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c804324\Documents\BBVA\Proyectos\Seguridad\data\BBVA\"/>
    </mc:Choice>
  </mc:AlternateContent>
  <bookViews>
    <workbookView xWindow="0" yWindow="0" windowWidth="20730" windowHeight="9435" activeTab="1"/>
  </bookViews>
  <sheets>
    <sheet name="Base BBVA" sheetId="1" r:id="rId1"/>
    <sheet name="Hoja1" sheetId="21" r:id="rId2"/>
    <sheet name="Novedades" sheetId="2" r:id="rId3"/>
    <sheet name="HORARIO SEGMENTACION" sheetId="3" r:id="rId4"/>
    <sheet name="Fechas garantia" sheetId="20" r:id="rId5"/>
  </sheets>
  <definedNames>
    <definedName name="_xlnm._FilterDatabase" localSheetId="0" hidden="1">'Base BBVA'!$A$23:$EX$1369</definedName>
    <definedName name="_xlnm._FilterDatabase" localSheetId="4" hidden="1">'Fechas garantia'!$A$1:$L$1347</definedName>
    <definedName name="_xlnm._FilterDatabase" localSheetId="1" hidden="1">Hoja1!$A$1:$H$1347</definedName>
    <definedName name="_xlnm._FilterDatabase" localSheetId="2" hidden="1">Novedades!$A$7:$XFC$594</definedName>
  </definedNames>
  <calcPr calcId="152511"/>
</workbook>
</file>

<file path=xl/calcChain.xml><?xml version="1.0" encoding="utf-8"?>
<calcChain xmlns="http://schemas.openxmlformats.org/spreadsheetml/2006/main">
  <c r="J1347" i="20" l="1"/>
  <c r="K1347" i="20" s="1"/>
  <c r="J1346" i="20"/>
  <c r="K1346" i="20" s="1"/>
  <c r="G1346" i="20"/>
  <c r="G1347" i="20"/>
  <c r="F53" i="20"/>
  <c r="F120" i="20"/>
  <c r="F128" i="20"/>
  <c r="F224" i="20"/>
  <c r="F328" i="20"/>
  <c r="F488" i="20"/>
  <c r="F600" i="20"/>
  <c r="F770" i="20"/>
  <c r="F816" i="20"/>
  <c r="F833" i="20"/>
  <c r="F859" i="20"/>
  <c r="F865" i="20"/>
  <c r="F885" i="20"/>
  <c r="F886" i="20"/>
  <c r="F896" i="20"/>
  <c r="F909" i="20"/>
  <c r="F928" i="20"/>
  <c r="F941" i="20"/>
  <c r="F942" i="20"/>
  <c r="F959" i="20"/>
  <c r="F960" i="20"/>
  <c r="F966" i="20"/>
  <c r="F971" i="20"/>
  <c r="F984" i="20"/>
  <c r="F994" i="20"/>
  <c r="F996" i="20"/>
  <c r="F997" i="20"/>
  <c r="F998" i="20"/>
  <c r="F1004" i="20"/>
  <c r="F1010" i="20"/>
  <c r="F1069" i="20"/>
  <c r="F1078" i="20"/>
  <c r="F1082" i="20"/>
  <c r="F1084" i="20"/>
  <c r="F1090" i="20"/>
  <c r="F1098" i="20"/>
  <c r="F1100" i="20"/>
  <c r="F1105" i="20"/>
  <c r="F1174" i="20"/>
  <c r="F1183" i="20"/>
  <c r="F1184" i="20"/>
  <c r="F1185" i="20"/>
  <c r="F1235" i="20"/>
  <c r="F1257" i="20"/>
  <c r="F1258" i="20"/>
  <c r="F1281" i="20"/>
  <c r="F1282" i="20"/>
  <c r="F1284" i="20"/>
  <c r="F1285" i="20"/>
  <c r="F1286" i="20"/>
  <c r="F1290" i="20"/>
  <c r="F1294" i="20"/>
  <c r="F1301" i="20"/>
  <c r="F1306" i="20"/>
  <c r="F1307" i="20"/>
  <c r="F1308" i="20"/>
  <c r="F1310" i="20"/>
  <c r="F1311" i="20"/>
  <c r="F1312" i="20"/>
  <c r="F1314" i="20"/>
  <c r="F1315" i="20"/>
  <c r="F1319" i="20"/>
  <c r="F1334" i="20"/>
  <c r="F1336" i="20"/>
  <c r="F1337" i="20"/>
  <c r="F1339" i="20"/>
  <c r="F1340" i="20"/>
  <c r="F1341" i="20"/>
  <c r="F1343" i="20"/>
  <c r="F1344" i="20"/>
  <c r="F1345" i="20"/>
  <c r="Z595" i="2" l="1"/>
  <c r="AG1352" i="1" l="1"/>
  <c r="AG1351" i="1"/>
  <c r="Z594" i="2" l="1"/>
  <c r="AG879" i="1" l="1"/>
  <c r="AG1108" i="1"/>
  <c r="Z591" i="2" l="1"/>
  <c r="Z590" i="2" l="1"/>
  <c r="AG91" i="1" l="1"/>
  <c r="AG293" i="1"/>
  <c r="AG461" i="1"/>
  <c r="AG681" i="1"/>
  <c r="AG682" i="1"/>
  <c r="Z581" i="2" l="1"/>
  <c r="AG1368" i="1" l="1"/>
  <c r="Z580" i="2" l="1"/>
  <c r="Z579" i="2"/>
  <c r="Z578" i="2"/>
  <c r="G10" i="20" l="1"/>
  <c r="G18" i="20"/>
  <c r="G26" i="20"/>
  <c r="G34" i="20"/>
  <c r="G42" i="20"/>
  <c r="G50" i="20"/>
  <c r="G58" i="20"/>
  <c r="G66" i="20"/>
  <c r="G74" i="20"/>
  <c r="G82" i="20"/>
  <c r="G90" i="20"/>
  <c r="G98" i="20"/>
  <c r="G106" i="20"/>
  <c r="G114" i="20"/>
  <c r="G120" i="20"/>
  <c r="G122" i="20"/>
  <c r="G130" i="20"/>
  <c r="G138" i="20"/>
  <c r="G146" i="20"/>
  <c r="G154" i="20"/>
  <c r="G162" i="20"/>
  <c r="G170" i="20"/>
  <c r="G178" i="20"/>
  <c r="G186" i="20"/>
  <c r="G194" i="20"/>
  <c r="G202" i="20"/>
  <c r="G210" i="20"/>
  <c r="G218" i="20"/>
  <c r="G226" i="20"/>
  <c r="G234" i="20"/>
  <c r="G242" i="20"/>
  <c r="G250" i="20"/>
  <c r="G258" i="20"/>
  <c r="G266" i="20"/>
  <c r="G274" i="20"/>
  <c r="G282" i="20"/>
  <c r="G290" i="20"/>
  <c r="G298" i="20"/>
  <c r="G306" i="20"/>
  <c r="G314" i="20"/>
  <c r="G322" i="20"/>
  <c r="G330" i="20"/>
  <c r="G338" i="20"/>
  <c r="G346" i="20"/>
  <c r="G354" i="20"/>
  <c r="G362" i="20"/>
  <c r="G370" i="20"/>
  <c r="G378" i="20"/>
  <c r="G386" i="20"/>
  <c r="G394" i="20"/>
  <c r="G402" i="20"/>
  <c r="G410" i="20"/>
  <c r="G418" i="20"/>
  <c r="G426" i="20"/>
  <c r="G434" i="20"/>
  <c r="G442" i="20"/>
  <c r="G450" i="20"/>
  <c r="G458" i="20"/>
  <c r="G466" i="20"/>
  <c r="G474" i="20"/>
  <c r="G482" i="20"/>
  <c r="G490" i="20"/>
  <c r="G498" i="20"/>
  <c r="G506" i="20"/>
  <c r="G514" i="20"/>
  <c r="G522" i="20"/>
  <c r="G530" i="20"/>
  <c r="G538" i="20"/>
  <c r="G546" i="20"/>
  <c r="G554" i="20"/>
  <c r="G562" i="20"/>
  <c r="G570" i="20"/>
  <c r="G578" i="20"/>
  <c r="G586" i="20"/>
  <c r="G594" i="20"/>
  <c r="G602" i="20"/>
  <c r="G610" i="20"/>
  <c r="G618" i="20"/>
  <c r="G626" i="20"/>
  <c r="G634" i="20"/>
  <c r="G642" i="20"/>
  <c r="G650" i="20"/>
  <c r="G658" i="20"/>
  <c r="G666" i="20"/>
  <c r="G674" i="20"/>
  <c r="G682" i="20"/>
  <c r="G690" i="20"/>
  <c r="G698" i="20"/>
  <c r="G706" i="20"/>
  <c r="G714" i="20"/>
  <c r="G722" i="20"/>
  <c r="G730" i="20"/>
  <c r="G738" i="20"/>
  <c r="G746" i="20"/>
  <c r="G754" i="20"/>
  <c r="G762" i="20"/>
  <c r="G770" i="20"/>
  <c r="G778" i="20"/>
  <c r="G786" i="20"/>
  <c r="G794" i="20"/>
  <c r="G802" i="20"/>
  <c r="G810" i="20"/>
  <c r="G818" i="20"/>
  <c r="G826" i="20"/>
  <c r="G833" i="20"/>
  <c r="G834" i="20"/>
  <c r="G842" i="20"/>
  <c r="G850" i="20"/>
  <c r="G858" i="20"/>
  <c r="G866" i="20"/>
  <c r="G874" i="20"/>
  <c r="G882" i="20"/>
  <c r="G890" i="20"/>
  <c r="G898" i="20"/>
  <c r="G906" i="20"/>
  <c r="G914" i="20"/>
  <c r="G922" i="20"/>
  <c r="G930" i="20"/>
  <c r="G937" i="20"/>
  <c r="G938" i="20"/>
  <c r="G942" i="20"/>
  <c r="G946" i="20"/>
  <c r="G954" i="20"/>
  <c r="G962" i="20"/>
  <c r="G970" i="20"/>
  <c r="G978" i="20"/>
  <c r="G986" i="20"/>
  <c r="G994" i="20"/>
  <c r="G998" i="20"/>
  <c r="G1001" i="20"/>
  <c r="G1002" i="20"/>
  <c r="G1009" i="20"/>
  <c r="G1010" i="20"/>
  <c r="G1018" i="20"/>
  <c r="G1026" i="20"/>
  <c r="G1033" i="20"/>
  <c r="G1034" i="20"/>
  <c r="G1042" i="20"/>
  <c r="G1049" i="20"/>
  <c r="G1050" i="20"/>
  <c r="G1057" i="20"/>
  <c r="G1058" i="20"/>
  <c r="G1065" i="20"/>
  <c r="G1066" i="20"/>
  <c r="G1073" i="20"/>
  <c r="G1074" i="20"/>
  <c r="G1082" i="20"/>
  <c r="G1083" i="20"/>
  <c r="G1090" i="20"/>
  <c r="G1097" i="20"/>
  <c r="G1098" i="20"/>
  <c r="G1101" i="20"/>
  <c r="G1105" i="20"/>
  <c r="G1106" i="20"/>
  <c r="G1113" i="20"/>
  <c r="G1114" i="20"/>
  <c r="G1121" i="20"/>
  <c r="G1122" i="20"/>
  <c r="G1129" i="20"/>
  <c r="G1130" i="20"/>
  <c r="G1137" i="20"/>
  <c r="G1138" i="20"/>
  <c r="G1146" i="20"/>
  <c r="G1154" i="20"/>
  <c r="G1161" i="20"/>
  <c r="G1162" i="20"/>
  <c r="G1169" i="20"/>
  <c r="G1170" i="20"/>
  <c r="G1177" i="20"/>
  <c r="G1178" i="20"/>
  <c r="G1185" i="20"/>
  <c r="G1186" i="20"/>
  <c r="G1188" i="20"/>
  <c r="G1193" i="20"/>
  <c r="G1194" i="20"/>
  <c r="G1196" i="20"/>
  <c r="G1204" i="20"/>
  <c r="G1205" i="20"/>
  <c r="G1209" i="20"/>
  <c r="G1210" i="20"/>
  <c r="G1212" i="20"/>
  <c r="G1215" i="20"/>
  <c r="G1217" i="20"/>
  <c r="G1218" i="20"/>
  <c r="G1220" i="20"/>
  <c r="G1225" i="20"/>
  <c r="G1226" i="20"/>
  <c r="G1228" i="20"/>
  <c r="G1234" i="20"/>
  <c r="G1236" i="20"/>
  <c r="G1237" i="20"/>
  <c r="G1241" i="20"/>
  <c r="G1242" i="20"/>
  <c r="G1244" i="20"/>
  <c r="G1247" i="20"/>
  <c r="G1249" i="20"/>
  <c r="G1250" i="20"/>
  <c r="G1252" i="20"/>
  <c r="G1257" i="20"/>
  <c r="G1258" i="20"/>
  <c r="G1260" i="20"/>
  <c r="G1266" i="20"/>
  <c r="G1268" i="20"/>
  <c r="G1274" i="20"/>
  <c r="G1276" i="20"/>
  <c r="G1278" i="20"/>
  <c r="G1281" i="20"/>
  <c r="G1282" i="20"/>
  <c r="G1284" i="20"/>
  <c r="G1287" i="20"/>
  <c r="G1288" i="20"/>
  <c r="G1289" i="20"/>
  <c r="G1290" i="20"/>
  <c r="G1292" i="20"/>
  <c r="G1295" i="20"/>
  <c r="G1296" i="20"/>
  <c r="G1298" i="20"/>
  <c r="G1300" i="20"/>
  <c r="G1301" i="20"/>
  <c r="G1302" i="20"/>
  <c r="G1303" i="20"/>
  <c r="G1304" i="20"/>
  <c r="G1305" i="20"/>
  <c r="G1306" i="20"/>
  <c r="G1307" i="20"/>
  <c r="G1308" i="20"/>
  <c r="G1311" i="20"/>
  <c r="G1312" i="20"/>
  <c r="G1313" i="20"/>
  <c r="G1314" i="20"/>
  <c r="G1316" i="20"/>
  <c r="G1319" i="20"/>
  <c r="G1320" i="20"/>
  <c r="G1322" i="20"/>
  <c r="G1324" i="20"/>
  <c r="G1325" i="20"/>
  <c r="G1326" i="20"/>
  <c r="G1327" i="20"/>
  <c r="G1328" i="20"/>
  <c r="G1329" i="20"/>
  <c r="G1330" i="20"/>
  <c r="G1332" i="20"/>
  <c r="G1336" i="20"/>
  <c r="G1337" i="20"/>
  <c r="G1338" i="20"/>
  <c r="G1339" i="20"/>
  <c r="G1340" i="20"/>
  <c r="G1342" i="20"/>
  <c r="G1344" i="20"/>
  <c r="G1345" i="20"/>
  <c r="G3" i="20"/>
  <c r="G4" i="20"/>
  <c r="G5" i="20"/>
  <c r="G6" i="20"/>
  <c r="G7" i="20"/>
  <c r="G8" i="20"/>
  <c r="G9" i="20"/>
  <c r="G11" i="20"/>
  <c r="G12" i="20"/>
  <c r="G13" i="20"/>
  <c r="G14" i="20"/>
  <c r="G15" i="20"/>
  <c r="G16" i="20"/>
  <c r="G17" i="20"/>
  <c r="G19" i="20"/>
  <c r="G20" i="20"/>
  <c r="G21" i="20"/>
  <c r="G22" i="20"/>
  <c r="G23" i="20"/>
  <c r="G24" i="20"/>
  <c r="G25" i="20"/>
  <c r="G27" i="20"/>
  <c r="G28" i="20"/>
  <c r="G29" i="20"/>
  <c r="G30" i="20"/>
  <c r="G31" i="20"/>
  <c r="G32" i="20"/>
  <c r="G33" i="20"/>
  <c r="G35" i="20"/>
  <c r="G36" i="20"/>
  <c r="G37" i="20"/>
  <c r="G38" i="20"/>
  <c r="G39" i="20"/>
  <c r="G40" i="20"/>
  <c r="G41" i="20"/>
  <c r="G43" i="20"/>
  <c r="G44" i="20"/>
  <c r="G45" i="20"/>
  <c r="G46" i="20"/>
  <c r="G47" i="20"/>
  <c r="G48" i="20"/>
  <c r="G49" i="20"/>
  <c r="G51" i="20"/>
  <c r="G52" i="20"/>
  <c r="G53" i="20"/>
  <c r="G54" i="20"/>
  <c r="G55" i="20"/>
  <c r="G56" i="20"/>
  <c r="G57" i="20"/>
  <c r="G59" i="20"/>
  <c r="G60" i="20"/>
  <c r="G61" i="20"/>
  <c r="G62" i="20"/>
  <c r="G63" i="20"/>
  <c r="G64" i="20"/>
  <c r="G65" i="20"/>
  <c r="G67" i="20"/>
  <c r="G68" i="20"/>
  <c r="G69" i="20"/>
  <c r="G70" i="20"/>
  <c r="G71" i="20"/>
  <c r="G72" i="20"/>
  <c r="G73" i="20"/>
  <c r="G75" i="20"/>
  <c r="G76" i="20"/>
  <c r="G77" i="20"/>
  <c r="G78" i="20"/>
  <c r="G79" i="20"/>
  <c r="G80" i="20"/>
  <c r="G81" i="20"/>
  <c r="G83" i="20"/>
  <c r="G84" i="20"/>
  <c r="G85" i="20"/>
  <c r="G86" i="20"/>
  <c r="G87" i="20"/>
  <c r="G88" i="20"/>
  <c r="G89" i="20"/>
  <c r="G91" i="20"/>
  <c r="G92" i="20"/>
  <c r="G93" i="20"/>
  <c r="G94" i="20"/>
  <c r="G95" i="20"/>
  <c r="G96" i="20"/>
  <c r="G97" i="20"/>
  <c r="G99" i="20"/>
  <c r="G100" i="20"/>
  <c r="G101" i="20"/>
  <c r="G102" i="20"/>
  <c r="G103" i="20"/>
  <c r="G104" i="20"/>
  <c r="G105" i="20"/>
  <c r="G107" i="20"/>
  <c r="G108" i="20"/>
  <c r="G109" i="20"/>
  <c r="G110" i="20"/>
  <c r="G111" i="20"/>
  <c r="G112" i="20"/>
  <c r="G113" i="20"/>
  <c r="G115" i="20"/>
  <c r="G116" i="20"/>
  <c r="G117" i="20"/>
  <c r="G118" i="20"/>
  <c r="G119" i="20"/>
  <c r="G121" i="20"/>
  <c r="G123" i="20"/>
  <c r="G124" i="20"/>
  <c r="G125" i="20"/>
  <c r="G126" i="20"/>
  <c r="G127" i="20"/>
  <c r="G128" i="20"/>
  <c r="G129" i="20"/>
  <c r="G131" i="20"/>
  <c r="G132" i="20"/>
  <c r="G133" i="20"/>
  <c r="G134" i="20"/>
  <c r="G135" i="20"/>
  <c r="G136" i="20"/>
  <c r="G137" i="20"/>
  <c r="G139" i="20"/>
  <c r="G140" i="20"/>
  <c r="G141" i="20"/>
  <c r="G142" i="20"/>
  <c r="G143" i="20"/>
  <c r="G144" i="20"/>
  <c r="G145" i="20"/>
  <c r="G147" i="20"/>
  <c r="G148" i="20"/>
  <c r="G149" i="20"/>
  <c r="G150" i="20"/>
  <c r="G151" i="20"/>
  <c r="G152" i="20"/>
  <c r="G153" i="20"/>
  <c r="G155" i="20"/>
  <c r="G156" i="20"/>
  <c r="G157" i="20"/>
  <c r="G158" i="20"/>
  <c r="G159" i="20"/>
  <c r="G160" i="20"/>
  <c r="G161" i="20"/>
  <c r="G163" i="20"/>
  <c r="G164" i="20"/>
  <c r="G165" i="20"/>
  <c r="G166" i="20"/>
  <c r="G167" i="20"/>
  <c r="G168" i="20"/>
  <c r="G169" i="20"/>
  <c r="G171" i="20"/>
  <c r="G172" i="20"/>
  <c r="G173" i="20"/>
  <c r="G174" i="20"/>
  <c r="G175" i="20"/>
  <c r="G176" i="20"/>
  <c r="G177" i="20"/>
  <c r="G179" i="20"/>
  <c r="G180" i="20"/>
  <c r="G181" i="20"/>
  <c r="G182" i="20"/>
  <c r="G183" i="20"/>
  <c r="G184" i="20"/>
  <c r="G185" i="20"/>
  <c r="G187" i="20"/>
  <c r="G188" i="20"/>
  <c r="G189" i="20"/>
  <c r="G190" i="20"/>
  <c r="G191" i="20"/>
  <c r="G192" i="20"/>
  <c r="G193" i="20"/>
  <c r="G195" i="20"/>
  <c r="G196" i="20"/>
  <c r="G197" i="20"/>
  <c r="G198" i="20"/>
  <c r="G199" i="20"/>
  <c r="G200" i="20"/>
  <c r="G201" i="20"/>
  <c r="G203" i="20"/>
  <c r="G204" i="20"/>
  <c r="G205" i="20"/>
  <c r="G206" i="20"/>
  <c r="G207" i="20"/>
  <c r="G208" i="20"/>
  <c r="G209" i="20"/>
  <c r="G211" i="20"/>
  <c r="G212" i="20"/>
  <c r="G213" i="20"/>
  <c r="G214" i="20"/>
  <c r="G215" i="20"/>
  <c r="G216" i="20"/>
  <c r="G217" i="20"/>
  <c r="G219" i="20"/>
  <c r="G220" i="20"/>
  <c r="G221" i="20"/>
  <c r="G222" i="20"/>
  <c r="G223" i="20"/>
  <c r="G224" i="20"/>
  <c r="G225" i="20"/>
  <c r="G227" i="20"/>
  <c r="G228" i="20"/>
  <c r="G229" i="20"/>
  <c r="G230" i="20"/>
  <c r="G231" i="20"/>
  <c r="G232" i="20"/>
  <c r="G233" i="20"/>
  <c r="G235" i="20"/>
  <c r="G236" i="20"/>
  <c r="G237" i="20"/>
  <c r="G238" i="20"/>
  <c r="G239" i="20"/>
  <c r="G240" i="20"/>
  <c r="G241" i="20"/>
  <c r="G243" i="20"/>
  <c r="G244" i="20"/>
  <c r="G245" i="20"/>
  <c r="G246" i="20"/>
  <c r="G247" i="20"/>
  <c r="G248" i="20"/>
  <c r="G249" i="20"/>
  <c r="G251" i="20"/>
  <c r="G252" i="20"/>
  <c r="G253" i="20"/>
  <c r="G254" i="20"/>
  <c r="G255" i="20"/>
  <c r="G256" i="20"/>
  <c r="G257" i="20"/>
  <c r="G259" i="20"/>
  <c r="G260" i="20"/>
  <c r="G261" i="20"/>
  <c r="G262" i="20"/>
  <c r="G263" i="20"/>
  <c r="G264" i="20"/>
  <c r="G265" i="20"/>
  <c r="G267" i="20"/>
  <c r="G268" i="20"/>
  <c r="G269" i="20"/>
  <c r="G270" i="20"/>
  <c r="G271" i="20"/>
  <c r="G272" i="20"/>
  <c r="G273" i="20"/>
  <c r="G275" i="20"/>
  <c r="G276" i="20"/>
  <c r="G277" i="20"/>
  <c r="G278" i="20"/>
  <c r="G279" i="20"/>
  <c r="G280" i="20"/>
  <c r="G281" i="20"/>
  <c r="G283" i="20"/>
  <c r="G284" i="20"/>
  <c r="G285" i="20"/>
  <c r="G286" i="20"/>
  <c r="G287" i="20"/>
  <c r="G288" i="20"/>
  <c r="G289" i="20"/>
  <c r="G291" i="20"/>
  <c r="G292" i="20"/>
  <c r="G293" i="20"/>
  <c r="G294" i="20"/>
  <c r="G295" i="20"/>
  <c r="G296" i="20"/>
  <c r="G297" i="20"/>
  <c r="G299" i="20"/>
  <c r="G300" i="20"/>
  <c r="G301" i="20"/>
  <c r="G302" i="20"/>
  <c r="G303" i="20"/>
  <c r="G304" i="20"/>
  <c r="G305" i="20"/>
  <c r="G307" i="20"/>
  <c r="G308" i="20"/>
  <c r="G309" i="20"/>
  <c r="G310" i="20"/>
  <c r="G311" i="20"/>
  <c r="G312" i="20"/>
  <c r="G313" i="20"/>
  <c r="G315" i="20"/>
  <c r="G316" i="20"/>
  <c r="G317" i="20"/>
  <c r="G318" i="20"/>
  <c r="G319" i="20"/>
  <c r="G320" i="20"/>
  <c r="G321" i="20"/>
  <c r="G323" i="20"/>
  <c r="G324" i="20"/>
  <c r="G325" i="20"/>
  <c r="G326" i="20"/>
  <c r="G327" i="20"/>
  <c r="G328" i="20"/>
  <c r="G329" i="20"/>
  <c r="G331" i="20"/>
  <c r="G332" i="20"/>
  <c r="G333" i="20"/>
  <c r="G334" i="20"/>
  <c r="G335" i="20"/>
  <c r="G336" i="20"/>
  <c r="G337" i="20"/>
  <c r="G339" i="20"/>
  <c r="G340" i="20"/>
  <c r="G341" i="20"/>
  <c r="G342" i="20"/>
  <c r="G343" i="20"/>
  <c r="G344" i="20"/>
  <c r="G345" i="20"/>
  <c r="G347" i="20"/>
  <c r="G348" i="20"/>
  <c r="G349" i="20"/>
  <c r="G350" i="20"/>
  <c r="G351" i="20"/>
  <c r="G352" i="20"/>
  <c r="G353" i="20"/>
  <c r="G355" i="20"/>
  <c r="G356" i="20"/>
  <c r="G357" i="20"/>
  <c r="G358" i="20"/>
  <c r="G359" i="20"/>
  <c r="G360" i="20"/>
  <c r="G361" i="20"/>
  <c r="G363" i="20"/>
  <c r="G364" i="20"/>
  <c r="G365" i="20"/>
  <c r="G366" i="20"/>
  <c r="G367" i="20"/>
  <c r="G368" i="20"/>
  <c r="G369" i="20"/>
  <c r="G371" i="20"/>
  <c r="G372" i="20"/>
  <c r="G373" i="20"/>
  <c r="G374" i="20"/>
  <c r="G375" i="20"/>
  <c r="G376" i="20"/>
  <c r="G377" i="20"/>
  <c r="G379" i="20"/>
  <c r="G380" i="20"/>
  <c r="G381" i="20"/>
  <c r="G382" i="20"/>
  <c r="G383" i="20"/>
  <c r="G384" i="20"/>
  <c r="G385" i="20"/>
  <c r="G387" i="20"/>
  <c r="G388" i="20"/>
  <c r="G389" i="20"/>
  <c r="G390" i="20"/>
  <c r="G391" i="20"/>
  <c r="G392" i="20"/>
  <c r="G393" i="20"/>
  <c r="G395" i="20"/>
  <c r="G396" i="20"/>
  <c r="G397" i="20"/>
  <c r="G398" i="20"/>
  <c r="G399" i="20"/>
  <c r="G400" i="20"/>
  <c r="G401" i="20"/>
  <c r="G403" i="20"/>
  <c r="G404" i="20"/>
  <c r="G405" i="20"/>
  <c r="G406" i="20"/>
  <c r="G407" i="20"/>
  <c r="G408" i="20"/>
  <c r="G409" i="20"/>
  <c r="G411" i="20"/>
  <c r="G412" i="20"/>
  <c r="G413" i="20"/>
  <c r="G414" i="20"/>
  <c r="G415" i="20"/>
  <c r="G416" i="20"/>
  <c r="G417" i="20"/>
  <c r="G419" i="20"/>
  <c r="G420" i="20"/>
  <c r="G421" i="20"/>
  <c r="G422" i="20"/>
  <c r="G423" i="20"/>
  <c r="G424" i="20"/>
  <c r="G425" i="20"/>
  <c r="G427" i="20"/>
  <c r="G428" i="20"/>
  <c r="G429" i="20"/>
  <c r="G430" i="20"/>
  <c r="G431" i="20"/>
  <c r="G432" i="20"/>
  <c r="G433" i="20"/>
  <c r="G435" i="20"/>
  <c r="G436" i="20"/>
  <c r="G437" i="20"/>
  <c r="G438" i="20"/>
  <c r="G439" i="20"/>
  <c r="G440" i="20"/>
  <c r="G441" i="20"/>
  <c r="G443" i="20"/>
  <c r="G444" i="20"/>
  <c r="G445" i="20"/>
  <c r="G446" i="20"/>
  <c r="G447" i="20"/>
  <c r="G448" i="20"/>
  <c r="G449" i="20"/>
  <c r="G451" i="20"/>
  <c r="G452" i="20"/>
  <c r="G453" i="20"/>
  <c r="G454" i="20"/>
  <c r="G455" i="20"/>
  <c r="G456" i="20"/>
  <c r="G457" i="20"/>
  <c r="G459" i="20"/>
  <c r="G460" i="20"/>
  <c r="G461" i="20"/>
  <c r="G462" i="20"/>
  <c r="G463" i="20"/>
  <c r="G464" i="20"/>
  <c r="G465" i="20"/>
  <c r="G467" i="20"/>
  <c r="G468" i="20"/>
  <c r="G469" i="20"/>
  <c r="G470" i="20"/>
  <c r="G471" i="20"/>
  <c r="G472" i="20"/>
  <c r="G473" i="20"/>
  <c r="G475" i="20"/>
  <c r="G476" i="20"/>
  <c r="G477" i="20"/>
  <c r="G478" i="20"/>
  <c r="G479" i="20"/>
  <c r="G480" i="20"/>
  <c r="G481" i="20"/>
  <c r="G483" i="20"/>
  <c r="G484" i="20"/>
  <c r="G485" i="20"/>
  <c r="G486" i="20"/>
  <c r="G487" i="20"/>
  <c r="G488" i="20"/>
  <c r="G489" i="20"/>
  <c r="G491" i="20"/>
  <c r="G492" i="20"/>
  <c r="G493" i="20"/>
  <c r="G494" i="20"/>
  <c r="G495" i="20"/>
  <c r="G496" i="20"/>
  <c r="G497" i="20"/>
  <c r="G499" i="20"/>
  <c r="G500" i="20"/>
  <c r="G501" i="20"/>
  <c r="G502" i="20"/>
  <c r="G503" i="20"/>
  <c r="G504" i="20"/>
  <c r="G505" i="20"/>
  <c r="G507" i="20"/>
  <c r="G508" i="20"/>
  <c r="G509" i="20"/>
  <c r="G510" i="20"/>
  <c r="G511" i="20"/>
  <c r="G512" i="20"/>
  <c r="G513" i="20"/>
  <c r="G515" i="20"/>
  <c r="G516" i="20"/>
  <c r="G517" i="20"/>
  <c r="G518" i="20"/>
  <c r="G519" i="20"/>
  <c r="G520" i="20"/>
  <c r="G521" i="20"/>
  <c r="G523" i="20"/>
  <c r="G524" i="20"/>
  <c r="G525" i="20"/>
  <c r="G526" i="20"/>
  <c r="G527" i="20"/>
  <c r="G528" i="20"/>
  <c r="G529" i="20"/>
  <c r="G531" i="20"/>
  <c r="G532" i="20"/>
  <c r="G533" i="20"/>
  <c r="G534" i="20"/>
  <c r="G535" i="20"/>
  <c r="G536" i="20"/>
  <c r="G537" i="20"/>
  <c r="G539" i="20"/>
  <c r="G540" i="20"/>
  <c r="G541" i="20"/>
  <c r="G542" i="20"/>
  <c r="G543" i="20"/>
  <c r="G544" i="20"/>
  <c r="G545" i="20"/>
  <c r="G547" i="20"/>
  <c r="G548" i="20"/>
  <c r="G549" i="20"/>
  <c r="G550" i="20"/>
  <c r="G551" i="20"/>
  <c r="G552" i="20"/>
  <c r="G553" i="20"/>
  <c r="G555" i="20"/>
  <c r="G556" i="20"/>
  <c r="G557" i="20"/>
  <c r="G558" i="20"/>
  <c r="G559" i="20"/>
  <c r="G560" i="20"/>
  <c r="G561" i="20"/>
  <c r="G563" i="20"/>
  <c r="G564" i="20"/>
  <c r="G565" i="20"/>
  <c r="G566" i="20"/>
  <c r="G567" i="20"/>
  <c r="G568" i="20"/>
  <c r="G569" i="20"/>
  <c r="G571" i="20"/>
  <c r="G572" i="20"/>
  <c r="G573" i="20"/>
  <c r="G574" i="20"/>
  <c r="G575" i="20"/>
  <c r="G576" i="20"/>
  <c r="G577" i="20"/>
  <c r="G579" i="20"/>
  <c r="G580" i="20"/>
  <c r="G581" i="20"/>
  <c r="G582" i="20"/>
  <c r="G583" i="20"/>
  <c r="G584" i="20"/>
  <c r="G585" i="20"/>
  <c r="G587" i="20"/>
  <c r="G588" i="20"/>
  <c r="G589" i="20"/>
  <c r="G590" i="20"/>
  <c r="G591" i="20"/>
  <c r="G592" i="20"/>
  <c r="G593" i="20"/>
  <c r="G595" i="20"/>
  <c r="G596" i="20"/>
  <c r="G597" i="20"/>
  <c r="G598" i="20"/>
  <c r="G599" i="20"/>
  <c r="G600" i="20"/>
  <c r="G601" i="20"/>
  <c r="G603" i="20"/>
  <c r="G604" i="20"/>
  <c r="G605" i="20"/>
  <c r="G606" i="20"/>
  <c r="G607" i="20"/>
  <c r="G608" i="20"/>
  <c r="G609" i="20"/>
  <c r="G611" i="20"/>
  <c r="G612" i="20"/>
  <c r="G613" i="20"/>
  <c r="G614" i="20"/>
  <c r="G615" i="20"/>
  <c r="G616" i="20"/>
  <c r="G617" i="20"/>
  <c r="G619" i="20"/>
  <c r="G620" i="20"/>
  <c r="G621" i="20"/>
  <c r="G622" i="20"/>
  <c r="G623" i="20"/>
  <c r="G624" i="20"/>
  <c r="G625" i="20"/>
  <c r="G627" i="20"/>
  <c r="G628" i="20"/>
  <c r="G629" i="20"/>
  <c r="G630" i="20"/>
  <c r="G631" i="20"/>
  <c r="G632" i="20"/>
  <c r="G633" i="20"/>
  <c r="G635" i="20"/>
  <c r="G636" i="20"/>
  <c r="G637" i="20"/>
  <c r="G638" i="20"/>
  <c r="G639" i="20"/>
  <c r="G640" i="20"/>
  <c r="G641" i="20"/>
  <c r="G643" i="20"/>
  <c r="G644" i="20"/>
  <c r="G645" i="20"/>
  <c r="G646" i="20"/>
  <c r="G647" i="20"/>
  <c r="G648" i="20"/>
  <c r="G649" i="20"/>
  <c r="G651" i="20"/>
  <c r="G652" i="20"/>
  <c r="G653" i="20"/>
  <c r="G654" i="20"/>
  <c r="G655" i="20"/>
  <c r="G656" i="20"/>
  <c r="G657" i="20"/>
  <c r="G659" i="20"/>
  <c r="G660" i="20"/>
  <c r="G661" i="20"/>
  <c r="G662" i="20"/>
  <c r="G663" i="20"/>
  <c r="G664" i="20"/>
  <c r="G665" i="20"/>
  <c r="G667" i="20"/>
  <c r="G668" i="20"/>
  <c r="G669" i="20"/>
  <c r="G670" i="20"/>
  <c r="G671" i="20"/>
  <c r="G672" i="20"/>
  <c r="G673" i="20"/>
  <c r="G675" i="20"/>
  <c r="G676" i="20"/>
  <c r="G677" i="20"/>
  <c r="G678" i="20"/>
  <c r="G679" i="20"/>
  <c r="G680" i="20"/>
  <c r="G681" i="20"/>
  <c r="G683" i="20"/>
  <c r="G684" i="20"/>
  <c r="G685" i="20"/>
  <c r="G686" i="20"/>
  <c r="G687" i="20"/>
  <c r="G688" i="20"/>
  <c r="G689" i="20"/>
  <c r="G691" i="20"/>
  <c r="G692" i="20"/>
  <c r="G693" i="20"/>
  <c r="G694" i="20"/>
  <c r="G695" i="20"/>
  <c r="G696" i="20"/>
  <c r="G697" i="20"/>
  <c r="G699" i="20"/>
  <c r="G700" i="20"/>
  <c r="G701" i="20"/>
  <c r="G702" i="20"/>
  <c r="G703" i="20"/>
  <c r="G704" i="20"/>
  <c r="G705" i="20"/>
  <c r="G707" i="20"/>
  <c r="G708" i="20"/>
  <c r="G709" i="20"/>
  <c r="G710" i="20"/>
  <c r="G711" i="20"/>
  <c r="G712" i="20"/>
  <c r="G713" i="20"/>
  <c r="G715" i="20"/>
  <c r="G716" i="20"/>
  <c r="G717" i="20"/>
  <c r="G718" i="20"/>
  <c r="G719" i="20"/>
  <c r="G720" i="20"/>
  <c r="G721" i="20"/>
  <c r="G723" i="20"/>
  <c r="G724" i="20"/>
  <c r="G725" i="20"/>
  <c r="G726" i="20"/>
  <c r="G727" i="20"/>
  <c r="G728" i="20"/>
  <c r="G729" i="20"/>
  <c r="G731" i="20"/>
  <c r="G732" i="20"/>
  <c r="G733" i="20"/>
  <c r="G734" i="20"/>
  <c r="G735" i="20"/>
  <c r="G736" i="20"/>
  <c r="G737" i="20"/>
  <c r="G739" i="20"/>
  <c r="G740" i="20"/>
  <c r="G741" i="20"/>
  <c r="G742" i="20"/>
  <c r="G743" i="20"/>
  <c r="G744" i="20"/>
  <c r="G745" i="20"/>
  <c r="G747" i="20"/>
  <c r="G748" i="20"/>
  <c r="G749" i="20"/>
  <c r="G750" i="20"/>
  <c r="G751" i="20"/>
  <c r="G752" i="20"/>
  <c r="G753" i="20"/>
  <c r="G755" i="20"/>
  <c r="G756" i="20"/>
  <c r="G757" i="20"/>
  <c r="G758" i="20"/>
  <c r="G759" i="20"/>
  <c r="G760" i="20"/>
  <c r="G761" i="20"/>
  <c r="G763" i="20"/>
  <c r="G764" i="20"/>
  <c r="G765" i="20"/>
  <c r="G766" i="20"/>
  <c r="G767" i="20"/>
  <c r="G768" i="20"/>
  <c r="G769" i="20"/>
  <c r="G771" i="20"/>
  <c r="G772" i="20"/>
  <c r="G773" i="20"/>
  <c r="G774" i="20"/>
  <c r="G775" i="20"/>
  <c r="G776" i="20"/>
  <c r="G777" i="20"/>
  <c r="G779" i="20"/>
  <c r="G780" i="20"/>
  <c r="G781" i="20"/>
  <c r="G782" i="20"/>
  <c r="G783" i="20"/>
  <c r="G784" i="20"/>
  <c r="G785" i="20"/>
  <c r="G787" i="20"/>
  <c r="G788" i="20"/>
  <c r="G789" i="20"/>
  <c r="G790" i="20"/>
  <c r="G791" i="20"/>
  <c r="G792" i="20"/>
  <c r="G793" i="20"/>
  <c r="G795" i="20"/>
  <c r="G796" i="20"/>
  <c r="G797" i="20"/>
  <c r="G798" i="20"/>
  <c r="G799" i="20"/>
  <c r="G800" i="20"/>
  <c r="G801" i="20"/>
  <c r="G803" i="20"/>
  <c r="G804" i="20"/>
  <c r="G805" i="20"/>
  <c r="G806" i="20"/>
  <c r="G807" i="20"/>
  <c r="G808" i="20"/>
  <c r="G809" i="20"/>
  <c r="G811" i="20"/>
  <c r="G812" i="20"/>
  <c r="G813" i="20"/>
  <c r="G814" i="20"/>
  <c r="G815" i="20"/>
  <c r="G816" i="20"/>
  <c r="G817" i="20"/>
  <c r="G819" i="20"/>
  <c r="G820" i="20"/>
  <c r="G821" i="20"/>
  <c r="G822" i="20"/>
  <c r="G823" i="20"/>
  <c r="G824" i="20"/>
  <c r="G825" i="20"/>
  <c r="G827" i="20"/>
  <c r="G828" i="20"/>
  <c r="G829" i="20"/>
  <c r="G830" i="20"/>
  <c r="G831" i="20"/>
  <c r="G832" i="20"/>
  <c r="G835" i="20"/>
  <c r="G836" i="20"/>
  <c r="G837" i="20"/>
  <c r="G838" i="20"/>
  <c r="G839" i="20"/>
  <c r="G840" i="20"/>
  <c r="G841" i="20"/>
  <c r="G843" i="20"/>
  <c r="G844" i="20"/>
  <c r="G845" i="20"/>
  <c r="G846" i="20"/>
  <c r="G847" i="20"/>
  <c r="G848" i="20"/>
  <c r="G849" i="20"/>
  <c r="G851" i="20"/>
  <c r="G852" i="20"/>
  <c r="G853" i="20"/>
  <c r="G854" i="20"/>
  <c r="G855" i="20"/>
  <c r="G856" i="20"/>
  <c r="G857" i="20"/>
  <c r="G859" i="20"/>
  <c r="G860" i="20"/>
  <c r="G861" i="20"/>
  <c r="G862" i="20"/>
  <c r="G863" i="20"/>
  <c r="G864" i="20"/>
  <c r="G865" i="20"/>
  <c r="G867" i="20"/>
  <c r="G868" i="20"/>
  <c r="G869" i="20"/>
  <c r="G870" i="20"/>
  <c r="G871" i="20"/>
  <c r="G872" i="20"/>
  <c r="G873" i="20"/>
  <c r="G875" i="20"/>
  <c r="G876" i="20"/>
  <c r="G877" i="20"/>
  <c r="G878" i="20"/>
  <c r="G879" i="20"/>
  <c r="G880" i="20"/>
  <c r="G881" i="20"/>
  <c r="G883" i="20"/>
  <c r="G884" i="20"/>
  <c r="G885" i="20"/>
  <c r="G886" i="20"/>
  <c r="G887" i="20"/>
  <c r="G888" i="20"/>
  <c r="G889" i="20"/>
  <c r="G891" i="20"/>
  <c r="G892" i="20"/>
  <c r="G893" i="20"/>
  <c r="G894" i="20"/>
  <c r="G895" i="20"/>
  <c r="G896" i="20"/>
  <c r="G897" i="20"/>
  <c r="G899" i="20"/>
  <c r="G900" i="20"/>
  <c r="G901" i="20"/>
  <c r="G902" i="20"/>
  <c r="G903" i="20"/>
  <c r="G904" i="20"/>
  <c r="G905" i="20"/>
  <c r="G907" i="20"/>
  <c r="G908" i="20"/>
  <c r="G909" i="20"/>
  <c r="G910" i="20"/>
  <c r="G911" i="20"/>
  <c r="G912" i="20"/>
  <c r="G913" i="20"/>
  <c r="G915" i="20"/>
  <c r="G916" i="20"/>
  <c r="G917" i="20"/>
  <c r="G918" i="20"/>
  <c r="G919" i="20"/>
  <c r="G920" i="20"/>
  <c r="G921" i="20"/>
  <c r="G923" i="20"/>
  <c r="G924" i="20"/>
  <c r="G925" i="20"/>
  <c r="G926" i="20"/>
  <c r="G927" i="20"/>
  <c r="G928" i="20"/>
  <c r="G929" i="20"/>
  <c r="G931" i="20"/>
  <c r="G932" i="20"/>
  <c r="G933" i="20"/>
  <c r="G934" i="20"/>
  <c r="G935" i="20"/>
  <c r="G936" i="20"/>
  <c r="G939" i="20"/>
  <c r="G940" i="20"/>
  <c r="G941" i="20"/>
  <c r="G943" i="20"/>
  <c r="G944" i="20"/>
  <c r="G945" i="20"/>
  <c r="G947" i="20"/>
  <c r="G948" i="20"/>
  <c r="G949" i="20"/>
  <c r="G950" i="20"/>
  <c r="G951" i="20"/>
  <c r="G952" i="20"/>
  <c r="G953" i="20"/>
  <c r="G955" i="20"/>
  <c r="G956" i="20"/>
  <c r="G957" i="20"/>
  <c r="G958" i="20"/>
  <c r="G959" i="20"/>
  <c r="G960" i="20"/>
  <c r="G961" i="20"/>
  <c r="G963" i="20"/>
  <c r="G964" i="20"/>
  <c r="G965" i="20"/>
  <c r="G966" i="20"/>
  <c r="G967" i="20"/>
  <c r="G968" i="20"/>
  <c r="G969" i="20"/>
  <c r="G971" i="20"/>
  <c r="G972" i="20"/>
  <c r="G973" i="20"/>
  <c r="G974" i="20"/>
  <c r="G975" i="20"/>
  <c r="G976" i="20"/>
  <c r="G977" i="20"/>
  <c r="G979" i="20"/>
  <c r="G980" i="20"/>
  <c r="G981" i="20"/>
  <c r="G982" i="20"/>
  <c r="G983" i="20"/>
  <c r="G984" i="20"/>
  <c r="G985" i="20"/>
  <c r="G987" i="20"/>
  <c r="G988" i="20"/>
  <c r="G989" i="20"/>
  <c r="G990" i="20"/>
  <c r="G991" i="20"/>
  <c r="G992" i="20"/>
  <c r="G993" i="20"/>
  <c r="G995" i="20"/>
  <c r="G996" i="20"/>
  <c r="G997" i="20"/>
  <c r="G999" i="20"/>
  <c r="G1000" i="20"/>
  <c r="G1003" i="20"/>
  <c r="G1004" i="20"/>
  <c r="G1005" i="20"/>
  <c r="G1006" i="20"/>
  <c r="G1007" i="20"/>
  <c r="G1008" i="20"/>
  <c r="G1011" i="20"/>
  <c r="G1012" i="20"/>
  <c r="G1013" i="20"/>
  <c r="G1014" i="20"/>
  <c r="G1015" i="20"/>
  <c r="G1016" i="20"/>
  <c r="G1017" i="20"/>
  <c r="G1019" i="20"/>
  <c r="G1020" i="20"/>
  <c r="G1021" i="20"/>
  <c r="G1022" i="20"/>
  <c r="G1023" i="20"/>
  <c r="G1024" i="20"/>
  <c r="G1025" i="20"/>
  <c r="G1027" i="20"/>
  <c r="G1028" i="20"/>
  <c r="G1029" i="20"/>
  <c r="G1030" i="20"/>
  <c r="G1031" i="20"/>
  <c r="G1032" i="20"/>
  <c r="G1035" i="20"/>
  <c r="G1036" i="20"/>
  <c r="G1037" i="20"/>
  <c r="G1038" i="20"/>
  <c r="G1039" i="20"/>
  <c r="G1040" i="20"/>
  <c r="G1041" i="20"/>
  <c r="G1043" i="20"/>
  <c r="G1044" i="20"/>
  <c r="G1045" i="20"/>
  <c r="G1046" i="20"/>
  <c r="G1047" i="20"/>
  <c r="G1048" i="20"/>
  <c r="G1051" i="20"/>
  <c r="G1052" i="20"/>
  <c r="G1053" i="20"/>
  <c r="G1054" i="20"/>
  <c r="G1055" i="20"/>
  <c r="G1056" i="20"/>
  <c r="G1059" i="20"/>
  <c r="G1060" i="20"/>
  <c r="G1061" i="20"/>
  <c r="G1062" i="20"/>
  <c r="G1063" i="20"/>
  <c r="G1064" i="20"/>
  <c r="G1067" i="20"/>
  <c r="G1068" i="20"/>
  <c r="G1069" i="20"/>
  <c r="G1070" i="20"/>
  <c r="G1071" i="20"/>
  <c r="G1072" i="20"/>
  <c r="G1075" i="20"/>
  <c r="G1076" i="20"/>
  <c r="G1077" i="20"/>
  <c r="G1078" i="20"/>
  <c r="G1079" i="20"/>
  <c r="G1080" i="20"/>
  <c r="G1081" i="20"/>
  <c r="G1084" i="20"/>
  <c r="G1085" i="20"/>
  <c r="G1086" i="20"/>
  <c r="G1087" i="20"/>
  <c r="G1088" i="20"/>
  <c r="G1089" i="20"/>
  <c r="G1091" i="20"/>
  <c r="G1092" i="20"/>
  <c r="G1093" i="20"/>
  <c r="G1094" i="20"/>
  <c r="G1095" i="20"/>
  <c r="G1096" i="20"/>
  <c r="G1099" i="20"/>
  <c r="G1100" i="20"/>
  <c r="G1102" i="20"/>
  <c r="G1103" i="20"/>
  <c r="G1104" i="20"/>
  <c r="G1107" i="20"/>
  <c r="G1108" i="20"/>
  <c r="G1109" i="20"/>
  <c r="G1110" i="20"/>
  <c r="G1111" i="20"/>
  <c r="G1112" i="20"/>
  <c r="G1115" i="20"/>
  <c r="G1116" i="20"/>
  <c r="G1117" i="20"/>
  <c r="G1118" i="20"/>
  <c r="G1119" i="20"/>
  <c r="G1120" i="20"/>
  <c r="G1123" i="20"/>
  <c r="G1124" i="20"/>
  <c r="G1125" i="20"/>
  <c r="G1126" i="20"/>
  <c r="G1127" i="20"/>
  <c r="G1128" i="20"/>
  <c r="G1131" i="20"/>
  <c r="G1132" i="20"/>
  <c r="G1133" i="20"/>
  <c r="G1134" i="20"/>
  <c r="G1135" i="20"/>
  <c r="G1136" i="20"/>
  <c r="G1139" i="20"/>
  <c r="G1140" i="20"/>
  <c r="G1141" i="20"/>
  <c r="G1142" i="20"/>
  <c r="G1143" i="20"/>
  <c r="G1144" i="20"/>
  <c r="G1145" i="20"/>
  <c r="G1147" i="20"/>
  <c r="G1148" i="20"/>
  <c r="G1149" i="20"/>
  <c r="G1150" i="20"/>
  <c r="G1151" i="20"/>
  <c r="G1152" i="20"/>
  <c r="G1153" i="20"/>
  <c r="G1155" i="20"/>
  <c r="G1156" i="20"/>
  <c r="G1157" i="20"/>
  <c r="G1158" i="20"/>
  <c r="G1159" i="20"/>
  <c r="G1160" i="20"/>
  <c r="G1163" i="20"/>
  <c r="G1164" i="20"/>
  <c r="G1165" i="20"/>
  <c r="G1166" i="20"/>
  <c r="G1167" i="20"/>
  <c r="G1168" i="20"/>
  <c r="G1171" i="20"/>
  <c r="G1172" i="20"/>
  <c r="G1173" i="20"/>
  <c r="G1174" i="20"/>
  <c r="G1175" i="20"/>
  <c r="G1176" i="20"/>
  <c r="G1179" i="20"/>
  <c r="G1180" i="20"/>
  <c r="G1181" i="20"/>
  <c r="G1182" i="20"/>
  <c r="G1183" i="20"/>
  <c r="G1184" i="20"/>
  <c r="G1187" i="20"/>
  <c r="G1189" i="20"/>
  <c r="G1190" i="20"/>
  <c r="G1191" i="20"/>
  <c r="G1192" i="20"/>
  <c r="G1195" i="20"/>
  <c r="G1197" i="20"/>
  <c r="G1198" i="20"/>
  <c r="G1199" i="20"/>
  <c r="G1200" i="20"/>
  <c r="G1201" i="20"/>
  <c r="G1202" i="20"/>
  <c r="G1203" i="20"/>
  <c r="G1206" i="20"/>
  <c r="G1207" i="20"/>
  <c r="G1208" i="20"/>
  <c r="G1211" i="20"/>
  <c r="G1213" i="20"/>
  <c r="G1214" i="20"/>
  <c r="G1216" i="20"/>
  <c r="G1219" i="20"/>
  <c r="G1221" i="20"/>
  <c r="G1222" i="20"/>
  <c r="G1223" i="20"/>
  <c r="G1224" i="20"/>
  <c r="G1227" i="20"/>
  <c r="G1229" i="20"/>
  <c r="G1230" i="20"/>
  <c r="G1231" i="20"/>
  <c r="G1232" i="20"/>
  <c r="G1233" i="20"/>
  <c r="G1235" i="20"/>
  <c r="G1238" i="20"/>
  <c r="G1239" i="20"/>
  <c r="G1240" i="20"/>
  <c r="G1243" i="20"/>
  <c r="G1245" i="20"/>
  <c r="G1246" i="20"/>
  <c r="G1248" i="20"/>
  <c r="G1251" i="20"/>
  <c r="G1253" i="20"/>
  <c r="G1254" i="20"/>
  <c r="G1255" i="20"/>
  <c r="G1256" i="20"/>
  <c r="G1259" i="20"/>
  <c r="G1261" i="20"/>
  <c r="G1262" i="20"/>
  <c r="G1263" i="20"/>
  <c r="G1264" i="20"/>
  <c r="G1265" i="20"/>
  <c r="G1267" i="20"/>
  <c r="G1269" i="20"/>
  <c r="G1270" i="20"/>
  <c r="G1271" i="20"/>
  <c r="G1272" i="20"/>
  <c r="G1273" i="20"/>
  <c r="G1275" i="20"/>
  <c r="G1277" i="20"/>
  <c r="G1279" i="20"/>
  <c r="G1280" i="20"/>
  <c r="G1283" i="20"/>
  <c r="G1285" i="20"/>
  <c r="G1286" i="20"/>
  <c r="G1291" i="20"/>
  <c r="G1293" i="20"/>
  <c r="G1294" i="20"/>
  <c r="G1297" i="20"/>
  <c r="G1299" i="20"/>
  <c r="G1309" i="20"/>
  <c r="G1310" i="20"/>
  <c r="G1315" i="20"/>
  <c r="G1317" i="20"/>
  <c r="G1318" i="20"/>
  <c r="G1321" i="20"/>
  <c r="G1323" i="20"/>
  <c r="G1331" i="20"/>
  <c r="G1333" i="20"/>
  <c r="G1334" i="20"/>
  <c r="G1335" i="20"/>
  <c r="G1341" i="20"/>
  <c r="G1343" i="20"/>
  <c r="Z573" i="2"/>
  <c r="Z572" i="2" l="1"/>
  <c r="AG326" i="1" l="1"/>
  <c r="Z571" i="2" l="1"/>
  <c r="Z570" i="2" l="1"/>
  <c r="Z569" i="2"/>
  <c r="Z568" i="2" l="1"/>
  <c r="AG213" i="1"/>
  <c r="AG308" i="1"/>
  <c r="AG802" i="1"/>
  <c r="Z565" i="2" l="1"/>
  <c r="Z564" i="2"/>
  <c r="Z563" i="2"/>
  <c r="Z562" i="2" l="1"/>
  <c r="Z561" i="2"/>
  <c r="Z560" i="2"/>
  <c r="Z559" i="2" l="1"/>
  <c r="Z558" i="2" l="1"/>
  <c r="AG502" i="1" l="1"/>
  <c r="AG969" i="1"/>
  <c r="AG970" i="1"/>
  <c r="AG65" i="1" l="1"/>
  <c r="AG286" i="1"/>
  <c r="AG756" i="1" l="1"/>
  <c r="AG851" i="1" l="1"/>
  <c r="AG1369" i="1" l="1"/>
  <c r="AG890" i="1"/>
  <c r="AG1367" i="1"/>
  <c r="J1344" i="20" l="1"/>
  <c r="K1344" i="20" s="1"/>
  <c r="J1342" i="20"/>
  <c r="K1342" i="20" s="1"/>
  <c r="J1343" i="20"/>
  <c r="K1343" i="20" s="1"/>
  <c r="J1345" i="20"/>
  <c r="K1345" i="20" s="1"/>
  <c r="J1337" i="20"/>
  <c r="K1337" i="20" s="1"/>
  <c r="J1338" i="20"/>
  <c r="K1338" i="20" s="1"/>
  <c r="J1339" i="20"/>
  <c r="K1339" i="20" s="1"/>
  <c r="J1341" i="20"/>
  <c r="K1341" i="20" s="1"/>
  <c r="F2" i="20"/>
  <c r="J1340" i="20"/>
  <c r="K1340" i="20" s="1"/>
  <c r="Z505" i="2" l="1"/>
  <c r="Z500" i="2"/>
  <c r="Z501" i="2"/>
  <c r="Z502" i="2"/>
  <c r="Z503" i="2"/>
  <c r="Z504" i="2"/>
  <c r="Z491" i="2" l="1"/>
  <c r="Z521" i="2" l="1"/>
  <c r="Z520" i="2"/>
  <c r="Z519" i="2" l="1"/>
  <c r="AG1364" i="1" l="1"/>
  <c r="Z499" i="2" l="1"/>
  <c r="Z498" i="2"/>
  <c r="AG1363" i="1" l="1"/>
  <c r="Z497" i="2" l="1"/>
  <c r="Z496" i="2"/>
  <c r="AG1356" i="1" l="1"/>
  <c r="AG1355" i="1" l="1"/>
  <c r="AG1366" i="1" l="1"/>
  <c r="AG1095" i="1" l="1"/>
  <c r="Z488" i="2" l="1"/>
  <c r="AG50" i="1" l="1"/>
  <c r="Z487" i="2" l="1"/>
  <c r="Z486" i="2" l="1"/>
  <c r="Z485" i="2"/>
  <c r="AG1365" i="1" l="1"/>
  <c r="AG1360" i="1"/>
  <c r="AG1361" i="1" l="1"/>
  <c r="AG1362" i="1" l="1"/>
  <c r="Z479" i="2" l="1"/>
  <c r="Z478" i="2"/>
  <c r="Z477" i="2"/>
  <c r="Z476" i="2" l="1"/>
  <c r="AG1296" i="1"/>
  <c r="Z475" i="2" l="1"/>
  <c r="Z471" i="2" l="1"/>
  <c r="AG93" i="1" l="1"/>
  <c r="Z474" i="2"/>
  <c r="Z473" i="2" l="1"/>
  <c r="Z472" i="2"/>
  <c r="Z470" i="2" l="1"/>
  <c r="AG1357" i="1" l="1"/>
  <c r="AG1107" i="1"/>
  <c r="Z469" i="2" l="1"/>
  <c r="AG161" i="1" l="1"/>
  <c r="AG339" i="1"/>
  <c r="AG751" i="1"/>
  <c r="AG761" i="1"/>
  <c r="AG764" i="1"/>
  <c r="AG794" i="1"/>
  <c r="AG817" i="1"/>
  <c r="AG859" i="1"/>
  <c r="AG850" i="1"/>
  <c r="AG878" i="1"/>
  <c r="AG32" i="1"/>
  <c r="AG36" i="1"/>
  <c r="AG912" i="1"/>
  <c r="AG949" i="1"/>
  <c r="AG960" i="1"/>
  <c r="AG988" i="1"/>
  <c r="AG1016" i="1"/>
  <c r="AG1044" i="1"/>
  <c r="AG1106" i="1"/>
  <c r="AG1120" i="1"/>
  <c r="AG1213" i="1"/>
  <c r="AG1264" i="1"/>
  <c r="AG1300" i="1"/>
  <c r="AG452" i="1"/>
  <c r="AG1286" i="1"/>
  <c r="AG730" i="1"/>
  <c r="AG968" i="1"/>
  <c r="AG673" i="1"/>
  <c r="AG216" i="1"/>
  <c r="J329" i="20" l="1"/>
  <c r="J581" i="20"/>
  <c r="J773" i="20"/>
  <c r="J819" i="20"/>
  <c r="J868" i="20"/>
  <c r="J869" i="20"/>
  <c r="J888" i="20"/>
  <c r="J889" i="20"/>
  <c r="J900" i="20"/>
  <c r="J947" i="20"/>
  <c r="J949" i="20"/>
  <c r="J952" i="20"/>
  <c r="J953" i="20"/>
  <c r="J964" i="20"/>
  <c r="J990" i="20"/>
  <c r="J1000" i="20"/>
  <c r="J1002" i="20"/>
  <c r="J1003" i="20"/>
  <c r="J1004" i="20"/>
  <c r="J1082" i="20"/>
  <c r="J1084" i="20"/>
  <c r="J1090" i="20"/>
  <c r="J1091" i="20"/>
  <c r="J1092" i="20"/>
  <c r="J1107" i="20"/>
  <c r="J1111" i="20"/>
  <c r="J1181" i="20"/>
  <c r="J1190" i="20"/>
  <c r="J1191" i="20"/>
  <c r="J1265" i="20"/>
  <c r="J1287" i="20"/>
  <c r="J1288" i="20"/>
  <c r="J1290" i="20"/>
  <c r="J1291" i="20"/>
  <c r="J1307" i="20"/>
  <c r="J1312" i="20"/>
  <c r="J1313" i="20"/>
  <c r="J1314" i="20"/>
  <c r="J1316" i="20"/>
  <c r="J1321" i="20"/>
  <c r="J132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230" i="20"/>
  <c r="J231" i="20"/>
  <c r="J232" i="20"/>
  <c r="J233" i="20"/>
  <c r="J234" i="20"/>
  <c r="J235" i="20"/>
  <c r="J236" i="20"/>
  <c r="J237" i="20"/>
  <c r="J238" i="20"/>
  <c r="J239" i="20"/>
  <c r="J240" i="20"/>
  <c r="J241" i="20"/>
  <c r="J242" i="20"/>
  <c r="J243" i="20"/>
  <c r="J244" i="20"/>
  <c r="J245" i="20"/>
  <c r="J246" i="20"/>
  <c r="J247" i="20"/>
  <c r="J248" i="20"/>
  <c r="J249" i="20"/>
  <c r="J250" i="20"/>
  <c r="J251" i="20"/>
  <c r="J252" i="20"/>
  <c r="J253" i="20"/>
  <c r="J254" i="20"/>
  <c r="J255" i="20"/>
  <c r="J256" i="20"/>
  <c r="J257" i="20"/>
  <c r="J258"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2" i="20"/>
  <c r="J583" i="20"/>
  <c r="J584" i="20"/>
  <c r="J585" i="20"/>
  <c r="J586" i="20"/>
  <c r="J587" i="20"/>
  <c r="J588" i="20"/>
  <c r="J589" i="20"/>
  <c r="J590" i="20"/>
  <c r="J591" i="20"/>
  <c r="J592" i="20"/>
  <c r="J593" i="20"/>
  <c r="J594" i="20"/>
  <c r="J595" i="20"/>
  <c r="J596" i="20"/>
  <c r="J597" i="20"/>
  <c r="J598" i="20"/>
  <c r="J599" i="20"/>
  <c r="J600" i="20"/>
  <c r="J601" i="20"/>
  <c r="J602" i="20"/>
  <c r="J603" i="20"/>
  <c r="J604" i="20"/>
  <c r="J605" i="20"/>
  <c r="J606" i="20"/>
  <c r="J607" i="20"/>
  <c r="J608" i="20"/>
  <c r="J609" i="20"/>
  <c r="J610" i="20"/>
  <c r="J611" i="20"/>
  <c r="J612" i="20"/>
  <c r="J613" i="20"/>
  <c r="J614" i="20"/>
  <c r="J615" i="20"/>
  <c r="J616" i="20"/>
  <c r="J617" i="20"/>
  <c r="J618" i="20"/>
  <c r="J619" i="20"/>
  <c r="J620" i="20"/>
  <c r="J621" i="20"/>
  <c r="J622" i="20"/>
  <c r="J623" i="20"/>
  <c r="J624" i="20"/>
  <c r="J625" i="20"/>
  <c r="J626" i="20"/>
  <c r="J627" i="20"/>
  <c r="J628" i="20"/>
  <c r="J629" i="20"/>
  <c r="J630" i="20"/>
  <c r="J631" i="20"/>
  <c r="J632" i="20"/>
  <c r="J633" i="20"/>
  <c r="J634" i="20"/>
  <c r="J635" i="20"/>
  <c r="J636" i="20"/>
  <c r="J637" i="20"/>
  <c r="J638" i="20"/>
  <c r="J639" i="20"/>
  <c r="J640" i="20"/>
  <c r="J641" i="20"/>
  <c r="J642" i="20"/>
  <c r="J643" i="20"/>
  <c r="J644" i="20"/>
  <c r="J645" i="20"/>
  <c r="J646" i="20"/>
  <c r="J647" i="20"/>
  <c r="J648" i="20"/>
  <c r="J649" i="20"/>
  <c r="J650" i="20"/>
  <c r="J651" i="20"/>
  <c r="J652" i="20"/>
  <c r="J653" i="20"/>
  <c r="J654" i="20"/>
  <c r="J655" i="20"/>
  <c r="J656" i="20"/>
  <c r="J657" i="20"/>
  <c r="J658" i="20"/>
  <c r="J659" i="20"/>
  <c r="J660" i="20"/>
  <c r="J661" i="20"/>
  <c r="J662" i="20"/>
  <c r="J663" i="20"/>
  <c r="J664" i="20"/>
  <c r="J665" i="20"/>
  <c r="J666" i="20"/>
  <c r="J667" i="20"/>
  <c r="J668" i="20"/>
  <c r="J669" i="20"/>
  <c r="J670" i="20"/>
  <c r="J671" i="20"/>
  <c r="J672" i="20"/>
  <c r="J673" i="20"/>
  <c r="J674" i="20"/>
  <c r="J675" i="20"/>
  <c r="J676" i="20"/>
  <c r="J677" i="20"/>
  <c r="J678" i="20"/>
  <c r="J679" i="20"/>
  <c r="J680" i="20"/>
  <c r="J681" i="20"/>
  <c r="J682" i="20"/>
  <c r="J683" i="20"/>
  <c r="J684" i="20"/>
  <c r="J685" i="20"/>
  <c r="J686" i="20"/>
  <c r="J687" i="20"/>
  <c r="J688" i="20"/>
  <c r="J689" i="20"/>
  <c r="J690" i="20"/>
  <c r="J691" i="20"/>
  <c r="J692" i="20"/>
  <c r="J693" i="20"/>
  <c r="J694" i="20"/>
  <c r="J695" i="20"/>
  <c r="J696" i="20"/>
  <c r="J697" i="20"/>
  <c r="J698" i="20"/>
  <c r="J699" i="20"/>
  <c r="J700" i="20"/>
  <c r="J701" i="20"/>
  <c r="J702" i="20"/>
  <c r="J703" i="20"/>
  <c r="J704" i="20"/>
  <c r="J705" i="20"/>
  <c r="J706" i="20"/>
  <c r="J707" i="20"/>
  <c r="J708" i="20"/>
  <c r="J709" i="20"/>
  <c r="J710" i="20"/>
  <c r="J711" i="20"/>
  <c r="J712" i="20"/>
  <c r="J713" i="20"/>
  <c r="J714" i="20"/>
  <c r="J715" i="20"/>
  <c r="J716" i="20"/>
  <c r="J717" i="20"/>
  <c r="J718" i="20"/>
  <c r="J719" i="20"/>
  <c r="J720" i="20"/>
  <c r="J721" i="20"/>
  <c r="J722" i="20"/>
  <c r="J723" i="20"/>
  <c r="J724" i="20"/>
  <c r="J725" i="20"/>
  <c r="J726" i="20"/>
  <c r="J727" i="20"/>
  <c r="J728" i="20"/>
  <c r="J729" i="20"/>
  <c r="J730" i="20"/>
  <c r="J731" i="20"/>
  <c r="J732" i="20"/>
  <c r="J733" i="20"/>
  <c r="J734" i="20"/>
  <c r="J735" i="20"/>
  <c r="J736" i="20"/>
  <c r="J737" i="20"/>
  <c r="J738" i="20"/>
  <c r="J739" i="20"/>
  <c r="J740" i="20"/>
  <c r="J741" i="20"/>
  <c r="J742" i="20"/>
  <c r="J743" i="20"/>
  <c r="J744" i="20"/>
  <c r="J745" i="20"/>
  <c r="J746" i="20"/>
  <c r="J747" i="20"/>
  <c r="J748" i="20"/>
  <c r="J749" i="20"/>
  <c r="J750" i="20"/>
  <c r="J751" i="20"/>
  <c r="J752" i="20"/>
  <c r="J753" i="20"/>
  <c r="J754" i="20"/>
  <c r="J755" i="20"/>
  <c r="J756" i="20"/>
  <c r="J757" i="20"/>
  <c r="J758" i="20"/>
  <c r="J759" i="20"/>
  <c r="J760" i="20"/>
  <c r="J761" i="20"/>
  <c r="J762" i="20"/>
  <c r="J763" i="20"/>
  <c r="J764" i="20"/>
  <c r="J765" i="20"/>
  <c r="J766" i="20"/>
  <c r="J767" i="20"/>
  <c r="J768" i="20"/>
  <c r="J769" i="20"/>
  <c r="J770" i="20"/>
  <c r="J771" i="20"/>
  <c r="J772" i="20"/>
  <c r="J774" i="20"/>
  <c r="J775" i="20"/>
  <c r="J776" i="20"/>
  <c r="J777" i="20"/>
  <c r="J778" i="20"/>
  <c r="J779" i="20"/>
  <c r="J780" i="20"/>
  <c r="J781" i="20"/>
  <c r="J782" i="20"/>
  <c r="J783" i="20"/>
  <c r="J784" i="20"/>
  <c r="J785" i="20"/>
  <c r="J786" i="20"/>
  <c r="J787" i="20"/>
  <c r="J788" i="20"/>
  <c r="J789" i="20"/>
  <c r="J790" i="20"/>
  <c r="J791" i="20"/>
  <c r="J792" i="20"/>
  <c r="J793" i="20"/>
  <c r="J794" i="20"/>
  <c r="J795" i="20"/>
  <c r="J796" i="20"/>
  <c r="J797" i="20"/>
  <c r="J798" i="20"/>
  <c r="J799" i="20"/>
  <c r="J800" i="20"/>
  <c r="J801" i="20"/>
  <c r="J802" i="20"/>
  <c r="J803" i="20"/>
  <c r="J804" i="20"/>
  <c r="J805" i="20"/>
  <c r="J806" i="20"/>
  <c r="J807" i="20"/>
  <c r="J808" i="20"/>
  <c r="J809" i="20"/>
  <c r="J810" i="20"/>
  <c r="J811" i="20"/>
  <c r="J812" i="20"/>
  <c r="J813" i="20"/>
  <c r="J814" i="20"/>
  <c r="J815" i="20"/>
  <c r="J816" i="20"/>
  <c r="J817" i="20"/>
  <c r="J818" i="20"/>
  <c r="J820" i="20"/>
  <c r="J821" i="20"/>
  <c r="J822" i="20"/>
  <c r="J823" i="20"/>
  <c r="J824" i="20"/>
  <c r="J825" i="20"/>
  <c r="J826" i="20"/>
  <c r="J827" i="20"/>
  <c r="J828" i="20"/>
  <c r="J829" i="20"/>
  <c r="J830" i="20"/>
  <c r="J831" i="20"/>
  <c r="J832" i="20"/>
  <c r="J833" i="20"/>
  <c r="J834" i="20"/>
  <c r="J835" i="20"/>
  <c r="J836" i="20"/>
  <c r="J837" i="20"/>
  <c r="J838" i="20"/>
  <c r="J839" i="20"/>
  <c r="J840" i="20"/>
  <c r="J841" i="20"/>
  <c r="J842" i="20"/>
  <c r="J843" i="20"/>
  <c r="J844" i="20"/>
  <c r="J845" i="20"/>
  <c r="J846" i="20"/>
  <c r="J847" i="20"/>
  <c r="J848" i="20"/>
  <c r="J849" i="20"/>
  <c r="J850" i="20"/>
  <c r="J851" i="20"/>
  <c r="J852" i="20"/>
  <c r="J853" i="20"/>
  <c r="J854" i="20"/>
  <c r="J855" i="20"/>
  <c r="J856" i="20"/>
  <c r="J857" i="20"/>
  <c r="J858" i="20"/>
  <c r="J859" i="20"/>
  <c r="J860" i="20"/>
  <c r="J861" i="20"/>
  <c r="J862" i="20"/>
  <c r="J863" i="20"/>
  <c r="J864" i="20"/>
  <c r="J865" i="20"/>
  <c r="J866" i="20"/>
  <c r="J867" i="20"/>
  <c r="J870" i="20"/>
  <c r="J871" i="20"/>
  <c r="J872" i="20"/>
  <c r="J873" i="20"/>
  <c r="J874" i="20"/>
  <c r="J875" i="20"/>
  <c r="J876" i="20"/>
  <c r="J877" i="20"/>
  <c r="J878" i="20"/>
  <c r="J879" i="20"/>
  <c r="J880" i="20"/>
  <c r="J881" i="20"/>
  <c r="J882" i="20"/>
  <c r="J883" i="20"/>
  <c r="J884" i="20"/>
  <c r="J885" i="20"/>
  <c r="J886" i="20"/>
  <c r="J887" i="20"/>
  <c r="J890" i="20"/>
  <c r="J891" i="20"/>
  <c r="J892" i="20"/>
  <c r="J893" i="20"/>
  <c r="J894" i="20"/>
  <c r="J895" i="20"/>
  <c r="J896" i="20"/>
  <c r="J897" i="20"/>
  <c r="J898" i="20"/>
  <c r="J899" i="20"/>
  <c r="J901" i="20"/>
  <c r="J902" i="20"/>
  <c r="J903" i="20"/>
  <c r="J904" i="20"/>
  <c r="J905" i="20"/>
  <c r="J906" i="20"/>
  <c r="J907" i="20"/>
  <c r="J908" i="20"/>
  <c r="J909" i="20"/>
  <c r="J910" i="20"/>
  <c r="J911" i="20"/>
  <c r="J912" i="20"/>
  <c r="J913" i="20"/>
  <c r="J914" i="20"/>
  <c r="J915" i="20"/>
  <c r="J916" i="20"/>
  <c r="J917" i="20"/>
  <c r="J918" i="20"/>
  <c r="J919" i="20"/>
  <c r="J920" i="20"/>
  <c r="J921" i="20"/>
  <c r="J922" i="20"/>
  <c r="J923" i="20"/>
  <c r="J924" i="20"/>
  <c r="J925" i="20"/>
  <c r="J926" i="20"/>
  <c r="J927" i="20"/>
  <c r="J928" i="20"/>
  <c r="J929" i="20"/>
  <c r="J930" i="20"/>
  <c r="J931" i="20"/>
  <c r="J932" i="20"/>
  <c r="J933" i="20"/>
  <c r="J934" i="20"/>
  <c r="J935" i="20"/>
  <c r="J936" i="20"/>
  <c r="J937" i="20"/>
  <c r="J938" i="20"/>
  <c r="J939" i="20"/>
  <c r="J940" i="20"/>
  <c r="J941" i="20"/>
  <c r="J942" i="20"/>
  <c r="J943" i="20"/>
  <c r="J944" i="20"/>
  <c r="J945" i="20"/>
  <c r="J946" i="20"/>
  <c r="J948" i="20"/>
  <c r="J950" i="20"/>
  <c r="J951" i="20"/>
  <c r="J954" i="20"/>
  <c r="J955" i="20"/>
  <c r="J956" i="20"/>
  <c r="J957" i="20"/>
  <c r="J958" i="20"/>
  <c r="J959" i="20"/>
  <c r="J960" i="20"/>
  <c r="J961" i="20"/>
  <c r="J962" i="20"/>
  <c r="J963" i="20"/>
  <c r="J965" i="20"/>
  <c r="J966" i="20"/>
  <c r="J967" i="20"/>
  <c r="J968" i="20"/>
  <c r="J969" i="20"/>
  <c r="J970" i="20"/>
  <c r="J971" i="20"/>
  <c r="J972" i="20"/>
  <c r="J973" i="20"/>
  <c r="J974" i="20"/>
  <c r="J975" i="20"/>
  <c r="J976" i="20"/>
  <c r="J977" i="20"/>
  <c r="J978" i="20"/>
  <c r="J979" i="20"/>
  <c r="J980" i="20"/>
  <c r="J981" i="20"/>
  <c r="J982" i="20"/>
  <c r="J983" i="20"/>
  <c r="J984" i="20"/>
  <c r="J985" i="20"/>
  <c r="J986" i="20"/>
  <c r="J987" i="20"/>
  <c r="J988" i="20"/>
  <c r="J989" i="20"/>
  <c r="J991" i="20"/>
  <c r="J992" i="20"/>
  <c r="J993" i="20"/>
  <c r="J994" i="20"/>
  <c r="J995" i="20"/>
  <c r="J996" i="20"/>
  <c r="J997" i="20"/>
  <c r="J998" i="20"/>
  <c r="J999" i="20"/>
  <c r="J1001" i="20"/>
  <c r="J1005" i="20"/>
  <c r="J1006" i="20"/>
  <c r="J1007" i="20"/>
  <c r="J1008" i="20"/>
  <c r="J1009" i="20"/>
  <c r="J1010" i="20"/>
  <c r="J1011" i="20"/>
  <c r="J1012" i="20"/>
  <c r="J1013" i="20"/>
  <c r="J1014" i="20"/>
  <c r="J1015" i="20"/>
  <c r="J1016" i="20"/>
  <c r="J1017" i="20"/>
  <c r="J1018" i="20"/>
  <c r="J1019" i="20"/>
  <c r="J1020" i="20"/>
  <c r="J1021" i="20"/>
  <c r="J1022" i="20"/>
  <c r="J1023" i="20"/>
  <c r="J1024" i="20"/>
  <c r="J1025" i="20"/>
  <c r="J1026" i="20"/>
  <c r="J1027" i="20"/>
  <c r="J1028" i="20"/>
  <c r="J1029" i="20"/>
  <c r="J1030" i="20"/>
  <c r="J1031" i="20"/>
  <c r="J1032" i="20"/>
  <c r="J1033" i="20"/>
  <c r="J1034" i="20"/>
  <c r="J1035" i="20"/>
  <c r="J1036" i="20"/>
  <c r="J1037" i="20"/>
  <c r="J1038" i="20"/>
  <c r="J1039" i="20"/>
  <c r="J1040" i="20"/>
  <c r="J1041" i="20"/>
  <c r="J1042" i="20"/>
  <c r="J1043" i="20"/>
  <c r="J1044" i="20"/>
  <c r="J1045" i="20"/>
  <c r="J1046" i="20"/>
  <c r="J1047" i="20"/>
  <c r="J1048" i="20"/>
  <c r="J1049" i="20"/>
  <c r="J1050" i="20"/>
  <c r="J1051" i="20"/>
  <c r="J1052" i="20"/>
  <c r="J1053" i="20"/>
  <c r="J1054" i="20"/>
  <c r="J1055" i="20"/>
  <c r="J1056" i="20"/>
  <c r="J1057" i="20"/>
  <c r="J1058" i="20"/>
  <c r="J1059" i="20"/>
  <c r="J1060" i="20"/>
  <c r="J1061" i="20"/>
  <c r="J1062" i="20"/>
  <c r="J1063" i="20"/>
  <c r="J1064" i="20"/>
  <c r="J1065" i="20"/>
  <c r="J1066" i="20"/>
  <c r="J1067" i="20"/>
  <c r="J1068" i="20"/>
  <c r="J1069" i="20"/>
  <c r="J1070" i="20"/>
  <c r="J1071" i="20"/>
  <c r="J1072" i="20"/>
  <c r="J1073" i="20"/>
  <c r="J1074" i="20"/>
  <c r="J1075" i="20"/>
  <c r="J1076" i="20"/>
  <c r="J1077" i="20"/>
  <c r="J1078" i="20"/>
  <c r="J1079" i="20"/>
  <c r="J1080" i="20"/>
  <c r="J1081" i="20"/>
  <c r="J1083" i="20"/>
  <c r="J1085" i="20"/>
  <c r="J1086" i="20"/>
  <c r="J1087" i="20"/>
  <c r="J1088" i="20"/>
  <c r="J1089" i="20"/>
  <c r="J1093" i="20"/>
  <c r="J1094" i="20"/>
  <c r="J1095" i="20"/>
  <c r="J1096" i="20"/>
  <c r="J1097" i="20"/>
  <c r="J1098" i="20"/>
  <c r="J1099" i="20"/>
  <c r="J1100" i="20"/>
  <c r="J1101" i="20"/>
  <c r="J1102" i="20"/>
  <c r="J1103" i="20"/>
  <c r="J1104" i="20"/>
  <c r="J1105" i="20"/>
  <c r="J1106" i="20"/>
  <c r="J1108" i="20"/>
  <c r="J1109" i="20"/>
  <c r="J1110" i="20"/>
  <c r="J1112" i="20"/>
  <c r="J1113" i="20"/>
  <c r="J1114" i="20"/>
  <c r="J1115" i="20"/>
  <c r="J1116" i="20"/>
  <c r="J1117" i="20"/>
  <c r="J1118" i="20"/>
  <c r="J1119" i="20"/>
  <c r="J1120" i="20"/>
  <c r="J1121" i="20"/>
  <c r="J1122" i="20"/>
  <c r="J1123" i="20"/>
  <c r="J1124" i="20"/>
  <c r="J1125" i="20"/>
  <c r="J1126" i="20"/>
  <c r="J1127" i="20"/>
  <c r="J1128" i="20"/>
  <c r="J1129" i="20"/>
  <c r="J1130" i="20"/>
  <c r="J1131" i="20"/>
  <c r="J1132" i="20"/>
  <c r="J1133" i="20"/>
  <c r="J1134" i="20"/>
  <c r="J1135" i="20"/>
  <c r="J1136" i="20"/>
  <c r="J1137" i="20"/>
  <c r="J1138" i="20"/>
  <c r="J1139" i="20"/>
  <c r="J1140" i="20"/>
  <c r="J1141" i="20"/>
  <c r="J1142" i="20"/>
  <c r="J1143" i="20"/>
  <c r="J1144" i="20"/>
  <c r="J1145" i="20"/>
  <c r="J1146" i="20"/>
  <c r="J1147" i="20"/>
  <c r="J1148" i="20"/>
  <c r="J1149" i="20"/>
  <c r="J1150" i="20"/>
  <c r="J1151" i="20"/>
  <c r="J1152" i="20"/>
  <c r="J1153" i="20"/>
  <c r="J1154" i="20"/>
  <c r="J1155" i="20"/>
  <c r="J1156" i="20"/>
  <c r="J1157" i="20"/>
  <c r="J1158" i="20"/>
  <c r="J1159" i="20"/>
  <c r="J1160" i="20"/>
  <c r="J1161" i="20"/>
  <c r="J1162" i="20"/>
  <c r="J1163" i="20"/>
  <c r="J1164" i="20"/>
  <c r="J1165" i="20"/>
  <c r="J1166" i="20"/>
  <c r="J1167" i="20"/>
  <c r="J1168" i="20"/>
  <c r="J1169" i="20"/>
  <c r="J1170" i="20"/>
  <c r="J1171" i="20"/>
  <c r="J1172" i="20"/>
  <c r="J1173" i="20"/>
  <c r="J1174" i="20"/>
  <c r="J1175" i="20"/>
  <c r="J1176" i="20"/>
  <c r="J1177" i="20"/>
  <c r="J1178" i="20"/>
  <c r="J1179" i="20"/>
  <c r="J1180" i="20"/>
  <c r="J1182" i="20"/>
  <c r="J1183" i="20"/>
  <c r="J1184" i="20"/>
  <c r="J1185" i="20"/>
  <c r="J1186" i="20"/>
  <c r="J1187" i="20"/>
  <c r="J1188" i="20"/>
  <c r="J1189" i="20"/>
  <c r="J1192" i="20"/>
  <c r="J1193" i="20"/>
  <c r="J1194" i="20"/>
  <c r="J1195" i="20"/>
  <c r="J1196" i="20"/>
  <c r="J1197" i="20"/>
  <c r="J1198" i="20"/>
  <c r="J1199" i="20"/>
  <c r="J1200" i="20"/>
  <c r="J1201" i="20"/>
  <c r="J1202" i="20"/>
  <c r="J1203" i="20"/>
  <c r="J1204" i="20"/>
  <c r="J1205" i="20"/>
  <c r="J1206" i="20"/>
  <c r="J1207" i="20"/>
  <c r="J1208" i="20"/>
  <c r="J1209" i="20"/>
  <c r="J1210" i="20"/>
  <c r="J1211" i="20"/>
  <c r="J1212" i="20"/>
  <c r="J1213" i="20"/>
  <c r="J1214" i="20"/>
  <c r="J1215" i="20"/>
  <c r="J1216" i="20"/>
  <c r="J1217" i="20"/>
  <c r="J1218" i="20"/>
  <c r="J1219" i="20"/>
  <c r="J1220" i="20"/>
  <c r="J1221" i="20"/>
  <c r="J1222" i="20"/>
  <c r="J1223" i="20"/>
  <c r="J1224" i="20"/>
  <c r="J1225" i="20"/>
  <c r="J1226" i="20"/>
  <c r="J1227" i="20"/>
  <c r="J1228" i="20"/>
  <c r="J1229" i="20"/>
  <c r="J1230" i="20"/>
  <c r="J1231" i="20"/>
  <c r="J1232" i="20"/>
  <c r="J1233" i="20"/>
  <c r="J1234" i="20"/>
  <c r="J1235" i="20"/>
  <c r="J1236" i="20"/>
  <c r="J1237" i="20"/>
  <c r="J1238" i="20"/>
  <c r="J1239" i="20"/>
  <c r="J1240" i="20"/>
  <c r="J1241" i="20"/>
  <c r="J1242" i="20"/>
  <c r="J1243" i="20"/>
  <c r="J1244" i="20"/>
  <c r="J1245" i="20"/>
  <c r="J1246" i="20"/>
  <c r="J1247" i="20"/>
  <c r="J1248" i="20"/>
  <c r="J1249" i="20"/>
  <c r="J1250" i="20"/>
  <c r="J1251" i="20"/>
  <c r="J1252" i="20"/>
  <c r="J1253" i="20"/>
  <c r="J1254" i="20"/>
  <c r="J1255" i="20"/>
  <c r="J1256" i="20"/>
  <c r="J1257" i="20"/>
  <c r="J1258" i="20"/>
  <c r="J1259" i="20"/>
  <c r="J1260" i="20"/>
  <c r="J1261" i="20"/>
  <c r="J1262" i="20"/>
  <c r="J1263" i="20"/>
  <c r="J1264" i="20"/>
  <c r="J1266" i="20"/>
  <c r="J1267" i="20"/>
  <c r="J1268" i="20"/>
  <c r="J1269" i="20"/>
  <c r="J1270" i="20"/>
  <c r="J1271" i="20"/>
  <c r="J1272" i="20"/>
  <c r="J1273" i="20"/>
  <c r="J1274" i="20"/>
  <c r="J1275" i="20"/>
  <c r="J1276" i="20"/>
  <c r="J1277" i="20"/>
  <c r="J1278" i="20"/>
  <c r="J1279" i="20"/>
  <c r="J1280" i="20"/>
  <c r="J1281" i="20"/>
  <c r="J1282" i="20"/>
  <c r="J1283" i="20"/>
  <c r="J1284" i="20"/>
  <c r="J1285" i="20"/>
  <c r="J1286" i="20"/>
  <c r="J1289" i="20"/>
  <c r="J1292" i="20"/>
  <c r="J1293" i="20"/>
  <c r="J1294" i="20"/>
  <c r="J1295" i="20"/>
  <c r="J1296" i="20"/>
  <c r="J1297" i="20"/>
  <c r="J1298" i="20"/>
  <c r="J1299" i="20"/>
  <c r="J1300" i="20"/>
  <c r="J1301" i="20"/>
  <c r="J1302" i="20"/>
  <c r="J1303" i="20"/>
  <c r="J1304" i="20"/>
  <c r="J1305" i="20"/>
  <c r="J1306" i="20"/>
  <c r="J1308" i="20"/>
  <c r="J1309" i="20"/>
  <c r="J1310" i="20"/>
  <c r="J1311" i="20"/>
  <c r="J1315" i="20"/>
  <c r="J1317" i="20"/>
  <c r="J1318" i="20"/>
  <c r="J1319" i="20"/>
  <c r="J1320" i="20"/>
  <c r="J1322" i="20"/>
  <c r="J1323" i="20"/>
  <c r="J1324" i="20"/>
  <c r="J1326" i="20"/>
  <c r="J1327" i="20"/>
  <c r="J1328" i="20"/>
  <c r="J1329" i="20"/>
  <c r="J1330" i="20"/>
  <c r="J1331" i="20"/>
  <c r="J1332" i="20"/>
  <c r="J1333" i="20"/>
  <c r="J1334" i="20"/>
  <c r="J1335" i="20"/>
  <c r="J1336" i="20"/>
  <c r="AG1358" i="1"/>
  <c r="AG1359" i="1" l="1"/>
  <c r="Z468" i="2" l="1"/>
  <c r="Z457" i="2"/>
  <c r="Z467" i="2" l="1"/>
  <c r="G2" i="20"/>
  <c r="J2" i="20" s="1"/>
  <c r="K2" i="20" s="1"/>
  <c r="J3" i="20" l="1"/>
  <c r="K3" i="20" s="1"/>
  <c r="J4" i="20"/>
  <c r="K4" i="20" s="1"/>
  <c r="J5" i="20"/>
  <c r="K5" i="20" s="1"/>
  <c r="J6" i="20"/>
  <c r="K6" i="20" s="1"/>
  <c r="J7" i="20"/>
  <c r="K7" i="20" s="1"/>
  <c r="J8" i="20"/>
  <c r="K8" i="20" s="1"/>
  <c r="J9" i="20"/>
  <c r="K9" i="20" s="1"/>
  <c r="J10" i="20"/>
  <c r="K10" i="20" s="1"/>
  <c r="J11" i="20"/>
  <c r="K11" i="20" s="1"/>
  <c r="J12" i="20"/>
  <c r="K12" i="20" s="1"/>
  <c r="J13" i="20"/>
  <c r="K13" i="20" s="1"/>
  <c r="J14" i="20"/>
  <c r="K14" i="20" s="1"/>
  <c r="J15" i="20"/>
  <c r="K15" i="20" s="1"/>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K625" i="20"/>
  <c r="K626" i="20"/>
  <c r="K627" i="20"/>
  <c r="K628" i="20"/>
  <c r="K629" i="20"/>
  <c r="K630" i="20"/>
  <c r="K631" i="20"/>
  <c r="K632" i="20"/>
  <c r="K633" i="20"/>
  <c r="K634" i="20"/>
  <c r="K635" i="20"/>
  <c r="K636" i="20"/>
  <c r="K637" i="20"/>
  <c r="K638" i="20"/>
  <c r="K639" i="20"/>
  <c r="K640" i="20"/>
  <c r="K641" i="20"/>
  <c r="K642" i="20"/>
  <c r="K643" i="20"/>
  <c r="K644" i="20"/>
  <c r="K645" i="20"/>
  <c r="K646" i="20"/>
  <c r="K647" i="20"/>
  <c r="K648" i="20"/>
  <c r="K649" i="20"/>
  <c r="K650" i="20"/>
  <c r="K651" i="20"/>
  <c r="K652" i="20"/>
  <c r="K653" i="20"/>
  <c r="K654" i="20"/>
  <c r="K655" i="20"/>
  <c r="K656" i="20"/>
  <c r="K657" i="20"/>
  <c r="K658" i="20"/>
  <c r="K659" i="20"/>
  <c r="K660" i="20"/>
  <c r="K661" i="20"/>
  <c r="K662" i="20"/>
  <c r="K663" i="20"/>
  <c r="K664" i="20"/>
  <c r="K665" i="20"/>
  <c r="K666" i="20"/>
  <c r="K667" i="20"/>
  <c r="K668" i="20"/>
  <c r="K669" i="20"/>
  <c r="K670" i="20"/>
  <c r="K671" i="20"/>
  <c r="K672" i="20"/>
  <c r="K673" i="20"/>
  <c r="K674" i="20"/>
  <c r="K675" i="20"/>
  <c r="K676" i="20"/>
  <c r="K677" i="20"/>
  <c r="K678" i="20"/>
  <c r="K679" i="20"/>
  <c r="K680" i="20"/>
  <c r="K681" i="20"/>
  <c r="K682" i="20"/>
  <c r="K683" i="20"/>
  <c r="K684" i="20"/>
  <c r="K685" i="20"/>
  <c r="K686" i="20"/>
  <c r="K687" i="20"/>
  <c r="K688" i="20"/>
  <c r="K689" i="20"/>
  <c r="K690" i="20"/>
  <c r="K691" i="20"/>
  <c r="K692" i="20"/>
  <c r="K693" i="20"/>
  <c r="K694" i="20"/>
  <c r="K695" i="20"/>
  <c r="K696" i="20"/>
  <c r="K697" i="20"/>
  <c r="K698" i="20"/>
  <c r="K699" i="20"/>
  <c r="K700" i="20"/>
  <c r="K701" i="20"/>
  <c r="K702" i="20"/>
  <c r="K703" i="20"/>
  <c r="K704" i="20"/>
  <c r="K705" i="20"/>
  <c r="K706" i="20"/>
  <c r="K707" i="20"/>
  <c r="K708" i="20"/>
  <c r="K709" i="20"/>
  <c r="K710" i="20"/>
  <c r="K711" i="20"/>
  <c r="K712" i="20"/>
  <c r="K713" i="20"/>
  <c r="K714" i="20"/>
  <c r="K715" i="20"/>
  <c r="K716" i="20"/>
  <c r="K717" i="20"/>
  <c r="K718" i="20"/>
  <c r="K719" i="20"/>
  <c r="K720" i="20"/>
  <c r="K721" i="20"/>
  <c r="K722" i="20"/>
  <c r="K723" i="20"/>
  <c r="K724" i="20"/>
  <c r="K725" i="20"/>
  <c r="K726" i="20"/>
  <c r="K727" i="20"/>
  <c r="K728" i="20"/>
  <c r="K729" i="20"/>
  <c r="K730" i="20"/>
  <c r="K731" i="20"/>
  <c r="K732" i="20"/>
  <c r="K733" i="20"/>
  <c r="K734" i="20"/>
  <c r="K735" i="20"/>
  <c r="K736" i="20"/>
  <c r="K737" i="20"/>
  <c r="K738" i="20"/>
  <c r="K739" i="20"/>
  <c r="K740" i="20"/>
  <c r="K741" i="20"/>
  <c r="K742" i="20"/>
  <c r="K743" i="20"/>
  <c r="K744" i="20"/>
  <c r="K745" i="20"/>
  <c r="K746" i="20"/>
  <c r="K747" i="20"/>
  <c r="K748" i="20"/>
  <c r="K749" i="20"/>
  <c r="K750" i="20"/>
  <c r="K751" i="20"/>
  <c r="K752" i="20"/>
  <c r="K753" i="20"/>
  <c r="K754" i="20"/>
  <c r="K755" i="20"/>
  <c r="K756" i="20"/>
  <c r="K757" i="20"/>
  <c r="K758" i="20"/>
  <c r="K759" i="20"/>
  <c r="K760" i="20"/>
  <c r="K761" i="20"/>
  <c r="K762" i="20"/>
  <c r="K763" i="20"/>
  <c r="K764" i="20"/>
  <c r="K765" i="20"/>
  <c r="K766" i="20"/>
  <c r="K767" i="20"/>
  <c r="K768" i="20"/>
  <c r="K769" i="20"/>
  <c r="K770" i="20"/>
  <c r="K771" i="20"/>
  <c r="K772" i="20"/>
  <c r="K773" i="20"/>
  <c r="K774" i="20"/>
  <c r="K775" i="20"/>
  <c r="K776" i="20"/>
  <c r="K777" i="20"/>
  <c r="K778" i="20"/>
  <c r="K779" i="20"/>
  <c r="K780" i="20"/>
  <c r="K781" i="20"/>
  <c r="K782" i="20"/>
  <c r="K783" i="20"/>
  <c r="K784" i="20"/>
  <c r="K785" i="20"/>
  <c r="K786" i="20"/>
  <c r="K787" i="20"/>
  <c r="K788" i="20"/>
  <c r="K789" i="20"/>
  <c r="K790" i="20"/>
  <c r="K791" i="20"/>
  <c r="K792" i="20"/>
  <c r="K793" i="20"/>
  <c r="K794" i="20"/>
  <c r="K795" i="20"/>
  <c r="K796" i="20"/>
  <c r="K797" i="20"/>
  <c r="K798" i="20"/>
  <c r="K799" i="20"/>
  <c r="K800" i="20"/>
  <c r="K801" i="20"/>
  <c r="K802" i="20"/>
  <c r="K803" i="20"/>
  <c r="K804" i="20"/>
  <c r="K805" i="20"/>
  <c r="K806" i="20"/>
  <c r="K807" i="20"/>
  <c r="K808" i="20"/>
  <c r="K809" i="20"/>
  <c r="K810" i="20"/>
  <c r="K811" i="20"/>
  <c r="K812" i="20"/>
  <c r="K813" i="20"/>
  <c r="K814" i="20"/>
  <c r="K815" i="20"/>
  <c r="K816" i="20"/>
  <c r="K817" i="20"/>
  <c r="K818" i="20"/>
  <c r="K819" i="20"/>
  <c r="K820" i="20"/>
  <c r="K821" i="20"/>
  <c r="K822" i="20"/>
  <c r="K823" i="20"/>
  <c r="K824" i="20"/>
  <c r="K825" i="20"/>
  <c r="K826" i="20"/>
  <c r="K827" i="20"/>
  <c r="K828" i="20"/>
  <c r="K829" i="20"/>
  <c r="K830" i="20"/>
  <c r="K831" i="20"/>
  <c r="K832" i="20"/>
  <c r="K833" i="20"/>
  <c r="K834" i="20"/>
  <c r="K835" i="20"/>
  <c r="K836" i="20"/>
  <c r="K837" i="20"/>
  <c r="K838" i="20"/>
  <c r="K839" i="20"/>
  <c r="K840" i="20"/>
  <c r="K841" i="20"/>
  <c r="K842" i="20"/>
  <c r="K843" i="20"/>
  <c r="K844" i="20"/>
  <c r="K845" i="20"/>
  <c r="K846" i="20"/>
  <c r="K847" i="20"/>
  <c r="K848" i="20"/>
  <c r="K849" i="20"/>
  <c r="K850" i="20"/>
  <c r="K851" i="20"/>
  <c r="K852" i="20"/>
  <c r="K853" i="20"/>
  <c r="K854" i="20"/>
  <c r="K855" i="20"/>
  <c r="K856" i="20"/>
  <c r="K857" i="20"/>
  <c r="K858" i="20"/>
  <c r="K859" i="20"/>
  <c r="K860" i="20"/>
  <c r="K861" i="20"/>
  <c r="K862" i="20"/>
  <c r="K863" i="20"/>
  <c r="K864" i="20"/>
  <c r="K865" i="20"/>
  <c r="K866" i="20"/>
  <c r="K867" i="20"/>
  <c r="K868" i="20"/>
  <c r="K869" i="20"/>
  <c r="K870" i="20"/>
  <c r="K871" i="20"/>
  <c r="K872" i="20"/>
  <c r="K873" i="20"/>
  <c r="K874" i="20"/>
  <c r="K875" i="20"/>
  <c r="K876" i="20"/>
  <c r="K877" i="20"/>
  <c r="K878" i="20"/>
  <c r="K879" i="20"/>
  <c r="K880" i="20"/>
  <c r="K881" i="20"/>
  <c r="K882" i="20"/>
  <c r="K883" i="20"/>
  <c r="K884" i="20"/>
  <c r="K885" i="20"/>
  <c r="K886" i="20"/>
  <c r="K887" i="20"/>
  <c r="K888" i="20"/>
  <c r="K889" i="20"/>
  <c r="K890" i="20"/>
  <c r="K891" i="20"/>
  <c r="K892" i="20"/>
  <c r="K893" i="20"/>
  <c r="K894" i="20"/>
  <c r="K895" i="20"/>
  <c r="K896" i="20"/>
  <c r="K897" i="20"/>
  <c r="K898" i="20"/>
  <c r="K899" i="20"/>
  <c r="K900" i="20"/>
  <c r="K901" i="20"/>
  <c r="K902" i="20"/>
  <c r="K903" i="20"/>
  <c r="K904" i="20"/>
  <c r="K905" i="20"/>
  <c r="K906" i="20"/>
  <c r="K907" i="20"/>
  <c r="K908" i="20"/>
  <c r="K909" i="20"/>
  <c r="K910" i="20"/>
  <c r="K911" i="20"/>
  <c r="K912" i="20"/>
  <c r="K913" i="20"/>
  <c r="K914" i="20"/>
  <c r="K915" i="20"/>
  <c r="K916" i="20"/>
  <c r="K917" i="20"/>
  <c r="K918" i="20"/>
  <c r="K919" i="20"/>
  <c r="K920" i="20"/>
  <c r="K921" i="20"/>
  <c r="K922" i="20"/>
  <c r="K923" i="20"/>
  <c r="K924" i="20"/>
  <c r="K925" i="20"/>
  <c r="K926" i="20"/>
  <c r="K927" i="20"/>
  <c r="K928" i="20"/>
  <c r="K929" i="20"/>
  <c r="K930" i="20"/>
  <c r="K931" i="20"/>
  <c r="K932" i="20"/>
  <c r="K933" i="20"/>
  <c r="K934" i="20"/>
  <c r="K935" i="20"/>
  <c r="K936" i="20"/>
  <c r="K937" i="20"/>
  <c r="K938" i="20"/>
  <c r="K939" i="20"/>
  <c r="K940" i="20"/>
  <c r="K941" i="20"/>
  <c r="K942" i="20"/>
  <c r="K943" i="20"/>
  <c r="K944" i="20"/>
  <c r="K945" i="20"/>
  <c r="K946" i="20"/>
  <c r="K947" i="20"/>
  <c r="K948" i="20"/>
  <c r="K949" i="20"/>
  <c r="K950" i="20"/>
  <c r="K951" i="20"/>
  <c r="K952" i="20"/>
  <c r="K953" i="20"/>
  <c r="K954" i="20"/>
  <c r="K955" i="20"/>
  <c r="K956" i="20"/>
  <c r="K957" i="20"/>
  <c r="K958" i="20"/>
  <c r="K959" i="20"/>
  <c r="K960" i="20"/>
  <c r="K961" i="20"/>
  <c r="K962" i="20"/>
  <c r="K963" i="20"/>
  <c r="K964" i="20"/>
  <c r="K965" i="20"/>
  <c r="K966" i="20"/>
  <c r="K967" i="20"/>
  <c r="K968" i="20"/>
  <c r="K969" i="20"/>
  <c r="K970" i="20"/>
  <c r="K971" i="20"/>
  <c r="K972" i="20"/>
  <c r="K973" i="20"/>
  <c r="K974" i="20"/>
  <c r="K975" i="20"/>
  <c r="K976" i="20"/>
  <c r="K977" i="20"/>
  <c r="K978" i="20"/>
  <c r="K979" i="20"/>
  <c r="K980" i="20"/>
  <c r="K981" i="20"/>
  <c r="K982" i="20"/>
  <c r="K983" i="20"/>
  <c r="K984" i="20"/>
  <c r="K985" i="20"/>
  <c r="K986" i="20"/>
  <c r="K987" i="20"/>
  <c r="K988" i="20"/>
  <c r="K989" i="20"/>
  <c r="K990" i="20"/>
  <c r="K991" i="20"/>
  <c r="K992" i="20"/>
  <c r="K993" i="20"/>
  <c r="K994" i="20"/>
  <c r="K995" i="20"/>
  <c r="K996" i="20"/>
  <c r="K997" i="20"/>
  <c r="K998" i="20"/>
  <c r="K999" i="20"/>
  <c r="K1000" i="20"/>
  <c r="K1001" i="20"/>
  <c r="K1002" i="20"/>
  <c r="K1003" i="20"/>
  <c r="K1004" i="20"/>
  <c r="K1005" i="20"/>
  <c r="K1006" i="20"/>
  <c r="K1007" i="20"/>
  <c r="K1008" i="20"/>
  <c r="K1009" i="20"/>
  <c r="K1010" i="20"/>
  <c r="K1011" i="20"/>
  <c r="K1012" i="20"/>
  <c r="K1013" i="20"/>
  <c r="K1014" i="20"/>
  <c r="K1015" i="20"/>
  <c r="K1016" i="20"/>
  <c r="K1017" i="20"/>
  <c r="K1018" i="20"/>
  <c r="K1019" i="20"/>
  <c r="K1020" i="20"/>
  <c r="K1021" i="20"/>
  <c r="K1022" i="20"/>
  <c r="K1023" i="20"/>
  <c r="K1024" i="20"/>
  <c r="K1025" i="20"/>
  <c r="K1026" i="20"/>
  <c r="K1027" i="20"/>
  <c r="K1028" i="20"/>
  <c r="K1029" i="20"/>
  <c r="K1030" i="20"/>
  <c r="K1031" i="20"/>
  <c r="K1032" i="20"/>
  <c r="K1033" i="20"/>
  <c r="K1034" i="20"/>
  <c r="K1035" i="20"/>
  <c r="K1036" i="20"/>
  <c r="K1037" i="20"/>
  <c r="K1038" i="20"/>
  <c r="K1039" i="20"/>
  <c r="K1040" i="20"/>
  <c r="K1041" i="20"/>
  <c r="K1042" i="20"/>
  <c r="K1043" i="20"/>
  <c r="K1044" i="20"/>
  <c r="K1045" i="20"/>
  <c r="K1046" i="20"/>
  <c r="K1047" i="20"/>
  <c r="K1048" i="20"/>
  <c r="K1049" i="20"/>
  <c r="K1050" i="20"/>
  <c r="K1051" i="20"/>
  <c r="K1052" i="20"/>
  <c r="K1053" i="20"/>
  <c r="K1054" i="20"/>
  <c r="K1055" i="20"/>
  <c r="K1056" i="20"/>
  <c r="K1057" i="20"/>
  <c r="K1058" i="20"/>
  <c r="K1059" i="20"/>
  <c r="K1060" i="20"/>
  <c r="K1061" i="20"/>
  <c r="K1062" i="20"/>
  <c r="K1063" i="20"/>
  <c r="K1064" i="20"/>
  <c r="K1065" i="20"/>
  <c r="K1066" i="20"/>
  <c r="K1067" i="20"/>
  <c r="K1068" i="20"/>
  <c r="K1069" i="20"/>
  <c r="K1070" i="20"/>
  <c r="K1071" i="20"/>
  <c r="K1072" i="20"/>
  <c r="K1073" i="20"/>
  <c r="K1074" i="20"/>
  <c r="K1075" i="20"/>
  <c r="K1076" i="20"/>
  <c r="K1077" i="20"/>
  <c r="K1078" i="20"/>
  <c r="K1079" i="20"/>
  <c r="K1080" i="20"/>
  <c r="K1081" i="20"/>
  <c r="K1082" i="20"/>
  <c r="K1083" i="20"/>
  <c r="K1084" i="20"/>
  <c r="K1085" i="20"/>
  <c r="K1086" i="20"/>
  <c r="K1087" i="20"/>
  <c r="K1088" i="20"/>
  <c r="K1089" i="20"/>
  <c r="K1090" i="20"/>
  <c r="K1091" i="20"/>
  <c r="K1092" i="20"/>
  <c r="K1093" i="20"/>
  <c r="K1094" i="20"/>
  <c r="K1095" i="20"/>
  <c r="K1096" i="20"/>
  <c r="K1097" i="20"/>
  <c r="K1098" i="20"/>
  <c r="K1099" i="20"/>
  <c r="K1100" i="20"/>
  <c r="K1101" i="20"/>
  <c r="K1102" i="20"/>
  <c r="K1103" i="20"/>
  <c r="K1104" i="20"/>
  <c r="K1105" i="20"/>
  <c r="K1106" i="20"/>
  <c r="K1107" i="20"/>
  <c r="K1108" i="20"/>
  <c r="K1109" i="20"/>
  <c r="K1110" i="20"/>
  <c r="K1111" i="20"/>
  <c r="K1112" i="20"/>
  <c r="K1113" i="20"/>
  <c r="K1114" i="20"/>
  <c r="K1115" i="20"/>
  <c r="K1116" i="20"/>
  <c r="K1117" i="20"/>
  <c r="K1118" i="20"/>
  <c r="K1119" i="20"/>
  <c r="K1120" i="20"/>
  <c r="K1121" i="20"/>
  <c r="K1122" i="20"/>
  <c r="K1123" i="20"/>
  <c r="K1124" i="20"/>
  <c r="K1125" i="20"/>
  <c r="K1126" i="20"/>
  <c r="K1127" i="20"/>
  <c r="K1128" i="20"/>
  <c r="K1129" i="20"/>
  <c r="K1130" i="20"/>
  <c r="K1131" i="20"/>
  <c r="K1132" i="20"/>
  <c r="K1133" i="20"/>
  <c r="K1134" i="20"/>
  <c r="K1135" i="20"/>
  <c r="K1136" i="20"/>
  <c r="K1137" i="20"/>
  <c r="K1138" i="20"/>
  <c r="K1139" i="20"/>
  <c r="K1140" i="20"/>
  <c r="K1141" i="20"/>
  <c r="K1142" i="20"/>
  <c r="K1143" i="20"/>
  <c r="K1144" i="20"/>
  <c r="K1145" i="20"/>
  <c r="K1146" i="20"/>
  <c r="K1147" i="20"/>
  <c r="K1148" i="20"/>
  <c r="K1149" i="20"/>
  <c r="K1150" i="20"/>
  <c r="K1151" i="20"/>
  <c r="K1152" i="20"/>
  <c r="K1153" i="20"/>
  <c r="K1154" i="20"/>
  <c r="K1155" i="20"/>
  <c r="K1156" i="20"/>
  <c r="K1157" i="20"/>
  <c r="K1158" i="20"/>
  <c r="K1159" i="20"/>
  <c r="K1160" i="20"/>
  <c r="K1161" i="20"/>
  <c r="K1162" i="20"/>
  <c r="K1163" i="20"/>
  <c r="K1164" i="20"/>
  <c r="K1165" i="20"/>
  <c r="K1166" i="20"/>
  <c r="K1167" i="20"/>
  <c r="K1168" i="20"/>
  <c r="K1169" i="20"/>
  <c r="K1170" i="20"/>
  <c r="K1171" i="20"/>
  <c r="K1172" i="20"/>
  <c r="K1173" i="20"/>
  <c r="K1174" i="20"/>
  <c r="K1175" i="20"/>
  <c r="K1176" i="20"/>
  <c r="K1177" i="20"/>
  <c r="K1178" i="20"/>
  <c r="K1179" i="20"/>
  <c r="K1180" i="20"/>
  <c r="K1181" i="20"/>
  <c r="K1182" i="20"/>
  <c r="K1183" i="20"/>
  <c r="K1184" i="20"/>
  <c r="K1185" i="20"/>
  <c r="K1186" i="20"/>
  <c r="K1187" i="20"/>
  <c r="K1188" i="20"/>
  <c r="K1189" i="20"/>
  <c r="K1190" i="20"/>
  <c r="K1191" i="20"/>
  <c r="K1192" i="20"/>
  <c r="K1193" i="20"/>
  <c r="K1194" i="20"/>
  <c r="K1195" i="20"/>
  <c r="K1196" i="20"/>
  <c r="K1197" i="20"/>
  <c r="K1198" i="20"/>
  <c r="K1199" i="20"/>
  <c r="K1200" i="20"/>
  <c r="K1201" i="20"/>
  <c r="K1202" i="20"/>
  <c r="K1203" i="20"/>
  <c r="K1204" i="20"/>
  <c r="K1205" i="20"/>
  <c r="K1206" i="20"/>
  <c r="K1207" i="20"/>
  <c r="K1208" i="20"/>
  <c r="K1209" i="20"/>
  <c r="K1210" i="20"/>
  <c r="K1211" i="20"/>
  <c r="K1212" i="20"/>
  <c r="K1213" i="20"/>
  <c r="K1214" i="20"/>
  <c r="K1215" i="20"/>
  <c r="K1216" i="20"/>
  <c r="K1217" i="20"/>
  <c r="K1218" i="20"/>
  <c r="K1219" i="20"/>
  <c r="K1220" i="20"/>
  <c r="K1221" i="20"/>
  <c r="K1222" i="20"/>
  <c r="K1223" i="20"/>
  <c r="K1224" i="20"/>
  <c r="K1225" i="20"/>
  <c r="K1226" i="20"/>
  <c r="K1227" i="20"/>
  <c r="K1228" i="20"/>
  <c r="K1229" i="20"/>
  <c r="K1230" i="20"/>
  <c r="K1231" i="20"/>
  <c r="K1232" i="20"/>
  <c r="K1233" i="20"/>
  <c r="K1234" i="20"/>
  <c r="K1235" i="20"/>
  <c r="K1236" i="20"/>
  <c r="K1237" i="20"/>
  <c r="K1238" i="20"/>
  <c r="K1239" i="20"/>
  <c r="K1240" i="20"/>
  <c r="K1241" i="20"/>
  <c r="K1242" i="20"/>
  <c r="K1243" i="20"/>
  <c r="K1244" i="20"/>
  <c r="K1245" i="20"/>
  <c r="K1246" i="20"/>
  <c r="K1247" i="20"/>
  <c r="K1248" i="20"/>
  <c r="K1249" i="20"/>
  <c r="K1250" i="20"/>
  <c r="K1251" i="20"/>
  <c r="K1252" i="20"/>
  <c r="K1253" i="20"/>
  <c r="K1254" i="20"/>
  <c r="K1255" i="20"/>
  <c r="K1256" i="20"/>
  <c r="K1257" i="20"/>
  <c r="K1258" i="20"/>
  <c r="K1259" i="20"/>
  <c r="K1260" i="20"/>
  <c r="K1261" i="20"/>
  <c r="K1262" i="20"/>
  <c r="K1263" i="20"/>
  <c r="K1264" i="20"/>
  <c r="K1265" i="20"/>
  <c r="K1266" i="20"/>
  <c r="K1267" i="20"/>
  <c r="K1268" i="20"/>
  <c r="K1269" i="20"/>
  <c r="K1270" i="20"/>
  <c r="K1271" i="20"/>
  <c r="K1272" i="20"/>
  <c r="K1273" i="20"/>
  <c r="K1274" i="20"/>
  <c r="K1275" i="20"/>
  <c r="K1276" i="20"/>
  <c r="K1277" i="20"/>
  <c r="K1278" i="20"/>
  <c r="K1279" i="20"/>
  <c r="K1280" i="20"/>
  <c r="K1281" i="20"/>
  <c r="K1282" i="20"/>
  <c r="K1283" i="20"/>
  <c r="K1284" i="20"/>
  <c r="K1285" i="20"/>
  <c r="K1286" i="20"/>
  <c r="K1287" i="20"/>
  <c r="K1288" i="20"/>
  <c r="K1289" i="20"/>
  <c r="K1290" i="20"/>
  <c r="K1291" i="20"/>
  <c r="K1292" i="20"/>
  <c r="K1293" i="20"/>
  <c r="K1294" i="20"/>
  <c r="K1295" i="20"/>
  <c r="K1296" i="20"/>
  <c r="K1297" i="20"/>
  <c r="K1298" i="20"/>
  <c r="K1299" i="20"/>
  <c r="K1300" i="20"/>
  <c r="K1301" i="20"/>
  <c r="K1302" i="20"/>
  <c r="K1303" i="20"/>
  <c r="K1304" i="20"/>
  <c r="K1305" i="20"/>
  <c r="K1306" i="20"/>
  <c r="K1307" i="20"/>
  <c r="K1308" i="20"/>
  <c r="K1309" i="20"/>
  <c r="K1310" i="20"/>
  <c r="K1311" i="20"/>
  <c r="K1312" i="20"/>
  <c r="K1313" i="20"/>
  <c r="K1314" i="20"/>
  <c r="K1315" i="20"/>
  <c r="K1316" i="20"/>
  <c r="K1317" i="20"/>
  <c r="K1318" i="20"/>
  <c r="K1319" i="20"/>
  <c r="K1320" i="20"/>
  <c r="K1321" i="20"/>
  <c r="K1322" i="20"/>
  <c r="K1323" i="20"/>
  <c r="K1324" i="20"/>
  <c r="K1325" i="20"/>
  <c r="K1326" i="20"/>
  <c r="K1327" i="20"/>
  <c r="K1328" i="20"/>
  <c r="K1329" i="20"/>
  <c r="K1330" i="20"/>
  <c r="K1331" i="20"/>
  <c r="K1332" i="20"/>
  <c r="K1333" i="20"/>
  <c r="K1334" i="20"/>
  <c r="K1335" i="20"/>
  <c r="K1336" i="20"/>
  <c r="Z462" i="2" l="1"/>
  <c r="AG98" i="1"/>
  <c r="Z466" i="2"/>
  <c r="Z463" i="2" l="1"/>
  <c r="AG973" i="1" l="1"/>
  <c r="Z461" i="2"/>
  <c r="Z458" i="2" l="1"/>
  <c r="AG845" i="1"/>
  <c r="AG374" i="1" l="1"/>
  <c r="Z454" i="2" l="1"/>
  <c r="Z453" i="2" l="1"/>
  <c r="Z452" i="2"/>
  <c r="Z447" i="2" l="1"/>
  <c r="Z451" i="2"/>
  <c r="AG124" i="1" l="1"/>
  <c r="AG291" i="1"/>
  <c r="AG360" i="1"/>
  <c r="AG1089" i="1"/>
  <c r="Z446" i="2"/>
  <c r="AG380" i="1"/>
  <c r="AG718" i="1"/>
  <c r="AG72" i="1"/>
  <c r="AG175" i="1"/>
  <c r="AG383" i="1"/>
  <c r="AG272" i="1"/>
  <c r="AG281" i="1"/>
  <c r="AG389" i="1" l="1"/>
  <c r="AG280" i="1" l="1"/>
  <c r="AG590" i="1"/>
  <c r="Z430" i="2" l="1"/>
  <c r="Z427" i="2"/>
  <c r="Z409" i="2"/>
  <c r="Z407" i="2"/>
  <c r="Z408" i="2"/>
  <c r="Z406" i="2"/>
  <c r="Z405" i="2"/>
  <c r="Z404" i="2"/>
  <c r="Z403" i="2"/>
  <c r="Z395" i="2"/>
  <c r="Z393" i="2"/>
  <c r="Z394" i="2"/>
  <c r="Z392" i="2"/>
  <c r="Z373" i="2"/>
  <c r="Z372" i="2"/>
  <c r="Z371" i="2"/>
  <c r="Z370" i="2"/>
  <c r="Z369" i="2"/>
  <c r="Z365" i="2"/>
  <c r="Z364" i="2"/>
  <c r="Z363" i="2"/>
  <c r="Z362" i="2"/>
  <c r="Z361" i="2"/>
  <c r="Z360" i="2"/>
  <c r="Z356" i="2"/>
  <c r="Z355" i="2"/>
  <c r="Z354" i="2"/>
  <c r="Z353" i="2"/>
  <c r="Z350" i="2"/>
  <c r="Z349" i="2"/>
  <c r="Z348" i="2"/>
  <c r="Z347" i="2"/>
  <c r="Z346" i="2"/>
  <c r="Z345" i="2"/>
  <c r="Z340" i="2"/>
  <c r="Z339" i="2"/>
  <c r="Z336" i="2"/>
  <c r="Z331" i="2"/>
  <c r="Z330" i="2"/>
  <c r="Z326" i="2"/>
  <c r="Z325" i="2"/>
  <c r="Z323" i="2"/>
  <c r="Z324" i="2"/>
  <c r="Z322" i="2"/>
  <c r="Z321" i="2"/>
  <c r="Z320" i="2"/>
  <c r="Z316" i="2"/>
  <c r="Z315" i="2"/>
  <c r="Z311" i="2"/>
  <c r="Z314" i="2"/>
  <c r="Z310" i="2"/>
  <c r="Z309" i="2"/>
  <c r="Z308" i="2"/>
  <c r="Z307" i="2"/>
  <c r="Z306" i="2"/>
  <c r="Z305" i="2"/>
  <c r="Z304" i="2"/>
  <c r="Z303" i="2"/>
  <c r="Z302" i="2"/>
  <c r="Z301" i="2"/>
  <c r="Z300" i="2"/>
  <c r="Z299" i="2"/>
  <c r="Z298" i="2"/>
  <c r="Z295" i="2"/>
  <c r="Z294" i="2"/>
  <c r="Z291" i="2"/>
  <c r="Z293" i="2"/>
  <c r="Z292" i="2"/>
  <c r="Z290" i="2"/>
  <c r="Z289" i="2"/>
  <c r="Z288" i="2"/>
  <c r="Z287" i="2"/>
  <c r="Z285" i="2"/>
  <c r="Z282" i="2"/>
  <c r="Z281" i="2"/>
  <c r="Z286" i="2"/>
  <c r="Z267" i="2"/>
  <c r="Z266" i="2"/>
  <c r="Z264" i="2"/>
  <c r="Z265" i="2"/>
  <c r="Z263" i="2"/>
  <c r="Z259" i="2"/>
  <c r="Z253" i="2"/>
  <c r="Z252" i="2"/>
  <c r="Z251" i="2"/>
  <c r="Z250" i="2"/>
  <c r="Z256" i="2"/>
  <c r="Z255" i="2"/>
  <c r="Z254" i="2"/>
  <c r="Z249" i="2"/>
  <c r="Z248" i="2"/>
  <c r="Z247" i="2"/>
  <c r="Z246" i="2"/>
  <c r="Z245" i="2"/>
  <c r="Z240" i="2"/>
  <c r="Z239" i="2"/>
  <c r="Z238" i="2"/>
  <c r="Z236" i="2"/>
  <c r="Z237" i="2"/>
  <c r="Z235" i="2"/>
  <c r="Z234" i="2"/>
  <c r="Z230" i="2"/>
  <c r="Z229" i="2"/>
  <c r="Z228" i="2"/>
  <c r="Z227" i="2"/>
  <c r="Z226" i="2"/>
  <c r="Z225" i="2"/>
  <c r="Z223" i="2"/>
  <c r="Z222" i="2"/>
  <c r="Z221" i="2"/>
  <c r="Z220" i="2"/>
  <c r="Z216" i="2"/>
  <c r="Z218" i="2"/>
  <c r="Z217" i="2"/>
  <c r="Z219" i="2"/>
  <c r="Z215" i="2"/>
  <c r="Z214" i="2"/>
  <c r="Z210" i="2"/>
  <c r="Z209" i="2"/>
  <c r="Z208" i="2"/>
  <c r="Z198" i="2"/>
  <c r="Z199" i="2"/>
  <c r="Z197" i="2"/>
  <c r="Z181" i="2"/>
  <c r="Z180" i="2"/>
  <c r="Z168" i="2"/>
  <c r="Z167" i="2"/>
  <c r="Z166" i="2"/>
  <c r="Z162" i="2"/>
  <c r="Z161" i="2"/>
  <c r="Z160" i="2"/>
  <c r="Z156" i="2"/>
  <c r="Z150" i="2"/>
  <c r="Z149" i="2"/>
  <c r="Z148" i="2"/>
  <c r="Z139" i="2"/>
  <c r="Z138" i="2"/>
  <c r="Z126" i="2"/>
  <c r="Z125" i="2"/>
  <c r="Z124" i="2"/>
  <c r="Z120" i="2"/>
  <c r="Z119" i="2"/>
  <c r="Z118" i="2"/>
  <c r="Z117" i="2"/>
  <c r="Z115" i="2"/>
  <c r="Z116" i="2"/>
  <c r="Z114" i="2"/>
  <c r="Z113" i="2"/>
  <c r="Z111" i="2"/>
  <c r="Z112" i="2"/>
  <c r="Z110" i="2"/>
  <c r="Z109" i="2"/>
  <c r="Z107" i="2"/>
  <c r="Z106" i="2"/>
  <c r="Z105" i="2"/>
  <c r="Z104" i="2"/>
  <c r="Z103" i="2"/>
  <c r="Z102" i="2"/>
  <c r="Z101" i="2"/>
  <c r="Z100" i="2"/>
  <c r="Z99" i="2"/>
  <c r="Z98" i="2"/>
  <c r="Z97" i="2"/>
  <c r="Z96" i="2"/>
  <c r="Z95" i="2"/>
  <c r="Z94" i="2"/>
  <c r="Z93" i="2"/>
  <c r="Z92" i="2"/>
  <c r="Z91" i="2"/>
  <c r="Z89" i="2"/>
  <c r="Z90" i="2"/>
  <c r="Z88" i="2"/>
  <c r="Z87" i="2"/>
  <c r="Z85" i="2"/>
  <c r="Z86" i="2"/>
  <c r="Z84" i="2"/>
  <c r="Z83" i="2"/>
  <c r="Z82" i="2"/>
  <c r="AG178" i="1"/>
  <c r="AG498" i="1"/>
  <c r="AG491" i="1"/>
  <c r="AG340" i="1"/>
  <c r="AG270" i="1"/>
  <c r="AG714" i="1"/>
  <c r="AG275" i="1"/>
  <c r="AG168" i="1"/>
  <c r="AG331" i="1"/>
  <c r="AG182" i="1"/>
  <c r="AG536" i="1"/>
  <c r="AG231" i="1"/>
  <c r="AG51" i="1"/>
  <c r="AG551" i="1"/>
  <c r="AG265" i="1"/>
  <c r="AG252" i="1"/>
  <c r="AG143" i="1"/>
  <c r="AG731" i="1"/>
  <c r="AG550" i="1"/>
  <c r="AG204" i="1"/>
  <c r="AG45" i="1"/>
  <c r="AG512" i="1"/>
  <c r="AG393" i="1"/>
  <c r="AG196" i="1"/>
  <c r="AG113" i="1"/>
  <c r="AG387" i="1"/>
  <c r="AG465" i="1"/>
  <c r="AG400" i="1"/>
  <c r="AG716" i="1"/>
  <c r="AG657" i="1"/>
  <c r="AG613" i="1"/>
  <c r="AG259" i="1"/>
  <c r="AG155" i="1"/>
  <c r="AG610" i="1"/>
  <c r="AG232" i="1"/>
  <c r="AG52" i="1"/>
  <c r="AG615" i="1"/>
  <c r="AG86" i="1"/>
  <c r="AG30" i="1"/>
  <c r="AG366" i="1"/>
  <c r="AG330" i="1"/>
  <c r="AG267" i="1"/>
  <c r="AG167" i="1"/>
  <c r="AG162" i="1"/>
  <c r="AG64" i="1"/>
  <c r="AG26" i="1"/>
  <c r="AG473" i="1"/>
  <c r="AG475" i="1"/>
  <c r="AG474" i="1"/>
  <c r="AG934" i="1"/>
  <c r="AG933" i="1"/>
  <c r="AG129" i="1"/>
  <c r="AG69" i="1"/>
  <c r="AG67" i="1"/>
  <c r="AG453" i="1"/>
  <c r="AG1354" i="1"/>
  <c r="AG165" i="1"/>
  <c r="AG130" i="1"/>
  <c r="AG102" i="1"/>
  <c r="AG717" i="1"/>
  <c r="AG236" i="1"/>
  <c r="AG117" i="1"/>
  <c r="AG363" i="1"/>
  <c r="AG146" i="1"/>
  <c r="AG192" i="1"/>
  <c r="AG118" i="1"/>
  <c r="AG68" i="1"/>
  <c r="AG506" i="1"/>
  <c r="AG468" i="1"/>
  <c r="AG467" i="1"/>
  <c r="AG317" i="1"/>
  <c r="AG251" i="1"/>
  <c r="AG1353" i="1"/>
  <c r="AG299" i="1"/>
  <c r="AG55" i="1"/>
  <c r="AG1348" i="1"/>
  <c r="AG1345" i="1"/>
  <c r="AG349" i="1"/>
  <c r="AG1349" i="1"/>
  <c r="AG76" i="1"/>
  <c r="AG962" i="1"/>
  <c r="AG109" i="1"/>
  <c r="AG660" i="1"/>
  <c r="AG355" i="1"/>
  <c r="AG108" i="1"/>
  <c r="AG44" i="1"/>
  <c r="AG1103" i="1"/>
  <c r="AG1344" i="1"/>
  <c r="AG639" i="1"/>
  <c r="AG311" i="1"/>
  <c r="AG104" i="1"/>
  <c r="AG1314" i="1"/>
  <c r="AG24" i="1"/>
  <c r="AG298" i="1"/>
  <c r="AG25" i="1"/>
  <c r="AG379" i="1"/>
  <c r="AG375" i="1"/>
  <c r="AG849" i="1"/>
  <c r="AG548" i="1"/>
  <c r="AG395" i="1"/>
  <c r="AG206" i="1"/>
  <c r="AG569" i="1"/>
  <c r="AG319" i="1"/>
  <c r="AG396" i="1"/>
  <c r="AG31" i="1"/>
  <c r="AG210" i="1"/>
  <c r="AG169" i="1"/>
  <c r="AG107" i="1"/>
  <c r="AG1325" i="1"/>
  <c r="AG734" i="1"/>
  <c r="AG871" i="1"/>
  <c r="AG633" i="1"/>
  <c r="AG632" i="1"/>
  <c r="AG136" i="1"/>
  <c r="AG601" i="1"/>
  <c r="AG600" i="1"/>
  <c r="AG629" i="1"/>
  <c r="AG628" i="1"/>
  <c r="AG627" i="1"/>
  <c r="AG626" i="1"/>
  <c r="AG1347" i="1"/>
  <c r="AG1291" i="1"/>
  <c r="AG184" i="1"/>
  <c r="AG141" i="1"/>
  <c r="AG361" i="1"/>
  <c r="AG1343" i="1"/>
  <c r="AG1340" i="1"/>
  <c r="AG727" i="1"/>
  <c r="AG641" i="1"/>
  <c r="AG640" i="1"/>
  <c r="AG631" i="1"/>
  <c r="AG345" i="1"/>
  <c r="AG183" i="1"/>
  <c r="AG77" i="1"/>
  <c r="AG310" i="1"/>
  <c r="AG238" i="1"/>
  <c r="AG567" i="1"/>
  <c r="AG559" i="1"/>
  <c r="AG558" i="1"/>
  <c r="AG201" i="1"/>
  <c r="AG378" i="1"/>
  <c r="AG344" i="1"/>
  <c r="AG333" i="1"/>
  <c r="AG250" i="1"/>
  <c r="AG235" i="1"/>
  <c r="AG229" i="1"/>
  <c r="AG148" i="1"/>
  <c r="AG87" i="1"/>
  <c r="AG348" i="1"/>
  <c r="AG188" i="1"/>
  <c r="AG708" i="1"/>
  <c r="AG163" i="1"/>
  <c r="AG603" i="1"/>
  <c r="AG571" i="1"/>
  <c r="AG1110" i="1"/>
  <c r="AG736" i="1"/>
  <c r="AG951" i="1"/>
  <c r="AG73" i="1"/>
  <c r="AG1350" i="1"/>
  <c r="AG420" i="1"/>
  <c r="AG357" i="1"/>
  <c r="AG203" i="1"/>
  <c r="AG958" i="1"/>
  <c r="AG702" i="1"/>
  <c r="AG701" i="1"/>
  <c r="AG578" i="1"/>
  <c r="AG577" i="1"/>
  <c r="AG520" i="1"/>
  <c r="AG519" i="1"/>
  <c r="AG425" i="1"/>
  <c r="AG312" i="1"/>
  <c r="AG191" i="1"/>
  <c r="AG181" i="1"/>
  <c r="AG101" i="1"/>
  <c r="AG83" i="1"/>
  <c r="AG33" i="1"/>
  <c r="AG679" i="1"/>
  <c r="AG649" i="1"/>
  <c r="AG417" i="1"/>
  <c r="AG336" i="1"/>
  <c r="AG263" i="1"/>
  <c r="AG524" i="1"/>
  <c r="AG648" i="1"/>
  <c r="AG1341" i="1"/>
  <c r="AG703" i="1"/>
  <c r="AG525" i="1"/>
  <c r="AG257" i="1"/>
  <c r="AG356" i="1"/>
  <c r="AG1331" i="1"/>
  <c r="AG384" i="1"/>
  <c r="AG347" i="1"/>
  <c r="AG126" i="1"/>
  <c r="AG58" i="1"/>
  <c r="AG297" i="1"/>
  <c r="AG106" i="1"/>
  <c r="AG653" i="1"/>
  <c r="AG279" i="1"/>
  <c r="AG261" i="1"/>
  <c r="AG651" i="1"/>
  <c r="AG419" i="1"/>
  <c r="AG650" i="1"/>
  <c r="AG587" i="1"/>
  <c r="AG586" i="1"/>
  <c r="AG541" i="1"/>
  <c r="AG402" i="1"/>
  <c r="AG144" i="1"/>
  <c r="AG39" i="1"/>
  <c r="AG423" i="1"/>
  <c r="AG373" i="1"/>
  <c r="AG282" i="1"/>
  <c r="AG125" i="1"/>
  <c r="AG1346" i="1"/>
  <c r="AG952" i="1"/>
  <c r="AG227" i="1"/>
  <c r="AG721" i="1"/>
  <c r="AG422" i="1"/>
  <c r="AG354" i="1"/>
  <c r="AG268" i="1"/>
  <c r="AG228" i="1"/>
  <c r="AG172" i="1"/>
  <c r="AG153" i="1"/>
  <c r="AG78" i="1"/>
  <c r="AG589" i="1"/>
  <c r="AG254" i="1"/>
  <c r="AG1342" i="1"/>
  <c r="AG733" i="1"/>
  <c r="AG614" i="1"/>
  <c r="AG460" i="1"/>
  <c r="AG412" i="1"/>
  <c r="AG370" i="1"/>
  <c r="AG358" i="1"/>
  <c r="AG342" i="1"/>
  <c r="AG309" i="1"/>
  <c r="AG274" i="1"/>
  <c r="AG269" i="1"/>
  <c r="AG262" i="1"/>
  <c r="AG260" i="1"/>
  <c r="AG147" i="1"/>
  <c r="AG134" i="1"/>
  <c r="AG53" i="1"/>
  <c r="AG451" i="1"/>
  <c r="AG450" i="1"/>
  <c r="AG765" i="1"/>
  <c r="AG670" i="1"/>
  <c r="AG539" i="1"/>
  <c r="AG496" i="1"/>
  <c r="AG472" i="1"/>
  <c r="AG471" i="1"/>
  <c r="AG314" i="1"/>
  <c r="AG266" i="1"/>
  <c r="AG131" i="1"/>
  <c r="AG110" i="1"/>
  <c r="AG618" i="1"/>
  <c r="AG661" i="1"/>
  <c r="AG493" i="1"/>
  <c r="AG405" i="1"/>
  <c r="AG173" i="1"/>
  <c r="AG59" i="1"/>
  <c r="AG1318" i="1"/>
  <c r="AG507" i="1"/>
  <c r="AG505" i="1"/>
  <c r="AG504" i="1"/>
  <c r="AG713" i="1"/>
  <c r="AG193" i="1"/>
  <c r="AG1099" i="1"/>
  <c r="AG233" i="1"/>
  <c r="AG226" i="1"/>
  <c r="AG92" i="1"/>
  <c r="AG611" i="1"/>
  <c r="AG386" i="1"/>
  <c r="AG84" i="1"/>
  <c r="AG989" i="1"/>
  <c r="AG1336" i="1"/>
  <c r="AG857" i="1"/>
  <c r="AG662" i="1"/>
  <c r="AG607" i="1"/>
  <c r="AG431" i="1"/>
  <c r="AG664" i="1"/>
  <c r="AG608" i="1"/>
  <c r="AG606" i="1"/>
  <c r="AG902" i="1"/>
  <c r="AG494" i="1"/>
  <c r="AG1337" i="1"/>
  <c r="AG1335" i="1"/>
  <c r="AG1327" i="1"/>
  <c r="AG1339" i="1"/>
  <c r="AG283" i="1"/>
  <c r="AG509" i="1"/>
  <c r="AG482" i="1"/>
  <c r="AG413" i="1"/>
  <c r="AG302" i="1"/>
  <c r="AG222" i="1"/>
  <c r="AG623" i="1"/>
  <c r="AG483" i="1"/>
  <c r="AG414" i="1"/>
  <c r="AG394" i="1"/>
  <c r="AG338" i="1"/>
  <c r="AG186" i="1"/>
  <c r="AG1333" i="1"/>
  <c r="AG391" i="1"/>
  <c r="AG205" i="1"/>
  <c r="AG171" i="1"/>
  <c r="AG1332" i="1"/>
  <c r="AG1330" i="1"/>
  <c r="AG1334" i="1"/>
  <c r="AG1329" i="1"/>
  <c r="AG1338" i="1"/>
  <c r="AG1328" i="1"/>
  <c r="AG1317" i="1"/>
  <c r="AG1320" i="1"/>
  <c r="AG426" i="1"/>
  <c r="AG121" i="1"/>
  <c r="AG1319" i="1"/>
  <c r="AG1311" i="1"/>
  <c r="AG778" i="1"/>
  <c r="AG1323" i="1"/>
  <c r="AG1322" i="1"/>
  <c r="AG1321" i="1"/>
  <c r="AG1326" i="1"/>
  <c r="AG1313" i="1"/>
  <c r="AG853" i="1"/>
  <c r="AG1288" i="1"/>
  <c r="AG1324" i="1"/>
  <c r="AG544" i="1"/>
  <c r="AG1299" i="1"/>
  <c r="AG1273" i="1"/>
  <c r="AG1309" i="1"/>
  <c r="AG1295" i="1"/>
  <c r="AG1292" i="1"/>
  <c r="AG1285" i="1"/>
  <c r="AG1310" i="1"/>
  <c r="AG1316" i="1"/>
  <c r="AG1315" i="1"/>
  <c r="AG1305" i="1"/>
  <c r="AG1297" i="1"/>
  <c r="AG1284" i="1"/>
  <c r="AG1312" i="1"/>
  <c r="AG1303" i="1"/>
  <c r="AG1304" i="1"/>
  <c r="AG1302" i="1"/>
  <c r="AG1301" i="1"/>
  <c r="AG1298" i="1"/>
  <c r="AG1289" i="1"/>
  <c r="AG1287" i="1"/>
  <c r="AG1307" i="1"/>
  <c r="AG1290" i="1"/>
  <c r="AG1308" i="1"/>
  <c r="AG1306" i="1"/>
  <c r="AG1283" i="1"/>
  <c r="AG1294" i="1"/>
  <c r="AG1255" i="1"/>
  <c r="AG1260" i="1"/>
  <c r="AG1259" i="1"/>
  <c r="AG1280" i="1"/>
  <c r="AG1204" i="1"/>
  <c r="AG1293" i="1"/>
  <c r="AG1202" i="1"/>
  <c r="AG1272" i="1"/>
  <c r="AG1277" i="1"/>
  <c r="AG1269" i="1"/>
  <c r="AG1282" i="1"/>
  <c r="AG1281" i="1"/>
  <c r="AG1257" i="1"/>
  <c r="AG1279" i="1"/>
  <c r="AG1203" i="1"/>
  <c r="AG1278" i="1"/>
  <c r="AG1268" i="1"/>
  <c r="AG1271" i="1"/>
  <c r="AG1270" i="1"/>
  <c r="AG1274" i="1"/>
  <c r="AG1256" i="1"/>
  <c r="AG1263" i="1"/>
  <c r="AG1244" i="1"/>
  <c r="AG510" i="1"/>
  <c r="AG1241" i="1"/>
  <c r="AG1276" i="1"/>
  <c r="AG1275" i="1"/>
  <c r="AG1267" i="1"/>
  <c r="AG1266" i="1"/>
  <c r="AG1265" i="1"/>
  <c r="AG776" i="1"/>
  <c r="AG636" i="1"/>
  <c r="AG1246" i="1"/>
  <c r="AG287" i="1"/>
  <c r="AG1258" i="1"/>
  <c r="AG1221" i="1"/>
  <c r="AG1247" i="1"/>
  <c r="AG1186" i="1"/>
  <c r="AG1183" i="1"/>
  <c r="AG1245" i="1"/>
  <c r="AG1208" i="1"/>
  <c r="AG429" i="1"/>
  <c r="AG1253" i="1"/>
  <c r="AG1261" i="1"/>
  <c r="AG1224" i="1"/>
  <c r="AG1254" i="1"/>
  <c r="AG1249" i="1"/>
  <c r="AG1262" i="1"/>
  <c r="AG1238" i="1"/>
  <c r="AG1201" i="1"/>
  <c r="AG638" i="1"/>
  <c r="AG294" i="1"/>
  <c r="AG1251" i="1"/>
  <c r="AG1250" i="1"/>
  <c r="AG1197" i="1"/>
  <c r="AG1252" i="1"/>
  <c r="AG1242" i="1"/>
  <c r="AG1240" i="1"/>
  <c r="AG1239" i="1"/>
  <c r="AG1233" i="1"/>
  <c r="AG428" i="1"/>
  <c r="AG1235" i="1"/>
  <c r="AG792" i="1"/>
  <c r="AG1243" i="1"/>
  <c r="AG1218" i="1"/>
  <c r="AG1237" i="1"/>
  <c r="AG1223" i="1"/>
  <c r="AG449" i="1"/>
  <c r="AG248" i="1"/>
  <c r="AG1207" i="1"/>
  <c r="AG1220" i="1"/>
  <c r="AG1248" i="1"/>
  <c r="AG1236" i="1"/>
  <c r="AG1234" i="1"/>
  <c r="AG1230" i="1"/>
  <c r="AG1216" i="1"/>
  <c r="AG1219" i="1"/>
  <c r="AG1229" i="1"/>
  <c r="AG1231" i="1"/>
  <c r="AG1214" i="1"/>
  <c r="AG1225" i="1"/>
  <c r="AG1217" i="1"/>
  <c r="AG1227" i="1"/>
  <c r="AG1228" i="1"/>
  <c r="AG1200" i="1"/>
  <c r="AG1222" i="1"/>
  <c r="AG154" i="1"/>
  <c r="AG1232" i="1"/>
  <c r="AG1212" i="1"/>
  <c r="AG1226" i="1"/>
  <c r="AG1211" i="1"/>
  <c r="AG1210" i="1"/>
  <c r="AG1209" i="1"/>
  <c r="AG1215" i="1"/>
  <c r="AG398" i="1"/>
  <c r="AG1173" i="1"/>
  <c r="AG1178" i="1"/>
  <c r="AG1176" i="1"/>
  <c r="AG1175" i="1"/>
  <c r="AG1205" i="1"/>
  <c r="AG1085" i="1"/>
  <c r="AG624" i="1"/>
  <c r="AG1199" i="1"/>
  <c r="AG1198" i="1"/>
  <c r="AG1206" i="1"/>
  <c r="AG1177" i="1"/>
  <c r="AG1174" i="1"/>
  <c r="AG1180" i="1"/>
  <c r="AG1182" i="1"/>
  <c r="AG1195" i="1"/>
  <c r="AG1196" i="1"/>
  <c r="AG1194" i="1"/>
  <c r="AG1193" i="1"/>
  <c r="AG514" i="1"/>
  <c r="AG397" i="1"/>
  <c r="AG212" i="1"/>
  <c r="AG1185" i="1"/>
  <c r="AG1184" i="1"/>
  <c r="AG1192" i="1"/>
  <c r="AG898" i="1"/>
  <c r="AG1149" i="1"/>
  <c r="AG1190" i="1"/>
  <c r="AG1191" i="1"/>
  <c r="AG1189" i="1"/>
  <c r="AG1181" i="1"/>
  <c r="AG1163" i="1"/>
  <c r="AG1179" i="1"/>
  <c r="AG1167" i="1"/>
  <c r="AG1164" i="1"/>
  <c r="AG1188" i="1"/>
  <c r="AG1169" i="1"/>
  <c r="AG1150" i="1"/>
  <c r="AG1187" i="1"/>
  <c r="AG1170" i="1"/>
  <c r="AG1166" i="1"/>
  <c r="AG1142" i="1"/>
  <c r="AG1140" i="1"/>
  <c r="AG1139" i="1"/>
  <c r="AG1115" i="1"/>
  <c r="AG1165" i="1"/>
  <c r="AG1136" i="1"/>
  <c r="AG1171" i="1"/>
  <c r="AG1122" i="1"/>
  <c r="AG1172" i="1"/>
  <c r="AG1168" i="1"/>
  <c r="AG1152" i="1"/>
  <c r="AG1154" i="1"/>
  <c r="AG1138" i="1"/>
  <c r="AG1162" i="1"/>
  <c r="AG1111" i="1"/>
  <c r="AG1153" i="1"/>
  <c r="AG1161" i="1"/>
  <c r="AG1158" i="1"/>
  <c r="AG1141" i="1"/>
  <c r="AG1134" i="1"/>
  <c r="AG1133" i="1"/>
  <c r="AG1160" i="1"/>
  <c r="AG1156" i="1"/>
  <c r="AG1135" i="1"/>
  <c r="AG1130" i="1"/>
  <c r="AG1109" i="1"/>
  <c r="AG1131" i="1"/>
  <c r="AG1097" i="1"/>
  <c r="AG1157" i="1"/>
  <c r="AG1147" i="1"/>
  <c r="AG1146" i="1"/>
  <c r="AG1126" i="1"/>
  <c r="AG1155" i="1"/>
  <c r="AG1144" i="1"/>
  <c r="AG464" i="1"/>
  <c r="AG1151" i="1"/>
  <c r="AG1145" i="1"/>
  <c r="AG1159" i="1"/>
  <c r="AG1148" i="1"/>
  <c r="AG1132" i="1"/>
  <c r="AG1129" i="1"/>
  <c r="AG1143" i="1"/>
  <c r="AG1113" i="1"/>
  <c r="AG1117" i="1"/>
  <c r="AG971" i="1"/>
  <c r="AG1137" i="1"/>
  <c r="AG1125" i="1"/>
  <c r="AG1128" i="1"/>
  <c r="AG1116" i="1"/>
  <c r="AG1121" i="1"/>
  <c r="AG1127" i="1"/>
  <c r="AG1124" i="1"/>
  <c r="AG1114" i="1"/>
  <c r="AG1123" i="1"/>
  <c r="AG1119" i="1"/>
  <c r="AG1118" i="1"/>
  <c r="AG1112" i="1"/>
  <c r="AG846" i="1"/>
  <c r="AG1104" i="1"/>
  <c r="AG1087" i="1"/>
  <c r="AG1105" i="1"/>
  <c r="AG1100" i="1"/>
  <c r="AG1063" i="1"/>
  <c r="AG1102" i="1"/>
  <c r="AG907" i="1"/>
  <c r="AG953" i="1"/>
  <c r="AG407" i="1"/>
  <c r="AG1090" i="1"/>
  <c r="AG1101" i="1"/>
  <c r="AG1098" i="1"/>
  <c r="AG1096" i="1"/>
  <c r="AG1086" i="1"/>
  <c r="AG1026" i="1"/>
  <c r="AG1021" i="1"/>
  <c r="AG1028" i="1"/>
  <c r="AG1024" i="1"/>
  <c r="AG1043" i="1"/>
  <c r="AG1091" i="1"/>
  <c r="AG1084" i="1"/>
  <c r="AG1094" i="1"/>
  <c r="AG1050" i="1"/>
  <c r="AG1088" i="1"/>
  <c r="AG1060" i="1"/>
  <c r="AG341" i="1"/>
  <c r="AG1079" i="1"/>
  <c r="AG1074" i="1"/>
  <c r="AG80" i="1"/>
  <c r="AG1093" i="1"/>
  <c r="AG1083" i="1"/>
  <c r="AG1076" i="1"/>
  <c r="AG1070" i="1"/>
  <c r="AG1069" i="1"/>
  <c r="AG145" i="1"/>
  <c r="AG1075" i="1"/>
  <c r="AG194" i="1"/>
  <c r="AG1078" i="1"/>
  <c r="AG37" i="1"/>
  <c r="AG1092" i="1"/>
  <c r="AG1081" i="1"/>
  <c r="AG1061" i="1"/>
  <c r="AG135" i="1"/>
  <c r="AG119" i="1"/>
  <c r="AG1025" i="1"/>
  <c r="AG996" i="1"/>
  <c r="AG1067" i="1"/>
  <c r="AG1057" i="1"/>
  <c r="AG1082" i="1"/>
  <c r="AG1066" i="1"/>
  <c r="AG276" i="1"/>
  <c r="AG1080" i="1"/>
  <c r="AG1058" i="1"/>
  <c r="AG643" i="1"/>
  <c r="AG1068" i="1"/>
  <c r="AG1045" i="1"/>
  <c r="AG511" i="1"/>
  <c r="AG1064" i="1"/>
  <c r="AG1040" i="1"/>
  <c r="AG1077" i="1"/>
  <c r="AG1072" i="1"/>
  <c r="AG1071" i="1"/>
  <c r="AG1059" i="1"/>
  <c r="AG1052" i="1"/>
  <c r="AG1051" i="1"/>
  <c r="AG1049" i="1"/>
  <c r="AG1048" i="1"/>
  <c r="AG1046" i="1"/>
  <c r="AG1033" i="1"/>
  <c r="AG1062" i="1"/>
  <c r="AG1055" i="1"/>
  <c r="AG1041" i="1"/>
  <c r="AG1073" i="1"/>
  <c r="AG1056" i="1"/>
  <c r="AG1047" i="1"/>
  <c r="AG1042" i="1"/>
  <c r="AG1065" i="1"/>
  <c r="AG1054" i="1"/>
  <c r="AG1053" i="1"/>
  <c r="AG1036" i="1"/>
  <c r="AG1031" i="1"/>
  <c r="AG1039" i="1"/>
  <c r="AG1038" i="1"/>
  <c r="AG1037" i="1"/>
  <c r="AG1035" i="1"/>
  <c r="AG1010" i="1"/>
  <c r="AG1034" i="1"/>
  <c r="AG1029" i="1"/>
  <c r="AG1008" i="1"/>
  <c r="AG1015" i="1"/>
  <c r="AG1030" i="1"/>
  <c r="AG1009" i="1"/>
  <c r="AG1032" i="1"/>
  <c r="AG1027" i="1"/>
  <c r="AG1013" i="1"/>
  <c r="AG1023" i="1"/>
  <c r="AG1022" i="1"/>
  <c r="AG1011" i="1"/>
  <c r="AG1018" i="1"/>
  <c r="AG998" i="1"/>
  <c r="AG1014" i="1"/>
  <c r="AG1007" i="1"/>
  <c r="AG1006" i="1"/>
  <c r="AG1020" i="1"/>
  <c r="AG1019" i="1"/>
  <c r="AG1017" i="1"/>
  <c r="AG1012" i="1"/>
  <c r="AG985" i="1"/>
  <c r="AG1005" i="1"/>
  <c r="AG1004" i="1"/>
  <c r="AG1003" i="1"/>
  <c r="AG1002" i="1"/>
  <c r="AG995" i="1"/>
  <c r="AG946" i="1"/>
  <c r="AG999" i="1"/>
  <c r="AG981" i="1"/>
  <c r="AG359" i="1"/>
  <c r="AG997" i="1"/>
  <c r="AG993" i="1"/>
  <c r="AG992" i="1"/>
  <c r="AG1001" i="1"/>
  <c r="AG987" i="1"/>
  <c r="AG1000" i="1"/>
  <c r="AG994" i="1"/>
  <c r="AG982" i="1"/>
  <c r="AG955" i="1"/>
  <c r="AG991" i="1"/>
  <c r="AG990" i="1"/>
  <c r="AG986" i="1"/>
  <c r="AG984" i="1"/>
  <c r="AG975" i="1"/>
  <c r="AG961" i="1"/>
  <c r="AG978" i="1"/>
  <c r="AG983" i="1"/>
  <c r="AG959" i="1"/>
  <c r="AG976" i="1"/>
  <c r="AG972" i="1"/>
  <c r="AG965" i="1"/>
  <c r="AG977" i="1"/>
  <c r="AG954" i="1"/>
  <c r="AG980" i="1"/>
  <c r="AG979" i="1"/>
  <c r="AG350" i="1"/>
  <c r="AG142" i="1"/>
  <c r="AG974" i="1"/>
  <c r="AG967" i="1"/>
  <c r="AG957" i="1"/>
  <c r="AG948" i="1"/>
  <c r="AG964" i="1"/>
  <c r="AG966" i="1"/>
  <c r="AG963" i="1"/>
  <c r="AG943" i="1"/>
  <c r="AG929" i="1"/>
  <c r="AG908" i="1"/>
  <c r="AG956" i="1"/>
  <c r="AG923" i="1"/>
  <c r="AG942" i="1"/>
  <c r="AG939" i="1"/>
  <c r="AG945" i="1"/>
  <c r="AG944" i="1"/>
  <c r="AG947" i="1"/>
  <c r="AG941" i="1"/>
  <c r="AG950" i="1"/>
  <c r="AG940" i="1"/>
  <c r="AG938" i="1"/>
  <c r="AG368" i="1"/>
  <c r="AG115" i="1"/>
  <c r="AG937" i="1"/>
  <c r="AG936" i="1"/>
  <c r="AG935" i="1"/>
  <c r="AG918" i="1"/>
  <c r="AG921" i="1"/>
  <c r="AG932" i="1"/>
  <c r="AG917" i="1"/>
  <c r="AG722" i="1"/>
  <c r="AG925" i="1"/>
  <c r="AG913" i="1"/>
  <c r="AG924" i="1"/>
  <c r="AG931" i="1"/>
  <c r="AG922" i="1"/>
  <c r="AG914" i="1"/>
  <c r="AG915" i="1"/>
  <c r="AG891" i="1"/>
  <c r="AG930" i="1"/>
  <c r="AG919" i="1"/>
  <c r="AG920" i="1"/>
  <c r="AG927" i="1"/>
  <c r="AG916" i="1"/>
  <c r="AG926" i="1"/>
  <c r="AG892" i="1"/>
  <c r="AG928" i="1"/>
  <c r="AG911" i="1"/>
  <c r="AG905" i="1"/>
  <c r="AG858" i="1"/>
  <c r="AG903" i="1"/>
  <c r="AG906" i="1"/>
  <c r="AG533" i="1"/>
  <c r="AG894" i="1"/>
  <c r="AG874" i="1"/>
  <c r="AG128" i="1"/>
  <c r="AG904" i="1"/>
  <c r="AG897" i="1"/>
  <c r="AG875" i="1"/>
  <c r="AG910" i="1"/>
  <c r="AG899" i="1"/>
  <c r="AG239" i="1"/>
  <c r="AG909" i="1"/>
  <c r="AG896" i="1"/>
  <c r="AG901" i="1"/>
  <c r="AG458" i="1"/>
  <c r="AG457" i="1"/>
  <c r="AG895" i="1"/>
  <c r="AG893" i="1"/>
  <c r="AG881" i="1"/>
  <c r="AG872" i="1"/>
  <c r="AG900" i="1"/>
  <c r="AG885" i="1"/>
  <c r="AG889" i="1"/>
  <c r="AG876" i="1"/>
  <c r="AG883" i="1"/>
  <c r="AG862" i="1"/>
  <c r="AG888" i="1"/>
  <c r="AG887" i="1"/>
  <c r="AG864" i="1"/>
  <c r="AG884" i="1"/>
  <c r="AG882" i="1"/>
  <c r="AG873" i="1"/>
  <c r="AG870" i="1"/>
  <c r="AG824" i="1"/>
  <c r="AG880" i="1"/>
  <c r="AG886" i="1"/>
  <c r="AG865" i="1"/>
  <c r="AG856" i="1"/>
  <c r="AG877" i="1"/>
  <c r="AG866" i="1"/>
  <c r="AG867" i="1"/>
  <c r="AG863" i="1"/>
  <c r="AG861" i="1"/>
  <c r="AG860" i="1"/>
  <c r="AG869" i="1"/>
  <c r="AG868" i="1"/>
  <c r="AG855" i="1"/>
  <c r="AG854" i="1"/>
  <c r="AG852" i="1"/>
  <c r="AG789" i="1"/>
  <c r="AG841" i="1"/>
  <c r="AG840" i="1"/>
  <c r="AG562" i="1"/>
  <c r="AG847" i="1"/>
  <c r="AG838" i="1"/>
  <c r="AG837" i="1"/>
  <c r="AG836" i="1"/>
  <c r="AG835" i="1"/>
  <c r="AG832" i="1"/>
  <c r="AG831" i="1"/>
  <c r="AG830" i="1"/>
  <c r="AG829" i="1"/>
  <c r="AG828" i="1"/>
  <c r="AG740" i="1"/>
  <c r="AG788" i="1"/>
  <c r="AG785" i="1"/>
  <c r="AG844" i="1"/>
  <c r="AG839" i="1"/>
  <c r="AG818" i="1"/>
  <c r="AG790" i="1"/>
  <c r="AG807" i="1"/>
  <c r="AG390" i="1"/>
  <c r="AG823" i="1"/>
  <c r="AG805" i="1"/>
  <c r="AG843" i="1"/>
  <c r="AG820" i="1"/>
  <c r="AG842" i="1"/>
  <c r="AG813" i="1"/>
  <c r="AG656" i="1"/>
  <c r="AG811" i="1"/>
  <c r="AG800" i="1"/>
  <c r="AG663" i="1"/>
  <c r="AG406" i="1"/>
  <c r="AG822" i="1"/>
  <c r="AG826" i="1"/>
  <c r="AG804" i="1"/>
  <c r="AG803" i="1"/>
  <c r="AG821" i="1"/>
  <c r="AG809" i="1"/>
  <c r="AG801" i="1"/>
  <c r="AG100" i="1"/>
  <c r="AG825" i="1"/>
  <c r="AG793" i="1"/>
  <c r="AG791" i="1"/>
  <c r="AG164" i="1"/>
  <c r="AG786" i="1"/>
  <c r="AG799" i="1"/>
  <c r="AG827" i="1"/>
  <c r="AG810" i="1"/>
  <c r="AG808" i="1"/>
  <c r="AG819" i="1"/>
  <c r="AG784" i="1"/>
  <c r="AG806" i="1"/>
  <c r="AG797" i="1"/>
  <c r="AG796" i="1"/>
  <c r="AG114" i="1"/>
  <c r="AG816" i="1"/>
  <c r="AG795" i="1"/>
  <c r="AG678" i="1"/>
  <c r="AG637" i="1"/>
  <c r="AG588" i="1"/>
  <c r="AG369" i="1"/>
  <c r="AG187" i="1"/>
  <c r="AG848" i="1"/>
  <c r="AG814" i="1"/>
  <c r="AG630" i="1"/>
  <c r="AG579" i="1"/>
  <c r="AG517" i="1"/>
  <c r="AG197" i="1"/>
  <c r="AG706" i="1"/>
  <c r="AG787" i="1"/>
  <c r="AG815" i="1"/>
  <c r="AG798" i="1"/>
  <c r="AG469" i="1"/>
  <c r="AG415" i="1"/>
  <c r="AG456" i="1"/>
  <c r="AG316" i="1"/>
  <c r="AG111" i="1"/>
  <c r="AG42" i="1"/>
  <c r="AG604" i="1"/>
  <c r="AG812" i="1"/>
  <c r="AG783" i="1"/>
  <c r="AG766" i="1"/>
  <c r="AG90" i="1"/>
  <c r="AG779" i="1"/>
  <c r="AG777" i="1"/>
  <c r="AG782" i="1"/>
  <c r="AG781" i="1"/>
  <c r="AG780" i="1"/>
  <c r="AG775" i="1"/>
  <c r="AG772" i="1"/>
  <c r="AG771" i="1"/>
  <c r="AG752" i="1"/>
  <c r="AG749" i="1"/>
  <c r="AG774" i="1"/>
  <c r="AG773" i="1"/>
  <c r="AG755" i="1"/>
  <c r="AG753" i="1"/>
  <c r="AG770" i="1"/>
  <c r="AG746" i="1"/>
  <c r="AG685" i="1"/>
  <c r="AG495" i="1"/>
  <c r="AG768" i="1"/>
  <c r="AG769" i="1"/>
  <c r="AG448" i="1"/>
  <c r="AG767" i="1"/>
  <c r="AG763" i="1"/>
  <c r="AG737" i="1"/>
  <c r="AG762" i="1"/>
  <c r="AG760" i="1"/>
  <c r="AG750" i="1"/>
  <c r="AG739" i="1"/>
  <c r="AG748" i="1"/>
  <c r="AG757" i="1"/>
  <c r="AG759" i="1"/>
  <c r="AG710" i="1"/>
  <c r="AG741" i="1"/>
  <c r="AG747" i="1"/>
  <c r="AG738" i="1"/>
  <c r="AG758" i="1"/>
  <c r="AG742" i="1"/>
  <c r="AG711" i="1"/>
  <c r="AG754" i="1"/>
  <c r="AG487" i="1"/>
  <c r="AG322" i="1"/>
  <c r="AG743" i="1"/>
  <c r="AG709" i="1"/>
  <c r="AG138" i="1"/>
  <c r="AG745" i="1"/>
  <c r="AG744" i="1"/>
  <c r="AG447" i="1"/>
  <c r="AG696" i="1"/>
  <c r="AG334" i="1"/>
  <c r="AG421" i="1"/>
  <c r="AG301" i="1"/>
  <c r="AG318" i="1"/>
  <c r="AG156" i="1"/>
  <c r="AG151" i="1"/>
  <c r="AG190" i="1"/>
  <c r="AG408" i="1"/>
  <c r="AG591" i="1"/>
  <c r="AG290" i="1"/>
  <c r="AG365" i="1"/>
  <c r="AG321" i="1"/>
  <c r="AG707" i="1"/>
  <c r="AG346" i="1"/>
  <c r="AG41" i="1"/>
  <c r="AG617" i="1"/>
  <c r="AG403" i="1"/>
  <c r="AG385" i="1"/>
  <c r="AG303" i="1"/>
  <c r="AG410" i="1"/>
  <c r="AG575" i="1"/>
  <c r="AG454" i="1"/>
  <c r="AG327" i="1"/>
  <c r="AG834" i="1"/>
  <c r="AG549" i="1"/>
  <c r="AG382" i="1"/>
  <c r="AG116" i="1"/>
  <c r="AG176" i="1"/>
  <c r="AG247" i="1"/>
  <c r="AG552" i="1"/>
  <c r="AG230" i="1"/>
  <c r="AG480" i="1"/>
  <c r="AG440" i="1"/>
  <c r="AG602" i="1"/>
  <c r="AG583" i="1"/>
  <c r="AG599" i="1"/>
  <c r="AG139" i="1"/>
  <c r="AG561" i="1"/>
  <c r="AG620" i="1"/>
  <c r="AG522" i="1"/>
  <c r="AG526" i="1"/>
  <c r="AG470" i="1"/>
  <c r="AG570" i="1"/>
  <c r="AG692" i="1"/>
  <c r="AG500" i="1"/>
  <c r="AG488" i="1"/>
  <c r="AG572" i="1"/>
  <c r="AG683" i="1"/>
  <c r="AG680" i="1"/>
  <c r="AG677" i="1"/>
  <c r="AG705" i="1"/>
  <c r="AG674" i="1"/>
  <c r="AG528" i="1"/>
  <c r="AG612" i="1"/>
  <c r="AG688" i="1"/>
  <c r="AG560" i="1"/>
  <c r="AG527" i="1"/>
  <c r="AG574" i="1"/>
  <c r="AG684" i="1"/>
  <c r="AG555" i="1"/>
  <c r="AG513" i="1"/>
  <c r="AG833" i="1"/>
  <c r="AG695" i="1"/>
  <c r="AG508" i="1"/>
  <c r="AG479" i="1"/>
  <c r="AG521" i="1"/>
  <c r="AG518" i="1"/>
  <c r="AG676" i="1"/>
  <c r="AG486" i="1"/>
  <c r="AG669" i="1"/>
  <c r="AG501" i="1"/>
  <c r="AG497" i="1"/>
  <c r="AG441" i="1"/>
  <c r="AG668" i="1"/>
  <c r="AG667" i="1"/>
  <c r="AG625" i="1"/>
  <c r="AG616" i="1"/>
  <c r="AG466" i="1"/>
  <c r="AG659" i="1"/>
  <c r="AG712" i="1"/>
  <c r="AG672" i="1"/>
  <c r="AG584" i="1"/>
  <c r="AG691" i="1"/>
  <c r="AG635" i="1"/>
  <c r="AG666" i="1"/>
  <c r="AG687" i="1"/>
  <c r="AG455" i="1"/>
  <c r="AG729" i="1"/>
  <c r="AG621" i="1"/>
  <c r="AG538" i="1"/>
  <c r="AG537" i="1"/>
  <c r="AG728" i="1"/>
  <c r="AG532" i="1"/>
  <c r="AG732" i="1"/>
  <c r="AG735" i="1"/>
  <c r="AG545" i="1"/>
  <c r="AG556" i="1"/>
  <c r="AG609" i="1"/>
  <c r="AG565" i="1"/>
  <c r="AG564" i="1"/>
  <c r="AG516" i="1"/>
  <c r="AG690" i="1"/>
  <c r="AG619" i="1"/>
  <c r="AG725" i="1"/>
  <c r="AG723" i="1"/>
  <c r="AG573" i="1"/>
  <c r="AG726" i="1"/>
  <c r="AG430" i="1"/>
  <c r="AG675" i="1"/>
  <c r="AG720" i="1"/>
  <c r="AG568" i="1"/>
  <c r="AG543" i="1"/>
  <c r="AG542" i="1"/>
  <c r="AG557" i="1"/>
  <c r="AG724" i="1"/>
  <c r="AG605" i="1"/>
  <c r="AG563" i="1"/>
  <c r="AG530" i="1"/>
  <c r="AG529" i="1"/>
  <c r="AG645" i="1"/>
  <c r="AG715" i="1"/>
  <c r="AG580" i="1"/>
  <c r="AG576" i="1"/>
  <c r="AG582" i="1"/>
  <c r="AG581" i="1"/>
  <c r="AG535" i="1"/>
  <c r="AG534" i="1"/>
  <c r="AG566" i="1"/>
  <c r="AG554" i="1"/>
  <c r="AG553" i="1"/>
  <c r="AG531" i="1"/>
  <c r="AG689" i="1"/>
  <c r="AG704" i="1"/>
  <c r="AG646" i="1"/>
  <c r="AG442" i="1"/>
  <c r="AG719" i="1"/>
  <c r="AG446" i="1"/>
  <c r="AG445" i="1"/>
  <c r="AG444" i="1"/>
  <c r="AG443" i="1"/>
  <c r="AG652" i="1"/>
  <c r="AG594" i="1"/>
  <c r="AG592" i="1"/>
  <c r="AG499" i="1"/>
  <c r="AG523" i="1"/>
  <c r="AG481" i="1"/>
  <c r="AG477" i="1"/>
  <c r="AG476" i="1"/>
  <c r="AG700" i="1"/>
  <c r="AG593" i="1"/>
  <c r="AG647" i="1"/>
  <c r="AG598" i="1"/>
  <c r="AG642" i="1"/>
  <c r="AG686" i="1"/>
  <c r="AG658" i="1"/>
  <c r="AG694" i="1"/>
  <c r="AG693" i="1"/>
  <c r="AG699" i="1"/>
  <c r="AG698" i="1"/>
  <c r="AG697" i="1"/>
  <c r="AG671" i="1"/>
  <c r="AG655" i="1"/>
  <c r="AG654" i="1"/>
  <c r="AG644" i="1"/>
  <c r="AG596" i="1"/>
  <c r="AG595" i="1"/>
  <c r="AG622" i="1"/>
  <c r="AG665" i="1"/>
  <c r="AG585" i="1"/>
  <c r="AG546" i="1"/>
  <c r="AG485" i="1"/>
  <c r="AG634" i="1"/>
  <c r="AG492" i="1"/>
  <c r="AG490" i="1"/>
  <c r="AG478" i="1"/>
  <c r="AG462" i="1"/>
  <c r="AG459" i="1"/>
  <c r="AG547" i="1"/>
  <c r="AG540" i="1"/>
  <c r="AG515" i="1"/>
  <c r="AG484" i="1"/>
  <c r="AG463" i="1"/>
  <c r="AG597" i="1"/>
  <c r="AG489" i="1"/>
  <c r="AG418" i="1"/>
  <c r="AG351" i="1"/>
  <c r="AG439" i="1"/>
  <c r="AG140" i="1"/>
  <c r="AG245" i="1"/>
  <c r="AG82" i="1"/>
  <c r="AG364" i="1"/>
  <c r="AG152" i="1"/>
  <c r="AG157" i="1"/>
  <c r="AG438" i="1"/>
  <c r="AG372" i="1"/>
  <c r="AG177" i="1"/>
  <c r="AG332" i="1"/>
  <c r="AG328" i="1"/>
  <c r="AG315" i="1"/>
  <c r="AG300" i="1"/>
  <c r="AG273" i="1"/>
  <c r="AG258" i="1"/>
  <c r="AG242" i="1"/>
  <c r="AG217" i="1"/>
  <c r="AG198" i="1"/>
  <c r="AG123" i="1"/>
  <c r="AG122" i="1"/>
  <c r="AG95" i="1"/>
  <c r="AG88" i="1"/>
  <c r="AG132" i="1"/>
  <c r="AG120" i="1"/>
  <c r="AG307" i="1"/>
  <c r="AG352" i="1"/>
  <c r="AG244" i="1"/>
  <c r="AG241" i="1"/>
  <c r="AG221" i="1"/>
  <c r="AG218" i="1"/>
  <c r="AG94" i="1"/>
  <c r="AG66" i="1"/>
  <c r="AG62" i="1"/>
  <c r="AG60" i="1"/>
  <c r="AG367" i="1"/>
  <c r="AG337" i="1"/>
  <c r="AG325" i="1"/>
  <c r="AG304" i="1"/>
  <c r="AG264" i="1"/>
  <c r="AG256" i="1"/>
  <c r="AG234" i="1"/>
  <c r="AG214" i="1"/>
  <c r="AG211" i="1"/>
  <c r="AG28" i="1"/>
  <c r="AG208" i="1"/>
  <c r="AG432" i="1"/>
  <c r="AG503" i="1"/>
  <c r="AG320" i="1"/>
  <c r="AG159" i="1"/>
  <c r="AG158" i="1"/>
  <c r="AG150" i="1"/>
  <c r="AG105" i="1"/>
  <c r="AG411" i="1"/>
  <c r="AG392" i="1"/>
  <c r="AG313" i="1"/>
  <c r="AG271" i="1"/>
  <c r="AG225" i="1"/>
  <c r="AG202" i="1"/>
  <c r="AG133" i="1"/>
  <c r="AG96" i="1"/>
  <c r="AG324" i="1"/>
  <c r="AG89" i="1"/>
  <c r="AG371" i="1"/>
  <c r="AG253" i="1"/>
  <c r="AG189" i="1"/>
  <c r="AG97" i="1"/>
  <c r="AG399" i="1"/>
  <c r="AG278" i="1"/>
  <c r="AG223" i="1"/>
  <c r="AG160" i="1"/>
  <c r="AG435" i="1"/>
  <c r="AG277" i="1"/>
  <c r="AG170" i="1"/>
  <c r="AG99" i="1"/>
  <c r="AG436" i="1"/>
  <c r="AG437" i="1"/>
  <c r="AG112" i="1"/>
  <c r="AG70" i="1"/>
  <c r="AG246" i="1"/>
  <c r="AG376" i="1"/>
  <c r="AG243" i="1"/>
  <c r="AG416" i="1"/>
  <c r="AG388" i="1"/>
  <c r="AG377" i="1"/>
  <c r="AG61" i="1"/>
  <c r="AG47" i="1"/>
  <c r="AG237" i="1"/>
  <c r="AG75" i="1"/>
  <c r="AG57" i="1"/>
  <c r="AG166" i="1"/>
  <c r="AG180" i="1"/>
  <c r="AG424" i="1"/>
  <c r="AG306" i="1"/>
  <c r="AG215" i="1"/>
  <c r="AG209" i="1"/>
  <c r="AG71" i="1"/>
  <c r="AG240" i="1"/>
  <c r="AG35" i="1"/>
  <c r="AG29" i="1"/>
  <c r="AG401" i="1"/>
  <c r="AG285" i="1"/>
  <c r="AG343" i="1"/>
  <c r="AG149" i="1"/>
  <c r="AG85" i="1"/>
  <c r="AG404" i="1"/>
  <c r="AG353" i="1"/>
  <c r="AG295" i="1"/>
  <c r="AG289" i="1"/>
  <c r="AG284" i="1"/>
  <c r="AG255" i="1"/>
  <c r="AG219" i="1"/>
  <c r="AG174" i="1"/>
  <c r="AG63" i="1"/>
  <c r="AG49" i="1"/>
  <c r="AG46" i="1"/>
  <c r="AG34" i="1"/>
  <c r="AG409" i="1"/>
  <c r="AG288" i="1"/>
  <c r="AG74" i="1"/>
  <c r="AG323" i="1"/>
  <c r="AG296" i="1"/>
  <c r="AG220" i="1"/>
  <c r="AG207" i="1"/>
  <c r="AG127" i="1"/>
  <c r="AG200" i="1"/>
  <c r="AG433" i="1"/>
  <c r="AG434" i="1"/>
  <c r="AG381" i="1"/>
  <c r="AG362" i="1"/>
  <c r="AG185" i="1"/>
  <c r="AG179" i="1"/>
  <c r="AG137" i="1"/>
  <c r="AG427" i="1"/>
  <c r="AG329" i="1"/>
  <c r="AG292" i="1"/>
  <c r="AG249" i="1"/>
  <c r="AG305" i="1"/>
  <c r="AG195" i="1"/>
  <c r="AG79" i="1"/>
  <c r="AG199" i="1"/>
  <c r="AG56" i="1"/>
  <c r="AG43" i="1"/>
  <c r="AG103" i="1"/>
  <c r="AG335" i="1"/>
  <c r="AG224" i="1"/>
  <c r="AG81" i="1"/>
  <c r="AG54" i="1"/>
  <c r="AG48" i="1"/>
  <c r="AG40" i="1"/>
  <c r="AG27" i="1"/>
  <c r="AG38" i="1"/>
</calcChain>
</file>

<file path=xl/sharedStrings.xml><?xml version="1.0" encoding="utf-8"?>
<sst xmlns="http://schemas.openxmlformats.org/spreadsheetml/2006/main" count="150912" uniqueCount="15350">
  <si>
    <t>CAMBIOS BASE</t>
  </si>
  <si>
    <t>COD DEL CAJERO</t>
  </si>
  <si>
    <t>NOMBRE DEL ATM</t>
  </si>
  <si>
    <t>DIRECCION DEL ATM</t>
  </si>
  <si>
    <t>TERRITORIAL</t>
  </si>
  <si>
    <t>CAJEROS VIP</t>
  </si>
  <si>
    <t xml:space="preserve">CIUDAD </t>
  </si>
  <si>
    <t>CODIGO DE LA OFICINA</t>
  </si>
  <si>
    <t>NOMBRE DE   LA OFICINA</t>
  </si>
  <si>
    <t>DIRECCION DE LA OFICINA</t>
  </si>
  <si>
    <t>TELEFONO DE LA OFICINA</t>
  </si>
  <si>
    <t>MARCA</t>
  </si>
  <si>
    <t>MODELO</t>
  </si>
  <si>
    <t>SERIAL (Wincor - Diebold)</t>
  </si>
  <si>
    <t>CARGA</t>
  </si>
  <si>
    <t>NIVEL DE PROVISION</t>
  </si>
  <si>
    <t>UBICACIÓN ESPECIFICA</t>
  </si>
  <si>
    <t>TIPO DE UBICACIÓN</t>
  </si>
  <si>
    <t>PROTECTOR DE TECLADO</t>
  </si>
  <si>
    <t>FECHA DE ENTRADA DEL PUNTO</t>
  </si>
  <si>
    <t>FECHA DE ENTRADA EN PRODUCCION</t>
  </si>
  <si>
    <t>AÑOS DE LOS CAJEROS</t>
  </si>
  <si>
    <t>TIPO DE ENLACE</t>
  </si>
  <si>
    <t>MEDIO PRINCIPAL</t>
  </si>
  <si>
    <t>MEDIO DE CONTINGENCIA</t>
  </si>
  <si>
    <t>IP</t>
  </si>
  <si>
    <t>PROVEEDRO DE COMUNICACIONES</t>
  </si>
  <si>
    <t>PU</t>
  </si>
  <si>
    <t>IDNUM</t>
  </si>
  <si>
    <t>DEPOSITARIOS ACTIVOS</t>
  </si>
  <si>
    <t>TRANSPORTADORA</t>
  </si>
  <si>
    <t>PRIMER NIVEL</t>
  </si>
  <si>
    <t>SEGUNDO NIVEL</t>
  </si>
  <si>
    <t>LLAVES</t>
  </si>
  <si>
    <t>Días de Aseo Fundación Granahorrar</t>
  </si>
  <si>
    <t>Fecha Cague RKL 1</t>
  </si>
  <si>
    <t>CUPO DEPOSITARIO</t>
  </si>
  <si>
    <t>Nro. Gavetas</t>
  </si>
  <si>
    <t>CUPO AUTORIZADO</t>
  </si>
  <si>
    <t>GAVETA 1</t>
  </si>
  <si>
    <t>GAVETA 2</t>
  </si>
  <si>
    <t>GAVETA 3</t>
  </si>
  <si>
    <t>GAVETA 4</t>
  </si>
  <si>
    <t>BILLETES DE 50,000 - 20,000</t>
  </si>
  <si>
    <t>BILLETES DE 50,000 - 20,000 - 10,000</t>
  </si>
  <si>
    <t>ANTISKIMING</t>
  </si>
  <si>
    <t>TARJETA CHIP</t>
  </si>
  <si>
    <t>CONFIGURACION ATM</t>
  </si>
  <si>
    <t>DIAS DE SERVICIO</t>
  </si>
  <si>
    <t>HORARIO DE APERTURA</t>
  </si>
  <si>
    <t>HORARIO  DE CIERRE</t>
  </si>
  <si>
    <t>HORARIO DE SERVICIO</t>
  </si>
  <si>
    <t>METODO CIERRE
CONSOLA</t>
  </si>
  <si>
    <t xml:space="preserve">Medio </t>
  </si>
  <si>
    <t>MONITOREO DE ALARMAS</t>
  </si>
  <si>
    <t>Proveedor de Vigilancia</t>
  </si>
  <si>
    <t>TAR</t>
  </si>
  <si>
    <t>CELULAR</t>
  </si>
  <si>
    <t>CONTACTO EN EL PUNTO</t>
  </si>
  <si>
    <t>NOMBRE</t>
  </si>
  <si>
    <t>TELEFONO</t>
  </si>
  <si>
    <t>DIRECCION O CORREO</t>
  </si>
  <si>
    <t>GERENTE</t>
  </si>
  <si>
    <t>CEL</t>
  </si>
  <si>
    <t>SUBGERENTE</t>
  </si>
  <si>
    <t>CORREO OFICINA</t>
  </si>
  <si>
    <t>PAGO DE NOMINAS</t>
  </si>
  <si>
    <t>RESTRICCIONES DE INGRESO TDV</t>
  </si>
  <si>
    <t>RESTRICCIONES DE INGRESO PROVEEDORES</t>
  </si>
  <si>
    <t>ANTELACIÓN PARA TRAMITAR PERMISOS</t>
  </si>
  <si>
    <t>CARPETA</t>
  </si>
  <si>
    <t>FECHA DEL ULTIMO ENVIO</t>
  </si>
  <si>
    <t>ATM - HOME CENTER  CUCUTA</t>
  </si>
  <si>
    <t>Avenida Santander 11 - 200</t>
  </si>
  <si>
    <t>ORIENTE</t>
  </si>
  <si>
    <t>CUCUTA</t>
  </si>
  <si>
    <t>AVENIDA CERO</t>
  </si>
  <si>
    <t>Av Cero  Nro 11-21</t>
  </si>
  <si>
    <t>975723664 / 3125886619</t>
  </si>
  <si>
    <t>DIEBOLD</t>
  </si>
  <si>
    <t>OPTEVA 522</t>
  </si>
  <si>
    <t>1522FDC00545</t>
  </si>
  <si>
    <t>FRONTAL</t>
  </si>
  <si>
    <t>NIVEL 7</t>
  </si>
  <si>
    <t>Centro Comercial</t>
  </si>
  <si>
    <t>SAT</t>
  </si>
  <si>
    <t>SI</t>
  </si>
  <si>
    <t>80.67.140.241</t>
  </si>
  <si>
    <t>8ZT8</t>
  </si>
  <si>
    <t>TC008ZT8</t>
  </si>
  <si>
    <t>PROSEGUR</t>
  </si>
  <si>
    <t>L - D</t>
  </si>
  <si>
    <t>ATM - CENTRO ANDINO II</t>
  </si>
  <si>
    <t>CR 11 No 82 - 51 L109</t>
  </si>
  <si>
    <t>BOGOTA SUR</t>
  </si>
  <si>
    <t>VIP</t>
  </si>
  <si>
    <t>BOGOTA</t>
  </si>
  <si>
    <t xml:space="preserve">CENTRO ANDINO </t>
  </si>
  <si>
    <t>Carrera 11 No. 82-51 L 109</t>
  </si>
  <si>
    <t>2573188 / 3144709613</t>
  </si>
  <si>
    <t>WINCOR</t>
  </si>
  <si>
    <t>WINCORD 2100 / 6812</t>
  </si>
  <si>
    <t>oficina</t>
  </si>
  <si>
    <t>EO</t>
  </si>
  <si>
    <t>82.9.204.242</t>
  </si>
  <si>
    <t>0RT2</t>
  </si>
  <si>
    <t>TC000RT2</t>
  </si>
  <si>
    <t>BRINKS</t>
  </si>
  <si>
    <t>ATM - CENTRO ANDINO III</t>
  </si>
  <si>
    <t>82.9.204.243</t>
  </si>
  <si>
    <t>0RT3</t>
  </si>
  <si>
    <t>TC000RT3</t>
  </si>
  <si>
    <t>ATM - CRESPO</t>
  </si>
  <si>
    <t xml:space="preserve"> CR 4 No 70 - 7 CRESPO</t>
  </si>
  <si>
    <t>NORTE</t>
  </si>
  <si>
    <t>CARTAGENA</t>
  </si>
  <si>
    <t>PARQUE CENTENARIO</t>
  </si>
  <si>
    <t>CENTRO AVENIDA DANIEL LEMAITRE No. 8A-65</t>
  </si>
  <si>
    <t>956648859 / 3125886610</t>
  </si>
  <si>
    <t>POSTERIOR</t>
  </si>
  <si>
    <t>calle</t>
  </si>
  <si>
    <t>80.39.72.241</t>
  </si>
  <si>
    <t>EAT5</t>
  </si>
  <si>
    <t>TC00EAT5</t>
  </si>
  <si>
    <t>ATM - INPEC</t>
  </si>
  <si>
    <t>CR 34 CLL 26</t>
  </si>
  <si>
    <t>PARQUE BAVIERA</t>
  </si>
  <si>
    <t xml:space="preserve">Carrera 13 No. 32-65 </t>
  </si>
  <si>
    <t>3400265 / 3157636877</t>
  </si>
  <si>
    <t>Base Militar</t>
  </si>
  <si>
    <t>NO</t>
  </si>
  <si>
    <t>80.17.176.241</t>
  </si>
  <si>
    <t>3OT3</t>
  </si>
  <si>
    <t>TC003OT3</t>
  </si>
  <si>
    <t>L - V</t>
  </si>
  <si>
    <t>ATM - TERMINAL DE TRANSPORTES BMGA</t>
  </si>
  <si>
    <t>TERMINAL TRANSPORTE BUCARAMANGA</t>
  </si>
  <si>
    <t>BUCARAMANGA</t>
  </si>
  <si>
    <t>PARQUE SANTANDER</t>
  </si>
  <si>
    <t>Cra 19 No 36-03</t>
  </si>
  <si>
    <t>976526962 / 3125886615</t>
  </si>
  <si>
    <t>Terminal de Transportes</t>
  </si>
  <si>
    <t>80.36.116.241</t>
  </si>
  <si>
    <t>99T2</t>
  </si>
  <si>
    <t>TC0099T2</t>
  </si>
  <si>
    <t>ATM - ESC DE GUERRA.</t>
  </si>
  <si>
    <t>CR 11 No 101 - 80</t>
  </si>
  <si>
    <t>BOGOTA NORTE</t>
  </si>
  <si>
    <t>INDUMIL</t>
  </si>
  <si>
    <t>Diagonal 40 No. 45 A 70</t>
  </si>
  <si>
    <t>3158165 / 3157636983</t>
  </si>
  <si>
    <t>80.49.24.241</t>
  </si>
  <si>
    <t>TELEFONICA</t>
  </si>
  <si>
    <t>3YT2</t>
  </si>
  <si>
    <t>TC003YT2</t>
  </si>
  <si>
    <t xml:space="preserve">BRINKS </t>
  </si>
  <si>
    <t>ATM - CCIAL ALEJANDRIA</t>
  </si>
  <si>
    <t>Av Sexta N° 8-56</t>
  </si>
  <si>
    <t>AVENIDA SEXTA</t>
  </si>
  <si>
    <t>Calle 10 Nro 6-02</t>
  </si>
  <si>
    <t>975714452 / 3125886618</t>
  </si>
  <si>
    <t>OPTEVA 520</t>
  </si>
  <si>
    <t>1520F3322700</t>
  </si>
  <si>
    <t>80.51.244.241</t>
  </si>
  <si>
    <t>8XT4</t>
  </si>
  <si>
    <t>TC008XT4</t>
  </si>
  <si>
    <t>ATM - ZONA FRANCA</t>
  </si>
  <si>
    <t>CARRETERA YUMBO AEROPUERTO</t>
  </si>
  <si>
    <t>OCCIDENTE</t>
  </si>
  <si>
    <t>CALI</t>
  </si>
  <si>
    <t>PLAZA CAICEDO</t>
  </si>
  <si>
    <t>CL 12 # 4-79</t>
  </si>
  <si>
    <t>928822021 / 3125886630</t>
  </si>
  <si>
    <t>Zona Franca</t>
  </si>
  <si>
    <t>80.101.2.241</t>
  </si>
  <si>
    <t>LEVEL 3</t>
  </si>
  <si>
    <t>EST3</t>
  </si>
  <si>
    <t>TC00EST3</t>
  </si>
  <si>
    <t>ATM - ARMENIA CENTRO III</t>
  </si>
  <si>
    <t>CR 16 No 19 - 61</t>
  </si>
  <si>
    <t>ANTIOQUIA</t>
  </si>
  <si>
    <t>ARMENIA</t>
  </si>
  <si>
    <t>ARMENIA CENTRO</t>
  </si>
  <si>
    <t>Cra.16 # 19-61</t>
  </si>
  <si>
    <t xml:space="preserve">096 7441480 / </t>
  </si>
  <si>
    <t>1522FDC08311</t>
  </si>
  <si>
    <t>82.1.12.243</t>
  </si>
  <si>
    <t>1VT4</t>
  </si>
  <si>
    <t>TC001VT4</t>
  </si>
  <si>
    <t>OFICINA</t>
  </si>
  <si>
    <t>ATM - AVENIDA CHILE 2</t>
  </si>
  <si>
    <t>CR 9 No 72  -  35</t>
  </si>
  <si>
    <t>AVENIDA CHILE</t>
  </si>
  <si>
    <t>Carrera 9 No. 72-35</t>
  </si>
  <si>
    <t xml:space="preserve">091 3438376 / </t>
  </si>
  <si>
    <t>NIVEL 4</t>
  </si>
  <si>
    <t>82.1.36.242</t>
  </si>
  <si>
    <t>21T5</t>
  </si>
  <si>
    <t>TC0021T5</t>
  </si>
  <si>
    <t>ATM - AVENIDA CHILE 1</t>
  </si>
  <si>
    <t>82.1.36.241</t>
  </si>
  <si>
    <t>21T3</t>
  </si>
  <si>
    <t>TC0021T3</t>
  </si>
  <si>
    <t>ATM - CALLE 170</t>
  </si>
  <si>
    <t>CR 48A No 169A  - 60</t>
  </si>
  <si>
    <t>CCIAL SANTAFE</t>
  </si>
  <si>
    <t>Carrera 48 A No. 169 A 60</t>
  </si>
  <si>
    <t xml:space="preserve">6705327 / </t>
  </si>
  <si>
    <t>82.31.192.241</t>
  </si>
  <si>
    <t>0WT1</t>
  </si>
  <si>
    <t>TC000WT1</t>
  </si>
  <si>
    <t>ATM - OXXO PRIMAVERA</t>
  </si>
  <si>
    <t>Calle 80 con cra 89 CCial Primavera</t>
  </si>
  <si>
    <t>CALLE 80</t>
  </si>
  <si>
    <t>Avenida Calle 81 No. 69-14</t>
  </si>
  <si>
    <t xml:space="preserve">6305585 / </t>
  </si>
  <si>
    <t>1542FDC08293</t>
  </si>
  <si>
    <t>80.49.8.241</t>
  </si>
  <si>
    <t>6QT9</t>
  </si>
  <si>
    <t>TC006QT9</t>
  </si>
  <si>
    <t>ATM - OCEAN MALL</t>
  </si>
  <si>
    <t>AV DEL LIBERTADOR FRENTE A LA QUINTA DE SAN PEDRO ALEJANDRINO,PARQUE TRUPILLO EZQ. L 51</t>
  </si>
  <si>
    <t>SANTA MARTA</t>
  </si>
  <si>
    <t>CALLE 15 No. 1c-84</t>
  </si>
  <si>
    <t>954211401 / 3112361608</t>
  </si>
  <si>
    <t>80.28.52.241</t>
  </si>
  <si>
    <t>MDT5</t>
  </si>
  <si>
    <t>TC00MDT5</t>
  </si>
  <si>
    <t>ATM - CALIMA LA 14(2)</t>
  </si>
  <si>
    <t>CR 1 No 62A - 30 L91  - 94</t>
  </si>
  <si>
    <t>CENTRO COMERCIAL CALIMA</t>
  </si>
  <si>
    <t>CENTRO COMERCIAL  CALIMA LOCAL 111-112</t>
  </si>
  <si>
    <t xml:space="preserve">092 6651693 / </t>
  </si>
  <si>
    <t>80.70.160.242</t>
  </si>
  <si>
    <t>EGT6</t>
  </si>
  <si>
    <t>TC00EGT6</t>
  </si>
  <si>
    <t>ATM - CALIMA LA 14 1</t>
  </si>
  <si>
    <t xml:space="preserve">CR 1 No 62A - 30 L91  - 94. </t>
  </si>
  <si>
    <t>80.70.160.241</t>
  </si>
  <si>
    <t>EGT5</t>
  </si>
  <si>
    <t>TC00EGT5</t>
  </si>
  <si>
    <t>ATM - ZIPAQUIRA  CENTRO I</t>
  </si>
  <si>
    <t>CR 8 No 4 - 40</t>
  </si>
  <si>
    <t>CENTRO</t>
  </si>
  <si>
    <t>ZIPAQUIRA CENTRO</t>
  </si>
  <si>
    <t>CARRERA 8 No 2-80</t>
  </si>
  <si>
    <t xml:space="preserve">8522766 / </t>
  </si>
  <si>
    <t>80.21.48.241</t>
  </si>
  <si>
    <t>9WT1</t>
  </si>
  <si>
    <t>TC009WT1</t>
  </si>
  <si>
    <t>ATM - AVE EL DORADO</t>
  </si>
  <si>
    <t>Ave Calle 26 N 59-41 - Edificio Camara  Colombia de infraestructura Bogotá</t>
  </si>
  <si>
    <t>AVENIDA EL DORADO</t>
  </si>
  <si>
    <t>Avenida El Dorado No. 55-51</t>
  </si>
  <si>
    <t>3150100 / 3138885636</t>
  </si>
  <si>
    <t>OPTEVA 720 FULL FUNCTION / CON MONEDAS</t>
  </si>
  <si>
    <t>1720VH101315</t>
  </si>
  <si>
    <t>82.2.64.242</t>
  </si>
  <si>
    <t>40T9</t>
  </si>
  <si>
    <t>TC0040T9</t>
  </si>
  <si>
    <t>ACTIVO</t>
  </si>
  <si>
    <t>ATM - LETICIA  IV</t>
  </si>
  <si>
    <t>CLL 7 No 10 - 12</t>
  </si>
  <si>
    <t>LETICIA</t>
  </si>
  <si>
    <t>Calle 7 No. 10-12</t>
  </si>
  <si>
    <t>985927690 / 3133334205</t>
  </si>
  <si>
    <t>1520F3322704</t>
  </si>
  <si>
    <t>82.7.232.244</t>
  </si>
  <si>
    <t>E2T4</t>
  </si>
  <si>
    <t>TC00E2T4</t>
  </si>
  <si>
    <t>ATM - DEPOSITARIO CENTRO HIPOTECARIO</t>
  </si>
  <si>
    <t>Carrera 15 No 95-65 piso 1</t>
  </si>
  <si>
    <t>CENTRO 93</t>
  </si>
  <si>
    <t>Carrera 15 No. 93-61 L 101</t>
  </si>
  <si>
    <t xml:space="preserve">6911510 / </t>
  </si>
  <si>
    <t>1720VH101597</t>
  </si>
  <si>
    <t>Centro Hipotecario</t>
  </si>
  <si>
    <t>82.15.109.241</t>
  </si>
  <si>
    <t>BLT4</t>
  </si>
  <si>
    <t>TC00BLT4</t>
  </si>
  <si>
    <t>ATM - TUNJA   2</t>
  </si>
  <si>
    <t>CR 11 No 18 - 41</t>
  </si>
  <si>
    <t>TUNJA</t>
  </si>
  <si>
    <t>Carrera 11 No. 18-41</t>
  </si>
  <si>
    <t>(098) 7445844-7401945</t>
  </si>
  <si>
    <t>82.14.72.242</t>
  </si>
  <si>
    <t>PET2</t>
  </si>
  <si>
    <t>TC00PET2</t>
  </si>
  <si>
    <t>ATM - TUNJA   1</t>
  </si>
  <si>
    <t>82.14.72.241</t>
  </si>
  <si>
    <t>PET1</t>
  </si>
  <si>
    <t>TC00PET1</t>
  </si>
  <si>
    <t>ATM - BUGA  GUACARI - ALCALDIA</t>
  </si>
  <si>
    <t>CR 2 No 3A - 21 ALCALDIA MUNICIPAL DE GUACARI</t>
  </si>
  <si>
    <t>BUGA</t>
  </si>
  <si>
    <t xml:space="preserve">BUGA </t>
  </si>
  <si>
    <t>CL 9 # 72-71 Alcaldia de Guacari</t>
  </si>
  <si>
    <t>(092) 2282932-2281806</t>
  </si>
  <si>
    <t>OPTEVA 760</t>
  </si>
  <si>
    <t>1760R3315684</t>
  </si>
  <si>
    <t>Calle</t>
  </si>
  <si>
    <t>80.40.16.241</t>
  </si>
  <si>
    <t>FOT2</t>
  </si>
  <si>
    <t>TC00FOT2</t>
  </si>
  <si>
    <t>ATM - DG PISO 3</t>
  </si>
  <si>
    <t>Carrera 9 N. 72- 21 P 3</t>
  </si>
  <si>
    <t>RRHH</t>
  </si>
  <si>
    <t>GENTE BBVA</t>
  </si>
  <si>
    <t>Carrera 9 No. 72 -21</t>
  </si>
  <si>
    <t>OPTEVA 720  FULL FUNCTION</t>
  </si>
  <si>
    <t>1720F3300476</t>
  </si>
  <si>
    <t>LLT2</t>
  </si>
  <si>
    <t>TC00LLT2</t>
  </si>
  <si>
    <t>ATM - DEPOSITARIO PUERTO SECO</t>
  </si>
  <si>
    <t xml:space="preserve">Calle 8 B # 65 - 261 Centro Empresarial Puerto Seco Locales 3, 4 y 5 </t>
  </si>
  <si>
    <t>MEDELLIN</t>
  </si>
  <si>
    <t>PUERTO SECO</t>
  </si>
  <si>
    <t>OPTEVA 720  FULL FUNCTION / SIN MONEDAS</t>
  </si>
  <si>
    <t>1720VH101641</t>
  </si>
  <si>
    <t>82.3.16.242</t>
  </si>
  <si>
    <t>5GT2</t>
  </si>
  <si>
    <t>TC005GT2</t>
  </si>
  <si>
    <t xml:space="preserve">ATM - CCIAL GALERIAS  </t>
  </si>
  <si>
    <t>CLL 53 No 26 - 41 C. CIAL GALERIAS</t>
  </si>
  <si>
    <t>GALERIAS</t>
  </si>
  <si>
    <t>Carrera 21 No. 53-12</t>
  </si>
  <si>
    <t>3459443 3459455</t>
  </si>
  <si>
    <t>INDEPENDIENTE</t>
  </si>
  <si>
    <t>80.32.20.241</t>
  </si>
  <si>
    <t>AVT2</t>
  </si>
  <si>
    <t>TC00AVT2</t>
  </si>
  <si>
    <t>ATM - SCHLUMBERGER 1</t>
  </si>
  <si>
    <t>CLL 21 No 68 D - 60 PLANTA</t>
  </si>
  <si>
    <t>BANCA ESPECIALIZADA</t>
  </si>
  <si>
    <t>CENTRO CORPORATIVO</t>
  </si>
  <si>
    <t>Carrera 9 No. 72-21 Mezzanine</t>
  </si>
  <si>
    <t>1520F3319154</t>
  </si>
  <si>
    <t>Inhouse</t>
  </si>
  <si>
    <t>COMPARTIDO</t>
  </si>
  <si>
    <t>82.53.36.241</t>
  </si>
  <si>
    <t>B5T1</t>
  </si>
  <si>
    <t>TC00B5T1</t>
  </si>
  <si>
    <t>INSTALADO</t>
  </si>
  <si>
    <t>DIE5</t>
  </si>
  <si>
    <t>FINALIZADO</t>
  </si>
  <si>
    <t>7x12 (7:00 AM - 7:00 PM - L a V)</t>
  </si>
  <si>
    <t>SDLC</t>
  </si>
  <si>
    <t>CGA</t>
  </si>
  <si>
    <t>VIMARCO - HONOR</t>
  </si>
  <si>
    <t>MARIO FERNANDO MUÑOZ</t>
  </si>
  <si>
    <t>ENCARGADO</t>
  </si>
  <si>
    <t>WILLIAM A. PULGARIN M.; Adriana Patricia Insuasti Coral</t>
  </si>
  <si>
    <t xml:space="preserve">657 96 00;  57-1-4050498 Ext. 4131/32 Cell: +57-321-4901718; 6579000 </t>
  </si>
  <si>
    <t xml:space="preserve">receptiondg@slb.com; wpulgarin@terranum.com; ACoral@slb.com; DCortes2@slb.com; SeguridadMilenio@bogota.oilfield.slb.com; Drodriguez32@slb.com </t>
  </si>
  <si>
    <t>DIEGO LOZANO ARANA</t>
  </si>
  <si>
    <t>JAIRO MORALES REYES</t>
  </si>
  <si>
    <t>CCORP401.co@bbva.com</t>
  </si>
  <si>
    <t>15 y 30 del Mes</t>
  </si>
  <si>
    <t>Atm se puede atender de Lun a Vier de 08:00 a 16:00</t>
  </si>
  <si>
    <t>No Fines de semana. De 9:00 a.m. a 4:00 p.m.</t>
  </si>
  <si>
    <t>Un dia</t>
  </si>
  <si>
    <t xml:space="preserve">ATM - PUNTO DE ENCUENTRO TOCANCIPA </t>
  </si>
  <si>
    <t>Carretera Central vía Tocancipá Kilometro 2; esta a 5 cuadras de la Planta de Bavaria  por toda la carretera Central, vía Tocancipá</t>
  </si>
  <si>
    <t>091 8523071</t>
  </si>
  <si>
    <t>80.83.104.241</t>
  </si>
  <si>
    <t>9WT7</t>
  </si>
  <si>
    <t>TC009WT7</t>
  </si>
  <si>
    <t>WIN3</t>
  </si>
  <si>
    <t>7x24 (12:00 AM - 11:59 PM)</t>
  </si>
  <si>
    <t>JHON JAIRO GARCIA</t>
  </si>
  <si>
    <t>Sandra Catalina Valderrama Diaz / Yuri</t>
  </si>
  <si>
    <t>3102816707 - 6290312 / 312 286 8845</t>
  </si>
  <si>
    <t>ORLANDO LAVERDE RIVEROS</t>
  </si>
  <si>
    <t>LUIS GERMAN CABEZA</t>
  </si>
  <si>
    <t>317 401 4841</t>
  </si>
  <si>
    <t>ZIPAC356.co@bbva.com</t>
  </si>
  <si>
    <t>Atm Interurbano se puede solicitar hasta las 13:00</t>
  </si>
  <si>
    <t>ATM - TURBO  2</t>
  </si>
  <si>
    <t>CLL 101 No 14 - 16</t>
  </si>
  <si>
    <t>TURBO</t>
  </si>
  <si>
    <t xml:space="preserve">CALLE 101 No 14-16 </t>
  </si>
  <si>
    <t>8272051, 8272141, 8272943, 8272943</t>
  </si>
  <si>
    <t>82.14.96.242</t>
  </si>
  <si>
    <t>PKT2</t>
  </si>
  <si>
    <t>TC00PKT2</t>
  </si>
  <si>
    <t>24 HORAS</t>
  </si>
  <si>
    <t>ETH</t>
  </si>
  <si>
    <t xml:space="preserve">VICTOR HUGO FRANCO </t>
  </si>
  <si>
    <t>FABRICIO MARIN</t>
  </si>
  <si>
    <t>317 517 3199</t>
  </si>
  <si>
    <t>AMALIA MORA CUESTA</t>
  </si>
  <si>
    <t>TURBO920.co@bbva.com</t>
  </si>
  <si>
    <t>No acceso fines de semana.  Apertura del cobre antes de las 9:00 a.m. o despues de las 4:00 p.m. Ingreso a otras revisiones de 7:00 a.m. a 7:00 p.m.</t>
  </si>
  <si>
    <t>ATM - CCIAL LLANO CENTRO</t>
  </si>
  <si>
    <t>Av. 40 No 15B - 10</t>
  </si>
  <si>
    <t>VILLAVICENCIO</t>
  </si>
  <si>
    <t>LOS CENTAUROS</t>
  </si>
  <si>
    <t>Calle 37 No. 28-72</t>
  </si>
  <si>
    <t>098-6679009 - 6687894</t>
  </si>
  <si>
    <t>1760R3315687</t>
  </si>
  <si>
    <t>80.99.64.241</t>
  </si>
  <si>
    <t>QOT3</t>
  </si>
  <si>
    <t>TC00QOT3</t>
  </si>
  <si>
    <t>7x15 (8:00 AM - 11:59 PM)</t>
  </si>
  <si>
    <t>WERNER ACOSTA BETANCOURT</t>
  </si>
  <si>
    <t>OPERACIONES</t>
  </si>
  <si>
    <t xml:space="preserve">6708050 
</t>
  </si>
  <si>
    <t>operaciones@llanocentro.com.co</t>
  </si>
  <si>
    <t>LIBIA ESPERANZA VASQUEZ SABOGAL</t>
  </si>
  <si>
    <t>LUZ MERY HERRERA LADINO</t>
  </si>
  <si>
    <t>316 421 4037</t>
  </si>
  <si>
    <t>CENTA960.co@bbva.com</t>
  </si>
  <si>
    <t>No hay restriccion</t>
  </si>
  <si>
    <t>ATM - C.C SAN ANDRESITO SAN JOSE PLAZA</t>
  </si>
  <si>
    <t>CR 21 No 9A - 31 P 2</t>
  </si>
  <si>
    <t>SAN JOSE</t>
  </si>
  <si>
    <t>Carrera 21 No. 9-31 L 2-100</t>
  </si>
  <si>
    <t>3710026   3710013   3710016                                                       Fax: 3710054</t>
  </si>
  <si>
    <t>1760R3315664</t>
  </si>
  <si>
    <t>80.16.44.241</t>
  </si>
  <si>
    <t>97T2</t>
  </si>
  <si>
    <t>TC0097T2</t>
  </si>
  <si>
    <t>Medeco</t>
  </si>
  <si>
    <t>VIMARCO</t>
  </si>
  <si>
    <t>FRANCO OLMEDO SANCHEZ H</t>
  </si>
  <si>
    <t>ADMINISTRACIÓN</t>
  </si>
  <si>
    <t>4092883 - 4099211</t>
  </si>
  <si>
    <t>administracion@sanjoseplaza.com; cc_sanvicente@hotmail.com</t>
  </si>
  <si>
    <t>SANTIAGO VILLALOBOS HERNANDEZ</t>
  </si>
  <si>
    <t>CAMILO NARANJO LUNA</t>
  </si>
  <si>
    <t>SANJO331.co@bbva.com</t>
  </si>
  <si>
    <t>ATM - INHOUSE 2</t>
  </si>
  <si>
    <t>Carrera  62  No     9-27</t>
  </si>
  <si>
    <t>1520F3319109</t>
  </si>
  <si>
    <t>B5T2</t>
  </si>
  <si>
    <t>TC00B5T2</t>
  </si>
  <si>
    <t>316 523 3262</t>
  </si>
  <si>
    <t>De lunes a viernes hasta las 17:00</t>
  </si>
  <si>
    <t>ATM - CCIAL ALTAVISTA</t>
  </si>
  <si>
    <t>Cra 1 N 65 D - 58 sur - Bogotá</t>
  </si>
  <si>
    <t>SANTA LUCIA</t>
  </si>
  <si>
    <t>Calle 46 Sur No. 19-07</t>
  </si>
  <si>
    <t>7676674 7676659  7676114                                  Fax: 7676738</t>
  </si>
  <si>
    <t>1522VDC02673</t>
  </si>
  <si>
    <t>80.37.204.241</t>
  </si>
  <si>
    <t>BNT4</t>
  </si>
  <si>
    <t>TC00BNT4</t>
  </si>
  <si>
    <t>7x16 (8:00 AM - 11:59 PM)</t>
  </si>
  <si>
    <t>TRANSPORTADORA / DIEBOLD</t>
  </si>
  <si>
    <t>Jorge Arturo Garcia ò Loli Araujo</t>
  </si>
  <si>
    <t>3545622, 3565718/19.</t>
  </si>
  <si>
    <t>administracion@altavistacentrocomercial.com, operaciones@altavistacentrocomercial.com</t>
  </si>
  <si>
    <t>CARLOS HERNANDO SUAREZ PEÑA</t>
  </si>
  <si>
    <t>MARITZA DIAZ PATERNINA</t>
  </si>
  <si>
    <t>SLUCI419.co@bbva.com</t>
  </si>
  <si>
    <t>Hasta las 18:00</t>
  </si>
  <si>
    <t xml:space="preserve">ATM - CCIAL FUNDADORES </t>
  </si>
  <si>
    <t>Calle 33 B No 20 -73) Local 313 - 3</t>
  </si>
  <si>
    <t>MANIZALES</t>
  </si>
  <si>
    <t>MANIZALES  CENTRO - GH</t>
  </si>
  <si>
    <t>Cra.22 # 20-25</t>
  </si>
  <si>
    <t>8842044/ 8844927</t>
  </si>
  <si>
    <t>WINCORD 1500 / 6816 USB</t>
  </si>
  <si>
    <t>80.101.14.241</t>
  </si>
  <si>
    <t>CAT6</t>
  </si>
  <si>
    <t>TC00CAT6</t>
  </si>
  <si>
    <t>7x14 (8:00 AM - 10:00 PM)</t>
  </si>
  <si>
    <t xml:space="preserve">MARIA EUGENIA ZAPATA </t>
  </si>
  <si>
    <t>DIRECTOR OPERATIVO</t>
  </si>
  <si>
    <t>FELIPE ARANGO</t>
  </si>
  <si>
    <t>096-8894318 ext. 106</t>
  </si>
  <si>
    <t>direccionoperativa@ccfundadores.com; direccionoperativa@centrocomercialfundadores.com</t>
  </si>
  <si>
    <t>CLARA INÉS ARANGO HOYOS</t>
  </si>
  <si>
    <t>YENNY CAROLINA SOTO ZAMORA</t>
  </si>
  <si>
    <t>317 5164170</t>
  </si>
  <si>
    <t>MANCT442.co@bbva.com</t>
  </si>
  <si>
    <t>LUNES A DOMINGO 08:00 A 20:30</t>
  </si>
  <si>
    <t>ATM - AEROPUERTO EL DORADO</t>
  </si>
  <si>
    <t>AEROPUERTO EL DORADO P2</t>
  </si>
  <si>
    <t>FONTIBON</t>
  </si>
  <si>
    <t>Calle 17 A # 99-73</t>
  </si>
  <si>
    <t>4184270 - 4184271 - 4133234</t>
  </si>
  <si>
    <t>Aeropuerto</t>
  </si>
  <si>
    <t>80.17.24.241</t>
  </si>
  <si>
    <t>2MT4</t>
  </si>
  <si>
    <t>TC002MT4</t>
  </si>
  <si>
    <t xml:space="preserve">GERMAN MORENO </t>
  </si>
  <si>
    <t>318 600 9838</t>
  </si>
  <si>
    <t>COMERCIAL</t>
  </si>
  <si>
    <t>Alberto Andres Moros Bayona</t>
  </si>
  <si>
    <t>439 70 70   Ext. 8019</t>
  </si>
  <si>
    <t>amoros@eldorado.aero</t>
  </si>
  <si>
    <t>MIGUEL ANGEL CASTELLANOSRODRIGUEZ</t>
  </si>
  <si>
    <t>cel:  3188132774-3173630800</t>
  </si>
  <si>
    <t>317 5031078</t>
  </si>
  <si>
    <t>FONTI094.co@bbva.com</t>
  </si>
  <si>
    <t>ATM - SINCELEJO P/PAL 2</t>
  </si>
  <si>
    <t>CR 20 No 21 - 54</t>
  </si>
  <si>
    <t>SINCELEJO</t>
  </si>
  <si>
    <t>CALLE 21 No. 17-87</t>
  </si>
  <si>
    <t>2821186</t>
  </si>
  <si>
    <t>82.12.232.242</t>
  </si>
  <si>
    <t>MYT4</t>
  </si>
  <si>
    <t>TC00MYT4</t>
  </si>
  <si>
    <t>YOLIMA PEREIRA</t>
  </si>
  <si>
    <t>MARGARITA AHUMADA</t>
  </si>
  <si>
    <t>MARLENY  AMAYA RAMIREZ
Cel: 3174011811</t>
  </si>
  <si>
    <t>3164697815</t>
  </si>
  <si>
    <t>SINCE826.co@bbva.com</t>
  </si>
  <si>
    <t/>
  </si>
  <si>
    <t>ATM - MOCOA  1</t>
  </si>
  <si>
    <t>CR 5 No 7 - 35</t>
  </si>
  <si>
    <t>MOCOA</t>
  </si>
  <si>
    <t>CL 72 # 9-5K</t>
  </si>
  <si>
    <t>(098) 4295510-09-4296028</t>
  </si>
  <si>
    <t>82.9.88.241</t>
  </si>
  <si>
    <t>GMT1</t>
  </si>
  <si>
    <t>TC00GMT1</t>
  </si>
  <si>
    <t>ROBERTO GONZALEZ  VARELA</t>
  </si>
  <si>
    <t>JOAQUIN IGNACIO LONDOÑO CASTRO</t>
  </si>
  <si>
    <t>316 4201147</t>
  </si>
  <si>
    <t>WVEIMAR MENDOZA NUÑEZ</t>
  </si>
  <si>
    <t>MOCOA598.co@bbva.com</t>
  </si>
  <si>
    <t>ATM - CAÑAVERAL  2</t>
  </si>
  <si>
    <t>CR 25 No 29 - 87 L15</t>
  </si>
  <si>
    <t>CAÑAVERAL</t>
  </si>
  <si>
    <t>CRA 25 No 29-87 LOCAL 15</t>
  </si>
  <si>
    <t>6387040-  6798994 – 6796998</t>
  </si>
  <si>
    <t>82.6.48.242</t>
  </si>
  <si>
    <t>B0T2</t>
  </si>
  <si>
    <t>TC00B0T2</t>
  </si>
  <si>
    <t>Oficina</t>
  </si>
  <si>
    <t>PABLO ANTONIO ABREO RUIZ</t>
  </si>
  <si>
    <t>JHON JAIRO DULCEY ANGARITA</t>
  </si>
  <si>
    <t>MARIA MONTES RODRIGUEZ</t>
  </si>
  <si>
    <t>CANAV396.co@bbva.com</t>
  </si>
  <si>
    <t>ATM - YOPAL 2</t>
  </si>
  <si>
    <t>CR 20 No 8 - 47</t>
  </si>
  <si>
    <t>YOPAL</t>
  </si>
  <si>
    <t>Calle 8 No. 21-32</t>
  </si>
  <si>
    <t>0986358043-6358220-6356002</t>
  </si>
  <si>
    <t>82.15.84.242</t>
  </si>
  <si>
    <t>R9T3</t>
  </si>
  <si>
    <t>TC00R9T3</t>
  </si>
  <si>
    <t>RUBEN ELIAS GONZALEZ GOMEZ</t>
  </si>
  <si>
    <t>NIDIA YANET MORA MENDOZA</t>
  </si>
  <si>
    <t>nidia.mora@bbva.com</t>
  </si>
  <si>
    <t>316 527 8327</t>
  </si>
  <si>
    <t>YOPAL981.co@bbva.com</t>
  </si>
  <si>
    <t>WINCORD 1500 / 6816</t>
  </si>
  <si>
    <t xml:space="preserve">
Dir. Mercadeo</t>
  </si>
  <si>
    <t>MARTHA SUAREZ -Giovanny Alvarez N.</t>
  </si>
  <si>
    <t>347 0419 ext. 15/18; 3470419 - 3470421 - 2177091</t>
  </si>
  <si>
    <t>dir.mercadeo@galerias.com.co</t>
  </si>
  <si>
    <t>Karol Viviana Aponte Arenas</t>
  </si>
  <si>
    <t>karol.aponte@bbva.com</t>
  </si>
  <si>
    <t>Beatriz Eliana Póveda Angarita</t>
  </si>
  <si>
    <t>beatriz.poveda@bbva.com</t>
  </si>
  <si>
    <t>GALER391.co@bbva.com</t>
  </si>
  <si>
    <t>ANTES DE LAS 11:00 AM Y DESPUES DE LAS 14:00 HORAS</t>
  </si>
  <si>
    <t>ATM - VILLANUEVA  1</t>
  </si>
  <si>
    <t>CR 12 No 10 - 42</t>
  </si>
  <si>
    <t>VILLANUEVA</t>
  </si>
  <si>
    <t>Carrera 8 No. 10-40</t>
  </si>
  <si>
    <t>098-6241490 - 62414 91 - 6241494.</t>
  </si>
  <si>
    <t>82.14.216.241</t>
  </si>
  <si>
    <t>QET1</t>
  </si>
  <si>
    <t>TC00QET1</t>
  </si>
  <si>
    <t>BERTA LIBIA ECHEVERRY MESA</t>
  </si>
  <si>
    <t>berta.echeverri@bbva.com</t>
  </si>
  <si>
    <t>316-5294103</t>
  </si>
  <si>
    <t>JUAN CARLOS ZULUAGA ALEAN</t>
  </si>
  <si>
    <t>juan.zuluaga@bbva.com</t>
  </si>
  <si>
    <t>316 528 0134</t>
  </si>
  <si>
    <t>VILLA950.co@bbva.com</t>
  </si>
  <si>
    <t>ATM - REAL DE MINAS 2</t>
  </si>
  <si>
    <t>AV LOS SAMANES No 9 - 55</t>
  </si>
  <si>
    <t>REAL DE MINAS</t>
  </si>
  <si>
    <t>AVDA LOS SAMANES, 9-55</t>
  </si>
  <si>
    <t>(097) 6418474- 6418475</t>
  </si>
  <si>
    <t>82.5.140.242</t>
  </si>
  <si>
    <t>9VT2</t>
  </si>
  <si>
    <t>TC009VT2</t>
  </si>
  <si>
    <t>7x15 (6:00 AM - 9:00 PM)</t>
  </si>
  <si>
    <t>VISE</t>
  </si>
  <si>
    <t>LEIDY MARCELA RUEDA CRISTANCHO</t>
  </si>
  <si>
    <t>leidymarcela.rueda@bbva.com</t>
  </si>
  <si>
    <t>GRACIELA CARREÑO REYES</t>
  </si>
  <si>
    <t>graciela.carreno@bbva.com</t>
  </si>
  <si>
    <t>REALM355.co@bbva.com</t>
  </si>
  <si>
    <t>ATM - FLORENCIA  1</t>
  </si>
  <si>
    <t>CLL 14 No 11 - 53</t>
  </si>
  <si>
    <t>FLORENCIA</t>
  </si>
  <si>
    <t>Calle 14 No. 11-53 CENTRO</t>
  </si>
  <si>
    <t>(8) 4358439 - 4351281 - 4351361</t>
  </si>
  <si>
    <t>82.5.176.241</t>
  </si>
  <si>
    <t>A4T1</t>
  </si>
  <si>
    <t>TC00A4T1</t>
  </si>
  <si>
    <t xml:space="preserve">LIBARDO MONTERO </t>
  </si>
  <si>
    <t>318 285 6704</t>
  </si>
  <si>
    <t>SILVIO GOMEZ CABRERA</t>
  </si>
  <si>
    <t>silvio.cabrera@bbva.com</t>
  </si>
  <si>
    <t>317 429 3653</t>
  </si>
  <si>
    <t>PEDRO NEL PARRAGA VARGAS</t>
  </si>
  <si>
    <t>pedro.parraga@bbva.com</t>
  </si>
  <si>
    <t>317 401 8310</t>
  </si>
  <si>
    <t>FLORE364.co@bbva.com</t>
  </si>
  <si>
    <t>ATENCION DE LUNES A SABADOS SIN RESTRICCION, DOMINGOS Y FESTIVOS NO HAY ATENCION.</t>
  </si>
  <si>
    <t>ATM - CABELLANO  3</t>
  </si>
  <si>
    <t>CLL 52 No 33 - 42</t>
  </si>
  <si>
    <t>CABECERA DEL LLANO</t>
  </si>
  <si>
    <t>CALLE 52, No 33-42</t>
  </si>
  <si>
    <t>(097) 6432500 - 6432841</t>
  </si>
  <si>
    <t>82.3.160.243</t>
  </si>
  <si>
    <t>6GT3</t>
  </si>
  <si>
    <t>TC006GT3</t>
  </si>
  <si>
    <t>7x14 (6:00 AM - 8:00 PM)</t>
  </si>
  <si>
    <t>ADRIANA CRISTINA MONTAÑEZ DURAN</t>
  </si>
  <si>
    <t>adrianacristina.montanez@bbva.com</t>
  </si>
  <si>
    <t>HELBERTH ALFONSO PATIÑO SOCHA</t>
  </si>
  <si>
    <t>helbertt.patino@bbva.com</t>
  </si>
  <si>
    <t>CABEC232.co@bbva.com</t>
  </si>
  <si>
    <t>ATM - PLAZA AMERICAS II</t>
  </si>
  <si>
    <t>TV 71D No 26 - 94 S. L1911</t>
  </si>
  <si>
    <t>PLAZA DE LAS AMERICAS</t>
  </si>
  <si>
    <t>Transv.  71 D  No. 29-94 S - L 1911</t>
  </si>
  <si>
    <t>4175512  4137609  Fax: 4175532</t>
  </si>
  <si>
    <t>82.1.24.242</t>
  </si>
  <si>
    <t>1YT2</t>
  </si>
  <si>
    <t>TC001YT2</t>
  </si>
  <si>
    <t>SMART</t>
  </si>
  <si>
    <t>ANGELICA HERNANDEZ RIVERA</t>
  </si>
  <si>
    <t>NOE RICARDO LOPEZ</t>
  </si>
  <si>
    <t>PAMER070.co@bbva.com</t>
  </si>
  <si>
    <t xml:space="preserve">NO HAY RESTRICCION                                                                                                                                    </t>
  </si>
  <si>
    <t>ATM - HOME CENTER AV 68 SUR BOGOTA</t>
  </si>
  <si>
    <t>AV 68 37-37 SUR</t>
  </si>
  <si>
    <t>CARVAJAL</t>
  </si>
  <si>
    <t>Avenida Primera de Mayo No. 69c-04</t>
  </si>
  <si>
    <t>2604254 2604131 2604101 2620491  Fax: 2604246</t>
  </si>
  <si>
    <t>1522FDC00546</t>
  </si>
  <si>
    <t>Supermercado</t>
  </si>
  <si>
    <t>CENTRO COMERCIAL</t>
  </si>
  <si>
    <t>80.21.196.241</t>
  </si>
  <si>
    <t>AXT4</t>
  </si>
  <si>
    <t>TC00AXT4</t>
  </si>
  <si>
    <t>DIE7</t>
  </si>
  <si>
    <t>JEFE DE TIENDA</t>
  </si>
  <si>
    <t>INGRID DIAZ</t>
  </si>
  <si>
    <t>Tel 5460000 Ext 22481</t>
  </si>
  <si>
    <t>idiaz@homcenter.co ;  vamayat@homecenter.co</t>
  </si>
  <si>
    <t>MAGDA PATRICIA RIVERA RICO</t>
  </si>
  <si>
    <t>DIANA ZAMUDIO CALDERON</t>
  </si>
  <si>
    <t>CARVA393.co@bbva.com</t>
  </si>
  <si>
    <t xml:space="preserve">lunes a domingo de 07:00 a 08:00 am                                                                                                                   </t>
  </si>
  <si>
    <t>De 7:00 a.m. a 9:00 a.m.</t>
  </si>
  <si>
    <t>Un dia de anticipacion, hasta las 12:00 p.m.</t>
  </si>
  <si>
    <t>ATM - CCIAL UNICO BARRANQUILLA</t>
  </si>
  <si>
    <t>Calle 74 No. 38 D-113 local 4B, Barranquilla</t>
  </si>
  <si>
    <t>BARRANQUILLA</t>
  </si>
  <si>
    <t>UNICO</t>
  </si>
  <si>
    <t>095 3683822</t>
  </si>
  <si>
    <t>OPTEVA 720</t>
  </si>
  <si>
    <t>1720VH105142</t>
  </si>
  <si>
    <t>82.11.132.242</t>
  </si>
  <si>
    <t>7IT1</t>
  </si>
  <si>
    <t xml:space="preserve">EVELYN GRANADILLO </t>
  </si>
  <si>
    <t>CARMEN ALICIA AMADO</t>
  </si>
  <si>
    <t>INGRID MILLAN PALLARES</t>
  </si>
  <si>
    <t>ccunic270.co@bbva.com</t>
  </si>
  <si>
    <t xml:space="preserve">ATM - ZONA FRANCA RIONEGRO </t>
  </si>
  <si>
    <t xml:space="preserve">Zona Franca Rionegro Vereda Chachafruto. </t>
  </si>
  <si>
    <t>RIONEGRO</t>
  </si>
  <si>
    <t>CALLE 50 No 49-21 PQUE.PRINCIPAL</t>
  </si>
  <si>
    <t>5617171 - 5617000</t>
  </si>
  <si>
    <t>L1T5</t>
  </si>
  <si>
    <t>CARLOS WILSON SALDARRIAGA</t>
  </si>
  <si>
    <t>318 712 2096</t>
  </si>
  <si>
    <t>Sonia Ochoa</t>
  </si>
  <si>
    <t>(4) 5612233 ext 1404 / 3108265668</t>
  </si>
  <si>
    <t>asanchez@zonafrancarionegro.com; dberrio@zonafrancarionegro.com; porteria@zonafrancarionegro.com</t>
  </si>
  <si>
    <t>JAVIER ALONSO MOSQUERA ISAZA</t>
  </si>
  <si>
    <t>NIDIA DEL ROCIO TIRADO PADILLA</t>
  </si>
  <si>
    <t>RIONE757.co@bbva.com</t>
  </si>
  <si>
    <t>ATM - FACATATIVA  1</t>
  </si>
  <si>
    <t>CR 2A No 7 - 165</t>
  </si>
  <si>
    <t>FACATATIVA</t>
  </si>
  <si>
    <t>Carrera  2 No. 7-165</t>
  </si>
  <si>
    <t>091 8425130 - 8423731</t>
  </si>
  <si>
    <t>82.5.248.241</t>
  </si>
  <si>
    <t>AMT1</t>
  </si>
  <si>
    <t>NEIL BENILDE SANTANA GARCES</t>
  </si>
  <si>
    <t>315 831 70 13</t>
  </si>
  <si>
    <t>ANGELA YAMILE MANRIQUE ANTORVEZA</t>
  </si>
  <si>
    <t>315 496 9512</t>
  </si>
  <si>
    <t>FACAT382.co@bbva.com</t>
  </si>
  <si>
    <t>ATM - SENADO II</t>
  </si>
  <si>
    <t>Carrera 7 N 8-68 Senado de la Republica</t>
  </si>
  <si>
    <t>CONGRESO DE LA REPÚBLICA</t>
  </si>
  <si>
    <t>Cra. 7 No.- 8-68</t>
  </si>
  <si>
    <t>3427760  3343512 3343511 3502037 3823196 3427355</t>
  </si>
  <si>
    <t>1522FDC26664</t>
  </si>
  <si>
    <t>Empresa</t>
  </si>
  <si>
    <t>82.33.56.242</t>
  </si>
  <si>
    <t>N4T2</t>
  </si>
  <si>
    <t>INHOUSE</t>
  </si>
  <si>
    <t>Juan Grimaldos / Cesar Castillo</t>
  </si>
  <si>
    <t>3005730583 / 3165272098</t>
  </si>
  <si>
    <t>juan.grimaldos@correo.policia.gov.co / CESAR.CASTILLO@bbva.com.co</t>
  </si>
  <si>
    <t>ANDREA CAROLINA ORDUZ BALLESTEROS</t>
  </si>
  <si>
    <t>CESAR AUGUSTO CASTILLO</t>
  </si>
  <si>
    <t>conrep832.co@bbva.com</t>
  </si>
  <si>
    <t>ATM - MINIBANCO SENADO</t>
  </si>
  <si>
    <t>CR 7 No 8 - 68</t>
  </si>
  <si>
    <t xml:space="preserve">1522FGR03017 </t>
  </si>
  <si>
    <t>82.33.56.241</t>
  </si>
  <si>
    <t>N4T1</t>
  </si>
  <si>
    <t>0000A</t>
  </si>
  <si>
    <t>Teniente Garrido; Juan Grimaldos / Cesar Castillo</t>
  </si>
  <si>
    <t>3124471346/ 3005730583 / 3165272098</t>
  </si>
  <si>
    <t>ATM - FUTBOLANDIA</t>
  </si>
  <si>
    <t>Cll 65  Sur. No. 78 L -53 Diagonal al Exito Bosa  Local Cajero 1</t>
  </si>
  <si>
    <t>METROSUR</t>
  </si>
  <si>
    <t>Calle 73 No. 59-12 S  L 116</t>
  </si>
  <si>
    <t>7190031  7772510 7800833</t>
  </si>
  <si>
    <t>1522FDC00539</t>
  </si>
  <si>
    <t>Club</t>
  </si>
  <si>
    <t>REMOTO NIVEL 7</t>
  </si>
  <si>
    <t>80.47.220.241</t>
  </si>
  <si>
    <t>1RT4</t>
  </si>
  <si>
    <t>Patricia Gutiérrez - Sandra Valderrama - Jesús Ortiz</t>
  </si>
  <si>
    <t>3102816707 / 3102816708 / 2145220</t>
  </si>
  <si>
    <t>marcelvillamarin@gmail.com</t>
  </si>
  <si>
    <t>HECTOR ALEXIS PEDRAZA</t>
  </si>
  <si>
    <t>RODRIGO ALBERTO BELLO GOMEZ</t>
  </si>
  <si>
    <t>rodrigo.bello@bbva.com</t>
  </si>
  <si>
    <t>METRO063.co@bbva.com</t>
  </si>
  <si>
    <t xml:space="preserve">ATM - TERMINAL DE TRANSPORTES DE CHIQUINQUIRA </t>
  </si>
  <si>
    <t>CARRERA 9  # 3A-81</t>
  </si>
  <si>
    <t>CHIQUINQUIRA</t>
  </si>
  <si>
    <t>Carrera 9 No. 12-18 L 109</t>
  </si>
  <si>
    <t>(098) 7264490-4167-4466</t>
  </si>
  <si>
    <t>80.101.4.241</t>
  </si>
  <si>
    <t>E8T2</t>
  </si>
  <si>
    <t>SIN INSTALAR</t>
  </si>
  <si>
    <t>WIN7</t>
  </si>
  <si>
    <t>Susannn Cristina Guio</t>
  </si>
  <si>
    <t>Marcela Cardona</t>
  </si>
  <si>
    <t>7622195 / 3102215087</t>
  </si>
  <si>
    <t>terminalchiquinquira@gmail.com</t>
  </si>
  <si>
    <t>RAFAEL HERNANDO GUTIERREZ</t>
  </si>
  <si>
    <t>OLGA YOLIMA PEÑA GUERRERO</t>
  </si>
  <si>
    <t>olgayolima.pena@bbva.com</t>
  </si>
  <si>
    <t>CHIQU512.co@bbva.com</t>
  </si>
  <si>
    <t>ATM - CAJICA VIA PRINCIPAL</t>
  </si>
  <si>
    <t>CARRERA 6 # 3-43  CAJICA</t>
  </si>
  <si>
    <t>CAJICA</t>
  </si>
  <si>
    <t>carrera 6 No 4 - 105</t>
  </si>
  <si>
    <t>8661331-8662060-8664416 FAX 8661527</t>
  </si>
  <si>
    <t>80.49.192.241</t>
  </si>
  <si>
    <t>IDT4</t>
  </si>
  <si>
    <t>PENDIENTE</t>
  </si>
  <si>
    <t>Margarita Sastre</t>
  </si>
  <si>
    <t>313-4993398  /  8795379 - 8796003 (of)</t>
  </si>
  <si>
    <t>sastremar8@hotmail.com</t>
  </si>
  <si>
    <t>ADRIANA MARIA SANCHEZ ARANGO</t>
  </si>
  <si>
    <t>MARTHA LUCIA NAVARRETE</t>
  </si>
  <si>
    <t>martha.navarrete@bbva.com</t>
  </si>
  <si>
    <t>CAJIC661.co@bbva.com</t>
  </si>
  <si>
    <t>ATM - PALMIRA CENTRO</t>
  </si>
  <si>
    <t>CALLE 31 CARRERA 5 ESQUINA</t>
  </si>
  <si>
    <t>PALMIRA</t>
  </si>
  <si>
    <t>CL 31 # 29-08</t>
  </si>
  <si>
    <t>(092) 2716512-14-15-16</t>
  </si>
  <si>
    <t>80.71.88.241</t>
  </si>
  <si>
    <t>J6T8</t>
  </si>
  <si>
    <t>WINCOR - TRANSPORTADORA</t>
  </si>
  <si>
    <t>Ana Patricia Peña A</t>
  </si>
  <si>
    <t>ALEXANDRA HENAO BERON</t>
  </si>
  <si>
    <t>317 4293863</t>
  </si>
  <si>
    <t>RICARDO SALAZAR RAMIREZ</t>
  </si>
  <si>
    <t>317 6351706</t>
  </si>
  <si>
    <t>PALMI690.co@bbva.com</t>
  </si>
  <si>
    <t xml:space="preserve">HASTA LAS 17:00                                                                                                                                       </t>
  </si>
  <si>
    <t>ATM - CARRERA 1A 1</t>
  </si>
  <si>
    <t>CR 1 No 41 - 13</t>
  </si>
  <si>
    <t>CARRERA PRIMERA</t>
  </si>
  <si>
    <t>CRA 39 # 45-36</t>
  </si>
  <si>
    <t xml:space="preserve">092 5534823 / </t>
  </si>
  <si>
    <t>82.3.172.241</t>
  </si>
  <si>
    <t>6JT1</t>
  </si>
  <si>
    <t>TC006JT1</t>
  </si>
  <si>
    <t>ATM - BELLO / BELLANITA</t>
  </si>
  <si>
    <t>CR 49 No 51 - 48</t>
  </si>
  <si>
    <t>BELLO</t>
  </si>
  <si>
    <t xml:space="preserve">BELLO </t>
  </si>
  <si>
    <t xml:space="preserve">094 4550830 / </t>
  </si>
  <si>
    <t>80.51.8.241</t>
  </si>
  <si>
    <t>A9T1</t>
  </si>
  <si>
    <t>TC00A9T1</t>
  </si>
  <si>
    <t>ATM - RESTREPO  ORIENTAL I</t>
  </si>
  <si>
    <t>CR 18 No 16 - 46 SUR</t>
  </si>
  <si>
    <t>BARRIO RESTREPO</t>
  </si>
  <si>
    <t>Calle 15 S No. 20-23</t>
  </si>
  <si>
    <t xml:space="preserve">2721038 / </t>
  </si>
  <si>
    <t>82.1.64.241</t>
  </si>
  <si>
    <t>28T1</t>
  </si>
  <si>
    <t>TC0028T1</t>
  </si>
  <si>
    <t>ATM - RESTREPO ORIENTAL II</t>
  </si>
  <si>
    <t>82.1.64.243</t>
  </si>
  <si>
    <t>28T2</t>
  </si>
  <si>
    <t>TC0028T2</t>
  </si>
  <si>
    <t>ATM - MULTICENTRO ESTRELLA</t>
  </si>
  <si>
    <t>CR 23 No 59 - 70 L3 y 4</t>
  </si>
  <si>
    <t>SANCANCIO</t>
  </si>
  <si>
    <t>CRA.27 # 66-30 LOCAL 811</t>
  </si>
  <si>
    <t>9688719 20 / 3112361741</t>
  </si>
  <si>
    <t>80.56.216.241</t>
  </si>
  <si>
    <t>CBT2</t>
  </si>
  <si>
    <t>TC00CBT2</t>
  </si>
  <si>
    <t>ATM - OXXO BRITANIA</t>
  </si>
  <si>
    <t>AV Cra 58 # 131A - 46</t>
  </si>
  <si>
    <t>COLINA CAMPESTRE</t>
  </si>
  <si>
    <t>Carrera 52 No. 137 B 04</t>
  </si>
  <si>
    <t xml:space="preserve">6137451 / </t>
  </si>
  <si>
    <t>1522FDC08289</t>
  </si>
  <si>
    <t>80.33.104.241</t>
  </si>
  <si>
    <t>3UT5</t>
  </si>
  <si>
    <t>TC003UT5</t>
  </si>
  <si>
    <t>ATM - CCIAL SUBAZAR</t>
  </si>
  <si>
    <t>Calle 145 #91-34. Localidad, Suba</t>
  </si>
  <si>
    <t>CENTRO SUBA</t>
  </si>
  <si>
    <t>Calle 140 N. 91-19 L 2-109</t>
  </si>
  <si>
    <t>1522FDC04076</t>
  </si>
  <si>
    <t>80.91.104.241</t>
  </si>
  <si>
    <t>NMT5</t>
  </si>
  <si>
    <t>TC00NMT5</t>
  </si>
  <si>
    <t>ATM - CENTRO COMERCIAL PLAZA LA CASTELLANA</t>
  </si>
  <si>
    <t>CC PLAZA LA CASTELLANA CLL 62 B No 6 - 31</t>
  </si>
  <si>
    <t>MONTERIA</t>
  </si>
  <si>
    <t>CALLE 30</t>
  </si>
  <si>
    <t>CALLE 30 No. 1-11</t>
  </si>
  <si>
    <t>947826813 / 3132960728</t>
  </si>
  <si>
    <t>1760R3315654</t>
  </si>
  <si>
    <t>80.22.248.241</t>
  </si>
  <si>
    <t>D2T3</t>
  </si>
  <si>
    <t>TC00D2T3</t>
  </si>
  <si>
    <t>ATM - OXXO - COMERCIAL LA 39</t>
  </si>
  <si>
    <t>carrera 7 # 39 -21 local 130 y 131</t>
  </si>
  <si>
    <t>PARQUE NACIONAL</t>
  </si>
  <si>
    <t>Carrera 13 No. 38-99</t>
  </si>
  <si>
    <t>80.54.36.241</t>
  </si>
  <si>
    <t>J9T4</t>
  </si>
  <si>
    <t>TC00J9T4</t>
  </si>
  <si>
    <t>ATM - DIVERPLAZA</t>
  </si>
  <si>
    <t>Cl 68 con Cra 90 - C.C Diverplaza</t>
  </si>
  <si>
    <t>LAS FERIAS</t>
  </si>
  <si>
    <t>AV CALLE 72 No 68 F -33</t>
  </si>
  <si>
    <t xml:space="preserve">2254601 / </t>
  </si>
  <si>
    <t>82.8.204.241</t>
  </si>
  <si>
    <t>1AT2</t>
  </si>
  <si>
    <t>TC001AT2</t>
  </si>
  <si>
    <t>ATM - COMFAMILIAR 2</t>
  </si>
  <si>
    <t>CR 26 No 27 - 25</t>
  </si>
  <si>
    <t>TULUA</t>
  </si>
  <si>
    <t>TULUA CENTRO</t>
  </si>
  <si>
    <t>CRA 26 # 27-49</t>
  </si>
  <si>
    <t>922244373 / 3125886621</t>
  </si>
  <si>
    <t>82.5.12.242</t>
  </si>
  <si>
    <t>9TT1</t>
  </si>
  <si>
    <t>TC009TT1</t>
  </si>
  <si>
    <t>ATM - ESCLA .GRAL. SANTANDER</t>
  </si>
  <si>
    <t>CLL 44 SUR No 45A-15 ESC. GRAL STDER</t>
  </si>
  <si>
    <t xml:space="preserve">VENECIA </t>
  </si>
  <si>
    <t>Diagonal 46 A No. 51-24 Sur</t>
  </si>
  <si>
    <t xml:space="preserve">2042758 / </t>
  </si>
  <si>
    <t>1520F3319198</t>
  </si>
  <si>
    <t>82.0.136.241</t>
  </si>
  <si>
    <t>29T3</t>
  </si>
  <si>
    <t>TC0029T3</t>
  </si>
  <si>
    <t>L a  D</t>
  </si>
  <si>
    <t>ATM - SOGAMOSO  2</t>
  </si>
  <si>
    <t>CLL 11 11-69</t>
  </si>
  <si>
    <t>SOGAMOSO</t>
  </si>
  <si>
    <t>Calle 11 No. 11-67</t>
  </si>
  <si>
    <t>(098) 7707059-7705210-7705208</t>
  </si>
  <si>
    <t>FIBRA</t>
  </si>
  <si>
    <t>COBRE</t>
  </si>
  <si>
    <t>82.13.36.242</t>
  </si>
  <si>
    <t>NDT2</t>
  </si>
  <si>
    <t>JOSE NELSON LOZANO GARCIA</t>
  </si>
  <si>
    <t>LUIS HERNANDO MONTAÑA BELTRAN</t>
  </si>
  <si>
    <t>SOGAM841.co@bbva.com</t>
  </si>
  <si>
    <t xml:space="preserve">SOLICITUD DE UN DIA PARA OTRO/ PROVISIÓN HASTA LAS 20 HRS  </t>
  </si>
  <si>
    <t xml:space="preserve">                                                                                           </t>
  </si>
  <si>
    <t>ATM - VICPIMAR</t>
  </si>
  <si>
    <t>VIA MOMONAL KM 2.8</t>
  </si>
  <si>
    <t>LA PLAZUELA</t>
  </si>
  <si>
    <t>CALLE 71 No: 29-236 LOCAL 11 Y 12</t>
  </si>
  <si>
    <t>6701130</t>
  </si>
  <si>
    <t>1522VDC03829</t>
  </si>
  <si>
    <t>Estación de Gasolina</t>
  </si>
  <si>
    <t>SATELITE</t>
  </si>
  <si>
    <t>3G</t>
  </si>
  <si>
    <t>80.101.63.241</t>
  </si>
  <si>
    <t>BRT5</t>
  </si>
  <si>
    <t>URBANO</t>
  </si>
  <si>
    <t>Yolima Rosa Pereira</t>
  </si>
  <si>
    <t>Victor Piñeros</t>
  </si>
  <si>
    <t>095 - 6670050 / 3107078174</t>
  </si>
  <si>
    <t>gerencia@vicpimar.com </t>
  </si>
  <si>
    <t>SAMUEL FERRER ROMERIN</t>
  </si>
  <si>
    <t>3164817650</t>
  </si>
  <si>
    <t>GRISELDA CONTRERAS</t>
  </si>
  <si>
    <t>3165247563</t>
  </si>
  <si>
    <t>LAPLA423.co@bbva.com</t>
  </si>
  <si>
    <t xml:space="preserve">ATENCION LUNES A DOMINGO DE 07:00 A 18:00 CON E/M                                                                                                            </t>
  </si>
  <si>
    <t>ok</t>
  </si>
  <si>
    <t>ATM - SAN ANDRESITO</t>
  </si>
  <si>
    <t>CLL 19 5 - 48</t>
  </si>
  <si>
    <t>PEREIRA</t>
  </si>
  <si>
    <t>LAGO URIBE</t>
  </si>
  <si>
    <t>Calle 24 # 7-17 / 29  L 101</t>
  </si>
  <si>
    <t>3356802-3356772-3358547</t>
  </si>
  <si>
    <t xml:space="preserve">FIBRA </t>
  </si>
  <si>
    <t>80.22.180.241</t>
  </si>
  <si>
    <t>CLT2</t>
  </si>
  <si>
    <t>Susana Moreno Molina</t>
  </si>
  <si>
    <t>LINA MARIA HERNANDEZ</t>
  </si>
  <si>
    <t>316 4823130</t>
  </si>
  <si>
    <t>SANDRA JANETH TORRES</t>
  </si>
  <si>
    <t>sandrajaneth.torres@bbva.com</t>
  </si>
  <si>
    <t>316 4813351</t>
  </si>
  <si>
    <t>LAGUR453.co@bbva.com</t>
  </si>
  <si>
    <t xml:space="preserve">ATENCION DE 07:00 A 21:00                                                                                                                             </t>
  </si>
  <si>
    <t>ATM - CURUMANI  1</t>
  </si>
  <si>
    <t>CALL 8 CRA 16-19 ESQ</t>
  </si>
  <si>
    <t>CURUMANI</t>
  </si>
  <si>
    <t>CALLE 8 No. 16-19 Esquina</t>
  </si>
  <si>
    <t>REMOTO NIVEL 4</t>
  </si>
  <si>
    <t>82.4.240.241</t>
  </si>
  <si>
    <t>8ST1</t>
  </si>
  <si>
    <t>Marlon David Romero Oñate</t>
  </si>
  <si>
    <t>JOSE LUIS JIMENEZ ESPRIELLA</t>
  </si>
  <si>
    <t>JOSE CARLOS SERPA ARRIETA</t>
  </si>
  <si>
    <t>CURUM316.co@bbva.com</t>
  </si>
  <si>
    <t>No acceso fines de semana.  Apertura del cofre antes de las 9:00 a.m. o despues de las 4:00 p.m. Ingreso a otras revisiones de 7:00 a.m. a 7:00 p.m.</t>
  </si>
  <si>
    <t>LUNES A VIERNES DE 9:00 AM - 5:00 PM</t>
  </si>
  <si>
    <t>ATM - CURUMANI  2</t>
  </si>
  <si>
    <t>CLL 8 CRA 16-19 ESQ</t>
  </si>
  <si>
    <t>82.4.240.242</t>
  </si>
  <si>
    <t>8ST2</t>
  </si>
  <si>
    <t xml:space="preserve">Andres Calderon Cardenas Cabo 2do </t>
  </si>
  <si>
    <t>ATM - CURUMANI III</t>
  </si>
  <si>
    <t>82.4.240.243</t>
  </si>
  <si>
    <t>8ST3</t>
  </si>
  <si>
    <t>ATM - PAIPA</t>
  </si>
  <si>
    <t>CALLE 25 N 19-62</t>
  </si>
  <si>
    <t>PAIPA</t>
  </si>
  <si>
    <t>DUITAMA</t>
  </si>
  <si>
    <t>Carrera 15 No. 15-75 L 101</t>
  </si>
  <si>
    <t>(098) 7602601-7602990</t>
  </si>
  <si>
    <t xml:space="preserve">COBRE </t>
  </si>
  <si>
    <t>80.36.144.241</t>
  </si>
  <si>
    <t>9GT4</t>
  </si>
  <si>
    <t>rafaelhernan.gutierrez@bbva.com</t>
  </si>
  <si>
    <t>FRANCY HELENA MUÑOZ MEDINA</t>
  </si>
  <si>
    <t>DUITA340.co@bbva.com</t>
  </si>
  <si>
    <t xml:space="preserve">SOLICITUD DE UN DIA PARA OTRO/ PROVISIÓN HASTA LAS 20 HRS                                                                                             </t>
  </si>
  <si>
    <t>ATM - COMFAMILIAR 1</t>
  </si>
  <si>
    <t>COMFAM  KR22 26-36</t>
  </si>
  <si>
    <t>(092) 2244373-2252420-2257921</t>
  </si>
  <si>
    <t>1520R3319148</t>
  </si>
  <si>
    <t>80.52.100.241</t>
  </si>
  <si>
    <t>9TT4</t>
  </si>
  <si>
    <t>GERMAN RODRIGUEZ ACOSTA</t>
  </si>
  <si>
    <t>german.rodriguezacosta@bbva.com</t>
  </si>
  <si>
    <t>MARTHA CECILIA URIBE</t>
  </si>
  <si>
    <t>316 5245165</t>
  </si>
  <si>
    <t>TULUC353.co@bbva.com</t>
  </si>
  <si>
    <t>ATM - CCIAL PORTAL DE LA SABANA</t>
  </si>
  <si>
    <t>DIAG 16 104-51</t>
  </si>
  <si>
    <t>4184270-4184271-4133234</t>
  </si>
  <si>
    <t xml:space="preserve">80.32.184.241 </t>
  </si>
  <si>
    <t>2MT9</t>
  </si>
  <si>
    <t>German Moreno</t>
  </si>
  <si>
    <t>Olga Gonzalez</t>
  </si>
  <si>
    <t>administracion@ccportaldelasabana.com</t>
  </si>
  <si>
    <t>SAMIRA QUIJANO</t>
  </si>
  <si>
    <t>William José Sanchez Cepeda</t>
  </si>
  <si>
    <t xml:space="preserve">SIN RESTRICCION                                                                                                                                       </t>
  </si>
  <si>
    <t>ATM - ESTACION BANDERAS</t>
  </si>
  <si>
    <t>KM 3 CHICORAL IBAGUE</t>
  </si>
  <si>
    <t>N/A</t>
  </si>
  <si>
    <t>ESPINAL</t>
  </si>
  <si>
    <t xml:space="preserve">ESPINAL </t>
  </si>
  <si>
    <t>Carrera 5 No. 8-80</t>
  </si>
  <si>
    <t>(098) 2487199-2487143</t>
  </si>
  <si>
    <t>1760R3315662</t>
  </si>
  <si>
    <t>80.36.212.241</t>
  </si>
  <si>
    <t>9XT3</t>
  </si>
  <si>
    <t>DIARIO</t>
  </si>
  <si>
    <t>libardo.montero@bbva.com</t>
  </si>
  <si>
    <t>SEGURIDAD</t>
  </si>
  <si>
    <t>Hector Rojas</t>
  </si>
  <si>
    <t>edsbanderas1@hotmail.com</t>
  </si>
  <si>
    <t>DIANA FERNANDA MOGOLLON</t>
  </si>
  <si>
    <t>diana.mogollon@bbva.com</t>
  </si>
  <si>
    <t>316 527 1818</t>
  </si>
  <si>
    <t>LUIS ALFONSO REYES ESPINOSA</t>
  </si>
  <si>
    <t>luisalfonso.reyes@bbva.com</t>
  </si>
  <si>
    <t>316 521 2259</t>
  </si>
  <si>
    <t>ESPIN357.co@bbva.com</t>
  </si>
  <si>
    <t xml:space="preserve">SOLICITUD DE PROVISION 24 HORAS ANTES                                                                                                                 </t>
  </si>
  <si>
    <t>No se necesita</t>
  </si>
  <si>
    <t>ATM - SIMON BOLIVAR</t>
  </si>
  <si>
    <t>CL 19   6 B- 31</t>
  </si>
  <si>
    <t>PASEO BOLIVAR</t>
  </si>
  <si>
    <t>CALLE 34 No. 43-75</t>
  </si>
  <si>
    <t>1760R3315650</t>
  </si>
  <si>
    <t>80.38.132.241</t>
  </si>
  <si>
    <t>CXT3</t>
  </si>
  <si>
    <t>evelyn.granadillo@bbva.com</t>
  </si>
  <si>
    <t>EDNA LUZ PATERNINA</t>
  </si>
  <si>
    <t>CARLOS ZAMBRANO</t>
  </si>
  <si>
    <t>PASBO090.co@bbva.com</t>
  </si>
  <si>
    <t xml:space="preserve">SIN RESTRICCION  </t>
  </si>
  <si>
    <t>ATM - CLINICA VERSALLES</t>
  </si>
  <si>
    <t>CLINICA VERSALLES</t>
  </si>
  <si>
    <t>HOLGUINES TRADE CENTER</t>
  </si>
  <si>
    <t>AV 5 A NORTE 27-57</t>
  </si>
  <si>
    <t>3318327-3306665</t>
  </si>
  <si>
    <t>1520F3322697</t>
  </si>
  <si>
    <t>Hospital</t>
  </si>
  <si>
    <t>80.61.92.241</t>
  </si>
  <si>
    <t>PRT5</t>
  </si>
  <si>
    <t>DIEBOLD - TRANSPORTADORA</t>
  </si>
  <si>
    <t>monica.cucunuba@bbva.com</t>
  </si>
  <si>
    <t>LIDA ECHEVERRY</t>
  </si>
  <si>
    <t>3113217447  6809990 ext 452</t>
  </si>
  <si>
    <t>lecheverry@clinicaversalles.com.co</t>
  </si>
  <si>
    <t>NANCY RICAURTE PINZON</t>
  </si>
  <si>
    <t>nancy.ricaurte@bbva.com</t>
  </si>
  <si>
    <t>316 4804317</t>
  </si>
  <si>
    <t>MENTOR HERNAN CARDENAS</t>
  </si>
  <si>
    <t>mentor.cardenas@bbva.com</t>
  </si>
  <si>
    <t>25 al 30 del Mes</t>
  </si>
  <si>
    <t xml:space="preserve">DE LUNES A DOMINGO DE 8:00 A 17:00                                                                                                                    </t>
  </si>
  <si>
    <t>Correo Banco</t>
  </si>
  <si>
    <t>ATM - EL BANCO 2</t>
  </si>
  <si>
    <t>CLL 7 2A-29</t>
  </si>
  <si>
    <t>EL BANCO</t>
  </si>
  <si>
    <t>CALLE 7 No. 2A-29</t>
  </si>
  <si>
    <t>82.5.40.242</t>
  </si>
  <si>
    <t>96T2</t>
  </si>
  <si>
    <t>SAB-DOM-FES</t>
  </si>
  <si>
    <t>SYMETRA</t>
  </si>
  <si>
    <t>8 KVA</t>
  </si>
  <si>
    <t>marlon.romero@bbva.com</t>
  </si>
  <si>
    <t>MYRIAM HELENA SINNING SOTO</t>
  </si>
  <si>
    <t>myriam.sinning@bbva.com</t>
  </si>
  <si>
    <t>317 4013556</t>
  </si>
  <si>
    <t>JOSE LUIS AMASHTA HOYONES</t>
  </si>
  <si>
    <t>jose.amashta@bbva.com</t>
  </si>
  <si>
    <t>BANC330.co@bbva.com</t>
  </si>
  <si>
    <t>Intranet</t>
  </si>
  <si>
    <t>ATM - SAHAGUN 1</t>
  </si>
  <si>
    <t>CARRERA 13 15-29</t>
  </si>
  <si>
    <t>SAHAGUN</t>
  </si>
  <si>
    <t>CARRERA 13 No. 15-29</t>
  </si>
  <si>
    <t>7777563</t>
  </si>
  <si>
    <t>82.11.224.241</t>
  </si>
  <si>
    <t>L4T1</t>
  </si>
  <si>
    <t>MEDECO</t>
  </si>
  <si>
    <t>yolima.pereira@bbva.com</t>
  </si>
  <si>
    <t>YOLANDA AYALA ACEVEDO</t>
  </si>
  <si>
    <t>yolanda.ayala@bbva.com</t>
  </si>
  <si>
    <t>KARINA ESPITIA</t>
  </si>
  <si>
    <t>karina.espitia@bbva.com</t>
  </si>
  <si>
    <t>SAHAG760.co@bbva.com</t>
  </si>
  <si>
    <t>29 al 05 de cada mes</t>
  </si>
  <si>
    <t>LUNES A VIERNES DE 9:00 a 16:00  EN HORARIO DE 12:00 A 14:00 NO SE PERMITE INGRESOS</t>
  </si>
  <si>
    <t>ATM - GANA</t>
  </si>
  <si>
    <t>CR 31 NO 39-19</t>
  </si>
  <si>
    <t>MARINILLA</t>
  </si>
  <si>
    <t>SAVANNA</t>
  </si>
  <si>
    <t>Calle 42 Nro 52-39 local 101 Rionegro Antioquia</t>
  </si>
  <si>
    <t>BAJA</t>
  </si>
  <si>
    <t>MEDIA</t>
  </si>
  <si>
    <t>7HT2</t>
  </si>
  <si>
    <t>INTERURBANO</t>
  </si>
  <si>
    <t>12 HORAS (7:00 AM - 7:00 PM)</t>
  </si>
  <si>
    <t>Cargue Frontal</t>
  </si>
  <si>
    <t>victor.franco@bbva.com</t>
  </si>
  <si>
    <t>Luis Eduardo Garzón</t>
  </si>
  <si>
    <t>(4) 4 444441 ext 1130</t>
  </si>
  <si>
    <t>luis.garzon@gana.com.co</t>
  </si>
  <si>
    <t>LAURA ANDREA ALVAREZ PEREZ</t>
  </si>
  <si>
    <t>lauraandrea.alvarez@bbva.com</t>
  </si>
  <si>
    <t>OSVALDO JARAMILLO TAVARES</t>
  </si>
  <si>
    <t>osvaldo.jaramillo@bbva.com</t>
  </si>
  <si>
    <t>SAVAN269.co@bbva.com</t>
  </si>
  <si>
    <t xml:space="preserve">EXTERNO, SOLICITUDES HASTA LAS 11:30AM EL MISMO DIA                                                                                                   </t>
  </si>
  <si>
    <t>ATM - YAZAKI</t>
  </si>
  <si>
    <t>AUTO NORT KM21 ORIENTA</t>
  </si>
  <si>
    <t>CHIA - GH</t>
  </si>
  <si>
    <t>Calle 12 No. 10-26</t>
  </si>
  <si>
    <t>8636488-02-94</t>
  </si>
  <si>
    <t>1520F3319189</t>
  </si>
  <si>
    <t>80.36.136.241</t>
  </si>
  <si>
    <t>9ET3</t>
  </si>
  <si>
    <t>LUNES  A DOMINGO</t>
  </si>
  <si>
    <t>POWERTRON</t>
  </si>
  <si>
    <t>6 KVA</t>
  </si>
  <si>
    <t>luis.blanco@bbva.com</t>
  </si>
  <si>
    <t>JEFE SEGURIDAD</t>
  </si>
  <si>
    <t>CARMEN GARZON</t>
  </si>
  <si>
    <t>6683000Ext 221-286 316-4711480--310 680 75 71</t>
  </si>
  <si>
    <t>Carmen.garzon@co.yazaki.com; porteria@ycsa.com.co</t>
  </si>
  <si>
    <t>JULIAN PACHÓN</t>
  </si>
  <si>
    <t>julian.pachon@bbva.com</t>
  </si>
  <si>
    <t>CARLOS BERNAL</t>
  </si>
  <si>
    <t>carloshernan.bernal@bbva.com</t>
  </si>
  <si>
    <t>CHIA338.co@bbva.com</t>
  </si>
  <si>
    <t xml:space="preserve">lunes a sabado de 7:00 a 17:00_x000D_
                                                                                                                      </t>
  </si>
  <si>
    <t>MODIFICACIONES</t>
  </si>
  <si>
    <t>1. Cajero nuevo</t>
  </si>
  <si>
    <t>BASE DE DATOS ATMS A NIVEL NACIONAL</t>
  </si>
  <si>
    <t>,</t>
  </si>
  <si>
    <t>3. Cambio de maquina (serial, marca, proveedor de atención) REVISAR NOVEDADES</t>
  </si>
  <si>
    <t>4. Modificación del cupo del cajero</t>
  </si>
  <si>
    <t>5. Cambio de centro contable (cod Oficina, Oficina, datos de la oficina)</t>
  </si>
  <si>
    <t>6. Cambio de dirección</t>
  </si>
  <si>
    <t>7. Cambio de Nombre</t>
  </si>
  <si>
    <t>8. Cambio de Ip</t>
  </si>
  <si>
    <t>9. Cambio Pu</t>
  </si>
  <si>
    <t>10. Cambio de denominación</t>
  </si>
  <si>
    <t xml:space="preserve"> </t>
  </si>
  <si>
    <t>11. Otros</t>
  </si>
  <si>
    <t>12. Segmento</t>
  </si>
  <si>
    <t>SITE DIEBOLD</t>
  </si>
  <si>
    <t>PROVEEDOR DE MONITOREO</t>
  </si>
  <si>
    <t>TIPO DE PROCESADOR DIEBOLD</t>
  </si>
  <si>
    <t>SEGMENTO</t>
  </si>
  <si>
    <t>TRANSACCIONALIDAD L-V</t>
  </si>
  <si>
    <t>TRANSACCIONALIDAD FINES DE SEMANA</t>
  </si>
  <si>
    <t>FECHA DE MAQUINA</t>
  </si>
  <si>
    <t>FECHA DE ENTRADA EN PRODUCCION EN EL PUNTO</t>
  </si>
  <si>
    <t>FECHA DE ENTREGA DE MAQUINA A PUNTO</t>
  </si>
  <si>
    <t>PROVEEDOR COMUNICACIONES</t>
  </si>
  <si>
    <t>DEPOSITARIOS ACTIVOS EFECTIVO</t>
  </si>
  <si>
    <t>DEPOSITARIOS ACTIVOS CHEQUE</t>
  </si>
  <si>
    <t>CLASIFICACION TDV</t>
  </si>
  <si>
    <t>RUTA NOCTURNA</t>
  </si>
  <si>
    <t>GAVETA 5</t>
  </si>
  <si>
    <t>LLAVE DE SEGURIDAD</t>
  </si>
  <si>
    <t>LLAVES SITE 1</t>
  </si>
  <si>
    <t>LLAVES SITE 2</t>
  </si>
  <si>
    <t>MARCA UPS</t>
  </si>
  <si>
    <t>CAPACIDAD UPS</t>
  </si>
  <si>
    <t>CORREO</t>
  </si>
  <si>
    <t>INGRESO TDV</t>
  </si>
  <si>
    <t>INGRESO PROVEEDORES</t>
  </si>
  <si>
    <t xml:space="preserve"> ENVIO DATOS DE PROOVEDORES</t>
  </si>
  <si>
    <t>CRA 10 27-91</t>
  </si>
  <si>
    <t>CENTRO INTERNACIONAL</t>
  </si>
  <si>
    <t>Carrera 10 No. 27-90</t>
  </si>
  <si>
    <t>OFICINA NIVEL 4</t>
  </si>
  <si>
    <t>AUDITRON</t>
  </si>
  <si>
    <t>john.garcia@bbva.com</t>
  </si>
  <si>
    <t>SANTIAGO.VILLALOBOS@bbva.com</t>
  </si>
  <si>
    <t>Luis Fernando González González</t>
  </si>
  <si>
    <t>luisfernando.gonzalez@bbva.com</t>
  </si>
  <si>
    <t>CINTE178.co@bbva.com</t>
  </si>
  <si>
    <t>LUNES A VIERNES DE 9:00 a 17:00  EN HORARIO DE 12:00 A 14:00 NO SE PERMITE INGRESOS</t>
  </si>
  <si>
    <t>AV 4 NORTE 6-67 L 102</t>
  </si>
  <si>
    <t>CENTENARIO</t>
  </si>
  <si>
    <t>AV 4 N -6 N -67 L 102</t>
  </si>
  <si>
    <t>6618222-26-25</t>
  </si>
  <si>
    <t>OFICINA NIVEL 7</t>
  </si>
  <si>
    <t>82.3.168.241</t>
  </si>
  <si>
    <t>LAMINA</t>
  </si>
  <si>
    <t>CLAUDIA NATALIA DORADO</t>
  </si>
  <si>
    <t>claudia.dorado@bbva.com</t>
  </si>
  <si>
    <t>316 3202478</t>
  </si>
  <si>
    <t>316 4602829</t>
  </si>
  <si>
    <t>CENTE234.co@bbva.com</t>
  </si>
  <si>
    <t>AV 15 122-67</t>
  </si>
  <si>
    <t>UNICENTRO - GH</t>
  </si>
  <si>
    <t>Avenida 15 No. 123-30 L  1.136</t>
  </si>
  <si>
    <t>2143165-47-40</t>
  </si>
  <si>
    <t>Central de Pagos</t>
  </si>
  <si>
    <t>APEL</t>
  </si>
  <si>
    <t>4 KVA</t>
  </si>
  <si>
    <t>susann.guio@bbva.com</t>
  </si>
  <si>
    <t>OMAR GIOVANNY RODRIGUEZ</t>
  </si>
  <si>
    <t>UNICE019.co@bbva.com</t>
  </si>
  <si>
    <t>CRA 43A 1SUR-27</t>
  </si>
  <si>
    <t>EL POBLADO</t>
  </si>
  <si>
    <t xml:space="preserve">CRA. 43A No. 1 SUR - 27 Piso 1 </t>
  </si>
  <si>
    <t>18 HORAS (5:00 AM - 11:00 PM)</t>
  </si>
  <si>
    <t>HONOR</t>
  </si>
  <si>
    <t>juan.agudelo@bbva.com</t>
  </si>
  <si>
    <t>JORGE IVAN TORRES RAMIREZ</t>
  </si>
  <si>
    <t>ELISABET TEJADA VELEZ</t>
  </si>
  <si>
    <t>elisabet.tejada@bbva.com</t>
  </si>
  <si>
    <t>POBLA350.co@bbva.com</t>
  </si>
  <si>
    <t>CRA 7 116-80 ZONA A-1</t>
  </si>
  <si>
    <t>HACIENDA SANTA BARBARA</t>
  </si>
  <si>
    <t>Calle 114 No. 6A-92 L242-D</t>
  </si>
  <si>
    <t>6203752-05-36</t>
  </si>
  <si>
    <t>ALTA</t>
  </si>
  <si>
    <t>15 HORAS (8:00 AM - 11:59 PM)</t>
  </si>
  <si>
    <t>JAIME OLIVO MENDEZ SALCEDO</t>
  </si>
  <si>
    <t>ANDREA CATALINA DE PLAZA FORERO</t>
  </si>
  <si>
    <t>andrea.deplaza@bbva.com</t>
  </si>
  <si>
    <t>HSTAB400.co@bbva.com</t>
  </si>
  <si>
    <t>LUNES A DOMINGO De 8:00 a.m. a 10:00 a.m.</t>
  </si>
  <si>
    <t>ATM - CANTON NORTE</t>
  </si>
  <si>
    <t>CRA 7 CALLE 103</t>
  </si>
  <si>
    <t>NOMINA</t>
  </si>
  <si>
    <t>80.21.224.241</t>
  </si>
  <si>
    <t>B4T4</t>
  </si>
  <si>
    <t>Extension de  caja</t>
  </si>
  <si>
    <t>EXT.41171</t>
  </si>
  <si>
    <t xml:space="preserve">20:00 - 22:00  HORAS </t>
  </si>
  <si>
    <t>AV CLL 81 62-14</t>
  </si>
  <si>
    <t>6304808-6305585-6304774</t>
  </si>
  <si>
    <t>82.3.200.241</t>
  </si>
  <si>
    <t>14 HORAS (7:00 AM - 9:00 PM)</t>
  </si>
  <si>
    <t>POWERWARE</t>
  </si>
  <si>
    <t>1 KVA</t>
  </si>
  <si>
    <t>german.moreno@bbva.com</t>
  </si>
  <si>
    <t>JHON ALEXANDER MOLINA GUZMAN</t>
  </si>
  <si>
    <t>jhon.molina@bbva.com</t>
  </si>
  <si>
    <t>EDUARDO ALBERTO TORRES SABOGAL</t>
  </si>
  <si>
    <t>OCHEN242.co@bbva.com</t>
  </si>
  <si>
    <t>AVDA CALLE 81 62-14</t>
  </si>
  <si>
    <t>82.3.200.242</t>
  </si>
  <si>
    <t>MEDECO-LAMINA</t>
  </si>
  <si>
    <t>CLL 32 4-65</t>
  </si>
  <si>
    <t>CALLE 32 No. 4-65</t>
  </si>
  <si>
    <t>82.3.244.241</t>
  </si>
  <si>
    <t>LILA ROSA BUSTILLO SANCHEZ</t>
  </si>
  <si>
    <t>lila.bustillo@bbva.com</t>
  </si>
  <si>
    <t>CARTA253.co@bbva.com</t>
  </si>
  <si>
    <t>CALLE 32 4-65</t>
  </si>
  <si>
    <t>82.3.244.242</t>
  </si>
  <si>
    <t>AV 6 NORTE 42N-46</t>
  </si>
  <si>
    <t>LA FLORA</t>
  </si>
  <si>
    <t>AV 6 N 42-N46</t>
  </si>
  <si>
    <t>6656590-6641315</t>
  </si>
  <si>
    <t>MGE</t>
  </si>
  <si>
    <t>10 KVA</t>
  </si>
  <si>
    <t>MILTON DAVID CASTRO GARCES</t>
  </si>
  <si>
    <t>milton.castro@bbva.com</t>
  </si>
  <si>
    <t>317 6411337</t>
  </si>
  <si>
    <t>KATHERINE RAMOS DELGADO</t>
  </si>
  <si>
    <t>katherine.ramos@bbva.com</t>
  </si>
  <si>
    <t>316 5248986</t>
  </si>
  <si>
    <t>CHIPI395.co@bbva.com</t>
  </si>
  <si>
    <t>CALLE 6 27-50</t>
  </si>
  <si>
    <t>AVENIDA ROOSEVELT</t>
  </si>
  <si>
    <t>AV ROSVELT 27-50</t>
  </si>
  <si>
    <t>5580729-5568181-5570763</t>
  </si>
  <si>
    <t>82.3.204.241</t>
  </si>
  <si>
    <t>15 HORAS ( 7:00 AM - 10:00 PM)</t>
  </si>
  <si>
    <t>JAVIER ALFONSO LOPEZ JIMENEZ</t>
  </si>
  <si>
    <t>316 5249835</t>
  </si>
  <si>
    <t>javieralfons.lopez@bbva.com</t>
  </si>
  <si>
    <t>ADRIANA MARCELA BARRIOS</t>
  </si>
  <si>
    <t>adriana.barrios@bbva.com</t>
  </si>
  <si>
    <t>317 4388645</t>
  </si>
  <si>
    <t>AVROO243.co@bbva.com</t>
  </si>
  <si>
    <t>ALTO PRADO</t>
  </si>
  <si>
    <t>CARRERA 51b-76-137</t>
  </si>
  <si>
    <t>15 HORAS (6:00 AM - 9:00 PM)</t>
  </si>
  <si>
    <t>2 KVA</t>
  </si>
  <si>
    <t>SANDRA MILENA SUAREZ</t>
  </si>
  <si>
    <t>sandra.suarez@bbva.com</t>
  </si>
  <si>
    <t>ELPIDIA ISABEL NATERA RAMIREZ</t>
  </si>
  <si>
    <t>elpidia.natera@bbva.com</t>
  </si>
  <si>
    <t>ALTOP476.co@bbva.com</t>
  </si>
  <si>
    <t>CALLE 84 - GH</t>
  </si>
  <si>
    <t>Cll 51B No 85 - Esquina</t>
  </si>
  <si>
    <t>82.1.108.241</t>
  </si>
  <si>
    <t>ANGELICA MATILDE REALES</t>
  </si>
  <si>
    <t>angelica.reales@bbva.com</t>
  </si>
  <si>
    <t>MARTIN PEREZ PLATA</t>
  </si>
  <si>
    <t>martin.perezp@bbva.com</t>
  </si>
  <si>
    <t>CALL84091.co@bbva.com</t>
  </si>
  <si>
    <t>CRA 13 38-99</t>
  </si>
  <si>
    <t>2880655-2881417-2881274-2888565-2888023</t>
  </si>
  <si>
    <t>82.10.212.241</t>
  </si>
  <si>
    <t>1,5 KVA</t>
  </si>
  <si>
    <t>Edith Consuelo Pinilla Ortíz</t>
  </si>
  <si>
    <t>edith.pinilla@bbva.com</t>
  </si>
  <si>
    <t>PQNAL693.co@bbva.com</t>
  </si>
  <si>
    <t>CRA 52 74-28</t>
  </si>
  <si>
    <t>EL PRADO</t>
  </si>
  <si>
    <t>CARRERA 52 No. 74-28</t>
  </si>
  <si>
    <t>14 HORAS (6:00 AM - 8:00 PM)</t>
  </si>
  <si>
    <t>DEIRO JOSE DORIA ESCORCIA</t>
  </si>
  <si>
    <t>deiro.doria@bbva.com</t>
  </si>
  <si>
    <t>JAIME DARIO NAVARRO</t>
  </si>
  <si>
    <t>jaimedario.navarro@bbva.com</t>
  </si>
  <si>
    <t>PRADO092.co@bbva.com</t>
  </si>
  <si>
    <t>CRA 2A 7-165</t>
  </si>
  <si>
    <t>(091) 8425130-8423731</t>
  </si>
  <si>
    <t>82.5.248.243</t>
  </si>
  <si>
    <t>AMT3</t>
  </si>
  <si>
    <t>neil.santana@bbva.com</t>
  </si>
  <si>
    <t>DE LAS 24:30 A LAS 04:30 AM NO DOMINGOS NI FESTIVOS</t>
  </si>
  <si>
    <t>AVDA 15 122-67</t>
  </si>
  <si>
    <t>19A</t>
  </si>
  <si>
    <t>CLLE 34 NO 43-168</t>
  </si>
  <si>
    <t>82.1.104.242</t>
  </si>
  <si>
    <t>2IT1</t>
  </si>
  <si>
    <t>edna.paternina@bbva.com</t>
  </si>
  <si>
    <t>carlos.zambrano@bbva.com</t>
  </si>
  <si>
    <t>CRA 7 16-36 INT 01</t>
  </si>
  <si>
    <t>Carrera 7 No. 16-36- Int. 1</t>
  </si>
  <si>
    <t>3419055-3414075-2817537-3412037-2817536 FAX 2813305</t>
  </si>
  <si>
    <t>Martha Cecilia Rodríguez Torres</t>
  </si>
  <si>
    <t>martha.rodriguez@bbva.com</t>
  </si>
  <si>
    <t>Ricardo Hernandez Rodríguez</t>
  </si>
  <si>
    <t>ricardo.hernandezr@bbva.com</t>
  </si>
  <si>
    <t>BOGOT176.co@bbva.com</t>
  </si>
  <si>
    <t>CRA 7A 5-36</t>
  </si>
  <si>
    <t>POPAYAN</t>
  </si>
  <si>
    <t>CRA 7 # 5-36</t>
  </si>
  <si>
    <t>(092) 8243522</t>
  </si>
  <si>
    <t>82.11.68.242</t>
  </si>
  <si>
    <t>13 HORAS (7:00 AM - 8:00 PM)</t>
  </si>
  <si>
    <t>anapatricia.pena@bbva.com</t>
  </si>
  <si>
    <t>LUIS MIGUEL ERAZO</t>
  </si>
  <si>
    <t>del.eraso@bbva.com</t>
  </si>
  <si>
    <t>315 4965321</t>
  </si>
  <si>
    <t>GLORIA ISABEL COLLAZOS</t>
  </si>
  <si>
    <t>gloria.collazos@bbva.com</t>
  </si>
  <si>
    <t>316 5276458</t>
  </si>
  <si>
    <t>POPAY721.co@bbva.com</t>
  </si>
  <si>
    <t>CARRERA 7A 5-36</t>
  </si>
  <si>
    <t>82.11.68.243</t>
  </si>
  <si>
    <t>CRA 7A 5 - 36</t>
  </si>
  <si>
    <t>82.11.68.244</t>
  </si>
  <si>
    <t>CLL 17 9-20 INT 101</t>
  </si>
  <si>
    <t>COLSEGUROS</t>
  </si>
  <si>
    <t>Calle 17 No. 9-20  Int 101</t>
  </si>
  <si>
    <t>3361492-3360727-3361043-3360203</t>
  </si>
  <si>
    <t>William Perez Niño.</t>
  </si>
  <si>
    <t>william.perez@bbva.com</t>
  </si>
  <si>
    <t>John Walter Alturo Gómez</t>
  </si>
  <si>
    <t>john.alturo@bbva.com</t>
  </si>
  <si>
    <t>COLSE137.co@bbva.com</t>
  </si>
  <si>
    <t>LUNES A VIERNES apertura del cofre antes de las 9:00  o despues de las 16:00 Ingreso a otras revisiones de 8:30 a 19:00  EN HORARIO DE 12:00 A 14:00 NO SE PERMITE INGRESOS</t>
  </si>
  <si>
    <t>ABLOY</t>
  </si>
  <si>
    <t>CARRERA 2 6-38</t>
  </si>
  <si>
    <t>EL RODADERO</t>
  </si>
  <si>
    <t>CARRERA 2 No. 6-38 RODADERO</t>
  </si>
  <si>
    <t>4222702</t>
  </si>
  <si>
    <t>82.3.252.241</t>
  </si>
  <si>
    <t>BELKYS PACHECO</t>
  </si>
  <si>
    <t>belkysd.pacheco@bbva.com</t>
  </si>
  <si>
    <t>ALMA ZACCARO TAMARIZ</t>
  </si>
  <si>
    <t>alma.zaccaro@bbva.com</t>
  </si>
  <si>
    <t>RODAD255.co@bbva.com</t>
  </si>
  <si>
    <t>AV 19 118-30</t>
  </si>
  <si>
    <t>PEPE SIERRA</t>
  </si>
  <si>
    <t>Avenida 19 No. 118-10</t>
  </si>
  <si>
    <t>6294058-39-09</t>
  </si>
  <si>
    <t>82.8.116.241</t>
  </si>
  <si>
    <t>PACOM_AUTOMATICO</t>
  </si>
  <si>
    <t>WILSON EDILBERTO MATEUS CARRERO</t>
  </si>
  <si>
    <t>wilson.mateus@bbva.com</t>
  </si>
  <si>
    <t>PEPES541.co@bbva.com</t>
  </si>
  <si>
    <t>CLL 52 45-30</t>
  </si>
  <si>
    <t>AVENIDA LA PLAYA</t>
  </si>
  <si>
    <t xml:space="preserve">CLL 52 Nro 45-30 </t>
  </si>
  <si>
    <t>2317238-2317677</t>
  </si>
  <si>
    <t>82.8.180.241</t>
  </si>
  <si>
    <t>16 HORAS (6:00 AM - 10:00 PM)</t>
  </si>
  <si>
    <t>JUAN GUILLERMO ALZATE GOMEZ</t>
  </si>
  <si>
    <t>adriana.toro@bbva.com</t>
  </si>
  <si>
    <t>AVPLA557.co@bbva.com</t>
  </si>
  <si>
    <t>82.8.180.242</t>
  </si>
  <si>
    <t>CRA 7 19A-117</t>
  </si>
  <si>
    <t>VALLEDUPAR</t>
  </si>
  <si>
    <t>CENTRO COMERCIAL VALLEDUPAR</t>
  </si>
  <si>
    <t>CARRERA 7a No. 19A-117</t>
  </si>
  <si>
    <t>82.14.176.241</t>
  </si>
  <si>
    <t>MARYORI DEL ROSARIO VILLADIEGO BARCHA</t>
  </si>
  <si>
    <t>maryori.villadiego@bbva.com</t>
  </si>
  <si>
    <t>GERMAN BALLESTEROR GALVIS</t>
  </si>
  <si>
    <t>german.ballesteros@bbva.com</t>
  </si>
  <si>
    <t>CCVAL940.co@bbva.com</t>
  </si>
  <si>
    <t>CALL 37 80B-09</t>
  </si>
  <si>
    <t>CARRERA 80</t>
  </si>
  <si>
    <t xml:space="preserve">CALLE 37, No 80B-09 </t>
  </si>
  <si>
    <t>4138844-4132152</t>
  </si>
  <si>
    <t>82.1.16.242</t>
  </si>
  <si>
    <t>dora.granada@bbva.com</t>
  </si>
  <si>
    <t>CRA80068.co@bbva.com</t>
  </si>
  <si>
    <t>CALLE 37 80B-09</t>
  </si>
  <si>
    <t>82.1.16.241</t>
  </si>
  <si>
    <t>CRA 10 CALLE 17 ESQ</t>
  </si>
  <si>
    <t>GIRARDOT</t>
  </si>
  <si>
    <t>Carrera 10 Calle 17 Esquina</t>
  </si>
  <si>
    <t>(091) 8332121-8334223</t>
  </si>
  <si>
    <t>82.52.244.242</t>
  </si>
  <si>
    <t>ROSSMERY RAMOS CIFUENTES</t>
  </si>
  <si>
    <t>ross.ramos@bbva.com</t>
  </si>
  <si>
    <t>OLGA LUCIA MARTIN TORRES</t>
  </si>
  <si>
    <t>olga.martin@bbva.com</t>
  </si>
  <si>
    <t>317 401 4776</t>
  </si>
  <si>
    <t>GIRAR389.co@bbva.com</t>
  </si>
  <si>
    <t>LUNES A DOMINGO DE 7:00 AM  A 19:00</t>
  </si>
  <si>
    <t>ATM - GIRARDOT 2</t>
  </si>
  <si>
    <t>CRA 10 CALL 17 ESQUINA</t>
  </si>
  <si>
    <t>82.52.244.243</t>
  </si>
  <si>
    <t>ATT2</t>
  </si>
  <si>
    <t>CRA 10 CLL 17 ESQ</t>
  </si>
  <si>
    <t>82.52.244.244</t>
  </si>
  <si>
    <t>317 538 7111</t>
  </si>
  <si>
    <t>HASTA LAS 18:00 / No domingos ni festivos</t>
  </si>
  <si>
    <t>CLL 35 18-20</t>
  </si>
  <si>
    <t>CALLE 35, No 18-20 Piso 1</t>
  </si>
  <si>
    <t>(097) 6331241  EXTENSION CAJA GOBERNA 6422852</t>
  </si>
  <si>
    <t>82.3.20.241</t>
  </si>
  <si>
    <t>14 HORAS (6:30 AM - 9:00 PM)</t>
  </si>
  <si>
    <t>pablo.abreo@bbva.com</t>
  </si>
  <si>
    <t>GENY MILENA PEREIRA ARDILA</t>
  </si>
  <si>
    <t>geny.pereira@bbva.com</t>
  </si>
  <si>
    <t>CARLOS AUGUSTO RODRIGUEZ AZUERO</t>
  </si>
  <si>
    <t>carlosaugusto.rodriguez@bbva.com</t>
  </si>
  <si>
    <t>BUCAR197.co@bbva.com</t>
  </si>
  <si>
    <t>CALLE 35, No 18-02 Piso 1</t>
  </si>
  <si>
    <t>82.3.20.242</t>
  </si>
  <si>
    <t>82.3.20.243</t>
  </si>
  <si>
    <t>CLL 52 33-42</t>
  </si>
  <si>
    <t>(097) 6432500-6432841</t>
  </si>
  <si>
    <t>82.3.160.241</t>
  </si>
  <si>
    <t>adrianacristina.montanez@bbva.com.co</t>
  </si>
  <si>
    <t>CALLE 52 33-42</t>
  </si>
  <si>
    <t>82.3.160.242</t>
  </si>
  <si>
    <t>CRA 23 54-44</t>
  </si>
  <si>
    <t>LOS ROSALES</t>
  </si>
  <si>
    <t>CRA.23 # 54-44</t>
  </si>
  <si>
    <t>8811003-8810273-8812094</t>
  </si>
  <si>
    <t>82.9.252.242</t>
  </si>
  <si>
    <t>susana.moreno@bbva.com</t>
  </si>
  <si>
    <t>PAULA TATIANA HOYOS GIRALDO</t>
  </si>
  <si>
    <t>317 5387127</t>
  </si>
  <si>
    <t>315 6385516</t>
  </si>
  <si>
    <t>ROSAM639.co@bbva.com</t>
  </si>
  <si>
    <t>82.9.252.241</t>
  </si>
  <si>
    <t>ATM - DOS QUEBRADAS</t>
  </si>
  <si>
    <t>CARRERA 16 No. 24-70 CENTRO COMERCIAL PLAZA DEL SOL</t>
  </si>
  <si>
    <t>DOSQUEBRADAS</t>
  </si>
  <si>
    <t>DOS QUEBRADAS</t>
  </si>
  <si>
    <t>Cra.16 # 32-56 L 16</t>
  </si>
  <si>
    <t>3225679-3323538-3225725</t>
  </si>
  <si>
    <t>80.53.240.241</t>
  </si>
  <si>
    <t>CKT3</t>
  </si>
  <si>
    <t>PRESTIGE</t>
  </si>
  <si>
    <t>ADRIANA NOREÑA MUÑOZ</t>
  </si>
  <si>
    <t>adriana.norena@bbva.com</t>
  </si>
  <si>
    <t>315 3776996</t>
  </si>
  <si>
    <t>BIBIANA PATRICIA ZULUAGA SERNA</t>
  </si>
  <si>
    <t>bibiana.zuluaga@bbva.com</t>
  </si>
  <si>
    <t>315 2978440</t>
  </si>
  <si>
    <t>DOSQU452.co@bbva.com</t>
  </si>
  <si>
    <t>NO DOMINGOS - NO FESTIVOS - NO ESPECIALES</t>
  </si>
  <si>
    <t>CAN CLINICA POLICIA NA</t>
  </si>
  <si>
    <t>CAN</t>
  </si>
  <si>
    <t>Diagonal 40 No. 48 A 68</t>
  </si>
  <si>
    <t>2212468-2219555-2227620-2217944</t>
  </si>
  <si>
    <t>JEFE DE SEGURIDAD</t>
  </si>
  <si>
    <t xml:space="preserve"> Jhon Jairo Urrea Rozo</t>
  </si>
  <si>
    <t>3175387122-3142065933.</t>
  </si>
  <si>
    <t>CRISTHIAM ALEXANDER GONZALEZ</t>
  </si>
  <si>
    <t>CAN130.co@bbva.com</t>
  </si>
  <si>
    <t>CLL 19 21A-21</t>
  </si>
  <si>
    <t>PASTO</t>
  </si>
  <si>
    <t>CL 19 # 21A - 21 Complejo Bancario</t>
  </si>
  <si>
    <t>(092) 7212977-78</t>
  </si>
  <si>
    <t>82.10.220.241</t>
  </si>
  <si>
    <t>ANDRES CEBALLOS</t>
  </si>
  <si>
    <t>dario.ceballos@bbva.com</t>
  </si>
  <si>
    <t>MARIO RICARDO OBANDO</t>
  </si>
  <si>
    <t>317 4011770</t>
  </si>
  <si>
    <t>PASTO695.co@bbva.com</t>
  </si>
  <si>
    <t>82.10.220.242</t>
  </si>
  <si>
    <t>ATM - ALBANIA - SAT</t>
  </si>
  <si>
    <t>CRA 12 ENTRE 7 Y 8</t>
  </si>
  <si>
    <t>ALBANIA</t>
  </si>
  <si>
    <t>CARRERA 6 No. 10-61</t>
  </si>
  <si>
    <t>82.31.168.241</t>
  </si>
  <si>
    <t>0QT4</t>
  </si>
  <si>
    <t>INTERURBANO 2</t>
  </si>
  <si>
    <t>ZARELLA MARQUEZ SOLANO</t>
  </si>
  <si>
    <t>zarella.marquez@bbva.com</t>
  </si>
  <si>
    <t>YINA YASMIT MARQUEZ PAREDES</t>
  </si>
  <si>
    <t>yina.marquez@bbva.com</t>
  </si>
  <si>
    <t>ALBAN026.co@bbva.com</t>
  </si>
  <si>
    <t>CRA 50 18-92</t>
  </si>
  <si>
    <t>PUENTE ARANDA</t>
  </si>
  <si>
    <t xml:space="preserve">Calle 13 No. 62-78 </t>
  </si>
  <si>
    <t>4190581-4190536-4190667-4190900</t>
  </si>
  <si>
    <t>Ministerio</t>
  </si>
  <si>
    <t>RADIO</t>
  </si>
  <si>
    <t>82.26.240.241</t>
  </si>
  <si>
    <t>LUNES A VIERNES</t>
  </si>
  <si>
    <t>CARLOS MAURICIO BETANCOURT VASQUEZ</t>
  </si>
  <si>
    <t xml:space="preserve">&lt;CARLOS.BETANCOURT@BBVA.COM.CO&gt;, </t>
  </si>
  <si>
    <t>FANNY YASMIN DIAZ AVILA</t>
  </si>
  <si>
    <t>fanny.diaz@bbva.com</t>
  </si>
  <si>
    <t>3165290469-3185483361</t>
  </si>
  <si>
    <t>PTEAR724.co@bbva.com</t>
  </si>
  <si>
    <t>LUNES A VIERNES  de 9:00 A 16:00</t>
  </si>
  <si>
    <t>medio dia de antelacion</t>
  </si>
  <si>
    <t>CRA 100 94-38</t>
  </si>
  <si>
    <t>APARTADO</t>
  </si>
  <si>
    <t xml:space="preserve">CRA.100 NO 94-38 </t>
  </si>
  <si>
    <t>8285219-8281671</t>
  </si>
  <si>
    <t>82.0.208.241</t>
  </si>
  <si>
    <t>CESAR AUGUSTO RINCON GONZALEZ</t>
  </si>
  <si>
    <t>cesar.rincon@bbva.com</t>
  </si>
  <si>
    <t>APART052.co@bbva.com</t>
  </si>
  <si>
    <t>82.0.208.244</t>
  </si>
  <si>
    <t>82.0.208.242</t>
  </si>
  <si>
    <t>82.0.208.243</t>
  </si>
  <si>
    <t>CRA 43 NO 76-85</t>
  </si>
  <si>
    <t>CARRERA 43</t>
  </si>
  <si>
    <t>GUSTAVO ANTONIO RODRIGUEZ</t>
  </si>
  <si>
    <t>gustavoanton.rodriguez@bbva.com</t>
  </si>
  <si>
    <t>DAMIT GARCIA</t>
  </si>
  <si>
    <t>damit.garcia@bbva.com</t>
  </si>
  <si>
    <t>CRA43484.co@bbva.com</t>
  </si>
  <si>
    <t>CRA 45 42-63</t>
  </si>
  <si>
    <t>MURILLO</t>
  </si>
  <si>
    <t>CARRERA 45 No. 42-63</t>
  </si>
  <si>
    <t>MAURICIO NUNEZ SERANO</t>
  </si>
  <si>
    <t>mauricio.nunez@bbva.com</t>
  </si>
  <si>
    <t>MARIBEL AHUMADA</t>
  </si>
  <si>
    <t>maribel.ahumada@bbva.com</t>
  </si>
  <si>
    <t>MURIL620.co@bbva.com</t>
  </si>
  <si>
    <t>CARRERA 8 0-55</t>
  </si>
  <si>
    <t>DIRECTOR ADMINISTRATIVO HOSPITAL UNIVERSITARIO SAMARITANA</t>
  </si>
  <si>
    <t>AEROPUERTO CALI</t>
  </si>
  <si>
    <t>(092) 2755966-2710030-2759780</t>
  </si>
  <si>
    <t>Denver</t>
  </si>
  <si>
    <t>1522FDC08313</t>
  </si>
  <si>
    <t>AEROPUERTO</t>
  </si>
  <si>
    <t>JEFE COMERCIAL Y DE MERCADEO</t>
  </si>
  <si>
    <t xml:space="preserve"> ANGELA MARIA SALCEDO BERMUDEZ</t>
  </si>
  <si>
    <t>+57(2) 2801515- 6663035/43/26 Ext. 110</t>
  </si>
  <si>
    <t>ricardo.salazar@bbva.com</t>
  </si>
  <si>
    <t>CARRERA 7 CALLE 67</t>
  </si>
  <si>
    <t>PLAZA 67</t>
  </si>
  <si>
    <t>Calle 67 No. 7-35 L 1</t>
  </si>
  <si>
    <t>3219943-44-45</t>
  </si>
  <si>
    <t>82.2.236.241</t>
  </si>
  <si>
    <t>Sandra Patricia Corredor Díaz</t>
  </si>
  <si>
    <t>sandra.corredor@bbva.com</t>
  </si>
  <si>
    <t>María Ligia Quintero</t>
  </si>
  <si>
    <t>ligia.quintero@bbva.com</t>
  </si>
  <si>
    <t>PLA67187.co@bbva.com</t>
  </si>
  <si>
    <t>CRA 20 21-54</t>
  </si>
  <si>
    <t>82.12.232.241</t>
  </si>
  <si>
    <t>margarita.ahumada@bbva.com</t>
  </si>
  <si>
    <t>MARIA.MONTES@BBVA.COM</t>
  </si>
  <si>
    <t>ATM - SINCELEJO P/PAL 3</t>
  </si>
  <si>
    <t>82.12.232.243</t>
  </si>
  <si>
    <t>MYT5</t>
  </si>
  <si>
    <t xml:space="preserve">Atencion de Domingo a Domingo de 07:00 a 18:00                                                                                                        </t>
  </si>
  <si>
    <t>CARRETERA USME KM 3</t>
  </si>
  <si>
    <t>2786091-2729977-2782957-2782817-3663072 FAX 2726300</t>
  </si>
  <si>
    <t>LINA DUNEY MACHETE</t>
  </si>
  <si>
    <t>lina.machete@bbva.com</t>
  </si>
  <si>
    <t>JORGE HUMBERTO JARAMILLO</t>
  </si>
  <si>
    <t>jorge.jaramillo@bbva.com</t>
  </si>
  <si>
    <t>BREST175.co@bbva.com</t>
  </si>
  <si>
    <t>CRA 5 13-83</t>
  </si>
  <si>
    <t xml:space="preserve">CALI </t>
  </si>
  <si>
    <t>CRA 5 # 13-83</t>
  </si>
  <si>
    <t>8881555-8881358-8893164-8841371-8890003</t>
  </si>
  <si>
    <t>82.3.140.241</t>
  </si>
  <si>
    <t>carlosgilberto.giraldo@bbva.com</t>
  </si>
  <si>
    <t>317 4022530</t>
  </si>
  <si>
    <t>MIGUEL ALVARO SAAVEDRA HUMBERTH</t>
  </si>
  <si>
    <t>miguel.saavedra@bbva.com</t>
  </si>
  <si>
    <t>317 4396728</t>
  </si>
  <si>
    <t>CALI227.co@bbva.com</t>
  </si>
  <si>
    <t>CARRERA 5 13-83</t>
  </si>
  <si>
    <t>8881555-8881358-8893164-8881555-8841371-8890003-8881555</t>
  </si>
  <si>
    <t>82.3.140.242</t>
  </si>
  <si>
    <t>CALLE 69 SUR 43C-18</t>
  </si>
  <si>
    <t>SABANETA</t>
  </si>
  <si>
    <t xml:space="preserve">CALLE 69 SUR,No 43C-18 </t>
  </si>
  <si>
    <t>3012220-3011217</t>
  </si>
  <si>
    <t>82.4.228.241</t>
  </si>
  <si>
    <t>ANGELA MARIA MORALES ZAPATA</t>
  </si>
  <si>
    <t>angela.morales@bbva.com</t>
  </si>
  <si>
    <t>SABAN313.co@bbva.com</t>
  </si>
  <si>
    <t>CRA 15 93-61 LOCAL 101</t>
  </si>
  <si>
    <t>6911510-06-66</t>
  </si>
  <si>
    <t>16 HORAS (7:00 AM - 11:00 PM)</t>
  </si>
  <si>
    <t>HENRY NELSON MORENO</t>
  </si>
  <si>
    <t>henrynelson.moreno@bbva.com</t>
  </si>
  <si>
    <t>NESTOR JAIME CARDOZO RODRIGUEZ</t>
  </si>
  <si>
    <t>nestor.cardozo@bbva.com</t>
  </si>
  <si>
    <t>CTO93417.co@bbva.com</t>
  </si>
  <si>
    <t>CLL 50 51-24</t>
  </si>
  <si>
    <t>MEDELLIN PRINCIPAL</t>
  </si>
  <si>
    <t xml:space="preserve">CLL 50 Nro 51-24 </t>
  </si>
  <si>
    <t>5112251-5116100</t>
  </si>
  <si>
    <t>82.8.184.242</t>
  </si>
  <si>
    <t>ruben.uribe@bbva.com</t>
  </si>
  <si>
    <t>MEDEL558.co@bbva.com</t>
  </si>
  <si>
    <t>CLL 13 62-78</t>
  </si>
  <si>
    <t>Calle 13 No. 62-74</t>
  </si>
  <si>
    <t>CLL 23 18-71</t>
  </si>
  <si>
    <t>82.12.236.241</t>
  </si>
  <si>
    <t>JEFE DEL CENTRO DE SERVICIOS</t>
  </si>
  <si>
    <t xml:space="preserve">sra Erika Purizo Sierra </t>
  </si>
  <si>
    <t>00952823178 - 00952825854 - CEL: 3004863080</t>
  </si>
  <si>
    <t>LUNES A DOMINGO 9:00 A 5:00 PM</t>
  </si>
  <si>
    <t xml:space="preserve">Calle 166 No. 21-68 </t>
  </si>
  <si>
    <t>TOBERIN</t>
  </si>
  <si>
    <t>Calle 166 No. 21-68</t>
  </si>
  <si>
    <t>6785467-69</t>
  </si>
  <si>
    <t>82.14.20.241</t>
  </si>
  <si>
    <t>kelly.novoa@bbva.com</t>
  </si>
  <si>
    <t>MAURICIO CORTES</t>
  </si>
  <si>
    <t>mauricio.cortes@bbva.com</t>
  </si>
  <si>
    <t>TOBER901.co@bbva.com</t>
  </si>
  <si>
    <t>CLL 15 S 20-23</t>
  </si>
  <si>
    <t>82.2.188.241</t>
  </si>
  <si>
    <t>4VT1</t>
  </si>
  <si>
    <t>CLL 15 SUR 20-33</t>
  </si>
  <si>
    <t>82.2.188.242</t>
  </si>
  <si>
    <t>4VT2</t>
  </si>
  <si>
    <t>175A</t>
  </si>
  <si>
    <t>CLL 15 SUR 20-23</t>
  </si>
  <si>
    <t>82.2.188.243</t>
  </si>
  <si>
    <t>4VT4</t>
  </si>
  <si>
    <t>CLL 15 14-33 LOCAL 101</t>
  </si>
  <si>
    <t>PLAZA LOPERENA</t>
  </si>
  <si>
    <t>CALLE 15 No. 14-33 LOCAL 101</t>
  </si>
  <si>
    <t>82.7.152.241</t>
  </si>
  <si>
    <t>FERNANDO DURAN LASCARRO</t>
  </si>
  <si>
    <t>fernando.duranl@bbva.com</t>
  </si>
  <si>
    <t>315 8316935</t>
  </si>
  <si>
    <t>LUIS CARLOS BELTRAN BUELVAS</t>
  </si>
  <si>
    <t>luiscarlos.beltran@bbva.com</t>
  </si>
  <si>
    <t>PLOPE486.co@bbva.com</t>
  </si>
  <si>
    <t>CLL 15 14-33</t>
  </si>
  <si>
    <t>82.7.152.242</t>
  </si>
  <si>
    <t>CALLE 15 14-33</t>
  </si>
  <si>
    <t>82.7.152.243</t>
  </si>
  <si>
    <t>CRA 52 137B-04</t>
  </si>
  <si>
    <t>6137451-73-31</t>
  </si>
  <si>
    <t>82.2.40.242</t>
  </si>
  <si>
    <t>DIANA MARGARITA VILLAREAL</t>
  </si>
  <si>
    <t>diana.villarreal@bbva.com</t>
  </si>
  <si>
    <t>diego.zabala@bbva.com</t>
  </si>
  <si>
    <t>COLIN138.co@bbva.com</t>
  </si>
  <si>
    <t>CARRERA 52 137B-04</t>
  </si>
  <si>
    <t>82.2.40.241</t>
  </si>
  <si>
    <t>CALLE 50 49-21</t>
  </si>
  <si>
    <t>82.4.40.241</t>
  </si>
  <si>
    <t>BLANCA ISABEL LOPEZ SIERRA</t>
  </si>
  <si>
    <t>BELLO266.co@bbva.com</t>
  </si>
  <si>
    <t>82.4.40.242</t>
  </si>
  <si>
    <t>DIAG 152 35-04</t>
  </si>
  <si>
    <t>CEDRITOS</t>
  </si>
  <si>
    <t>Avenida 19 No. 152-03</t>
  </si>
  <si>
    <t>6273017-05</t>
  </si>
  <si>
    <t>YERLY MAIGRETH TRIANA VALDERRAMA</t>
  </si>
  <si>
    <t>yerly.triana@bbva.com</t>
  </si>
  <si>
    <t>manuel.montenegro@bbva.com</t>
  </si>
  <si>
    <t>CEDRI479.co@bbva.com</t>
  </si>
  <si>
    <t>CR 2 31A - 49</t>
  </si>
  <si>
    <t>CRA 2  No. 39 - 61</t>
  </si>
  <si>
    <t xml:space="preserve">82.7.136.241 </t>
  </si>
  <si>
    <t>LUCY RIVAS TORDECILLA</t>
  </si>
  <si>
    <t>lucy.rivas@bbva.com</t>
  </si>
  <si>
    <t>EDUARDO SANTOS VELEZ</t>
  </si>
  <si>
    <t>eduardo.santos@bbva.com</t>
  </si>
  <si>
    <t>CSCSEG482.co@bbva.com</t>
  </si>
  <si>
    <t>CRA 7 9-37</t>
  </si>
  <si>
    <t>NEIVA</t>
  </si>
  <si>
    <t>LOS ALMENDROS</t>
  </si>
  <si>
    <t>Carrera 7 No. 9-37</t>
  </si>
  <si>
    <t>(098) 8718833-2991-8722164</t>
  </si>
  <si>
    <t>82.7.140.241</t>
  </si>
  <si>
    <t>5 KVA</t>
  </si>
  <si>
    <t>GENTIL SANCHEZ CRUZ</t>
  </si>
  <si>
    <t>gentil.sanchez@bbva.com</t>
  </si>
  <si>
    <t>316 527 8466</t>
  </si>
  <si>
    <t>FABIO ALBERTO PERDOMO</t>
  </si>
  <si>
    <t>fabio.perdomo@bbva.com</t>
  </si>
  <si>
    <t>317 401 6367</t>
  </si>
  <si>
    <t>ALMEN483.co@bbva.com</t>
  </si>
  <si>
    <t>82.7.140.242</t>
  </si>
  <si>
    <t>82.7.140.243</t>
  </si>
  <si>
    <t>0483C</t>
  </si>
  <si>
    <t>CLL 7 10-12</t>
  </si>
  <si>
    <t>(098) 5924975-5924976-5924977</t>
  </si>
  <si>
    <t>82.7.232.241</t>
  </si>
  <si>
    <t>LIEBERT</t>
  </si>
  <si>
    <t>FREDY ENRIQUE PALOMINO MEDINA</t>
  </si>
  <si>
    <t> freddy.palomino@bbva.com</t>
  </si>
  <si>
    <t>316 526 5836</t>
  </si>
  <si>
    <t>LETIC506.co@bbva.com</t>
  </si>
  <si>
    <t>82.7.232.242</t>
  </si>
  <si>
    <t>129 # 45 A - 05.</t>
  </si>
  <si>
    <t>PRADO VERANIEGO</t>
  </si>
  <si>
    <t>Calle 129 No. 36-03</t>
  </si>
  <si>
    <t>2591813-16</t>
  </si>
  <si>
    <t>82.8.112.241</t>
  </si>
  <si>
    <t>claudia.triana@bbva.com</t>
  </si>
  <si>
    <t>luisa.benavides@bbva.com</t>
  </si>
  <si>
    <t>PRADO540.co@bbva.com</t>
  </si>
  <si>
    <t>CARRERA 19 21-47</t>
  </si>
  <si>
    <t>SABANALARGA</t>
  </si>
  <si>
    <t>CARRERA 19 No. 21-47</t>
  </si>
  <si>
    <t>82.11.220.241</t>
  </si>
  <si>
    <t>ELIMENES FRANCISCO PABON JIMENEZ</t>
  </si>
  <si>
    <t>elimenes.pabon@bbva.com</t>
  </si>
  <si>
    <t>ANA DEL CARMEN NIETO</t>
  </si>
  <si>
    <t>anadelcarmen.nieto@bbva.com</t>
  </si>
  <si>
    <t>SABAN759.co@bbva.com</t>
  </si>
  <si>
    <t>82.11.220.243</t>
  </si>
  <si>
    <t>82.11.220.242</t>
  </si>
  <si>
    <t>CALLE 140 13-15</t>
  </si>
  <si>
    <t>BELMIRA</t>
  </si>
  <si>
    <t>Calle 140 No. 7 c 94</t>
  </si>
  <si>
    <t>2742714-6331199</t>
  </si>
  <si>
    <t>82.14.4.242</t>
  </si>
  <si>
    <t>OXT2</t>
  </si>
  <si>
    <t>HELVER TIRANO DIAZ</t>
  </si>
  <si>
    <t>helver.tirano@bbva.com</t>
  </si>
  <si>
    <t>WILLIAM HERNAN RIVERA PENA</t>
  </si>
  <si>
    <t>william.rivera@bbva.com</t>
  </si>
  <si>
    <t>BELMI897.co@bbva.com</t>
  </si>
  <si>
    <t>Calle 140 No. 14-94</t>
  </si>
  <si>
    <t>82.14.4.241</t>
  </si>
  <si>
    <t>OXT1</t>
  </si>
  <si>
    <t>TRANS 6 6B-99</t>
  </si>
  <si>
    <t>BARRANCABERMEJA</t>
  </si>
  <si>
    <t>TRANSV.6A, 6B-99 ED. LA TORA</t>
  </si>
  <si>
    <t>(097) 6222102-6223794-6222088</t>
  </si>
  <si>
    <t>MEDECO - LAMINA</t>
  </si>
  <si>
    <t>SONIA BEDOYA GOMEZ</t>
  </si>
  <si>
    <t>sonia.bedoya@bbva.com</t>
  </si>
  <si>
    <t>NELSON PLATA SANTANA</t>
  </si>
  <si>
    <t>nelson.plata@bbva.com</t>
  </si>
  <si>
    <t>BARRA084.co@bbva.com</t>
  </si>
  <si>
    <t>DIAG 30 SUR 73-36</t>
  </si>
  <si>
    <t>KENNEDY</t>
  </si>
  <si>
    <t>Transversal 74F No. 40 D - 35 Sur</t>
  </si>
  <si>
    <t>4547464-4547462-4504638</t>
  </si>
  <si>
    <t>82.1.204.241</t>
  </si>
  <si>
    <t>37T2</t>
  </si>
  <si>
    <t>NIDIA MARLEN CHITIVA MENDEZ</t>
  </si>
  <si>
    <t>KENNE115.co@bbva.com</t>
  </si>
  <si>
    <t>DIAG 30SUR 73-36</t>
  </si>
  <si>
    <t>82.1.204.242</t>
  </si>
  <si>
    <t>37T1</t>
  </si>
  <si>
    <t>CLL 13 47-17</t>
  </si>
  <si>
    <t>OCCIDENTE COMERCIAL</t>
  </si>
  <si>
    <t xml:space="preserve">Calle 13 No. 47-17 </t>
  </si>
  <si>
    <t>3378188-3378187-3378184-3378194</t>
  </si>
  <si>
    <t>LPL _AUTOMATICO</t>
  </si>
  <si>
    <t>1.5 KVA</t>
  </si>
  <si>
    <t>ANDREA VIVIAN RODRIGUEZ LOPEZ</t>
  </si>
  <si>
    <t>andreavivian.rodriguez@bbva.com</t>
  </si>
  <si>
    <t>315 8909024</t>
  </si>
  <si>
    <t>OCCID143.co@bbva.com</t>
  </si>
  <si>
    <t>CALLE 7 12-49</t>
  </si>
  <si>
    <t>CL 7 # 12-49</t>
  </si>
  <si>
    <t>82.3.56.241</t>
  </si>
  <si>
    <t>316 4206482</t>
  </si>
  <si>
    <t>BUGA206.co@bbva.com</t>
  </si>
  <si>
    <t>82.3.56.242</t>
  </si>
  <si>
    <t>CRA 21 9-31 L2-100</t>
  </si>
  <si>
    <t>3710026-3710013-3710016 FAX 3710054</t>
  </si>
  <si>
    <t>LUIS GABRIEL VASQUEZ LOPEZ</t>
  </si>
  <si>
    <t>LUISGABRIEL.VASQUEZ@bbva.com</t>
  </si>
  <si>
    <t>MARLENE ASTRID LOZANO MALAGON</t>
  </si>
  <si>
    <t>marlene.lozano@bbva.com</t>
  </si>
  <si>
    <t>CRA 7 116-80 ZONA A 1</t>
  </si>
  <si>
    <t xml:space="preserve">ADMINISTRACION </t>
  </si>
  <si>
    <t>AMPARO CASTILLA</t>
  </si>
  <si>
    <t>presidenciaconsejohacienda@gmail.com</t>
  </si>
  <si>
    <t>CALLE 46 SUR 19-07</t>
  </si>
  <si>
    <t>7676674-7676659-7676114 FAX 7676738</t>
  </si>
  <si>
    <t>EDWIN GUILLERMO CADENA SANCHEZ</t>
  </si>
  <si>
    <t>edwin.cadena@bbva.com</t>
  </si>
  <si>
    <t>NESLEY SANCHEZ GARCIA</t>
  </si>
  <si>
    <t>NESLEY.SANCHEZ@bbva.com</t>
  </si>
  <si>
    <t>CRA 76 33-24 S</t>
  </si>
  <si>
    <t>KENNEDY CENTRAL</t>
  </si>
  <si>
    <t>Carrera 78 B No. 26-24 S</t>
  </si>
  <si>
    <t>4533414-4538738-4535951-4537204-4534027 FAX 4508914</t>
  </si>
  <si>
    <t>82.6.248.241</t>
  </si>
  <si>
    <t>CET1</t>
  </si>
  <si>
    <t>LUIS HERNANDO REDONDO GARZON</t>
  </si>
  <si>
    <t>luishernando.redondo@bbva.com</t>
  </si>
  <si>
    <t>LUISA MARITZA SOCHA</t>
  </si>
  <si>
    <t>luisa.socha@bbva.com</t>
  </si>
  <si>
    <t>KENCT446.co@bbva.com</t>
  </si>
  <si>
    <t>82.6.248.242</t>
  </si>
  <si>
    <t>CET2</t>
  </si>
  <si>
    <t>CRA 3 31-06</t>
  </si>
  <si>
    <t>CARRERA 3 No. 31-06</t>
  </si>
  <si>
    <t>7822353-7822698</t>
  </si>
  <si>
    <t>82.9.144.241</t>
  </si>
  <si>
    <t>YANETH ACUÑA</t>
  </si>
  <si>
    <t>yaneth.acuna@bbva.com</t>
  </si>
  <si>
    <t>MONTE612.co@bbva.com</t>
  </si>
  <si>
    <t>82.9.144.243</t>
  </si>
  <si>
    <t>XI BRIGADA MONTERIA</t>
  </si>
  <si>
    <t>CARRERA 3 31-06</t>
  </si>
  <si>
    <t>82.9.144.242</t>
  </si>
  <si>
    <t>CLL 11 19-20</t>
  </si>
  <si>
    <t>PUERTO ASIS</t>
  </si>
  <si>
    <t>CL 11 # 19-20</t>
  </si>
  <si>
    <t>(098) 4227108-4227343-4229266-63</t>
  </si>
  <si>
    <t>82.11.88.241</t>
  </si>
  <si>
    <t>316 3835293</t>
  </si>
  <si>
    <t>PASIS726.co@bbva.com</t>
  </si>
  <si>
    <t>82.11.88.242</t>
  </si>
  <si>
    <t>CARRERA 31 29-21</t>
  </si>
  <si>
    <t>URRAO</t>
  </si>
  <si>
    <t xml:space="preserve">CRA. 31,  No 29-21 </t>
  </si>
  <si>
    <t>8502162-8502667</t>
  </si>
  <si>
    <t>FREDY WILSON CANOLA RESTREPO</t>
  </si>
  <si>
    <t>fredy.canola@bbva.com</t>
  </si>
  <si>
    <t>JHON DAYRO RUEDA URAN</t>
  </si>
  <si>
    <t>jhon.rueda@bbva.com</t>
  </si>
  <si>
    <t>URRAO930.co@bbva.com</t>
  </si>
  <si>
    <t>CRA 31 29-21</t>
  </si>
  <si>
    <t>CRA 9 15A-25</t>
  </si>
  <si>
    <t>CARRERA 9 No. 15A-25</t>
  </si>
  <si>
    <t>DIANA CAROLINA GOMEZ ZEQUEDA</t>
  </si>
  <si>
    <t>dianacarolina.gomez@bbva.com</t>
  </si>
  <si>
    <t>ERICA MARIA OCAMPO LOPEZ</t>
  </si>
  <si>
    <t>erica.ocampo@bbva.com</t>
  </si>
  <si>
    <t>VDUPA938.co@bbva.com</t>
  </si>
  <si>
    <t>CARRERA 9 15A-25</t>
  </si>
  <si>
    <t>CLL 13 2-38</t>
  </si>
  <si>
    <t>IBAGUE</t>
  </si>
  <si>
    <t>Calle 13 No. 2-38</t>
  </si>
  <si>
    <t>(098) 2611126-2613396-2612654-2658384</t>
  </si>
  <si>
    <t>MARIA JENNY SILVA AMAYA</t>
  </si>
  <si>
    <t>mariayenny.silva@bbva.com</t>
  </si>
  <si>
    <t>STELLA REINOSO PALACIOS</t>
  </si>
  <si>
    <t>estella.reinoso@bbva.com</t>
  </si>
  <si>
    <t>318 883 2421</t>
  </si>
  <si>
    <t>IBAGU435.co@bbva.com</t>
  </si>
  <si>
    <t>CALLE 13 2-38</t>
  </si>
  <si>
    <t>317 635 1679</t>
  </si>
  <si>
    <t>CRA 11 4-44</t>
  </si>
  <si>
    <t>AMBALA</t>
  </si>
  <si>
    <t>Calle 11  No. 4-44</t>
  </si>
  <si>
    <t>(098) 2613976-78</t>
  </si>
  <si>
    <t>ABLOY-LAMINA</t>
  </si>
  <si>
    <t>HENRY POVEDA RIVERA</t>
  </si>
  <si>
    <t>henry.poveda@bbva.com</t>
  </si>
  <si>
    <t>316 529 4496</t>
  </si>
  <si>
    <t>SONIA STELLA RUIZ GARCES</t>
  </si>
  <si>
    <t>sonia.ruiz@bbva.com</t>
  </si>
  <si>
    <t>317 514 1619</t>
  </si>
  <si>
    <t>AMBAL636.co@bbva.com</t>
  </si>
  <si>
    <t>CRA 5 32-40</t>
  </si>
  <si>
    <t>SAN SIMON</t>
  </si>
  <si>
    <t>Carrera 5 No. 32-40</t>
  </si>
  <si>
    <t>(098) 2648126-69-2645556-2701082</t>
  </si>
  <si>
    <t>82.3.176.241</t>
  </si>
  <si>
    <t>LUZ MARIA GIRALDO SOTO</t>
  </si>
  <si>
    <t>luzmaria.giraldo@bbva.com</t>
  </si>
  <si>
    <t>BELISARIO CRUZ RODRIGUEZ</t>
  </si>
  <si>
    <t>belisario.cruz@bbva.com</t>
  </si>
  <si>
    <t>316 524 4757</t>
  </si>
  <si>
    <t>SSIMO236.co@bbva.com</t>
  </si>
  <si>
    <t>Del 13 al 16 y 24 al 3 de cada mes</t>
  </si>
  <si>
    <t>82.3.176.242</t>
  </si>
  <si>
    <t>316 527 8469</t>
  </si>
  <si>
    <t>82.3.176.243</t>
  </si>
  <si>
    <t>CRA 6 10-61</t>
  </si>
  <si>
    <t>RIOHACHA</t>
  </si>
  <si>
    <t xml:space="preserve">RIOHACHA </t>
  </si>
  <si>
    <t>82.11.216.241</t>
  </si>
  <si>
    <t>EXCELL POWER</t>
  </si>
  <si>
    <t>DIEGO ALBERTO MEDINA TAMAYO</t>
  </si>
  <si>
    <t>diego.medina@bbva.com</t>
  </si>
  <si>
    <t>ANA CATHERINE QUINTERO SUAREZ</t>
  </si>
  <si>
    <t>ana.quintero@bbva.com</t>
  </si>
  <si>
    <t>RIOHA758.co@bbva.com</t>
  </si>
  <si>
    <t>CARRERA 6A 10-61</t>
  </si>
  <si>
    <t>82.11.216.242</t>
  </si>
  <si>
    <t>82.11.216.243</t>
  </si>
  <si>
    <t>CRA 13 63-49</t>
  </si>
  <si>
    <t>CHAPINERO</t>
  </si>
  <si>
    <t>Carrera 13 No. 63-39 L 2</t>
  </si>
  <si>
    <t>6400301-6400312-6400298-6400207</t>
  </si>
  <si>
    <t>PAOLA ANDREA ANDRADE</t>
  </si>
  <si>
    <t>paolanadrea.andrade@bbva.com</t>
  </si>
  <si>
    <t>Diana Marcela Rodríguez Rodríguez</t>
  </si>
  <si>
    <t>dianamarcela.rodriguez@bbva.com</t>
  </si>
  <si>
    <t>CHAPI136.co@bbva.com</t>
  </si>
  <si>
    <t>Carrera 13 No. 63-39 L 1</t>
  </si>
  <si>
    <t>6400301-6400312-6400298-6400207 EXT 49905-49906-49901</t>
  </si>
  <si>
    <t>AVDA LOS SAMANES, 9-65</t>
  </si>
  <si>
    <t>(097) 6418474-6418475</t>
  </si>
  <si>
    <t>82.5.140.241</t>
  </si>
  <si>
    <t>13 HORAS (5:00 AM - 11:00AM)</t>
  </si>
  <si>
    <t>CESAR AUGUSTO SARMIENTO DURAN</t>
  </si>
  <si>
    <t>cesar.sarmiento@bbva.com</t>
  </si>
  <si>
    <t>CARRERA 1 61A-56 L 91</t>
  </si>
  <si>
    <t>COLON PLAZA</t>
  </si>
  <si>
    <t>K 1 # 61A - 56</t>
  </si>
  <si>
    <t>4305496-91</t>
  </si>
  <si>
    <t>82.6.148.241</t>
  </si>
  <si>
    <t>BPT1</t>
  </si>
  <si>
    <t>CLAUDIA LORENA DIAZ BARRAGAN</t>
  </si>
  <si>
    <t>MYRIAM CRISTINA MUNOZ GIRALDO</t>
  </si>
  <si>
    <t>316 5233522</t>
  </si>
  <si>
    <t>CALIM421.co@bbva.com</t>
  </si>
  <si>
    <t>CRA 1 61A-56 L 91</t>
  </si>
  <si>
    <t>82.6.148.242</t>
  </si>
  <si>
    <t>BPT2</t>
  </si>
  <si>
    <t>AV 40 23-33</t>
  </si>
  <si>
    <t>LA ESPERANZA</t>
  </si>
  <si>
    <t>(098) 6636383-6636387</t>
  </si>
  <si>
    <t>82.7.164.242</t>
  </si>
  <si>
    <t>MARIA BETTY ORJUELA BAQUERO</t>
  </si>
  <si>
    <t>maria.orjuela@bbva.com</t>
  </si>
  <si>
    <t>315 638 5527</t>
  </si>
  <si>
    <t>TERESA TORRES SAAVEDRA</t>
  </si>
  <si>
    <t>teresa.torres@bbva.com</t>
  </si>
  <si>
    <t>317 639 8470</t>
  </si>
  <si>
    <t>ESPER489.co@bbva.com</t>
  </si>
  <si>
    <t>AV 40 27-33</t>
  </si>
  <si>
    <t>Av 40 n 25 A -40</t>
  </si>
  <si>
    <t>82.7.164.241</t>
  </si>
  <si>
    <t>CRA 17 1BIS-05 PZA CON</t>
  </si>
  <si>
    <t>LORICA</t>
  </si>
  <si>
    <t>CALLE 2 No. 19-07 PLAZA DE LA CONCORDIA</t>
  </si>
  <si>
    <t>82.8.36.241</t>
  </si>
  <si>
    <t>NASLY BELLOJIN</t>
  </si>
  <si>
    <t>naslyv.benitez@bbva.com</t>
  </si>
  <si>
    <t>LEDA IZQUIERDO</t>
  </si>
  <si>
    <t>LEDA.IZQUIERDO@BBVA.COM</t>
  </si>
  <si>
    <t>LORIC521.co@bbva.com</t>
  </si>
  <si>
    <t>CRA 17 1BIS-05</t>
  </si>
  <si>
    <t>82.8.36.242</t>
  </si>
  <si>
    <t>CRA 5 7-35</t>
  </si>
  <si>
    <t>(098) 4295510-4296028</t>
  </si>
  <si>
    <t>82.9.88.242</t>
  </si>
  <si>
    <t>wveimar.mendoza@bbva.com</t>
  </si>
  <si>
    <t>CRA 9 2-28</t>
  </si>
  <si>
    <t>PUERTO BERRIO</t>
  </si>
  <si>
    <t>CALLE 9 A No 2-28</t>
  </si>
  <si>
    <t>8332443-8335057-8334402</t>
  </si>
  <si>
    <t>82.11.100.241</t>
  </si>
  <si>
    <t>MARTHA PIEDAD CHAVERRA CIRO</t>
  </si>
  <si>
    <t>martha.chaverra@bbva.com</t>
  </si>
  <si>
    <t>LUZ MARINA DE LA PAVA PACHECO</t>
  </si>
  <si>
    <t>luz.delapava@bbva.com</t>
  </si>
  <si>
    <t>PBERR729.co@bbva.com</t>
  </si>
  <si>
    <t>82.11.100.242</t>
  </si>
  <si>
    <t>82.11.100.243</t>
  </si>
  <si>
    <t>CALLE 15 No.24-10</t>
  </si>
  <si>
    <t>SAN MARCOS</t>
  </si>
  <si>
    <t>2954338-2954336</t>
  </si>
  <si>
    <t>FILADELFO VILORIA</t>
  </si>
  <si>
    <t>filadelfo.viloria@bbva.com</t>
  </si>
  <si>
    <t>ERIKA ENSUNCHO</t>
  </si>
  <si>
    <t>erika.ensuncho@bbva.com</t>
  </si>
  <si>
    <t>SMARC770.co@bbva.com</t>
  </si>
  <si>
    <t>AV 38 31-74</t>
  </si>
  <si>
    <t>Calle 38 No. 31-74</t>
  </si>
  <si>
    <t>(098) 6622200</t>
  </si>
  <si>
    <t>82.14.244.241</t>
  </si>
  <si>
    <t>DIANA JULIETH CALDERON</t>
  </si>
  <si>
    <t>diana.calderon@bbva.com</t>
  </si>
  <si>
    <t>317 401 3730</t>
  </si>
  <si>
    <t>VILLA957.co@bbva.com</t>
  </si>
  <si>
    <t>82.14.244.243</t>
  </si>
  <si>
    <t>82.14.244.242</t>
  </si>
  <si>
    <t>315 638 55 35</t>
  </si>
  <si>
    <t>82.15.0.241</t>
  </si>
  <si>
    <t>12.5 KVA</t>
  </si>
  <si>
    <t>SILVIA CRUZ ARGUELLO</t>
  </si>
  <si>
    <t>silvia.cruz@bbva.com</t>
  </si>
  <si>
    <t>CRA 16 19-61</t>
  </si>
  <si>
    <t>7441480-7442148-7441776</t>
  </si>
  <si>
    <t>82.1.12.241</t>
  </si>
  <si>
    <t>1VT1</t>
  </si>
  <si>
    <t>MAGDA LORENA RINCÓN VELANDIA</t>
  </si>
  <si>
    <t>magda.rincon@bbva.com</t>
  </si>
  <si>
    <t>316 4498902</t>
  </si>
  <si>
    <t>FREDDY ARIAS ARIAS</t>
  </si>
  <si>
    <t>freddy.arias@bbva.com</t>
  </si>
  <si>
    <t>317 4016365</t>
  </si>
  <si>
    <t>ARMCT067.co@bbva.com</t>
  </si>
  <si>
    <t>82.1.12.242</t>
  </si>
  <si>
    <t>1VT2</t>
  </si>
  <si>
    <t>CALLE 9A 6-60</t>
  </si>
  <si>
    <t>BARRANCAS</t>
  </si>
  <si>
    <t>CALLE 9 No. 6-60</t>
  </si>
  <si>
    <t>YAMILE LUZ UCROS ESCALANTE</t>
  </si>
  <si>
    <t>yamile.ucros@bbva.com</t>
  </si>
  <si>
    <t>IMELDA MERCEDES BARROS LÓPEZ</t>
  </si>
  <si>
    <t>imelda.barros@bbva.com</t>
  </si>
  <si>
    <t>BARRA087.co@bbva.com</t>
  </si>
  <si>
    <t>CLL 9A 6-60</t>
  </si>
  <si>
    <t>CARRERA 7 16-12</t>
  </si>
  <si>
    <t>CHINU</t>
  </si>
  <si>
    <t>CARRERA 7 No. 16-12</t>
  </si>
  <si>
    <t>7751712</t>
  </si>
  <si>
    <t>82.4.96.241</t>
  </si>
  <si>
    <t>LUZ MARY VILLADIEGO</t>
  </si>
  <si>
    <t>luz.villadiego@bbva.com</t>
  </si>
  <si>
    <t>ANTONIO TIRADO</t>
  </si>
  <si>
    <t>ANTONIO.TIRADO@BBVA.COM</t>
  </si>
  <si>
    <t>CHINU280.co@bbva.com</t>
  </si>
  <si>
    <t>CR 7  -22</t>
  </si>
  <si>
    <t>FUSAGASUGA</t>
  </si>
  <si>
    <t>CR 7 No 6 - 55</t>
  </si>
  <si>
    <t>(091) 8672368-4028</t>
  </si>
  <si>
    <t>82.5.232.241</t>
  </si>
  <si>
    <t>14 HORAS(6:30 AM - 8:00 PM)</t>
  </si>
  <si>
    <t>olga.canon@bbva.com</t>
  </si>
  <si>
    <t>317 538 7004</t>
  </si>
  <si>
    <t>MARTHA CECILIA GARZON RUBIANO</t>
  </si>
  <si>
    <t>martha.garzon@bbva.com</t>
  </si>
  <si>
    <t>317 510 0651</t>
  </si>
  <si>
    <t>FUSAG378.co@bbva.com</t>
  </si>
  <si>
    <t>NIVEL 2, NO FESTIVOS</t>
  </si>
  <si>
    <t>CR 7 8 - 22</t>
  </si>
  <si>
    <t>82.5.232.242</t>
  </si>
  <si>
    <t>CRA 2 13-31</t>
  </si>
  <si>
    <t>LA DORADA</t>
  </si>
  <si>
    <t>Carrera 2 No. 13-31</t>
  </si>
  <si>
    <t>(096) 8578090-8578092</t>
  </si>
  <si>
    <t>DIANA PATRICIA GUEVARA</t>
  </si>
  <si>
    <t>diana.guevara@bbva.com</t>
  </si>
  <si>
    <t>317 401 3069</t>
  </si>
  <si>
    <t>LADOR467.co@bbva.com</t>
  </si>
  <si>
    <t>317 516 0231</t>
  </si>
  <si>
    <t>CALLE 101 14-16</t>
  </si>
  <si>
    <t>8272051-8272141-8272943-8272943</t>
  </si>
  <si>
    <t>amalia.mora@bbva.com</t>
  </si>
  <si>
    <t>CRA 2 18-02</t>
  </si>
  <si>
    <t>MOMPOS</t>
  </si>
  <si>
    <t>CARRERA 2 No. 18-02</t>
  </si>
  <si>
    <t>82.9.112.241</t>
  </si>
  <si>
    <t>FERNANDO DE JESUS ORTIZ GARCIA</t>
  </si>
  <si>
    <t>fernandodej.ortiz@bbva.com</t>
  </si>
  <si>
    <t>LUZ ENITH GOMEZ DURAN</t>
  </si>
  <si>
    <t>LUZENITH.GOMEZ@BBVA.COM</t>
  </si>
  <si>
    <t>MOMPO604.co@bbva.com</t>
  </si>
  <si>
    <t>ARMADA NACIONAL CAN</t>
  </si>
  <si>
    <t>3158165-3158167-3158141-3158441-3158142-3158165</t>
  </si>
  <si>
    <t>MUY BAJA</t>
  </si>
  <si>
    <t>18 KVA</t>
  </si>
  <si>
    <t>Pedro Galvis</t>
  </si>
  <si>
    <t>ZORAYA MARGARITA GUZMAN</t>
  </si>
  <si>
    <t>ANDRES AUSECHA</t>
  </si>
  <si>
    <t>andres.ausecha@bbva.com</t>
  </si>
  <si>
    <t>INDUM142.co@bbva.com</t>
  </si>
  <si>
    <t>DG 40 45A-70</t>
  </si>
  <si>
    <t>82.2.56.241</t>
  </si>
  <si>
    <t>CRA 80 49F-13</t>
  </si>
  <si>
    <t>CALAZANZ</t>
  </si>
  <si>
    <t>CR 80 No 49 F 13 Medellin</t>
  </si>
  <si>
    <t>4343498-4343778-4343255
FAX 4343255 BACKUP 4341463</t>
  </si>
  <si>
    <t>HARLY LINETH VELEZ ARBOLEDA</t>
  </si>
  <si>
    <t>VALENTINA LONDOÑO POSADA</t>
  </si>
  <si>
    <t>calaza229.co@bbva.com</t>
  </si>
  <si>
    <t>CALLE 7 2A-29</t>
  </si>
  <si>
    <t>82.5.40.241</t>
  </si>
  <si>
    <t>CRA 2A 11-39</t>
  </si>
  <si>
    <t>MAGANGUE</t>
  </si>
  <si>
    <t>CARRERA 2 No.11-53</t>
  </si>
  <si>
    <t>6877413</t>
  </si>
  <si>
    <t>82.8.72.241</t>
  </si>
  <si>
    <t>YULIMAR GOMEZ</t>
  </si>
  <si>
    <t>yulimar.gomez@bbva.com</t>
  </si>
  <si>
    <t>RUTH LEIDIANA COLON</t>
  </si>
  <si>
    <t>ruth.colon@bbva.com</t>
  </si>
  <si>
    <t>MAGAN530.co@bbva.com</t>
  </si>
  <si>
    <t>CRA 2 11-39</t>
  </si>
  <si>
    <t>82.8.72.243</t>
  </si>
  <si>
    <t>CRA 5 6-44</t>
  </si>
  <si>
    <t>Carrera 5 No. 6-44</t>
  </si>
  <si>
    <t>(098) 8711826-8711829</t>
  </si>
  <si>
    <t>82.10.40.241</t>
  </si>
  <si>
    <t>316 468 3966</t>
  </si>
  <si>
    <t>HENRRY SANTA JOVEN</t>
  </si>
  <si>
    <t>NEIVA650.co@bbva.com</t>
  </si>
  <si>
    <t>CARRERA 5 6-44</t>
  </si>
  <si>
    <t>82.10.40.242</t>
  </si>
  <si>
    <t>DIAG 40 47-75 PISO 1</t>
  </si>
  <si>
    <t>Diagonal 40 No. 47  75</t>
  </si>
  <si>
    <t>PEDRO WILSON GALVIS CORTES</t>
  </si>
  <si>
    <t>PEDRO.GALVIS@BBVA.COM.CO</t>
  </si>
  <si>
    <t>Dos dias</t>
  </si>
  <si>
    <t>IO</t>
  </si>
  <si>
    <t>7 HORAS (9:00 AM - 4:00 PM )</t>
  </si>
  <si>
    <t>LUNES A VIERNES DE 9:00 A 16:00</t>
  </si>
  <si>
    <t>CARRERA 27 66-30 L 811</t>
  </si>
  <si>
    <t>8871751-8871920-8871755</t>
  </si>
  <si>
    <t>82.9.248.241</t>
  </si>
  <si>
    <t>GLORIA CECILIA CORREA ALZATE</t>
  </si>
  <si>
    <t>gloria.correa@bbva.com</t>
  </si>
  <si>
    <t>315 6385517</t>
  </si>
  <si>
    <t>gloriaines.cruz@bbva.com</t>
  </si>
  <si>
    <t>317 4388511</t>
  </si>
  <si>
    <t>SANCM638.co@bbva.com</t>
  </si>
  <si>
    <t>CRA 13 32-65</t>
  </si>
  <si>
    <t>3400265-3401059-3400865-3400845</t>
  </si>
  <si>
    <t>ARTURO LOPEZ OSPINA</t>
  </si>
  <si>
    <t>arturo.lopezo@bbva.com</t>
  </si>
  <si>
    <t>Cesar Augusto Castillo</t>
  </si>
  <si>
    <t>PBAVI132.co@bbva.com</t>
  </si>
  <si>
    <t>DIAG. 31 NO. 71-101</t>
  </si>
  <si>
    <t>6612365</t>
  </si>
  <si>
    <t>82.6.156.241</t>
  </si>
  <si>
    <t>samuel.ferrer@bbva.com</t>
  </si>
  <si>
    <t>griselda.contreras@bbva.com</t>
  </si>
  <si>
    <t>82.6.156.242</t>
  </si>
  <si>
    <t>82.6.156.243</t>
  </si>
  <si>
    <t>AV. VENEZUELA 9-79</t>
  </si>
  <si>
    <t>LA MATUNA</t>
  </si>
  <si>
    <t>AVENIDA VENEZUELA No.9-79</t>
  </si>
  <si>
    <t>6602622-6647181</t>
  </si>
  <si>
    <t>EDWIN CORTES</t>
  </si>
  <si>
    <t>edwin.cortes@bbva.com</t>
  </si>
  <si>
    <t>MATUN656.co@bbva.com</t>
  </si>
  <si>
    <t>AV VENEZUELA 9-79</t>
  </si>
  <si>
    <t>CALLE 6 15-102</t>
  </si>
  <si>
    <t>PLATO</t>
  </si>
  <si>
    <t>CALLE 6 No. 15-102</t>
  </si>
  <si>
    <t>4850147-4850272</t>
  </si>
  <si>
    <t>82.11.60.241</t>
  </si>
  <si>
    <t>NASSER ELIAS LINDO SOLANO</t>
  </si>
  <si>
    <t>nasser.lindo@bbva.com</t>
  </si>
  <si>
    <t>MARCO TULIO VEGLIANTE BOBADILLA</t>
  </si>
  <si>
    <t>PLATO719.co@bbva.com</t>
  </si>
  <si>
    <t>CRA 15 14-29</t>
  </si>
  <si>
    <t>SOCORRO</t>
  </si>
  <si>
    <t>CRA 15 No. 14-29</t>
  </si>
  <si>
    <t>(097) 7272148-7273770</t>
  </si>
  <si>
    <t>NANCY ROCIO MONCADA GOMEZ</t>
  </si>
  <si>
    <t>nancy.moncada@bbva.com</t>
  </si>
  <si>
    <t>YESID GONZALEZ VANEGAS</t>
  </si>
  <si>
    <t>yesid.gonzalez@bbva.com</t>
  </si>
  <si>
    <t>SOCOR839.co@bbva.com</t>
  </si>
  <si>
    <t>CARRERA 42 75-83 L 148</t>
  </si>
  <si>
    <t>CAPRICENTRO</t>
  </si>
  <si>
    <t xml:space="preserve">CALLE 72 Nro 42-33 </t>
  </si>
  <si>
    <t>3733220-3733230</t>
  </si>
  <si>
    <t>82.14.132.241</t>
  </si>
  <si>
    <t>DEIBY ALEXIS ALVAREZ ACEVEDO</t>
  </si>
  <si>
    <t>CAPRI929.co@bbva.com</t>
  </si>
  <si>
    <t>CRA 12 10-42</t>
  </si>
  <si>
    <t>(098) 6241490-6241491-6241494</t>
  </si>
  <si>
    <t>82.14.216.242</t>
  </si>
  <si>
    <t>CARRERA 39 5-36</t>
  </si>
  <si>
    <t>IMBANACO</t>
  </si>
  <si>
    <t>K 39 N 5-36</t>
  </si>
  <si>
    <t>5534823-13-20</t>
  </si>
  <si>
    <t>CLAUDIA MARCELA LOPEZ GONZALEZ</t>
  </si>
  <si>
    <t>claudiam.lopez@bbva.com</t>
  </si>
  <si>
    <t>318 8832526</t>
  </si>
  <si>
    <t>IMBAN347.co@bbva.com</t>
  </si>
  <si>
    <t>CRA 39 5-36</t>
  </si>
  <si>
    <t>AV ORINOCO 6-19</t>
  </si>
  <si>
    <t>PUERTO CARREÑO</t>
  </si>
  <si>
    <t>Avenida Orinoco No. 6-19</t>
  </si>
  <si>
    <t>(098) 5654475-5654455-5654808-5654807</t>
  </si>
  <si>
    <t>82.11.124.241</t>
  </si>
  <si>
    <t>CANTORVERY GUZMAN VEGA</t>
  </si>
  <si>
    <t>CANTORVERY.GUZMAN@BBVA.COM.CO</t>
  </si>
  <si>
    <t>318 883 2427</t>
  </si>
  <si>
    <t>HENRY ALEXIS MEDINA</t>
  </si>
  <si>
    <t>316 526 4809</t>
  </si>
  <si>
    <t>PUERT735.co@bbva.com</t>
  </si>
  <si>
    <t>CLL 11 4-26</t>
  </si>
  <si>
    <t>CALLE 11, No 4-26  PISO 2</t>
  </si>
  <si>
    <t>(097) 5716623-5716624</t>
  </si>
  <si>
    <t>SANDRA YOLIMA ARAQUE GARCIA</t>
  </si>
  <si>
    <t>sandra.araque@bbva.com</t>
  </si>
  <si>
    <t>LUIS CARLOS PRADA DUARTE</t>
  </si>
  <si>
    <t>luis.prada@bbva.com</t>
  </si>
  <si>
    <t>CUCUT306.co@bbva.com</t>
  </si>
  <si>
    <t>C.C EL RETIRO</t>
  </si>
  <si>
    <t>2573188-2573312-2363255</t>
  </si>
  <si>
    <t>Monica Jimenez Yunda</t>
  </si>
  <si>
    <t>monica.jimenezy@bbva.com</t>
  </si>
  <si>
    <t>CTRAN627.co@bbva.com</t>
  </si>
  <si>
    <t>AEROPTO JOSE MARIA COR</t>
  </si>
  <si>
    <t xml:space="preserve">CLL 49 NO 50-59 L.114 P.1 </t>
  </si>
  <si>
    <t>5617171-5617000</t>
  </si>
  <si>
    <t>SERGIO ANDRES CAMPUZANO LONDONO</t>
  </si>
  <si>
    <t>SANDRA VIVIANA GOMEZ CARDONA</t>
  </si>
  <si>
    <t>sandra.gomez@bbva.com</t>
  </si>
  <si>
    <t>CRA 8 13-42</t>
  </si>
  <si>
    <t>PRINCIPAL</t>
  </si>
  <si>
    <t>Carrera 8 No. 13-42 P1</t>
  </si>
  <si>
    <t>3427760-3343512-3343511-3502037-3823196-3427355</t>
  </si>
  <si>
    <t>Angelica Hernandez Rivera</t>
  </si>
  <si>
    <t>angelica.hernandez@bbva.com</t>
  </si>
  <si>
    <t>Mario Alfonso Rocha Fresneda</t>
  </si>
  <si>
    <t>mario.rocha@bbva.com</t>
  </si>
  <si>
    <t>PRINC126.co@bbva.com</t>
  </si>
  <si>
    <t>CRA 10 9-97 L1-263</t>
  </si>
  <si>
    <t>CARRERA ONCE</t>
  </si>
  <si>
    <t>Carrera  10 No 9-97  L 1-263</t>
  </si>
  <si>
    <t>3520912-3521003-3521004-3521017 FAX 3521039</t>
  </si>
  <si>
    <t>82.2.24.241</t>
  </si>
  <si>
    <t>TRIPP LITE</t>
  </si>
  <si>
    <t>Alexander Chavez Alfaro</t>
  </si>
  <si>
    <t>elberto.chaves@bbva.com</t>
  </si>
  <si>
    <t>José Gelmo Alvarez Barrera</t>
  </si>
  <si>
    <t>josegelmo.alvarez@bbva.com</t>
  </si>
  <si>
    <t>CRA11134.co@bbva.com</t>
  </si>
  <si>
    <t>CALLE 9 37-40 PISO 2</t>
  </si>
  <si>
    <t>SAN ANDRESITO</t>
  </si>
  <si>
    <t>Calle 9 No.  37-40 P 2</t>
  </si>
  <si>
    <t>2474171-2473503-2474363</t>
  </si>
  <si>
    <t>YESID ALFONSO DELGADO PEREZ</t>
  </si>
  <si>
    <t>yesid.delgado@bbva.com</t>
  </si>
  <si>
    <t>3203477717-3158317668</t>
  </si>
  <si>
    <t>YOVANA ALCIRA PINEDA PAEZ</t>
  </si>
  <si>
    <t>yovana.pineda@bbva.com</t>
  </si>
  <si>
    <t>SANAN262.co@bbva.com</t>
  </si>
  <si>
    <t>AV 1 DE MAYO 32A-45</t>
  </si>
  <si>
    <t>BARRIO SANTANDER</t>
  </si>
  <si>
    <t xml:space="preserve">Avenida Primera de Mayo No. 32A-45 Sur </t>
  </si>
  <si>
    <t>7275800-7275888-7275677 FAX 7275877</t>
  </si>
  <si>
    <t>JANETH MARTINEZ LOZADA</t>
  </si>
  <si>
    <t>janeth.martinez@bbva.com</t>
  </si>
  <si>
    <t>FREDDY SAUL LADINO HERNANDEZ</t>
  </si>
  <si>
    <t>freddy.ladino@bbva.com</t>
  </si>
  <si>
    <t>BSANT415.co@bbva.com</t>
  </si>
  <si>
    <t>AV 4 NORTE 64N-74</t>
  </si>
  <si>
    <t>ACOPI</t>
  </si>
  <si>
    <t>AV  N # 6N-74</t>
  </si>
  <si>
    <t>6540524-29-34</t>
  </si>
  <si>
    <t>manueln.navia@bbva.com</t>
  </si>
  <si>
    <t>317 5387112</t>
  </si>
  <si>
    <t>ricardo.amaya@bbva.com</t>
  </si>
  <si>
    <t>316 5212062</t>
  </si>
  <si>
    <t>ACOPI072.co@bbva.com</t>
  </si>
  <si>
    <t>CRA 15 98-30</t>
  </si>
  <si>
    <t>CALLE CIEN</t>
  </si>
  <si>
    <t>Carrera 15 No. 98-30</t>
  </si>
  <si>
    <t>6234563-51-93</t>
  </si>
  <si>
    <t>82.2.28.241</t>
  </si>
  <si>
    <t>PEDRO JAVIER BERNAL LAVERDE</t>
  </si>
  <si>
    <t>pedro.bernal@bbva.com</t>
  </si>
  <si>
    <t>RICARDO ENRIQUE PARRA</t>
  </si>
  <si>
    <t>ricardo.parra@bbva.com</t>
  </si>
  <si>
    <t>CCIEN135.co@bbva.com</t>
  </si>
  <si>
    <t>CARRERA 11 -94-64</t>
  </si>
  <si>
    <t>CHICO RESERVADO</t>
  </si>
  <si>
    <t>Carrera 11  No. 94-64</t>
  </si>
  <si>
    <t>6110734-2187306</t>
  </si>
  <si>
    <t>1,5KVA</t>
  </si>
  <si>
    <t>JULIAN PACHON</t>
  </si>
  <si>
    <t>LUZ DARY MENDIVELSO</t>
  </si>
  <si>
    <t>luz.mendivelso@bbva.com</t>
  </si>
  <si>
    <t>CHICO171.co@bbva.com</t>
  </si>
  <si>
    <t>AV AMERICAS 23N-07</t>
  </si>
  <si>
    <t>AVENIDA DE LAS AMERICAS</t>
  </si>
  <si>
    <t>AV AMERICAS # 23 N 07</t>
  </si>
  <si>
    <t>6685230-6604650-6604522</t>
  </si>
  <si>
    <t>82.3.152.241</t>
  </si>
  <si>
    <t>316 6944070</t>
  </si>
  <si>
    <t>LUIS FERNANDO ACHURY TRUJILLO</t>
  </si>
  <si>
    <t>luis.achury@bbva.com</t>
  </si>
  <si>
    <t>318 8832311</t>
  </si>
  <si>
    <t>AAMER230.co@bbva.com</t>
  </si>
  <si>
    <t>CLL 16 4-27</t>
  </si>
  <si>
    <t>RIO DEL ORO</t>
  </si>
  <si>
    <t>Calle 1 G No. 4-27</t>
  </si>
  <si>
    <t>(098) 8705687-8705641</t>
  </si>
  <si>
    <t>82.3.164.241</t>
  </si>
  <si>
    <t>Medeco 2</t>
  </si>
  <si>
    <t>JESUS FRANCISCO PAVA</t>
  </si>
  <si>
    <t>jesus.pava@bbva.com</t>
  </si>
  <si>
    <t>316 521 2332</t>
  </si>
  <si>
    <t>JONH JAIRO FIERRO DIAZ</t>
  </si>
  <si>
    <t>jonh.fierro@bbva.com</t>
  </si>
  <si>
    <t>316 525 9319</t>
  </si>
  <si>
    <t>RIORO233.co@bbva.com</t>
  </si>
  <si>
    <t>CALLE 6 4-25</t>
  </si>
  <si>
    <t>CIMITARRA</t>
  </si>
  <si>
    <t>CALLE 6, No 4-40</t>
  </si>
  <si>
    <t>(097) 6260137-6260594-6260294</t>
  </si>
  <si>
    <t>82.4.124.241</t>
  </si>
  <si>
    <t>diego.simmonds@bbva.com</t>
  </si>
  <si>
    <t>VIVIANA MARIA RUEDA TOSCANO</t>
  </si>
  <si>
    <t>viviana.rueda@bbva.com</t>
  </si>
  <si>
    <t>CIMIT287.co@bbva.com</t>
  </si>
  <si>
    <t>CLL 6 4-25</t>
  </si>
  <si>
    <t>CALLE 6, No 4-26</t>
  </si>
  <si>
    <t>82.4.124.242</t>
  </si>
  <si>
    <t>CRA 9A 99-02 L 101</t>
  </si>
  <si>
    <t>WORLD TRADE CENTER</t>
  </si>
  <si>
    <t>Carrera 9 A No. 99-02 Local 101</t>
  </si>
  <si>
    <t>6173880-90</t>
  </si>
  <si>
    <t>JULLY PAOLA DUARTE MORA</t>
  </si>
  <si>
    <t>Yuly.duarte@bbva.com</t>
  </si>
  <si>
    <t>nancyedith.martinez@bbva.com</t>
  </si>
  <si>
    <t>WTRAD317.co@bbva.com</t>
  </si>
  <si>
    <t>CRA 15 108A-33</t>
  </si>
  <si>
    <t>SANTA PAULA</t>
  </si>
  <si>
    <t>AV. Carrera 15 No. 108 A 33</t>
  </si>
  <si>
    <t>6124865-78-70-2144120</t>
  </si>
  <si>
    <t>82.5.20.241</t>
  </si>
  <si>
    <t>ANA MILENA ARBELAEZ</t>
  </si>
  <si>
    <t>SONIA SOLEY VALENCIA HENAO</t>
  </si>
  <si>
    <t>sonia.valencia@bbva.com</t>
  </si>
  <si>
    <t>SPAUL325.co@bbva.com</t>
  </si>
  <si>
    <t>CARRERA 42 36SUR-38</t>
  </si>
  <si>
    <t>ENVIGADO</t>
  </si>
  <si>
    <t xml:space="preserve">CARRERA 42, No 36 SUR-38 </t>
  </si>
  <si>
    <t>3318020-3329309</t>
  </si>
  <si>
    <t>82.6.40.241</t>
  </si>
  <si>
    <t>LUIS FELIPE RIVERA PEREZ</t>
  </si>
  <si>
    <t>luis.rivera@bbva.com</t>
  </si>
  <si>
    <t>SILVIA ELENA AGUDELO C.</t>
  </si>
  <si>
    <t>silvia.agudelo@bbva.com</t>
  </si>
  <si>
    <t>ENVIG394.co@bbva.com</t>
  </si>
  <si>
    <t>CALLE 77 66-30</t>
  </si>
  <si>
    <t>EL VIVERO</t>
  </si>
  <si>
    <t>CALLE 77 No. 66-30</t>
  </si>
  <si>
    <t>82.6.152.241</t>
  </si>
  <si>
    <t>BQT1</t>
  </si>
  <si>
    <t>JUDITH  COTES  MORALES</t>
  </si>
  <si>
    <t>judith.cotes@bbva.com</t>
  </si>
  <si>
    <t>MARIA DEL CARMEN RODRIGUEZ</t>
  </si>
  <si>
    <t>mariadel.rodriguez@bbva.com</t>
  </si>
  <si>
    <t>JUDITH COTES MORALES</t>
  </si>
  <si>
    <t>VIVER422.co@bbva.com</t>
  </si>
  <si>
    <t>CARRERA 21 B 63-08</t>
  </si>
  <si>
    <t>82.6.184.241</t>
  </si>
  <si>
    <t>CRA 21B 63-08</t>
  </si>
  <si>
    <t>82.6.184.242</t>
  </si>
  <si>
    <t>CALLE 83 47-80</t>
  </si>
  <si>
    <t>ITAGUI</t>
  </si>
  <si>
    <t>CENTRAL DE ABASTOS</t>
  </si>
  <si>
    <t>CLL 83A NO 47-80 BLOQUE ADTIVO</t>
  </si>
  <si>
    <t>2852207-2852247</t>
  </si>
  <si>
    <t>82.8.228.241</t>
  </si>
  <si>
    <t>FTT1</t>
  </si>
  <si>
    <t>ROMAN DARIO MARIN PALACIO</t>
  </si>
  <si>
    <t>MONICA MARIA DUQUE LOPEZ</t>
  </si>
  <si>
    <t>monica.duque@bbva.com</t>
  </si>
  <si>
    <t>CTABA569.co@bbva.com</t>
  </si>
  <si>
    <t>IX BRIGADA NEIVA</t>
  </si>
  <si>
    <t>ARAUCA</t>
  </si>
  <si>
    <t>CRA 21 No. 19-20</t>
  </si>
  <si>
    <t>(097) 8852240-8852089-8852129</t>
  </si>
  <si>
    <t>82.1.0.241</t>
  </si>
  <si>
    <t>RAUL GUSTAVO RESTREPO</t>
  </si>
  <si>
    <t>raulgustavo.restrepo@bbva.com</t>
  </si>
  <si>
    <t>HILDEBRANDO DUARTE DAZA</t>
  </si>
  <si>
    <t>hildebrando.duarte@bbva.com</t>
  </si>
  <si>
    <t>ARAUC064.co@bbva.com</t>
  </si>
  <si>
    <t>82.1.0.242</t>
  </si>
  <si>
    <t>ATM - AVENIDA 19</t>
  </si>
  <si>
    <t>AV 19 3-66</t>
  </si>
  <si>
    <t>OFICINA LAS AGUAS</t>
  </si>
  <si>
    <t>Av. Jimenez No. 4-16</t>
  </si>
  <si>
    <t>3361178 -3361168 -3361182</t>
  </si>
  <si>
    <t>80.16.208.241</t>
  </si>
  <si>
    <t>22T1</t>
  </si>
  <si>
    <t>Carlos Arturo Baquero</t>
  </si>
  <si>
    <t>carlos.baquero@bbva.com</t>
  </si>
  <si>
    <t>Sergio Fernando Segura</t>
  </si>
  <si>
    <t>sergio.segura@bbva.com</t>
  </si>
  <si>
    <t>aguas074.co@bbva.com</t>
  </si>
  <si>
    <t>CRA 46 58-08</t>
  </si>
  <si>
    <t>OLAYA HERRERA</t>
  </si>
  <si>
    <t>CARRERA 46 No. 58-08</t>
  </si>
  <si>
    <t>82.1.136.241</t>
  </si>
  <si>
    <t>OLAYA098.co@bbva.com</t>
  </si>
  <si>
    <t>CARRERA 46 No. 58-06</t>
  </si>
  <si>
    <t>82.1.136.242</t>
  </si>
  <si>
    <t>CARRERA 13 53-55</t>
  </si>
  <si>
    <t>MARLY</t>
  </si>
  <si>
    <t>Carrera 13 No. 53-57</t>
  </si>
  <si>
    <t>3481817-3484369-3484274-3484137</t>
  </si>
  <si>
    <t>82.2.212.241</t>
  </si>
  <si>
    <t>1,4KVA</t>
  </si>
  <si>
    <t>alexander.bonilla@bbva.com</t>
  </si>
  <si>
    <t>Santiago Ricardo Faillace Vanegas</t>
  </si>
  <si>
    <t>santiago.faillace@bbva.com</t>
  </si>
  <si>
    <t>MARLY181.co@bbva.com</t>
  </si>
  <si>
    <t>LUNES A DOMINGO 9:00 a 10:00</t>
  </si>
  <si>
    <t>82.2.212.242</t>
  </si>
  <si>
    <t>CLL 71 6-08 TB L102</t>
  </si>
  <si>
    <t>QUINTA AVENIDA</t>
  </si>
  <si>
    <t>Calle 71 No. 6-08 TB L 102</t>
  </si>
  <si>
    <t>3120916-3120946-3120905-3120943-3120945</t>
  </si>
  <si>
    <t>Beatriz Eliana Poveda</t>
  </si>
  <si>
    <t>QAVEN337.co@bbva.com</t>
  </si>
  <si>
    <t>CRA 10 7-26</t>
  </si>
  <si>
    <t>GARZON</t>
  </si>
  <si>
    <t>Carrera 10 Np- 7-26</t>
  </si>
  <si>
    <t>(098) 8333604-8332829</t>
  </si>
  <si>
    <t>82.6.4.241</t>
  </si>
  <si>
    <t>JESUS EDGAR ESPINOSA</t>
  </si>
  <si>
    <t>jesusedgar.espinosa@bbva.com</t>
  </si>
  <si>
    <t>316 527 1793</t>
  </si>
  <si>
    <t>YOVANY RIVERA GARZON</t>
  </si>
  <si>
    <t>yobany.rivera@bbva.com</t>
  </si>
  <si>
    <t>GARZO385.co@bbva.com</t>
  </si>
  <si>
    <t>82.6.4.242</t>
  </si>
  <si>
    <t>CALLE 50 50-81</t>
  </si>
  <si>
    <t xml:space="preserve">CALLE 50, NO 50-81 </t>
  </si>
  <si>
    <t>82.6.128.241</t>
  </si>
  <si>
    <t>MARICELA LOAIZA ARANGO</t>
  </si>
  <si>
    <t>maricela.loaiza@bbva.com</t>
  </si>
  <si>
    <t>JESUS ORLANDO SANCHEZ MEJIA</t>
  </si>
  <si>
    <t>orlando.sanchez@bbva.com</t>
  </si>
  <si>
    <t>ITAGU416.co@bbva.com</t>
  </si>
  <si>
    <t>82.6.128.243</t>
  </si>
  <si>
    <t>CRA 10 30F-08 SUR</t>
  </si>
  <si>
    <t>VEINTE DE JULIO</t>
  </si>
  <si>
    <t>Carrera 10 No. 30 F 08 S</t>
  </si>
  <si>
    <t>2094296-2094221-2094201-2094223-2094284</t>
  </si>
  <si>
    <t>82.8.160.242</t>
  </si>
  <si>
    <t>FCT1</t>
  </si>
  <si>
    <t>CIELO MAR LEAL</t>
  </si>
  <si>
    <t>cielo.leal@bbva.com</t>
  </si>
  <si>
    <t>MÓNICA ANDREA LÓPEZ ALVAREZ</t>
  </si>
  <si>
    <t>monica.lopez@bbva.com</t>
  </si>
  <si>
    <t>veiju552.co@bbva.com</t>
  </si>
  <si>
    <t>CRA 15 74-36</t>
  </si>
  <si>
    <t>EL NOGAL</t>
  </si>
  <si>
    <t>Carrera 15 No. 74-36</t>
  </si>
  <si>
    <t>3492625-2129576-3212571</t>
  </si>
  <si>
    <t>EXIDE</t>
  </si>
  <si>
    <t>JENNY CARLINA LOPEZ</t>
  </si>
  <si>
    <t>jenny.lopez@bbva.com</t>
  </si>
  <si>
    <t>ana.barragan@bbva.com</t>
  </si>
  <si>
    <t>NOGAL631.co@bbva.com</t>
  </si>
  <si>
    <t>CRA 15 23-41</t>
  </si>
  <si>
    <t>AVENIDA EL LIBERTADOR</t>
  </si>
  <si>
    <t>CRA 15 N° No 23- 41/47</t>
  </si>
  <si>
    <t>(097) 6520555</t>
  </si>
  <si>
    <t>ROQUE PAEZ CARDENAS</t>
  </si>
  <si>
    <t>roque.paez@bbva.com</t>
  </si>
  <si>
    <t>AVLIB199.co@bbva.com</t>
  </si>
  <si>
    <t>AV CALLE 68 65-62</t>
  </si>
  <si>
    <t>LA ESTRADA</t>
  </si>
  <si>
    <t>Avenida Calle 72 No. 69M-16</t>
  </si>
  <si>
    <t>3111515-3111807-3112326-3368746</t>
  </si>
  <si>
    <t>82.6.136.241</t>
  </si>
  <si>
    <t>HELMUTH KOWOLL CAMACHO</t>
  </si>
  <si>
    <t>helmuth.kowoll@bbva.com</t>
  </si>
  <si>
    <t>ESTRA418.co@bbva.com</t>
  </si>
  <si>
    <t>AV CLL 68 65-62</t>
  </si>
  <si>
    <t>82.6.136.242</t>
  </si>
  <si>
    <t>CALLE 20 20-50</t>
  </si>
  <si>
    <t>LA CEJA</t>
  </si>
  <si>
    <t xml:space="preserve">CALLE 20,  No 20-50 </t>
  </si>
  <si>
    <t>JORGE ALBERTO GONZALEZ GOMEZ</t>
  </si>
  <si>
    <t>jorgealberto.gonzalezg@bbva.com</t>
  </si>
  <si>
    <t>BEATRIZ ELENA MARULANDA MONTOYA</t>
  </si>
  <si>
    <t>beatriz.marulanda@bbva.com</t>
  </si>
  <si>
    <t>LACEJ450.co@bbva.com</t>
  </si>
  <si>
    <t>CLL 20 20-50</t>
  </si>
  <si>
    <t>CRA 9 12-18 L 109</t>
  </si>
  <si>
    <t>CLAUDIA IDALY CASTAÑEDA TORRES</t>
  </si>
  <si>
    <t>claudiaidaly.castaneda@bbva.com</t>
  </si>
  <si>
    <t>DIAGONAL 17 26-23</t>
  </si>
  <si>
    <t>PALOQUEMAO</t>
  </si>
  <si>
    <t xml:space="preserve">Diagonal 17 No. 26-23 </t>
  </si>
  <si>
    <t>3710336-3710339-2471396-2471389</t>
  </si>
  <si>
    <t>4KVA</t>
  </si>
  <si>
    <t>ADELA SUAREZ CHAPARRO</t>
  </si>
  <si>
    <t>LUZ.SUAREZ@bbva.com.co</t>
  </si>
  <si>
    <t xml:space="preserve">JUAN CARLOS SILVA ARREDONDO
</t>
  </si>
  <si>
    <t>juan.silva@bbva.com</t>
  </si>
  <si>
    <t>PALOQ691.co@bbva.com</t>
  </si>
  <si>
    <t>DG 17 26-23</t>
  </si>
  <si>
    <t>CRA 4 5-56</t>
  </si>
  <si>
    <t>PITALITO</t>
  </si>
  <si>
    <t>Carrera 4 No. 5-56</t>
  </si>
  <si>
    <t>(098) 8362901-8362902</t>
  </si>
  <si>
    <t>82.11.40.241</t>
  </si>
  <si>
    <t>JORGE ALIRIO DUARTE ROJAS</t>
  </si>
  <si>
    <t>jorge.duarte@bbva.com</t>
  </si>
  <si>
    <t>ELIZABETH MERCHAN SALGADO</t>
  </si>
  <si>
    <t>316 524 4725</t>
  </si>
  <si>
    <t>PITAL714.co@bbva.com</t>
  </si>
  <si>
    <t>82.11.40.242</t>
  </si>
  <si>
    <t>317 517 2753</t>
  </si>
  <si>
    <t>CLL 9 46-69 L209</t>
  </si>
  <si>
    <t>CALLE NOVENA</t>
  </si>
  <si>
    <t>CL 9 # 46-69 Local 109</t>
  </si>
  <si>
    <t>5519882-87</t>
  </si>
  <si>
    <t>82.12.180.241</t>
  </si>
  <si>
    <t>nidia.beltran@bbva.com</t>
  </si>
  <si>
    <t>315 8319046</t>
  </si>
  <si>
    <t>JULIANA TELLO ORTIZ</t>
  </si>
  <si>
    <t>juliana.tello@bbva.com</t>
  </si>
  <si>
    <t>317 4013205</t>
  </si>
  <si>
    <t>CLNOV813.co@bbva.com</t>
  </si>
  <si>
    <t>CALLE 9 46-69 L 209</t>
  </si>
  <si>
    <t>82.12.180.242</t>
  </si>
  <si>
    <t>AV CALLE 68 81A-62</t>
  </si>
  <si>
    <t>SANTA HELENITA</t>
  </si>
  <si>
    <t>Avenida Calle 72 No. 81 A 62</t>
  </si>
  <si>
    <t>4371450-4371452-4371448</t>
  </si>
  <si>
    <t>82.14.8.241</t>
  </si>
  <si>
    <t>13 HORAS (6:30 AM - 7:00 PM)</t>
  </si>
  <si>
    <t>NELLY MARILYN MORENO LARA</t>
  </si>
  <si>
    <t>STAHE898.co@bbva.com</t>
  </si>
  <si>
    <t>AV 68 81A-62</t>
  </si>
  <si>
    <t>82.14.8.242</t>
  </si>
  <si>
    <t>CLL 8 8-16</t>
  </si>
  <si>
    <t xml:space="preserve">UBATE </t>
  </si>
  <si>
    <t>Calle 8 No. 8-16</t>
  </si>
  <si>
    <t>(091) 8553199-8553511</t>
  </si>
  <si>
    <t>82.14.116.241</t>
  </si>
  <si>
    <t>PPT1</t>
  </si>
  <si>
    <t>FERNEY QUINTERO RODRIGUEZ</t>
  </si>
  <si>
    <t>ferney.quintero@bbva.com</t>
  </si>
  <si>
    <t>317 401 4153</t>
  </si>
  <si>
    <t>JAVIER ENRIQUE RODRIGUEZ CIFUENTES</t>
  </si>
  <si>
    <t>javierenrique.rodriguez@bbva.com</t>
  </si>
  <si>
    <t>316 528 0218</t>
  </si>
  <si>
    <t>UBATE925.co@bbva.com</t>
  </si>
  <si>
    <t>CARRERA 56 4A-36</t>
  </si>
  <si>
    <t>LA TRINIDAD</t>
  </si>
  <si>
    <t>Carrera 56 No. 4 A36</t>
  </si>
  <si>
    <t>5641916-5642757-5651627</t>
  </si>
  <si>
    <t>82.2.204.241</t>
  </si>
  <si>
    <t>4ZT1</t>
  </si>
  <si>
    <t xml:space="preserve"> 1,5 KVA</t>
  </si>
  <si>
    <t>Nancy Jeannethe Torres Rueda</t>
  </si>
  <si>
    <t>jeannethe.torres@bbva.com</t>
  </si>
  <si>
    <t>TRINI179.co@bbva.com</t>
  </si>
  <si>
    <t>CRA 56 4A-36</t>
  </si>
  <si>
    <t>82.2.204.242</t>
  </si>
  <si>
    <t>4ZT2</t>
  </si>
  <si>
    <t>CARRERA 1 41-13</t>
  </si>
  <si>
    <t>4435585-87-88</t>
  </si>
  <si>
    <t>317 3317057</t>
  </si>
  <si>
    <t>RICARDO TIMARAN ALVAREZ</t>
  </si>
  <si>
    <t>316 4823473</t>
  </si>
  <si>
    <t>CRAPR235.co@bbva.com</t>
  </si>
  <si>
    <t>CLL 31 75-50</t>
  </si>
  <si>
    <t>BELEN</t>
  </si>
  <si>
    <t xml:space="preserve">CALLE 31 No 75-50 </t>
  </si>
  <si>
    <t>3424455-3427278</t>
  </si>
  <si>
    <t>ALBERTO ELIAS ZAPATA VASQUEZ</t>
  </si>
  <si>
    <t>MIGUEL ANGEL MORALES MONTOYA</t>
  </si>
  <si>
    <t>miguel.morales@bbva.com</t>
  </si>
  <si>
    <t>BELEN248.co@bbva.com</t>
  </si>
  <si>
    <t>FONSECA</t>
  </si>
  <si>
    <t>CALLE 13 No 19-16</t>
  </si>
  <si>
    <t>82.5.188.242</t>
  </si>
  <si>
    <t>SOLEDAD IVONNE MANJARRES HINOJOSA</t>
  </si>
  <si>
    <t>soledad.manjarres@bbva.com</t>
  </si>
  <si>
    <t>ROSSI ELENA DIAZ DAZA</t>
  </si>
  <si>
    <t>rosi.daza@bbva.com</t>
  </si>
  <si>
    <t>FONSE367.co@bbva.com</t>
  </si>
  <si>
    <t>82.5.188.241</t>
  </si>
  <si>
    <t>CRA 25 29-87</t>
  </si>
  <si>
    <t>6387040-6798994-6796998</t>
  </si>
  <si>
    <t>82.6.48.241</t>
  </si>
  <si>
    <t>LILIANA PATRICIA VECINO ARENAS</t>
  </si>
  <si>
    <t>liliana.vecino@bbva.com</t>
  </si>
  <si>
    <t>REYNALDO MANTILLA LEMUS</t>
  </si>
  <si>
    <t>reynaldo.mantilla@bbva.com</t>
  </si>
  <si>
    <t>CRA 25 29-87 L 15</t>
  </si>
  <si>
    <t>82.6.48.243</t>
  </si>
  <si>
    <t>Nivel 1 / NO DOMINGOS NI FESTIVOS SOLO SERVICIOS AM</t>
  </si>
  <si>
    <t>DIAG 46A N 51 24 SUR</t>
  </si>
  <si>
    <t>2042758-2042655-2381181-2309340 FAX 2300274</t>
  </si>
  <si>
    <t>82.7.96.242</t>
  </si>
  <si>
    <t>HECTOR GUILLERMO RODRIGEZ SANCHEZ</t>
  </si>
  <si>
    <t>hectorguille.rodriguez@bbva.com</t>
  </si>
  <si>
    <t>VENEC472.co@bbva.com</t>
  </si>
  <si>
    <t>82.7.96.241</t>
  </si>
  <si>
    <t>82.7.96.243</t>
  </si>
  <si>
    <t>CLL 33B 69-35 L 3 231</t>
  </si>
  <si>
    <t>TERMINAL DE TRANSPORTE</t>
  </si>
  <si>
    <t>Calle 33 B  No. 69-35 L3-231 y 232</t>
  </si>
  <si>
    <t>4168939-4168950-4168973</t>
  </si>
  <si>
    <t>82.13.204.241</t>
  </si>
  <si>
    <t>CARLOS EDUARDO ROSADA JIMENEZ</t>
  </si>
  <si>
    <t>carloseduardo.rosada@bbva.com</t>
  </si>
  <si>
    <t>3144709609-3164827502</t>
  </si>
  <si>
    <t>ANDREA MILENA ROMERO MUNOZ</t>
  </si>
  <si>
    <t>andrea.romero@bbva.com</t>
  </si>
  <si>
    <t>3144709608 - 3164725523</t>
  </si>
  <si>
    <t>TERMI883.co@bbva.com</t>
  </si>
  <si>
    <t>CLL 11 11-67</t>
  </si>
  <si>
    <t>82.13.36.241</t>
  </si>
  <si>
    <t>15 KVA</t>
  </si>
  <si>
    <t>josenelson.lozano@bbva.com</t>
  </si>
  <si>
    <t>LINA MERCEDES HERNANDEZ</t>
  </si>
  <si>
    <t>LINAMERCEDES.HERNANDEZ@BBVA.COM</t>
  </si>
  <si>
    <t>82.8.184.243</t>
  </si>
  <si>
    <t>82.1.120.241</t>
  </si>
  <si>
    <t>3188132774-3173630800</t>
  </si>
  <si>
    <t>WILLIAMJOSE.SANCHEZ@bbva.com.co</t>
  </si>
  <si>
    <t>82.1.120.242</t>
  </si>
  <si>
    <t>ZONA FRANCA FONTIBON</t>
  </si>
  <si>
    <t>82.3.8.241</t>
  </si>
  <si>
    <t>CRA 86 24A-19 S</t>
  </si>
  <si>
    <t>CORABASTOS</t>
  </si>
  <si>
    <t>Carrera 86 A No. 24 A 19 Sur  - BL 1</t>
  </si>
  <si>
    <t>2656356-4518855-4518846-2657939 FAX 2737715</t>
  </si>
  <si>
    <t>1KVA</t>
  </si>
  <si>
    <t>WILLIAM ALFREDO GARZON COLMENARES</t>
  </si>
  <si>
    <t>william.garzon@bbva.com</t>
  </si>
  <si>
    <t>JUAN CARLOS GUTIERREZ CUERVO</t>
  </si>
  <si>
    <t>juancarlos.gutierrez@bbva.com</t>
  </si>
  <si>
    <t>CORAB139.co@bbva.com</t>
  </si>
  <si>
    <t>ATM - GOBERNACIÓN SANTANDER</t>
  </si>
  <si>
    <t>CLL 37 10-30</t>
  </si>
  <si>
    <t>80.65.148.241</t>
  </si>
  <si>
    <t>5HT6</t>
  </si>
  <si>
    <t>ENCARGADA</t>
  </si>
  <si>
    <t>Beatriz Torres Tarazona</t>
  </si>
  <si>
    <t>3177728385  (7)6422573 ext. 47028-47021-47026</t>
  </si>
  <si>
    <t>beatriztorres61@hotmail.com,MARIAMILENA.PARRA@bbva.com.co; LIGIA.BALLESTEROS@bbva.com.co; ivan.cardenas@bbva.com;  jesusfabian.perez@bbva.com</t>
  </si>
  <si>
    <t>Lunes a Viernes de 8:00 AM a 18:00 PM. Los dias sabado, domingo y festivos habra restriccion de ingreso.</t>
  </si>
  <si>
    <t xml:space="preserve">LUNES A VIERNES DE 8:00 A 16:00 </t>
  </si>
  <si>
    <t>TRANS 92A 79B-64</t>
  </si>
  <si>
    <t>QUIRIGUA</t>
  </si>
  <si>
    <t>Transv. 94 No. 80D-77</t>
  </si>
  <si>
    <t>2279700-2278755-2279640-2279619</t>
  </si>
  <si>
    <t>82.4.4.241</t>
  </si>
  <si>
    <t>75T1</t>
  </si>
  <si>
    <t>CARLOS ENRIQUE MALDONADO LARA</t>
  </si>
  <si>
    <t>carlos.maldonado@bbva.com</t>
  </si>
  <si>
    <t>3208653303-3164781658-3157637167</t>
  </si>
  <si>
    <t>DIANA LORENA VANEGAS ARDILA</t>
  </si>
  <si>
    <t>diana.vanegas@bbva.com</t>
  </si>
  <si>
    <t>QUIRI257.co@bbva.com</t>
  </si>
  <si>
    <t>82.4.4.242</t>
  </si>
  <si>
    <t>75T2</t>
  </si>
  <si>
    <t>CLL 25 N 2 BN-100</t>
  </si>
  <si>
    <t>COMERCIAL NORTE</t>
  </si>
  <si>
    <t>C 25 N 2BN 100</t>
  </si>
  <si>
    <t>6680301-6680117-6688969</t>
  </si>
  <si>
    <t>82.4.72.241</t>
  </si>
  <si>
    <t>ANDRES FELIPE PULGARIN SILVA</t>
  </si>
  <si>
    <t>andres.pulgarin@bbva.com</t>
  </si>
  <si>
    <t>315 8319054</t>
  </si>
  <si>
    <t>ROBERTO GONZALEZ VARELA</t>
  </si>
  <si>
    <t>roberto.gonzalez@bbva.com</t>
  </si>
  <si>
    <t>316 5267472</t>
  </si>
  <si>
    <t>CIALN274.co@bbva.com</t>
  </si>
  <si>
    <t>CLL 39 76A-45</t>
  </si>
  <si>
    <t>MODELIA</t>
  </si>
  <si>
    <t>Avenida 24 No. 74 A 59</t>
  </si>
  <si>
    <t>4298866-4298870-4298867-4298869</t>
  </si>
  <si>
    <t>82.5.104.241</t>
  </si>
  <si>
    <t>IVAN FERNANDO MORA PEREZ</t>
  </si>
  <si>
    <t>IVAN.PEREZ@BBVA.COM.CO</t>
  </si>
  <si>
    <t>3212422035-3158317642</t>
  </si>
  <si>
    <t>MODEL346.co@bbva.com</t>
  </si>
  <si>
    <t>CRA 38 71-54</t>
  </si>
  <si>
    <t>SAN FRANCISCO</t>
  </si>
  <si>
    <t>CARRERA 38 No. 71-54</t>
  </si>
  <si>
    <t>82.5.112.242</t>
  </si>
  <si>
    <t>9OT2</t>
  </si>
  <si>
    <t>YOLIMA MARTINEZ</t>
  </si>
  <si>
    <t>yolima.martinez@bbva.com</t>
  </si>
  <si>
    <t>SIDRID VILLARREAL</t>
  </si>
  <si>
    <t>sidrid.villarreal@bbva.com</t>
  </si>
  <si>
    <t>SANFR348.co@bbva.com</t>
  </si>
  <si>
    <t>82.5.112.241</t>
  </si>
  <si>
    <t>9OT1</t>
  </si>
  <si>
    <t>CARRERA 89 62-00 L 107</t>
  </si>
  <si>
    <t>ALAMOS</t>
  </si>
  <si>
    <t>Carrera 89 A No. 62-00 L 107</t>
  </si>
  <si>
    <t>4383519-4383650-4383508-4383496</t>
  </si>
  <si>
    <t>82.6.32.241</t>
  </si>
  <si>
    <t>3174388489-3005604200</t>
  </si>
  <si>
    <t>ANGELA MARCELA VARELA PUENTES</t>
  </si>
  <si>
    <t>angela.varela@bbva.com</t>
  </si>
  <si>
    <t>ALAMO392.co@bbva.com</t>
  </si>
  <si>
    <t>CLL 49B 64C-61</t>
  </si>
  <si>
    <t>EXITO</t>
  </si>
  <si>
    <t xml:space="preserve">CLL 49B NO 64C-61 </t>
  </si>
  <si>
    <t>2305213-2305402</t>
  </si>
  <si>
    <t>82.8.200.241</t>
  </si>
  <si>
    <t>CAROLINA RAMIREZ VELEZ</t>
  </si>
  <si>
    <t>carolina.ramirezvelez@bbva.com</t>
  </si>
  <si>
    <t>EXITO562.co@bbva.com</t>
  </si>
  <si>
    <t>Un dia de anticipacion las autorizaciones deben ser enviadas antes de las 03:00 p.m. después de este horario queda sujeto a confirmación por parte del punto.</t>
  </si>
  <si>
    <t>CARPETA DIGITALIZADA</t>
  </si>
  <si>
    <t>CRA 25 20-45 L 102</t>
  </si>
  <si>
    <t>PARQUE NARIÑO</t>
  </si>
  <si>
    <t>CRA 25 # 20-45</t>
  </si>
  <si>
    <t>(092) 7293425-11-29</t>
  </si>
  <si>
    <t>82.10.60.241</t>
  </si>
  <si>
    <t>17 HORAS (5:00 AM - 10:00 PM)</t>
  </si>
  <si>
    <t>MARCELA MAZUERA ROSAS</t>
  </si>
  <si>
    <t>marcela.mazuera@bbva.com</t>
  </si>
  <si>
    <t>316 5265172</t>
  </si>
  <si>
    <t>PNARI655.co@bbva.com</t>
  </si>
  <si>
    <t>82.10.60.242</t>
  </si>
  <si>
    <t>CR 14 18A 94</t>
  </si>
  <si>
    <t>80.26.124.241</t>
  </si>
  <si>
    <t>AV SUBA NO. 106-53</t>
  </si>
  <si>
    <t>PUENTE LARGO</t>
  </si>
  <si>
    <t>Avenida Suba No. 106B 32</t>
  </si>
  <si>
    <t>2538123-80-09</t>
  </si>
  <si>
    <t>82.0.92.242</t>
  </si>
  <si>
    <t>13 HORAS (7:00 AM - 8:30 PM)</t>
  </si>
  <si>
    <t>LILIANA ROA</t>
  </si>
  <si>
    <t>FREDDY VIVAS</t>
  </si>
  <si>
    <t>freddy.vivas@bbva.com</t>
  </si>
  <si>
    <t>PLARG023.co@bbva.com</t>
  </si>
  <si>
    <t>AV. SUBA 125A-35</t>
  </si>
  <si>
    <t>NIZA</t>
  </si>
  <si>
    <t>Avenida Suba No. 125 A 35</t>
  </si>
  <si>
    <t>6244100-42-11</t>
  </si>
  <si>
    <t>elvira.suarez@bbva.com</t>
  </si>
  <si>
    <t>ALEXA LUZDEY RODRIGUEZ</t>
  </si>
  <si>
    <t>alexa.rodriguez@bbva.com</t>
  </si>
  <si>
    <t>NIZA180.co@bbva.com</t>
  </si>
  <si>
    <t>AVDA SUBA 125A-35</t>
  </si>
  <si>
    <t>CRA 27 19-10</t>
  </si>
  <si>
    <t>CARRERA 27</t>
  </si>
  <si>
    <t>CRA 27 No. 19-10</t>
  </si>
  <si>
    <t>(097) 6328840-6328818</t>
  </si>
  <si>
    <t>82.2.240.241</t>
  </si>
  <si>
    <t>58T1</t>
  </si>
  <si>
    <t>ADRIANA KATERINE SANDOVAL ACELAS</t>
  </si>
  <si>
    <t>adrianakaterine.sandoval@bbva.com</t>
  </si>
  <si>
    <t>JORGE ENRIQUE MALDONADO ARDILA</t>
  </si>
  <si>
    <t>jorge.maldonado@bbva.com</t>
  </si>
  <si>
    <t>CRA27188.co@bbva.com</t>
  </si>
  <si>
    <t>CARRERA 27 19 - 10</t>
  </si>
  <si>
    <t>82.2.240.242</t>
  </si>
  <si>
    <t>58T2</t>
  </si>
  <si>
    <t>CRA 2 21-35</t>
  </si>
  <si>
    <t>CAUCASIA</t>
  </si>
  <si>
    <t>CALLE 21 No 16-80</t>
  </si>
  <si>
    <t>8393041</t>
  </si>
  <si>
    <t>82.4.64.241</t>
  </si>
  <si>
    <t>NUBIA MEDINA VILLAMIL</t>
  </si>
  <si>
    <t>nubia.medina@bbva.com</t>
  </si>
  <si>
    <t>MARIA YAZMIN ARANGO</t>
  </si>
  <si>
    <t>MARIA.ARANGO@BBVA.COM</t>
  </si>
  <si>
    <t>CAUCA271.co@bbva.com</t>
  </si>
  <si>
    <t>CALLE 21 No. 16-80</t>
  </si>
  <si>
    <t>82.4.64.243</t>
  </si>
  <si>
    <t>CARRERA 2 21-35</t>
  </si>
  <si>
    <t>82.4.64.242</t>
  </si>
  <si>
    <t>Av 1 Mayo con 69.</t>
  </si>
  <si>
    <t>2604254-2604131-2604101-2620491 FAX 2604246</t>
  </si>
  <si>
    <t>CARLOS ALBERTO CABUYA PALACIOS</t>
  </si>
  <si>
    <t>carlosalberto.cabuya@bbva.com</t>
  </si>
  <si>
    <t>LUZ NANCY COLORADO GOMEZ</t>
  </si>
  <si>
    <t>luz.colorado@bbva.com</t>
  </si>
  <si>
    <t>LIMONAR</t>
  </si>
  <si>
    <t>K 66 # 5-09</t>
  </si>
  <si>
    <t>3337783-3337549-3337699</t>
  </si>
  <si>
    <t>82.6.52.241</t>
  </si>
  <si>
    <t>317 5166641</t>
  </si>
  <si>
    <t>LUZ ADRIANA LOPEZ FONSECA</t>
  </si>
  <si>
    <t>luz.lopez@bbva.com</t>
  </si>
  <si>
    <t>317 5018070</t>
  </si>
  <si>
    <t>LIMON397.co@bbva.com</t>
  </si>
  <si>
    <t>CARRERA 66 5-09</t>
  </si>
  <si>
    <t>CARRERA 50 36-08</t>
  </si>
  <si>
    <t>CRA 54  45 A 1</t>
  </si>
  <si>
    <t>GUAYAQUIL</t>
  </si>
  <si>
    <t xml:space="preserve">CRA. 54 NO 45A-1 </t>
  </si>
  <si>
    <t>5114005-5111911</t>
  </si>
  <si>
    <t>LUNES A SABADO</t>
  </si>
  <si>
    <t>L - S</t>
  </si>
  <si>
    <t>SANDRA PORRAS ALOR</t>
  </si>
  <si>
    <t>sandra.porras@bbva.com</t>
  </si>
  <si>
    <t>JUDY ALEXANDRA ROMERO SALAS</t>
  </si>
  <si>
    <t>judy.romero@bbva.com</t>
  </si>
  <si>
    <t>GUAYA567.co@bbva.com</t>
  </si>
  <si>
    <t>AV 19 139-40</t>
  </si>
  <si>
    <t>CONTADOR</t>
  </si>
  <si>
    <t>Avenida 19 No. 138-30</t>
  </si>
  <si>
    <t>6273192-70</t>
  </si>
  <si>
    <t>GLORIA CAMARGO</t>
  </si>
  <si>
    <t>gloria.camargo@bbva.com</t>
  </si>
  <si>
    <t>CONTA633.co@bbva.com</t>
  </si>
  <si>
    <t>PASOANCHO</t>
  </si>
  <si>
    <t>Avenida pasoancho numero 72 - 14/16 Cali Valle</t>
  </si>
  <si>
    <t>5558728-29-30-31</t>
  </si>
  <si>
    <t>JEFE NACIONAL</t>
  </si>
  <si>
    <t>092 - 4315200 FAX 6651862</t>
  </si>
  <si>
    <t>milton.de_la_cruz@bbva.com</t>
  </si>
  <si>
    <t>pasoa875.co@bbva.com</t>
  </si>
  <si>
    <t>82.29.164.241</t>
  </si>
  <si>
    <t>OXT3</t>
  </si>
  <si>
    <t>CLL 85 13-66</t>
  </si>
  <si>
    <t>COUNTRY</t>
  </si>
  <si>
    <t xml:space="preserve">Calle 85 No. 13-66 </t>
  </si>
  <si>
    <t>2183648-2180655-2182747</t>
  </si>
  <si>
    <t>Jeimy Lorena Martin Malaver</t>
  </si>
  <si>
    <t>jeimy.martin@bbva.com</t>
  </si>
  <si>
    <t>Henry Alberto Moreno</t>
  </si>
  <si>
    <t>henryalberto.moreno@bbva.com</t>
  </si>
  <si>
    <t>COUNT141.co@bbva.com</t>
  </si>
  <si>
    <t>82.5.248.242</t>
  </si>
  <si>
    <t>AMT2</t>
  </si>
  <si>
    <t>CRA 73A 34A-96 L 101</t>
  </si>
  <si>
    <t>LAURELES</t>
  </si>
  <si>
    <t>CIRCULAR 73 ANO 34A -96 LOCAL 101</t>
  </si>
  <si>
    <t>4113690-4113040</t>
  </si>
  <si>
    <t>82.7.228.241</t>
  </si>
  <si>
    <t>FABIO ANTONIO TAMAYO RIOS</t>
  </si>
  <si>
    <t>DORIS HELENA LOPEZ RENDON</t>
  </si>
  <si>
    <t>doris.lopez@bbva.com</t>
  </si>
  <si>
    <t>LAURE505.co@bbva.com</t>
  </si>
  <si>
    <t>CRA 64C 67-392</t>
  </si>
  <si>
    <t>FADEGAN AUTOPISTA NORTE</t>
  </si>
  <si>
    <t xml:space="preserve">CRA. 64C, No 67-392 </t>
  </si>
  <si>
    <t>2308877-2308065</t>
  </si>
  <si>
    <t>JOSE IGNACIO CANO AGUDELO</t>
  </si>
  <si>
    <t>jose.cano@bbva.com</t>
  </si>
  <si>
    <t>FADEG559.co@bbva.com</t>
  </si>
  <si>
    <t>CALLE 41 52-28</t>
  </si>
  <si>
    <t>LA ALPUJARRA</t>
  </si>
  <si>
    <t>CLL 41 Nro 52-57</t>
  </si>
  <si>
    <t>3810884-3810848</t>
  </si>
  <si>
    <t>82.8.192.241</t>
  </si>
  <si>
    <t>ALVARO MONCADA RODRIGUEZ</t>
  </si>
  <si>
    <t>martaligia.naranjo@bbva.com</t>
  </si>
  <si>
    <t>ALPU560.co@bbva.com</t>
  </si>
  <si>
    <t>CRA 10 9 - 45</t>
  </si>
  <si>
    <t>PAZ DE ARIPORO</t>
  </si>
  <si>
    <t>CR 10 No 9 - 45 CENTRO ADMINISTRATIVO MUNICIPAL</t>
  </si>
  <si>
    <t>(098) 6373523-6376836-37</t>
  </si>
  <si>
    <t>LUIS ALFREDO VARGAS</t>
  </si>
  <si>
    <t>LUIS.VARGAS@BBVA.COM.CO</t>
  </si>
  <si>
    <t>JAVIER ANDRES VARGAS FORERO</t>
  </si>
  <si>
    <t>317 401 1801</t>
  </si>
  <si>
    <t>PARIP700.co@bbva.com</t>
  </si>
  <si>
    <t>CRA 3A 11-85</t>
  </si>
  <si>
    <t>PUERTO BOYACA</t>
  </si>
  <si>
    <t>Carrera 3 No. 11-85</t>
  </si>
  <si>
    <t>(098) 7383060-7383265</t>
  </si>
  <si>
    <t>82.11.108.241</t>
  </si>
  <si>
    <t>CLEMENCIA PULECIO HERNANDEZ</t>
  </si>
  <si>
    <t>clemencia.pulecio@bbva.com</t>
  </si>
  <si>
    <t>ALEXANDER RAMIREZ BARRETO</t>
  </si>
  <si>
    <t>alexander.ramirez01@bbva.com</t>
  </si>
  <si>
    <t>316 481 6967-3165258471</t>
  </si>
  <si>
    <t>PBOYA731.co@bbva.com</t>
  </si>
  <si>
    <t>CARRERA 3A 11-85</t>
  </si>
  <si>
    <t>82.11.108.242</t>
  </si>
  <si>
    <t>315 253 9755</t>
  </si>
  <si>
    <t>CARRERA 69 43B-44</t>
  </si>
  <si>
    <t>CIUDAD SALITRE</t>
  </si>
  <si>
    <t>Carrera 69 No. 25B-44 L 2</t>
  </si>
  <si>
    <t>4165910-4165920-4165921</t>
  </si>
  <si>
    <t>IVONNE PORRAS CHACON</t>
  </si>
  <si>
    <t>ivonne.porras@bbva.com</t>
  </si>
  <si>
    <t>NANCY ANGELICA TORRES ARREDONDO</t>
  </si>
  <si>
    <t>nancyangelica.torres@bbva.com</t>
  </si>
  <si>
    <t>CSAL790.co@bbva.com</t>
  </si>
  <si>
    <t>Carrera 69 No. 43B-44 L 103</t>
  </si>
  <si>
    <t>CLL 15 1C-84</t>
  </si>
  <si>
    <t>4203311</t>
  </si>
  <si>
    <t>CARMEN CECILIA CASTILLO</t>
  </si>
  <si>
    <t>carmenc.castillo@bbva.com</t>
  </si>
  <si>
    <t>WILLIAM ENRIQUE GUEVARA</t>
  </si>
  <si>
    <t>william.guevara@bbva.com</t>
  </si>
  <si>
    <t>STAMA805.co@bbva.com</t>
  </si>
  <si>
    <t>CALLE 27 26-28</t>
  </si>
  <si>
    <t>CRA 27 #26-28</t>
  </si>
  <si>
    <t>(092) 2247055-4133</t>
  </si>
  <si>
    <t>82.14.56.241</t>
  </si>
  <si>
    <t>PAT1</t>
  </si>
  <si>
    <t>DIANA LUISA BENJUMEA</t>
  </si>
  <si>
    <t>diana.benjumea@bbva.com</t>
  </si>
  <si>
    <t>BLANCA RUTH PEÑARANDA</t>
  </si>
  <si>
    <t>blanca.penaranda@bbva.com</t>
  </si>
  <si>
    <t>TULUA910.co@bbva.com</t>
  </si>
  <si>
    <t>82.14.56.243</t>
  </si>
  <si>
    <t>PAT3</t>
  </si>
  <si>
    <t>82.14.56.242</t>
  </si>
  <si>
    <t>PAT2</t>
  </si>
  <si>
    <t>316 4489651</t>
  </si>
  <si>
    <t>BASE NAVAL ARC MALAGA</t>
  </si>
  <si>
    <t>BUENAVENTURA</t>
  </si>
  <si>
    <t>CL 1 # 3-89</t>
  </si>
  <si>
    <t>(092) 2423555-2423850-2423595-2433814</t>
  </si>
  <si>
    <t>LUIS FERNANDO CLAVIJO MANZANO</t>
  </si>
  <si>
    <t>315 6385563</t>
  </si>
  <si>
    <t>BORIS FERNANDO GARCES CUEVAS</t>
  </si>
  <si>
    <t>fernando.garces@bbva.com</t>
  </si>
  <si>
    <t>316 5284923</t>
  </si>
  <si>
    <t>BVENT198.co@bbva.com</t>
  </si>
  <si>
    <t>CLL 1 3-89</t>
  </si>
  <si>
    <t>82.3.24.241</t>
  </si>
  <si>
    <t>ATLAS</t>
  </si>
  <si>
    <t>CALLE 1A 3-89</t>
  </si>
  <si>
    <t>DIAG 40 47-52</t>
  </si>
  <si>
    <t>82.5.192.241</t>
  </si>
  <si>
    <t>Centro de Servicio</t>
  </si>
  <si>
    <t>csesme468@bbva.com.co</t>
  </si>
  <si>
    <t>AV PRADILLA 900ESTE</t>
  </si>
  <si>
    <t>CENTRO CHIA</t>
  </si>
  <si>
    <t>Avenida Pradilla 900 E - L 1132</t>
  </si>
  <si>
    <t>8621389-75</t>
  </si>
  <si>
    <t>82.2.224.241</t>
  </si>
  <si>
    <t>13 KVA</t>
  </si>
  <si>
    <t>GUSTAVO HERRERA</t>
  </si>
  <si>
    <t>gustavo.herrera@bbva.com</t>
  </si>
  <si>
    <t>JANETH ROCIO VALERO GONZALEZ</t>
  </si>
  <si>
    <t>JANETH.VALERO@BBVA.COM</t>
  </si>
  <si>
    <t>CTCHI184.co@bbva.com</t>
  </si>
  <si>
    <t>LUNES A VIERNES De 7:00 A 10:00</t>
  </si>
  <si>
    <t>LUNES A VIERNES DE 7:00 A 10:00</t>
  </si>
  <si>
    <t>CALLE 35 18-02</t>
  </si>
  <si>
    <t>CORONEL</t>
  </si>
  <si>
    <t>No hay acceso los fines de semana</t>
  </si>
  <si>
    <t>CALLE 80 38-00</t>
  </si>
  <si>
    <t>242B</t>
  </si>
  <si>
    <t>CLL 80 38-00</t>
  </si>
  <si>
    <t>CARRERA 46 91-34</t>
  </si>
  <si>
    <t>SAO 93</t>
  </si>
  <si>
    <t>CARRERA 46 No. 91-34</t>
  </si>
  <si>
    <t>15 HORAS (5:30 AM - 9:00 PM)</t>
  </si>
  <si>
    <t>EVER  JOSE BRITO</t>
  </si>
  <si>
    <t>ZULEIKA AFRICANO MOLINA</t>
  </si>
  <si>
    <t>zuleika.africano@bbva.com</t>
  </si>
  <si>
    <t>freddy.franco@bbva.com</t>
  </si>
  <si>
    <t>SAO93273.co@bbva.com</t>
  </si>
  <si>
    <t>CRA 46 91-34</t>
  </si>
  <si>
    <t>CLL 10 7-56</t>
  </si>
  <si>
    <t>82.5.148.241</t>
  </si>
  <si>
    <t>CLL 6 7A-64</t>
  </si>
  <si>
    <t>FUNDACION</t>
  </si>
  <si>
    <t>CALLE 6 No. 7a-64</t>
  </si>
  <si>
    <t>4141499</t>
  </si>
  <si>
    <t>82.5.220.241</t>
  </si>
  <si>
    <t>6,5 KVA</t>
  </si>
  <si>
    <t>MAIGRETH LACOUTURE DIAZ</t>
  </si>
  <si>
    <t>maigreth.castaneda@bbva.com</t>
  </si>
  <si>
    <t>ELSA MERY ROMERO BUSTILLO</t>
  </si>
  <si>
    <t>elsa.romero@bbva.com</t>
  </si>
  <si>
    <t>FUNDA375.co@bbva.com</t>
  </si>
  <si>
    <t>CALLE 6A 7A-64</t>
  </si>
  <si>
    <t>82.5.220.242</t>
  </si>
  <si>
    <t>CRA 38 97-76 L 113</t>
  </si>
  <si>
    <t>LA CASTELLANA</t>
  </si>
  <si>
    <t>Av. Calle 100 No. 54-21  L 133</t>
  </si>
  <si>
    <t>6914450-53</t>
  </si>
  <si>
    <t>S/S</t>
  </si>
  <si>
    <t>MARIA ISABEL CAMACHO GARCIA</t>
  </si>
  <si>
    <t>mariaisabel.camacho@bbva.com</t>
  </si>
  <si>
    <t>CASTE390.co@bbva.com</t>
  </si>
  <si>
    <t>CLL 22 20-52</t>
  </si>
  <si>
    <t>CALLE 22 # 20-52</t>
  </si>
  <si>
    <t>8802222-8802200-8803170</t>
  </si>
  <si>
    <t>MATRIX</t>
  </si>
  <si>
    <t>ADRIANA BORRERO OCHOA</t>
  </si>
  <si>
    <t>adriana.borrero@bbva.com</t>
  </si>
  <si>
    <t>317 5387021</t>
  </si>
  <si>
    <t>BLANCA LILIA LOPEZ HERNANDEZ</t>
  </si>
  <si>
    <t>blanca.lopez@bbva.com</t>
  </si>
  <si>
    <t>316 5212384</t>
  </si>
  <si>
    <t>MANIZ537.co@bbva.com</t>
  </si>
  <si>
    <t>CLL 49 50-59 L 114</t>
  </si>
  <si>
    <t>CALLE 49 50-59 L 114</t>
  </si>
  <si>
    <t>CRA 24 NO 67-25 31</t>
  </si>
  <si>
    <t>SIETE DE AGOSTO</t>
  </si>
  <si>
    <t>Carrera 24 No. 67-25</t>
  </si>
  <si>
    <t>2401613-2253389</t>
  </si>
  <si>
    <t>82.12.208.241</t>
  </si>
  <si>
    <t>LUIS LEONARDO GONZALEZ MONROY</t>
  </si>
  <si>
    <t>luisleonardo.gonzalez@bbva.com</t>
  </si>
  <si>
    <t>MARIA OTILIA SANTAMARIA PEÑA</t>
  </si>
  <si>
    <t>maria.santamaria@bbva.com</t>
  </si>
  <si>
    <t>7AGOS820.co@bbva.com</t>
  </si>
  <si>
    <t>DIAG 40 48A-68</t>
  </si>
  <si>
    <t>CALLE 44  No 57 a - 68</t>
  </si>
  <si>
    <t>82.2.8.241</t>
  </si>
  <si>
    <t>3175387122-3142065933</t>
  </si>
  <si>
    <t>DIAG 32 30A - 51</t>
  </si>
  <si>
    <t>Banca Institucional - Gestor Interno</t>
  </si>
  <si>
    <t>CLL 12 3-66</t>
  </si>
  <si>
    <t>CARTAGO</t>
  </si>
  <si>
    <t>Calle 12 # 3-66</t>
  </si>
  <si>
    <t>2110243-2110241-2110240</t>
  </si>
  <si>
    <t>82.4.12.241</t>
  </si>
  <si>
    <t>77T1</t>
  </si>
  <si>
    <t>LUZ ADRIANA DUQUE YEPEZ</t>
  </si>
  <si>
    <t>316 4804362</t>
  </si>
  <si>
    <t>silvana.varela@bbva.com</t>
  </si>
  <si>
    <t>316 3885137</t>
  </si>
  <si>
    <t>CARTA259.co@bbva.com</t>
  </si>
  <si>
    <t>CALLE 12 3-66</t>
  </si>
  <si>
    <t>82.4.12.242</t>
  </si>
  <si>
    <t>77T2</t>
  </si>
  <si>
    <t>CLL 35 19-41</t>
  </si>
  <si>
    <t>LA TRIADA</t>
  </si>
  <si>
    <t>CALLE 35,  No 19-41 INTERIOR 108</t>
  </si>
  <si>
    <t>(097) 6422616-6704318</t>
  </si>
  <si>
    <t>Centro de Negocios</t>
  </si>
  <si>
    <t>BERTA LIBIA ECHEVERRI MESA</t>
  </si>
  <si>
    <t>MARIA REBECA SEPULVEDA PEDRAZA</t>
  </si>
  <si>
    <t>mariarebeca.sepulveda@bbva.com</t>
  </si>
  <si>
    <t>TRIAD474.co@bbva.com</t>
  </si>
  <si>
    <t>CRA 4 05-04</t>
  </si>
  <si>
    <t>PUERTO LOPEZ</t>
  </si>
  <si>
    <t>Carrera 4 No. 5-04</t>
  </si>
  <si>
    <t>(098) 6450085-6450409</t>
  </si>
  <si>
    <t>82.11.152.241</t>
  </si>
  <si>
    <t>PATRICIA PERDOMO</t>
  </si>
  <si>
    <t>PATRICIA.PERDOMO@BBVA.COM.CO</t>
  </si>
  <si>
    <t>LUCRECIA BERMUDEZ PIRAQUIVE</t>
  </si>
  <si>
    <t>316 349 2587</t>
  </si>
  <si>
    <t>PLOPE742.co@bbva.com</t>
  </si>
  <si>
    <t>82.11.152.242</t>
  </si>
  <si>
    <t>82.11.224.242</t>
  </si>
  <si>
    <t>CLL 140 91-19 L 2-109</t>
  </si>
  <si>
    <t>Calle 140 No. 91-19 L 2109</t>
  </si>
  <si>
    <t>82.13.72.241</t>
  </si>
  <si>
    <t>NMT1</t>
  </si>
  <si>
    <t>NAYIVE SAAVEDRA POSSO</t>
  </si>
  <si>
    <t>nayive.saavedra@bbva.com</t>
  </si>
  <si>
    <t>SUBA0850.co@bbva.com</t>
  </si>
  <si>
    <t>CALL 140 91-19 L 2-109</t>
  </si>
  <si>
    <t>82.13.72.242</t>
  </si>
  <si>
    <t>NMT2</t>
  </si>
  <si>
    <t>Calle 140 No. 91-19 L 2-109</t>
  </si>
  <si>
    <t>82.13.72.243</t>
  </si>
  <si>
    <t>NMT3</t>
  </si>
  <si>
    <t>CLL 35 12-46</t>
  </si>
  <si>
    <t>CRA 13 2 - 24</t>
  </si>
  <si>
    <t>PINARES</t>
  </si>
  <si>
    <t>CRA.13 CON 15 -35 local 216 AVDA.CIRCUNVALAR</t>
  </si>
  <si>
    <t>3310202-3310717-3313070</t>
  </si>
  <si>
    <t>82.10.16.241</t>
  </si>
  <si>
    <t>DANIEL ROLANDO MORA SUAZA</t>
  </si>
  <si>
    <t>danielrolando.mora@bbva.com</t>
  </si>
  <si>
    <t>315 3496625</t>
  </si>
  <si>
    <t>maria.zapata@bbva.com</t>
  </si>
  <si>
    <t>316 4807274</t>
  </si>
  <si>
    <t>PINARES644.co@bbva.com</t>
  </si>
  <si>
    <t>CLL 20 6-30 L202</t>
  </si>
  <si>
    <t>CRA.7 # 19-68</t>
  </si>
  <si>
    <t>3358535-3354561</t>
  </si>
  <si>
    <t>82.10.252.241</t>
  </si>
  <si>
    <t>ANA MILENA JARAMILLO JIMÉNEZ</t>
  </si>
  <si>
    <t>ana.jaramillo@bbva.com</t>
  </si>
  <si>
    <t>317 5141608</t>
  </si>
  <si>
    <t>JAMES DUQUE VALENCIA</t>
  </si>
  <si>
    <t>james.duque@bbva.com</t>
  </si>
  <si>
    <t>315 8319066</t>
  </si>
  <si>
    <t>PEREI703.co@bbva.com</t>
  </si>
  <si>
    <t>CLL 20 6-30 L 202</t>
  </si>
  <si>
    <t>82.10.252.243</t>
  </si>
  <si>
    <t>CALLE 20 6-30 L 202</t>
  </si>
  <si>
    <t>82.10.252.242</t>
  </si>
  <si>
    <t>CALLE 20 9-38</t>
  </si>
  <si>
    <t>PLANETA RICA</t>
  </si>
  <si>
    <t>CALLE 20 No. 9-38</t>
  </si>
  <si>
    <t>7767589-7767076</t>
  </si>
  <si>
    <t>CARLOS OYOLA HOYOS</t>
  </si>
  <si>
    <t>carlos.oyola@bbva.com</t>
  </si>
  <si>
    <t>NURIS VELEZ MONTIEL</t>
  </si>
  <si>
    <t>nuris.velez@bbva.com</t>
  </si>
  <si>
    <t>PLRIC716.co@bbva.com</t>
  </si>
  <si>
    <t>CARRERA 7 19 A-117</t>
  </si>
  <si>
    <t>82.14.176.242</t>
  </si>
  <si>
    <t>CRA 20 8-47</t>
  </si>
  <si>
    <t>(098) 6358043-6358220-6356002</t>
  </si>
  <si>
    <t>rubenelias.gonzalez@bbva.com</t>
  </si>
  <si>
    <t>NIDIA.MORA@bbva.com</t>
  </si>
  <si>
    <t>CRA 20 8-47 BATALLON</t>
  </si>
  <si>
    <t>82.11.68.241</t>
  </si>
  <si>
    <t>CLL 10 17-20</t>
  </si>
  <si>
    <t>AGUAZUL</t>
  </si>
  <si>
    <t>Calle 10 No. 17-20</t>
  </si>
  <si>
    <t>(098) 6392610-6392315-6392341-6382194-6384496</t>
  </si>
  <si>
    <t>82.1.52.242</t>
  </si>
  <si>
    <t>FERNANDO HERRERA REY</t>
  </si>
  <si>
    <t>FERNANDO.HERRERA@BBVA.COM.CO</t>
  </si>
  <si>
    <t>ARTURO CHAPARRO CRISTANCHO</t>
  </si>
  <si>
    <t>316 465 9963</t>
  </si>
  <si>
    <t>AGUAZ077.co@bbva.com</t>
  </si>
  <si>
    <t>82.1.52.241</t>
  </si>
  <si>
    <t>CRA 14 16N-47 AV BOLIV</t>
  </si>
  <si>
    <t>ARMENIA NORTE</t>
  </si>
  <si>
    <t>AV BOLIVAR 116 NORTE 47</t>
  </si>
  <si>
    <t>7496217-7496169-7496309</t>
  </si>
  <si>
    <t>82.10.8.241</t>
  </si>
  <si>
    <t>HUT1</t>
  </si>
  <si>
    <t>MARTHA ISABEL ANDRADE RODRÍGUEZ</t>
  </si>
  <si>
    <t>martha.andrade@bbva.com</t>
  </si>
  <si>
    <t>317 4390973</t>
  </si>
  <si>
    <t>JOAQUIN ELIAS FRANCO FRANCO</t>
  </si>
  <si>
    <t>317 4375619</t>
  </si>
  <si>
    <t>ARMNO642.co@bbva.com</t>
  </si>
  <si>
    <t>CALLE 14 NO 11-53</t>
  </si>
  <si>
    <t>(098) 4358439-4351281-4351361</t>
  </si>
  <si>
    <t>82.5.176.242</t>
  </si>
  <si>
    <t>CARRERA 6 14-160</t>
  </si>
  <si>
    <t>IPIALES</t>
  </si>
  <si>
    <t>CRA 7 # 14-60</t>
  </si>
  <si>
    <t>(092) 7732887-7733620-7734992-7734997</t>
  </si>
  <si>
    <t>JOSE FERNANDO ARCOS ARCOS</t>
  </si>
  <si>
    <t>jose.arcos@bbva.com</t>
  </si>
  <si>
    <t>315 2097732</t>
  </si>
  <si>
    <t>316 5212358</t>
  </si>
  <si>
    <t>IPIAL445.co@bbva.com</t>
  </si>
  <si>
    <t>CR 20 47B - 35 SUR</t>
  </si>
  <si>
    <t>JEFFREY MANOLOTORRES</t>
  </si>
  <si>
    <t>7428585 EXT 1112 o 1113</t>
  </si>
  <si>
    <t>gomeza.juan@hospitaleltunal.gov.co</t>
  </si>
  <si>
    <t>CRA. 11  N  11 - 05</t>
  </si>
  <si>
    <t>82.13.36.244</t>
  </si>
  <si>
    <t>82.13.36.243</t>
  </si>
  <si>
    <t>CALLE 35 19-41</t>
  </si>
  <si>
    <t>CRA 3 8-06</t>
  </si>
  <si>
    <t>BOCAGRANDE</t>
  </si>
  <si>
    <t>CARRERA 3 No. 8-06</t>
  </si>
  <si>
    <t>6550532</t>
  </si>
  <si>
    <t>82.1.100.242</t>
  </si>
  <si>
    <t>PATRICIA PAREJA FLOREZ</t>
  </si>
  <si>
    <t>patricia.pareja@bbva.com</t>
  </si>
  <si>
    <t>JORGE ELIECER SUAREZ SILVA</t>
  </si>
  <si>
    <t>jorgeeliecer.suarez@bbva.com</t>
  </si>
  <si>
    <t>BOCAG089.co@bbva.com</t>
  </si>
  <si>
    <t>CLL 51 SUR 9 - 30</t>
  </si>
  <si>
    <t>TUNAL</t>
  </si>
  <si>
    <t>Calle 47 B Sur No. 24 A 15</t>
  </si>
  <si>
    <t>7609668-2058603-2059893 FAX 2059611</t>
  </si>
  <si>
    <t>80.63.204.241</t>
  </si>
  <si>
    <t>caracas930@gmail.com</t>
  </si>
  <si>
    <t>carloshernando.suarez@bbva.com</t>
  </si>
  <si>
    <t>317 4376245</t>
  </si>
  <si>
    <t>TUNAL083.co@bbva.com</t>
  </si>
  <si>
    <t>CALLE 46 NO 9-29</t>
  </si>
  <si>
    <t>Carrera 13 No. 53-55</t>
  </si>
  <si>
    <t>Universidad</t>
  </si>
  <si>
    <t>16 HORAS  (6:30 AM - 10:30 PM)</t>
  </si>
  <si>
    <t>80.32.140.241</t>
  </si>
  <si>
    <t>2BT4</t>
  </si>
  <si>
    <t>LUNES A DOMINGO DE 8:30 A 17:00</t>
  </si>
  <si>
    <t>CRA 66B NO.34A-76 L46</t>
  </si>
  <si>
    <t>UNICENTRO</t>
  </si>
  <si>
    <t>Cra 66b No 34a-76 Local 015</t>
  </si>
  <si>
    <t>2651088-2653966-2651057</t>
  </si>
  <si>
    <t>82.5.212.241</t>
  </si>
  <si>
    <t>ANA MARIA VALENCIA URIBE</t>
  </si>
  <si>
    <t>ana.valencia@bbva.com</t>
  </si>
  <si>
    <t>CALLE 6 SUR NO 43A-227</t>
  </si>
  <si>
    <t>OVIEDO</t>
  </si>
  <si>
    <t>Calle 6 No 43a-227 Local 1356-1359</t>
  </si>
  <si>
    <t>INTERNO</t>
  </si>
  <si>
    <t>JORGE IGNACIO MONTOYA MONTOYA</t>
  </si>
  <si>
    <t>jorge.montoya@bbva.com</t>
  </si>
  <si>
    <t>OVIED436.co@bbva.com</t>
  </si>
  <si>
    <t>CALLE 9 NO 36-43</t>
  </si>
  <si>
    <t>RICAURTE</t>
  </si>
  <si>
    <t>Calle 13 No. 27-05</t>
  </si>
  <si>
    <t>2776987-2774461-2774481 FAX 3710893</t>
  </si>
  <si>
    <t>WESTON</t>
  </si>
  <si>
    <t>3,5 KVA</t>
  </si>
  <si>
    <t>FERNANDO CORTES (PISO 2 OFICINA ADMINISTRACION)</t>
  </si>
  <si>
    <t>2774082 FAX - 2775946</t>
  </si>
  <si>
    <t>centrocomercialprovidencia@gmail.com</t>
  </si>
  <si>
    <t>RICAU318.co@bbva.com</t>
  </si>
  <si>
    <t>TRANS. 66 N 35-11</t>
  </si>
  <si>
    <t>CALLE 43 S NO. 49C-25</t>
  </si>
  <si>
    <t>13 HORAS (6:30 AM - 7:30 PM)</t>
  </si>
  <si>
    <t>CLL 161 N. 14 B - 29</t>
  </si>
  <si>
    <t>Diagonal 152 No. 35-04</t>
  </si>
  <si>
    <t>Conjunto residencial</t>
  </si>
  <si>
    <t>CCLOS PINOS CR16 51-36</t>
  </si>
  <si>
    <t>MOSQUERA</t>
  </si>
  <si>
    <t>MADRID</t>
  </si>
  <si>
    <t>Calle 10 No. 7-39 local 1 Cundinamarca</t>
  </si>
  <si>
    <t>(091) 8252238-8255095-8254204-8252983</t>
  </si>
  <si>
    <t>80.21.0.241</t>
  </si>
  <si>
    <t>JUAN AGUSTIN LEGUIZAMON DIAZ</t>
  </si>
  <si>
    <t>juan.leguizamon@bbva.com</t>
  </si>
  <si>
    <t>316 525 6135</t>
  </si>
  <si>
    <t>MARIA DEL PILAR ANGEL VILLAMARIN</t>
  </si>
  <si>
    <t>maria.angel@bbva.com</t>
  </si>
  <si>
    <t>317 405 0010</t>
  </si>
  <si>
    <t>MADRID209.co@bbva.com</t>
  </si>
  <si>
    <t>AV. PRADILLA NO. 5-92</t>
  </si>
  <si>
    <t>GUSTAVO VANEGAS</t>
  </si>
  <si>
    <t>8634509 : 3166063522</t>
  </si>
  <si>
    <t>centrocial_plazachia@hotmail.com</t>
  </si>
  <si>
    <t>CRA 41 N 126B-60</t>
  </si>
  <si>
    <t>CALLE 22 NO. 6-37</t>
  </si>
  <si>
    <t>AVENIDA JIMENEZ</t>
  </si>
  <si>
    <t>Avenida Jiménez No. 8-65</t>
  </si>
  <si>
    <t>3349761-3349063-2814348-2814385 FAX 3346919</t>
  </si>
  <si>
    <t>Entidad Publica</t>
  </si>
  <si>
    <t>3 KVA</t>
  </si>
  <si>
    <t>Seguridad</t>
  </si>
  <si>
    <t>3386660 EXT 1212 FAX - 4443031</t>
  </si>
  <si>
    <t>ppcarvaj1@idu.gov.co</t>
  </si>
  <si>
    <t>AMANDA QUINTERO TRUJILLO</t>
  </si>
  <si>
    <t>amanda.quintero@bbva.com</t>
  </si>
  <si>
    <t>Orlando Alvarado Caceres</t>
  </si>
  <si>
    <t>orlando.alvarado@bbva.com</t>
  </si>
  <si>
    <t>AVJIM042.co@bbva.com</t>
  </si>
  <si>
    <t>MANTENIMIENTOS LOS DOMINGOS</t>
  </si>
  <si>
    <t>CL 57  47-64 ETAPA 2</t>
  </si>
  <si>
    <t>RICARDO BOTERO OCHOA</t>
  </si>
  <si>
    <t>2222042 - 3156808</t>
  </si>
  <si>
    <t>paulovi2sector@yahoo.com</t>
  </si>
  <si>
    <t>CLL 51 15 - 34</t>
  </si>
  <si>
    <t>15 HORAS (6:30 AM - 9:30 PM)</t>
  </si>
  <si>
    <t>AUTOP NORTE NO 144-48</t>
  </si>
  <si>
    <t>AV AMERICAS NO 1 C -63</t>
  </si>
  <si>
    <t>SAN ANDRES</t>
  </si>
  <si>
    <t>AVENIDA LAS AMERICAS 1C-63</t>
  </si>
  <si>
    <t>5124054</t>
  </si>
  <si>
    <t>YACKELINE ACONCHA</t>
  </si>
  <si>
    <t>yaqueline.aconcha@bbva.com</t>
  </si>
  <si>
    <t>SANDR487.co@bbva.com</t>
  </si>
  <si>
    <t>82.0.92.241</t>
  </si>
  <si>
    <t>CARRERA 15   77-66</t>
  </si>
  <si>
    <t>ANTIGUO COUNTRY - GH</t>
  </si>
  <si>
    <t>Calle 85 No. 18-24</t>
  </si>
  <si>
    <t>6352832-6353985</t>
  </si>
  <si>
    <t>Luz Marina Alvarez</t>
  </si>
  <si>
    <t>luz.alvarez@bbva.com</t>
  </si>
  <si>
    <t>317 5387098</t>
  </si>
  <si>
    <t>Elkin Dario Suaza Suaza</t>
  </si>
  <si>
    <t>elkin.suaza@bbva.com</t>
  </si>
  <si>
    <t>ANCOU581.co@bbva.com</t>
  </si>
  <si>
    <t>CALLE 29 NO. 13-09</t>
  </si>
  <si>
    <t>PARQUE CENTRAL BAVARIA</t>
  </si>
  <si>
    <t>Calle 29 No. 13-45 L 170</t>
  </si>
  <si>
    <t>3368689-3368723</t>
  </si>
  <si>
    <t>Gerson Geovany Avila</t>
  </si>
  <si>
    <t>gersson.avila@bbva.com</t>
  </si>
  <si>
    <t>Carlos Cristobal Martinez García</t>
  </si>
  <si>
    <t>carlos.martinez@bbva.com</t>
  </si>
  <si>
    <t>PBAVI049.co@bbva.com</t>
  </si>
  <si>
    <t>DIAG 8 N  75-25</t>
  </si>
  <si>
    <t>CIUDAD KENEDY- GH</t>
  </si>
  <si>
    <t>Carrera 80 No. 38-52 Sur</t>
  </si>
  <si>
    <t>2649721-2732197-4500223 FAX 2649721</t>
  </si>
  <si>
    <t>80.16.168.241</t>
  </si>
  <si>
    <t>1UT1</t>
  </si>
  <si>
    <t>SANDRA PATRICIA DIAZ BENITEZ</t>
  </si>
  <si>
    <t>sandrapatricia.diaz@bbva.com</t>
  </si>
  <si>
    <t>CLAUDIA MARGARITA SANCHEZ BRAVO</t>
  </si>
  <si>
    <t>claudiamargari.sanchez@bbva.com</t>
  </si>
  <si>
    <t>CKENE066.co@bbva.com</t>
  </si>
  <si>
    <t>FUNZA VIA SIBERIA</t>
  </si>
  <si>
    <t>FUNZA</t>
  </si>
  <si>
    <t>Calle 13 No 15-97 del Municipio de Funza al lado de Banco Agrario</t>
  </si>
  <si>
    <t>(091) 8266081-8266992-8266379-8266214</t>
  </si>
  <si>
    <t>EDISON FLOREZ GUTIERREZ</t>
  </si>
  <si>
    <t>edison.florez@bbva.com</t>
  </si>
  <si>
    <t>316 227 6661</t>
  </si>
  <si>
    <t>MARIA ESPERANZA PACHON</t>
  </si>
  <si>
    <t>315 604 1605</t>
  </si>
  <si>
    <t>FUNZA294.co@bbva.com</t>
  </si>
  <si>
    <t>CLLE 7 NO 39-215</t>
  </si>
  <si>
    <t>CENTRO FINANCIERO GRANAHORRAR</t>
  </si>
  <si>
    <t>Calle 7 No 39-215 Of 205</t>
  </si>
  <si>
    <t>3128380-3128074</t>
  </si>
  <si>
    <t>DORALICE PULGARIN SIERRA</t>
  </si>
  <si>
    <t>CARLOS ALBERTO SUAREZ PARRA</t>
  </si>
  <si>
    <t>carlosalbert.suarez@bbva.com</t>
  </si>
  <si>
    <t>CFINA370.co@bbva.com</t>
  </si>
  <si>
    <t>ATM - PLAZA SANTANDER</t>
  </si>
  <si>
    <t>CLL 20 NO.19-27</t>
  </si>
  <si>
    <t>CALLE DEL COMERCIO</t>
  </si>
  <si>
    <t>CARRERA 18 No. 22-57</t>
  </si>
  <si>
    <t>2810899-2812332</t>
  </si>
  <si>
    <t>80.23.64.241</t>
  </si>
  <si>
    <t>DKT1</t>
  </si>
  <si>
    <t>ALFONSO ALFREDO LOPEZ DIAZ</t>
  </si>
  <si>
    <t>alfonsoalfre.lopez@bbva.com</t>
  </si>
  <si>
    <t>DELCI BERRIO CASTRO</t>
  </si>
  <si>
    <t>DELCY.BERRIO@BBVA.COM</t>
  </si>
  <si>
    <t>CLCIO488.co@bbva.com</t>
  </si>
  <si>
    <t>ATM - CALLE DEL COMERCIO II</t>
  </si>
  <si>
    <t>CRA 18 NO 22-57</t>
  </si>
  <si>
    <t>82.7.160.242</t>
  </si>
  <si>
    <t>DKT3</t>
  </si>
  <si>
    <t>AV.6 CLL 35 C.C CHIPIC</t>
  </si>
  <si>
    <t xml:space="preserve">CENTRO COMERCIAL CHIPICHAPE </t>
  </si>
  <si>
    <t>CENTRO COMERCIAL CHIPICHAPE LOCAL 107</t>
  </si>
  <si>
    <t>82.8.76.242</t>
  </si>
  <si>
    <t>ERT1</t>
  </si>
  <si>
    <t>CLAUDIA LORENA SALAZAR LOPEZ</t>
  </si>
  <si>
    <t>317 5141605</t>
  </si>
  <si>
    <t>LUISA FERNANDA RAMIREZ FRANCO</t>
  </si>
  <si>
    <t>luisa.ramirez@bbva.com</t>
  </si>
  <si>
    <t>317 5141618</t>
  </si>
  <si>
    <t>CCCHI531.co@bbva.com</t>
  </si>
  <si>
    <t>CLL 5   50-103 L16 P.1</t>
  </si>
  <si>
    <t>COSMOCENTRO</t>
  </si>
  <si>
    <t>CR 5 #5 - 60/66/80 LOCAL 6</t>
  </si>
  <si>
    <t>5514329-5579514</t>
  </si>
  <si>
    <t>82.8.80.241</t>
  </si>
  <si>
    <t>EST1</t>
  </si>
  <si>
    <t>BETTY ELENA GARCES</t>
  </si>
  <si>
    <t>317 5141621</t>
  </si>
  <si>
    <t>COSMO532.co@bbva.com</t>
  </si>
  <si>
    <t>C.C SUPEREJECUTIVOS</t>
  </si>
  <si>
    <t>SUPEREJECUTIVOS</t>
  </si>
  <si>
    <t>AVENIDA PEDRO DE HEREDIA CTO CIAL LOS EJECUTIVOS LOCAL 66</t>
  </si>
  <si>
    <t>6613498</t>
  </si>
  <si>
    <t>82.10.216.241</t>
  </si>
  <si>
    <t>seguridad@supercentrolosejecutivos.com </t>
  </si>
  <si>
    <t>ANGELICA FERIA</t>
  </si>
  <si>
    <t>angelica.feria@bbva.com</t>
  </si>
  <si>
    <t>SANDRA ESTRADA</t>
  </si>
  <si>
    <t>SANDRA.ESTRADA@BBVA.COM</t>
  </si>
  <si>
    <t>SUPER694.co@bbva.com</t>
  </si>
  <si>
    <t>LUNES A DOMINGO 9:00 A 17:00</t>
  </si>
  <si>
    <t>K 101 # 11-60 L 1-70 1-75</t>
  </si>
  <si>
    <t>317 5141609</t>
  </si>
  <si>
    <t>HOLGU927.co@bbva.com</t>
  </si>
  <si>
    <t>CLLE 72 N 10-34 L137</t>
  </si>
  <si>
    <t>CENTRO GRANAHORRAR</t>
  </si>
  <si>
    <t>Calle 72 No. 10-34 L137</t>
  </si>
  <si>
    <t>2113104-3133348-2113005</t>
  </si>
  <si>
    <t>ENRIQUE GARZON VERA</t>
  </si>
  <si>
    <t>enrique.garzon@bbva.com</t>
  </si>
  <si>
    <t>Ricardo Galindo Castañeda</t>
  </si>
  <si>
    <t>ricardo.galindo@bbva.com</t>
  </si>
  <si>
    <t>CCAVC034.co@bbva.com</t>
  </si>
  <si>
    <t>CLLE 72 N 10-34 L 137</t>
  </si>
  <si>
    <t>82.0.136.246</t>
  </si>
  <si>
    <t>AEROPTO ERNESTO CORTIZ</t>
  </si>
  <si>
    <t>80.22.228.241</t>
  </si>
  <si>
    <t>82.10.216.242</t>
  </si>
  <si>
    <t>CC.PASEO LA CASTELLANA</t>
  </si>
  <si>
    <t>80.57.184.241</t>
  </si>
  <si>
    <t>JORGE DIAZ</t>
  </si>
  <si>
    <t xml:space="preserve">           LUNES A DOMINGO DE 7:00 A 18:00   </t>
  </si>
  <si>
    <t>CRA 68B 40-39 LC 182</t>
  </si>
  <si>
    <t>SALITRE PLAZA - GH</t>
  </si>
  <si>
    <t>Carrera 68 B No. 40-39 L 182</t>
  </si>
  <si>
    <t>4169120-4169119-4169118</t>
  </si>
  <si>
    <t>82.0.144.241</t>
  </si>
  <si>
    <t>10T1</t>
  </si>
  <si>
    <t>DIANA ALEJANDRA BARBOSA</t>
  </si>
  <si>
    <t>DIANA.BARBOSA@BBVA.COM.CO</t>
  </si>
  <si>
    <t>DIANA CAROLINA YEPES GONZALEZ</t>
  </si>
  <si>
    <t>DIANACAROLINA.YEPESGONZALEZ@bbva.com</t>
  </si>
  <si>
    <t>SPLAZ036.co@bbva.com</t>
  </si>
  <si>
    <t>82.0.144.242</t>
  </si>
  <si>
    <t>10T2</t>
  </si>
  <si>
    <t>WILSON FERNANDO GALEANO LASSO</t>
  </si>
  <si>
    <t>WILSON.GALEANO@BBVA.COM.CO</t>
  </si>
  <si>
    <t>ATM - CAFAM FLORESTA I</t>
  </si>
  <si>
    <t>CRA 48F N96-50 LC 210</t>
  </si>
  <si>
    <t>CAFAM FLORESTA</t>
  </si>
  <si>
    <t>Av cra 68 No 90-88 L210</t>
  </si>
  <si>
    <t>6030007-66</t>
  </si>
  <si>
    <t>82.1.88.242</t>
  </si>
  <si>
    <t>2ET1</t>
  </si>
  <si>
    <t>Mrocha@cafam.com.co,varaque@cafam.com.co;neldiaz@cafam.com.co</t>
  </si>
  <si>
    <t>martha.wallis@bbva.com</t>
  </si>
  <si>
    <t>carlos.betancourt@bbva.com</t>
  </si>
  <si>
    <t>CAFAM086.co@bbva.com</t>
  </si>
  <si>
    <t>PLAZA IMPERIAL</t>
  </si>
  <si>
    <t>Ccial  Plaza Imperial Piso 1</t>
  </si>
  <si>
    <t>6877636-46</t>
  </si>
  <si>
    <t>82.4.48.241</t>
  </si>
  <si>
    <t>7GT1</t>
  </si>
  <si>
    <t>varaque@cafam.com.co</t>
  </si>
  <si>
    <t>LUIS ENRIQUE ROBLES RAMOS</t>
  </si>
  <si>
    <t>PLAIMP268.co@bbva.com</t>
  </si>
  <si>
    <t>CLL 34 NO 43-65 LC 117</t>
  </si>
  <si>
    <t>SAN DIEGO</t>
  </si>
  <si>
    <t xml:space="preserve">CRA. 43A, No 34-75 LOCAL 101 </t>
  </si>
  <si>
    <t>3813787-3811817</t>
  </si>
  <si>
    <t>82.4.144.241</t>
  </si>
  <si>
    <t>neldiaz@cafam.com.co</t>
  </si>
  <si>
    <t>ELIZABETH CRISTINA ARANGO OBANDO</t>
  </si>
  <si>
    <t>elizabethcristina.arango@bbva.com</t>
  </si>
  <si>
    <t>MARIA ROCIO SALAZAR ZAPATA</t>
  </si>
  <si>
    <t>maria.salazar@bbva.com</t>
  </si>
  <si>
    <t>SANDI292.co@bbva.com</t>
  </si>
  <si>
    <t>82.4.144.242</t>
  </si>
  <si>
    <t>CARRERA 9 NO. 8-18</t>
  </si>
  <si>
    <t>BARBOSA</t>
  </si>
  <si>
    <t>Cra 9 No 8-52</t>
  </si>
  <si>
    <t>(097) 7486173-7485464-7485660</t>
  </si>
  <si>
    <t>82.5.56.241</t>
  </si>
  <si>
    <t>JOSE MAURICIO CATAÑO BOTIA</t>
  </si>
  <si>
    <t>josemauricio.catano@bbva.com</t>
  </si>
  <si>
    <t>JHON JAIRO ARIZA WALTEROS</t>
  </si>
  <si>
    <t>jhon.ariza@bbva.com</t>
  </si>
  <si>
    <t>BARBO334.co@bbva.com</t>
  </si>
  <si>
    <t>CRA 53 NO 69B- 125</t>
  </si>
  <si>
    <t>GRANCENTRO</t>
  </si>
  <si>
    <t>CARRERA 53 No. 68B-125</t>
  </si>
  <si>
    <t>JORGE ELIECER RIPOLL LORA</t>
  </si>
  <si>
    <t>jorge.ripoll@bbva.com</t>
  </si>
  <si>
    <t>ASTRID FLOREZ AWAD</t>
  </si>
  <si>
    <t>astrid.florez@bbva.com</t>
  </si>
  <si>
    <t>GRANC464.co@bbva.com</t>
  </si>
  <si>
    <t>CALLE 16 N 11-04</t>
  </si>
  <si>
    <t>CALLE GRANDE VALLEDUPAR</t>
  </si>
  <si>
    <t>CALLE 16 No.11-04</t>
  </si>
  <si>
    <t>82.7.248.241</t>
  </si>
  <si>
    <t>MARIA PIA ROMERO BECERRA</t>
  </si>
  <si>
    <t>mariapia.romero@bbva.com</t>
  </si>
  <si>
    <t>GENARO ALBERTO GOMEZ ADUEN</t>
  </si>
  <si>
    <t>genaroalbert.gomez@bbva.com</t>
  </si>
  <si>
    <t>CALGR510.co@bbva.com</t>
  </si>
  <si>
    <t>82.7.248.242</t>
  </si>
  <si>
    <t>CALLE 32   8A-65</t>
  </si>
  <si>
    <t>6644938</t>
  </si>
  <si>
    <t>82.8.8.242</t>
  </si>
  <si>
    <t>ROBERT ALEXANDER RUIZ</t>
  </si>
  <si>
    <t>robert.ruiz@bbva.com</t>
  </si>
  <si>
    <t>EDNA MARTINEZ BOLAÑO</t>
  </si>
  <si>
    <t>EDNA.MARTINEZ@BBVA.COM</t>
  </si>
  <si>
    <t>PCENT514.co@bbva.com</t>
  </si>
  <si>
    <t>CALIMA CL70 KR1 L-112</t>
  </si>
  <si>
    <t>66449624-4466177-6651695</t>
  </si>
  <si>
    <t>JEFE DE AREA DE RIESGOS</t>
  </si>
  <si>
    <t>316 5292272</t>
  </si>
  <si>
    <t>316 8773367</t>
  </si>
  <si>
    <t>CCAL520.co@bbva.com</t>
  </si>
  <si>
    <t>AV 6A NORTE 25N-31</t>
  </si>
  <si>
    <t>SANTA MONICA</t>
  </si>
  <si>
    <t>AV 6 A NORTE # 25 A N 31</t>
  </si>
  <si>
    <t>6605781-6681668-69</t>
  </si>
  <si>
    <t>secretaria@calimacccali.com</t>
  </si>
  <si>
    <t>318 8832340</t>
  </si>
  <si>
    <t>318 8832104</t>
  </si>
  <si>
    <t>STAMO556.co@bbva.com</t>
  </si>
  <si>
    <t>CARRERA 2. 24-08</t>
  </si>
  <si>
    <t>QUIBDO</t>
  </si>
  <si>
    <t>Cra 2 No 24-08</t>
  </si>
  <si>
    <t>6711707-6703383-6708382</t>
  </si>
  <si>
    <t>82.6.224.241</t>
  </si>
  <si>
    <t>CONSTANZA NIEVA ARBOLEDA</t>
  </si>
  <si>
    <t>constanza.nieva@bbva.com</t>
  </si>
  <si>
    <t>DALLANA HINESTROZA JIMENEZ</t>
  </si>
  <si>
    <t>dallana.hiestroza@bbva.com</t>
  </si>
  <si>
    <t>QUIBD440.co@bbva.com</t>
  </si>
  <si>
    <t>CARRERA 2 NO. 24-08</t>
  </si>
  <si>
    <t>82.6.224.242</t>
  </si>
  <si>
    <t>AVE. 19 NO. 147-62</t>
  </si>
  <si>
    <t>CRA 13   60-87</t>
  </si>
  <si>
    <t>LOURDES</t>
  </si>
  <si>
    <t>Carrera 13 No. 60-87</t>
  </si>
  <si>
    <t>2117076-2125765-2555766-3103904</t>
  </si>
  <si>
    <t>GLORIA LUCRECIA CASTAÑO PEREZ</t>
  </si>
  <si>
    <t>gloria.castano@bbva.com</t>
  </si>
  <si>
    <t>Camilo Naranjo Luna</t>
  </si>
  <si>
    <t>camilo.naranjo@bbva.com</t>
  </si>
  <si>
    <t>LOURD583.co@bbva.com</t>
  </si>
  <si>
    <t>CLL 52 NO 47-42 L215</t>
  </si>
  <si>
    <t>COLTEJER</t>
  </si>
  <si>
    <t>Calle 52 No 47-42 Local 215</t>
  </si>
  <si>
    <t>2516302-5128185-5126987-5128342</t>
  </si>
  <si>
    <t>82.5.204.241</t>
  </si>
  <si>
    <t>ADRIANA DEL ROSARIO CABRERA ESTUPIÑAN</t>
  </si>
  <si>
    <t>ANGELA MARIA USME LOPEZ</t>
  </si>
  <si>
    <t>COLTE371.co@bbva.com</t>
  </si>
  <si>
    <t>Para el ingreso de los días festivos se debe enviar autorización a los siguientes correos supervisionmiro@edificiocoltejereh.com.co ,monitoreomiro@edificiocolterjereh.com.co</t>
  </si>
  <si>
    <t>CLL 52 NO 47-42 L205</t>
  </si>
  <si>
    <t>82.5.204.242</t>
  </si>
  <si>
    <t>CL 34   4 C- 36</t>
  </si>
  <si>
    <t>CALLE 34</t>
  </si>
  <si>
    <t>CL 34  # 4C-36</t>
  </si>
  <si>
    <t>4456299-4438233-4488827</t>
  </si>
  <si>
    <t>82.8.48.241</t>
  </si>
  <si>
    <t>ANDRES FERNANDO GIRALDO AGUIRRE</t>
  </si>
  <si>
    <t>andresfernando.giraldo@bbva.com</t>
  </si>
  <si>
    <t>315 5681383</t>
  </si>
  <si>
    <t>LEONARDO ANDRES HERNANDEZ POVEDA</t>
  </si>
  <si>
    <t>leonardo.poveda@bbva.com</t>
  </si>
  <si>
    <t>315 4711842</t>
  </si>
  <si>
    <t>CAL34524.co@bbva.com</t>
  </si>
  <si>
    <t>PZA CAICEDO CL12 4-79</t>
  </si>
  <si>
    <t>8845774-8822021</t>
  </si>
  <si>
    <t>EDITH SERNA MORENO</t>
  </si>
  <si>
    <t>edith.serna@bbva.com</t>
  </si>
  <si>
    <t>316 5233261</t>
  </si>
  <si>
    <t>316 2529787</t>
  </si>
  <si>
    <t>PCAIC571.co@bbva.com</t>
  </si>
  <si>
    <t>CRA 4C NO 52-01</t>
  </si>
  <si>
    <t xml:space="preserve">Calle 52 N 3 -29 Sector Salomia local BC 4 </t>
  </si>
  <si>
    <t>1760R3315683</t>
  </si>
  <si>
    <t>LAURA PATRICIA GARCIA OSPINA</t>
  </si>
  <si>
    <t>occuc903.co@bbva.com</t>
  </si>
  <si>
    <t>CALLE 48C SNO. 24B-33</t>
  </si>
  <si>
    <t>82.1.76.241</t>
  </si>
  <si>
    <t>2BT1</t>
  </si>
  <si>
    <t>30 de cada mes al 5 y del 15 al 20</t>
  </si>
  <si>
    <t>82.1.76.242</t>
  </si>
  <si>
    <t>2BT2</t>
  </si>
  <si>
    <t>ALMIRANTE BRION  2-110</t>
  </si>
  <si>
    <t>CARRERA 3A No. 8-32</t>
  </si>
  <si>
    <t>STA LUCIA 31A  69-65</t>
  </si>
  <si>
    <t>14 HORAS (8:00 AM - 10:00 PM)</t>
  </si>
  <si>
    <t>RECURSOS HUMANOS</t>
  </si>
  <si>
    <t>CLL 16 A SUR NO 34-95</t>
  </si>
  <si>
    <t>Sara Benavides</t>
  </si>
  <si>
    <t>094-3137115</t>
  </si>
  <si>
    <t>CALLE 53 NO. 71C-30</t>
  </si>
  <si>
    <t>NORMANDIA</t>
  </si>
  <si>
    <t>Calle 53 No. 71-34</t>
  </si>
  <si>
    <t>(097) 4162453-4162021-4167519</t>
  </si>
  <si>
    <t>82.0.188.241</t>
  </si>
  <si>
    <t>1BT1</t>
  </si>
  <si>
    <t>ROBERTO CARLOS HERNANDEZ GUARNIZO</t>
  </si>
  <si>
    <t>robertocarlos.hernandez@bbva.com</t>
  </si>
  <si>
    <t>MARIA DOLORES ALDANA CESPEDES</t>
  </si>
  <si>
    <t>maria.aldana@bbva.com</t>
  </si>
  <si>
    <t>NORMA047.co@bbva.com</t>
  </si>
  <si>
    <t>82.0.188.242</t>
  </si>
  <si>
    <t>1BT2</t>
  </si>
  <si>
    <t>82.1.104.241</t>
  </si>
  <si>
    <t>CXT2</t>
  </si>
  <si>
    <t>CRA. 78 NO. 43-05 L123</t>
  </si>
  <si>
    <t>LA AMERICA</t>
  </si>
  <si>
    <t>Cra 78 No 43-05 Local 123</t>
  </si>
  <si>
    <t>4138402-4138403-4137756</t>
  </si>
  <si>
    <t>juanpablo.londono@bbva.com</t>
  </si>
  <si>
    <t>LAAME379.co@bbva.com</t>
  </si>
  <si>
    <t>LAGO URIBE CL24 7 - 17</t>
  </si>
  <si>
    <t>82.7.20.241</t>
  </si>
  <si>
    <t>CLT1</t>
  </si>
  <si>
    <t>CRA 54 NO 55-149 L 5</t>
  </si>
  <si>
    <t>AVDA JIMENEZ  8-65</t>
  </si>
  <si>
    <t>AV CLLE 68 NO 59-35</t>
  </si>
  <si>
    <t>2254561-2254601-2317730</t>
  </si>
  <si>
    <t>82.0.184.241</t>
  </si>
  <si>
    <t>NELLY BERRIO SUPELANO</t>
  </si>
  <si>
    <t>nelly.berrio@bbva.com</t>
  </si>
  <si>
    <t>Juan Carlos Robayo</t>
  </si>
  <si>
    <t>juan.robayo@bbva.com</t>
  </si>
  <si>
    <t>FERIA046.co@bbva.com</t>
  </si>
  <si>
    <t>CARRERA 80 NO 57-46SUR</t>
  </si>
  <si>
    <t>7190031-7772510-7800833</t>
  </si>
  <si>
    <t>82.0.252.241</t>
  </si>
  <si>
    <t>1RT1</t>
  </si>
  <si>
    <t>NELSON TORRES PINZÓN</t>
  </si>
  <si>
    <t>CRA 6 CLL 6 ESQUINA</t>
  </si>
  <si>
    <t>PAMPLONA</t>
  </si>
  <si>
    <t>Cra 6 No 5-71</t>
  </si>
  <si>
    <t>(097) 5683090-5680999-5682844</t>
  </si>
  <si>
    <t>80.20.176.241</t>
  </si>
  <si>
    <t>MARIA JUDITH JAIMES CRUZ</t>
  </si>
  <si>
    <t>maria.jaimes@bbva.com</t>
  </si>
  <si>
    <t>CLAUDIA YOLIMA LEAL CONTRERAS</t>
  </si>
  <si>
    <t>PAMPL324.co@bbva.com</t>
  </si>
  <si>
    <t>CRA 10 NO 20-08 SUR</t>
  </si>
  <si>
    <t>PRIMERO DE MAYO</t>
  </si>
  <si>
    <t>Carrera 10 No. 20-08 S</t>
  </si>
  <si>
    <t>2398024-3660909 FAX 3398024</t>
  </si>
  <si>
    <t>CARMEN JANETH ORTEGA BLANCO</t>
  </si>
  <si>
    <t>carmen.ortega@bbva.com</t>
  </si>
  <si>
    <t>CARLOS ROBERTO ACUÑA MUÑOZ</t>
  </si>
  <si>
    <t>carlos.acuna@bbva.com</t>
  </si>
  <si>
    <t>PRMAY079.co@bbva.com</t>
  </si>
  <si>
    <t>CRA 80 NO 49A -82</t>
  </si>
  <si>
    <t>CRA 70   CIRCULAR 4-24</t>
  </si>
  <si>
    <t>SANTA TERESITA</t>
  </si>
  <si>
    <t>Cra 70c No 4-24</t>
  </si>
  <si>
    <t>2308780-2308660-2308680-2308995</t>
  </si>
  <si>
    <t>MARTHA LORENA VELASCO RIOS</t>
  </si>
  <si>
    <t>ISABEL CRISTINA AGUIRRE PARRA</t>
  </si>
  <si>
    <t>isabel.aguirre@bbva.com</t>
  </si>
  <si>
    <t>STATE411.co@bbva.com</t>
  </si>
  <si>
    <t>KR 16   32-56</t>
  </si>
  <si>
    <t>82.7.16.241</t>
  </si>
  <si>
    <t>PAMPLONA CR6 N 6-79</t>
  </si>
  <si>
    <t>80.83.48.241</t>
  </si>
  <si>
    <t>PAMPLONA CR6 N 5-71</t>
  </si>
  <si>
    <t>82.5.16.241</t>
  </si>
  <si>
    <t>AV LIBERTADOR - AV RIO</t>
  </si>
  <si>
    <t>PALMA REAL</t>
  </si>
  <si>
    <t>AVENIDA DEL LIBERTADOR CARRERA 19  No. 13-16</t>
  </si>
  <si>
    <t>4204290</t>
  </si>
  <si>
    <t>80.23.180.241</t>
  </si>
  <si>
    <t>MOMKEY</t>
  </si>
  <si>
    <t>ALEXANDER ALBERTO ACOSTA LOPEZ</t>
  </si>
  <si>
    <t>alexander.acosta@bbva.com</t>
  </si>
  <si>
    <t>CARMEN ALICIA PEREZ GONZALEZ</t>
  </si>
  <si>
    <t>carmen.perez@bbva.com</t>
  </si>
  <si>
    <t>PALMA517.co@bbva.com</t>
  </si>
  <si>
    <t>CLL 14 18 - 122 L117</t>
  </si>
  <si>
    <t>82.8.20.241</t>
  </si>
  <si>
    <t>CLL 14 18 - 122 L 117</t>
  </si>
  <si>
    <t>82.8.20.242</t>
  </si>
  <si>
    <t>CR 4 CLL 26 PRADO PLAZ</t>
  </si>
  <si>
    <t>PLAZA SAN FRANCISCO</t>
  </si>
  <si>
    <t>CALLE 14 No. 3-84</t>
  </si>
  <si>
    <t>4213358</t>
  </si>
  <si>
    <t>Miriam Tinoco</t>
  </si>
  <si>
    <t>95 4315467</t>
  </si>
  <si>
    <t>pradoplazacc@hotmail.com</t>
  </si>
  <si>
    <t>JOSE DE LA CRUZ SIERRA</t>
  </si>
  <si>
    <t>josedelacruz.sierra@bbva.com</t>
  </si>
  <si>
    <t>PSANF518.co@bbva.com</t>
  </si>
  <si>
    <t>AV 15 N 123-30 L1-136</t>
  </si>
  <si>
    <t>AV  15 N 123-30 L1-136</t>
  </si>
  <si>
    <t>82.0.76.243</t>
  </si>
  <si>
    <t>82.0.76.244</t>
  </si>
  <si>
    <t>ESC. POL. GABRIEL GONZ</t>
  </si>
  <si>
    <t xml:space="preserve">Director Teniente Coronel </t>
  </si>
  <si>
    <t>JOSE LUIS RAMIREZ HINESTROZA,</t>
  </si>
  <si>
    <t xml:space="preserve"> (8) 248 34 92 ip 30077</t>
  </si>
  <si>
    <t>DIAGONAL 86 A NO. 32-4</t>
  </si>
  <si>
    <t>EL POLO</t>
  </si>
  <si>
    <t>Diagonal 86 A No. 32-44</t>
  </si>
  <si>
    <t>6226181-6362990</t>
  </si>
  <si>
    <t>Martha Lucia González López</t>
  </si>
  <si>
    <t>marthalucia.gonzalez@bbva.com</t>
  </si>
  <si>
    <t>CARLOS ANDRES ROJAS GALEANO</t>
  </si>
  <si>
    <t>carlosandres.rojas@bbva.com</t>
  </si>
  <si>
    <t>POLO018.co@bbva.com</t>
  </si>
  <si>
    <t>CALLE 12 N 10-26</t>
  </si>
  <si>
    <t>82.5.72.241</t>
  </si>
  <si>
    <t>ATM - FACATATIVA CENTRO I</t>
  </si>
  <si>
    <t>CALLE 6  02-39</t>
  </si>
  <si>
    <t>AMT6</t>
  </si>
  <si>
    <t>ATM - FACATATIVA CENTRO II</t>
  </si>
  <si>
    <t>AMT7</t>
  </si>
  <si>
    <t>C.C. PLAZA COLON L 4</t>
  </si>
  <si>
    <t>80.23.172.241</t>
  </si>
  <si>
    <t>HAIFA CUDRIZ VARELA</t>
  </si>
  <si>
    <t>TEL - FAX - 95 6775536 - 3116601967</t>
  </si>
  <si>
    <t>admonccplazacolon@hotmail.com haifacv@hotmail.com</t>
  </si>
  <si>
    <t>AV MIRAMAR   24 A- 117</t>
  </si>
  <si>
    <t>UNICENTRO PASTO</t>
  </si>
  <si>
    <t>CL 19 # 26-16</t>
  </si>
  <si>
    <t>(092) 7291920-7335572-7292202-7236173</t>
  </si>
  <si>
    <t>82.8.224.242</t>
  </si>
  <si>
    <t>MARIA JOSE BERNAL RUIZ</t>
  </si>
  <si>
    <t>mariajose.bernal@bbva.com</t>
  </si>
  <si>
    <t>317 4010978</t>
  </si>
  <si>
    <t>ADRIANA CAICEDO RAMIREZ</t>
  </si>
  <si>
    <t>adriana.caicedo@bbva.com</t>
  </si>
  <si>
    <t>316 4620241</t>
  </si>
  <si>
    <t>pastc568.co@bbva.com</t>
  </si>
  <si>
    <t>LUNES A DOMINGO DE 9:00 A 19:00</t>
  </si>
  <si>
    <t xml:space="preserve">Jorge Andres Pita/Marly; Lida Morales, </t>
  </si>
  <si>
    <t>3004665189; 3175386858</t>
  </si>
  <si>
    <t>82.12.208.242</t>
  </si>
  <si>
    <t>AV 0 N 12-26 SUC.II</t>
  </si>
  <si>
    <t>Av Cero  Nro 12-26</t>
  </si>
  <si>
    <t>(097) 5718458-5718335</t>
  </si>
  <si>
    <t>82.5.12.241</t>
  </si>
  <si>
    <t>SANDRA YANETT SOTO ANGARITA</t>
  </si>
  <si>
    <t>sandra.soto@bbva.com</t>
  </si>
  <si>
    <t>ALEXANDER DURAN MARTINEZ</t>
  </si>
  <si>
    <t>alexander.duran@bbva.com</t>
  </si>
  <si>
    <t>AVCER323.co@bbva.com</t>
  </si>
  <si>
    <t>B/QUILLA TERMINAL TRAN</t>
  </si>
  <si>
    <t>80.22.220.241</t>
  </si>
  <si>
    <t>CVT1</t>
  </si>
  <si>
    <t>Maria Soledad Granados</t>
  </si>
  <si>
    <t>CALLE 185 43 03 PISO 3</t>
  </si>
  <si>
    <t>80.45.84.241</t>
  </si>
  <si>
    <t>0324</t>
  </si>
  <si>
    <t>GERENTE DE MANTENIMIENTO</t>
  </si>
  <si>
    <t>Yamid Cordoba</t>
  </si>
  <si>
    <t>mantenimiento@centrocomercialsantafe.com, consola@centrocomercialsantafe.com</t>
  </si>
  <si>
    <t>LENORMANDY LOPEZ RODRIGUEZ</t>
  </si>
  <si>
    <t>lenormandy.lopez@bbva.com</t>
  </si>
  <si>
    <t>LUIS ALEJANDRO ROJAS</t>
  </si>
  <si>
    <t>STAFE032.co@bbva.com</t>
  </si>
  <si>
    <t>24 horas de anticipación</t>
  </si>
  <si>
    <t>CRA 10 NO. 12-23 27</t>
  </si>
  <si>
    <t>SAN GIL</t>
  </si>
  <si>
    <t>Cra 10 Nro 12-23</t>
  </si>
  <si>
    <t>(097) 7247575-7245644</t>
  </si>
  <si>
    <t>82.5.64.241</t>
  </si>
  <si>
    <t>9CT1</t>
  </si>
  <si>
    <t>LINA YONARIA MILLAN MARTINEZ</t>
  </si>
  <si>
    <t>lina.millan@bbva.com</t>
  </si>
  <si>
    <t>RODOLFO ESTEBAN RENDON</t>
  </si>
  <si>
    <t>rodolfo.rendon@bbva.com</t>
  </si>
  <si>
    <t>SANGI336.co@bbva.com</t>
  </si>
  <si>
    <t>AVENIDA LA TOMA NEIVA</t>
  </si>
  <si>
    <t>Carrera 7 No. 11-02</t>
  </si>
  <si>
    <t>(098) 8715446-8721900-8721992</t>
  </si>
  <si>
    <t>82.5.164.241</t>
  </si>
  <si>
    <t>317 401 5138</t>
  </si>
  <si>
    <t>DAMIP ITALIA MARROQUIN RIVERA</t>
  </si>
  <si>
    <t>damip.marroquin@bbva.com</t>
  </si>
  <si>
    <t>317 403 6557</t>
  </si>
  <si>
    <t>ALATO361.co@bbva.com</t>
  </si>
  <si>
    <t>CR 5 62 - 08</t>
  </si>
  <si>
    <t>CARRERA QUINTA</t>
  </si>
  <si>
    <t>Cra 5 N. 62-08. Centro Comercial ARKACENTRO Modulo " T  Local A - 13 IBAGUE</t>
  </si>
  <si>
    <t>(098) 2744049-2745754</t>
  </si>
  <si>
    <t>82.5.172.243</t>
  </si>
  <si>
    <t>LUZ ADELA LONDOÑO JARAMILLO</t>
  </si>
  <si>
    <t>317 428 6793</t>
  </si>
  <si>
    <t>LEYDI KATHERINE PINZON PERALTA</t>
  </si>
  <si>
    <t>leydi.pinzon@bbva.com</t>
  </si>
  <si>
    <t>317 514 1615</t>
  </si>
  <si>
    <t>CARRE363.co@bbva.com</t>
  </si>
  <si>
    <t>CLL 5 5-01 YUMBO</t>
  </si>
  <si>
    <t>YUMBO</t>
  </si>
  <si>
    <t>K 5 # 5-01</t>
  </si>
  <si>
    <t>(092) 6691299-6695256-6909696</t>
  </si>
  <si>
    <t>RODRIGO PARRA CAICEDO</t>
  </si>
  <si>
    <t>rodrigo.parra@bbva.com</t>
  </si>
  <si>
    <t>317 4015521</t>
  </si>
  <si>
    <t>MIGUEL ANTONIO RAMOS MORALES</t>
  </si>
  <si>
    <t>miguelantoni.ramos@bbva.com</t>
  </si>
  <si>
    <t>317 4051270</t>
  </si>
  <si>
    <t>YUMBO572.co@bbva.com</t>
  </si>
  <si>
    <t>TR 71D N 26-94S L1911</t>
  </si>
  <si>
    <t>4175512-4137609 FAX 4175532</t>
  </si>
  <si>
    <t>82.1.24.241</t>
  </si>
  <si>
    <t>noe.lopez@bbva.com</t>
  </si>
  <si>
    <t>CRA 3 SUR NO 29A02</t>
  </si>
  <si>
    <t>UNISUR</t>
  </si>
  <si>
    <t xml:space="preserve">Carrera 3 No. 29 A 02 -  L 1042 Aut. Sur - Soacha </t>
  </si>
  <si>
    <t>7223430-7223441-7223452-7223474 FAX 7223484</t>
  </si>
  <si>
    <t>82.1.84.241</t>
  </si>
  <si>
    <t>2DT1</t>
  </si>
  <si>
    <t>SILVIA JANETH BUITRAGO GONZALEZ</t>
  </si>
  <si>
    <t>silvia.buitrago@bbva.com</t>
  </si>
  <si>
    <t>ADRIANA DEL PILAR ROMERO AMAYA</t>
  </si>
  <si>
    <t>317 4014818</t>
  </si>
  <si>
    <t>UNISU085.co@bbva.com</t>
  </si>
  <si>
    <t>82.6.40.242</t>
  </si>
  <si>
    <t>CRA.9 NO 13-19 L 1-2-3</t>
  </si>
  <si>
    <t>MAICAO</t>
  </si>
  <si>
    <t xml:space="preserve">MAICAO </t>
  </si>
  <si>
    <t>CARRERA 9 No. 13-19</t>
  </si>
  <si>
    <t>82.7.72.241</t>
  </si>
  <si>
    <t>FREDDY MANUEL FONTALVO SILVERA</t>
  </si>
  <si>
    <t>fredys.fontalvo@bbva.com</t>
  </si>
  <si>
    <t>LUZDARIS RODRIGUEZ BRITO</t>
  </si>
  <si>
    <t>luzdaris.rodriguez@bbva.com</t>
  </si>
  <si>
    <t>MAICA466.co@bbva.com</t>
  </si>
  <si>
    <t>82.7.72.242</t>
  </si>
  <si>
    <t>82.7.72.243</t>
  </si>
  <si>
    <t>82.7.72.244</t>
  </si>
  <si>
    <t>CR 33 NO 41-34 MERCADE</t>
  </si>
  <si>
    <t>DANN</t>
  </si>
  <si>
    <t>Cra 29 No 45-86 Local 1-2</t>
  </si>
  <si>
    <t>(097) 6437080-6471401</t>
  </si>
  <si>
    <t>PREVENCION DE RIESGOS / DIEGO PINTO</t>
  </si>
  <si>
    <t>6579797 Ext. 51152, 62245</t>
  </si>
  <si>
    <t>SANDRA MILENA MOSQUERA VALDERRAMA</t>
  </si>
  <si>
    <t>sandra.mosquera@bbva.com</t>
  </si>
  <si>
    <t>LILIANA MARIA ANGARITA BECERRA</t>
  </si>
  <si>
    <t>liliana.angarita@bbva.com</t>
  </si>
  <si>
    <t>DANN332.co@bbva.com</t>
  </si>
  <si>
    <t xml:space="preserve">Un dia en horario laboral de 8:00 a.m. a 6:00 p.m. con formato diligenciado. </t>
  </si>
  <si>
    <t>CALLE 3 NO. 1-39</t>
  </si>
  <si>
    <t>Calle 3 No. 1-39</t>
  </si>
  <si>
    <t>(091) 8276982-8276983</t>
  </si>
  <si>
    <t>82.5.96.241</t>
  </si>
  <si>
    <t>OMAR IVAN GOMEZ ROJAS</t>
  </si>
  <si>
    <t>omarivan.gomez@bbva.com</t>
  </si>
  <si>
    <t>316 421 5172</t>
  </si>
  <si>
    <t>JACQUELINE NIETO DEVIA</t>
  </si>
  <si>
    <t>JACQUELINE.NIETO@BBVA.COM</t>
  </si>
  <si>
    <t>317 404 6607</t>
  </si>
  <si>
    <t>MOSQU344.co@bbva.com</t>
  </si>
  <si>
    <t>CLL 29  24-39</t>
  </si>
  <si>
    <t>CALARCA</t>
  </si>
  <si>
    <t>Calle 39 # 24-39</t>
  </si>
  <si>
    <t>7422681-7435200-7433200</t>
  </si>
  <si>
    <t>82.7.28.241</t>
  </si>
  <si>
    <t>ANA LUCIA CAMARGO SALAZAR</t>
  </si>
  <si>
    <t>ana.camargo@bbva.com</t>
  </si>
  <si>
    <t>317 4388667</t>
  </si>
  <si>
    <t>oscar.elejalde@bbva.com</t>
  </si>
  <si>
    <t>317 6354382</t>
  </si>
  <si>
    <t>CALAR455.co@bbva.com</t>
  </si>
  <si>
    <t>del 20 al 06 de cada mes</t>
  </si>
  <si>
    <t>PACIFIC CENTER</t>
  </si>
  <si>
    <t>Calle 7  # 3 - 06 Local 105 Edif Pacific Center</t>
  </si>
  <si>
    <t>(092) 2411768-2422323-2418568</t>
  </si>
  <si>
    <t>MILLARLEY CIFUENTES</t>
  </si>
  <si>
    <t>millarley.cifuentes@bbva.com</t>
  </si>
  <si>
    <t>317 5387158</t>
  </si>
  <si>
    <t>NATALIA CAMPO CABRERA</t>
  </si>
  <si>
    <t>natalia.campo@bbva.com</t>
  </si>
  <si>
    <t>317 5387020</t>
  </si>
  <si>
    <t>PACIC563.co@bbva.com</t>
  </si>
  <si>
    <t>CARRERA 11 18-79</t>
  </si>
  <si>
    <t>TUNJA AVENIDA NORTE</t>
  </si>
  <si>
    <t>AV NORTE NO 47 B - 11</t>
  </si>
  <si>
    <t>(098) 7426036-7426240</t>
  </si>
  <si>
    <t>RAMIRO FORERO RODRIGUEZ</t>
  </si>
  <si>
    <t>ramiro.forero@bbva.com</t>
  </si>
  <si>
    <t>JUAN RICARDO SAAVEDRA GÜIZA</t>
  </si>
  <si>
    <t>raul.suarez@bbva.com</t>
  </si>
  <si>
    <t>TUNJA349.co@bbva.com</t>
  </si>
  <si>
    <t>CALLE 2 NO. 2-80</t>
  </si>
  <si>
    <t>(091) 8523071</t>
  </si>
  <si>
    <t>82.5.144.241</t>
  </si>
  <si>
    <t>adriana.sanchez@bbva.com</t>
  </si>
  <si>
    <t>CLLE 30 NO 1-11 20</t>
  </si>
  <si>
    <t>7815548-7826813</t>
  </si>
  <si>
    <t>82.7.88.242</t>
  </si>
  <si>
    <t>ELIANA LUCIA PEREZ GOMEZ</t>
  </si>
  <si>
    <t>eliana.perez@bbva.com</t>
  </si>
  <si>
    <t>BERNARDO PADILLA</t>
  </si>
  <si>
    <t>bernando.padilla@bbva.com</t>
  </si>
  <si>
    <t>CAL30470.co@bbva.com</t>
  </si>
  <si>
    <t>CALLE 2 N 6-27</t>
  </si>
  <si>
    <t>RIOHACHA CENTRO</t>
  </si>
  <si>
    <t>CALLE 2 No. 7-54</t>
  </si>
  <si>
    <t>82.7.116.241</t>
  </si>
  <si>
    <t>ROSMERY LUCIA SANCHEZ HENRIQUEZ</t>
  </si>
  <si>
    <t>rosmery.sanchez@bbva.com</t>
  </si>
  <si>
    <t>NADIMES PATRICIA CUESTA SOLANO</t>
  </si>
  <si>
    <t>nadimes.custa@bbva.com</t>
  </si>
  <si>
    <t>RIOHC477.co@bbva.com</t>
  </si>
  <si>
    <t>82.7.116.242</t>
  </si>
  <si>
    <t>KR19  36-03 PQ SANTAND</t>
  </si>
  <si>
    <t>(097) 6304429-6526081</t>
  </si>
  <si>
    <t>82.5.52.241</t>
  </si>
  <si>
    <t>john.dulcey@bbva.com</t>
  </si>
  <si>
    <t>CESAR AUGUSTO LOPEZ CASANOVA</t>
  </si>
  <si>
    <t>cesaraugusto.lopez@bbva.com</t>
  </si>
  <si>
    <t>PSANT333.co@bbva.com</t>
  </si>
  <si>
    <t>KR19 36-03 PQ SANTAND</t>
  </si>
  <si>
    <t>82.5.52.242</t>
  </si>
  <si>
    <t>CALLE 39 A N 5 15</t>
  </si>
  <si>
    <t>CLL 7   11-16 TERMINAL</t>
  </si>
  <si>
    <t>80.21.68.241</t>
  </si>
  <si>
    <t>IBAGUE TERMINAL TRANS.</t>
  </si>
  <si>
    <t>PARQUE MURILLO</t>
  </si>
  <si>
    <t>Calle 11 No. 3 A 08</t>
  </si>
  <si>
    <t>(098) 2610207-2617258-2631022-2615748</t>
  </si>
  <si>
    <t>LUIS CARLOS VARGAS SOLANO</t>
  </si>
  <si>
    <t>luiscarlos.vargas@bbva.com</t>
  </si>
  <si>
    <t>318 883 2196</t>
  </si>
  <si>
    <t>ARACELLY YARA ACOSTA</t>
  </si>
  <si>
    <t>aracely.yara@bbva.com</t>
  </si>
  <si>
    <t>316 528 1156</t>
  </si>
  <si>
    <t>PQMUR362.co@bbva.com</t>
  </si>
  <si>
    <t>CALLE 14 N 2 A 14</t>
  </si>
  <si>
    <t>CALLE 52 45 30</t>
  </si>
  <si>
    <t>82.8.180.243</t>
  </si>
  <si>
    <t>SANTA ROSA DE CABAL</t>
  </si>
  <si>
    <t>Calle 13 # 14-74</t>
  </si>
  <si>
    <t>8630811-3630810-3630812</t>
  </si>
  <si>
    <t>82.7.40.241</t>
  </si>
  <si>
    <t>lina.aristizabal@bbva.com</t>
  </si>
  <si>
    <t>317 5141625</t>
  </si>
  <si>
    <t>LINA MARIA ARISTIZABAL FRANCO</t>
  </si>
  <si>
    <t>317 5387007</t>
  </si>
  <si>
    <t>SRCAB458.co@bbva.com</t>
  </si>
  <si>
    <t>82.8.8.241</t>
  </si>
  <si>
    <t>KR 29 N 45-86</t>
  </si>
  <si>
    <t>82.5.48.242</t>
  </si>
  <si>
    <t>82.5.48.241</t>
  </si>
  <si>
    <t>CALLE 11 N 3 A 08</t>
  </si>
  <si>
    <t>82.5.168.241</t>
  </si>
  <si>
    <t>82.5.168.242</t>
  </si>
  <si>
    <t>C MEDICO CAFAM FLOREST</t>
  </si>
  <si>
    <t>Av cra 68 No 90-88 Centro Medico</t>
  </si>
  <si>
    <t>KR 26   27-25</t>
  </si>
  <si>
    <t>82.5.132.241</t>
  </si>
  <si>
    <t>JANNELLE MAYA LOZANO</t>
  </si>
  <si>
    <t>jannelle.maya@bbva.com</t>
  </si>
  <si>
    <t>316 5268152</t>
  </si>
  <si>
    <t>marthacecili.uribe@bbva.com</t>
  </si>
  <si>
    <t>CALLE 29 NO 15-100</t>
  </si>
  <si>
    <t>80.39.84.241</t>
  </si>
  <si>
    <t>Elizabeth Zapata</t>
  </si>
  <si>
    <t>(5) 4339933 - 4382710</t>
  </si>
  <si>
    <t>servicioalclientebuenavista@gmail.com</t>
  </si>
  <si>
    <t>82.8.72.242</t>
  </si>
  <si>
    <t>82.9.248.242</t>
  </si>
  <si>
    <t>82.7.232.243</t>
  </si>
  <si>
    <t>LUNES A SABADO DE 9:00 A 17:00 EN HORARIO DE 12:00 A 14:00 NO SE PERMITE INGRESOS</t>
  </si>
  <si>
    <t>CR 10 30F - 08 SUR</t>
  </si>
  <si>
    <t>82.8.160.241</t>
  </si>
  <si>
    <t>FCT2</t>
  </si>
  <si>
    <t>VEIJU552.co@bbva.com</t>
  </si>
  <si>
    <t xml:space="preserve">pago de pensionados del 25 al 5 de cada mes </t>
  </si>
  <si>
    <t>TERMINAL DE V CENCIO</t>
  </si>
  <si>
    <t>VILLAVICENCIO CENTRO</t>
  </si>
  <si>
    <t>Carrera  31 No. 38-18 Centro</t>
  </si>
  <si>
    <t>(098) 6623141-66624780-6620723</t>
  </si>
  <si>
    <t>ATSEI</t>
  </si>
  <si>
    <t>MILDRED NAHIDU MONROY CARO</t>
  </si>
  <si>
    <t>mildred.monroy@bbva.com</t>
  </si>
  <si>
    <t>316 468 2966</t>
  </si>
  <si>
    <t>LUZ.HERRERA@bbva.com</t>
  </si>
  <si>
    <t>317 437 6144</t>
  </si>
  <si>
    <t>VILLC352.co@bbva.com</t>
  </si>
  <si>
    <t>CRA 15 NO. 15-75</t>
  </si>
  <si>
    <t>82.5.80.241</t>
  </si>
  <si>
    <t>POWER EXCEL</t>
  </si>
  <si>
    <t>FRANCY ELENA MUÑOZ MEDINA</t>
  </si>
  <si>
    <t>francy.munoz@bbva.com</t>
  </si>
  <si>
    <t>82.5.80.242</t>
  </si>
  <si>
    <t>CRA 5 CALLE 62 CTR CIA</t>
  </si>
  <si>
    <t>80.52.140.241</t>
  </si>
  <si>
    <t>2743366 - 2740966</t>
  </si>
  <si>
    <t>BLLON GUEPI N 35</t>
  </si>
  <si>
    <t>AV CL 26 59-41</t>
  </si>
  <si>
    <t>3150100-3150174-3150163</t>
  </si>
  <si>
    <t>GLORIA PATRICIA TOVAR</t>
  </si>
  <si>
    <t>GLORIA.TOVAR@BBVA.COM.CO</t>
  </si>
  <si>
    <t>OSCAR ANTONIO MACIAS ESPITIA</t>
  </si>
  <si>
    <t>AVDOR144.co@bbva.com</t>
  </si>
  <si>
    <t>CRA 54 NO 50-03</t>
  </si>
  <si>
    <t>82.5.180.241</t>
  </si>
  <si>
    <t>CRA 26 CL 39 ESQUINA</t>
  </si>
  <si>
    <t>80.68.36.241</t>
  </si>
  <si>
    <t xml:space="preserve">Jesus Rojas/-Directora  seguridad y servicios LUZ ENITH DUSSAN/supervisor de seguridad y servicios  JESUS ROJAS/Directora de mantenimiento   CINDY JOHANNA BERMEO/recepcion@sanpedroplazacomercial.com.co 
asistente_sanpedroplaza@yahoo.es
 </t>
  </si>
  <si>
    <t>98 - 8661944 (313 815 21 01)</t>
  </si>
  <si>
    <t>82.4.12.243</t>
  </si>
  <si>
    <t>CPT1</t>
  </si>
  <si>
    <t>KR 7   13-53</t>
  </si>
  <si>
    <t>82.2.212.243</t>
  </si>
  <si>
    <t>CALLE 9   5-27 L.2</t>
  </si>
  <si>
    <t>82.5.148.242</t>
  </si>
  <si>
    <t>COLTABACO 47-42 L215</t>
  </si>
  <si>
    <t>NO REQUIERE ASEO EL ASEO LO REALIZAN LAS SEÑORAS DE SERV GENERALES</t>
  </si>
  <si>
    <t>CALLE 9  15-25</t>
  </si>
  <si>
    <t>CALLE 222 NO. 54-25</t>
  </si>
  <si>
    <t>Calle 166 No. 40-68</t>
  </si>
  <si>
    <t>SANDRA SANCHEZ SEGURA (directora adminis)</t>
  </si>
  <si>
    <t>668 47 00 EXT. 104 - 147</t>
  </si>
  <si>
    <t>CR71 NO 29-236 ZONA 1</t>
  </si>
  <si>
    <t>82.6.156.244</t>
  </si>
  <si>
    <t>FUERZA AEREA DORADA</t>
  </si>
  <si>
    <t>Carrera 2 No. 13-03</t>
  </si>
  <si>
    <t>OFICINA - SEGURIDAD</t>
  </si>
  <si>
    <t>Rafael Ochoa // Katherin Trujillo</t>
  </si>
  <si>
    <t>(096)8399646 ext 1361 // 3192341847</t>
  </si>
  <si>
    <t>LUNES-MARTES Y MIERCOLES DE  9:00 A 16:00</t>
  </si>
  <si>
    <t>CRA 8  2-03</t>
  </si>
  <si>
    <t>RIO MOLINO</t>
  </si>
  <si>
    <t>CRA 8 # 2-03</t>
  </si>
  <si>
    <t>(092) 8223535-8241543-8242623-8223330</t>
  </si>
  <si>
    <t>316 5224806</t>
  </si>
  <si>
    <t>azucena.calvache@bbva.com</t>
  </si>
  <si>
    <t>RIOM570.co@bbva.com</t>
  </si>
  <si>
    <t>CLLE 45 NO 43-170</t>
  </si>
  <si>
    <t>CRA 111C N 86-74 L 105</t>
  </si>
  <si>
    <t>UNICENTRO OCCIDENTE</t>
  </si>
  <si>
    <t>Carrera 111 C No. 86-74 L 105</t>
  </si>
  <si>
    <t>4313302-4313344</t>
  </si>
  <si>
    <t>82.0.84.241</t>
  </si>
  <si>
    <t>0LT2</t>
  </si>
  <si>
    <t>3175175208-3103210708</t>
  </si>
  <si>
    <t>sandrayanet.acosta@bbva.com</t>
  </si>
  <si>
    <t>UNIOC021.co@bbva.com</t>
  </si>
  <si>
    <t>82.0.84.242</t>
  </si>
  <si>
    <t>0LT3</t>
  </si>
  <si>
    <t>4313344 ext 41851.</t>
  </si>
  <si>
    <t>CRA 92 60-90 SUR</t>
  </si>
  <si>
    <t>80.16.156.241</t>
  </si>
  <si>
    <t>1RT2</t>
  </si>
  <si>
    <t>CLL 85 NO 18-24</t>
  </si>
  <si>
    <t>82.1.108.242</t>
  </si>
  <si>
    <t>CRA.7 NO. 19-22</t>
  </si>
  <si>
    <t>LAS NIEVES</t>
  </si>
  <si>
    <t>Carrera 7 No. 19-22</t>
  </si>
  <si>
    <t>2815019-2815236-2811635</t>
  </si>
  <si>
    <t>82.0.148.241</t>
  </si>
  <si>
    <t>Tatiana Morales Castellanos</t>
  </si>
  <si>
    <t>tatiana.morales@bbva.com</t>
  </si>
  <si>
    <t>Judy Smith Hidalgo Garzón</t>
  </si>
  <si>
    <t>judy.hidalgo@bbva.com</t>
  </si>
  <si>
    <t>NIEVE037.co@bbva.com</t>
  </si>
  <si>
    <t>82.0.148.242</t>
  </si>
  <si>
    <t>82.0.148.243</t>
  </si>
  <si>
    <t>CRA 80 NO 38-52 SUR</t>
  </si>
  <si>
    <t>82.1.8.242</t>
  </si>
  <si>
    <t>1UT3</t>
  </si>
  <si>
    <t>CLL 14 NO. 3-84</t>
  </si>
  <si>
    <t>82.8.24.241</t>
  </si>
  <si>
    <t>CRA 22 NO 21-05</t>
  </si>
  <si>
    <t>MANIZALES  CENTRO</t>
  </si>
  <si>
    <t>8842044-8844927</t>
  </si>
  <si>
    <t>82.6.232.241</t>
  </si>
  <si>
    <t>YORLADY SALAZAR BEDOYA</t>
  </si>
  <si>
    <t>CLAUDIA MARCELA RAMIREZ ZULUAGA</t>
  </si>
  <si>
    <t>claudiamarcela.ramirez@bbva.com</t>
  </si>
  <si>
    <t>CALLE 68 SUR 46 A 16</t>
  </si>
  <si>
    <t>80.16.236.241</t>
  </si>
  <si>
    <t>2BT6</t>
  </si>
  <si>
    <t>ANDRES ZAPATA ARDILA</t>
  </si>
  <si>
    <t>7153560 - 311 553 05 38</t>
  </si>
  <si>
    <t>ANDRES.ZAPATA@COLOMBIA.COM; C.C.CANDELARIA@COLOMBIA.COM</t>
  </si>
  <si>
    <t>ATM - FONTIBON KR 100 I</t>
  </si>
  <si>
    <t>CR 100 27 - 39</t>
  </si>
  <si>
    <t>82.4.224.241</t>
  </si>
  <si>
    <t>2MT5</t>
  </si>
  <si>
    <t xml:space="preserve">lunes  a sabado 7:00 a 16:00                                                                                                                          </t>
  </si>
  <si>
    <t>ATM - FONTIBON KRA 100 II</t>
  </si>
  <si>
    <t>82.4.224.242</t>
  </si>
  <si>
    <t>2MT6</t>
  </si>
  <si>
    <t>CLLE 13 NO 27-05 ESQUI</t>
  </si>
  <si>
    <t>CL14.KR15 BULEVARES</t>
  </si>
  <si>
    <t>BULEVARES</t>
  </si>
  <si>
    <t>Cra.15 # 14-05 L 25</t>
  </si>
  <si>
    <t>3358368-3358327-3255300</t>
  </si>
  <si>
    <t>317 4389937</t>
  </si>
  <si>
    <t>317 6464469</t>
  </si>
  <si>
    <t>BULEV451.co@bbva.com</t>
  </si>
  <si>
    <t>CRA 7 18 - 74</t>
  </si>
  <si>
    <t>82.6.240.241</t>
  </si>
  <si>
    <t>JJT7</t>
  </si>
  <si>
    <t>82.6.240.242</t>
  </si>
  <si>
    <t>JJT8</t>
  </si>
  <si>
    <t>KR7 18-70 SUC PEREIRA</t>
  </si>
  <si>
    <t>82.6.240.243</t>
  </si>
  <si>
    <t>JJT9</t>
  </si>
  <si>
    <t>KR 20 7-48 YOPAL</t>
  </si>
  <si>
    <t>ATM - FUSAGASUGA LAS PALMAS</t>
  </si>
  <si>
    <t>82.5.88.241</t>
  </si>
  <si>
    <t>marshod.bolivar@bbva.com</t>
  </si>
  <si>
    <t>CARRERA 52 NO. 137-97</t>
  </si>
  <si>
    <t>80.17.200.241</t>
  </si>
  <si>
    <t>CRA 31 NO 38-18</t>
  </si>
  <si>
    <t>82.5.128.241</t>
  </si>
  <si>
    <t>82.5.128.242</t>
  </si>
  <si>
    <t>CLL 14 N 11 - 53</t>
  </si>
  <si>
    <t>82.5.176.243</t>
  </si>
  <si>
    <t>CRA 25 29-87 C CIAL</t>
  </si>
  <si>
    <t>82.68.176.241</t>
  </si>
  <si>
    <t>CR 6 11 - 28 LA LEGUA</t>
  </si>
  <si>
    <t>CENTRO VACACIONAL</t>
  </si>
  <si>
    <t>MELGAR</t>
  </si>
  <si>
    <t>Cra 26 No.6-12</t>
  </si>
  <si>
    <t>(8) 2455000-2450020-2452469-2221</t>
  </si>
  <si>
    <t>Centro Vacacional</t>
  </si>
  <si>
    <t>LADY MARIA PEDROZA CORREDOR</t>
  </si>
  <si>
    <t>lady.pedroza@bbva.com</t>
  </si>
  <si>
    <t>SANDRA MILENA RAMIREZ REYES</t>
  </si>
  <si>
    <t>sandramilena.ramirez@bbva.com</t>
  </si>
  <si>
    <t>315 219 8571</t>
  </si>
  <si>
    <t>ocm904.co@bbva.com</t>
  </si>
  <si>
    <t>BATALLON MAGDALENA</t>
  </si>
  <si>
    <t>82.5.104.242</t>
  </si>
  <si>
    <t>CRA 16 20A-35</t>
  </si>
  <si>
    <t>80.130.164.241</t>
  </si>
  <si>
    <t>CRA 13  37-51</t>
  </si>
  <si>
    <t>80.26.116.241</t>
  </si>
  <si>
    <t>AV CALI AV DORADO</t>
  </si>
  <si>
    <t>AEROP.PALONEGRO PISO 2</t>
  </si>
  <si>
    <t>CENTRAL DE ABASTOS BUCARAMANGA</t>
  </si>
  <si>
    <t>Via Palenque - Cafe madrid N 44-96 Bucaramanga - Santander</t>
  </si>
  <si>
    <t>6768181 PBX 6769093 FAX</t>
  </si>
  <si>
    <t>ALEX LEAL</t>
  </si>
  <si>
    <t>3153113829 - 976569451- 976569447 - 976337544 - 976569400 FAX - 976569447 Ext. 1505 3153189682</t>
  </si>
  <si>
    <t>ZAIDA ARDILA AVENDAÑO</t>
  </si>
  <si>
    <t>zaida.ardila@bbva.com.co</t>
  </si>
  <si>
    <t>MARIA GLADYS GARCIA CALA</t>
  </si>
  <si>
    <t>mariagladys.garcia@bbva.com</t>
  </si>
  <si>
    <t>cabasb840.co@bbva.com</t>
  </si>
  <si>
    <t>AV 4N NO 7N  46 Y 64</t>
  </si>
  <si>
    <t>Av 4 N # 7N -66</t>
  </si>
  <si>
    <t xml:space="preserve">BARRANCABERMEJA </t>
  </si>
  <si>
    <t>82.4.48.242</t>
  </si>
  <si>
    <t>7GT2</t>
  </si>
  <si>
    <t>info@plazaimperialcc.com; asistentegerencia@plazaimperialcc.com</t>
  </si>
  <si>
    <t>CLL 45 KRA 1 ESQ</t>
  </si>
  <si>
    <t>LUNES, MIERCOLES Y  VIERNES  de 7:00 a.m. a 9:00 a.m</t>
  </si>
  <si>
    <t>MALLORCA</t>
  </si>
  <si>
    <t>Edgar Mahecha</t>
  </si>
  <si>
    <t>943730335 EXT 8110 8094 - 3725748</t>
  </si>
  <si>
    <t>LA 14 CENTRO KR4 14-46</t>
  </si>
  <si>
    <t>LUNES A VIERNES  de 7:00 A 17:00</t>
  </si>
  <si>
    <t>TRANS. 114 NO. 142A-98</t>
  </si>
  <si>
    <t>13 HORAS (9:00 AM - 10:00 PM)</t>
  </si>
  <si>
    <t>LUNES A  DOMINGO DE 7:00 A 10:00  AM</t>
  </si>
  <si>
    <t>CRA 81 CALLE 13 PASOAN</t>
  </si>
  <si>
    <t>CALLE 48 CARRERA 25</t>
  </si>
  <si>
    <t>80.41.60.241</t>
  </si>
  <si>
    <t>1760R3315660</t>
  </si>
  <si>
    <t>AV CR 40 24 - 81</t>
  </si>
  <si>
    <t>CORFERIAS</t>
  </si>
  <si>
    <t>Avda Cra 40 N. 24 - 81</t>
  </si>
  <si>
    <t>2692626-2694224-2685212-2681435</t>
  </si>
  <si>
    <t>1760R3317669</t>
  </si>
  <si>
    <t>wilson.galeano@bbva.com</t>
  </si>
  <si>
    <t>Adriana Velandia Pérez</t>
  </si>
  <si>
    <t>adriana.velandia@bbva.com</t>
  </si>
  <si>
    <t>CORFE582.co@bbva.com</t>
  </si>
  <si>
    <t>CALLE 100 NO 13 - 21</t>
  </si>
  <si>
    <t>1520F3319196</t>
  </si>
  <si>
    <t>CLL 29 NTE 6BIS-39</t>
  </si>
  <si>
    <t>1520F3319185</t>
  </si>
  <si>
    <t>CLL 52 NO.43-100 L 106</t>
  </si>
  <si>
    <t>1520F3319165</t>
  </si>
  <si>
    <t>CLL 9 NO 49-50 PISO 1</t>
  </si>
  <si>
    <t>CL 9 # 46-69</t>
  </si>
  <si>
    <t>1520F3319150</t>
  </si>
  <si>
    <t>OSCAR FAJARDO</t>
  </si>
  <si>
    <t>92 5137100 EXT 113</t>
  </si>
  <si>
    <t>TRV 48 94-97 PISO2</t>
  </si>
  <si>
    <t>Av cra 68 No 90-88 Zona  Atm's</t>
  </si>
  <si>
    <t>1520F3319163</t>
  </si>
  <si>
    <t>80.16.248.241</t>
  </si>
  <si>
    <t xml:space="preserve">LUNES A VIERNES apartir de las  8:30 am </t>
  </si>
  <si>
    <t>CLL 27 NO 20A-35</t>
  </si>
  <si>
    <t>1760R3315671</t>
  </si>
  <si>
    <t>CALLE 150 NO. 50-58</t>
  </si>
  <si>
    <t>1760R3315659</t>
  </si>
  <si>
    <t>CRA 50 NO 76-04</t>
  </si>
  <si>
    <t>CALLE 76</t>
  </si>
  <si>
    <t>CARRERA 50 No. 76-04</t>
  </si>
  <si>
    <t>1760R3315676</t>
  </si>
  <si>
    <t>ANGELA MARTINEZ MOLINA</t>
  </si>
  <si>
    <t>angela.martinez@bbva.com</t>
  </si>
  <si>
    <t>CLL76461.co@bbva.com</t>
  </si>
  <si>
    <t>CALLE 10   70 - 38</t>
  </si>
  <si>
    <t>1520F3319197</t>
  </si>
  <si>
    <t>CLL 2 NO.22-175</t>
  </si>
  <si>
    <t>JAMUNDI</t>
  </si>
  <si>
    <t>Cra 10 Numero 9-02 Esquina</t>
  </si>
  <si>
    <t>(092) 6440014</t>
  </si>
  <si>
    <t>1520F3319186</t>
  </si>
  <si>
    <t>317 654 66 12</t>
  </si>
  <si>
    <t>maria.dcroz@bbva.com</t>
  </si>
  <si>
    <t>317 4332577</t>
  </si>
  <si>
    <t>jamund861.co@bbva.com</t>
  </si>
  <si>
    <t>CALLE 2 NO 91-10  PATI</t>
  </si>
  <si>
    <t>1760R3315640</t>
  </si>
  <si>
    <t>CALLE 8 SUR NO. 34A-26</t>
  </si>
  <si>
    <t>1760R3315668</t>
  </si>
  <si>
    <t>Yolanda Rayo</t>
  </si>
  <si>
    <t>2027031 - 3132063485</t>
  </si>
  <si>
    <t>Docbase</t>
  </si>
  <si>
    <t>1760R3315656</t>
  </si>
  <si>
    <t>CL5 27-31 SAN FERNANDO</t>
  </si>
  <si>
    <t>SAN FERNANDO</t>
  </si>
  <si>
    <t>CL 5 # 27-31</t>
  </si>
  <si>
    <t>5565780-5565779-5146185</t>
  </si>
  <si>
    <t>1520F3315194</t>
  </si>
  <si>
    <t>Ricardo Gomez</t>
  </si>
  <si>
    <t>(314) 558-4580</t>
  </si>
  <si>
    <t>JUAN CARLOS BENITEZ PEREZ</t>
  </si>
  <si>
    <t>juancarlos.benitez@bbva.com</t>
  </si>
  <si>
    <t>317 4293835</t>
  </si>
  <si>
    <t>DIANA PATRICIA FLOREZ CHAUX</t>
  </si>
  <si>
    <t>diana.flores@bbva.com</t>
  </si>
  <si>
    <t>317 4392186</t>
  </si>
  <si>
    <t>SANFE535.co@bbva.com</t>
  </si>
  <si>
    <t>AV BOYACA N 142 A-55</t>
  </si>
  <si>
    <t>1520F3319200</t>
  </si>
  <si>
    <t>Sub intendente Miguel Jurado / Helena Daza</t>
  </si>
  <si>
    <t>6 43  94 20 / Ext 414</t>
  </si>
  <si>
    <t>tesoreria@cesof.gov.co</t>
  </si>
  <si>
    <t>CL31 KR 5 ESQ.L-</t>
  </si>
  <si>
    <t>1520F3319192</t>
  </si>
  <si>
    <t>JEFE NACIONAL/Jefe area de riesgos físicos de LA 14</t>
  </si>
  <si>
    <t>CL 10 AV 6-02</t>
  </si>
  <si>
    <t>(097) 5714452-5714464</t>
  </si>
  <si>
    <t>1760R3315642</t>
  </si>
  <si>
    <t>SANDRA INES COTE SANCHEZ</t>
  </si>
  <si>
    <t>sandra.cote@bbva.com</t>
  </si>
  <si>
    <t>AVSEX321.co@bbva.com</t>
  </si>
  <si>
    <t>CTRO ANGORA 10 N 29-13</t>
  </si>
  <si>
    <t>1760R3315647</t>
  </si>
  <si>
    <t>TRAV. 70B 73A-35 SUR</t>
  </si>
  <si>
    <t>1520F3319187</t>
  </si>
  <si>
    <t>RAEL ARANZELES; ALFONSO RODRIGUEZ, Franky Castaño Herrera jefe de division recursos fisicos; Diego Berdugo</t>
  </si>
  <si>
    <t>3239300 EXT: 1608 2607 Fax 3239300 ext 2608</t>
  </si>
  <si>
    <t>CAR 43A # 30-25 LOCAL 1184</t>
  </si>
  <si>
    <t>PREMIUM PLAZA</t>
  </si>
  <si>
    <t>1760R3315685</t>
  </si>
  <si>
    <t>tatiana.cadavid@bbva.com</t>
  </si>
  <si>
    <t>SANDRA DEL SOCORRO AGUDELO</t>
  </si>
  <si>
    <t>sandra.agudelo@bbva.com</t>
  </si>
  <si>
    <t>PREMI153.co@bbva.com</t>
  </si>
  <si>
    <t>LUNES A VIERNES DESDE LAS 8:00 AM</t>
  </si>
  <si>
    <t>CARRERA 7 NO. 40-53</t>
  </si>
  <si>
    <t>1520F3319199</t>
  </si>
  <si>
    <t>3239300 - 3238400 EXT. 1608 -2607 Fax 3239300 ext 2608</t>
  </si>
  <si>
    <t>ESTACION RICAURTE</t>
  </si>
  <si>
    <t>1760R3315675</t>
  </si>
  <si>
    <t>Estacion de Transmilenio</t>
  </si>
  <si>
    <t>Carlos Acosta</t>
  </si>
  <si>
    <t>220 3000 Ext. 1303 / 301 240 4275</t>
  </si>
  <si>
    <t>Carlos.acosta@transmilenio.gov.co</t>
  </si>
  <si>
    <t>AV. C.CALI CLLE 20</t>
  </si>
  <si>
    <t>HAYUELOS</t>
  </si>
  <si>
    <t>Calle 20 No. 82-52 L-101</t>
  </si>
  <si>
    <t>3546109-3546110- 3546111-3546112</t>
  </si>
  <si>
    <t>1760R3315661</t>
  </si>
  <si>
    <t>TATIANA CARDENAS GONZALEZ</t>
  </si>
  <si>
    <t>TATIANA.CARDENAS@BBVA.COM.CO</t>
  </si>
  <si>
    <t>LIGIA NILSA BALLESTEROS DUARTE</t>
  </si>
  <si>
    <t>ligia.ballesteron@bbva.com</t>
  </si>
  <si>
    <t>HAYU157.co@bbva.com</t>
  </si>
  <si>
    <t>Del 24 al 30</t>
  </si>
  <si>
    <t>TV 2 66B - 35</t>
  </si>
  <si>
    <t>1760R3315689</t>
  </si>
  <si>
    <t>CALLE 2 7-74</t>
  </si>
  <si>
    <t>1520R3319153</t>
  </si>
  <si>
    <t>jloaiza@olimpica.com.co;asao581@olimpica.com.co</t>
  </si>
  <si>
    <t xml:space="preserve"> LUNES A VIERNES DE 07:00 A 16:00</t>
  </si>
  <si>
    <t>CR 16 ENTRE CL 20 Y 21</t>
  </si>
  <si>
    <t>1520F3319152</t>
  </si>
  <si>
    <t>BATALLON SERVIEZ</t>
  </si>
  <si>
    <t>1760R3315645</t>
  </si>
  <si>
    <t>CLL 31 NO 26 A-27</t>
  </si>
  <si>
    <t>1760R3315646</t>
  </si>
  <si>
    <t>CRA 6 CLL 10 ESQUINA</t>
  </si>
  <si>
    <t>1760R3315679</t>
  </si>
  <si>
    <t>CRA 14 NO 19N-46</t>
  </si>
  <si>
    <t>1520F3319184</t>
  </si>
  <si>
    <t>CALLE 6   4-12 BUGA</t>
  </si>
  <si>
    <t>CL 9 # 72-71</t>
  </si>
  <si>
    <t>1760R3315681</t>
  </si>
  <si>
    <t>DIAG 15 CL 55 Y 56 P.2</t>
  </si>
  <si>
    <t>1760R3315667</t>
  </si>
  <si>
    <t>Martha Diaz </t>
  </si>
  <si>
    <t> 3173005693-6448776</t>
  </si>
  <si>
    <t>centrocomerciallaisla@hotmail.com</t>
  </si>
  <si>
    <t>1760R3315652</t>
  </si>
  <si>
    <t>GUARDIA</t>
  </si>
  <si>
    <t>CALLE 47 NO 33 ESQUINA</t>
  </si>
  <si>
    <t>1760R3315677</t>
  </si>
  <si>
    <t>KR46A CL5 CC.LA 157</t>
  </si>
  <si>
    <t>CRA 3A 7-32 Local 105</t>
  </si>
  <si>
    <t>1520F3319160</t>
  </si>
  <si>
    <t>80.24.108.241</t>
  </si>
  <si>
    <t>CL18 26-40 ALM LEY</t>
  </si>
  <si>
    <t>1520F3319191</t>
  </si>
  <si>
    <t>Gabriel Toro</t>
  </si>
  <si>
    <t>(2)  554 01 67</t>
  </si>
  <si>
    <t xml:space="preserve">LUNES A VIERNES  DE 7:00  A 9:00 </t>
  </si>
  <si>
    <t>CRA 6 NO 15 N - 00</t>
  </si>
  <si>
    <t>1760R3315649</t>
  </si>
  <si>
    <t>Jefe seccion  Gestion Administrativa</t>
  </si>
  <si>
    <t>C.CIAL TESORO L 3290</t>
  </si>
  <si>
    <t>EL TESORO</t>
  </si>
  <si>
    <t>CRA. 25 A  No. 1A Sur- 45 L.3290</t>
  </si>
  <si>
    <t>3216400-3218649-3217183</t>
  </si>
  <si>
    <t>1520F3319161</t>
  </si>
  <si>
    <t>82.3.196.241</t>
  </si>
  <si>
    <t>anacatalina.jara@bbva.com</t>
  </si>
  <si>
    <t>TESORO241.co@bbva.com</t>
  </si>
  <si>
    <t>CC SANTA ANA</t>
  </si>
  <si>
    <t>Carrera 15 No. 108 A 33</t>
  </si>
  <si>
    <t>1520F3319158</t>
  </si>
  <si>
    <t>CLL 30 CR 8 ESQU</t>
  </si>
  <si>
    <t>1520F3319155</t>
  </si>
  <si>
    <t>Hector Barcelo Jefe de mantenimiento y seguridad; Alexandra Moscoso, Aura Maritza Avila</t>
  </si>
  <si>
    <t>095 - 3626696 - 3643802</t>
  </si>
  <si>
    <t>CR 20 33A-35 TEUSAQUILLO</t>
  </si>
  <si>
    <t>SEGURIDAD BANCO</t>
  </si>
  <si>
    <t>WILLIAM EDUARDO VARGAS RIVERA </t>
  </si>
  <si>
    <t>LUNES A VIERNES DE  8:00 A 17:00</t>
  </si>
  <si>
    <t>CRA 98 16 200 L 197</t>
  </si>
  <si>
    <t>JARDIN PLAZA</t>
  </si>
  <si>
    <t>CRA. 98 No. 16-200 L. 198</t>
  </si>
  <si>
    <t>3247098-73-3247101</t>
  </si>
  <si>
    <t>1760R3315670</t>
  </si>
  <si>
    <t>RECEPCIÓN</t>
  </si>
  <si>
    <t>anamaria.parra@bbva.com</t>
  </si>
  <si>
    <t>317 4293550</t>
  </si>
  <si>
    <t>317 5015334</t>
  </si>
  <si>
    <t>JARPLAZ267.co@bbva.com</t>
  </si>
  <si>
    <t>CL11 AV SANTANDER L339</t>
  </si>
  <si>
    <t>1520F3319164</t>
  </si>
  <si>
    <t>ASISTENTE COMERCIAL</t>
  </si>
  <si>
    <t>LUNES A DOMINGO ANTES DE LAS 10:00 AM</t>
  </si>
  <si>
    <t>UNV PAMP KM1 VIA CUCUT</t>
  </si>
  <si>
    <t>1760R3315680</t>
  </si>
  <si>
    <t>DIAG 10 6N - 15</t>
  </si>
  <si>
    <t>1760R3315686</t>
  </si>
  <si>
    <t>CARREFOUR RIONEGRO</t>
  </si>
  <si>
    <t>1520F3319159</t>
  </si>
  <si>
    <t>CLL 45 CRA 27 ESQ VIVE</t>
  </si>
  <si>
    <t>1520F3319157</t>
  </si>
  <si>
    <t>CRA 7 32 - 35 SOACHA</t>
  </si>
  <si>
    <t>1760R3315682</t>
  </si>
  <si>
    <t>C.C GRAN ESTACION</t>
  </si>
  <si>
    <t>1520F3322698</t>
  </si>
  <si>
    <t>1520F3322696</t>
  </si>
  <si>
    <t>EPM</t>
  </si>
  <si>
    <t xml:space="preserve">CLL 41 Nro 51-57/61 </t>
  </si>
  <si>
    <t>1520F3322699</t>
  </si>
  <si>
    <t>lucia mora; JUAN ALEJANDRO GARCIA; JAVIER ERNESTO CEBALLOS</t>
  </si>
  <si>
    <t>segurida@epm.com.co</t>
  </si>
  <si>
    <t>LOS MOLINOS</t>
  </si>
  <si>
    <t>MOLINOS</t>
  </si>
  <si>
    <t>Sector Bellen Kra 82 N° 30A-24 Loc 2061-2065.</t>
  </si>
  <si>
    <t>juanfernando.echandia@bbva.com</t>
  </si>
  <si>
    <t>MOLINOS276.co@bbva.com</t>
  </si>
  <si>
    <t>CC. METROPOLITANO</t>
  </si>
  <si>
    <t>METROPOLITANO</t>
  </si>
  <si>
    <t>Cra 28 N° 58-148 (Calle Murillo y av circunvalar) Locales 231, 232, 233,</t>
  </si>
  <si>
    <t>1760R3315648</t>
  </si>
  <si>
    <t>JOSE GREGORIO COTES</t>
  </si>
  <si>
    <t>jose.cotes@bbva.com</t>
  </si>
  <si>
    <t>ALVARO ANTONIO MADONADO</t>
  </si>
  <si>
    <t>alvaro.maldonado@bbva.com</t>
  </si>
  <si>
    <t>METROPOL111.co@bbva.com</t>
  </si>
  <si>
    <t>CC SAVANNA</t>
  </si>
  <si>
    <t>1760R3315644</t>
  </si>
  <si>
    <t>CRA 7 180 - 75 CODABAS</t>
  </si>
  <si>
    <t>1760R3315673</t>
  </si>
  <si>
    <t>6050707 EXT 102</t>
  </si>
  <si>
    <t>1760R3315641</t>
  </si>
  <si>
    <t>CLL 30 31-41 L 34</t>
  </si>
  <si>
    <t>1520F3322702</t>
  </si>
  <si>
    <t>HOMECENTER 80</t>
  </si>
  <si>
    <t>1520F3322703</t>
  </si>
  <si>
    <t>JEFE DE CONCESIONES</t>
  </si>
  <si>
    <t>VERONICA AMAYA / INGRID DIAZ</t>
  </si>
  <si>
    <t>Tel 5460000 Ext 22850 / 22481-3108610069</t>
  </si>
  <si>
    <t>vamayat@homecenter.co; idiaz@homecenter.co</t>
  </si>
  <si>
    <t>1522FDC00542</t>
  </si>
  <si>
    <t>1760R3315674</t>
  </si>
  <si>
    <t>CC. SUPEROUTLET80</t>
  </si>
  <si>
    <t>SUPEROUTLET 80</t>
  </si>
  <si>
    <t>Calle 12 N., 7-60</t>
  </si>
  <si>
    <t>3130362-63-66</t>
  </si>
  <si>
    <t>1760R3315657</t>
  </si>
  <si>
    <t>johanna.soto@bbva.com</t>
  </si>
  <si>
    <t>316 5271355</t>
  </si>
  <si>
    <t>SAYEGH PATRICIA HERNANDEZ TAPASCO</t>
  </si>
  <si>
    <t>sayegh.hernandez@bbva.com</t>
  </si>
  <si>
    <t>SUPER578.co@bbva.com</t>
  </si>
  <si>
    <t>ESTACION BANDERAS</t>
  </si>
  <si>
    <t>1522FDC00536</t>
  </si>
  <si>
    <t>CRA 9 72-21 2 PISO</t>
  </si>
  <si>
    <t>Carrera 9 No. 72-21</t>
  </si>
  <si>
    <t>ccontrol.co@bbva.com</t>
  </si>
  <si>
    <t>Viviana Vélez</t>
  </si>
  <si>
    <t>viviana.velez@bbva.com</t>
  </si>
  <si>
    <t>mary.garzon@bbva.com</t>
  </si>
  <si>
    <t>GENTE777.co@bbva.com</t>
  </si>
  <si>
    <t>CRA 23 64B - 33 L9</t>
  </si>
  <si>
    <t>CABLE PLAZA</t>
  </si>
  <si>
    <t>CRA.23 # 64B-33 LOCAL 9</t>
  </si>
  <si>
    <t>8756157-8756158-8756159</t>
  </si>
  <si>
    <t>1522FDC00547</t>
  </si>
  <si>
    <t>LORENA RONDON RIVERA</t>
  </si>
  <si>
    <t>lorena.rondon@bbva.com</t>
  </si>
  <si>
    <t>317 6678483</t>
  </si>
  <si>
    <t>luz.delosrios@bbva.com</t>
  </si>
  <si>
    <t>316 4800927</t>
  </si>
  <si>
    <t>CAPLA640.co@bbva.com</t>
  </si>
  <si>
    <t>CLL 11 3A - 08</t>
  </si>
  <si>
    <t>1522FDC00540</t>
  </si>
  <si>
    <t xml:space="preserve">TRES DIAS HABILES Y Solo pueden ser enviadas las autorizaciones a través del buzón de cajerosbbvacolombia.co@bbva.com </t>
  </si>
  <si>
    <t>KR27A 9 48-144</t>
  </si>
  <si>
    <t>1522FDC00563</t>
  </si>
  <si>
    <t>HOMECENTER CALLE 170</t>
  </si>
  <si>
    <t>1522FDC00548</t>
  </si>
  <si>
    <t>HOMECENTER PEREIRA</t>
  </si>
  <si>
    <t>BARRIO CUBA</t>
  </si>
  <si>
    <t>Cra 25 n 69-26 Avda Principal Barrio Cuba Pereira</t>
  </si>
  <si>
    <t>3275491 PBX 3275487-3275480-3275472-3275470 FAX 3275438</t>
  </si>
  <si>
    <t>1760R3315663</t>
  </si>
  <si>
    <t>CLAUDIA PATRICIA RAMÍREZ BOTERO</t>
  </si>
  <si>
    <t>318 2111947</t>
  </si>
  <si>
    <t>LORENA ALEJANDRA OSORIO LOZANO</t>
  </si>
  <si>
    <t>318 3817758</t>
  </si>
  <si>
    <t>cubape825.co@bbva.com</t>
  </si>
  <si>
    <t>CR 5 83 - 100</t>
  </si>
  <si>
    <t>1760R3317695</t>
  </si>
  <si>
    <t>JEFE DE TIENDA; SEGURIDAD DEL PUNTO</t>
  </si>
  <si>
    <t>1760R3315666</t>
  </si>
  <si>
    <t>HOME CENTER SAN JUAN</t>
  </si>
  <si>
    <t>1522FDC01377</t>
  </si>
  <si>
    <t>CRA 30 AV HAMBURGO</t>
  </si>
  <si>
    <t>Carrera 30 Avenida Hamburgo Edificio Administrativos Zona Franca.</t>
  </si>
  <si>
    <t>1760R3317670</t>
  </si>
  <si>
    <t>C.C.SUCHIMA</t>
  </si>
  <si>
    <t>1522FDC00543</t>
  </si>
  <si>
    <t>centrocomercialsuchiimma@hotmail.com</t>
  </si>
  <si>
    <t>CLL 44 52 - 165</t>
  </si>
  <si>
    <t>1760R3317671</t>
  </si>
  <si>
    <t xml:space="preserve">3838959; 3838307; </t>
  </si>
  <si>
    <t>CRA 22 29-29</t>
  </si>
  <si>
    <t>1522FDC00564</t>
  </si>
  <si>
    <t>CARREFOUR SOGAMOSO</t>
  </si>
  <si>
    <t>1760R3317673</t>
  </si>
  <si>
    <t>CARRERA 7 N. 11-65</t>
  </si>
  <si>
    <t>1760R3315665</t>
  </si>
  <si>
    <t xml:space="preserve">un dia habil de antelacion para permisos de ingreso se debe enviar a la oficina carta de autorizacion. </t>
  </si>
  <si>
    <t>AUSTIN REED</t>
  </si>
  <si>
    <t>1522FDC00565</t>
  </si>
  <si>
    <t>703A</t>
  </si>
  <si>
    <t>PAULA PINEDA</t>
  </si>
  <si>
    <t>FAX 963301040 - 315 5608480</t>
  </si>
  <si>
    <t>AV LIBERTADORES   3-08</t>
  </si>
  <si>
    <t>CENABASTOS</t>
  </si>
  <si>
    <t>Av Libertadores</t>
  </si>
  <si>
    <t>(097) 5781439-5781435</t>
  </si>
  <si>
    <t>GERARDO ANIBAL LIZARAZO MORENO</t>
  </si>
  <si>
    <t>gerardoanibal.lizarazo@bbva.com</t>
  </si>
  <si>
    <t>xiomara.angel@bbva.com</t>
  </si>
  <si>
    <t>316 5260078</t>
  </si>
  <si>
    <t>CENAB697.co@bbva.com</t>
  </si>
  <si>
    <t>CARREFOUR SABA NORTE</t>
  </si>
  <si>
    <t>1522FDC00544</t>
  </si>
  <si>
    <t>C.C.CAMPANARIO</t>
  </si>
  <si>
    <t>1522FDC00562</t>
  </si>
  <si>
    <t>CALLE 31 29-08</t>
  </si>
  <si>
    <t>1522FDC00541</t>
  </si>
  <si>
    <t>1522FDC00537</t>
  </si>
  <si>
    <t>CLL 31 29-08</t>
  </si>
  <si>
    <t>1522FDC00538</t>
  </si>
  <si>
    <t>CLL 39 21-84</t>
  </si>
  <si>
    <t>1520F3315658</t>
  </si>
  <si>
    <t>80.96.212.241</t>
  </si>
  <si>
    <t>99T7</t>
  </si>
  <si>
    <t>Luis  Carlos Salazar; Jhon Perez; Oscar Bohorquez</t>
  </si>
  <si>
    <t>3153427609  - T + (571) 594 0000 Ext. 10184
T +34 954466000 Ext. 54605</t>
  </si>
  <si>
    <t>Un dia horario de oficina, Si es fin de semana el viernes anteas de 12:00 m SE DEBE REMITIR CORREO DE AUTORIZACION  UNICAMENTE DEL BUZON DE CAJEROS cajerosbbvacolombia.co@bbva.com</t>
  </si>
  <si>
    <t>ATM - TERMINAL DE TRANSPORTES DE PAMPLONA</t>
  </si>
  <si>
    <t>TERMINAL PAMPLONA</t>
  </si>
  <si>
    <t>1522FDC01381</t>
  </si>
  <si>
    <t>80.114.112.241</t>
  </si>
  <si>
    <t>90T8</t>
  </si>
  <si>
    <t>ATM - UNICENTRO PEREIRA</t>
  </si>
  <si>
    <t>UNICENTRO PEREIRA</t>
  </si>
  <si>
    <t>1522FDC01379</t>
  </si>
  <si>
    <t>80.73.124.241</t>
  </si>
  <si>
    <t>MXT3</t>
  </si>
  <si>
    <t>ALBERTO MUÑOZ PINZON</t>
  </si>
  <si>
    <t>096 - 3130004 EXT 105</t>
  </si>
  <si>
    <t>amunoz.unicentropereira@gmail.com; operativo@unicentropereira.com</t>
  </si>
  <si>
    <t>CLL 43A 21 SUR - 06</t>
  </si>
  <si>
    <t>1520F3319156</t>
  </si>
  <si>
    <t>GERENCIA</t>
  </si>
  <si>
    <t>Luz Dary Velasquez y Carlos Rueda</t>
  </si>
  <si>
    <t>0943215777 Ext 115 0943623366</t>
  </si>
  <si>
    <t>82.8.80.242</t>
  </si>
  <si>
    <t>EST4</t>
  </si>
  <si>
    <t>1760R3317677</t>
  </si>
  <si>
    <t>1760R3315672</t>
  </si>
  <si>
    <t>DENIS CONSUELO ZULUAGA SILVA JORGE LUIS CARRASCAL, JUSTO GERMAN VALEST MATAMOROS</t>
  </si>
  <si>
    <t>CARREFOUR PALMIRA</t>
  </si>
  <si>
    <t>1760R3317672</t>
  </si>
  <si>
    <t>ATM - CCIAL SANTAFE PISO 1</t>
  </si>
  <si>
    <t>CC. SANTAFE</t>
  </si>
  <si>
    <t>Calle 185 No. 43 - 03 CC SANTAFE</t>
  </si>
  <si>
    <t>1760R3315653</t>
  </si>
  <si>
    <t>82.0.128.241</t>
  </si>
  <si>
    <t>0WT3</t>
  </si>
  <si>
    <t xml:space="preserve">lunes a domingo de 07:00 a 09:00 am                                                                                                                   </t>
  </si>
  <si>
    <t>AV 19 33 - 02 FIS BOGO</t>
  </si>
  <si>
    <t>1522FDC01385</t>
  </si>
  <si>
    <t>TESORERIA</t>
  </si>
  <si>
    <t>CRA 15 NO 123-30 2 PIS</t>
  </si>
  <si>
    <t>1760R3317679</t>
  </si>
  <si>
    <t>1760R3317676</t>
  </si>
  <si>
    <t>CARR 5 NO.12-21 LC 2</t>
  </si>
  <si>
    <t>JUDITH PENAGOS</t>
  </si>
  <si>
    <t>C.C. PORTAL 80</t>
  </si>
  <si>
    <t>1522FDC04077</t>
  </si>
  <si>
    <t>4339944 ext 107</t>
  </si>
  <si>
    <t>LUNES A VIERNES ANTES DE LAS 09:00 AM O DESPUES DE LAS 10:00 PM .Para realizar revisión de dispensador se debe solicitar entule a TDV.</t>
  </si>
  <si>
    <t xml:space="preserve">UN DIA, SE DEBE ENVIAR AUTORIZACION CON EL TIPO DE LABOR QUE SE VA A REALIZAR. </t>
  </si>
  <si>
    <t>CRA 36 N 25 C 15 URGEN</t>
  </si>
  <si>
    <t>1522FDC04078</t>
  </si>
  <si>
    <t>CR 11 87 - 51</t>
  </si>
  <si>
    <t>Calle 85 N 13-66</t>
  </si>
  <si>
    <t>1760R3317707</t>
  </si>
  <si>
    <t>80.17.212.241</t>
  </si>
  <si>
    <t>Juan López</t>
  </si>
  <si>
    <t>318 502 8513</t>
  </si>
  <si>
    <t>jlopeza@bbvahorizonte.com.co</t>
  </si>
  <si>
    <t>PUENTE AEREO</t>
  </si>
  <si>
    <t>1522VH100410</t>
  </si>
  <si>
    <t>5877700 ext 3435-3317.</t>
  </si>
  <si>
    <t>CRA 25 7A - 173</t>
  </si>
  <si>
    <t>1760R3317678</t>
  </si>
  <si>
    <t>CRA 21 NO. 53-12</t>
  </si>
  <si>
    <t>3459443-3459455</t>
  </si>
  <si>
    <t>1760R3317680</t>
  </si>
  <si>
    <t>MARIA CRISTINA TORRES MURCIA</t>
  </si>
  <si>
    <t>CARRERA 21 NO.53-12</t>
  </si>
  <si>
    <t>OPTEVA 760 FULL FUNCTION</t>
  </si>
  <si>
    <t>1760R3317059</t>
  </si>
  <si>
    <t>DIE1</t>
  </si>
  <si>
    <t>Calle 50 No.10A – 41</t>
  </si>
  <si>
    <t>1760R3317705</t>
  </si>
  <si>
    <t>Zulay Lara MONICA FLOREZ GARCIA</t>
  </si>
  <si>
    <t>6021976; 3182481270; 3103223320</t>
  </si>
  <si>
    <t>AVIANCA CALLE 26</t>
  </si>
  <si>
    <t>1522VDC01127</t>
  </si>
  <si>
    <t>Auditora de servicio</t>
  </si>
  <si>
    <t>CR 2 4 - 44</t>
  </si>
  <si>
    <t>ARAUQUITA</t>
  </si>
  <si>
    <t>CALLE 3 N. 4-47</t>
  </si>
  <si>
    <t>(097) 8835492-8836587</t>
  </si>
  <si>
    <t>1720VH105129</t>
  </si>
  <si>
    <t>araqi195.co@bbva.com</t>
  </si>
  <si>
    <t>ATM - CCIAL BUENAVISTA</t>
  </si>
  <si>
    <t>CLL 98 52-115 PISO 2</t>
  </si>
  <si>
    <t>1522FH101378</t>
  </si>
  <si>
    <t>80.19.228.241</t>
  </si>
  <si>
    <t>7LT3</t>
  </si>
  <si>
    <t>CRA 10 9-45 EDI MUNICI</t>
  </si>
  <si>
    <t>ATM - UNIVERSIDAD SAN BUENAVENTURA</t>
  </si>
  <si>
    <t>DIAG. 32 NO. 30-966</t>
  </si>
  <si>
    <t>1522FH101382</t>
  </si>
  <si>
    <t>80.37.220.241</t>
  </si>
  <si>
    <t>BRT4</t>
  </si>
  <si>
    <t xml:space="preserve">NO REQUIERE ASEO EL ASEO LO REALIZAN LAS SEÑORAS DE SERV GENERALES  </t>
  </si>
  <si>
    <t>Jorge Peña</t>
  </si>
  <si>
    <t>LUNES A VIERNES DE 8:00 A 12:00 Y DE 14:00 A 18:00</t>
  </si>
  <si>
    <t>PZA CAICEDO CR 4 12-02</t>
  </si>
  <si>
    <t xml:space="preserve">Cra 4 N 12-02 Plaza Caycedo  - Palacio Nacional </t>
  </si>
  <si>
    <t>1522FDC04088</t>
  </si>
  <si>
    <t>ELDA MARIA AYALA</t>
  </si>
  <si>
    <t>CALLE 14 11-19 PISO 1</t>
  </si>
  <si>
    <t>1520F3322701</t>
  </si>
  <si>
    <t>CRA 98 16 - 200</t>
  </si>
  <si>
    <t>1520F3319149</t>
  </si>
  <si>
    <t>80.19.204.241</t>
  </si>
  <si>
    <t>HOME CENTER BELLO</t>
  </si>
  <si>
    <t>1520F3319190</t>
  </si>
  <si>
    <t>CALLE 8B 9 65-261</t>
  </si>
  <si>
    <t>1760R3315651</t>
  </si>
  <si>
    <t>L-D</t>
  </si>
  <si>
    <t>TERMSUR196.co@bbva.com</t>
  </si>
  <si>
    <t>CRA 7 12 - 54 PARQ</t>
  </si>
  <si>
    <t>SOACHA</t>
  </si>
  <si>
    <t>1520F3319151</t>
  </si>
  <si>
    <t>ANGELA VERGARA/ FREDY PATERNINA (Piso 2 Local 106 administración)</t>
  </si>
  <si>
    <t>ATM - ZONA 2 SUR MEDELLÍN</t>
  </si>
  <si>
    <t>CRA 32 2 SUR - 47</t>
  </si>
  <si>
    <t>1520f3319195</t>
  </si>
  <si>
    <t>80.21.24.241</t>
  </si>
  <si>
    <t>9QT3</t>
  </si>
  <si>
    <t>Diana Rodriguez</t>
  </si>
  <si>
    <t xml:space="preserve">3662413 - 3175142055 </t>
  </si>
  <si>
    <t>administracion.zonados@aceis.com.co</t>
  </si>
  <si>
    <t>CRA 48 19SUR -29</t>
  </si>
  <si>
    <t>1522FH101374</t>
  </si>
  <si>
    <t>LA ENEA</t>
  </si>
  <si>
    <t>1760R3315690</t>
  </si>
  <si>
    <t>GIOVANNI VARGAS / ALBA LUCIA LOAIZA</t>
  </si>
  <si>
    <t>310-4742205, fijo 096 8879020 Ext. 1112</t>
  </si>
  <si>
    <t>CRA 48 No. 10 - 45</t>
  </si>
  <si>
    <t>CRA. 43A No. 30 SUR - 29 L. 1184 TORRE SUR</t>
  </si>
  <si>
    <t>1522FDC04084</t>
  </si>
  <si>
    <t>DIRECTORA DE SERVICIOS GENERALES</t>
  </si>
  <si>
    <t>MARÍA EUGENIA LÓPEZ C. (CRA 48 # 10-45 OFICINA 1004 ADMINISTRACION CC MONTERREY</t>
  </si>
  <si>
    <t>(4) 4440860 Opc 1 Ext 5   - 3146191228</t>
  </si>
  <si>
    <t>Libardo Benjumea</t>
  </si>
  <si>
    <t>admonautogas@une.net.co</t>
  </si>
  <si>
    <t>CR 43 A NO 7 SUR 170 LOCAL 39 A</t>
  </si>
  <si>
    <t>CARREFOUR GIRARDOT</t>
  </si>
  <si>
    <t>1522FH101371</t>
  </si>
  <si>
    <t>CARIBE PLAZA CARTAGENA</t>
  </si>
  <si>
    <t>1522FH101375</t>
  </si>
  <si>
    <t>CR11 BIS 17-20</t>
  </si>
  <si>
    <t>1522FGR01143</t>
  </si>
  <si>
    <t>MERCADEO</t>
  </si>
  <si>
    <t>Olga Lucia Bedoya</t>
  </si>
  <si>
    <t>(6) 3349392 / 3128311608</t>
  </si>
  <si>
    <t>CALLE 19 28-76</t>
  </si>
  <si>
    <t>1522FGR01142</t>
  </si>
  <si>
    <t>Martha León</t>
  </si>
  <si>
    <t>92 - 2249507; 92 - 2249507</t>
  </si>
  <si>
    <t>82.11.132.241</t>
  </si>
  <si>
    <t>DGT4</t>
  </si>
  <si>
    <t>Luis Eduardo Santiago</t>
  </si>
  <si>
    <t>CLL 102 7-80</t>
  </si>
  <si>
    <t>1522FDC08286</t>
  </si>
  <si>
    <t>Luis Alvaro Jaime</t>
  </si>
  <si>
    <t>luis.jaime@bbva.com</t>
  </si>
  <si>
    <t>1760R3316824</t>
  </si>
  <si>
    <t>1760RH100253</t>
  </si>
  <si>
    <t>16 HORAS (8:00 AM - 11:59 PM)</t>
  </si>
  <si>
    <t>1760RH100255</t>
  </si>
  <si>
    <t>1720VH101313</t>
  </si>
  <si>
    <t>1720VH101314</t>
  </si>
  <si>
    <t xml:space="preserve">LUNES A VIERNES DE  8:00 A 10:00 </t>
  </si>
  <si>
    <t>1720VH101319</t>
  </si>
  <si>
    <t>SUJETO A CRONOGRAMA DE ACTIVIDAD</t>
  </si>
  <si>
    <t>1522FGR01180</t>
  </si>
  <si>
    <t>CALLE 18 N 12-53</t>
  </si>
  <si>
    <t>CLL 1 10-10 PISO 1</t>
  </si>
  <si>
    <t>1522FDC04083</t>
  </si>
  <si>
    <t>Nora Mojica / Olga Moreno</t>
  </si>
  <si>
    <t>3125178272 / 8523620 / 8814910 - 3107698165 / 8523620 / 8814910</t>
  </si>
  <si>
    <t>centrocomerciallacasonaplaza@gmail.com;nmojica@etb.net.co</t>
  </si>
  <si>
    <t>CRA 5 13-50</t>
  </si>
  <si>
    <t>1760RH100254</t>
  </si>
  <si>
    <t>PZA CAICEDO CR 5 12-21</t>
  </si>
  <si>
    <t>CLL 9 4 - 52</t>
  </si>
  <si>
    <t>1522FDC08288</t>
  </si>
  <si>
    <t>CRA 64C 67-300</t>
  </si>
  <si>
    <t>1522FDC08287</t>
  </si>
  <si>
    <t>Lucy Fajardo</t>
  </si>
  <si>
    <t>8415461- 3167610663</t>
  </si>
  <si>
    <t>lfbrokerinmobiliaria@hotmail.com</t>
  </si>
  <si>
    <t>AV CR 58 127-59 P1</t>
  </si>
  <si>
    <t>1522FDC08291</t>
  </si>
  <si>
    <t>1720VH101451</t>
  </si>
  <si>
    <t>CRA 9A 99 - 02 L 101</t>
  </si>
  <si>
    <t>1720VH101445</t>
  </si>
  <si>
    <t>1720VH101453</t>
  </si>
  <si>
    <t>CLL 72A 86-69 L 12</t>
  </si>
  <si>
    <t>Centro Empresarial</t>
  </si>
  <si>
    <t>CRA 5 CALLE 15</t>
  </si>
  <si>
    <t>1760RH100252</t>
  </si>
  <si>
    <t>Coronel Diaz</t>
  </si>
  <si>
    <t>1720VH101318</t>
  </si>
  <si>
    <t>AUT MED KM 1 AVANZA</t>
  </si>
  <si>
    <t>1522FDC08292</t>
  </si>
  <si>
    <t>Patricia Rodríguez</t>
  </si>
  <si>
    <t>AVENIDA 30 36 - 60</t>
  </si>
  <si>
    <t>AV 30 DE AGOSTO - PEREIRA</t>
  </si>
  <si>
    <t>Avda 30 de Agosto N 36-60 Pereira</t>
  </si>
  <si>
    <t>3263019-3263030</t>
  </si>
  <si>
    <t>DELIA LORENA RAMIREZ LEON</t>
  </si>
  <si>
    <t>318 8832486</t>
  </si>
  <si>
    <t>318 8832479</t>
  </si>
  <si>
    <t>30AGOS133.co@bbva.com</t>
  </si>
  <si>
    <t>1720VH101621</t>
  </si>
  <si>
    <t>1720VH101567</t>
  </si>
  <si>
    <t>1720VH101573</t>
  </si>
  <si>
    <t>1720VH101652</t>
  </si>
  <si>
    <t>ABLOY-MEDECO</t>
  </si>
  <si>
    <t>CRA 11 N 82 51 L109</t>
  </si>
  <si>
    <t>1720VH101646</t>
  </si>
  <si>
    <t>CLL 6A 86 - 75</t>
  </si>
  <si>
    <t>Avenida Ciudad de Cali # 86 - 75 Sur local 302</t>
  </si>
  <si>
    <t>Hector Quineme</t>
  </si>
  <si>
    <t>3002003327 / 4489000</t>
  </si>
  <si>
    <t>1720VH101649</t>
  </si>
  <si>
    <t>1720VH101623</t>
  </si>
  <si>
    <t>CR 19 CON AV 58A ESQU</t>
  </si>
  <si>
    <t>SAN SILVESTRE</t>
  </si>
  <si>
    <t>Cra 19 con avenida 58 A esquina. Barrio Galán - Barrancabermeja</t>
  </si>
  <si>
    <t>(097) 6110578-6114147-6115270-6114031</t>
  </si>
  <si>
    <t>1760RH100752</t>
  </si>
  <si>
    <t>CRISNARA  ARIZA</t>
  </si>
  <si>
    <t>6222179 / 3138692717</t>
  </si>
  <si>
    <t>MILENA DIAZ ENCISO</t>
  </si>
  <si>
    <t>milena.diaz@bbva.com</t>
  </si>
  <si>
    <t>SANSIL603.co@bbva.com</t>
  </si>
  <si>
    <t>CR 10 8A - 12 L 27</t>
  </si>
  <si>
    <t>1522VGR00589</t>
  </si>
  <si>
    <t>Luis Amezquita</t>
  </si>
  <si>
    <t>8422150 - 3208477249 / 3107966592</t>
  </si>
  <si>
    <t>1720VH101622</t>
  </si>
  <si>
    <t>NO ACTIVO</t>
  </si>
  <si>
    <t>ATM - MILENIO PLAZA CENTRO COMERCIAL</t>
  </si>
  <si>
    <t>AV CIU CALI 2B-51S</t>
  </si>
  <si>
    <t>80.17.108.241</t>
  </si>
  <si>
    <t>37T3</t>
  </si>
  <si>
    <t>Jhon Pinzon</t>
  </si>
  <si>
    <t>servicioalcliente@milenioplaza.com.co; operaciones@milenioplaza.com.co</t>
  </si>
  <si>
    <t>1720VH101596</t>
  </si>
  <si>
    <t>AV CERO N 12-26</t>
  </si>
  <si>
    <t>1720VH101594</t>
  </si>
  <si>
    <t>323C</t>
  </si>
  <si>
    <t>1720VH101655</t>
  </si>
  <si>
    <t>1720VH101630</t>
  </si>
  <si>
    <t>CLL 106 50-63 L1</t>
  </si>
  <si>
    <t>Calle 106 No. 50-63 Local 1 Centro Comercial Gran Boulevard - Bquilla</t>
  </si>
  <si>
    <t>3786880</t>
  </si>
  <si>
    <t>1760R3315643</t>
  </si>
  <si>
    <t>ROCIO BARRIOS</t>
  </si>
  <si>
    <t>rocio.barrios@bbva.com</t>
  </si>
  <si>
    <t>ELSIE ROSA GOMEZ BARROS</t>
  </si>
  <si>
    <t>elsie.gomez@bbva.com</t>
  </si>
  <si>
    <t>GBOULEV223.co@bbva.com</t>
  </si>
  <si>
    <t>CLL 5 D 38A - 35</t>
  </si>
  <si>
    <t>1522FDC08314</t>
  </si>
  <si>
    <t xml:space="preserve">5185252 y 5560163 </t>
  </si>
  <si>
    <t>1720VH101569</t>
  </si>
  <si>
    <t>CARRERA 101 13-05</t>
  </si>
  <si>
    <t>1720VH101626</t>
  </si>
  <si>
    <t>1720VH101661</t>
  </si>
  <si>
    <t>1720VH101629</t>
  </si>
  <si>
    <t>2786091-2729977-3663072 EXT 49821-49822-49823-49825 3175101761/3188832547/3165233315</t>
  </si>
  <si>
    <t>1720VH101619</t>
  </si>
  <si>
    <t>1720VH101645</t>
  </si>
  <si>
    <t>1720VH101634</t>
  </si>
  <si>
    <t>CRA 9 72-35 1 PISO</t>
  </si>
  <si>
    <t>1720VH101648</t>
  </si>
  <si>
    <t>William Montenegro</t>
  </si>
  <si>
    <t>william.montenegro@bbva.com</t>
  </si>
  <si>
    <t>AVENI073.co@bbva.com</t>
  </si>
  <si>
    <t>1720VH101662</t>
  </si>
  <si>
    <t>CLL 2 2 - 80</t>
  </si>
  <si>
    <t>1720VH101635</t>
  </si>
  <si>
    <t>1720VH101656</t>
  </si>
  <si>
    <t>1720VH101654</t>
  </si>
  <si>
    <t>CARREFOUR GIRON</t>
  </si>
  <si>
    <t>PARQUE NATURA</t>
  </si>
  <si>
    <t>Natura eco parque empresarial Km 2176 anillo vial FloridaBlanca Girón local 15 torre 1 piso 1</t>
  </si>
  <si>
    <t>(097) 6781321</t>
  </si>
  <si>
    <t>1522FDC08290</t>
  </si>
  <si>
    <t>MONICA SANDOVAL GARCIA</t>
  </si>
  <si>
    <t>monica.sandoval@bbva.com</t>
  </si>
  <si>
    <t>NATUR210.co@bbva.com</t>
  </si>
  <si>
    <t>1720VH101618</t>
  </si>
  <si>
    <t>1720VH101650</t>
  </si>
  <si>
    <t>1720VH101595</t>
  </si>
  <si>
    <t>3175172751</t>
  </si>
  <si>
    <t>CR 19 36 - 03 PQ SANT</t>
  </si>
  <si>
    <t>1720VH101636</t>
  </si>
  <si>
    <t>CRA 3 31 - 06</t>
  </si>
  <si>
    <t>1720VH101631</t>
  </si>
  <si>
    <t>del 25 al 03 de cada jmes</t>
  </si>
  <si>
    <t>1720VH101647</t>
  </si>
  <si>
    <t>ATM - UNICENTRO CALI</t>
  </si>
  <si>
    <t>UNICENTRO CALI</t>
  </si>
  <si>
    <t>Centro Comercial Unicentro Cali Local 1-215</t>
  </si>
  <si>
    <t>3151385-3151387-88-90</t>
  </si>
  <si>
    <t>1522FDC08304</t>
  </si>
  <si>
    <t>80.186.92.241</t>
  </si>
  <si>
    <t>H4T3</t>
  </si>
  <si>
    <t>MONICA MARTINEZ DEVIA</t>
  </si>
  <si>
    <t>monica.martinezd@bbva.com</t>
  </si>
  <si>
    <t>ANABELLA UPEGUI CEPERO</t>
  </si>
  <si>
    <t>anabella.upegui@bbva.com</t>
  </si>
  <si>
    <t>UNICAL616.co@bbva.com</t>
  </si>
  <si>
    <t>AV CR 27 N 38A - 83SUR</t>
  </si>
  <si>
    <t>CENTRO MAYOR</t>
  </si>
  <si>
    <t>Calle 38 A Sur No. 34 D - 51 Locales LM 05 Y LM 06 Segundo piso al lado de Mc Donalds</t>
  </si>
  <si>
    <t>2099972-2099973-2099976</t>
  </si>
  <si>
    <t>1522VGR00681</t>
  </si>
  <si>
    <t>Maigret Alexandra Ramirez Ibagon</t>
  </si>
  <si>
    <t>maigret.ramirez@bbva.com</t>
  </si>
  <si>
    <t>diana.munoz@bbva.com</t>
  </si>
  <si>
    <t>cmayor766.co@bbva.com</t>
  </si>
  <si>
    <t>1720VH101653</t>
  </si>
  <si>
    <t>82.8.112.242</t>
  </si>
  <si>
    <t>UNIVERSIDAD CARTAGENA</t>
  </si>
  <si>
    <t>1522FDC08298</t>
  </si>
  <si>
    <t>80.120.56.241</t>
  </si>
  <si>
    <t>JAT8</t>
  </si>
  <si>
    <t>CRA 7 8-68</t>
  </si>
  <si>
    <t>WINCOR PROCASH 280</t>
  </si>
  <si>
    <t>56DU315191</t>
  </si>
  <si>
    <t>Adriana Mercedes Colmenares Linares</t>
  </si>
  <si>
    <t>adriana.colmenares@bbva.com</t>
  </si>
  <si>
    <t>22al 26 del Mes</t>
  </si>
  <si>
    <t>AV CR 55 135-09 P 1</t>
  </si>
  <si>
    <t>1522FGR08309</t>
  </si>
  <si>
    <t>Alexandra Lopez / Carolina vasquez; Diego Moya</t>
  </si>
  <si>
    <t>6434737 Ext 102 - 3143076488/3114943330/3107997500</t>
  </si>
  <si>
    <t xml:space="preserve">Un dia antelacion,se debe diligenciar formato. </t>
  </si>
  <si>
    <t>CENTRO FINANCIERO</t>
  </si>
  <si>
    <t>1720VH101572</t>
  </si>
  <si>
    <t>CRA 64C 78-580</t>
  </si>
  <si>
    <t>1522FDC08305</t>
  </si>
  <si>
    <t>Diana María Avendaño Porras</t>
  </si>
  <si>
    <t> 5206540 ext. 3 y el móvil 3176689479.</t>
  </si>
  <si>
    <t xml:space="preserve"> comercial@ccterminaldelnorte.com;terminaldelnorte@terminaldelnorte.com.co</t>
  </si>
  <si>
    <t>EXITO CUBA</t>
  </si>
  <si>
    <t>1720VH101657</t>
  </si>
  <si>
    <t>1720VH101617</t>
  </si>
  <si>
    <t>1720VH101639</t>
  </si>
  <si>
    <t>ATM - INSTITUCIONAL INDUMIL</t>
  </si>
  <si>
    <t>CRA 44 54 - 11</t>
  </si>
  <si>
    <t>1522FDC08306</t>
  </si>
  <si>
    <t>82.4.216.241</t>
  </si>
  <si>
    <t>3YTA</t>
  </si>
  <si>
    <t>142A</t>
  </si>
  <si>
    <t>Juan Carlos Rojas Devia/ Contacto casos fin de semana Leslie Ramón Mora Gerente de Cuenta Institucional Sector Fuerzas Militares elcida.ramon@bbva.com 3153500 Ext.102 - 3175132989</t>
  </si>
  <si>
    <t>2207800 Ext 1756, 1752</t>
  </si>
  <si>
    <t>seguridadOC@indumil.gov.co; nrojas@indumil.gov.co;   dserrano@indumil.gov.co;  OPayan@indumil.gov.co;   Jrojas2@indumil.gov.co;   ptejada@indumil.gov.co</t>
  </si>
  <si>
    <t xml:space="preserve">lunes a viernes de 8:00 a 16:00  enviar correo de ingreso tripulacion                                                                                 </t>
  </si>
  <si>
    <t>1720VH101625</t>
  </si>
  <si>
    <t>1720VH101627</t>
  </si>
  <si>
    <t>1720VH101659</t>
  </si>
  <si>
    <t>PUERTO GAITAN</t>
  </si>
  <si>
    <t>CALLE 13 9-18 HOTEL LUXOR PLAZA LOCALES 3,4,5,6,7.</t>
  </si>
  <si>
    <t>(098) 6460358-6460423-6460047 FAX 6460088</t>
  </si>
  <si>
    <t>82.3.40.241</t>
  </si>
  <si>
    <t>317 403 5547</t>
  </si>
  <si>
    <t>ANDREA PAOLA GUTIERREZ E</t>
  </si>
  <si>
    <t>andrea.gutierrez@bbva.com</t>
  </si>
  <si>
    <t>317 402 5574</t>
  </si>
  <si>
    <t>PRTGTAN202.co@bbva.com</t>
  </si>
  <si>
    <t>AV CIRCU 5-20</t>
  </si>
  <si>
    <t>1522FDC08308</t>
  </si>
  <si>
    <t>CRA 8 3 - 61LOCAL 15</t>
  </si>
  <si>
    <t>1522FDC08301</t>
  </si>
  <si>
    <t>097 6370099 Ext. 101</t>
  </si>
  <si>
    <t>1720VH101640</t>
  </si>
  <si>
    <t>CRA 22 20-52</t>
  </si>
  <si>
    <t>1720VH101644</t>
  </si>
  <si>
    <t>1720VH101568</t>
  </si>
  <si>
    <t>LAGO URIBE CL24 KR7</t>
  </si>
  <si>
    <t>1720VH101660</t>
  </si>
  <si>
    <t>1720VH101642</t>
  </si>
  <si>
    <t>C.C CHIPICHAPE</t>
  </si>
  <si>
    <t>1720VH101624</t>
  </si>
  <si>
    <t>1720VH101598</t>
  </si>
  <si>
    <t>1720VH101599</t>
  </si>
  <si>
    <t>1720VH101620</t>
  </si>
  <si>
    <t>1720VH101658</t>
  </si>
  <si>
    <t>CRA 10 11-16</t>
  </si>
  <si>
    <t>1522VGR00574</t>
  </si>
  <si>
    <t>Enrique Pinzon</t>
  </si>
  <si>
    <t>drogueriaslaeconomica@hotmail.com</t>
  </si>
  <si>
    <t>CRA 11 4-26</t>
  </si>
  <si>
    <t>1720VH101651</t>
  </si>
  <si>
    <t>1720VH101628</t>
  </si>
  <si>
    <t>TR 71D NO 26-94SL1911</t>
  </si>
  <si>
    <t>1720VH101632</t>
  </si>
  <si>
    <t>CRA 3 7 - 60 L D 75</t>
  </si>
  <si>
    <t>CARRERA 3 No. 32-06</t>
  </si>
  <si>
    <t>1522FDC08300</t>
  </si>
  <si>
    <t xml:space="preserve"> Lorena Milena Vargas Sofan</t>
  </si>
  <si>
    <t>7866144 / 3013967589</t>
  </si>
  <si>
    <t>suricentroph@hotmail.com</t>
  </si>
  <si>
    <t>CLL 8 21-188</t>
  </si>
  <si>
    <t>1760RH100753</t>
  </si>
  <si>
    <t>Francisco Javier Urrutia Ramírez</t>
  </si>
  <si>
    <t>851 3357 / 321 492 4137</t>
  </si>
  <si>
    <t>centrocomercialmegacity@gmail.com</t>
  </si>
  <si>
    <t>CLL 53 46-192</t>
  </si>
  <si>
    <t>1522FGR03157</t>
  </si>
  <si>
    <t>MARIA VICTORIA SERRANO/ROSELLA DEL VECCHIO / CARLOS CRUZ</t>
  </si>
  <si>
    <t>3187342115 / 3187342113 - PBX: 3197586 - 3444110 ext. 107</t>
  </si>
  <si>
    <t>SERVICIOS ANTES DE LAS 9:00 AM O DESPUES DE LAS 10:00 PM</t>
  </si>
  <si>
    <t>CR 21 45 - 02</t>
  </si>
  <si>
    <t>1522FGR03161</t>
  </si>
  <si>
    <t>CR 55A 41 - 42</t>
  </si>
  <si>
    <t>1522FGR08307</t>
  </si>
  <si>
    <t>CR 29 9-130</t>
  </si>
  <si>
    <t>1760RH100749</t>
  </si>
  <si>
    <t>Decsy Yanira Ibarra González</t>
  </si>
  <si>
    <t>3102360942 / 3144413837/ 0984227173</t>
  </si>
  <si>
    <t>decsyibarra@yahoo.com</t>
  </si>
  <si>
    <t>ESTACION LOS HEROES</t>
  </si>
  <si>
    <t>1522FDC08170</t>
  </si>
  <si>
    <t>PORTAL 80</t>
  </si>
  <si>
    <t>1522FGR03016</t>
  </si>
  <si>
    <t>PORTAL NORTE</t>
  </si>
  <si>
    <t>ESTACION AVENI JIMENEZ</t>
  </si>
  <si>
    <t>1522FGR03019</t>
  </si>
  <si>
    <t>PORTAL DEL SUR</t>
  </si>
  <si>
    <t>1522FGR03018</t>
  </si>
  <si>
    <t>ESTACION TUNAL</t>
  </si>
  <si>
    <t>1522FDC08312</t>
  </si>
  <si>
    <t>PORTAL DE LAS AMERICAS</t>
  </si>
  <si>
    <t>1522FGR03023</t>
  </si>
  <si>
    <t>PORTAL SUBA</t>
  </si>
  <si>
    <t>1760R3317696</t>
  </si>
  <si>
    <t>ESTACION PRADERA</t>
  </si>
  <si>
    <t>1522FDC08310</t>
  </si>
  <si>
    <t>80.105.16.241</t>
  </si>
  <si>
    <t>PORTAL USME</t>
  </si>
  <si>
    <t>USME</t>
  </si>
  <si>
    <t>Av carrera 1 No.65D sur -58 locales 1-74, 1-75, y 1-76</t>
  </si>
  <si>
    <t>3546700-3546647</t>
  </si>
  <si>
    <t>alexander.valderrama@bbva.com</t>
  </si>
  <si>
    <t>paola.lopez@bbva.com</t>
  </si>
  <si>
    <t>usme769.co@bbva.com</t>
  </si>
  <si>
    <t>CRA 15 95-65 LOCAL 101</t>
  </si>
  <si>
    <t>1760RH100011</t>
  </si>
  <si>
    <t>HUGO MONCADA</t>
  </si>
  <si>
    <t>6508870 Extensión 11183</t>
  </si>
  <si>
    <t>CRA 45 NO 183A -86</t>
  </si>
  <si>
    <t>LIANA ROCIO SERRANO</t>
  </si>
  <si>
    <t>6707270-3115896072</t>
  </si>
  <si>
    <t>ccautopista184@hotmail.com</t>
  </si>
  <si>
    <t>CR 26 27 - 25 TULUA</t>
  </si>
  <si>
    <t>Cra 26 N 27-25 Tulua.</t>
  </si>
  <si>
    <t>82.5.132.242</t>
  </si>
  <si>
    <t>AUTO NORTE KM21 ORIENT</t>
  </si>
  <si>
    <t>Gloria Gualteros</t>
  </si>
  <si>
    <t>310 8083395, 6761259, 6760741</t>
  </si>
  <si>
    <t>rumbosltda@hotmail.com</t>
  </si>
  <si>
    <t>AUTO SUR CL 38A S-07</t>
  </si>
  <si>
    <t>80.54.64.241</t>
  </si>
  <si>
    <t>CALLE 10 7-39</t>
  </si>
  <si>
    <t>82.3.68.241</t>
  </si>
  <si>
    <t>CLL 8 10-129</t>
  </si>
  <si>
    <t>ORITO</t>
  </si>
  <si>
    <t>Orito Putumayo Calle 8 N 10-129</t>
  </si>
  <si>
    <t>(098) 4290993</t>
  </si>
  <si>
    <t>82.3.116.241</t>
  </si>
  <si>
    <t>317 4024039</t>
  </si>
  <si>
    <t>orito221.co@bbva.com</t>
  </si>
  <si>
    <t>ATM - BUNKER DE LA FISCALÍA</t>
  </si>
  <si>
    <t>AV ESPERANZA CR 50</t>
  </si>
  <si>
    <t>80.27.56.241</t>
  </si>
  <si>
    <t>40T8</t>
  </si>
  <si>
    <t>Dr Hector Tovar ; Ing. David Escobar; Catherine Suarez</t>
  </si>
  <si>
    <t>570200 ext 2230 - 6720300 - 3157949 - 3124354241</t>
  </si>
  <si>
    <t>hectovar@fiscalia.gov.co; descobar@melos.com.co; catherine.suarez@bbva.com</t>
  </si>
  <si>
    <t>L - V HORARIO DE OFICINA</t>
  </si>
  <si>
    <t>Un dia, informando que elementos va a ingresar el tecnico</t>
  </si>
  <si>
    <t>ATM - TOLEMAIDA</t>
  </si>
  <si>
    <t>CENAE VIA MELGAR</t>
  </si>
  <si>
    <t>AGENCIA TOLEMAIDA</t>
  </si>
  <si>
    <t>FERTE MILITAR TOLEMAIDA C.C. ZULIA</t>
  </si>
  <si>
    <t>(091) 8332121</t>
  </si>
  <si>
    <t>80.37.84.241</t>
  </si>
  <si>
    <t>SARGENTO SEGUNDO ACOSTA  (SIETE BRIGADA DE APOYO LOGÍSTICO NO.2)</t>
  </si>
  <si>
    <t>CEL: 300 513 8110</t>
  </si>
  <si>
    <t>CLAUDIA LILIANA GARCIA CRUZ</t>
  </si>
  <si>
    <t>claudia.garcia@bbva.com</t>
  </si>
  <si>
    <t>318 282 3338</t>
  </si>
  <si>
    <t>KM 11 VIA IBAGUE-GIRAR</t>
  </si>
  <si>
    <t>CLL 100 11B - 67</t>
  </si>
  <si>
    <t>Martha Liliana Burgos; Héctor Cárdenas</t>
  </si>
  <si>
    <t>6466060 ext.11406</t>
  </si>
  <si>
    <t>CALLE 12 7-65</t>
  </si>
  <si>
    <t>3112570985 o 5658500, 5622000</t>
  </si>
  <si>
    <t>CRA 14 21-26</t>
  </si>
  <si>
    <t>José Manuel Ríos</t>
  </si>
  <si>
    <t>311 6359919.</t>
  </si>
  <si>
    <t>josemanuelriosm@hotmail.com</t>
  </si>
  <si>
    <t>1522FGR03167</t>
  </si>
  <si>
    <t>Sargento Morales</t>
  </si>
  <si>
    <t>CLL 77A 11-32</t>
  </si>
  <si>
    <t>1522FGR03172</t>
  </si>
  <si>
    <t>LUN-MI-VI</t>
  </si>
  <si>
    <t>CR 29 NO 18-45</t>
  </si>
  <si>
    <t>1522FGR03155</t>
  </si>
  <si>
    <t>42A</t>
  </si>
  <si>
    <t>1522FGR03162</t>
  </si>
  <si>
    <t>42B</t>
  </si>
  <si>
    <t>CLL 10 20-35</t>
  </si>
  <si>
    <t>1522FDC17229</t>
  </si>
  <si>
    <t>CLL 20 82-52</t>
  </si>
  <si>
    <t>1522VGR00991</t>
  </si>
  <si>
    <t xml:space="preserve">autorizacion previa por parte del banco </t>
  </si>
  <si>
    <t>ATM - CCIAL BRISAS PLAZA</t>
  </si>
  <si>
    <t>CLL 2 66-84 KM 11</t>
  </si>
  <si>
    <t xml:space="preserve">Viva B/ventura  </t>
  </si>
  <si>
    <t>Calle 2 N 66-86 km 11 antigua carretera Cabal Pmbo Local 110 Buenaventura</t>
  </si>
  <si>
    <t xml:space="preserve">(092) 2429333 </t>
  </si>
  <si>
    <t>1522VGR00753</t>
  </si>
  <si>
    <t>80.101.22.241</t>
  </si>
  <si>
    <t>RCT2</t>
  </si>
  <si>
    <t>arq. Alvaro Muñeton</t>
  </si>
  <si>
    <t>3173244345; 3185575751</t>
  </si>
  <si>
    <t>operativo@ccvivabuenaventura.com.co</t>
  </si>
  <si>
    <t>FRANKY CONRADO ALZATE</t>
  </si>
  <si>
    <t>franky.alzate@bbva.com</t>
  </si>
  <si>
    <t>PAULO CESAR OCAMPO MARTINEZ</t>
  </si>
  <si>
    <t>paulo.ocampo@bbva.com</t>
  </si>
  <si>
    <t>ofccvibue984.co@bbva.com</t>
  </si>
  <si>
    <t>AV ROOSVELT 38-32</t>
  </si>
  <si>
    <t>1522FDC17209</t>
  </si>
  <si>
    <t>CLL 114 33-20</t>
  </si>
  <si>
    <t>1522FDC17234</t>
  </si>
  <si>
    <t>DG 18 15-90</t>
  </si>
  <si>
    <t>1522FDC17227</t>
  </si>
  <si>
    <t>CLL 10 5-77</t>
  </si>
  <si>
    <t>1522FDC17230</t>
  </si>
  <si>
    <t>Harold González (FISCALIA EDIFICIO SAN FRANCISCO CALLE 25 NORTE # 6A-11 PISO 5)</t>
  </si>
  <si>
    <t>CR 85D 46A-38</t>
  </si>
  <si>
    <t>CR 18 9-27</t>
  </si>
  <si>
    <t>1522VGR00575</t>
  </si>
  <si>
    <t>197B</t>
  </si>
  <si>
    <t>CRA 53 78-90</t>
  </si>
  <si>
    <t>1522VGR01014</t>
  </si>
  <si>
    <t>carmen sepulveda santiago</t>
  </si>
  <si>
    <t xml:space="preserve">3015652019-3565622 - 3588112 </t>
  </si>
  <si>
    <t>gerencia@cccountryplaza.co</t>
  </si>
  <si>
    <t>C C STA INES</t>
  </si>
  <si>
    <t>1522VGR01004</t>
  </si>
  <si>
    <t>pfuentesgalvis@yahoo.es</t>
  </si>
  <si>
    <t>CARRERA 59 152B-75</t>
  </si>
  <si>
    <t>1522FDC17224</t>
  </si>
  <si>
    <t>CLL 15 13-11</t>
  </si>
  <si>
    <t>1522FDC17226</t>
  </si>
  <si>
    <t>CR 17 19-04 ESQUINA</t>
  </si>
  <si>
    <t>80.101.5.241</t>
  </si>
  <si>
    <t>L3T4</t>
  </si>
  <si>
    <t>AV 68 66-62</t>
  </si>
  <si>
    <t>NATURA ECO PAR KM</t>
  </si>
  <si>
    <t>FLORIDABLANCA</t>
  </si>
  <si>
    <t>CALLE 25 6A-11</t>
  </si>
  <si>
    <t>1522FGR03175</t>
  </si>
  <si>
    <t>Harold Gonzalez, Edinson Saavedra</t>
  </si>
  <si>
    <t>CALLE 8 21-32</t>
  </si>
  <si>
    <t>CRA 53 76-115</t>
  </si>
  <si>
    <t>1760R3317697</t>
  </si>
  <si>
    <t>JEFE DE PARQUE NORTE</t>
  </si>
  <si>
    <t>LUZ MARLENY MOLINA</t>
  </si>
  <si>
    <t>luz.molina@metroparques.gov.co</t>
  </si>
  <si>
    <t>CLL 10 13-03</t>
  </si>
  <si>
    <t>1522FGR03165</t>
  </si>
  <si>
    <t>CLL 23 66-46</t>
  </si>
  <si>
    <t>1522FDC17218</t>
  </si>
  <si>
    <t>Victor Gomez; Flor Perilla</t>
  </si>
  <si>
    <t>GRAN BOULEVAR</t>
  </si>
  <si>
    <t>AV CUARTELES III DIVIS</t>
  </si>
  <si>
    <t>AV BOYACA CR 72 146B-2</t>
  </si>
  <si>
    <t>AV SUBA NO 114A-55</t>
  </si>
  <si>
    <t>Andres Garcia</t>
  </si>
  <si>
    <t>KM 6 AUTO FLORIDABLANC</t>
  </si>
  <si>
    <t>197C</t>
  </si>
  <si>
    <t>CR 40 9 37-51</t>
  </si>
  <si>
    <t>1522FDC17231</t>
  </si>
  <si>
    <t>CRA 21 127-03</t>
  </si>
  <si>
    <t>1522FDC17222</t>
  </si>
  <si>
    <t>Alfonso Rojas</t>
  </si>
  <si>
    <t>AV.CALLE 116-35 70F-43</t>
  </si>
  <si>
    <t>1522FDC17233</t>
  </si>
  <si>
    <t>CRA11 N 82 51  L109</t>
  </si>
  <si>
    <t>1522FDC18053</t>
  </si>
  <si>
    <t>CALLE 13 15-97</t>
  </si>
  <si>
    <t>82.4.152.241</t>
  </si>
  <si>
    <t>86T1</t>
  </si>
  <si>
    <t>KM 10 VIA MAGDALENA</t>
  </si>
  <si>
    <t>1522VDC03477</t>
  </si>
  <si>
    <t>COMPRAS - OBRA CIVIL</t>
  </si>
  <si>
    <t>1720VH102129</t>
  </si>
  <si>
    <t>CALLE 30 24-25</t>
  </si>
  <si>
    <t>COROZAL</t>
  </si>
  <si>
    <t>1522VDC03516</t>
  </si>
  <si>
    <t>1522VDC03529</t>
  </si>
  <si>
    <t>826A</t>
  </si>
  <si>
    <t>CALLE 7  2-64</t>
  </si>
  <si>
    <t>514A</t>
  </si>
  <si>
    <t>Jaime Borge</t>
  </si>
  <si>
    <t>3106504375 - 0956649623</t>
  </si>
  <si>
    <t>jaime_borge@hotmail.com</t>
  </si>
  <si>
    <t>KM 5 VIA USME-CASINO</t>
  </si>
  <si>
    <t>1522FDC18063</t>
  </si>
  <si>
    <t>Carcel</t>
  </si>
  <si>
    <t>Andrés Murcia</t>
  </si>
  <si>
    <t>andresmurciah@yahoo.com</t>
  </si>
  <si>
    <t>CR 47 84-25</t>
  </si>
  <si>
    <t>1522FDC18056</t>
  </si>
  <si>
    <t>242A</t>
  </si>
  <si>
    <t>BIENESTAR</t>
  </si>
  <si>
    <t>KM 1 VIA GRANADA PUENT</t>
  </si>
  <si>
    <t>GRANADA</t>
  </si>
  <si>
    <t>Cra 14 N 14-40</t>
  </si>
  <si>
    <t>1522VDC03774</t>
  </si>
  <si>
    <t>Mayor Mardoqueo Pérez; Ejecutivo y segundo comandante Mayor bermudez</t>
  </si>
  <si>
    <t>Celular 320 235 25 57; 3208366178</t>
  </si>
  <si>
    <t>OMAR FERNEY MARTINEZ POLANIA</t>
  </si>
  <si>
    <t>OMAR.MARTINEZ@BBVA.COM.CO</t>
  </si>
  <si>
    <t>NELCY YOLIMA GARAVITO</t>
  </si>
  <si>
    <t>316 471 2136</t>
  </si>
  <si>
    <t>CRA 34 CON CALLE 26</t>
  </si>
  <si>
    <t>1522FDC19442</t>
  </si>
  <si>
    <t>1522FDC18061</t>
  </si>
  <si>
    <t>Eliecer Millan / Yamit Urrego</t>
  </si>
  <si>
    <t>3112104602 / 4203884</t>
  </si>
  <si>
    <t>CARRERA 9 35-104</t>
  </si>
  <si>
    <t>1522FDC18050</t>
  </si>
  <si>
    <t>Hotel</t>
  </si>
  <si>
    <t>CLL 47B SUR 24B-33</t>
  </si>
  <si>
    <t>1522FDC19441</t>
  </si>
  <si>
    <t>ATM - PIE DE CUESTA</t>
  </si>
  <si>
    <t>CALLE 10 NO. 6 28</t>
  </si>
  <si>
    <t xml:space="preserve">PIE DE CUESTA </t>
  </si>
  <si>
    <t>PIEDECUESTA</t>
  </si>
  <si>
    <t>1522VDC03767</t>
  </si>
  <si>
    <t>80.101.16.241</t>
  </si>
  <si>
    <t>LIT2</t>
  </si>
  <si>
    <t>Nelson Galvis</t>
  </si>
  <si>
    <t>3205556289 - 6649623</t>
  </si>
  <si>
    <t>galvisnelson25@hotmail.com</t>
  </si>
  <si>
    <t>MARGIE VIVIANA GONZALEZ</t>
  </si>
  <si>
    <t>margie.gonzalez@bbva.com</t>
  </si>
  <si>
    <t>CLAUDIA VERENICE RUEDA GOMEZ</t>
  </si>
  <si>
    <t>claudia.rueda@bbva.com</t>
  </si>
  <si>
    <t>TRV METROPOLITANA KM 4</t>
  </si>
  <si>
    <t>PROVENZA</t>
  </si>
  <si>
    <t>Cra 27 # 105 - 34 Bucaramanga</t>
  </si>
  <si>
    <t>(097) 6360088-6362234</t>
  </si>
  <si>
    <t>1522VDC03917</t>
  </si>
  <si>
    <t>Jefe de mantenimiento</t>
  </si>
  <si>
    <t>Saúl García / Holman Salcedo</t>
  </si>
  <si>
    <t>3153666630 / 3172158177</t>
  </si>
  <si>
    <t>mantenimiento@terminalbucaramanga.com</t>
  </si>
  <si>
    <t>SANDRA MARCELA OROZCO PINZON</t>
  </si>
  <si>
    <t>sandramarcela.orozco@bbva.com</t>
  </si>
  <si>
    <t>YADI MAYERLI DURAN BASTO</t>
  </si>
  <si>
    <t>yadi.duran@bbva.com</t>
  </si>
  <si>
    <t>prove772.co@bbva.com</t>
  </si>
  <si>
    <t>1522VDC03768</t>
  </si>
  <si>
    <t>KM 1 VIA LA MESA</t>
  </si>
  <si>
    <t>80.30.72.241</t>
  </si>
  <si>
    <t>CRA 18 12 -16</t>
  </si>
  <si>
    <t>ACACIAS</t>
  </si>
  <si>
    <t>Cra 18  # 12-16</t>
  </si>
  <si>
    <t>(098) 6567259-6566380-6564530-6568035-6560958-6566455</t>
  </si>
  <si>
    <t>1522VGR00615</t>
  </si>
  <si>
    <t>ADRIANA ROCIO DAZA ALONSO</t>
  </si>
  <si>
    <t>ADRIANA.DAZA@BBVA.COM.CO</t>
  </si>
  <si>
    <t>FRANCY MILENA CASTAÑO VARGAS</t>
  </si>
  <si>
    <t>317 433 2165</t>
  </si>
  <si>
    <t>ACAC296.co@bbva.com</t>
  </si>
  <si>
    <t>CALLE 30 26-29</t>
  </si>
  <si>
    <t>1522VDC03490</t>
  </si>
  <si>
    <t>1522VDC03949</t>
  </si>
  <si>
    <t>Ing. Juan Francisco Vecino Pico</t>
  </si>
  <si>
    <t>097- 6107814 - 6205824 / 3153776726</t>
  </si>
  <si>
    <t>serviyarima.ltda@gmail.com</t>
  </si>
  <si>
    <t>1522VDC03448</t>
  </si>
  <si>
    <t>SIEMENS</t>
  </si>
  <si>
    <t>TENJO</t>
  </si>
  <si>
    <t>Via Bogotá el Vino, Km 9.2 La Punta (Vía a Faca antes del peaje)</t>
  </si>
  <si>
    <t>4235106-04-05</t>
  </si>
  <si>
    <t>1522FDC19443</t>
  </si>
  <si>
    <t>Tel. 4235106 - 4235105 Cel. 318-3439800; 3202290570 - 5716734  ext 49251</t>
  </si>
  <si>
    <t>ERIKA CUCHIMAQUE MEDINA</t>
  </si>
  <si>
    <t>erika.cuchimaque@bbva.com</t>
  </si>
  <si>
    <t>MBSIEM065.co@bbva.com</t>
  </si>
  <si>
    <t xml:space="preserve">Un día antes de las 12:00pm, con parafiscales adjuntos.
</t>
  </si>
  <si>
    <t>1522VDC03950</t>
  </si>
  <si>
    <t>Restaurante</t>
  </si>
  <si>
    <t xml:space="preserve">Medeco </t>
  </si>
  <si>
    <t>Jorge Jaramillo-Dora Ruiz</t>
  </si>
  <si>
    <t>3113090827/3113090814 / 3136188102</t>
  </si>
  <si>
    <t>CALLE 26 NO 51-53</t>
  </si>
  <si>
    <t>1522FDC20504</t>
  </si>
  <si>
    <t>Gustavo Malaver</t>
  </si>
  <si>
    <t>7491532 /3138326284</t>
  </si>
  <si>
    <t xml:space="preserve">LUNES A VIERNES  DE 8:00 A 16:00 </t>
  </si>
  <si>
    <t>ATM - COMFENALCO</t>
  </si>
  <si>
    <t>1522FDC21169</t>
  </si>
  <si>
    <t>80.101.39.241</t>
  </si>
  <si>
    <t>7MT2</t>
  </si>
  <si>
    <t xml:space="preserve"> Mgutierrez@ccvul.org</t>
  </si>
  <si>
    <t>CRA 11 N 21 - 90</t>
  </si>
  <si>
    <t>1522FDC19448</t>
  </si>
  <si>
    <t>Luis Fdo Castaño</t>
  </si>
  <si>
    <t>luisfernandoc@hotmail.com</t>
  </si>
  <si>
    <t>1522FDC21170</t>
  </si>
  <si>
    <t>1522FDC21167</t>
  </si>
  <si>
    <t>Vilma Triviño</t>
  </si>
  <si>
    <t>3143591323 - 3014315218</t>
  </si>
  <si>
    <t>1522VDC03916</t>
  </si>
  <si>
    <t>DUEÑO DEL LOCAL</t>
  </si>
  <si>
    <t>CRA 9 72-35</t>
  </si>
  <si>
    <t>1522FDC20510</t>
  </si>
  <si>
    <t>1522FDC20509</t>
  </si>
  <si>
    <t>CLLE 14 NO 52A-174</t>
  </si>
  <si>
    <t>1522FDC21026</t>
  </si>
  <si>
    <t xml:space="preserve">con protocolo de autorizacion. </t>
  </si>
  <si>
    <t>CLL 30 N 2 AN-29</t>
  </si>
  <si>
    <t>1522FDC21173</t>
  </si>
  <si>
    <t>Paula Andrea Bedoya</t>
  </si>
  <si>
    <t xml:space="preserve">092-6611661 </t>
  </si>
  <si>
    <t>etcali.ph@gmail.com</t>
  </si>
  <si>
    <t>AV 3F NORTE N 52-46</t>
  </si>
  <si>
    <t>1522FDC21038</t>
  </si>
  <si>
    <t>1522VDC04183</t>
  </si>
  <si>
    <t>382B</t>
  </si>
  <si>
    <t>Humberto Sanchez</t>
  </si>
  <si>
    <t>amarcealemanf7@hotmail.com</t>
  </si>
  <si>
    <t>AV 7 NO 23N-39</t>
  </si>
  <si>
    <t>CIUDAD JARDIN</t>
  </si>
  <si>
    <t>Avda Cañasgordas Calle 18 N 106-69 Cali</t>
  </si>
  <si>
    <t>1522FDC21036</t>
  </si>
  <si>
    <t>WILLIAM VANEGAS GASPAR</t>
  </si>
  <si>
    <t>william.vanegas@bbva.com</t>
  </si>
  <si>
    <t>GRICELL MONSALVE MARIN</t>
  </si>
  <si>
    <t>gricel.monsalve@bbva.com</t>
  </si>
  <si>
    <t>ciujar869.co@bbva.com</t>
  </si>
  <si>
    <t>CLL 82 47-12</t>
  </si>
  <si>
    <t>1522FDC19459</t>
  </si>
  <si>
    <t>Clemente Salazar</t>
  </si>
  <si>
    <t>(5) 3784013 ext 129 </t>
  </si>
  <si>
    <t>CLL 9 21-12</t>
  </si>
  <si>
    <t>1522VDC03918</t>
  </si>
  <si>
    <t>Ernesto Caldas</t>
  </si>
  <si>
    <t>jairgeraldino@hotmail.com </t>
  </si>
  <si>
    <t>ATM - EXITO UNICALI (2056)</t>
  </si>
  <si>
    <t>CR 100 NO 5-169 LC 244</t>
  </si>
  <si>
    <t>1522FDC21037</t>
  </si>
  <si>
    <t>80.101.65.241</t>
  </si>
  <si>
    <t>EVT3</t>
  </si>
  <si>
    <t>CLL 16 50-02</t>
  </si>
  <si>
    <t>1522FDC21035</t>
  </si>
  <si>
    <t>AV DEL RIO CL29 15 100</t>
  </si>
  <si>
    <t>1522FDC21034</t>
  </si>
  <si>
    <t>1522FDC22379</t>
  </si>
  <si>
    <t>CRA 45 108-25 LOCAL 15</t>
  </si>
  <si>
    <t>PARALELO</t>
  </si>
  <si>
    <t>AVENIDA CARRERA 45 108-27 L 12-13</t>
  </si>
  <si>
    <t>1522VDC04237</t>
  </si>
  <si>
    <t>Luz Mary de Rio; Marisol Restrepo</t>
  </si>
  <si>
    <t>6570312 / 3164553378</t>
  </si>
  <si>
    <t>luis.laverde@bbva.com</t>
  </si>
  <si>
    <t>AV 1 23-72</t>
  </si>
  <si>
    <t>1522FDC22380</t>
  </si>
  <si>
    <t>LA VEGA</t>
  </si>
  <si>
    <t>VILLETA</t>
  </si>
  <si>
    <t>Calle 5 N 7-86 Villeta</t>
  </si>
  <si>
    <t>Maria León</t>
  </si>
  <si>
    <t>laguardiolaterpel@hotmail.com</t>
  </si>
  <si>
    <t>DEIVI JAVIER HERNANDEZ</t>
  </si>
  <si>
    <t>DEIVI.HERNANDEZ@BBVA.COM</t>
  </si>
  <si>
    <t>315 267 9166</t>
  </si>
  <si>
    <t>VLLTA816.co@bbva.com</t>
  </si>
  <si>
    <t>1522VDC03472</t>
  </si>
  <si>
    <t>Marisol Franco</t>
  </si>
  <si>
    <t>1522VDC03922</t>
  </si>
  <si>
    <t>826B</t>
  </si>
  <si>
    <t>82.12.232.244</t>
  </si>
  <si>
    <t>826C</t>
  </si>
  <si>
    <t>CALLE 98 AUTO NORTE</t>
  </si>
  <si>
    <t>CALLE 98</t>
  </si>
  <si>
    <t>Autopista Norte con calle 97 N 27-32 Local 1-101</t>
  </si>
  <si>
    <t>6421123-24</t>
  </si>
  <si>
    <t>82.1.208.241</t>
  </si>
  <si>
    <t>maria.villescas@bbva.com</t>
  </si>
  <si>
    <t>ALBA VITALIA HERNANDEZ CARDENAS</t>
  </si>
  <si>
    <t>alba.hernandez@bbva.com</t>
  </si>
  <si>
    <t>OCLLE97116.co@bbva.com</t>
  </si>
  <si>
    <t>82.1.208.242</t>
  </si>
  <si>
    <t>CRA 1 62A-30 LOC 91-94</t>
  </si>
  <si>
    <t>1522FDC08293</t>
  </si>
  <si>
    <t>CRA 1 62A-30 L 91 94</t>
  </si>
  <si>
    <t>1522FDC22293</t>
  </si>
  <si>
    <t> Kr 9 # 66- 25</t>
  </si>
  <si>
    <t>1522VDC03924</t>
  </si>
  <si>
    <t>mauricio guaqueta ( CR 9 66-25 SEMISOTANO ÁREA DE SEGURIDAD.envio de correspondencia)</t>
  </si>
  <si>
    <t> 3139300 ext 327 -999 correo</t>
  </si>
  <si>
    <t>1522VDC04099</t>
  </si>
  <si>
    <t>612B</t>
  </si>
  <si>
    <t>CC PORTAL EL VERGEL</t>
  </si>
  <si>
    <t>1522VDC04100</t>
  </si>
  <si>
    <t>Gloria Duque</t>
  </si>
  <si>
    <t>(058)2689656-2689193.Cel.3142518150</t>
  </si>
  <si>
    <t>portaldelvergel.condominio@hotmail.com</t>
  </si>
  <si>
    <t>1522FDC24901</t>
  </si>
  <si>
    <t>CC GRAN PLAZA MEDELLIN</t>
  </si>
  <si>
    <t>1522FDC24903</t>
  </si>
  <si>
    <t>094 4482155 Ext 11011 / 3178936905</t>
  </si>
  <si>
    <t>mantenimiento@granplaza.co</t>
  </si>
  <si>
    <t>1522VDC04210</t>
  </si>
  <si>
    <t>Yale</t>
  </si>
  <si>
    <t>Carlos Alberto Duarte</t>
  </si>
  <si>
    <t>095 6292179</t>
  </si>
  <si>
    <t>supermercadolapopaarjona@hotmail.com</t>
  </si>
  <si>
    <t>1720VH104196</t>
  </si>
  <si>
    <t>Coordinador Operativo</t>
  </si>
  <si>
    <t>Carlos Andres Serna</t>
  </si>
  <si>
    <t>operaciones@centrocomercialelprogreso.com</t>
  </si>
  <si>
    <t>EDS ENERGIA DE GAS</t>
  </si>
  <si>
    <t>1522VDC04104</t>
  </si>
  <si>
    <t>Marta Forero</t>
  </si>
  <si>
    <t>3185893695 / 852440/ 8524401</t>
  </si>
  <si>
    <t>edsegaszipaquira@energiadegas.com</t>
  </si>
  <si>
    <t>LA MESA</t>
  </si>
  <si>
    <t>1522VDC04236</t>
  </si>
  <si>
    <t>80.101.69.241</t>
  </si>
  <si>
    <t>9KT1</t>
  </si>
  <si>
    <t>Oscar Bernal o Marta Ruiz</t>
  </si>
  <si>
    <t>3103012188. / (1) 8470495-8472607</t>
  </si>
  <si>
    <t>alfonsobernal1009@homtail.com</t>
  </si>
  <si>
    <t>BATALLON XVI BRIGADA</t>
  </si>
  <si>
    <t>1720VH104197</t>
  </si>
  <si>
    <t>1522VDC04218</t>
  </si>
  <si>
    <t>1522FDC24930</t>
  </si>
  <si>
    <t>División Administrativa Seguridad</t>
  </si>
  <si>
    <t>304 3624154-3003189428-3810150  ext: 6525</t>
  </si>
  <si>
    <t>1522FDC24925</t>
  </si>
  <si>
    <t>80.101.82.241</t>
  </si>
  <si>
    <t>32A</t>
  </si>
  <si>
    <t>UNICO PASTO</t>
  </si>
  <si>
    <t>Calle 22 numero 6 -61 local b2 Barrio pucalpa de Pasto Nariño</t>
  </si>
  <si>
    <t>(092) 7293429-7331272-7292170</t>
  </si>
  <si>
    <t>82.28.56.241</t>
  </si>
  <si>
    <t>sorayda.guerrero@bbva.com</t>
  </si>
  <si>
    <t>paula.tapia@bbva.com</t>
  </si>
  <si>
    <t>UNIPAS806.co@bbva.com</t>
  </si>
  <si>
    <t>MANGA</t>
  </si>
  <si>
    <t>Cra 20 N 24-156 Locales 1,2,3</t>
  </si>
  <si>
    <t>82.25.240.241</t>
  </si>
  <si>
    <t>SANDRA MILENA SILVA</t>
  </si>
  <si>
    <t>sandramilena.silva@bbva.com</t>
  </si>
  <si>
    <t>JORGE LUIS CARRASCAL</t>
  </si>
  <si>
    <t>jorge.carrascal@bbva.com</t>
  </si>
  <si>
    <t>MANGA660.co@bbva.com</t>
  </si>
  <si>
    <t>1522FDC24963</t>
  </si>
  <si>
    <t xml:space="preserve">CALIMA </t>
  </si>
  <si>
    <t>CCial Calima Ave Calle 19 N 28 -80 Locales B79.81.82.84.86</t>
  </si>
  <si>
    <t>1522FDC24914</t>
  </si>
  <si>
    <t>ANA HERLIZ LEON AREVALO</t>
  </si>
  <si>
    <t>ANA.LEON@BBVA.COM.CO</t>
  </si>
  <si>
    <t>318-3589646</t>
  </si>
  <si>
    <t>ALVARO YAIR CARDENAS ROJAS</t>
  </si>
  <si>
    <t>alvaro.cardenas@bbva.com</t>
  </si>
  <si>
    <t>318-3061041</t>
  </si>
  <si>
    <t>ofcccal959.co@bbva.com</t>
  </si>
  <si>
    <t>U. NUEVA GRANADA</t>
  </si>
  <si>
    <t>1522FDC24979</t>
  </si>
  <si>
    <t>CLAUDIA JANETH PAEZ</t>
  </si>
  <si>
    <t>claudia.paez@bbva.com</t>
  </si>
  <si>
    <t>MARTHA.NAVARRETE@BBVA.COM</t>
  </si>
  <si>
    <t>CARRERA 14 # 14-40</t>
  </si>
  <si>
    <t>(098) 6580253-6584672-6584047-6586470-6586926-6585073</t>
  </si>
  <si>
    <t>82.14.248.241</t>
  </si>
  <si>
    <t>grana663.co@bbva.com</t>
  </si>
  <si>
    <t>TELEPORT BUSSINESS PAR</t>
  </si>
  <si>
    <t>TELEPORT</t>
  </si>
  <si>
    <t>Calle 114 N 9-01</t>
  </si>
  <si>
    <t>2130744-53-54-56</t>
  </si>
  <si>
    <t>MARLENY AMAYA</t>
  </si>
  <si>
    <t>marleny.amaya@bbva.com</t>
  </si>
  <si>
    <t>telep807.co@bbva.com</t>
  </si>
  <si>
    <t>TELEPORT BUSSINESS</t>
  </si>
  <si>
    <t>CLL11 NO.10-41 LC102A</t>
  </si>
  <si>
    <t>1522VDC03929</t>
  </si>
  <si>
    <t>Nubia, Alejandro Isaza</t>
  </si>
  <si>
    <t>centrocsantalucia@yahoo.com</t>
  </si>
  <si>
    <t>1522FDC24972</t>
  </si>
  <si>
    <t>94A</t>
  </si>
  <si>
    <t>Jhon acosta</t>
  </si>
  <si>
    <t xml:space="preserve">439 70 70   Ext. 8004 </t>
  </si>
  <si>
    <t>JACOSTA@ELDORADO.AERO</t>
  </si>
  <si>
    <t xml:space="preserve">Tres dias habiles, para generacion de carnet de OPAIN,SE DEBE RADICAR UNA CARTA INDICANDO LA LABOR A TRABAJAR, ADICIONAR DOCUMENTOS y  SI SE VA A TRABAJAR CON ESCALERAS ADJUNTAR CURSO DE ALTURAS, LOS DOCUMENTOS Y LA CARTA ADJUNTA DEBEN SER RADICADOS  EN LAS OFICINAS DE OPAIN (Calle 26 # 103-09 edificio CISA en el horario de 8am a 12pm y de 2pm a 5pm) TRES DIAS HABILES. </t>
  </si>
  <si>
    <t>82.1.0.243</t>
  </si>
  <si>
    <t>CRA 35 NO. 29A-35</t>
  </si>
  <si>
    <t>1522FGR03022</t>
  </si>
  <si>
    <t>CRA 56 NO 13C-103</t>
  </si>
  <si>
    <t>1522FDC26908</t>
  </si>
  <si>
    <t>Giovanny Lozano</t>
  </si>
  <si>
    <t>3177636708; 3175729462</t>
  </si>
  <si>
    <t>CRA 11 NO. 10-43</t>
  </si>
  <si>
    <t>LOMA</t>
  </si>
  <si>
    <t>Cra 11 N 10-47</t>
  </si>
  <si>
    <t>(095) 5533427-5533151</t>
  </si>
  <si>
    <t>82.14.172.241</t>
  </si>
  <si>
    <t>joseluis.jimeneze@bbva.com</t>
  </si>
  <si>
    <t>JORGE ARMANDO ZARRIA MENDEZ</t>
  </si>
  <si>
    <t>jorge.sarria@bbva.com</t>
  </si>
  <si>
    <t>laloma614.co@bbva.com</t>
  </si>
  <si>
    <t>CLL 5. CRA.100</t>
  </si>
  <si>
    <t>K 101 # 13-05</t>
  </si>
  <si>
    <t>1522FDC27004</t>
  </si>
  <si>
    <t>Marino Santibañez; GLORIA AMPARO SOTO MUÑOZ; ANGELICA MONTOYA</t>
  </si>
  <si>
    <t>(092)3336000-0-206-306; 3336000- exte. 218</t>
  </si>
  <si>
    <t>CARRERA 11 18-41</t>
  </si>
  <si>
    <t>RAUL SUAREZ QUEZADA</t>
  </si>
  <si>
    <t>luis.montana@bbva.com</t>
  </si>
  <si>
    <t>TUNJA914.co@bbva.com</t>
  </si>
  <si>
    <t>CLL 82 NO.55-55</t>
  </si>
  <si>
    <t>82.26.48.241</t>
  </si>
  <si>
    <t>1720VH104204</t>
  </si>
  <si>
    <t>CRA 29 NO.13-20</t>
  </si>
  <si>
    <t>UNICENTRO YOPAL</t>
  </si>
  <si>
    <t>Cra 29 N 13-20 local 6</t>
  </si>
  <si>
    <t>(098) 6348849-6349813-6348054-6348274</t>
  </si>
  <si>
    <t>315 754 1880</t>
  </si>
  <si>
    <t>315 412 9296</t>
  </si>
  <si>
    <t>uniyop677.co@bbva.com</t>
  </si>
  <si>
    <t>Para actividades con apertura de cofre el horario es unicamente de 7:00 a.m. a 8:00 a.m.</t>
  </si>
  <si>
    <t>5300126722 </t>
  </si>
  <si>
    <t>C.COMERCIAL LAS PALMAS</t>
  </si>
  <si>
    <t>1720VH104202</t>
  </si>
  <si>
    <t>Alvaro Cotes</t>
  </si>
  <si>
    <t>CRA 9 NO.12-35</t>
  </si>
  <si>
    <t>1522FDC26965</t>
  </si>
  <si>
    <t>CLL 14 DIAG.25-16</t>
  </si>
  <si>
    <t>80.101.90.241</t>
  </si>
  <si>
    <t>6RT2</t>
  </si>
  <si>
    <t>julian leon Giovanny Lozano</t>
  </si>
  <si>
    <t>3154830760 3177636708; 3175729462</t>
  </si>
  <si>
    <t>CRA 5 NO.1-56 ALCALDIA</t>
  </si>
  <si>
    <t>VILLAGARZON</t>
  </si>
  <si>
    <t>Cra 5 N 1 -53 Alcaldia de Villagarzon Primer piso</t>
  </si>
  <si>
    <t>(098) 4284575</t>
  </si>
  <si>
    <t>82.13.200.241</t>
  </si>
  <si>
    <t>098 -04285106</t>
  </si>
  <si>
    <t>FRANKLIN ARTEAGA BURBANO</t>
  </si>
  <si>
    <t>franklin.arteaga@bbva.com</t>
  </si>
  <si>
    <t>VLLGA882.co@bbva.com</t>
  </si>
  <si>
    <t>CLL 5 7-86</t>
  </si>
  <si>
    <t>(091) 8447999-8446598-8445225-8444229-8447435</t>
  </si>
  <si>
    <t>1720VH104198</t>
  </si>
  <si>
    <t>vllta816.co@bbva.com</t>
  </si>
  <si>
    <t>AVE. CENTENARIO 3-18</t>
  </si>
  <si>
    <t>CALIMA ARMENIA</t>
  </si>
  <si>
    <t>Ave Centenario N 3-18</t>
  </si>
  <si>
    <t>1720VH104195</t>
  </si>
  <si>
    <t>ANGELA MARIA MONSALVE VALENCIA</t>
  </si>
  <si>
    <t>angelamaria.monsalve@bbva.com</t>
  </si>
  <si>
    <t>316 3210440</t>
  </si>
  <si>
    <t>SUSANA RAMIREZ ECHEVERRY</t>
  </si>
  <si>
    <t>susana.ramireze@bbva.com</t>
  </si>
  <si>
    <t>316 4178490</t>
  </si>
  <si>
    <t>ccalar665.co@bbva.com</t>
  </si>
  <si>
    <t>CLL 32 38-15</t>
  </si>
  <si>
    <t>1720VH104203</t>
  </si>
  <si>
    <t>Fernando Sierra / Alfredo Sierra</t>
  </si>
  <si>
    <t>6727070 / 3124578846</t>
  </si>
  <si>
    <t>CRA 14 NO.6-09 LC1</t>
  </si>
  <si>
    <t>TAURAMENA</t>
  </si>
  <si>
    <t>Calle 5 Numero 14 - 01</t>
  </si>
  <si>
    <t>(098) 6392610-6392315-6392341-6382194-6384496- 6247955</t>
  </si>
  <si>
    <t>1720VH104200</t>
  </si>
  <si>
    <t>ELCY ANDREA FONSECA MOLINA</t>
  </si>
  <si>
    <t>elcy.fonseca@bbva.com</t>
  </si>
  <si>
    <t>CLAUDIA JIMENA MARIÑO</t>
  </si>
  <si>
    <t>317 442 1449</t>
  </si>
  <si>
    <t>tauram226.co@bbva.com</t>
  </si>
  <si>
    <t>CARRERA 70 N 53-40</t>
  </si>
  <si>
    <t>1522VDC07531</t>
  </si>
  <si>
    <t>80.101.96.241</t>
  </si>
  <si>
    <t>3821148/4232703 / 3102835011</t>
  </si>
  <si>
    <t>3175387122 - 3142065933.</t>
  </si>
  <si>
    <t>1522VDC07544</t>
  </si>
  <si>
    <t>LUNES A SABADO DESDE LAS  08:00 AM</t>
  </si>
  <si>
    <t>1720VH104201</t>
  </si>
  <si>
    <t>CCGRAN ESTACI ISLA 204</t>
  </si>
  <si>
    <t>1522FDC28213</t>
  </si>
  <si>
    <t xml:space="preserve">Jose Quiñones, Nelly Parra   </t>
  </si>
  <si>
    <t>3592008 EXT 3301</t>
  </si>
  <si>
    <t>1522FDC28214</t>
  </si>
  <si>
    <t>CALLE 10 N 10-77</t>
  </si>
  <si>
    <t>1720VH104199</t>
  </si>
  <si>
    <t>Luis Eduardo Niño Sec Hacienda</t>
  </si>
  <si>
    <t>3102405627 / 098 5926629</t>
  </si>
  <si>
    <t>CR46 ENTRE CALL48 Y 50</t>
  </si>
  <si>
    <t>1522FDC28212</t>
  </si>
  <si>
    <t>CRA3 N29A-02 LC 1042</t>
  </si>
  <si>
    <t>1522VDC07575</t>
  </si>
  <si>
    <t>TR 93 N.34-99 LC 406</t>
  </si>
  <si>
    <t>1522FDC28207</t>
  </si>
  <si>
    <t>1760RH100750</t>
  </si>
  <si>
    <t>CLL30 17-109 CC. MALL</t>
  </si>
  <si>
    <t>1522FDC28181</t>
  </si>
  <si>
    <t>KM1.5 VIA SIBERIA COTA</t>
  </si>
  <si>
    <t>CRA 4 NO.23-12</t>
  </si>
  <si>
    <t>BAHIA SANTA MARTA</t>
  </si>
  <si>
    <t>Cra 4 N 23-12</t>
  </si>
  <si>
    <t>4224312-4220479</t>
  </si>
  <si>
    <t>ERICKA BENTHAN</t>
  </si>
  <si>
    <t>erikamariette.benthan@bbva.com</t>
  </si>
  <si>
    <t>318 8371871</t>
  </si>
  <si>
    <t>LIDA MARIA OSPINO PEREZ</t>
  </si>
  <si>
    <t>lida.ospino@bbva.com</t>
  </si>
  <si>
    <t>318 3379720</t>
  </si>
  <si>
    <t>bahias780.co@bbva.com</t>
  </si>
  <si>
    <t>CLL 100 N 18A-30</t>
  </si>
  <si>
    <t>1522VDC07589</t>
  </si>
  <si>
    <t> Diego Gomez</t>
  </si>
  <si>
    <t>6322200 Ext. 14000 Fax. 6322231 </t>
  </si>
  <si>
    <t>KM 1 VIA AL MAR CAREPA</t>
  </si>
  <si>
    <t>Sierra</t>
  </si>
  <si>
    <t>1522VDC07778</t>
  </si>
  <si>
    <t>G4S</t>
  </si>
  <si>
    <t>Coronel Cesar Augusto Rodriguez</t>
  </si>
  <si>
    <t>3128854487 / 3207209332 </t>
  </si>
  <si>
    <t>cobaspc17@hotmail.com</t>
  </si>
  <si>
    <t>CRA 13 NO. 32-76</t>
  </si>
  <si>
    <t>MIguel Angel Quiroga</t>
  </si>
  <si>
    <t>CR 6 NO. 4-105</t>
  </si>
  <si>
    <t>1522FDC28189</t>
  </si>
  <si>
    <t>1522FDC28274</t>
  </si>
  <si>
    <t>CLL 13 NO. 11-46 LC101</t>
  </si>
  <si>
    <t>1522VDC07585</t>
  </si>
  <si>
    <t>Francy Milena Acosta</t>
  </si>
  <si>
    <t>3208541215 / 3125665178</t>
  </si>
  <si>
    <t>minena0817@hotmail.com</t>
  </si>
  <si>
    <t>CLL 13 11-46 LOC101</t>
  </si>
  <si>
    <t>AUT MDLL KM15 PARQ AGR</t>
  </si>
  <si>
    <t>82.12.196.241</t>
  </si>
  <si>
    <t>8272051-8272141-8272943</t>
  </si>
  <si>
    <t>1522VDC07794</t>
  </si>
  <si>
    <t>CRA 7 NO.7-10</t>
  </si>
  <si>
    <t>TOCANCIPA</t>
  </si>
  <si>
    <t>CR 7 No 7 - 10 Tocancipa</t>
  </si>
  <si>
    <t>8575700 PBX 8574072 TRONCAL 8574423 TRONCAL 8574958 TRONCAL 8575612 FAX 8575718 ALARMAR 8575532 BACK UP</t>
  </si>
  <si>
    <t>82.12.204.241</t>
  </si>
  <si>
    <t>MRT1</t>
  </si>
  <si>
    <t>EDUARDO URIBE</t>
  </si>
  <si>
    <t>edenson.uribe@bbva.com</t>
  </si>
  <si>
    <t>LUIS.CABEZA@BBVA.COM</t>
  </si>
  <si>
    <t>318 211 1942</t>
  </si>
  <si>
    <t>tocan819.co@bbva.com</t>
  </si>
  <si>
    <t>CLL 70 NO. 28D-20</t>
  </si>
  <si>
    <t>1522FDC28276</t>
  </si>
  <si>
    <t>CRA 25 NO.69-26</t>
  </si>
  <si>
    <t>1522VDC08005</t>
  </si>
  <si>
    <t>82.12.228.241</t>
  </si>
  <si>
    <t>CRA 47 NO.85-13 P 1</t>
  </si>
  <si>
    <t>1522VDC07783</t>
  </si>
  <si>
    <t>82.7.56.241</t>
  </si>
  <si>
    <t>CRA 9 NO.18N-40</t>
  </si>
  <si>
    <t>1522VDC07766</t>
  </si>
  <si>
    <t>Luis Benavides</t>
  </si>
  <si>
    <t>lubenavides2002@yahoo.com</t>
  </si>
  <si>
    <t>AV PASOANCHO 72-14</t>
  </si>
  <si>
    <t>1720VH105130</t>
  </si>
  <si>
    <t>1522FDC28568</t>
  </si>
  <si>
    <t>jose.serpa@bbva.com</t>
  </si>
  <si>
    <t>14, 15, 16, 30, 31 y 01</t>
  </si>
  <si>
    <t>LUNES A VIERNES  solo a las 11:00 a.m. (No fin de semana, ni 14, 15, 16, 30, 31 y 01) </t>
  </si>
  <si>
    <t>CALLE 31 N 25-76</t>
  </si>
  <si>
    <t>Jhon Fredy Quintero</t>
  </si>
  <si>
    <t> 3153990227</t>
  </si>
  <si>
    <t>servialgusto@hotmail.com</t>
  </si>
  <si>
    <t>CRA 30 N 10C-228</t>
  </si>
  <si>
    <t>ATM - SURTIFRUVER</t>
  </si>
  <si>
    <t>CRA 68 N 22A-95</t>
  </si>
  <si>
    <t>1522FDC28570</t>
  </si>
  <si>
    <t>80.31.208.241</t>
  </si>
  <si>
    <t>10T6</t>
  </si>
  <si>
    <t>Fanny Perez / Carlos Mendez</t>
  </si>
  <si>
    <t>6712200 / 3138826771/ 3125850383/ 3108567833</t>
  </si>
  <si>
    <t>CRA 3 NO 1-28 SUR</t>
  </si>
  <si>
    <t>32B</t>
  </si>
  <si>
    <t>Luiz Layton / Edilma Gonzalez</t>
  </si>
  <si>
    <t>3118045372 / 3138525187</t>
  </si>
  <si>
    <t>superpremier2@hotmail.com</t>
  </si>
  <si>
    <t>CRA 32 NO 30-15</t>
  </si>
  <si>
    <t>1522VDC08276</t>
  </si>
  <si>
    <t>6202166-7751-7639/3207137190</t>
  </si>
  <si>
    <t>CRA 68 NO 13-34</t>
  </si>
  <si>
    <t>MONTEVIDEO</t>
  </si>
  <si>
    <t>Avda Cra 68 N 13-34 Bogota</t>
  </si>
  <si>
    <t>318-3125024</t>
  </si>
  <si>
    <t>INGRI MAYELI MORENO ARIAS</t>
  </si>
  <si>
    <t>ingri.moreno@bbva.com</t>
  </si>
  <si>
    <t>montev272.co@bbva.com</t>
  </si>
  <si>
    <t>CRA 5 N 7-50</t>
  </si>
  <si>
    <t>ARACATACA</t>
  </si>
  <si>
    <t>1522VDC07571</t>
  </si>
  <si>
    <t>Ivette Vergara</t>
  </si>
  <si>
    <t>CL 38A SUR N 34D-51 LM</t>
  </si>
  <si>
    <t>Tranv 35 N 38 A -20 S L LM-05-06 2P CCial Centro Mayor Bta</t>
  </si>
  <si>
    <t>CRA 27 N 105-34 L 22</t>
  </si>
  <si>
    <t>DIAG 48 NO 25-92</t>
  </si>
  <si>
    <t>1522VDC08277</t>
  </si>
  <si>
    <t>Fredy Sosa</t>
  </si>
  <si>
    <t>(7) 6224677 / 3125659968 / 3144853828</t>
  </si>
  <si>
    <t>fesacampeon@hotmail.com</t>
  </si>
  <si>
    <t>CRA 12 N 12-192</t>
  </si>
  <si>
    <t>Juliana Lizarazo</t>
  </si>
  <si>
    <t>CRA 12 NO 12-192</t>
  </si>
  <si>
    <t>1522VDC08274</t>
  </si>
  <si>
    <t xml:space="preserve"> Gerencia El Puente, Asistente El puente</t>
  </si>
  <si>
    <t>gerencia@elpuente.com.co</t>
  </si>
  <si>
    <t>CLL16 NO. 10-221</t>
  </si>
  <si>
    <t>1522FDC28577</t>
  </si>
  <si>
    <t>CLL 74 N 38D-113 L 4B</t>
  </si>
  <si>
    <t>(095) 3683822</t>
  </si>
  <si>
    <t>carmen.amado@bbva.com</t>
  </si>
  <si>
    <t>ingrid.millan@bbva.com</t>
  </si>
  <si>
    <t xml:space="preserve">      </t>
  </si>
  <si>
    <t>CRA 15 NO 19A-01</t>
  </si>
  <si>
    <t>CRA 29B NO 71A-35</t>
  </si>
  <si>
    <t>VIA PALENQ CAFE 44-96</t>
  </si>
  <si>
    <t>Fibra</t>
  </si>
  <si>
    <t>CALLE 11 NO 8-79</t>
  </si>
  <si>
    <t>1522VDC08291</t>
  </si>
  <si>
    <t>Lisbeth M Mendoza / Juan Carlos</t>
  </si>
  <si>
    <t>3156738992-5742450</t>
  </si>
  <si>
    <t>CL 33B N 20-03 L-9916</t>
  </si>
  <si>
    <t>FUNDADORES</t>
  </si>
  <si>
    <t>Calle 33 B No 20 -02  local 9916 a 9920</t>
  </si>
  <si>
    <t>(096) 8894234</t>
  </si>
  <si>
    <t>1720VGR02122</t>
  </si>
  <si>
    <t>luzdarys.rangel@bbva.com</t>
  </si>
  <si>
    <t>fundma009.co@bbva.com</t>
  </si>
  <si>
    <t>CALLE 9 NO. 7E-24</t>
  </si>
  <si>
    <t>1522VDC08290</t>
  </si>
  <si>
    <t>Ester Polo Redondo</t>
  </si>
  <si>
    <t>3215392603 / (5) 7770029</t>
  </si>
  <si>
    <t>majocovi2001@hotmail.com</t>
  </si>
  <si>
    <t>del 25 al 05 de cada mes</t>
  </si>
  <si>
    <t>CR 1 N 65D-58 SUR L174</t>
  </si>
  <si>
    <t>1720VH105128</t>
  </si>
  <si>
    <t>CALLE 5 NO 14-03</t>
  </si>
  <si>
    <t>Calle 5 Numero 14 - 15</t>
  </si>
  <si>
    <t>Cobre</t>
  </si>
  <si>
    <t>CRA 10 NO 9-02</t>
  </si>
  <si>
    <t>CRA 71D N 6-94 SUR</t>
  </si>
  <si>
    <t>1522FDC29036</t>
  </si>
  <si>
    <t>CL 46A NO 1-61</t>
  </si>
  <si>
    <t>1522VDC08903</t>
  </si>
  <si>
    <t> Dario Portocarrero</t>
  </si>
  <si>
    <t> 3164450320 / 092 4862222</t>
  </si>
  <si>
    <t>recursoshumanos@ekazipper.com</t>
  </si>
  <si>
    <t>CLL 9 NO 3-03</t>
  </si>
  <si>
    <t>VELEZ</t>
  </si>
  <si>
    <t>Calle 9 No 3-03</t>
  </si>
  <si>
    <t>(097) 7563516</t>
  </si>
  <si>
    <t>JOSE GERMAN GALINDO FORIGUA</t>
  </si>
  <si>
    <t>avelez857.co@bbva.com</t>
  </si>
  <si>
    <t>CALLE 67 NO 52-20</t>
  </si>
  <si>
    <t>1522VDC08904</t>
  </si>
  <si>
    <t>1522FDC29037</t>
  </si>
  <si>
    <t>DG 25B N 6-105 L 139</t>
  </si>
  <si>
    <t>GRAN VIA</t>
  </si>
  <si>
    <t>1720VH105192</t>
  </si>
  <si>
    <t>diana.patino@bbva.com</t>
  </si>
  <si>
    <t>granvia859.co@bbva.com</t>
  </si>
  <si>
    <t>CR 52D N 76-67 L 1161</t>
  </si>
  <si>
    <t>CENTRO COMERCIAL PLATINO</t>
  </si>
  <si>
    <t>Cra 52D No. 76-67 local 1161</t>
  </si>
  <si>
    <t>1720VH105131</t>
  </si>
  <si>
    <t>SABADOS</t>
  </si>
  <si>
    <t>CLAUDIA JANETH CHICA CARDONA</t>
  </si>
  <si>
    <t>claudiajaneth.chica@bbva.com</t>
  </si>
  <si>
    <t>ccplat868.co@bbva.com</t>
  </si>
  <si>
    <t>ATM - MELGAR PLAZA</t>
  </si>
  <si>
    <t>CALLE 6 N 25-22</t>
  </si>
  <si>
    <t>1522VDC08906</t>
  </si>
  <si>
    <t>CALLE</t>
  </si>
  <si>
    <t>80.68.148.241</t>
  </si>
  <si>
    <t>P4T3</t>
  </si>
  <si>
    <t> Maya del Mar Jimenez  /  </t>
  </si>
  <si>
    <t>maya.jimenez@telefonica.com</t>
  </si>
  <si>
    <t>CL 51 SUR NO 16A-65</t>
  </si>
  <si>
    <t>1522VDC08905</t>
  </si>
  <si>
    <t>CR 5 NO 62-08 L A13</t>
  </si>
  <si>
    <t>1522VDC08924</t>
  </si>
  <si>
    <t>82.5.172.244</t>
  </si>
  <si>
    <t>TR 36B N 4-49 AV NUTIB</t>
  </si>
  <si>
    <t>1522FDC31066</t>
  </si>
  <si>
    <t>Edil Orozco</t>
  </si>
  <si>
    <t>CALLE 8 NO 5-20</t>
  </si>
  <si>
    <t>1522FDC31064</t>
  </si>
  <si>
    <t> Jose Miguel Benitez</t>
  </si>
  <si>
    <t>CL 21SUR NO 25-41</t>
  </si>
  <si>
    <t>1522VDC08916</t>
  </si>
  <si>
    <t>Sandra Vasquez</t>
  </si>
  <si>
    <t>4653203/3166297973</t>
  </si>
  <si>
    <t>oasisplaza1@hotmail.com</t>
  </si>
  <si>
    <t>CR 70 NO 40-68</t>
  </si>
  <si>
    <t>1522VDC08915</t>
  </si>
  <si>
    <t>Luis Carlos Mejia</t>
  </si>
  <si>
    <t>3187755036  -  3183864606</t>
  </si>
  <si>
    <t>CR 1 TV 32-19</t>
  </si>
  <si>
    <t>1522VDC08917</t>
  </si>
  <si>
    <t> Maria Celvida Reyes / Jose Fernando Gomez</t>
  </si>
  <si>
    <t>3104942904 / 092 2713438</t>
  </si>
  <si>
    <t>CL 18 NO 106-69 AV CAN</t>
  </si>
  <si>
    <t>CUIDAD JARDIN</t>
  </si>
  <si>
    <t>CRA 15 NO 10N-65</t>
  </si>
  <si>
    <t>DG 50A NO 38-20</t>
  </si>
  <si>
    <t>CL 71 NO 65-159 L 1-12</t>
  </si>
  <si>
    <t>FLORIDA</t>
  </si>
  <si>
    <t>Calle 71 No. 65-159 Local 002 1-121 </t>
  </si>
  <si>
    <t>3199335 PBX 2845668 FAX FLORIDA</t>
  </si>
  <si>
    <t>1720VH105143</t>
  </si>
  <si>
    <t>JUAN CAMILO ESPINOSA MURILLO</t>
  </si>
  <si>
    <t>florida836.co@bbva.com</t>
  </si>
  <si>
    <t>CL 6A NO 86-75</t>
  </si>
  <si>
    <t>EL RECREO</t>
  </si>
  <si>
    <t>Calle 67 No. 5-84- Montería.</t>
  </si>
  <si>
    <t>1720VH105124</t>
  </si>
  <si>
    <t>NELLY SANCHEZ</t>
  </si>
  <si>
    <t>nelys.sanchez@bbva.com</t>
  </si>
  <si>
    <t>EULALIA HERAZO</t>
  </si>
  <si>
    <t>eulalia.herazo@bbva.com</t>
  </si>
  <si>
    <t>recreo866.co@bbva.com</t>
  </si>
  <si>
    <t>TR 53A NO 29E 1 PISO</t>
  </si>
  <si>
    <t>1522FDC31067</t>
  </si>
  <si>
    <t>Nei Gonzalez</t>
  </si>
  <si>
    <t>ccoutletdelbosque@hotmail.com</t>
  </si>
  <si>
    <t>CL 71 NO 65-159 L 002</t>
  </si>
  <si>
    <t>1720VH105121</t>
  </si>
  <si>
    <t>CR 66B N 34A-76 L 046</t>
  </si>
  <si>
    <t>1720VH105148</t>
  </si>
  <si>
    <t xml:space="preserve">LUNES A VIERNES 08:00 A 11:30 Y 14:00 A 19:00,SABADO DE 10:00 A 13:00                                            </t>
  </si>
  <si>
    <t>CARRERA 14 # 18-12 GIRARDOT</t>
  </si>
  <si>
    <t>1522VDC08927</t>
  </si>
  <si>
    <t>Ricardo Betancurt</t>
  </si>
  <si>
    <t>ric_beta@hotmail.com</t>
  </si>
  <si>
    <t>1720VH105147</t>
  </si>
  <si>
    <t>CRA 2 NO 13-31</t>
  </si>
  <si>
    <t>1720VH105144</t>
  </si>
  <si>
    <t>CL 31 NO 57-106</t>
  </si>
  <si>
    <t>1522FDC28740</t>
  </si>
  <si>
    <t>GUSTAVO NIÑO MEJIA</t>
  </si>
  <si>
    <t>3205658628 (5)6663510-(5) 6613901</t>
  </si>
  <si>
    <t xml:space="preserve">LUNES A VIERNES   DE  8:00 A 18:00 </t>
  </si>
  <si>
    <t>CR 9 NO 15N-18</t>
  </si>
  <si>
    <t>AVENIDA PANAMERICANA</t>
  </si>
  <si>
    <t>Carrera 9 No. 15N - 18 Popayan</t>
  </si>
  <si>
    <t>(092) 8331300</t>
  </si>
  <si>
    <t>1720VH105120</t>
  </si>
  <si>
    <t>MARIA XIMENA SOLARTE THOMAS</t>
  </si>
  <si>
    <t>maria.solarte@bbva.com</t>
  </si>
  <si>
    <t>daniel.espana@bbva.com</t>
  </si>
  <si>
    <t>paname867.co@bbva.com</t>
  </si>
  <si>
    <t>AV ROOSEVELT NO 27-50</t>
  </si>
  <si>
    <t>1720VH105199</t>
  </si>
  <si>
    <t>1720FH103472</t>
  </si>
  <si>
    <t>DIAGONAL 7A # 1-60 </t>
  </si>
  <si>
    <t>1522VDC08928</t>
  </si>
  <si>
    <t>Tito Raul Charco</t>
  </si>
  <si>
    <t>3102409613 </t>
  </si>
  <si>
    <t>tcl_@hotmail.com</t>
  </si>
  <si>
    <t>CRA 13 NO 38-99</t>
  </si>
  <si>
    <t>Cra 13 A N 38- 99 - Bogota</t>
  </si>
  <si>
    <t>1720VH105209</t>
  </si>
  <si>
    <t>SMART OFFICE</t>
  </si>
  <si>
    <t>Carrera 51 B No. 80 - 79 local 106 Barranquilla</t>
  </si>
  <si>
    <t>1720VH105122</t>
  </si>
  <si>
    <t>JUAN CARLOS VILLA SARMIENTO</t>
  </si>
  <si>
    <t>juancarlos.villa@bbva.com</t>
  </si>
  <si>
    <t>smart763.co@bbva.com</t>
  </si>
  <si>
    <t>1720VH105213</t>
  </si>
  <si>
    <t>AGUACHICA</t>
  </si>
  <si>
    <t>Cll 5 Nª 20 - 25</t>
  </si>
  <si>
    <t>(095) 5653968-5655653-5650138-5650254 FAX 5657182</t>
  </si>
  <si>
    <t>1720VH105123</t>
  </si>
  <si>
    <t>CILIA CAROLINA CARRILLO BOLAÑOS</t>
  </si>
  <si>
    <t>cilia.carrillo@bbva.com</t>
  </si>
  <si>
    <t>aguach808.co@bbva.com</t>
  </si>
  <si>
    <t>KM 2 VIA NILO PUEBLO N</t>
  </si>
  <si>
    <t>VICTORIA</t>
  </si>
  <si>
    <t>Calle 11 Bis N 18-20 L -3-4  - Pereira</t>
  </si>
  <si>
    <t>1720VH105126</t>
  </si>
  <si>
    <t>vicplz871.co@bbva.com</t>
  </si>
  <si>
    <t>GRAN COLOMBIA</t>
  </si>
  <si>
    <t>Avenida Gran Colombia N 9e - 34 Cucuta</t>
  </si>
  <si>
    <t>(097) 5781439</t>
  </si>
  <si>
    <t>1720VH105125</t>
  </si>
  <si>
    <t>ESPERANZA REYES LLAIN</t>
  </si>
  <si>
    <t>esperanza.reyes@bbva.com</t>
  </si>
  <si>
    <t>JUAN PABLO MUÑOZ SERRANO</t>
  </si>
  <si>
    <t>avgrco872.co@bbva.com</t>
  </si>
  <si>
    <t>UNICO VILLAVICENCIO</t>
  </si>
  <si>
    <t>Cra 22  N 8C -67 Local 4B CCial Uncio V/cencio</t>
  </si>
  <si>
    <t>098-6612761</t>
  </si>
  <si>
    <t>1720FH103465</t>
  </si>
  <si>
    <t>DIANA MARITZA RICARDO PRIETO</t>
  </si>
  <si>
    <t>dianamaritza.ricardo@bbva.com</t>
  </si>
  <si>
    <t>MARIA INES GUTIERREZ SANTIAGO</t>
  </si>
  <si>
    <t>mariaines.gutierrez@bbva.com</t>
  </si>
  <si>
    <t>ccunic874.co@bbva.com</t>
  </si>
  <si>
    <t>CRA 43 NO 35-38</t>
  </si>
  <si>
    <t>1522FDC31071</t>
  </si>
  <si>
    <t>Claudia Llano</t>
  </si>
  <si>
    <t>Cra 98 B Nª 25 - 130  local 22 - 23 Cali</t>
  </si>
  <si>
    <t>VALLE DE LILI</t>
  </si>
  <si>
    <t>1720FH103462</t>
  </si>
  <si>
    <t>GLORIA LILIANA LOAIZA AGUIRRE</t>
  </si>
  <si>
    <t>liliana.loaiza@bbva.com</t>
  </si>
  <si>
    <t>NAYIBE RAMIREZ GIRALDO</t>
  </si>
  <si>
    <t>nayibe.ramirez@bbva.com</t>
  </si>
  <si>
    <t>vlili858.co@bbva.com</t>
  </si>
  <si>
    <t>CL 5 NO 15-16</t>
  </si>
  <si>
    <t>1720VH105127</t>
  </si>
  <si>
    <t>82.12.200.242</t>
  </si>
  <si>
    <t>LUNES A DOMINGO DE 07:00 A 16:00</t>
  </si>
  <si>
    <t>1720VH105145</t>
  </si>
  <si>
    <t>82.12.200.241</t>
  </si>
  <si>
    <t>AEROPTO EL DORADO P 2</t>
  </si>
  <si>
    <t>1522FDC31063</t>
  </si>
  <si>
    <t>439 70 70   Ext. 8004</t>
  </si>
  <si>
    <t>1522VDC08932</t>
  </si>
  <si>
    <t>1720VH105193</t>
  </si>
  <si>
    <t>612D</t>
  </si>
  <si>
    <t>Gabriel Martelo</t>
  </si>
  <si>
    <t>3116856176 - 3004134238</t>
  </si>
  <si>
    <t>gmartelo1957@hotmail.com; cande3302_j@hotmail.com</t>
  </si>
  <si>
    <t>1522FDC01383</t>
  </si>
  <si>
    <t>Xenia Rodriguez Cumplido; MARIO PALLARES
LUIS FERNANDO VILLADIEGO;Deisy Araque</t>
  </si>
  <si>
    <t>LUNES A DOMINGO 7:00 A 16:00</t>
  </si>
  <si>
    <t xml:space="preserve">Persona carnetizado no tiene problema de ingreso. Cada 60 dias se debe actualizar el carne. Para personal sin carne tiene que ser avisado con 3 dias de anticipacion su ingreso con el formato enviado por el Aeropuerto y tienen que llevar los documentos requeridos en el formulario; para proveedores que van a ingresar por primera vez
tienen que hacer curso de seguridad que lo dicta el aeropuerto, este curso lo dan los martes y jueves a las 07:45 hrs. Llevar formato impreso y correo envio por la persona encargada de autorizaciones. </t>
  </si>
  <si>
    <t>CLL 21 NO 59-18</t>
  </si>
  <si>
    <t>1522VDC08930</t>
  </si>
  <si>
    <t>Jaime Silva</t>
  </si>
  <si>
    <t>3006183970 - 6-8879770</t>
  </si>
  <si>
    <t>jasilva@aguasdemanizales.com.co</t>
  </si>
  <si>
    <t>CRA 9 NO 19-92</t>
  </si>
  <si>
    <t>1522FDC31076</t>
  </si>
  <si>
    <t>1720VH105210</t>
  </si>
  <si>
    <t>CL 31 NO 83B-104</t>
  </si>
  <si>
    <t>1522FDC31072</t>
  </si>
  <si>
    <t>3106577681/3106577413</t>
  </si>
  <si>
    <t>CLL 44 NO 49B-90</t>
  </si>
  <si>
    <t>1522VDC08931</t>
  </si>
  <si>
    <t xml:space="preserve">Dra. Catalina Vasquez ; Dra. Margoth Vasquez ; Dr Javier Llano </t>
  </si>
  <si>
    <t>CRA 39 CLL 14 L 2 59A</t>
  </si>
  <si>
    <t>1522FDC31075</t>
  </si>
  <si>
    <t>CR 14 NO 107-87</t>
  </si>
  <si>
    <t>1522VDC08925</t>
  </si>
  <si>
    <t>Juan esteban Mosquera</t>
  </si>
  <si>
    <t>3212170880 - 3104494764 - (4)8278916 - 8275992</t>
  </si>
  <si>
    <t>ATM - DEPOSITARIO ALBANIA</t>
  </si>
  <si>
    <t>CRA 6 NO 10-61</t>
  </si>
  <si>
    <t>1720VH105146</t>
  </si>
  <si>
    <t>82.31.168.243</t>
  </si>
  <si>
    <t>0QT6</t>
  </si>
  <si>
    <t>CL 54F SUR N 94-18 L 2</t>
  </si>
  <si>
    <t>1522FDC28613</t>
  </si>
  <si>
    <t>CRA 2 NO 11-33 L-102</t>
  </si>
  <si>
    <t>SAN MARTIN</t>
  </si>
  <si>
    <t>Torre Grupo Area Cra 2 N 11- 33 Local 102 -103 Cartagena</t>
  </si>
  <si>
    <t>1720FH103466</t>
  </si>
  <si>
    <t>ANGELICA FERNANDEZ LAVIS</t>
  </si>
  <si>
    <t>angelicadelsocorro.fernandez@bbva.com</t>
  </si>
  <si>
    <t>avsmar761.co@bbva.com</t>
  </si>
  <si>
    <t>CRA 11 NO 101-80</t>
  </si>
  <si>
    <t>1522FDC28612</t>
  </si>
  <si>
    <t>142B</t>
  </si>
  <si>
    <t>Heinz Sanabria / Rafael Torres</t>
  </si>
  <si>
    <t>6500000 Ext 1038</t>
  </si>
  <si>
    <t>CRA 25 29-87 LOCAL 15</t>
  </si>
  <si>
    <t>6387040-6798994–6796998</t>
  </si>
  <si>
    <t>1720VH105202</t>
  </si>
  <si>
    <t>CL 15 NO 5-30</t>
  </si>
  <si>
    <t>1522VDC08934</t>
  </si>
  <si>
    <t>Andre Ferreira</t>
  </si>
  <si>
    <t>3113896661 - (2) 4865050 EXT 350</t>
  </si>
  <si>
    <t>CARRERA 5 7-35</t>
  </si>
  <si>
    <t>1720VH105201</t>
  </si>
  <si>
    <t>47CN -25 LA MERCED</t>
  </si>
  <si>
    <t>AVENIDA TERCERA NORTE</t>
  </si>
  <si>
    <t>47CN - 25 Cali Valle Barrio La Merced - Cali</t>
  </si>
  <si>
    <t>1720VH105136</t>
  </si>
  <si>
    <t>SANDRA PATRICIA BETANCOURT MEDINA</t>
  </si>
  <si>
    <t>sandra.betancourt@bbva.com</t>
  </si>
  <si>
    <t>avtern771.co@bbva.com</t>
  </si>
  <si>
    <t>1720VH105207</t>
  </si>
  <si>
    <t>CRA 10 NO 12-23</t>
  </si>
  <si>
    <t>1720FH103474</t>
  </si>
  <si>
    <t>ATM - CCIAL GALERIAS</t>
  </si>
  <si>
    <t>CLL 53 26-41</t>
  </si>
  <si>
    <t xml:space="preserve">
MARTHA SUAREZ –GIOVANNY ALVAREZ
</t>
  </si>
  <si>
    <t>CLL 16 NO 11-04</t>
  </si>
  <si>
    <t>1720VH105205</t>
  </si>
  <si>
    <t>1720VH105208</t>
  </si>
  <si>
    <t>AV LOS SAMANES 9-55</t>
  </si>
  <si>
    <t>1720VH105204</t>
  </si>
  <si>
    <t>CR 13 NO 9-18</t>
  </si>
  <si>
    <t>1720VH105141</t>
  </si>
  <si>
    <t>CRA 98 NO 16-200 L 198</t>
  </si>
  <si>
    <t>3247098-3247101</t>
  </si>
  <si>
    <t>1720VH105200</t>
  </si>
  <si>
    <t>CL 7 NO 3A-24 LOCAL 4</t>
  </si>
  <si>
    <t>MARIQUITA</t>
  </si>
  <si>
    <t>Calle 7 N 3 A -24 Local 4 - Mariquita</t>
  </si>
  <si>
    <t>(098) 2524050-2524156-2524935-5500</t>
  </si>
  <si>
    <t>1720VH105138</t>
  </si>
  <si>
    <t>316 231 0340</t>
  </si>
  <si>
    <t>LUZ AYDA RAMIREZ RODRIGUEZ</t>
  </si>
  <si>
    <t>luzayda.ramirez@bbva.com</t>
  </si>
  <si>
    <t>316 232 2901</t>
  </si>
  <si>
    <t>mariq876.co@bbva.com</t>
  </si>
  <si>
    <t>los dias 10/25/30/28</t>
  </si>
  <si>
    <t>AV SALGUERO CLL 30</t>
  </si>
  <si>
    <t>1720VH105140</t>
  </si>
  <si>
    <t>EVER ALVARADO - 3156443954</t>
  </si>
  <si>
    <t>Carlos Jimenez Barragan</t>
  </si>
  <si>
    <t>3208514590 - (5)5731692 ext 104</t>
  </si>
  <si>
    <t>CLL 15 NO 37F-40</t>
  </si>
  <si>
    <t>1522VDC08918</t>
  </si>
  <si>
    <t>CLL 14 11-53</t>
  </si>
  <si>
    <t>1720VH105203</t>
  </si>
  <si>
    <t>CL 85 NO 18-24</t>
  </si>
  <si>
    <t>1720VH105206</t>
  </si>
  <si>
    <t>1720FH103473</t>
  </si>
  <si>
    <t>1720VH105211</t>
  </si>
  <si>
    <t>ATM - PURISIMA</t>
  </si>
  <si>
    <t>CL 3 NO 7-59</t>
  </si>
  <si>
    <t>1522VDC08935</t>
  </si>
  <si>
    <t>80.86.68.241</t>
  </si>
  <si>
    <t>EHT5</t>
  </si>
  <si>
    <t>Marles Villadiego Lemus / Mabel Arteaga</t>
  </si>
  <si>
    <t>3127263812 / 3135863791 -  (5) 7712880</t>
  </si>
  <si>
    <t>marles2828@hotmail.com; alcaldiapurisima-cordoba@gov.co</t>
  </si>
  <si>
    <t>KM 1 NO 16-25 MONTERRE</t>
  </si>
  <si>
    <t>1720VH105198</t>
  </si>
  <si>
    <t>BATALLON INST NO 3 TUL</t>
  </si>
  <si>
    <t>1720VH105137</t>
  </si>
  <si>
    <t>tc rosero</t>
  </si>
  <si>
    <t>3217834965. </t>
  </si>
  <si>
    <t>80.77.40.242</t>
  </si>
  <si>
    <t>Calle 49 No. 16 - 61 / 67 / 69 (Parque Infantil)</t>
  </si>
  <si>
    <t>EL PARQUE</t>
  </si>
  <si>
    <t>Calle 49 Nª 16 - 67(Parque Infantil)</t>
  </si>
  <si>
    <t>1720VH105139</t>
  </si>
  <si>
    <t>SANDRA PATRICIA ECHEVERRY CORONADO</t>
  </si>
  <si>
    <t>sandra.echeverry@bbva.com</t>
  </si>
  <si>
    <t>EDITH JOHANA ROJAS INFANTE</t>
  </si>
  <si>
    <t>parque863.co@bbva.com</t>
  </si>
  <si>
    <t>CRA 9 NO 13-19 LOCAL 1</t>
  </si>
  <si>
    <t>1720FH103475</t>
  </si>
  <si>
    <t>AV 11E NO 5AN-71</t>
  </si>
  <si>
    <t>1522VDC08913</t>
  </si>
  <si>
    <t>Ciro Duran</t>
  </si>
  <si>
    <t>3108550250 - (097) 7829520</t>
  </si>
  <si>
    <t>CLL 75A NO 27-28</t>
  </si>
  <si>
    <t xml:space="preserve"> Jorge Vargas</t>
  </si>
  <si>
    <t>LUNES A VIERNES DE 7.00 A 19:00 SABADOS DE  7: 00 A 16:00</t>
  </si>
  <si>
    <t>CRA 2ESTE NO 67B-90</t>
  </si>
  <si>
    <t>1522VDC08936</t>
  </si>
  <si>
    <t xml:space="preserve"> Martha Yepes</t>
  </si>
  <si>
    <t>3208386704 / (8)7453000 EXT 3005/3003</t>
  </si>
  <si>
    <t>CALLE 26 NO 18-20</t>
  </si>
  <si>
    <t>SOLEDAD</t>
  </si>
  <si>
    <t>Calle 26 No. 18-20</t>
  </si>
  <si>
    <t>(094) 3208875</t>
  </si>
  <si>
    <t>1720VH105194</t>
  </si>
  <si>
    <t>LIEDER</t>
  </si>
  <si>
    <t>RUBEN DARIO ALFARO</t>
  </si>
  <si>
    <t>rubendario.alfaro@bbva.com</t>
  </si>
  <si>
    <t>ocs902.co@bbva.com</t>
  </si>
  <si>
    <t>SIN RESTRICCION</t>
  </si>
  <si>
    <t>CRA 5 N0 17-28</t>
  </si>
  <si>
    <t>MONTELIBANO</t>
  </si>
  <si>
    <t>Carrera 5 a No. 17-28</t>
  </si>
  <si>
    <t>(094) 7720655-7722809-7721976</t>
  </si>
  <si>
    <t>MARISEL SIERRA ROLDAN</t>
  </si>
  <si>
    <t>marisel.sierra@bbva.com</t>
  </si>
  <si>
    <t>FABIO ECHEVERRY PAEZ</t>
  </si>
  <si>
    <t>fabio.echeverri@bbva.com</t>
  </si>
  <si>
    <t>ofcm900.co@bbva.com</t>
  </si>
  <si>
    <t>CRA 40 NO 42-26</t>
  </si>
  <si>
    <t xml:space="preserve"> UNICENTRO PALMIRA</t>
  </si>
  <si>
    <t>Cra 40 Numero 42 - 26 locales 2-01, 2-02, 2-03</t>
  </si>
  <si>
    <t>(092) 6440033</t>
  </si>
  <si>
    <t>1720FH103468</t>
  </si>
  <si>
    <t>ALCIRA PATRICIA ALVAREZ RODRIGUEZ</t>
  </si>
  <si>
    <t>LUZ CELENE ARANGO MERCADO</t>
  </si>
  <si>
    <t>luz.arango@bbva.com</t>
  </si>
  <si>
    <t>317 4015021</t>
  </si>
  <si>
    <t>oup905.co@bbva.com</t>
  </si>
  <si>
    <t>BLOQ ADM CENOP ESPINAL</t>
  </si>
  <si>
    <t>1522VDC08937</t>
  </si>
  <si>
    <t>56DU315192</t>
  </si>
  <si>
    <t>CLL 44 NO 52-165 PISO1</t>
  </si>
  <si>
    <t>CRA 20 NO 28-12 L 114C</t>
  </si>
  <si>
    <t>1522VDC08264</t>
  </si>
  <si>
    <t>Radio</t>
  </si>
  <si>
    <t>CL 29 CRA 12 PISO 2</t>
  </si>
  <si>
    <t>1522VDC09758</t>
  </si>
  <si>
    <t>CRA 26 NO 6-02</t>
  </si>
  <si>
    <t xml:space="preserve"> Cra 26 # 6-12</t>
  </si>
  <si>
    <t>(098) 2455000-2450020-2452469-2221</t>
  </si>
  <si>
    <t>315 219 8511</t>
  </si>
  <si>
    <t>CLL 26 NO 92-32 L 6</t>
  </si>
  <si>
    <t>CONNECTA</t>
  </si>
  <si>
    <t xml:space="preserve">Ave Calle 26 No.92-32 Local 06 Connecta Plaza en el Centro Empresarial Connecta 26 - Bogotá D.C. </t>
  </si>
  <si>
    <t>(091) 5528772</t>
  </si>
  <si>
    <t>315-2198527</t>
  </si>
  <si>
    <t>GLORIA MARCELA RODRIGUEZ</t>
  </si>
  <si>
    <t>315-5452717</t>
  </si>
  <si>
    <t>ocac26913.co@bbva.com</t>
  </si>
  <si>
    <t>CRA 3A BIS NO 21A-14</t>
  </si>
  <si>
    <t>1522VDC08914</t>
  </si>
  <si>
    <t>CRA 6 NO 51-05</t>
  </si>
  <si>
    <t>CHAPINERO ALTO</t>
  </si>
  <si>
    <t>Cra 7 N 51 A -16 Bogota</t>
  </si>
  <si>
    <t>José Raul Preciado Martínez</t>
  </si>
  <si>
    <t>jose.preciado@bbva.com</t>
  </si>
  <si>
    <t>Vilma Isabel Cortes Torres</t>
  </si>
  <si>
    <t>vilma.cortes@bbva.com</t>
  </si>
  <si>
    <t>occa887.co@bbva.com</t>
  </si>
  <si>
    <t>CLL 53 NO 3-30 L BC 4</t>
  </si>
  <si>
    <t>82.234.0.241</t>
  </si>
  <si>
    <t>P3T1</t>
  </si>
  <si>
    <t>CLL 9 NO 62-84 L 1-47</t>
  </si>
  <si>
    <t>OUTLET AMERICAS</t>
  </si>
  <si>
    <t>Avenida Calle 9 N 62 - 84 Locales 1-47 Y 1-48</t>
  </si>
  <si>
    <t>1720FH103469</t>
  </si>
  <si>
    <t>82.230.2.241</t>
  </si>
  <si>
    <t>PBT1</t>
  </si>
  <si>
    <t>Luz Amelia Ortíz Mateus</t>
  </si>
  <si>
    <t>maritza.diaz@bbva.com</t>
  </si>
  <si>
    <t>318-2542464</t>
  </si>
  <si>
    <t>ocaof911.co@bbva.com</t>
  </si>
  <si>
    <t>CLL 65 SUR 78L 53 L 1</t>
  </si>
  <si>
    <t xml:space="preserve"> BOSA</t>
  </si>
  <si>
    <t>Calle 65 sur No 79 C-05</t>
  </si>
  <si>
    <t>1760R3315688</t>
  </si>
  <si>
    <t>Magda Patricia Rivera Rico</t>
  </si>
  <si>
    <t>MAGDA.RIVERA@bbva.com</t>
  </si>
  <si>
    <t>ocb912.co@bbva.com</t>
  </si>
  <si>
    <t>CLL 65 SUR NO 79C-05</t>
  </si>
  <si>
    <t>82.230.3.241</t>
  </si>
  <si>
    <t>CRA 15 NO 28-17</t>
  </si>
  <si>
    <t>SARAVENA</t>
  </si>
  <si>
    <t>Carrera 15 No. 28-17</t>
  </si>
  <si>
    <t>(097) 8821199-8822041-8821710-8892277</t>
  </si>
  <si>
    <t>82.231.4.241</t>
  </si>
  <si>
    <t>JOSE RAUL CARDENAS BALLESTEROS</t>
  </si>
  <si>
    <t>jose.cardenas@bbva.com</t>
  </si>
  <si>
    <t>HERIKA JHOANNA SANTOS IBARRA</t>
  </si>
  <si>
    <t>herika.santos@bbva.com</t>
  </si>
  <si>
    <t>ocs842.co@bbva.com</t>
  </si>
  <si>
    <t>CLL 12 NO 3A-07</t>
  </si>
  <si>
    <t>COTA</t>
  </si>
  <si>
    <t xml:space="preserve"> COTA</t>
  </si>
  <si>
    <t>Calle 12 No. 3A-07</t>
  </si>
  <si>
    <t>Rodolfo Montona</t>
  </si>
  <si>
    <t>317 538 5926</t>
  </si>
  <si>
    <t>ADRIANA DEL PILAR SUAREZ VANEGAS</t>
  </si>
  <si>
    <t>ADRIANADEL.SUAREZ@BBVA.COM</t>
  </si>
  <si>
    <t>ofcc909.co@bbva.com</t>
  </si>
  <si>
    <t>DIAG 55 NO 34-67 L 208</t>
  </si>
  <si>
    <t>PUERTA DEL NORTE</t>
  </si>
  <si>
    <t>Autopista Norte No. 34-67, local 2-082 C.C. Puerta del Norte Bello Antioquia</t>
  </si>
  <si>
    <t>yoniarley.davila@bbva.com</t>
  </si>
  <si>
    <t>ofcpdn915.co@bbva.com</t>
  </si>
  <si>
    <t>CRA 52 NO 14-30</t>
  </si>
  <si>
    <t xml:space="preserve"> OLAYA HERRERA</t>
  </si>
  <si>
    <t>Carrera 52 No. 14-30 local 169 Centro Empresarial Olaya Herrera</t>
  </si>
  <si>
    <t>319 93 34</t>
  </si>
  <si>
    <t>BRUNO GIOVANY DI UBALDO CENCIONI</t>
  </si>
  <si>
    <t>317 640 4275</t>
  </si>
  <si>
    <t>ofcceoh916.co@bbva.com</t>
  </si>
  <si>
    <t>CLL 19 NO 69-86</t>
  </si>
  <si>
    <t>Maria Cecilia Sanchez</t>
  </si>
  <si>
    <t>3166948507 - 6230629</t>
  </si>
  <si>
    <t>CRA 7 NO 116A-94 KM 14</t>
  </si>
  <si>
    <t>1720VH105195</t>
  </si>
  <si>
    <t>CRA 14 NO 96-36</t>
  </si>
  <si>
    <t>1520F3319188</t>
  </si>
  <si>
    <t>ATM - REAL DE MINAS III</t>
  </si>
  <si>
    <t>AV SAMANES NO 9-65</t>
  </si>
  <si>
    <t>82.5.140.243</t>
  </si>
  <si>
    <t>9VT5</t>
  </si>
  <si>
    <t>CLL 17 NO 10-63</t>
  </si>
  <si>
    <t>CRA 19 NO 69-180 L 135</t>
  </si>
  <si>
    <t>1720FH103470</t>
  </si>
  <si>
    <t>82.231.7.241</t>
  </si>
  <si>
    <t>ADRIANA DEL PILAR GARZON SARMIENTO</t>
  </si>
  <si>
    <t>adrianadelpilar.garzon@bbva.com</t>
  </si>
  <si>
    <t>317 641 3521</t>
  </si>
  <si>
    <t>CLL 44 CRA 4 L 8-9</t>
  </si>
  <si>
    <t>RIO PARQUE MONTERIA</t>
  </si>
  <si>
    <t>Calle 44 con carrera 4 - Montería (locales 8 y 9)</t>
  </si>
  <si>
    <t>7812912 - 7821955</t>
  </si>
  <si>
    <t>1720VH105196</t>
  </si>
  <si>
    <t>EDUARDO ESPINOSA</t>
  </si>
  <si>
    <t>eduardo.espinosa@bbva.com</t>
  </si>
  <si>
    <t>317-6431878</t>
  </si>
  <si>
    <t>RUTH MARY SOTO</t>
  </si>
  <si>
    <t>ruth.soto@bbva.com</t>
  </si>
  <si>
    <t>317-6577924</t>
  </si>
  <si>
    <t>ofcrpc946.co@bbva.com</t>
  </si>
  <si>
    <t>CRA 10 NO 9-37 PISO 3</t>
  </si>
  <si>
    <t>Yancen Estupiñan</t>
  </si>
  <si>
    <t xml:space="preserve">3521387 / 3521454 / 3103273781 </t>
  </si>
  <si>
    <t>CLL 13 NO 9-88</t>
  </si>
  <si>
    <t>VILLA DE LEYVA</t>
  </si>
  <si>
    <t>CRA 13 NO 16-53</t>
  </si>
  <si>
    <t>ARMENIA CRA 13</t>
  </si>
  <si>
    <t>Carrera 13 No 16-55</t>
  </si>
  <si>
    <t>7485333 7379199/7482442/7379202
7379200/7487919</t>
  </si>
  <si>
    <t>CINEO C2080 V4</t>
  </si>
  <si>
    <t>mariastella.munoz@bbva.com</t>
  </si>
  <si>
    <t>CLAUDIA MARIA GUEVARA AGUIRRE</t>
  </si>
  <si>
    <t>claudia.guevara@bbva.com</t>
  </si>
  <si>
    <t>oficartre921.co@bbva.com</t>
  </si>
  <si>
    <t>CRA 43A NO 18 SUR-140</t>
  </si>
  <si>
    <t>MALL FRONTERA</t>
  </si>
  <si>
    <t>Carrera 43 No. 18 sur - 140 local 105 Centro Comercial Boulevard La Frontera - Medellin</t>
  </si>
  <si>
    <t>MARIA VICTORIA OSORIO DUQUE</t>
  </si>
  <si>
    <t>mariavictoria.osorio@bbva.com</t>
  </si>
  <si>
    <t>ofcmallfront943.co@bbva.com</t>
  </si>
  <si>
    <t>CRA 28 NO 10-150 ARHON</t>
  </si>
  <si>
    <t>Martha Leon</t>
  </si>
  <si>
    <t>3218373711-318-5712698</t>
  </si>
  <si>
    <t>administracion@dapamall.co</t>
  </si>
  <si>
    <t>CRA 15 NO 44-07</t>
  </si>
  <si>
    <t>John Sanchez, Oscar Vargas</t>
  </si>
  <si>
    <t>coordinacion@darifrost.com; Oscar.vargas@darifrost.com</t>
  </si>
  <si>
    <t>CLL 80 AV BOY 2 PISO S</t>
  </si>
  <si>
    <t>56DU409123</t>
  </si>
  <si>
    <t>0242C</t>
  </si>
  <si>
    <t>Ximena Sanchez</t>
  </si>
  <si>
    <t>Tel. 7454911 ext 120/ 321 3784749</t>
  </si>
  <si>
    <t>CLL 11 NO 13-03</t>
  </si>
  <si>
    <t>OCAÑA</t>
  </si>
  <si>
    <t>Calle 11 No 13-03</t>
  </si>
  <si>
    <t>82.231.5.241</t>
  </si>
  <si>
    <t>Adriana Lizarralde Picon</t>
  </si>
  <si>
    <t>317 538 7059 / 318 521 3561</t>
  </si>
  <si>
    <t>adriana.lizarralde@bbva.com</t>
  </si>
  <si>
    <t>oficoca865.co@bbva.com</t>
  </si>
  <si>
    <t>CRA 6 NO 14-160</t>
  </si>
  <si>
    <t>CLL 9 NO 32A-16 L 2-12</t>
  </si>
  <si>
    <t xml:space="preserve">Centro Sur </t>
  </si>
  <si>
    <t xml:space="preserve">Centro Comercial Centro Sur Cali Calle 9 Numero 32 A– 16 - 2do piso </t>
  </si>
  <si>
    <t>Diebold</t>
  </si>
  <si>
    <t>1522FGR03017</t>
  </si>
  <si>
    <t>SOAC</t>
  </si>
  <si>
    <t>Edwin Castaño Mejia</t>
  </si>
  <si>
    <t xml:space="preserve"> 6440002 EXT 55991</t>
  </si>
  <si>
    <t>edwin.casta@bbva.com</t>
  </si>
  <si>
    <t>GLADYS CHAUX CHAZATAR</t>
  </si>
  <si>
    <t>gladys.chaux@bbva.com</t>
  </si>
  <si>
    <t xml:space="preserve"> ofcentsur924.co@bbva.com</t>
  </si>
  <si>
    <t>CLL 18 CRA 1A PORTERIA</t>
  </si>
  <si>
    <t>CLL 64 NO 5BN-146</t>
  </si>
  <si>
    <t>56DU409119</t>
  </si>
  <si>
    <t>CRA 7 CLL 12 L 3A</t>
  </si>
  <si>
    <t>1522VDC09757</t>
  </si>
  <si>
    <t>Avenida 30 de agosto No. 75 - 51 locales B-58 y B-59</t>
  </si>
  <si>
    <t>Opteva 720</t>
  </si>
  <si>
    <t>1720FH103476</t>
  </si>
  <si>
    <t xml:space="preserve"> PAULA YENTI SOLARTE RESTREPO</t>
  </si>
  <si>
    <t>(096) 313 1825 / 3131617 / 3131839 ext. 56091, 56092,56090</t>
  </si>
  <si>
    <t>monica.ospina@bbva.com</t>
  </si>
  <si>
    <t>paula.solarte@bbva.com</t>
  </si>
  <si>
    <t xml:space="preserve"> ofcuniper492@bbva.com </t>
  </si>
  <si>
    <t>CLL 7 OESTE NO 1A-59 L</t>
  </si>
  <si>
    <t xml:space="preserve"> OESTE</t>
  </si>
  <si>
    <t>Calle7 oeste No 1a -59 Local 2 Santiago de Cali</t>
  </si>
  <si>
    <t>1720FH103471</t>
  </si>
  <si>
    <t>Luis Fernando Castillo Contreras</t>
  </si>
  <si>
    <t>640005 ext 55871</t>
  </si>
  <si>
    <t xml:space="preserve"> luisf.castillo@bbva.com</t>
  </si>
  <si>
    <t xml:space="preserve"> ofoeste956.co@bbva.com</t>
  </si>
  <si>
    <t>CLL 4 NO 9-149</t>
  </si>
  <si>
    <t>56DU409115</t>
  </si>
  <si>
    <t>CLL 5 NO 38D-35</t>
  </si>
  <si>
    <t>56DU409125</t>
  </si>
  <si>
    <t>CRA 7 NO 9B-62 PQ PPAL</t>
  </si>
  <si>
    <t>CCPALATINO CR 7 139-07</t>
  </si>
  <si>
    <t>56DU409135</t>
  </si>
  <si>
    <t>Humberto Chavez</t>
  </si>
  <si>
    <t>6143718 EXT 112</t>
  </si>
  <si>
    <t>LUNES A VIERNES  de 6:00 am  hasta las 9:00 am</t>
  </si>
  <si>
    <t>CRA 52 NO 2-38 FAB NOE</t>
  </si>
  <si>
    <t>El Poblado</t>
  </si>
  <si>
    <t>56DU409127</t>
  </si>
  <si>
    <t xml:space="preserve">un dia habil de antelacion para permisos de ingreso </t>
  </si>
  <si>
    <t>ATM - EDIFICIO TORRE CENTENARIO</t>
  </si>
  <si>
    <t>CLL 6N NO 1N-42</t>
  </si>
  <si>
    <t>56DU409124</t>
  </si>
  <si>
    <t>6IT8</t>
  </si>
  <si>
    <t> Paula Velez/Juan David Martinez</t>
  </si>
  <si>
    <t> 315 5814285/3116458196</t>
  </si>
  <si>
    <t>paulaandreavelez@estrumetal.com.co;jmartinez@estrumetal.com.co; paola-castillo@accionplus.com</t>
  </si>
  <si>
    <t>CLL 10 NO 2B-51 GUAYAB</t>
  </si>
  <si>
    <t>56DU409114</t>
  </si>
  <si>
    <t xml:space="preserve">UNICAMENTE EN EL DIA </t>
  </si>
  <si>
    <t>CRA 6 NO 5-24</t>
  </si>
  <si>
    <t>CRA 26 NO 18-92</t>
  </si>
  <si>
    <t>56DU409117</t>
  </si>
  <si>
    <t>Jose Miguel Benitez - Juan Dario Oviedo</t>
  </si>
  <si>
    <t>003180269 - 095 8791191</t>
  </si>
  <si>
    <t>CRA 43 NO 99-50</t>
  </si>
  <si>
    <t>56DU409118</t>
  </si>
  <si>
    <t xml:space="preserve">Jose Benitez </t>
  </si>
  <si>
    <t>jmbenitez@olimpica.com.co</t>
  </si>
  <si>
    <t>CRA 48 N 20-54 L 102</t>
  </si>
  <si>
    <t>CIUDAD DEL RIO</t>
  </si>
  <si>
    <t>Carrera 48 No. 20-54 local 102 Medellín</t>
  </si>
  <si>
    <t>ofcciudrio899.co@bbva.com</t>
  </si>
  <si>
    <t>Carrera 53 con calle 98 esquina local 402 Bquilla</t>
  </si>
  <si>
    <t>BUENAVISTA</t>
  </si>
  <si>
    <t>1522VDC09760</t>
  </si>
  <si>
    <t>ELIANA CECILIA BARROS</t>
  </si>
  <si>
    <t>eliana.barrios@bbva.com</t>
  </si>
  <si>
    <t>oficcbuevis972.co@bbva.com</t>
  </si>
  <si>
    <t>Cra 3 N 13- 05 Casanare</t>
  </si>
  <si>
    <t xml:space="preserve">Avda Cra 24 N 77 - 48/52 Bogotá </t>
  </si>
  <si>
    <t>PAULA ANDREA CORTES GONZALEZ</t>
  </si>
  <si>
    <t>MARIN OVALLE STELLA</t>
  </si>
  <si>
    <t>STELLA.MARIN@BBVA.COM</t>
  </si>
  <si>
    <t>316-5283996</t>
  </si>
  <si>
    <t>OFCALCAZARES958.CO@BBVA.COM</t>
  </si>
  <si>
    <t>CLL 31 NO 6A-133 L201</t>
  </si>
  <si>
    <t>MAYALES</t>
  </si>
  <si>
    <t>Centro Comercial Mayales II- carrera 7 Avda Salguero local 201 Valledupar</t>
  </si>
  <si>
    <t>(095) - 5749333 - 5749416 - 5749790 - 5728038 - 5749846 - 5746194 - 5823694.</t>
  </si>
  <si>
    <t>OSCAR HERNANDO ZAMORA SUAREZ</t>
  </si>
  <si>
    <t>oscarhernand.zamora@bbva.com</t>
  </si>
  <si>
    <t>LUIS FERNANDO ANDRADE MOVILLA</t>
  </si>
  <si>
    <t>luis.andrade@bbva.com</t>
  </si>
  <si>
    <t>Carrera 129 No.22-79-Fontibon</t>
  </si>
  <si>
    <t>56DU409130</t>
  </si>
  <si>
    <t>FRANCISCO FORERO</t>
  </si>
  <si>
    <t>LUNES A VIERNES DE  8:00 a 18:00</t>
  </si>
  <si>
    <t>Cra 8 N 10 - 40 Villanueva Casanare</t>
  </si>
  <si>
    <t>1522VDC09759</t>
  </si>
  <si>
    <t>salamonitoreo@flexospring.com.co</t>
  </si>
  <si>
    <t>Cra 33 N 25 D - 44/48 Locales 105 y 106 Bogota</t>
  </si>
  <si>
    <t>GRAN AMERICA</t>
  </si>
  <si>
    <t>1522VDC07059</t>
  </si>
  <si>
    <t> IGNACIO MARTINEZ LOPEZ </t>
  </si>
  <si>
    <t> 3808173 EXT56251</t>
  </si>
  <si>
    <t> ignacio.martinezlopez@bbva.com</t>
  </si>
  <si>
    <t>OLGA LUCIA PEDRAZA HOLGUIN</t>
  </si>
  <si>
    <t>IGNACIO MARTINEZ LOPEZ</t>
  </si>
  <si>
    <t>ignacio.martinezlopez@bbva.com</t>
  </si>
  <si>
    <t>316 742 9710</t>
  </si>
  <si>
    <t> ofcgranamer.co@bbva.co</t>
  </si>
  <si>
    <t>del  1 al 15 y del 25 al 30</t>
  </si>
  <si>
    <t>Calle 90 N 46- 102 Piso 1 Bloque E</t>
  </si>
  <si>
    <t>56DU409128</t>
  </si>
  <si>
    <t> Cra 8 N 39- 29  Barrio San Diego</t>
  </si>
  <si>
    <t>56DU409131</t>
  </si>
  <si>
    <t>con un dia de  anterioridad / Se debe tener el maximo  cuidado en las labores a realizar , ya que es un lugar historico.</t>
  </si>
  <si>
    <t>Cra 32 N 20-128 Entrada principal Almacen Olimpica Sector La POpa Cartagena - Bolivar</t>
  </si>
  <si>
    <t>LAPLAZUELA</t>
  </si>
  <si>
    <t>56DU409126</t>
  </si>
  <si>
    <t>423A</t>
  </si>
  <si>
    <t>ose Miguel Benitez / Rodrigo Vargas</t>
  </si>
  <si>
    <t xml:space="preserve">3003180269 - 318711979 </t>
  </si>
  <si>
    <t>56DU409116</t>
  </si>
  <si>
    <t>Calle Avenida 6N No 17-07 Santiago de Cali</t>
  </si>
  <si>
    <t>AV SEXTA</t>
  </si>
  <si>
    <t>1720VH105212</t>
  </si>
  <si>
    <t>Orlando Luna Getial</t>
  </si>
  <si>
    <t xml:space="preserve"> 6440006 ext 56271</t>
  </si>
  <si>
    <t>orlando.luna@bbva.com</t>
  </si>
  <si>
    <t>esther.morales@bbva.com</t>
  </si>
  <si>
    <t xml:space="preserve">  ofcsexaven977.com@bbva.com</t>
  </si>
  <si>
    <t xml:space="preserve"> Aeropuerto Cucuta </t>
  </si>
  <si>
    <t>56DU409121</t>
  </si>
  <si>
    <t>Cra 1 A N 10 A 12 Edificio Sociedad Portuaria</t>
  </si>
  <si>
    <t>56DU409129</t>
  </si>
  <si>
    <t>Terminal maritimo</t>
  </si>
  <si>
    <t>Cra 11 N 11 - 106</t>
  </si>
  <si>
    <t>EL BOSQUE</t>
  </si>
  <si>
    <t>1720VH105197</t>
  </si>
  <si>
    <t xml:space="preserve"> MANUEL ALEJANDRO RODRIGUEZ ARIAS </t>
  </si>
  <si>
    <t xml:space="preserve"> MANUELALEJANDRO.RODRIGUEZ@BBVA.COM</t>
  </si>
  <si>
    <t>YENNY ANDREA ALVAREZ SALAMANCA</t>
  </si>
  <si>
    <t>yenny.alvarez@bbva.com</t>
  </si>
  <si>
    <t>MANUEL ALEJANDRO RODRIGUEZ ARIAS</t>
  </si>
  <si>
    <t>manuelalejandro.rodriguez@bbva.com</t>
  </si>
  <si>
    <t>317 649 3654</t>
  </si>
  <si>
    <t>ofcelbosque907.co@bbva.com</t>
  </si>
  <si>
    <t>Carrera 16  # 41-72 - Centro Comercial San JuanNeiva (local 117 - Primer Piso entrada puerta Nro 2</t>
  </si>
  <si>
    <t>56DU409132</t>
  </si>
  <si>
    <t xml:space="preserve"> MONICA ELENA FIERRO VILLAREAL</t>
  </si>
  <si>
    <t>317 635 3775</t>
  </si>
  <si>
    <t>monica.fierro@bbva.com</t>
  </si>
  <si>
    <t>NORMA CONSTANZA TRUJILLO A.</t>
  </si>
  <si>
    <t>norma.trujillo@bbva.com</t>
  </si>
  <si>
    <t>317 642 1008</t>
  </si>
  <si>
    <t>MONICA ELENA FIERRO VILLAREAL</t>
  </si>
  <si>
    <t> 317 635 3775</t>
  </si>
  <si>
    <t>ofcsanjupla979.co@bbva.com</t>
  </si>
  <si>
    <t>Aeropuerto Sta Marta - Segundo piso al lado izquierdo del atm de Servibanca</t>
  </si>
  <si>
    <t>56DU409120</t>
  </si>
  <si>
    <t>Lyda Murcia/Juan Salas- Alberto Quintero/</t>
  </si>
  <si>
    <t>Avenida Cero No 12 - 26- Cucuta</t>
  </si>
  <si>
    <t>Aeropuerto Valledupar Primer piso al lado del Atm de Sevibanca</t>
  </si>
  <si>
    <t>56DU409122</t>
  </si>
  <si>
    <t>Juan Cubillos- Laura Paba</t>
  </si>
  <si>
    <t>3202630850-3155836067</t>
  </si>
  <si>
    <t>Avenida Gran Colombia N 9e - 34 Cucuta</t>
  </si>
  <si>
    <t>1522VDC10482</t>
  </si>
  <si>
    <t>Cra 5 N 19-02 Parque ´principal</t>
  </si>
  <si>
    <t>TRANSVASUR</t>
  </si>
  <si>
    <t> Alex Paz</t>
  </si>
  <si>
    <t> 3154920954</t>
  </si>
  <si>
    <t> alexpazh@yahoo.es</t>
  </si>
  <si>
    <t>1720VH105214</t>
  </si>
  <si>
    <t>Fax.                    +575 664 8040</t>
  </si>
  <si>
    <t>Carrera 47 No. 72-14 esquina Bquilla</t>
  </si>
  <si>
    <t>82.232.3.241</t>
  </si>
  <si>
    <t xml:space="preserve"> Ingrid Cantillo</t>
  </si>
  <si>
    <t xml:space="preserve"> Ingrid.cantillo@bbva.com</t>
  </si>
  <si>
    <t>Calle 71B N 100 -11 CCial Diverplaza nueva etapa Piso1</t>
  </si>
  <si>
    <t xml:space="preserve">Diverplaza  </t>
  </si>
  <si>
    <t>56DU409137</t>
  </si>
  <si>
    <t>FERNANDO LOPEZ SANABRIA</t>
  </si>
  <si>
    <t>WILSON CADENA GRANDAS</t>
  </si>
  <si>
    <t>wilson.cadena@bbva.com</t>
  </si>
  <si>
    <t>LUIS EDUARDO CUELLAR ARCE</t>
  </si>
  <si>
    <t>eduardo.cuellar@bbva.com</t>
  </si>
  <si>
    <t>ofccdivpla974.co@bbva.com</t>
  </si>
  <si>
    <t>Carrera 59A No. 79 - 30-Bogota</t>
  </si>
  <si>
    <t>56DU409134</t>
  </si>
  <si>
    <t>Carrera 36 No. 49-45 Primer Piso Centro Cial la Quinta</t>
  </si>
  <si>
    <t>56DU409133</t>
  </si>
  <si>
    <t>Calle 81 No13 26/44 Local 101 Bogotá D.C</t>
  </si>
  <si>
    <t>El Retiro  </t>
  </si>
  <si>
    <t>1522VDC10480</t>
  </si>
  <si>
    <t>Jonatan Camilo Galindo Ramos</t>
  </si>
  <si>
    <t>jonattan.galindo@bbva.com</t>
  </si>
  <si>
    <t>Nubia Stella Cañón González</t>
  </si>
  <si>
    <t>nubia.canon@bbva.com</t>
  </si>
  <si>
    <t>Jonattan Camilo Galindo Ramos</t>
  </si>
  <si>
    <t>ofcelret918.co@bbva.com</t>
  </si>
  <si>
    <t>Carrera 17  # 8-72 Florencia</t>
  </si>
  <si>
    <t>1522VDC10485</t>
  </si>
  <si>
    <t> ANA MARYORY APRAEZ</t>
  </si>
  <si>
    <t>316 393 7673</t>
  </si>
  <si>
    <t> ana.apraez@bbva.com</t>
  </si>
  <si>
    <t>BETTY JAZMIN RINCON GARCIA</t>
  </si>
  <si>
    <t>bettyjazmin.rincon@bbva.com</t>
  </si>
  <si>
    <t>ANA MARYORI APRAEZ VELASQUEZ</t>
  </si>
  <si>
    <t>ana.apraez@bbva.com</t>
  </si>
  <si>
    <t> ofccacom923.co@bbva.com</t>
  </si>
  <si>
    <t>Av. Cra 19 No. 104 - 52 Bogotá</t>
  </si>
  <si>
    <t xml:space="preserve">San Patricio  </t>
  </si>
  <si>
    <t>1522VDC10487</t>
  </si>
  <si>
    <t>Sandra Catalina Vargas </t>
  </si>
  <si>
    <t>3808177  Ext. 56574</t>
  </si>
  <si>
    <t>Sandracatalina.vargas@bbva.com</t>
  </si>
  <si>
    <t>CLAUDIA MERCEDES RIVERA ARIAS</t>
  </si>
  <si>
    <t>claudia.rivera@bbva.com</t>
  </si>
  <si>
    <t>YADIRA RODRIGUEZ CAMARGO</t>
  </si>
  <si>
    <t>yadira.rodriguez@bbva.com</t>
  </si>
  <si>
    <t>bancomsp944.co@bbva.com</t>
  </si>
  <si>
    <t>Cra 74 N 49 B - 5 Medellín</t>
  </si>
  <si>
    <t>ESTADIO DIAMANTE</t>
  </si>
  <si>
    <t>1720VH105215</t>
  </si>
  <si>
    <t>Claudia Lorena Peña Piedrahita</t>
  </si>
  <si>
    <t>claudia.pena@bbva.com</t>
  </si>
  <si>
    <t>HECTOR DAVID ARENAS LOPEZ</t>
  </si>
  <si>
    <t>317 3657309</t>
  </si>
  <si>
    <t>ofcestadio975.co@bbva.com</t>
  </si>
  <si>
    <t>Carrera 48 No. 32B - sur 30 local 101, Edificio Nova Torre medica Envigado</t>
  </si>
  <si>
    <t xml:space="preserve"> Las Vegas </t>
  </si>
  <si>
    <t>56DU409136</t>
  </si>
  <si>
    <t>Viviana Mazo Montoya</t>
  </si>
  <si>
    <t>(4) 3199030</t>
  </si>
  <si>
    <t> viviana.mazo@bbva.com</t>
  </si>
  <si>
    <t>ofcalv76@bbva.com</t>
  </si>
  <si>
    <t>Cra 14  # 15-10 - Edificio Azufral - Túquerres - Nariño</t>
  </si>
  <si>
    <t>TUQUERRES</t>
  </si>
  <si>
    <t>1522VDC10484</t>
  </si>
  <si>
    <t>Angela Constanza Bastidas Erazo</t>
  </si>
  <si>
    <t xml:space="preserve"> angela.bastidas@bbva.com</t>
  </si>
  <si>
    <t>angela.bastidas@bbva.com</t>
  </si>
  <si>
    <t>ofctuqrr978.co@bbva.com</t>
  </si>
  <si>
    <t>Calle 50 N 76-126 Tienda del soldado Medelin</t>
  </si>
  <si>
    <t xml:space="preserve">Km 1 Via la Mesa Batallón La Popa en la parte posterior del puesto de Guardia, entrada principal </t>
  </si>
  <si>
    <t>Valledupar</t>
  </si>
  <si>
    <t>UN DIA DE ANTELACION EN HORARIO DE 08:00 a 17:00</t>
  </si>
  <si>
    <t>56DU409138</t>
  </si>
  <si>
    <t>82.230.12.241</t>
  </si>
  <si>
    <t> Edilberto Gómez Córdoba</t>
  </si>
  <si>
    <t> 3808179</t>
  </si>
  <si>
    <t>56DU409139</t>
  </si>
  <si>
    <t>82.230.12.242</t>
  </si>
  <si>
    <t xml:space="preserve"> paulo cesar ocampo martinez</t>
  </si>
  <si>
    <t xml:space="preserve"> 2428321 ext 56531</t>
  </si>
  <si>
    <t xml:space="preserve"> paulo.ocampo@bbva.com</t>
  </si>
  <si>
    <t>Calle 63 No. 60-80 Entrada por parqueadero de la 63 costado norte de guardacosas.</t>
  </si>
  <si>
    <t>1522VDC10489</t>
  </si>
  <si>
    <t>Parque de Diversiones</t>
  </si>
  <si>
    <t>DE MIERCOLES A DOMINGO</t>
  </si>
  <si>
    <t xml:space="preserve"> No se permite  ingresos  los dias lunes y martes.</t>
  </si>
  <si>
    <t>Ave Libertador No 19-24</t>
  </si>
  <si>
    <t>1522VDC10488</t>
  </si>
  <si>
    <t>6974</t>
  </si>
  <si>
    <t>Avenida Ciudad de Cali No. 15A-91</t>
  </si>
  <si>
    <t>Marta Rojas</t>
  </si>
  <si>
    <t>4113676 Ext 185/ 3208664685</t>
  </si>
  <si>
    <t>LUNES A DOMINGO DE 9:00 A 16:00</t>
  </si>
  <si>
    <t xml:space="preserve"> Av  Los Samanes No 9 - 55</t>
  </si>
  <si>
    <t>1522VDC10491</t>
  </si>
  <si>
    <t>3556</t>
  </si>
  <si>
    <t>Calle 17 N 23 - 157 Piso 2 Area Atms frente a la capilla salida a Armenia.</t>
  </si>
  <si>
    <t>56DU409140</t>
  </si>
  <si>
    <t>operaciones@terminalpereira.com  </t>
  </si>
  <si>
    <t>Calle 12  Sur N 18 - 168 </t>
  </si>
  <si>
    <t>1522VDC10490</t>
  </si>
  <si>
    <t>JUAN FELIPE VELÁSQUEZ GONZÁLEZ</t>
  </si>
  <si>
    <t xml:space="preserve"> 094-325 22 70 / 315 7713 </t>
  </si>
  <si>
    <t xml:space="preserve">Carrera 14 No. 15-40 </t>
  </si>
  <si>
    <t>1522VDC10492</t>
  </si>
  <si>
    <t>1720VH105460</t>
  </si>
  <si>
    <t>1522VDC10494</t>
  </si>
  <si>
    <t>Cra 5  N 2 - 63  Plaza Principal Cajica</t>
  </si>
  <si>
    <t>Constanza Malagon</t>
  </si>
  <si>
    <t> Cra 15 N 3 AN Acceso 2 Local 109 CCial La Cuesta</t>
  </si>
  <si>
    <t>1720VH105461</t>
  </si>
  <si>
    <t>Diana Carolina Pedraza;Monica Rodriguez</t>
  </si>
  <si>
    <t>3203921952/ 3203921694</t>
  </si>
  <si>
    <t>1522VDC10496</t>
  </si>
  <si>
    <t>3808142 EXT:56031 - 56030</t>
  </si>
  <si>
    <t>56DU409141</t>
  </si>
  <si>
    <t>ELKIN GAMBOA AMAYA</t>
  </si>
  <si>
    <t>elkin.gamboa@bbva.com</t>
  </si>
  <si>
    <t>GIOVANNI RODRIGO CIFUENTES SERRANO</t>
  </si>
  <si>
    <t>giovanni.cifuentes@bbva.com</t>
  </si>
  <si>
    <t>zfcalle13.917.co@bbva.com</t>
  </si>
  <si>
    <t>56DU409142</t>
  </si>
  <si>
    <t>Calle 25 No 19 - 62 Paipa</t>
  </si>
  <si>
    <t>0661</t>
  </si>
  <si>
    <t>Julio Cesar Barrera Montana</t>
  </si>
  <si>
    <t>julio.barrera@bbva.com</t>
  </si>
  <si>
    <t>agenciapaipa8066.co@bbva.com</t>
  </si>
  <si>
    <t xml:space="preserve">Base Militar Tolemaida   bloque 1 de aulas  primer piso de la Escuela militar de Suboficiales entrada a la cafeteria EMSUB </t>
  </si>
  <si>
    <t>56DU409143</t>
  </si>
  <si>
    <t>321 453 9152 / 318 3380652 / 40380</t>
  </si>
  <si>
    <t>Estación Penitenciario Medellín - Diagonal 44 No 39-145 </t>
  </si>
  <si>
    <t>2668</t>
  </si>
  <si>
    <t>TENIENTE</t>
  </si>
  <si>
    <t xml:space="preserve">Dg, Jonathan Rojas,Teniente Serna </t>
  </si>
  <si>
    <t>3148614711 </t>
  </si>
  <si>
    <t>Calle 11 No.8-74 Chinchina</t>
  </si>
  <si>
    <t>1522VDC10502</t>
  </si>
  <si>
    <t>4427</t>
  </si>
  <si>
    <t>Elias Jaramillo </t>
  </si>
  <si>
    <t>losjaramilloscafe@hotmail.com</t>
  </si>
  <si>
    <t>Calle 30 A n 33 - 51 Quinta Dani Edif princpal Primer Piso</t>
  </si>
  <si>
    <t>56DU409145</t>
  </si>
  <si>
    <t>Troncal del caribe calle 30 con 51 Edif Eduardo Angulo en el acceso principal Universidad Cooperativa</t>
  </si>
  <si>
    <t>56DU409144</t>
  </si>
  <si>
    <t xml:space="preserve"> Calle 77B No. 57-134 local 6 , Centro Empresarial GreenTower- Barranquilla</t>
  </si>
  <si>
    <t>Calle 77B No. 57-134 local 6 , Centro Empresarial GreenTower- Barranquilla</t>
  </si>
  <si>
    <t>3606138-3606088</t>
  </si>
  <si>
    <t>9920</t>
  </si>
  <si>
    <t>ADRIANA ANDREA ROSALES SALGADO</t>
  </si>
  <si>
    <t>PERSONAL 3004783127 EXT 48730</t>
  </si>
  <si>
    <t>adriana.rosales@bbva.com</t>
  </si>
  <si>
    <t>LUIS ANDRES LAVERDE MOLINA</t>
  </si>
  <si>
    <t>ADRIANA A. ROSALES SALGADO</t>
  </si>
  <si>
    <t> Avenida Carrera 23 No.15-34 Acacias.</t>
  </si>
  <si>
    <t>1522VDC10507</t>
  </si>
  <si>
    <t>2963</t>
  </si>
  <si>
    <t>Claudia Huerfano</t>
  </si>
  <si>
    <t>3208859009 / 3134530254</t>
  </si>
  <si>
    <t> KM 3 Via Malambo - comando aereo de combate.  </t>
  </si>
  <si>
    <t>1522VDC10501</t>
  </si>
  <si>
    <t>9020</t>
  </si>
  <si>
    <t>Teniente Jose Miguel Amado - Johanna Sarmiento </t>
  </si>
  <si>
    <t>HILVA VARGAS VALDIRIS</t>
  </si>
  <si>
    <t>hilva.vargas@bbva.com</t>
  </si>
  <si>
    <t>Granja Campoalegre-Vereda Caños Negros contiguo a Malocas de la ciudad de Villavicencio </t>
  </si>
  <si>
    <t>1522VDC10504</t>
  </si>
  <si>
    <t>8740</t>
  </si>
  <si>
    <t>INTENDENTE</t>
  </si>
  <si>
    <t>oscar javier rincon Silva</t>
  </si>
  <si>
    <t>oscar.rincon5078@correo.policia.gov.co;mevil.gubir@policia.gov.co; demet.gubir-ser@policia.gov.co</t>
  </si>
  <si>
    <t>LUNES A VIERNES DE 8:00 A 17:30</t>
  </si>
  <si>
    <t>Calle 127 A Numero 53 A - 45 Local 4</t>
  </si>
  <si>
    <t>986</t>
  </si>
  <si>
    <t xml:space="preserve">CENTRO EMPRESARIAL 127 </t>
  </si>
  <si>
    <t> 3808183</t>
  </si>
  <si>
    <t>9860</t>
  </si>
  <si>
    <t> 3165238253</t>
  </si>
  <si>
    <t>ocecalle127.co@bbva.com</t>
  </si>
  <si>
    <t xml:space="preserve">FINES DE SEMANA SE TRAMITA PERMISOS CON LA ADMINISTRACION. </t>
  </si>
  <si>
    <t>Avenida Caracas No.37-63</t>
  </si>
  <si>
    <t>CINEO C2080 V5</t>
  </si>
  <si>
    <t>6935</t>
  </si>
  <si>
    <t>8742</t>
  </si>
  <si>
    <t>Calle 18# 47 - 150 bloque A-Pasto</t>
  </si>
  <si>
    <t>6954</t>
  </si>
  <si>
    <t>Calle 10 No.1-120 Edificio Cesar Perez-Ibague</t>
  </si>
  <si>
    <t>435A</t>
  </si>
  <si>
    <t>1522vdc10508</t>
  </si>
  <si>
    <t>1522VH104266</t>
  </si>
  <si>
    <t>3303</t>
  </si>
  <si>
    <t>Calle 65 sur No. 79 C 05</t>
  </si>
  <si>
    <t>9125</t>
  </si>
  <si>
    <t>Canyon</t>
  </si>
  <si>
    <t>1522VH104268</t>
  </si>
  <si>
    <t>9126</t>
  </si>
  <si>
    <t>Cra 98 B  25 -130 Local 21-22-23</t>
  </si>
  <si>
    <t>1522FH115344</t>
  </si>
  <si>
    <t>Calle 49 N 16- 61 Barrancabermeja</t>
  </si>
  <si>
    <t>1522VH104272</t>
  </si>
  <si>
    <t>1522FH115343</t>
  </si>
  <si>
    <t>Calle 52 # 47 - 42 Local 2016</t>
  </si>
  <si>
    <t>1522VH104267</t>
  </si>
  <si>
    <t>1522VH104271</t>
  </si>
  <si>
    <t>1522VH104281</t>
  </si>
  <si>
    <t>1522FH115345</t>
  </si>
  <si>
    <t>LUNES A VIERNES DE 8:00 A  11:30 AM  Y DE 14:00 A 16:30</t>
  </si>
  <si>
    <t>Calle 21 No. 12-50 Barrio Tenerife-Neiva</t>
  </si>
  <si>
    <t>1522VH104269</t>
  </si>
  <si>
    <t>TENIENTE/PATRULLERO</t>
  </si>
  <si>
    <t>Victor Manuel Mendoza/Diego Suarez  </t>
  </si>
  <si>
    <t>3002028711-3114367055/3106794545</t>
  </si>
  <si>
    <t> menev.arcon-gup@policia.gov.co; menev.grute@policia.gov.co</t>
  </si>
  <si>
    <t>1522VH104282</t>
  </si>
  <si>
    <t>1522VH104277</t>
  </si>
  <si>
    <t>1522VH104274</t>
  </si>
  <si>
    <t>1522VH104275</t>
  </si>
  <si>
    <t>1522VH104280</t>
  </si>
  <si>
    <t>1522VH104287</t>
  </si>
  <si>
    <t>1522VH104273</t>
  </si>
  <si>
    <t>55881 - 3164684082</t>
  </si>
  <si>
    <t>1522VH104283</t>
  </si>
  <si>
    <t>0874</t>
  </si>
  <si>
    <t> Carrera. 7 # 16-36</t>
  </si>
  <si>
    <t>CAJEROS</t>
  </si>
  <si>
    <t>HORARIO CRITICO</t>
  </si>
  <si>
    <t>VENTANA CRITICA 90% (Hrs)</t>
  </si>
  <si>
    <t>VENTANA NO CRITICA 10% (Hrs)</t>
  </si>
  <si>
    <t>INTERNOS</t>
  </si>
  <si>
    <t>OFICINAS NIVEL 4 Y 7</t>
  </si>
  <si>
    <t>CENTRO COMERCIALES</t>
  </si>
  <si>
    <t>REMOTOS NIVEL 4 Y 7</t>
  </si>
  <si>
    <t>24 Hrs</t>
  </si>
  <si>
    <t>AEROPUERTOS Y TERMINALES</t>
  </si>
  <si>
    <t>NOTA:</t>
  </si>
  <si>
    <t>Ventana Critica 90% y No Critica 10%</t>
  </si>
  <si>
    <t>Carrera 5 a No. 17-28 Montelibano- Córdoba.</t>
  </si>
  <si>
    <t>389C</t>
  </si>
  <si>
    <t xml:space="preserve">Angelica Gutierrez/ Jorge Fierro </t>
  </si>
  <si>
    <t>032C</t>
  </si>
  <si>
    <t>3154830760;3154277265.</t>
  </si>
  <si>
    <t>Eleonora Montoya O, ,Luz Karime Enciso,Diana Isabel Ramírez</t>
  </si>
  <si>
    <t xml:space="preserve">48 HORAS DE ANTELACION </t>
  </si>
  <si>
    <t>Jose Miguel Benitez -</t>
  </si>
  <si>
    <t xml:space="preserve">Enviar correo a nelly.landinez@aerooriente.com.co, ENVIAR CON 4 DIAS DE ANTELACION LA PROGRAMACION y con los siguientes requesitos en fisico: diligenciar el formulario con los datos del técnico que realizara el servicio, y la labor a realizar.
-una carta de presentación del técnico elaborada por el proveedor 
-documento de identificación, para fiscales y antecedentes judiciales
 </t>
  </si>
  <si>
    <t>1522FH115349</t>
  </si>
  <si>
    <t>1522FH115350</t>
  </si>
  <si>
    <t>Alexander Valderrama Alvarado</t>
  </si>
  <si>
    <t>MARIA CRISTINA VILLESCAS GUZMAN</t>
  </si>
  <si>
    <t>ALEXANDER BONILLA MENESES</t>
  </si>
  <si>
    <t>Liliana Patricia Roa Sanabria</t>
  </si>
  <si>
    <t>MARY GARZON BELTRAN</t>
  </si>
  <si>
    <t>SANDRA ROCIO GONZALEZ CASTILLO</t>
  </si>
  <si>
    <t>EDENSON EDUARDO URIBE</t>
  </si>
  <si>
    <t>NEIL BENILDE SANTANA</t>
  </si>
  <si>
    <t>VICTORIA EUGENIA MEDINA REYES</t>
  </si>
  <si>
    <t>liliana.roa@bbva.com</t>
  </si>
  <si>
    <t>sandrarocio.gonzalez@bbva.com</t>
  </si>
  <si>
    <t>victoriaeugenia.medina@bbva.com</t>
  </si>
  <si>
    <t>SANDRA ACOSTA</t>
  </si>
  <si>
    <t>SILVANA VARELA ZAPATA</t>
  </si>
  <si>
    <t>JOSEFA TORO GARCIA</t>
  </si>
  <si>
    <t>ADRIANA DEL ROSARIO RAMIREZ CAICEDO</t>
  </si>
  <si>
    <t>Diana Janneth Porras Beltran</t>
  </si>
  <si>
    <t>JADIR ESTEBAN ORTIZ BURITICA</t>
  </si>
  <si>
    <t>MILTON CESAR DE LA CRUZ MOLINA</t>
  </si>
  <si>
    <t>ORLANDO LUNA GETIAL</t>
  </si>
  <si>
    <t>josefa.toro@bbva.com</t>
  </si>
  <si>
    <t>diana.porras@bbva.com</t>
  </si>
  <si>
    <t>1522VH104284</t>
  </si>
  <si>
    <t>1522VH104270</t>
  </si>
  <si>
    <t>1522VH104291</t>
  </si>
  <si>
    <t>1522VH104290</t>
  </si>
  <si>
    <t>1522VH104278</t>
  </si>
  <si>
    <t>1522FH115346</t>
  </si>
  <si>
    <t>Carrera 46 No. 152- 46 Local 1-20 CC Mazurén</t>
  </si>
  <si>
    <t>Fabio Moreno/Oscar Hernández P</t>
  </si>
  <si>
    <t> gerencia@mazurencentrocomercial.com;oscarh1967@yahoo.com</t>
  </si>
  <si>
    <t>Avda Jimenez # 4 -  16 esquina</t>
  </si>
  <si>
    <t>1522VH104296</t>
  </si>
  <si>
    <t>1522VH104297</t>
  </si>
  <si>
    <t>1522FH115321</t>
  </si>
  <si>
    <t>Calle 29 #54-78 Local 1 Bucaramanga</t>
  </si>
  <si>
    <t>BOLARQUI</t>
  </si>
  <si>
    <t>1522VH104253</t>
  </si>
  <si>
    <t>1522VH104286</t>
  </si>
  <si>
    <t>claudia.pinzon@bbva.com</t>
  </si>
  <si>
    <t>Claudia Patricia Pinzon Vesga</t>
  </si>
  <si>
    <t>Calle 7 No. 5-05 Mocoa</t>
  </si>
  <si>
    <t xml:space="preserve">Del 20 al 28 de cada mes </t>
  </si>
  <si>
    <t>DE LUNES A DOMINGO DE 9:00 A 11:00, DE 14:00 A 16:00 Y DE 23:00 A 4:00</t>
  </si>
  <si>
    <t xml:space="preserve">SIN RESTRICCION, POR FAVOR LLEVAR SIEMPRE A LA MANO DOCUMENTO DE IDENTIDAD . </t>
  </si>
  <si>
    <t xml:space="preserve">24 horas de anticipación,Relacionar en dicha autorizacion solamente un TECNICO, el que ira a la cita. </t>
  </si>
  <si>
    <t>LUNES A VIERNES DE 8:30 - 17:30</t>
  </si>
  <si>
    <t>ANTES 8:00 a.m. LUNES A VIERNES C.Comercial // Oficina  LUNES A VIERNES 8:00  a 17:00 // Torre Centenario NUEVO 8:00 a.m. a 17:00 p.m. TODOS  nivel 7</t>
  </si>
  <si>
    <t>LUNES A VIERNES 8:00 A 11:00 Y 14:00 A 16:30</t>
  </si>
  <si>
    <t>LUNES A VIERNES 8:30 A 11:30 Y 14:00 A 16:30</t>
  </si>
  <si>
    <t>LUNES A VIERNES 8:30 A 16:00</t>
  </si>
  <si>
    <t>LUNES A VIERNES 8:30 A 11:30 Y 14:00 A 16:31</t>
  </si>
  <si>
    <t>LUNES A VIERNES DE 8:00 - 16:00</t>
  </si>
  <si>
    <t xml:space="preserve">UN DIA </t>
  </si>
  <si>
    <t xml:space="preserve">DE LUNES  A VIERNES DE 07:00 AM A 7:00 PM </t>
  </si>
  <si>
    <t>Calle 5  N 21 -41 Aguachica cesar</t>
  </si>
  <si>
    <t>Cra 11 Bis # 17 - 20 Local 2 y 3 Pereira</t>
  </si>
  <si>
    <t>1522VH104255</t>
  </si>
  <si>
    <t>Diego Jaramillo,Carlos Suarez</t>
  </si>
  <si>
    <t>Conmutador.   + 57 5 664 6070  Ext. 2022 3162855365</t>
  </si>
  <si>
    <t>COPROPIEDADTERBA@GMAIL.COM;</t>
  </si>
  <si>
    <t xml:space="preserve">2 horas , no programar servicios los dias los 5-15 y 20  </t>
  </si>
  <si>
    <t>Domingo a Domingo 7:00 am A 19:00</t>
  </si>
  <si>
    <t>LUNES A VIERNES 08:00 A 11:30 Y 14:00 A 19:00</t>
  </si>
  <si>
    <t xml:space="preserve"> Domingo a Domingo de 7:00 a.m. a 21:00 pm</t>
  </si>
  <si>
    <t>Lunes a Viernes 7:00 am A 13:00 pm Sabados 7:00 am A 12:00 pm</t>
  </si>
  <si>
    <t>DEL 20  al  30 del Mes</t>
  </si>
  <si>
    <t> Lunes a Sabado 07:00 Hrs hasta las 18:00 Hrs</t>
  </si>
  <si>
    <t>Carrera 114 Numero 78B - 85 Bogotá Exito Occidente</t>
  </si>
  <si>
    <t>1522FH115879</t>
  </si>
  <si>
    <t>1522VH104294</t>
  </si>
  <si>
    <t>1522VH104295</t>
  </si>
  <si>
    <t>1720VH105133</t>
  </si>
  <si>
    <t>1720VH105132</t>
  </si>
  <si>
    <t>3147003680 / 3147768946</t>
  </si>
  <si>
    <t>Felipe A Velásquez A /Luz Helena Mejia Ospina</t>
  </si>
  <si>
    <t> Cra 104 N 148 -07 Local 147-3-4 Bogotá CCial Plaza Imperial </t>
  </si>
  <si>
    <t>2685</t>
  </si>
  <si>
    <t>2686</t>
  </si>
  <si>
    <t> Carrera 23 No.65A-41 Local P211 Cajero 1, Edificio Parque Medico-Manizales.</t>
  </si>
  <si>
    <t>6405</t>
  </si>
  <si>
    <t>Carlos Llano</t>
  </si>
  <si>
    <t> 3104233044/</t>
  </si>
  <si>
    <t>1522FH115327</t>
  </si>
  <si>
    <t>1522FH115326</t>
  </si>
  <si>
    <t>1522FH115325</t>
  </si>
  <si>
    <t>1522VH104258</t>
  </si>
  <si>
    <t>1522VH104259</t>
  </si>
  <si>
    <t>1522FH115323</t>
  </si>
  <si>
    <t>Calle 11 No.19-20 B. LAS AMERICAS</t>
  </si>
  <si>
    <t>82.11.88.243</t>
  </si>
  <si>
    <t>7264</t>
  </si>
  <si>
    <t xml:space="preserve">FECHA NOVEDAD </t>
  </si>
  <si>
    <t>FECHA DESMONTE DE MAQUINA</t>
  </si>
  <si>
    <t>Arquitecto Romel Alberto Mogollo  Páez;Andrea Gelvez Báez </t>
  </si>
  <si>
    <t>tel (7) 6800801 ext 1286 o 3168753479</t>
  </si>
  <si>
    <t xml:space="preserve">Jorge Andres Pita/Marly; Lida Morales, JABIT MERCADO </t>
  </si>
  <si>
    <t>3004665189; 3175386858;3107177178</t>
  </si>
  <si>
    <t xml:space="preserve"> jorgeandres.pita@bbva.com; con  copia : viceadministrati@unicartagena.edu.co; LIDA.MORALES@bbva.com.co; jabith_derecho@hotmail.com</t>
  </si>
  <si>
    <t> Lunes a Viernes de 08:00 Hrs hasta las 18:00 Hrs, Sabados de 08:00 Hrs Hasta las 13:00 Hrs</t>
  </si>
  <si>
    <t> Calle 8 # 8 - 29</t>
  </si>
  <si>
    <t>Diag 55 N 34 - 67 Local 2082 / CCial Puerta del Norte Bello Antioquia </t>
  </si>
  <si>
    <t>9150</t>
  </si>
  <si>
    <t>Calle 3 N 1- 39 Mosquera</t>
  </si>
  <si>
    <t>3445</t>
  </si>
  <si>
    <t>Carrera 25 N 25- 199 Sincelejo</t>
  </si>
  <si>
    <t>1522FH115329</t>
  </si>
  <si>
    <t>1522FH115330</t>
  </si>
  <si>
    <t>1720VH105462</t>
  </si>
  <si>
    <t>CERETE Cr 3 # 31 -06 junto al hotel Sinu</t>
  </si>
  <si>
    <t>0774</t>
  </si>
  <si>
    <t>7354</t>
  </si>
  <si>
    <t>7353</t>
  </si>
  <si>
    <t>Carrera 13 No.17 A-11 Piso 2 Centro Comercial Mi Centro Funza</t>
  </si>
  <si>
    <t>2943</t>
  </si>
  <si>
    <t>Alexander Pinilla/Daniel Gracia</t>
  </si>
  <si>
    <t>3202454975/3105805953</t>
  </si>
  <si>
    <t> micentrofunza.operativo@gmail.com; daniel.gracia@egsa.com.co</t>
  </si>
  <si>
    <t>794</t>
  </si>
  <si>
    <t>1522VH104260</t>
  </si>
  <si>
    <t>1522VH104261</t>
  </si>
  <si>
    <t>1522FH115328</t>
  </si>
  <si>
    <t>1522VH104254</t>
  </si>
  <si>
    <t>LUNES A DOMINGO  DE 9:00 a.m. a las 22:00</t>
  </si>
  <si>
    <t>astrid.morales@grupo-exito.com;compras@clinicareinacatalina.com</t>
  </si>
  <si>
    <t>los dias 05/15/20/30. el 26 es pago de pesiones</t>
  </si>
  <si>
    <t>Sandra gallego</t>
  </si>
  <si>
    <t>3108302294 / 8879500 EXT 1194</t>
  </si>
  <si>
    <t xml:space="preserve"> 3108302294 / 8879500 EXT 1194</t>
  </si>
  <si>
    <t>Pilar Castro  </t>
  </si>
  <si>
    <t>3005077513-95-3781129 - 3145545787
955765281-3112102
95-3785261</t>
  </si>
  <si>
    <t>3238</t>
  </si>
  <si>
    <t>Sargento</t>
  </si>
  <si>
    <t>5684</t>
  </si>
  <si>
    <t>Cacerío el Cerrito - Via al Salado-Cucuta</t>
  </si>
  <si>
    <t>6975</t>
  </si>
  <si>
    <t xml:space="preserve">Edison Caicedo / Edgar Rolon </t>
  </si>
  <si>
    <t>1522FH115324</t>
  </si>
  <si>
    <t>Carrera 10 numero 4 - 46</t>
  </si>
  <si>
    <t>SANTANDER DE QUILICHAO</t>
  </si>
  <si>
    <t>9950</t>
  </si>
  <si>
    <t>361A</t>
  </si>
  <si>
    <t>1522VH104263</t>
  </si>
  <si>
    <t>1522VH104262</t>
  </si>
  <si>
    <t>1522VH104265</t>
  </si>
  <si>
    <t>1522VH104292</t>
  </si>
  <si>
    <t>1522VH104264</t>
  </si>
  <si>
    <t> Jenny Teresita Tamayo A</t>
  </si>
  <si>
    <t>315 6128216</t>
  </si>
  <si>
    <t>317 4371575</t>
  </si>
  <si>
    <t>Jenny.tamayo@bbva.com</t>
  </si>
  <si>
    <t>Opteva 522 Cen 4</t>
  </si>
  <si>
    <t>1522VDC10509</t>
  </si>
  <si>
    <t>Cra 26 No.6-12 Melgar</t>
  </si>
  <si>
    <t>9045</t>
  </si>
  <si>
    <t>9044</t>
  </si>
  <si>
    <t xml:space="preserve">SIN RESTRICCION </t>
  </si>
  <si>
    <t>Tranversal 93 N 34 - 99 Local 406 CCial Cacique Bmanga</t>
  </si>
  <si>
    <t>3329</t>
  </si>
  <si>
    <t>2093</t>
  </si>
  <si>
    <t>3218</t>
  </si>
  <si>
    <t>3217</t>
  </si>
  <si>
    <t>1522VH104753</t>
  </si>
  <si>
    <t>1522VH104759</t>
  </si>
  <si>
    <t>1522VH104760</t>
  </si>
  <si>
    <t>1522FH115332</t>
  </si>
  <si>
    <t>1522VH104758</t>
  </si>
  <si>
    <t>1522VH104256</t>
  </si>
  <si>
    <t>1522VH104756</t>
  </si>
  <si>
    <t>Carrera 16s PROY 96-48 Ibague</t>
  </si>
  <si>
    <t>82.231.13.241</t>
  </si>
  <si>
    <t>Carrera 78K # 37A - 53 Sur Local 105</t>
  </si>
  <si>
    <t>0666</t>
  </si>
  <si>
    <t>Calle 71B No. 100-11 Locales 107,107A</t>
  </si>
  <si>
    <t>9740</t>
  </si>
  <si>
    <t>Calle 13 # 14 - 74 Sta Rosa de Cabal</t>
  </si>
  <si>
    <t>4582</t>
  </si>
  <si>
    <t>Avda Cra 68 N 90 - 88 Local 15-2 CCial cafam La Floresta </t>
  </si>
  <si>
    <t>1522FH115334</t>
  </si>
  <si>
    <t>864</t>
  </si>
  <si>
    <t>1522FH115335</t>
  </si>
  <si>
    <t>1522VH104755</t>
  </si>
  <si>
    <t>1522FH115342</t>
  </si>
  <si>
    <t xml:space="preserve"> 
315 669 5371</t>
  </si>
  <si>
    <t xml:space="preserve">Ingreso despúes de la apertura del centro comercial despues de las 8:00 am </t>
  </si>
  <si>
    <t>Vacante</t>
  </si>
  <si>
    <t>JUAN RICARDO MURCIA</t>
  </si>
  <si>
    <t>ROSA ELVIRA SUAREZ</t>
  </si>
  <si>
    <t>JULIAN GUILLERMO ROA DUQUE</t>
  </si>
  <si>
    <t>KELLY CAROLINA NOVOA FARFAN</t>
  </si>
  <si>
    <t>ROSA VELANDIA ROJAS</t>
  </si>
  <si>
    <t>DANIEL ALEXIS OTERO OVIEDO</t>
  </si>
  <si>
    <t>DIANA ALEXANDRA FORERO ABAUNZA</t>
  </si>
  <si>
    <t>DIEGO MAURICIO SIMMONDS RICAURTE</t>
  </si>
  <si>
    <t>juan.murcia@bbva.com</t>
  </si>
  <si>
    <t>rosa.velandia@bbva.com</t>
  </si>
  <si>
    <t>danielalexis.otero@bbva.com</t>
  </si>
  <si>
    <t>diana.forero@bbva.com</t>
  </si>
  <si>
    <t>naytu.mendoza@bbva.com</t>
  </si>
  <si>
    <t>MARTHA CECILIA BAYONA / JOSE WISTER BUITRAGO BARBOSA ( e )</t>
  </si>
  <si>
    <t>DIEGO JOSE GALVIS MOLINA</t>
  </si>
  <si>
    <t>ANDREA CAROLINA CHINCHILLA TORRES</t>
  </si>
  <si>
    <t>Rodrigo Alberto Bello Gómez</t>
  </si>
  <si>
    <t>diego@bbva.com</t>
  </si>
  <si>
    <t>ANDREA.CHINCHILLA@BBVA.COM</t>
  </si>
  <si>
    <t>ivan.buitrago@bbva.com</t>
  </si>
  <si>
    <t>1522FH115333</t>
  </si>
  <si>
    <t>1574</t>
  </si>
  <si>
    <t>1522FH115337</t>
  </si>
  <si>
    <t>3188042016.</t>
  </si>
  <si>
    <t>Transv.  71 D  No. 29-94 S - L 1911 CCial Plza Americas</t>
  </si>
  <si>
    <t>BASE NAVAL CARTAGENA-bocagrande</t>
  </si>
  <si>
    <t>ESC admirante padilla .BASENAVAL CARTAGENA-bosque</t>
  </si>
  <si>
    <t>705</t>
  </si>
  <si>
    <t>Diego.Pinto@cencosud.com.co; Adriana.aguirre@cencosud.com.co ; centro.de.informacion.sede@cencosud.com.co (para temas de obra civil se envia correo unicamente a nestorandres.valbuena@cencosud.com.co, tel: 3162582809)</t>
  </si>
  <si>
    <t>0705</t>
  </si>
  <si>
    <t>1522FH115336</t>
  </si>
  <si>
    <t>cajasexitocristal@grupo-exito.com</t>
  </si>
  <si>
    <t>administrativo@laherradura.com.co;servicioalcliente@laherradura.com.co;operaciones@laherradura.com.co</t>
  </si>
  <si>
    <t>Carrera 3 No. 29 A 02 -  L 1042 Aut. Sur - Soacha </t>
  </si>
  <si>
    <t>856</t>
  </si>
  <si>
    <t>EXT:13271</t>
  </si>
  <si>
    <t>Andres Felipe Tobon Señas,Martha Negrette</t>
  </si>
  <si>
    <t>314 595 65 90, 3217007558</t>
  </si>
  <si>
    <t>direccionmantenimiento@distracom.com.co;distracomelesfuerzo@distracom.com.co</t>
  </si>
  <si>
    <t>ofsquili0995.co@bbva.com</t>
  </si>
  <si>
    <t xml:space="preserve">Un dia antes debe subirlos por la pagina de internet del Centro Comercia enviando correo con las personas que van a ingresar. </t>
  </si>
  <si>
    <t>TERRITORIAL BOGOTÁ</t>
  </si>
  <si>
    <t>GERENTE PROMOTOR TRANSACCIONAL</t>
  </si>
  <si>
    <t>RICARDO BOTERO CARRILLO (Bogotá Norte)
LEONOR MIRELLA HERNANDEZ NIÑO (Bogotá Sur)</t>
  </si>
  <si>
    <t>MELINA RUSI</t>
  </si>
  <si>
    <t>KEIBEL PEREZ ARDILA</t>
  </si>
  <si>
    <t>JAIME ANDRES CUELLAR (Zona Centro Oriente y Antiplano)
NELLY QUINTERO SÁNCHEZ (Zona Santanderes y Centro Occidente)</t>
  </si>
  <si>
    <t>1522VDC10497</t>
  </si>
  <si>
    <t>1522VDC10498</t>
  </si>
  <si>
    <t>1522VDC10499</t>
  </si>
  <si>
    <t>8320</t>
  </si>
  <si>
    <t>(092) 28290779 - 970 - 525</t>
  </si>
  <si>
    <t>1522FH115339</t>
  </si>
  <si>
    <t xml:space="preserve">OPTEVA 522 CenL </t>
  </si>
  <si>
    <t>1522VH104757</t>
  </si>
  <si>
    <t>TRANSMILENIO</t>
  </si>
  <si>
    <t>Centro Comercial-oficina</t>
  </si>
  <si>
    <t xml:space="preserve">3134613785 Fijo 2742387 / 2744640/ 314-3234336  </t>
  </si>
  <si>
    <t>Tel 5460000 Ext 22850 / 22481-3108610069/3214499389</t>
  </si>
  <si>
    <t xml:space="preserve">LUNES A VIERNES DE 9:00 AM A 4:00 PM </t>
  </si>
  <si>
    <t>095-653 5555   Ext 145</t>
  </si>
  <si>
    <t xml:space="preserve">jpena@usbctg.edu.co;RFisicos@usbctg.edu.co </t>
  </si>
  <si>
    <t xml:space="preserve"> Claudia Paz;ANDRÉS FELIPE GIL TORO; LIZBETH DIAFARA</t>
  </si>
  <si>
    <t> Dra. Sandra Milena Rondón, Hellmunt Grandas</t>
  </si>
  <si>
    <t>admoncali@unico.com.co</t>
  </si>
  <si>
    <t>Ana Cirley Barrangan</t>
  </si>
  <si>
    <t>jackfrancis.howard@bbva.com</t>
  </si>
  <si>
    <t>gilbertof.fuentes@bbva.com</t>
  </si>
  <si>
    <t>guidoalexis.mera@bbva.com</t>
  </si>
  <si>
    <t>Marshod BOLIVAR CALDERON</t>
  </si>
  <si>
    <t>GILBERTO FUENTES CASTILLO</t>
  </si>
  <si>
    <t>lizedt.perdomo@bbva.com</t>
  </si>
  <si>
    <t>merari.lopez@bbva.com</t>
  </si>
  <si>
    <t>DIANA.ZAMUDIO@BBVA.COM</t>
  </si>
  <si>
    <t>donaldo.julio@bbva.com</t>
  </si>
  <si>
    <t>leonardo.vega@bbva.com</t>
  </si>
  <si>
    <t>luz.tejada@bbva.com</t>
  </si>
  <si>
    <t>LIZEDT YOHAIRA PERDOMO NARVAEZ</t>
  </si>
  <si>
    <t xml:space="preserve">Merari LOPEZ SANCHEZ </t>
  </si>
  <si>
    <t>Diana ZAMUDIO CALDERON</t>
  </si>
  <si>
    <t>SANDRA PAOLA LOPEZ SEGURA</t>
  </si>
  <si>
    <t>DONALDO ANTONIO JULIO BARBOSA</t>
  </si>
  <si>
    <t>PAULA ANDREA TAPIA CHAVES</t>
  </si>
  <si>
    <t>LEONARDO ALEJANDRO VEGA PUENTES</t>
  </si>
  <si>
    <t>MARIA ELENA D'CROZ ESTUPINAN</t>
  </si>
  <si>
    <t>SONIA ESMERALDA LANCHEROS BARAJAS</t>
  </si>
  <si>
    <t>LUZ MIRYAM TEJADA ZAPATA</t>
  </si>
  <si>
    <t>08:00 A 20:00</t>
  </si>
  <si>
    <t xml:space="preserve">6445028  6448780 316 524 2252 </t>
  </si>
  <si>
    <t>UN DIA con antelacion se debe radicar carta ante  , debe portar la cédula de ciudadanía original, carnet de la empresa y someterse a los controles de seguridad.</t>
  </si>
  <si>
    <t>luis.saenzp@ucc.edu.co</t>
  </si>
  <si>
    <t>Luis Saenz</t>
  </si>
  <si>
    <t>con mínimo 24 horas de anticipación, describiendo los datos relacionados como Nombre completo, Cedula,Empresa,ARL,EPS. Las solicitudes que no cumplan con este requisito, no seran aprobadas, y por ende no se dara AUTORIZACION  de ingreso.</t>
  </si>
  <si>
    <t>Jefe de seguridad</t>
  </si>
  <si>
    <t>AIT4</t>
  </si>
  <si>
    <t>3784</t>
  </si>
  <si>
    <t>3785</t>
  </si>
  <si>
    <t>Un dia antes de las 9:00 am, Confirmar ingreso con  Denis Consuelo Silva al telefono 316 5242252 EXT  56223</t>
  </si>
  <si>
    <t>monitoreo@losmolinos.com.co</t>
  </si>
  <si>
    <t> 00942383505 ext 103</t>
  </si>
  <si>
    <t> Nora Perez </t>
  </si>
  <si>
    <t>sabados de 08:00 Hrs Hasta las 13:00 Hrs</t>
  </si>
  <si>
    <t xml:space="preserve"> Maria Ximena Cadavid -Carmenza González - David Calderón</t>
  </si>
  <si>
    <t>administracion.ofix33@aceis.com.co;ofix33@aceis.com.co</t>
  </si>
  <si>
    <t>094 4143530 / 316522239 - 094 4143530 / 3105068330 / 3147353684/ 57(4) 4115606-316 5222239</t>
  </si>
  <si>
    <t> Hower Carrillo </t>
  </si>
  <si>
    <t> 3145479759-(5) 7273454. </t>
  </si>
  <si>
    <t>Km 2 via Puerto Nariño Entrada Principal al lado de la guardia del batallon  No. 18 Grupo Mecanizado General Gabriel Reveiz Pizarro.</t>
  </si>
  <si>
    <t>1522VH104761</t>
  </si>
  <si>
    <t>8420</t>
  </si>
  <si>
    <t>4583</t>
  </si>
  <si>
    <t>cada vez que envíen el personal en correo  adjunten los parafiscales vigentes adicional que los lleve fisicos y fotocopia de la cédula.</t>
  </si>
  <si>
    <t>24 horas de anticipación,PARA HACER TRABAJADOS DIFERENTES A LA HORA DE LA RESTRICCION(en otro horario se debe validar con la oficina, para mirar la posiblidad de ingreso)Para el ingreso todo el personal técnico debe realizar un curso que lo dicta la administración, sin este curso no permiten el ingreso. Horarios LUNES Y JUEVES 9AM
MIÉRCOLES  Y VIERNES 2 PM,PREGUNTAR POR  Laura Arango de la Direccion de riesgos</t>
  </si>
  <si>
    <t>MIÉRCOLES  Y VIERNES 2 PM,PREGUNTAR POR  Laura Arango de la Direccion de riesgos</t>
  </si>
  <si>
    <t xml:space="preserve">Sin rango  por acuerdo operativo,  cuando  la UUBB  se encuentre en la zona                                                                           </t>
  </si>
  <si>
    <t>06:00 am y 10:00 am</t>
  </si>
  <si>
    <t>Hernando Perez Castilla</t>
  </si>
  <si>
    <t>SERGENERALES@ccpremiumplaza.com</t>
  </si>
  <si>
    <t>(4) 4487071 ext 103.</t>
  </si>
  <si>
    <t>Administracion</t>
  </si>
  <si>
    <t xml:space="preserve">No hay restricción siempre y cuando no requiera del cierre del punto, de lo contrario después de las 16:30
</t>
  </si>
  <si>
    <t>06:00-21:59</t>
  </si>
  <si>
    <t xml:space="preserve">VENTANA NO CRITICA </t>
  </si>
  <si>
    <t>06:00-22:59</t>
  </si>
  <si>
    <t>08:00-21:59</t>
  </si>
  <si>
    <t>07:00-19:59</t>
  </si>
  <si>
    <t>08:00-16:59</t>
  </si>
  <si>
    <t>00:00-06:59 y 20:00-23:59</t>
  </si>
  <si>
    <t xml:space="preserve">00:00 – 05:59 y 22:00 – 23:59
</t>
  </si>
  <si>
    <t xml:space="preserve">00:00 – 05:59 y 23:00 – 23:59
</t>
  </si>
  <si>
    <t xml:space="preserve">00:00 – 07:59 y 22:00 – 23:59
</t>
  </si>
  <si>
    <t xml:space="preserve">00:00 – 07:59 y 17:00 – 23:59
</t>
  </si>
  <si>
    <t>Dragoniante</t>
  </si>
  <si>
    <t xml:space="preserve">Remitir formato.  se permiten realizar trabajos en el horario de apertura del centro comercial. en horario de cierre no se deja ingresar. </t>
  </si>
  <si>
    <t xml:space="preserve">se debe tramitar permiso para el ingreso los fines de semana de lunes a viernes. </t>
  </si>
  <si>
    <t>WILLIAM JOSE SANCHEZ CEPEDA</t>
  </si>
  <si>
    <t>williamjose.sanchez@bbva.com</t>
  </si>
  <si>
    <t>luis.saenzp@ucc.edu.co;monica.rodriguez@ucc.edu.co</t>
  </si>
  <si>
    <t>(4) 444 60 65 Ext. 4305, 3165874081, 6854500 ext. 7083</t>
  </si>
  <si>
    <t>(5) 3857885</t>
  </si>
  <si>
    <t xml:space="preserve">SEGURIDAD DEL PUNTO </t>
  </si>
  <si>
    <t>(5) 368-0103 </t>
  </si>
  <si>
    <t xml:space="preserve">ENCARGADO. </t>
  </si>
  <si>
    <t>Lunes a Viernes 07:00 a 18:00 Horas</t>
  </si>
  <si>
    <t>Alirio Montes</t>
  </si>
  <si>
    <t>(6)- 3349392 ext 106</t>
  </si>
  <si>
    <t>operaciones@victoriacentrocomercial.com</t>
  </si>
  <si>
    <t>Calle 13 No 19-16 Fonseca Guajira</t>
  </si>
  <si>
    <t>3675</t>
  </si>
  <si>
    <t>Rodolfo Vidal</t>
  </si>
  <si>
    <t>3205565221 - 3148883885</t>
  </si>
  <si>
    <t>LUNES A VIERNES 07:00AM HASTA  LAS 16:00 PM</t>
  </si>
  <si>
    <t>9(2)-3723066</t>
  </si>
  <si>
    <t>Domingo a Domingo 8:00 am A 18:00</t>
  </si>
  <si>
    <t>INGRESO SOLO DE 06:00 A 09:00 A.M.</t>
  </si>
  <si>
    <t>LUNES A DOMINGO DE 7:00 AM A 09:00AM - Y DESPUES DE LAS 21:00 PM</t>
  </si>
  <si>
    <t>UNA HORA</t>
  </si>
  <si>
    <t>Calle 10 No. 26-41 Cajero 3, Segundo Piso CC Mall Peñalisa</t>
  </si>
  <si>
    <t>Calle 10 No. 26-41</t>
  </si>
  <si>
    <t>ATTB</t>
  </si>
  <si>
    <t>0389</t>
  </si>
  <si>
    <t>ATM-MALL PEÑALISA</t>
  </si>
  <si>
    <t>Ivan Dario Mejia / Diana Morales / Isabel Agudelo</t>
  </si>
  <si>
    <t> 3122867532 / 3122869754 / (4) 4444624-8001 ext 8129</t>
  </si>
  <si>
    <t>1522FH115322</t>
  </si>
  <si>
    <t>(1) 8332121 - 8334223</t>
  </si>
  <si>
    <t>1. Desmonte</t>
  </si>
  <si>
    <t>2. Cambio de Maquina</t>
  </si>
  <si>
    <t>3165235607-3168319917</t>
  </si>
  <si>
    <t>requiere que le envien el corrreo  con las personas autorizadas para ingresar el Cajero Automático.</t>
  </si>
  <si>
    <t>luzdarybuitrago@penalisamall.com </t>
  </si>
  <si>
    <t> Luz Dary Buitrago</t>
  </si>
  <si>
    <t>310 307 93 81-321 977 69 65.</t>
  </si>
  <si>
    <t>remitir  correo  mantenimiento@granplaza.co unicamente los dias  lunes a viernes de 8:00 am a 5:30 pm y sábado de 10:00 am a 1:00 pm.</t>
  </si>
  <si>
    <t> LUNES A VIERNES  08:00 a 22:00 horas</t>
  </si>
  <si>
    <t>RICARDO MATALLANA G.</t>
  </si>
  <si>
    <t>Rafael Ballesteros ,Diego afanador</t>
  </si>
  <si>
    <t xml:space="preserve">LUIS ALVARO JAIME QUINTERO </t>
  </si>
  <si>
    <t>Alexander Morales</t>
  </si>
  <si>
    <t>operadores@unicentro.com,asiscomercial@unicentro.com;vrojas@unicentro.com;asistente.seguridad@unicentro.com</t>
  </si>
  <si>
    <t> 2-3396626 ext 111 celular 3168754297 </t>
  </si>
  <si>
    <t xml:space="preserve">Arquitecta </t>
  </si>
  <si>
    <t>FANNY  RAMIREZ ,Maria Cristina Cortes Ramirez</t>
  </si>
  <si>
    <t> 320 485 01 72 FIJO 6687451;3204850162</t>
  </si>
  <si>
    <t xml:space="preserve">UN DIA , Maximo 4  tecnicos para el tramite de ingreso.  </t>
  </si>
  <si>
    <t>Jazmin Chiguazuque</t>
  </si>
  <si>
    <t>3103039124 ó 3108065148</t>
  </si>
  <si>
    <t> 3148144619-3148870113</t>
  </si>
  <si>
    <t xml:space="preserve"> Wilfredo Velez</t>
  </si>
  <si>
    <t>5- 3702794 </t>
  </si>
  <si>
    <t xml:space="preserve">CRA 43 NO.50-12 </t>
  </si>
  <si>
    <t>Validar autorizacion en el local 18</t>
  </si>
  <si>
    <t> Sabrina Caballero</t>
  </si>
  <si>
    <t>4348801 ext 113</t>
  </si>
  <si>
    <t> operaciones@unicentrodeoccidente.com</t>
  </si>
  <si>
    <t>cesaraugusto.castillo@bbva.com</t>
  </si>
  <si>
    <t>08:00 A11:30 -14:00 A 16:00 D Y F CERRADO</t>
  </si>
  <si>
    <t>24 horas de anticipación.</t>
  </si>
  <si>
    <t>8138</t>
  </si>
  <si>
    <t>Claudia P Giraldo</t>
  </si>
  <si>
    <t>3103763744 </t>
  </si>
  <si>
    <t>direccion.epccali@inpec.gov.co </t>
  </si>
  <si>
    <t>heidy.nobmann@bbva.com</t>
  </si>
  <si>
    <t>HEIDY NOBMANN</t>
  </si>
  <si>
    <t>Carrera 11 No. 37-81 Local 106</t>
  </si>
  <si>
    <t>197F</t>
  </si>
  <si>
    <t>197E</t>
  </si>
  <si>
    <t xml:space="preserve"> contrainteligenciab7@hotmail.com, LUIS ALVARO JAIME QUINTERO &lt;luis.jaime@bbva.com&gt;//contrainteligenciab7@hotmail.com</t>
  </si>
  <si>
    <t>82.3.108.241</t>
  </si>
  <si>
    <t>Juancarlos Cardenas,diego villamizar</t>
  </si>
  <si>
    <t>3146820747-3103233542-3148734967</t>
  </si>
  <si>
    <t>ADMINISTRADOR - FERNANDO MONROY;OPERACIÓN - JOSAFAT TORRES;CONTADORA - MARTHA VERA;ASISTENTE - MONICA PACHECO.</t>
  </si>
  <si>
    <t>1522VH104762</t>
  </si>
  <si>
    <t>1522FH115340</t>
  </si>
  <si>
    <t>1760R3315658</t>
  </si>
  <si>
    <t>1760R3317674</t>
  </si>
  <si>
    <t>1522VGR00588</t>
  </si>
  <si>
    <t>1522VGR00680</t>
  </si>
  <si>
    <t>1720VH101643</t>
  </si>
  <si>
    <t>1522FDC27094</t>
  </si>
  <si>
    <t>1522FDC31078</t>
  </si>
  <si>
    <t>1522VDC08272</t>
  </si>
  <si>
    <t>1522FDC28569</t>
  </si>
  <si>
    <t>1522VDC08273</t>
  </si>
  <si>
    <t>1720VH105135</t>
  </si>
  <si>
    <t>1720VH105134</t>
  </si>
  <si>
    <t>1720FH103467</t>
  </si>
  <si>
    <t>1720FH103463</t>
  </si>
  <si>
    <t>1720FH103464</t>
  </si>
  <si>
    <t>1522VDC10493</t>
  </si>
  <si>
    <t>1522VH104276</t>
  </si>
  <si>
    <t>1522VH104293</t>
  </si>
  <si>
    <t>1522VH104754</t>
  </si>
  <si>
    <t>1522FH115338</t>
  </si>
  <si>
    <t>director.operativo@pereiraplaza.co</t>
  </si>
  <si>
    <t>6468000 ext 2910</t>
  </si>
  <si>
    <t xml:space="preserve">Lunes a domingo apartir de las 9:00 am </t>
  </si>
  <si>
    <t>4186486-317 4286798; 3185446219</t>
  </si>
  <si>
    <t xml:space="preserve">UN DIA , Para ingreso el dia sabado remitir autorizacion, los dias viernes antes de las 5:00 pm </t>
  </si>
  <si>
    <t>3328</t>
  </si>
  <si>
    <t>Fecha Cargue RKL 1</t>
  </si>
  <si>
    <t>seguridad@ccbuenavistasantamarta.com
asistentebuenavista@gmail.com; contabilidadsantamarta@ccbuenavista.com; monitorbuenavista@gmail.com; asistentegerencia@ccbuenavista.com; asistentegerencia@hotmail.com
gerenciabuenavista@hotmail.com</t>
  </si>
  <si>
    <t xml:space="preserve">Cll 14 con kr 80 en el centro comercial </t>
  </si>
  <si>
    <t>DE 7:00 AM A 20:00 PM</t>
  </si>
  <si>
    <t>EXTERNO SOLICITA CON ANTICIPACION</t>
  </si>
  <si>
    <t>SE PUEDE HACER DE 06:00 A 09:30</t>
  </si>
  <si>
    <t>DE LUNES A DOMINGO DE 8:00 A 17:00</t>
  </si>
  <si>
    <t>Franky Castaño Herrera jefe de division recursos fisicos; Diego Berdugo;Dr. Rafael Enrique Aranzález García;   Alfonso Rodríguez</t>
  </si>
  <si>
    <t>CC. METROPOLITANO -28 No. 58-148 Soledad</t>
  </si>
  <si>
    <t>1117</t>
  </si>
  <si>
    <t>4862170 Ext 1201 -3505574280</t>
  </si>
  <si>
    <t>Edwin Santa Triana;Luz Amparo Bonilla;Rodrigo Correa Solo se permite el ingreso del siguiente listado. 
1019018629 VARGAS DIEGO
1026262618 FERNANDEZ  BRIHAN ALONSO
1019054157 MANCIPE BOHORQUEZ HERNAN ALONSO
1032362225 BERMUDEZ CASTIBLANCO NATALY</t>
  </si>
  <si>
    <t>Carrera  24 No. 63C-69 Bogota</t>
  </si>
  <si>
    <t>1763</t>
  </si>
  <si>
    <t>Camilo Flechas ;Leidy Andrea Toro, Sandra Cardenas</t>
  </si>
  <si>
    <t>1522VH104279</t>
  </si>
  <si>
    <t>CRA 15 NO 123-30 2 PIS 2168</t>
  </si>
  <si>
    <t xml:space="preserve">SE DEBE ADJUNTAR CON EL ENVIO DE LA CARPETA  UNA CARTA INDICANDO QUE LOS TECNICOS RELACIONADOS ALLÍ ESTAN AUTORIZADOS PARA QUE TRABAJEN LAS 24 HORAS DEL DIA, ESPECIFICANDO EL LOCAL DE LOS CAJEROS.ADICIONAL CUALQUIER CORREO SE DEBE REMITIR DESDE EL BUZON DE CAJEROS, INCLUYENDO LA CARPETA. </t>
  </si>
  <si>
    <t>fines de semana gestionar permisos con  la supervisora  Zulay Lara tel 3104599879, operacionesviva@gmai.com,si tienen definida la fecha de revisión fin de semana por favor enviar correo los días viernes.</t>
  </si>
  <si>
    <t>Los horarios de mantenimientos de los cajeros deben ser en horas de la mañana desde las 7 a 10 am enviando previa autorización con nombres del personal que llegaría hacer la tarea, con el horario de llegada.</t>
  </si>
  <si>
    <t xml:space="preserve">SIN RESTRICCION  ( Para mantenimientos  deben ser en horas de la mañana desde las 7 a 10 am)                                                                                                               </t>
  </si>
  <si>
    <t>3003897004 - 3002807093 - 3897000  Ext. 6432-3043974909 - 3137670079</t>
  </si>
  <si>
    <t>(4) 444 60 65 Ext. 4305 (5)  4331717 Ext 20012 / 3008426378-3104021621</t>
  </si>
  <si>
    <t>(4) 444 60 65 Ext. 4305;(8)6818850-Ext8510 / 3115914328 / 3015598670-3104021621</t>
  </si>
  <si>
    <t>(4) 444 60 65 Ext. 4305;(8)6818850-Ext 215 / 3115915145 / 3015598670-3104021621</t>
  </si>
  <si>
    <t xml:space="preserve">SIN RESTRICCION , ENVIAR CORREO (jefeoperativo@centrocomercialguatapuri.com) con antelación </t>
  </si>
  <si>
    <t> 5-5856161 Ext. 4 - 3205670967</t>
  </si>
  <si>
    <t>Hernando Chamorro</t>
  </si>
  <si>
    <t> lunes a viernes de 8:00am a 5:00pm/ para el ingreso se requiere de autorización previa y en el momento de ingreso debe identificarse.</t>
  </si>
  <si>
    <t>FABIANI GUTIERREZ</t>
  </si>
  <si>
    <t>6213111 ext. 139</t>
  </si>
  <si>
    <t> imejia@tierragro.com.co ; admoninmobiliaria@tierragro.com.co</t>
  </si>
  <si>
    <t>23 al 30 del Mes</t>
  </si>
  <si>
    <t xml:space="preserve">UNA HORA </t>
  </si>
  <si>
    <t xml:space="preserve">Cuatro días de antelación. </t>
  </si>
  <si>
    <t>LUNES A VIERNES DE 7:00 A 09:00 am.</t>
  </si>
  <si>
    <t>SIN RESTRICCION  - Para ingresos remitir permiso con formatos especificos-GS-R-06 Solicitud de permiso aeroportuario para persona: Versión 05</t>
  </si>
  <si>
    <t>3104277112 - 3927505 EXT 3124</t>
  </si>
  <si>
    <t>YAQUELINE CANTOR PEÑALOZA con copia a Luis Alberto Gayon</t>
  </si>
  <si>
    <t>Avenida Cali # 42B-51 Sur Segundo Piso CC Milenio Plaza - Bogotá</t>
  </si>
  <si>
    <t>1522VH104766</t>
  </si>
  <si>
    <t xml:space="preserve">Lunes a viernes de 8:00 am a 5:00  pm </t>
  </si>
  <si>
    <t xml:space="preserve">Lunes a  Viernes de 9:00 am a 4:00 pm </t>
  </si>
  <si>
    <t xml:space="preserve">Con 4 dias habiles de antelación,Ingresos por radio restringidos. Hay que radicar un oficio.  Se notifica a la Jefe de Agencia al buzón: claudia.garcia@bbva.com  Cel: 318 3380652  </t>
  </si>
  <si>
    <t>LUNES A DOMINGO Desde  10:00 a.m.</t>
  </si>
  <si>
    <t>lunes  a  viernes  de  8:00  a  12.30  y de  1:30  a  4:00  pm</t>
  </si>
  <si>
    <t>CABO</t>
  </si>
  <si>
    <t>4405</t>
  </si>
  <si>
    <t>1522VH104765</t>
  </si>
  <si>
    <t>3176425094-3162471966 -  6613901- 6613510</t>
  </si>
  <si>
    <t>Daniel Bohórquez Vellojín/RUBEN DARIO GONZALEZ LEAL /DPTO. DE SEGURIDAD./SUPERCENTRO LOS EJECUTIVOS P.H /</t>
  </si>
  <si>
    <t>seguridadccmetropolitano@hotmail.com </t>
  </si>
  <si>
    <t xml:space="preserve">De lunes a Viernes.8.30 am a 9.00 pm </t>
  </si>
  <si>
    <t>dir.operacionesccunisur@hotmail.com
gerenciaccunisur@hotmail.com.</t>
  </si>
  <si>
    <t>LUNES A SABADO    de 8:00a.m a 5:00p.m</t>
  </si>
  <si>
    <t>315 2198511</t>
  </si>
  <si>
    <t>Jefe de Operaciones-Área de Seguridad</t>
  </si>
  <si>
    <t>Carolina Herrera-John Barrera – Oscar Mora</t>
  </si>
  <si>
    <t xml:space="preserve">7-6978551   ext 3509 -CEL seguridad 320 8596333
</t>
  </si>
  <si>
    <t>lunes a viernes de 08:00 a 11:00 horas y de las 13 :00 a las 16:00 horas</t>
  </si>
  <si>
    <t xml:space="preserve">Lunes  a Viernes de 8:30 AM A 17:00 SABADOS, DOMINGOS Y FESTIVOS NO </t>
  </si>
  <si>
    <t> Isabel Martinez Cortés </t>
  </si>
  <si>
    <t xml:space="preserve">Ingreso a proveedores de Lunes a Viernes  hasta las 9:00 am ya no hace parte de Cencosud </t>
  </si>
  <si>
    <t xml:space="preserve">Lunes a viernes de 7:00 am a 11:30 y de 2:00 pm a 4:30. queda sujeto a validación con el subgerente si se requiere en otro horario. </t>
  </si>
  <si>
    <t xml:space="preserve">Para ingresos en horario diferente al de la restricción se puede llamar al subgerente de la oficina para su ayuda. </t>
  </si>
  <si>
    <t>Calle 21 # 19 - 20</t>
  </si>
  <si>
    <t>5300125135</t>
  </si>
  <si>
    <t>8393</t>
  </si>
  <si>
    <t>LUNES A DOMINGO 07:00 A 20:00</t>
  </si>
  <si>
    <t>AVDA JIMENEZ  10-14</t>
  </si>
  <si>
    <t xml:space="preserve">medio dia de antelacion y realizar llamada al señor contacto Ronald Aya al celular 3176386040 </t>
  </si>
  <si>
    <t>Ronald Aya</t>
  </si>
  <si>
    <t>De lunes a viernes de 6 am a 10 am</t>
  </si>
  <si>
    <t>William Saavedra </t>
  </si>
  <si>
    <t>3146508430,3108997895;4865050 Ext 123 
320 6877156</t>
  </si>
  <si>
    <t>AVENIDA ESPERANZA 53-28</t>
  </si>
  <si>
    <t>LEVEL3</t>
  </si>
  <si>
    <t>IngresoExternos.Servicios@grupo-exito.com;julianandres.leoncastaneda@grupo-exito.com giovanny_lozanoe@superinter.com.co; giovanny_lozanoe@gyggroup.com.co</t>
  </si>
  <si>
    <t>Calle 7 No. 45-185 L 105/106 C / CCial Viva Villavicencio</t>
  </si>
  <si>
    <t>Supervisor Operativo</t>
  </si>
  <si>
    <t>Omar Gutierrez</t>
  </si>
  <si>
    <t> 3108218526</t>
  </si>
  <si>
    <t>Autopista Medellin kilometro 3 via siberia  local  A 17</t>
  </si>
  <si>
    <t>Autopista Norte Kilomtero 14, Vereda ELl NoraL (Via A Girardota), Bello, Antioquia</t>
  </si>
  <si>
    <t>Cl. 4 #23-86, Guadalajara de Buga, Valle del Cauca</t>
  </si>
  <si>
    <t>Autopista Sur # 66-78, Local D17</t>
  </si>
  <si>
    <t>Carrera 48 # 30 S - 48, Envigado</t>
  </si>
  <si>
    <t xml:space="preserve">Cra. 1 # 40 - 108 </t>
  </si>
  <si>
    <t>13.Ingreso a proveedores</t>
  </si>
  <si>
    <t>JULIAN LEON-Laura Gil Lopez</t>
  </si>
  <si>
    <t>luis.salazar@atento.com.co; oscar.bohorquez@atento.com; jhon.perez@atento.com.co</t>
  </si>
  <si>
    <t>Directora comercial Hayuelos</t>
  </si>
  <si>
    <t>Carrera 51 # 51 -  55, Alcaldía Itagui</t>
  </si>
  <si>
    <t> L-V (07:30 -17:00); Sábados hasta medio día</t>
  </si>
  <si>
    <t>1760R3315669</t>
  </si>
  <si>
    <t>1522FDC17219</t>
  </si>
  <si>
    <t xml:space="preserve">1522FDC28573 </t>
  </si>
  <si>
    <t>1522VDC10481</t>
  </si>
  <si>
    <t xml:space="preserve">1522VDC10483 </t>
  </si>
  <si>
    <t>1522VDC10500</t>
  </si>
  <si>
    <t>1522VDC10486</t>
  </si>
  <si>
    <t>1522VDC10495</t>
  </si>
  <si>
    <t>1522VH104285</t>
  </si>
  <si>
    <t>1522VH104289</t>
  </si>
  <si>
    <t>1522VH104288</t>
  </si>
  <si>
    <t>1522FH115331</t>
  </si>
  <si>
    <t>Avenida Simon Bolivra # 38-130, Local 89B, Dosquebradas, </t>
  </si>
  <si>
    <t>Cra. 56 #18-47</t>
  </si>
  <si>
    <t>0644</t>
  </si>
  <si>
    <t>0645</t>
  </si>
  <si>
    <t>1720VH105216</t>
  </si>
  <si>
    <t>1522VH104767</t>
  </si>
  <si>
    <t>Fanny Adriana Parra;liliana estupiñan,JULIO CESAR MORENO MURCIA,Brixneyda Gekzary Rizo Pico,Recepcion QM,Vigilancia Urosario</t>
  </si>
  <si>
    <t>13/072016</t>
  </si>
  <si>
    <t>APOYO AL NEGOCIO</t>
  </si>
  <si>
    <t>yaneth.rueda@bbva.com</t>
  </si>
  <si>
    <t>ramiro.quijano@bbva.com</t>
  </si>
  <si>
    <t>mary.bravo@bbva.com</t>
  </si>
  <si>
    <t>luisfelipe.hernandez@bbva.com</t>
  </si>
  <si>
    <t>lina.aguilera@bbva.com</t>
  </si>
  <si>
    <t>0245</t>
  </si>
  <si>
    <t>82.5.84.241</t>
  </si>
  <si>
    <t>82.5.84.242</t>
  </si>
  <si>
    <t>Uni Valledupar</t>
  </si>
  <si>
    <t>9691</t>
  </si>
  <si>
    <t>9692</t>
  </si>
  <si>
    <t>eudalda.sierra@bbva.com</t>
  </si>
  <si>
    <t>EUDALIA SIERRA</t>
  </si>
  <si>
    <t>ofunivlldu969.co@bbva.com</t>
  </si>
  <si>
    <t>Catam Puerta 6</t>
  </si>
  <si>
    <t>Mayor Diana Buitrago</t>
  </si>
  <si>
    <t>Pendiente</t>
  </si>
  <si>
    <t>3164936574 - 7322292-3108005988 - 7322292</t>
  </si>
  <si>
    <t>nelly.quintero@bbva.com</t>
  </si>
  <si>
    <t xml:space="preserve">DE  LUNES A VIERNES ENVIAR  AUTORIZACIOND E INGRESO OCN 24 HORAS DE ANTELACION </t>
  </si>
  <si>
    <t xml:space="preserve">UN DIA ANTELACION Adjuntar pagos parafiscales de cada uno de los técnicos para su ingreso al centro comercia en horario de oficina de lunes a viernes de 8:30 a 5:00 pm </t>
  </si>
  <si>
    <t xml:space="preserve">Para el ingreso de proveedores externos es necesario el tramite de un día de antelación, teniendo en cuenta que este si se debe enviar por correo. Adicional deben enviar la planilla de seguridad social CANCELADA en la que debe ir los nombre de las personas que van a laborar </t>
  </si>
  <si>
    <t>Av 4A # 12N-91 Barrio El Bosque-Cúcuta</t>
  </si>
  <si>
    <t>Neiller Villamizar</t>
  </si>
  <si>
    <t xml:space="preserve">Solicitud para el mismo día antes de las 12:00      </t>
  </si>
  <si>
    <t>DE LUNES A DOMINGO HASTA LAS 8:00</t>
  </si>
  <si>
    <t>Veneciaplaza@gmail.com</t>
  </si>
  <si>
    <t>POLICIA</t>
  </si>
  <si>
    <t>memaz.grute@policia.gov.co</t>
  </si>
  <si>
    <t>1522VH104820</t>
  </si>
  <si>
    <t>1522FH116002</t>
  </si>
  <si>
    <t> Doctor Diego Yañez  Ariza   es el Gerente General del Centro Comercial  , Dayana Rodriguez es Asistente Administrativo</t>
  </si>
  <si>
    <t>alejandro.ibarra1@bbva.com</t>
  </si>
  <si>
    <t xml:space="preserve">3174328940-4136926 </t>
  </si>
  <si>
    <t>16 HORAS (6:30 AM - 10:30 PM)</t>
  </si>
  <si>
    <t>HONOR - NORTE</t>
  </si>
  <si>
    <t>HONOR - SUR</t>
  </si>
  <si>
    <t>AINCA</t>
  </si>
  <si>
    <t xml:space="preserve">(CRA 7 # 12-48 ADMINISTRACION),Lorena Martinez </t>
  </si>
  <si>
    <t>1522VH104818</t>
  </si>
  <si>
    <t>1522FH115880</t>
  </si>
  <si>
    <t>acomercial@sacsa.com.co; cecoa@sacsa.com.co;acarnetizacion@sacsa.co,auxiliarcomercial@sacsa.com.co</t>
  </si>
  <si>
    <t>jefe.operativa@cosmocentro.com,industrial@cosmocentro.com,seguridad.industrial@cosmocentro.com</t>
  </si>
  <si>
    <t xml:space="preserve"> UNA HORA, IMPORTANTE QUE SE REMITA CORREO INFORMANDO QUIN ASISTE AL PUNTO </t>
  </si>
  <si>
    <t>orgonvi@gmail.com</t>
  </si>
  <si>
    <t>Rodrigo Florez</t>
  </si>
  <si>
    <t xml:space="preserve">DE LUNES A SABADO DE 8:00 AM A 6:00 PM </t>
  </si>
  <si>
    <t>DE LUNES A VIERNES DE 6:00 AM A 9:00 PM</t>
  </si>
  <si>
    <t>german.riscanevo@bbva.com</t>
  </si>
  <si>
    <t>4- 3802424</t>
  </si>
  <si>
    <t> lunes a viernes hasta las 10:00 AM</t>
  </si>
  <si>
    <t>48 horas de anterioridad con copia de cedúla( enviar copias de cedula  los cinco primeros dias para autorizaciones durante todo el mes)</t>
  </si>
  <si>
    <t xml:space="preserve">siempre enviar ARP para el tramite de pemrisos y un dia de antelacion </t>
  </si>
  <si>
    <t>2-271 34 38 - (310) 494 2904</t>
  </si>
  <si>
    <t>Maria Reyes.</t>
  </si>
  <si>
    <t>Danny Meyer Ing. Libardo Lizarazo; Andres Barragan</t>
  </si>
  <si>
    <t>De lunes a viernes entre 8:00  am y 6:00 pm.</t>
  </si>
  <si>
    <t>Luis Saenz,Mónica Rodríguez Pineda</t>
  </si>
  <si>
    <t xml:space="preserve"> ​Carrera 19 No. 24-61 Primer Piso​</t>
  </si>
  <si>
    <t>197A</t>
  </si>
  <si>
    <t>Jorge Luis Arzuaga,Ing. Hernando Gravino,Ing. Reinaldo Reyes</t>
  </si>
  <si>
    <t>(7) 6522222-Ext. 1201 / Cel. 3209590143​ /3164822693/3164463290</t>
  </si>
  <si>
    <t>CR 7 N° 156 - 80</t>
  </si>
  <si>
    <t>Norma Gladys Salazar Duque</t>
  </si>
  <si>
    <t> 3175159157 2742714 EXT 56740 - 56741-  56742</t>
  </si>
  <si>
    <t>norma.salazar@bbva.com</t>
  </si>
  <si>
    <t xml:space="preserve">operacionescosta@unico.com.co </t>
  </si>
  <si>
    <t>1522FH115341</t>
  </si>
  <si>
    <t>Carrera 12A # 64C - 07 Escuela de Carabineros Manizales</t>
  </si>
  <si>
    <t xml:space="preserve">José Fernando Jaramillo Noreña </t>
  </si>
  <si>
    <t>Calle 24 #16-25 Barrio Milan, Municipio Dos quebradas</t>
  </si>
  <si>
    <t>4526</t>
  </si>
  <si>
    <t>4525</t>
  </si>
  <si>
    <t xml:space="preserve">Álvaro Tapiero, RUTH MARGARITA SALCEDO;Mauricio Pedreros </t>
  </si>
  <si>
    <t>1522FDC04079</t>
  </si>
  <si>
    <t>1522FH116003</t>
  </si>
  <si>
    <t>1522FH115893</t>
  </si>
  <si>
    <t>1522VH104763</t>
  </si>
  <si>
    <t>1522VH104817</t>
  </si>
  <si>
    <t>1522FH115885</t>
  </si>
  <si>
    <t>1522FH115888</t>
  </si>
  <si>
    <t>1522VH104819</t>
  </si>
  <si>
    <t>82.255.199.242</t>
  </si>
  <si>
    <t xml:space="preserve">SEGUNDO NIVEL </t>
  </si>
  <si>
    <t xml:space="preserve">Mrocha@cafam.com.co,varaque@cafam.com.co;neldiaz@cafam.com.co; Hegarcia@cafam.com.co
</t>
  </si>
  <si>
    <t>SERGIO.CAMPUZANO@bbva.com.co,marta.valencia@bbva.com</t>
  </si>
  <si>
    <t>9951</t>
  </si>
  <si>
    <t xml:space="preserve">HECTOR GARCIA </t>
  </si>
  <si>
    <t> 6 468000  Ext: 1338. 3188891228.</t>
  </si>
  <si>
    <t>CODIGO DE ACTIVO FIJO</t>
  </si>
  <si>
    <t>SIN INFORMACION</t>
  </si>
  <si>
    <t>130200000121</t>
  </si>
  <si>
    <t>130200000110</t>
  </si>
  <si>
    <t>130200000120</t>
  </si>
  <si>
    <t>130200000119</t>
  </si>
  <si>
    <t>130200000177</t>
  </si>
  <si>
    <t>130200000178</t>
  </si>
  <si>
    <t>130200000253</t>
  </si>
  <si>
    <t>130200000254</t>
  </si>
  <si>
    <t>130200000512</t>
  </si>
  <si>
    <t>130200000511</t>
  </si>
  <si>
    <t>130200000477</t>
  </si>
  <si>
    <t>130200000494</t>
  </si>
  <si>
    <t>130200000614</t>
  </si>
  <si>
    <t>130200000376</t>
  </si>
  <si>
    <t>5300126181</t>
  </si>
  <si>
    <t>Leidy Morales ,Jorge Ivan Sierra,Marcel Sanchez-Coordinador de negocios</t>
  </si>
  <si>
    <t>Leidy Morales ,Jorge Ivan Sierra;Marcel Sanchez-Coordinador de negocios</t>
  </si>
  <si>
    <t>admondosquebradas@unico.com.co, Operacionescafe@unico.com.co;operacionescafe2@unico.com.co;negocios@unico.com.co</t>
  </si>
  <si>
    <t>311 367 80 99 ;3104328680  (576) 3402286 ext 200,(572)4865050 cel: 3207176747</t>
  </si>
  <si>
    <t>Calle 12c No 6- 25. Bogota</t>
  </si>
  <si>
    <t>1765</t>
  </si>
  <si>
    <t>2970200 Ext. 2570; ext. 2717- 2718</t>
  </si>
  <si>
    <t>9133</t>
  </si>
  <si>
    <t>Carrera 30 # 25-90 Bogotá</t>
  </si>
  <si>
    <t>0985</t>
  </si>
  <si>
    <t>​Cra 68 # 79 Barranquilla</t>
  </si>
  <si>
    <t>9593</t>
  </si>
  <si>
    <t>el personal autorizado se se deberá acercar al punto de autorizaciones ubicado en el tercer piso d del Edificio Pasoancho, con los siguientes datos: Documento de identificación,  Copia de la  planilla de pago de la seguridad social correspondiente a la EPS y ARL (no aplica el carnet).personal de seguridad procederán a entregarles la orden de trabajo.</t>
  </si>
  <si>
    <t>CLL 17 9-20 INT 101-201</t>
  </si>
  <si>
    <t>Trnvs 100A # 80a-20 Piso 2</t>
  </si>
  <si>
    <t>021A</t>
  </si>
  <si>
    <t xml:space="preserve">CRA 2 N 6 - 38 EL RODADERO STA MARTA </t>
  </si>
  <si>
    <t>1522FH115999</t>
  </si>
  <si>
    <t>1622VH104807</t>
  </si>
  <si>
    <t>4426</t>
  </si>
  <si>
    <t>3175022472-4225616</t>
  </si>
  <si>
    <t>Miguel Angel Quinche Chivata.</t>
  </si>
  <si>
    <t xml:space="preserve">3385130-338 5561 - 3385957 telefono del SUPER CADE :3507764 </t>
  </si>
  <si>
    <t>CORREO BANCO</t>
  </si>
  <si>
    <t>1522FH115882</t>
  </si>
  <si>
    <t>1520F3319195</t>
  </si>
  <si>
    <t>0996</t>
  </si>
  <si>
    <t>Erika Meisel , Administradora,Milton Manjarres Analista de Operaciones;Martin Muñoz, Coordinador de Seguridad;Centro De Control De Cámaras</t>
  </si>
  <si>
    <t>316 481 6967</t>
  </si>
  <si>
    <t>Marlon Correa (CALLE 45 # 53-50 PISO 3 ADMINISTRACION)</t>
  </si>
  <si>
    <t xml:space="preserve">Por favor dirigirse al súpercade  para que los dejen ingresar al cajero.
</t>
  </si>
  <si>
    <t>seguridad.exitocuba@grupoexito.com;auxiliaroficinagestionhumanaexitopereira@grupo-exito.com; Gerente.exitocuba@grupo-exito.com; ingresoexternos.servicios@grupo-exito.com;ingresoexternos.comercial@grupo-exito.com</t>
  </si>
  <si>
    <t>LAURA GIL LOPEZ</t>
  </si>
  <si>
    <t xml:space="preserve">(4) 339 54 17 </t>
  </si>
  <si>
    <t xml:space="preserve"> ingresoexternos.servicios@grupo-exito.com</t>
  </si>
  <si>
    <t>gerente.exitoparquearboleda@grupo-exito.com, ingresoexternos.servicios@grupo-exito.com</t>
  </si>
  <si>
    <t>gerente.exitoautopistasimonbolivar@grupo-éxito.com, ingresoexternos.servicios@grupo-exito.com</t>
  </si>
  <si>
    <t>seguridad.exitosanfernando@grupo-exito.com, ingresoexternos.servicios@grupo-exito.com</t>
  </si>
  <si>
    <t>(1)6605200 Ext 4441</t>
  </si>
  <si>
    <t>Leonardo Suarez Sanjuan</t>
  </si>
  <si>
    <t>(5) 361 51 47</t>
  </si>
  <si>
    <t>Leonardo.Suarez@Grupo-Exito.com</t>
  </si>
  <si>
    <t>operativo.exitopastocentro@grupo-exito.com; seguridad.exitopastocentro@grupo-exito.com, ingresoexternos.servicios@grupo-exito.com;ingresoexternos.comercial@grupo-exito.com</t>
  </si>
  <si>
    <t>CAROLINA TORO-JESSICA CORTES</t>
  </si>
  <si>
    <t>leonardo.suarez@grupo-exito.com; seguridad.exitomagangue@grupo-exito.com</t>
  </si>
  <si>
    <t>coordinadoroperaciones.vivacaucasia@ccviva.com; ingresoexternos.servicios@grupo-exito.com</t>
  </si>
  <si>
    <t>Myriam Consuelo Segura Roa </t>
  </si>
  <si>
    <t>9722</t>
  </si>
  <si>
    <t>1522VH104809</t>
  </si>
  <si>
    <t>Nury Giovanna Ruiz</t>
  </si>
  <si>
    <t>6800801 ext 2309 floridablanca/3011 piedecuesta/1300 bucaramanga</t>
  </si>
  <si>
    <t>Cra 100 #5-169 L 215</t>
  </si>
  <si>
    <t>NUEVA FAMILIA</t>
  </si>
  <si>
    <t>1522FH115881</t>
  </si>
  <si>
    <t xml:space="preserve"> LUNES A VIERNES DE 8:30 A 16:00</t>
  </si>
  <si>
    <t>1522FDC17223</t>
  </si>
  <si>
    <t>1522FDC31065</t>
  </si>
  <si>
    <t>1522VH104257</t>
  </si>
  <si>
    <t>1522VH104764</t>
  </si>
  <si>
    <t>9152</t>
  </si>
  <si>
    <t xml:space="preserve">Sargento Moreno </t>
  </si>
  <si>
    <t>heilermoreno@hotmail.com</t>
  </si>
  <si>
    <t>1522VH104808</t>
  </si>
  <si>
    <t>SARGENTO</t>
  </si>
  <si>
    <t>9573</t>
  </si>
  <si>
    <t>LUNES A VIERNES07:00 A 20:00FIN DE SEMANA Y FESTIVOS08:00 A 18:00</t>
  </si>
  <si>
    <t>LUNES A VIERNES07.00 A 20:00FIN DE SEMANA Y FESTIVOS08:00 A 18:00</t>
  </si>
  <si>
    <t>Transversal 33 No. 47A-35</t>
  </si>
  <si>
    <t>7665</t>
  </si>
  <si>
    <t>harold.ruiz@correo.policia.gov.co;esmeb.telem@policia.gov.co</t>
  </si>
  <si>
    <t>1522VH104768</t>
  </si>
  <si>
    <t>1522FH116001</t>
  </si>
  <si>
    <t>se requiere que le envien el corrreo  con las personas autorizadas para ingresar el Cajero Automático.</t>
  </si>
  <si>
    <t>MODULO TELDAT</t>
  </si>
  <si>
    <t>SI APLICA</t>
  </si>
  <si>
    <t>NO APLICA</t>
  </si>
  <si>
    <t>Tres dias habiles, para generacion de carnet de OPAIN,SE DEBE RADICAR UNA CARTA INDICANDO LA LABOR A TRABAJAR, ADICIONAR DOCUMENTOS y  SI SE VA A TRABAJAR CON ESCALERAS ADJUNTAR CURSO DE ALTURAS, LOS DOCUMENTOS Y LA CARTA ADJUNTA DEBEN SER RADICADOS  EN LAS OFICINAS DE OPAIN (Calle 26 # 103-09 edificio CISA en el horario de 8am a 12pm y de 2pm a 5pm) TRES DIAS HABILES.  solo se podra realizar labores de mantenimiento y cargue de efectivo de 09:00 a 11:00 am - de 14:00 a 16:00 tarde - y de 23:00 a 04:00 am</t>
  </si>
  <si>
    <t>subgerencia@herasmomeoz.gov.co</t>
  </si>
  <si>
    <t>no hay inconveniente siempre y cuando se  informe con tiempo y no sea en horarios de la noche</t>
  </si>
  <si>
    <t>Carrera 38 # 74-61 Local 168 CCial Americano / Bquila</t>
  </si>
  <si>
    <t>3483</t>
  </si>
  <si>
    <t>Jefe de Seguridad</t>
  </si>
  <si>
    <t>CARLOS PASION SARMIENTO</t>
  </si>
  <si>
    <t xml:space="preserve">LUNES A SABADOS 7:00 AM A 10:00AM </t>
  </si>
  <si>
    <t>el técnico debe presentar el carnet de la empresa para la cual labora, Cédula de ciudadanía y la ARL a la cual está vinculado</t>
  </si>
  <si>
    <t>6932</t>
  </si>
  <si>
    <t>Tel 3208320 Ext.5012,5004</t>
  </si>
  <si>
    <t xml:space="preserve"> Calle 40  N 6 -23 Edificio Gabriel Giraldo / Bta</t>
  </si>
  <si>
    <t>1522FH115884</t>
  </si>
  <si>
    <t>EDUARDO.TORRESSABOGAL@bbva.com</t>
  </si>
  <si>
    <t>CRISTHIAM.GONZALEZ@bbva.com</t>
  </si>
  <si>
    <t>HENRY.MEDINA@BBVA.com</t>
  </si>
  <si>
    <t>JAVIERANDRES.VARGAS@BBVA.com</t>
  </si>
  <si>
    <t>LUCRECIA.BERMUDEZ@BBVA.com</t>
  </si>
  <si>
    <t>ARTURO.CHAPARRO@BBVA.com</t>
  </si>
  <si>
    <t>CRISTINA.TORRES@bbva.com</t>
  </si>
  <si>
    <t>NELCY.GARAVITO@BBVA.com</t>
  </si>
  <si>
    <t>FRANCYMILENA.CASTANO@BBVA.com</t>
  </si>
  <si>
    <t>CLAUDIA.MARINO@BBVA.com</t>
  </si>
  <si>
    <t>L-V DE 07.00 A 20:00 FINES DE SEMANA 08:00 A 18:00</t>
  </si>
  <si>
    <t xml:space="preserve"> L-V 07:00 A 20:00 FINES DE SEMANA 08:00 A 18:00</t>
  </si>
  <si>
    <t>L-V DE 07:00 A 20:00 FINES DE SEMANA DE 08:00 A 18:00</t>
  </si>
  <si>
    <t>L-V DE 07:00 A 20:00 FINES DE SEMANA DE 07:00 A 12:00</t>
  </si>
  <si>
    <t>L-D 06:00 A 10:00</t>
  </si>
  <si>
    <t>L-D 07:00 A 9:00</t>
  </si>
  <si>
    <t>L-D 06:00 A 09:00</t>
  </si>
  <si>
    <t>L-D 07:00 A 10:00</t>
  </si>
  <si>
    <t>L-D 06:00 A 07:00</t>
  </si>
  <si>
    <t>L-D 07:00 a 17:00</t>
  </si>
  <si>
    <t>L-D DE 06:00 A 08:00</t>
  </si>
  <si>
    <t>L-D 07:00 A 17:00</t>
  </si>
  <si>
    <t>L-D 07:00 A 16:00</t>
  </si>
  <si>
    <t xml:space="preserve">L-D 06:00 A 18:00 </t>
  </si>
  <si>
    <t>1522FH115883</t>
  </si>
  <si>
    <t>Calle 5 Numero 83 - 00 Cali</t>
  </si>
  <si>
    <t>5783</t>
  </si>
  <si>
    <t>1522VH104810</t>
  </si>
  <si>
    <t>darinel.urango@ejercito.mil.co</t>
  </si>
  <si>
    <t xml:space="preserve"> Cabo Darinel Urango -yuli canton</t>
  </si>
  <si>
    <t>3219702681-3228135011</t>
  </si>
  <si>
    <t xml:space="preserve">Enviar correo si el servicio es las 6:00 am con un dia de antelacion. </t>
  </si>
  <si>
    <t>cenop.segur@policia.gov.co</t>
  </si>
  <si>
    <t>avenida 40 #.26c-10 Barrio Maizaro.-Segundo Piso Centro Comercial Unicentro Villavicencio -Frente al Exito.</t>
  </si>
  <si>
    <t>1522FH115892</t>
  </si>
  <si>
    <t>4894</t>
  </si>
  <si>
    <t>3143353090-3134664159-Fijo (8) 6707770-Ext.12</t>
  </si>
  <si>
    <t>Cesar Russi-Aleyda Isaza Orozco</t>
  </si>
  <si>
    <t xml:space="preserve"> Carrera 69 No. 51-31 Barrio Bosque Popular-Armada Nacional</t>
  </si>
  <si>
    <t>MAYOR</t>
  </si>
  <si>
    <t>Mayor Piñeres-Jefe Pedro Bustos</t>
  </si>
  <si>
    <t>Cra 20 # 33 a -35 Piso 1</t>
  </si>
  <si>
    <t>5826</t>
  </si>
  <si>
    <t xml:space="preserve">contacto Maria Fernanda Barros </t>
  </si>
  <si>
    <t>lunes a viernes de 7:30 a.m. a 12:30 y de 2:00 a 6:00 p.m.</t>
  </si>
  <si>
    <t>LUNES A DOMINGO ANTES DE LAS 9:00 AM</t>
  </si>
  <si>
    <t>ATM-TEUSAQUILLO II</t>
  </si>
  <si>
    <t>PENDIENTE POR TDV</t>
  </si>
  <si>
    <t>82.5.88.242</t>
  </si>
  <si>
    <t>66T1</t>
  </si>
  <si>
    <t>Carrera 7 # 8-22 Fusagasuga</t>
  </si>
  <si>
    <t>1522VH104816</t>
  </si>
  <si>
    <t>3787</t>
  </si>
  <si>
    <t>EXT:47941</t>
  </si>
  <si>
    <t xml:space="preserve">Fredy Reina  Soac de la Agencia las palmas </t>
  </si>
  <si>
    <t>freddy.reina@bbva.com</t>
  </si>
  <si>
    <t>1522VH104815</t>
  </si>
  <si>
    <t xml:space="preserve">SARGENTO </t>
  </si>
  <si>
    <t xml:space="preserve">Sargento Torres </t>
  </si>
  <si>
    <t>Carrera 12 # 20-63 (Armenia - Quindio)</t>
  </si>
  <si>
    <t>0677</t>
  </si>
  <si>
    <t>Nelson Ramirez</t>
  </si>
  <si>
    <t xml:space="preserve"> ​Carrera 28 # 18-64 Cuarto Piso​</t>
  </si>
  <si>
    <t>J77</t>
  </si>
  <si>
    <t>6917</t>
  </si>
  <si>
    <t>1522FH115890</t>
  </si>
  <si>
    <t>Base Militar Tolemaida</t>
  </si>
  <si>
    <t>2221</t>
  </si>
  <si>
    <t>gloriamarcel.rodriguez@bbva.com</t>
  </si>
  <si>
    <t> Carrera 54 con Calle 100, Local 113</t>
  </si>
  <si>
    <t xml:space="preserve"> Carrera 7 # 8-92 Piedecuesta Santander</t>
  </si>
  <si>
    <t>7746</t>
  </si>
  <si>
    <t>7745</t>
  </si>
  <si>
    <t>7747</t>
  </si>
  <si>
    <t>Municipio de Turbaco, Centro administrativo Departamental Carretera Turbaco Km 3, Sector bajo Miranda el Cortijo al lado del Cementerio Jardines de la paz Turbaco</t>
  </si>
  <si>
    <t>5155</t>
  </si>
  <si>
    <t xml:space="preserve">3157342478 -3135741483 -3173315672 </t>
  </si>
  <si>
    <t>Calle de los Estudiantes # 9-82 Barrio Real de Minas-Bucaramanga</t>
  </si>
  <si>
    <t>3338</t>
  </si>
  <si>
    <t>Ingeniero Fredy Peña</t>
  </si>
  <si>
    <t>INGENIERO</t>
  </si>
  <si>
    <t>1522FH115998</t>
  </si>
  <si>
    <t>1522FH115997</t>
  </si>
  <si>
    <t>1522VH104813</t>
  </si>
  <si>
    <t>1522VH104812</t>
  </si>
  <si>
    <t>CRA 52 No. 23-12- CARMEN DE BOLIVAR</t>
  </si>
  <si>
    <t>423B</t>
  </si>
  <si>
    <t>Jose Miguel Benitez</t>
  </si>
  <si>
    <t>1522FH115347</t>
  </si>
  <si>
    <t>1522FH115348</t>
  </si>
  <si>
    <t>1522FH115891</t>
  </si>
  <si>
    <t xml:space="preserve"> 24 hrs de anticipación/Obligatorio Cumplimiento.  apartir de enero de 2017  deben estar todos en regla con carnetización.  Por lo anterior personal no carnetizado debe abstenerse de programar visita técnica, los agentamientos temporales se realizan para visitantes temporales de uno o dos días hasta 5.</t>
  </si>
  <si>
    <t>Fabio Enrique Sossa Londono;JOSE CARDONA Y GLORIA LONDOÑO</t>
  </si>
  <si>
    <t>1522FH115887</t>
  </si>
  <si>
    <t>1522FH115886</t>
  </si>
  <si>
    <t>1522FH115996</t>
  </si>
  <si>
    <t>1522FH116000</t>
  </si>
  <si>
    <t>1522VH104811</t>
  </si>
  <si>
    <t>1522VH104814</t>
  </si>
  <si>
    <t>Antelación de envió de autorizaciones de lunes a viernes en horario de 8 a.m. a 4 p.m.,toda autorización es necesario el diligenciamiento del formato control obra y junto con este anexar las planillas de seguridad de las personas relacionadas</t>
  </si>
  <si>
    <t>cc.supermarden@comercializadoramarden.com.co;administracion@ccsupermarden.com</t>
  </si>
  <si>
    <t>Sandra.gallego@super.com.co;maria.alzate@super.com;copaula.orozco@bbva.com</t>
  </si>
  <si>
    <t>fsierra@movilco.com.co;asierra@movilco.com.co</t>
  </si>
  <si>
    <t>lina.machete@bbva.com;jorge.jaramillo@bbva.com</t>
  </si>
  <si>
    <t>ramiro.forero@bbva.com;raul.suarez@bbva.com</t>
  </si>
  <si>
    <t>magda.rincon@bbva.com;freddy.arias@bbva.com</t>
  </si>
  <si>
    <t>anacatalina.jara@bbva.com;anavictoria.arrieta@bbva.com</t>
  </si>
  <si>
    <t>naslyv.benitez@bbva.com;LEDA.IZQUIERDO@BBVA.COM</t>
  </si>
  <si>
    <t>rocio.barrios@bbva.com;elsie.gomez@bbva.com</t>
  </si>
  <si>
    <t>raul.suarez@bbva.com;liliana.angarita@bbva.com</t>
  </si>
  <si>
    <t>monitoreo@venturaplaza.com.co;venturaplaza@venturaplaza.com.co;director.administrativo@venturaplaza.com.co</t>
  </si>
  <si>
    <t>seguridadymantenimiento@ccsanfernando.com;gerencia@ccsanfernando.com</t>
  </si>
  <si>
    <t>toyafarah22@yahoo.com;f.s.paternina@hotmail.com;info@alamedascc.com</t>
  </si>
  <si>
    <t>contralor@bogotaplazahotel.com;am@bogotaplazahotel.com;jm@bogotaplazahotel.com</t>
  </si>
  <si>
    <t>fannyp@surtifurverdelasabana.com;cmendez@superfruver.com;fredyorjuela1@hotmail.com</t>
  </si>
  <si>
    <t>gerencia@hgmm.gov.co;hgmm@une.net.co</t>
  </si>
  <si>
    <t>CARRERA 99 No. 84-18 KILOMETRO 1 VIA Apartado- Carepa</t>
  </si>
  <si>
    <t xml:space="preserve">4)8281505 / 3104250402 </t>
  </si>
  <si>
    <t xml:space="preserve"> Centro Comercial Nuestro Urabá</t>
  </si>
  <si>
    <t>0527</t>
  </si>
  <si>
    <t>1522FH115889</t>
  </si>
  <si>
    <t xml:space="preserve">14. Actualización datos Docbase.
</t>
  </si>
  <si>
    <t xml:space="preserve">De lunes a sabado  de 6:00 AM A 8:00 AM </t>
  </si>
  <si>
    <t>LUNES A DOMINGO  ANTES DE LAS 11:00  AM O DESPUES DE LAS 9:00PM</t>
  </si>
  <si>
    <t>Ronda Del Sinú</t>
  </si>
  <si>
    <t>SABANAGRANDE</t>
  </si>
  <si>
    <t>CRA 51B  No.76-137</t>
  </si>
  <si>
    <t>CRA 51B Calle 85 Esquina Edif Torres de Calabria</t>
  </si>
  <si>
    <t>CRA 51B No. 80-42 Local 106</t>
  </si>
  <si>
    <t>Universidad Cartagena. Facultad Medicina</t>
  </si>
  <si>
    <t>CALLE 4 No. 4-18 Agencia Albania</t>
  </si>
  <si>
    <t>CRA 6 NO 10-61 (ADMINSITRATIVO 2)in house OFICINA CERREJON</t>
  </si>
  <si>
    <t>CARULLA- CAMPAMENTO CERREJON</t>
  </si>
  <si>
    <t>2223</t>
  </si>
  <si>
    <t>SI SE REQUIERE INGRESO A ALGUN SITIO QUE NO SEA EL CAJERO  POR FAVOR COMUNICARSE CON EL SEÑOR VICTOR PIÑEROS CON ANTELACION. CELULAR :3107078174</t>
  </si>
  <si>
    <t>CLAUDIA ROCIO TRIANA PAEZ</t>
  </si>
  <si>
    <t>ELIZABETH CASTILLO VILLABONA</t>
  </si>
  <si>
    <t>OLGA LUCIA CAÑON MORA</t>
  </si>
  <si>
    <t>IVAN JAVIER BUITRAGO ROJAS</t>
  </si>
  <si>
    <t>ALEXIS MAURICIO GONZALEZ LOZANO</t>
  </si>
  <si>
    <t>TATIANA PAOLA HERNANDEZ APARICIO</t>
  </si>
  <si>
    <t>JACK HOWARD PATERNINA</t>
  </si>
  <si>
    <t>ELIZABETH FIGUEROA</t>
  </si>
  <si>
    <t>SANDRA PAOLA BELTRAN RODRIGUEZ</t>
  </si>
  <si>
    <t>MARTHA ROSA WALLIS MANJARRES</t>
  </si>
  <si>
    <t>ANGELA MONICA MONTOYA LOPEZ</t>
  </si>
  <si>
    <t>Juliana AMAYA CONTRERAS</t>
  </si>
  <si>
    <t>JHON ENRIQUE SALAS RIOS</t>
  </si>
  <si>
    <t>MARIA ALEJANDRA BURBANO</t>
  </si>
  <si>
    <t>NELSON ALBERTO CASAS BUSTOS</t>
  </si>
  <si>
    <t>vacante</t>
  </si>
  <si>
    <t>alexismauricio.gonzalez@bbva.com</t>
  </si>
  <si>
    <t>claudiapatricia.ramirezbotero@bbva.com</t>
  </si>
  <si>
    <t>tatianapaola.hernandez@bbva.com</t>
  </si>
  <si>
    <t>sandrapaola.beltran@bbva.com</t>
  </si>
  <si>
    <t>angela.montoya@bbva.com</t>
  </si>
  <si>
    <t>juliana.amaya@bbva.com</t>
  </si>
  <si>
    <t>JHON.SALAS@BBVA.COM</t>
  </si>
  <si>
    <t>NELSON.CASAS@BBVA.COM.CO</t>
  </si>
  <si>
    <t>OLGA.PEDRAZA@bbva.com.co</t>
  </si>
  <si>
    <t>OLGA LUCIA ALVAREZ VALBUENA</t>
  </si>
  <si>
    <t>olga.alvarez@bbva.com</t>
  </si>
  <si>
    <t xml:space="preserve">4233390 ext 8800-8802-6131 </t>
  </si>
  <si>
    <t xml:space="preserve">3124316369/3532666 EXT 6068,4233390- EXT 6131 </t>
  </si>
  <si>
    <t>Rama Judicial Ingrid Sereny</t>
  </si>
  <si>
    <t>LUZ MARIANA SERNA Ingrid Sereny</t>
  </si>
  <si>
    <t>Sonia Mojica, Sandra Gonzalez. Ingrid Sereny</t>
  </si>
  <si>
    <t>Un dia,Llevar siempre autorización impresa y la seguridad social siempre. De igual forma enviar por correo la seguridad o la certificación vigente de afiliación a la ARL.</t>
  </si>
  <si>
    <t>oscarf.arias@bbva.com</t>
  </si>
  <si>
    <t>OSCAR FERNANDO ARIAS CHARRY</t>
  </si>
  <si>
    <t xml:space="preserve"> wilfredo.velez@la14.com;central.seguridad@la14.com</t>
  </si>
  <si>
    <t>Ind. 058-2669200 -2708102 EXT 201.</t>
  </si>
  <si>
    <t xml:space="preserve">serviciosgenerales@sanpedroplazacomercial.com.co;recepcion@sanpedroplazacomercial.com.co;supervisor1@sanpedroplazacomercial.com.co;supervisor2@sanpedroplazacomercial.com.co
 </t>
  </si>
  <si>
    <t>ATM-CALLE 80 1</t>
  </si>
  <si>
    <t>ATM-CALLE 80 2</t>
  </si>
  <si>
    <t>ATM-FACATATIVA 3</t>
  </si>
  <si>
    <t>ATM-PASEO BOLIVAR2</t>
  </si>
  <si>
    <t>ATM-POPAYAN 3</t>
  </si>
  <si>
    <t>ATM-POPAYAN 4</t>
  </si>
  <si>
    <t>ATM-RODADERO</t>
  </si>
  <si>
    <t>ATM-GIRARDOT 1</t>
  </si>
  <si>
    <t>ATM-GIRARDOT 3</t>
  </si>
  <si>
    <t>ATM-BUCARAMANGA 2</t>
  </si>
  <si>
    <t>ATM-BUCARAMANGA 1</t>
  </si>
  <si>
    <t>ATM-C. C. VALLEDUPAR 1</t>
  </si>
  <si>
    <t>ATM-BUCARAMANGA 3</t>
  </si>
  <si>
    <t>ATM-CABELLANO 1</t>
  </si>
  <si>
    <t>ATM-CABELLANO 2</t>
  </si>
  <si>
    <t>ATM-PASTO</t>
  </si>
  <si>
    <t>ATM-APARTADO 1</t>
  </si>
  <si>
    <t>ATM-APARTADO 4</t>
  </si>
  <si>
    <t>ATM-APARTADO 2</t>
  </si>
  <si>
    <t>ATM-CALI PRINCIPAL 1</t>
  </si>
  <si>
    <t>ATM-CALI P/PAL 2</t>
  </si>
  <si>
    <t>ATM-SABANETA</t>
  </si>
  <si>
    <t>ATM-RESTREPO 1</t>
  </si>
  <si>
    <t>ATM-RESTREPO 2</t>
  </si>
  <si>
    <t>ATM-RESTREPO 3</t>
  </si>
  <si>
    <t>ATM-P/ZA LOPERENA 1</t>
  </si>
  <si>
    <t>ATM-PLAZA LOPERENA 2</t>
  </si>
  <si>
    <t>ATM-PLAZA LOPERENA3</t>
  </si>
  <si>
    <t>ATM-BELLO 1</t>
  </si>
  <si>
    <t>ATM-BELLO 2</t>
  </si>
  <si>
    <t>ATM-BELMIRA 2</t>
  </si>
  <si>
    <t>ATM-BELMIRA 1</t>
  </si>
  <si>
    <t>ATM-CARRERA SEGUNDA</t>
  </si>
  <si>
    <t>ATM-COLINA CAMPESTRE 2</t>
  </si>
  <si>
    <t>ATM-COLINA CAMPESTRE 1</t>
  </si>
  <si>
    <t>ATM-LETICIA 1</t>
  </si>
  <si>
    <t>ATM-SABANALARGA 1</t>
  </si>
  <si>
    <t>ATM-SABANALARGA 3</t>
  </si>
  <si>
    <t>ATM-SABANALARGA 2</t>
  </si>
  <si>
    <t>ATM-BUGA 1</t>
  </si>
  <si>
    <t>ATM-BUGA 2</t>
  </si>
  <si>
    <t>ATM-KENNEDY 2</t>
  </si>
  <si>
    <t>ATM-KENNEDY 1</t>
  </si>
  <si>
    <t>ATM-KENNEDY CENTRAL 1</t>
  </si>
  <si>
    <t>ATM-KENNEDY CENTRAL 2</t>
  </si>
  <si>
    <t>ATM-MONTERIA 1</t>
  </si>
  <si>
    <t>ATM-MONTERIA 3</t>
  </si>
  <si>
    <t>ATM-PUERTO ASIS 1</t>
  </si>
  <si>
    <t>ATM-PUERTO ASIS 2</t>
  </si>
  <si>
    <t>ATM-POPAYAN 2</t>
  </si>
  <si>
    <t>ATM-PASTO 2</t>
  </si>
  <si>
    <t>ATM-APARTADO 3</t>
  </si>
  <si>
    <t>ATM-LETICIA 2</t>
  </si>
  <si>
    <t>ATM-MONTERIA 2</t>
  </si>
  <si>
    <t>ATM-RIOHACHA 1</t>
  </si>
  <si>
    <t>ATM-RIOHACHA 2</t>
  </si>
  <si>
    <t>ATM-RIOHACHA 3</t>
  </si>
  <si>
    <t>ATM-SAN SIMON 1</t>
  </si>
  <si>
    <t>ATM-SAN SIMON 2</t>
  </si>
  <si>
    <t>ATM-SAN SIMON 3</t>
  </si>
  <si>
    <t>ATM-COLON PLAZA III</t>
  </si>
  <si>
    <t>ATM-LA ESPERANZA 2</t>
  </si>
  <si>
    <t>ATM-LA ESPERANZA 1</t>
  </si>
  <si>
    <t>ATM-LORICA 1</t>
  </si>
  <si>
    <t>ATM-LORICA 2</t>
  </si>
  <si>
    <t>ATM-MOCOA 2</t>
  </si>
  <si>
    <t>ATM-REAL DE MINAS 1</t>
  </si>
  <si>
    <t>ATM-VILLAVICENCIO 1</t>
  </si>
  <si>
    <t>ATM-VILLAVICENCIO 3</t>
  </si>
  <si>
    <t>ATM-VILLAVICENCIO 2</t>
  </si>
  <si>
    <t>ATM-COLON PLAZA 2</t>
  </si>
  <si>
    <t>ATM-ARMENIA CTRO 1</t>
  </si>
  <si>
    <t>ATM-ARMENIA CTRO 2</t>
  </si>
  <si>
    <t>ATM-CHINU</t>
  </si>
  <si>
    <t>ATM-FUSAGASUGA 1</t>
  </si>
  <si>
    <t>ATM-FUSAGASUGA 2</t>
  </si>
  <si>
    <t>ATM-EL BANCO 1</t>
  </si>
  <si>
    <t>ATM-OFICINA CALAZANZ</t>
  </si>
  <si>
    <t>ATM-MAGANGUE 1</t>
  </si>
  <si>
    <t>ATM-MAGANGUE 2</t>
  </si>
  <si>
    <t>ATM-NEIVA P/PAL 1</t>
  </si>
  <si>
    <t>ATM-NEIVA P/PAL 2</t>
  </si>
  <si>
    <t>ATM-CAPRICENTRO</t>
  </si>
  <si>
    <t>ATM-LA PLAZUELA 1</t>
  </si>
  <si>
    <t>ATM-LA PLAZUELA 2</t>
  </si>
  <si>
    <t>ATM-LA PLAZUELA 3</t>
  </si>
  <si>
    <t>ATM-PLATO</t>
  </si>
  <si>
    <t>ATM-VILLANUEVA 2</t>
  </si>
  <si>
    <t>ATM-CENTRAL DE ABASTOS</t>
  </si>
  <si>
    <t>ATM-EL VIVERO</t>
  </si>
  <si>
    <t>ATM-ENVIGADO</t>
  </si>
  <si>
    <t>ATM-LOS ANDES 1</t>
  </si>
  <si>
    <t>ATM-LOS ANDES 2</t>
  </si>
  <si>
    <t>ATM-RIO DEL ORO</t>
  </si>
  <si>
    <t>ATM-ARAUCA 1</t>
  </si>
  <si>
    <t>ATM-ARAUCA 2</t>
  </si>
  <si>
    <t>ATM-GARZON 1</t>
  </si>
  <si>
    <t>ATM-GARZON 2</t>
  </si>
  <si>
    <t>ATM-ITAGUI 1</t>
  </si>
  <si>
    <t>ATM-ITAGUI 3</t>
  </si>
  <si>
    <t>ATM-PITALITO 1</t>
  </si>
  <si>
    <t>ATM-PITALITO 2</t>
  </si>
  <si>
    <t>ATM-UBATE</t>
  </si>
  <si>
    <t>ATM-CAÑAVERAL 1</t>
  </si>
  <si>
    <t>ATM-CAÑAVERAL 3</t>
  </si>
  <si>
    <t>ATM-LA TRINIDAD 1</t>
  </si>
  <si>
    <t>ATM-LA TRINIDAD 2</t>
  </si>
  <si>
    <t>ATM-FONTIBON 1</t>
  </si>
  <si>
    <t>ATM-FONTIBON 2</t>
  </si>
  <si>
    <t>ATM-ZONA FRANCA BOGOTA</t>
  </si>
  <si>
    <t>ATM-PARQUE NARIÑO 1</t>
  </si>
  <si>
    <t>ATM-QUIRIGUA 1</t>
  </si>
  <si>
    <t>ATM-QUIRIGUA 2</t>
  </si>
  <si>
    <t>ATM-SAN FRANCISCO 2</t>
  </si>
  <si>
    <t>ATM-SAN FRANCISCO 1</t>
  </si>
  <si>
    <t>ATM-VALLE DE ATRIZ</t>
  </si>
  <si>
    <t>ATM-CARRERA 27 1</t>
  </si>
  <si>
    <t>ATM-CARRERA 27 2</t>
  </si>
  <si>
    <t>ATM-NORTH POINT</t>
  </si>
  <si>
    <t>ATM-PUENTE LARGO II</t>
  </si>
  <si>
    <t>ATM-FACATATIVA 2</t>
  </si>
  <si>
    <t>ATM-TULUA 1</t>
  </si>
  <si>
    <t>ATM-TULUA 3</t>
  </si>
  <si>
    <t>ATM-TULUA 2</t>
  </si>
  <si>
    <t>ATM-ESPINAL</t>
  </si>
  <si>
    <t>ATM-FUNDACION 1</t>
  </si>
  <si>
    <t>ATM-FUNDACION 2</t>
  </si>
  <si>
    <t>ATM-EL CAN</t>
  </si>
  <si>
    <t>ATM-CARTAGO 1</t>
  </si>
  <si>
    <t>ATM-CARTAGO 2</t>
  </si>
  <si>
    <t>ATM-CENTRO SUBA 1</t>
  </si>
  <si>
    <t>ATM-CENTRO SUBA 2</t>
  </si>
  <si>
    <t>ATM-CENTRO SUBA 3</t>
  </si>
  <si>
    <t>ATM-PUERTO LOPEZ 1</t>
  </si>
  <si>
    <t>ATM-PUERTO LOPEZ 2</t>
  </si>
  <si>
    <t>ATM-SAHAGUN 2</t>
  </si>
  <si>
    <t>ATM-C. C. VALLEDUPAR 2</t>
  </si>
  <si>
    <t>ATM-PEREIRA PAL 1</t>
  </si>
  <si>
    <t>ATM-PEREIRA PAL 3</t>
  </si>
  <si>
    <t>ATM-PEREIRA PAL 2</t>
  </si>
  <si>
    <t>ATM-POPAYAN 1</t>
  </si>
  <si>
    <t>ATM-ARMENIA NORTE</t>
  </si>
  <si>
    <t>ATM-FLORENCIA 2</t>
  </si>
  <si>
    <t>ATM-CTRO.CMERCIAL.CARACAS</t>
  </si>
  <si>
    <t>ATM-SANTA LIBRADA</t>
  </si>
  <si>
    <t>ATM-PUENTE LARGO</t>
  </si>
  <si>
    <t>ATM-C.C. SUPEREJECUTIVOS I</t>
  </si>
  <si>
    <t>ATM-CASTILLA</t>
  </si>
  <si>
    <t>ATM-CHIPICHAPE</t>
  </si>
  <si>
    <t>ATM-COSMOCENTRO I</t>
  </si>
  <si>
    <t>ATM-CENTRO COMERCIAL AV CHILE I</t>
  </si>
  <si>
    <t>ATM-CENTRO COMERCIAL AV CHILE II</t>
  </si>
  <si>
    <t>ATM-C.C. SUPEREJECUTIVOS II</t>
  </si>
  <si>
    <t>ATM-PASEO LA CASTELLANA</t>
  </si>
  <si>
    <t>ATM-SALITRE PLAZA I</t>
  </si>
  <si>
    <t>ATM-SALITRE PLAZA II</t>
  </si>
  <si>
    <t>ATM-CALLE GRANDE I</t>
  </si>
  <si>
    <t>ATM-CALLE GRANDE II</t>
  </si>
  <si>
    <t>ATM-PLAZA IMPERIAL I</t>
  </si>
  <si>
    <t>ATM-QUIBDO I</t>
  </si>
  <si>
    <t>ATM-QUIBDO II</t>
  </si>
  <si>
    <t>ATM-COLTEJER</t>
  </si>
  <si>
    <t>ATM-COLTEJER II</t>
  </si>
  <si>
    <t>ATM-C.C. TUNAL I</t>
  </si>
  <si>
    <t>ATM-C.C. TUNAL II</t>
  </si>
  <si>
    <t>ATM-LAGO URIBE</t>
  </si>
  <si>
    <t>ATM-NORMANDIA I</t>
  </si>
  <si>
    <t>ATM-NORMANDIA II</t>
  </si>
  <si>
    <t>ATM-PASEO BOLIVAR</t>
  </si>
  <si>
    <t>ATM-METROSUR</t>
  </si>
  <si>
    <t>ATM-ESTACION MOBIL</t>
  </si>
  <si>
    <t>ATM-PALMA REAL</t>
  </si>
  <si>
    <t>ATM-PALMA REAL 2</t>
  </si>
  <si>
    <t>ATM-PAMPLONA I</t>
  </si>
  <si>
    <t>ATM-PAMPLONA II</t>
  </si>
  <si>
    <t>ATM-CHIA</t>
  </si>
  <si>
    <t>ATM-UNICENTRO PASTO II</t>
  </si>
  <si>
    <t>ATM-PLAZA COLON</t>
  </si>
  <si>
    <t>ATM-AVENIDA CERO 1</t>
  </si>
  <si>
    <t>ATM-AVENIDA CERO 2</t>
  </si>
  <si>
    <t>ATM-TERMINAL DE TRANSPORTES BQLLA</t>
  </si>
  <si>
    <t>ATM-C.C SANTAFE PISO 3</t>
  </si>
  <si>
    <t>ATM-AVENIDA LA TOMA</t>
  </si>
  <si>
    <t>ATM-SAN GIL</t>
  </si>
  <si>
    <t>ATM-ENVIGADO 2</t>
  </si>
  <si>
    <t>ATM-UNISUR</t>
  </si>
  <si>
    <t>ATM-MAICAO</t>
  </si>
  <si>
    <t>ATM-MAICAO II</t>
  </si>
  <si>
    <t>ATM-MAICAO III</t>
  </si>
  <si>
    <t>ATM-MAICAO IV</t>
  </si>
  <si>
    <t>ATM-MOSQUERA</t>
  </si>
  <si>
    <t>ATM-MONTERIA II</t>
  </si>
  <si>
    <t>ATM-RIOHACHA CENTRO I</t>
  </si>
  <si>
    <t>ATM-TERMINAL DE TRANSPORTES NEIVA</t>
  </si>
  <si>
    <t>ATM-PARQUE MURILLO TORO I</t>
  </si>
  <si>
    <t>ATM-PARQUE MURILLO TORO II</t>
  </si>
  <si>
    <t>ATM-MAGANGUE 3</t>
  </si>
  <si>
    <t>ATM-BUENAVISTA</t>
  </si>
  <si>
    <t>ATM-20 DE JULIO</t>
  </si>
  <si>
    <t>ATM-LETICIA III</t>
  </si>
  <si>
    <t>ATM-MULTICENTRO IBAGUE</t>
  </si>
  <si>
    <t>ATM-SANPEDRO PLAZA</t>
  </si>
  <si>
    <t>ATM-CARTAGO</t>
  </si>
  <si>
    <t>ATM-ESPINAL 1</t>
  </si>
  <si>
    <t>ATM-LA PLAZUELA 4</t>
  </si>
  <si>
    <t>ATM-JUMBO BOSA</t>
  </si>
  <si>
    <t>ATM-UNICENTRO OCCIDENTE 1</t>
  </si>
  <si>
    <t>ATM-UNICENTRO OCCIDENTE 2</t>
  </si>
  <si>
    <t>ATM-AVENIDA 19 I</t>
  </si>
  <si>
    <t>ATM-AVENIDA 19 II</t>
  </si>
  <si>
    <t>ATM-AVENIDA 19 III</t>
  </si>
  <si>
    <t>ATM-CIUDAD KENNEDY II</t>
  </si>
  <si>
    <t>ATM-SANTA MARTA</t>
  </si>
  <si>
    <t>ATM-MANIZALES I</t>
  </si>
  <si>
    <t>ATM-LA CANDELARIA</t>
  </si>
  <si>
    <t>ATM-PEREIRA CENTRO I</t>
  </si>
  <si>
    <t>ATM-PEREIRA CENTRO II</t>
  </si>
  <si>
    <t>ATM-PEREIRA CENTRO III</t>
  </si>
  <si>
    <t>ATM-VILLAVICENCIO CENTRO I</t>
  </si>
  <si>
    <t>ATM-VILLAVICENCIO CENTRO II</t>
  </si>
  <si>
    <t>ATM-FLORENCIA 3</t>
  </si>
  <si>
    <t>ATM-CAÑAVERAL IV</t>
  </si>
  <si>
    <t>ATM-REINDUSTRIAS</t>
  </si>
  <si>
    <t>ATM-PLAZA IMPERIAL II</t>
  </si>
  <si>
    <t>ATM-HOSPITAL CALDAS</t>
  </si>
  <si>
    <t>ATM-MUNDO COMERCIAL CAFAM</t>
  </si>
  <si>
    <t>ATM-LA 14 BUENAVENTURA</t>
  </si>
  <si>
    <t>ATM-GENTE BBVA</t>
  </si>
  <si>
    <t>ATM-ATENTO BUCARAMANGA</t>
  </si>
  <si>
    <t>ATM-COSMOCENTRO III</t>
  </si>
  <si>
    <t>ATM-CCIAL JARDIN PLAZA</t>
  </si>
  <si>
    <t>ATM-CENTRAL DE PAGOS UNICO</t>
  </si>
  <si>
    <t>ATM-DEPOSITARIO PRADO VERANIEGO</t>
  </si>
  <si>
    <t>ATM-UNIVERSIDAD DE CARTAGENA</t>
  </si>
  <si>
    <t>ATM-TRANSMILENIO - ESTACION PRADERA</t>
  </si>
  <si>
    <t>ATM-ORITO</t>
  </si>
  <si>
    <t>ATM-CCIAL BARANOA</t>
  </si>
  <si>
    <t>ATM-OFICINA FUNZA</t>
  </si>
  <si>
    <t>ATM-BATALLÓN LA POPA</t>
  </si>
  <si>
    <t>ATM-ARMENIA CENTRO III</t>
  </si>
  <si>
    <t>ATM-CALLE 98 1</t>
  </si>
  <si>
    <t>ATM-CALLE 98 2</t>
  </si>
  <si>
    <t>ATM-LA MESA</t>
  </si>
  <si>
    <t>ATM-CENTRO COMERCIAL UNICO PASTO</t>
  </si>
  <si>
    <t>ATM-OFICINA MANGA</t>
  </si>
  <si>
    <t>ATM-ARAUCA 3</t>
  </si>
  <si>
    <t>ATM-LA LOMA</t>
  </si>
  <si>
    <t>ATM-OFICINA SANTA CLARA</t>
  </si>
  <si>
    <t>ATM-SUPERINTER LA LUNA</t>
  </si>
  <si>
    <t>ATM-UNIVERSIDAD LIBRE SEDE BOSQUE POPULAR</t>
  </si>
  <si>
    <t>ATM-TOCANCIPA</t>
  </si>
  <si>
    <t>ATM-SOHO 85</t>
  </si>
  <si>
    <t>ATM-OFICINA CCIAL UNICO CALI</t>
  </si>
  <si>
    <t>ATM-OFICINA OUTLET AMERICAS</t>
  </si>
  <si>
    <t>ATM-OFICINA SARAVENA</t>
  </si>
  <si>
    <t>ATM-OFICINA OCAÑA</t>
  </si>
  <si>
    <t>ATM-PUERTO ASIS III</t>
  </si>
  <si>
    <t>ZFFontibon</t>
  </si>
  <si>
    <t>Green Tower</t>
  </si>
  <si>
    <t>ALCAZARES</t>
  </si>
  <si>
    <t>CCIAL SAN JUAN</t>
  </si>
  <si>
    <t xml:space="preserve">CAMARA DE COMERCIO </t>
  </si>
  <si>
    <t xml:space="preserve">GERMAN ACOSTA </t>
  </si>
  <si>
    <t>german.acosta@bbva.com</t>
  </si>
  <si>
    <t>Avenida Boyacá Cll 56A Sur # 33-53 Bogota</t>
  </si>
  <si>
    <t>5523</t>
  </si>
  <si>
    <t>COLMOTORES</t>
  </si>
  <si>
    <t>9871</t>
  </si>
  <si>
    <t>RANDY NEUTA</t>
  </si>
  <si>
    <t>lunes a sábado de 8:00 a.m. a 9:00 p.m.Domingos y festivos 9:00 a.m a 8:00 p.m.</t>
  </si>
  <si>
    <t xml:space="preserve">CARLOS CRISTOBAL MARTINEZ GARCIA  </t>
  </si>
  <si>
    <t>Carlos.martinez@bbva.com</t>
  </si>
  <si>
    <t>Katherine Ramos Delgado</t>
  </si>
  <si>
    <t>katherine.ramosd@bbva.com</t>
  </si>
  <si>
    <t>Los funcionarios que van a ingresar a las instalaciones de GM Colmotores deben realizar un curso de inducción, el cual se dicta los días martes y jueves de 6:00 AM a 11:00 AM. Deben realizarse agendamiento previo (mín 24 horas antes del curso) con Sandy Suárez a través de un correo indicando los nombres y cédulas de las personas que realizarán el mismo. Una vez culminado, deberán presentarse en su oficina con los para-fiscales vigentes para que sean sellados y reciban un carné de ingreso.</t>
  </si>
  <si>
    <t>sandy.suarezperdomo@gm.com</t>
  </si>
  <si>
    <t>3112934520- 7400111 Ext35486</t>
  </si>
  <si>
    <t>María del Pilar Angela Villamarin </t>
  </si>
  <si>
    <t>María del Pilar Angel  Villamarin </t>
  </si>
  <si>
    <t>6378568 - FAX - 6378566- 3102785688</t>
  </si>
  <si>
    <t>ALEJANDRO ROJAS GUTIERREZ</t>
  </si>
  <si>
    <t>luis.rojas@bbva.com</t>
  </si>
  <si>
    <t>TIPO DE BILLETE</t>
  </si>
  <si>
    <t>ANTIGUA FAMILIA</t>
  </si>
  <si>
    <t>HONDA</t>
  </si>
  <si>
    <t>MIXTO</t>
  </si>
  <si>
    <t>4895</t>
  </si>
  <si>
    <t>4896</t>
  </si>
  <si>
    <t>JOSE ARTURO PORRAS MENDEZ</t>
  </si>
  <si>
    <t>LUISA YOLIMA BENAVIDES SANTOS</t>
  </si>
  <si>
    <t>LUNES A  VIERNES    de 8:00a.m a 5:00p.m</t>
  </si>
  <si>
    <t xml:space="preserve">tres dias para acompañamientos de otros proveedores se solicita permiso especifico por parte de la persona encargada en el area de administracion atm´s. ya que de debe solicitar con antelacion, adicional  Se debe enviar a la subgerente la  Sra Leda la copia del carné con la fotografía legible (carpeta fisica) para que ella radique  un oficio con los tecnicos  autorizados de Diebold mes a mes.  Enviar corre a  la  Sra Leda mínimo con medio día de antelación para todo ingreso . </t>
  </si>
  <si>
    <t xml:space="preserve">Para proveedoresdiferente a Wincor y Diebold un dia en horario laboral de 8:00 a.m. a 6:00 p.m. con formato diligenciado. </t>
  </si>
  <si>
    <t>Para proveedores diferentes  a wicnor y Diebold un dia de anticipacion las autorizaciones deben ser enviadas antes de las 03:00 p.m. después de este horario queda sujeto a confirmación por parte del punto.</t>
  </si>
  <si>
    <t xml:space="preserve">UN DIA  Y ANEXAR PLANILLA DE SEGURIDAD SIEMPRE. </t>
  </si>
  <si>
    <t xml:space="preserve">
Zoraya Guzman Piñeros </t>
  </si>
  <si>
    <t>zoraya.guzman@bbva.com</t>
  </si>
  <si>
    <t>Juan Carlos Segundo Vergara Arrieta.</t>
  </si>
  <si>
    <t>juancarlossegundo.vergara@bbva.com</t>
  </si>
  <si>
    <t>ATM-PRIMAVERA 1</t>
  </si>
  <si>
    <t>PRIMAVERA</t>
  </si>
  <si>
    <t>Centro Comercial Primavera Urbana Carrera 15 Numero 40 - 01 locales 248 y 249.</t>
  </si>
  <si>
    <t>9852</t>
  </si>
  <si>
    <t>9851</t>
  </si>
  <si>
    <t>9853</t>
  </si>
  <si>
    <t>CARPETA FISICA</t>
  </si>
  <si>
    <t>CARPETA FISICA Y CORREO BANCO</t>
  </si>
  <si>
    <t>DOCBASE</t>
  </si>
  <si>
    <t>INTRANET</t>
  </si>
  <si>
    <t>NO SE NECESITA</t>
  </si>
  <si>
    <t>ofccprim985.co@bbva.com</t>
  </si>
  <si>
    <t>Avda norte #47 A - 111</t>
  </si>
  <si>
    <t>Código
Municipal DANE</t>
  </si>
  <si>
    <t>BOGOTÁ, D.C.</t>
  </si>
  <si>
    <t>11 - 001</t>
  </si>
  <si>
    <t>25 - 307</t>
  </si>
  <si>
    <t>66 - 001</t>
  </si>
  <si>
    <t>GARZÓN</t>
  </si>
  <si>
    <t>41 - 298</t>
  </si>
  <si>
    <t>IBAGUÉ</t>
  </si>
  <si>
    <t>73 - 001</t>
  </si>
  <si>
    <t>20 - 001</t>
  </si>
  <si>
    <t>85 - 001</t>
  </si>
  <si>
    <t>68 - 001</t>
  </si>
  <si>
    <t>08 - 001</t>
  </si>
  <si>
    <t>68 - 081</t>
  </si>
  <si>
    <t>MEDELLÍN</t>
  </si>
  <si>
    <t>05 - 001</t>
  </si>
  <si>
    <t>76 - 001</t>
  </si>
  <si>
    <t>76 - 147</t>
  </si>
  <si>
    <t>MONTERÍA</t>
  </si>
  <si>
    <t>23 - 001</t>
  </si>
  <si>
    <t>63 - 001</t>
  </si>
  <si>
    <t>47 - 001</t>
  </si>
  <si>
    <t>68 - 755</t>
  </si>
  <si>
    <t>PUERTO BOYACÁ</t>
  </si>
  <si>
    <t>15 - 572</t>
  </si>
  <si>
    <t>50 - 001</t>
  </si>
  <si>
    <t>CÚCUTA</t>
  </si>
  <si>
    <t>54 - 001</t>
  </si>
  <si>
    <t>17 - 380</t>
  </si>
  <si>
    <t>PUERTO BERRÍO</t>
  </si>
  <si>
    <t>05 - 579</t>
  </si>
  <si>
    <t>POPAYÁN</t>
  </si>
  <si>
    <t>19 - 001</t>
  </si>
  <si>
    <t>41 - 001</t>
  </si>
  <si>
    <t>81 - 001</t>
  </si>
  <si>
    <t>18 - 001</t>
  </si>
  <si>
    <t>13 - 001</t>
  </si>
  <si>
    <t>85 - 010</t>
  </si>
  <si>
    <t>APARTADÓ</t>
  </si>
  <si>
    <t>05 - 045</t>
  </si>
  <si>
    <t>44 - 001</t>
  </si>
  <si>
    <t>17 - 001</t>
  </si>
  <si>
    <t>70 - 001</t>
  </si>
  <si>
    <t>44 - 035</t>
  </si>
  <si>
    <t>PUERTO LÓPEZ</t>
  </si>
  <si>
    <t>50 - 573</t>
  </si>
  <si>
    <t>91 - 001</t>
  </si>
  <si>
    <t>FUNDACIÓN</t>
  </si>
  <si>
    <t>47 - 288</t>
  </si>
  <si>
    <t>41 - 551</t>
  </si>
  <si>
    <t>MAGANGUÉ</t>
  </si>
  <si>
    <t>13 - 430</t>
  </si>
  <si>
    <t>15 - 759</t>
  </si>
  <si>
    <t>76 - 109</t>
  </si>
  <si>
    <t>05 - 615</t>
  </si>
  <si>
    <t>05 - 154</t>
  </si>
  <si>
    <t>52 - 001</t>
  </si>
  <si>
    <t>PUERTO ASÍS</t>
  </si>
  <si>
    <t>86 - 568</t>
  </si>
  <si>
    <t>05 - 376</t>
  </si>
  <si>
    <t>TULUÁ</t>
  </si>
  <si>
    <t>76 - 834</t>
  </si>
  <si>
    <t>86 - 001</t>
  </si>
  <si>
    <t>47 - 555</t>
  </si>
  <si>
    <t>52 - 356</t>
  </si>
  <si>
    <t>15 - 001</t>
  </si>
  <si>
    <t>BUGALAGRANDE</t>
  </si>
  <si>
    <t>76 - 113</t>
  </si>
  <si>
    <t>23 - 417</t>
  </si>
  <si>
    <t>76 - 520</t>
  </si>
  <si>
    <t>23 - 555</t>
  </si>
  <si>
    <t>08 - 638</t>
  </si>
  <si>
    <t>SAHAGÚN</t>
  </si>
  <si>
    <t>23 - 660</t>
  </si>
  <si>
    <t>MOMPÓS</t>
  </si>
  <si>
    <t>13 - 468</t>
  </si>
  <si>
    <t>CHÍA</t>
  </si>
  <si>
    <t>25 - 175</t>
  </si>
  <si>
    <t>VILLA DE SAN DIEGO DE UBATE</t>
  </si>
  <si>
    <t>25 - 843</t>
  </si>
  <si>
    <t>85 - 440</t>
  </si>
  <si>
    <t>73 - 268</t>
  </si>
  <si>
    <t>CHIQUINQUIRÁ</t>
  </si>
  <si>
    <t>15 - 176</t>
  </si>
  <si>
    <t>FUSAGASUGÁ</t>
  </si>
  <si>
    <t>25 - 290</t>
  </si>
  <si>
    <t>05 - 837</t>
  </si>
  <si>
    <t>47 - 245</t>
  </si>
  <si>
    <t>CURUMANÍ</t>
  </si>
  <si>
    <t>20 - 228</t>
  </si>
  <si>
    <t>44 - 078</t>
  </si>
  <si>
    <t>68 - 190</t>
  </si>
  <si>
    <t>05 - 088</t>
  </si>
  <si>
    <t>CHINÚ</t>
  </si>
  <si>
    <t>23 - 182</t>
  </si>
  <si>
    <t>70 - 215</t>
  </si>
  <si>
    <t>70 - 708</t>
  </si>
  <si>
    <t>85 - 250</t>
  </si>
  <si>
    <t>99 - 001</t>
  </si>
  <si>
    <t>05 - 266</t>
  </si>
  <si>
    <t>05 - 631</t>
  </si>
  <si>
    <t>05 - 360</t>
  </si>
  <si>
    <t>44 - 279</t>
  </si>
  <si>
    <t>05 - 847</t>
  </si>
  <si>
    <t>FACATATIVÁ</t>
  </si>
  <si>
    <t>25 - 269</t>
  </si>
  <si>
    <t>66 - 170</t>
  </si>
  <si>
    <t>54 - 518</t>
  </si>
  <si>
    <t>68 - 077</t>
  </si>
  <si>
    <t>68 - 679</t>
  </si>
  <si>
    <t>15 - 238</t>
  </si>
  <si>
    <t>73 - 449</t>
  </si>
  <si>
    <t>25 - 473</t>
  </si>
  <si>
    <t>ZIPAQUIRÁ</t>
  </si>
  <si>
    <t>25 - 899</t>
  </si>
  <si>
    <t>QUIBDÓ</t>
  </si>
  <si>
    <t>27 - 001</t>
  </si>
  <si>
    <t>63 - 130</t>
  </si>
  <si>
    <t>66 - 682</t>
  </si>
  <si>
    <t>08 - 758</t>
  </si>
  <si>
    <t>44 - 430</t>
  </si>
  <si>
    <t>SAN ANDRÉS ISLAS</t>
  </si>
  <si>
    <t>88 - 001</t>
  </si>
  <si>
    <t>76 - 892</t>
  </si>
  <si>
    <t>Cota -SIBERIA</t>
  </si>
  <si>
    <t>25 - 214</t>
  </si>
  <si>
    <t>PUERTO GAITÁN</t>
  </si>
  <si>
    <t>50 - 568</t>
  </si>
  <si>
    <t>86 - 320</t>
  </si>
  <si>
    <t>25 - 430</t>
  </si>
  <si>
    <t>BARANOA</t>
  </si>
  <si>
    <t>08 - 078</t>
  </si>
  <si>
    <t>68 - 276</t>
  </si>
  <si>
    <t>25 - 286</t>
  </si>
  <si>
    <t>ACACÍAS</t>
  </si>
  <si>
    <t>50 - 006</t>
  </si>
  <si>
    <t>50 - 313</t>
  </si>
  <si>
    <t>73 - 349</t>
  </si>
  <si>
    <t>25 - 402</t>
  </si>
  <si>
    <t>25 - 799</t>
  </si>
  <si>
    <t>CERETÉ</t>
  </si>
  <si>
    <t>23 - 162</t>
  </si>
  <si>
    <t>CAJICÁ</t>
  </si>
  <si>
    <t>25 - 126</t>
  </si>
  <si>
    <t>LA LOMA</t>
  </si>
  <si>
    <t>85 - 410</t>
  </si>
  <si>
    <t>25 - 875</t>
  </si>
  <si>
    <t>VILLAGARZÓN</t>
  </si>
  <si>
    <t>86 - 885</t>
  </si>
  <si>
    <t>47 - 053</t>
  </si>
  <si>
    <t>TOCANCIPÁ</t>
  </si>
  <si>
    <t>25 - 817</t>
  </si>
  <si>
    <t>25 - 754</t>
  </si>
  <si>
    <t>SOPÓ</t>
  </si>
  <si>
    <t>25 - 758</t>
  </si>
  <si>
    <t>SAN ANDRÉS DE SOTAVENTO</t>
  </si>
  <si>
    <t>23 - 670</t>
  </si>
  <si>
    <t>VÉLEZ</t>
  </si>
  <si>
    <t>68 - 861</t>
  </si>
  <si>
    <t>68 - 547</t>
  </si>
  <si>
    <t>JAMUNDÍ</t>
  </si>
  <si>
    <t>76 - 364</t>
  </si>
  <si>
    <t>20 - 011</t>
  </si>
  <si>
    <t>CIÉNAGA DE ORO</t>
  </si>
  <si>
    <t>23 - 189</t>
  </si>
  <si>
    <t>73 - 443</t>
  </si>
  <si>
    <t>MONTELÍBANO</t>
  </si>
  <si>
    <t>23 - 466</t>
  </si>
  <si>
    <t>81 - 736</t>
  </si>
  <si>
    <t>MANÍ</t>
  </si>
  <si>
    <t>85 - 139</t>
  </si>
  <si>
    <t>54 - 498</t>
  </si>
  <si>
    <t>15 - 407</t>
  </si>
  <si>
    <t>TÚQUERRES</t>
  </si>
  <si>
    <t>52 - 838</t>
  </si>
  <si>
    <t>SANTO TOMÁS</t>
  </si>
  <si>
    <t>08 - 685</t>
  </si>
  <si>
    <t>08 - 634</t>
  </si>
  <si>
    <t>15 - 516</t>
  </si>
  <si>
    <t>MALAMBO</t>
  </si>
  <si>
    <t>08 - 433</t>
  </si>
  <si>
    <t>19 - 698</t>
  </si>
  <si>
    <t>CIUDAD</t>
  </si>
  <si>
    <t>24 horas de anticipación en dias habiles - Enviar autorizacion por correo.</t>
  </si>
  <si>
    <t>5821</t>
  </si>
  <si>
    <t>DIE2</t>
  </si>
  <si>
    <t>INTREPID 5550</t>
  </si>
  <si>
    <t>5550WH100001</t>
  </si>
  <si>
    <t>DOMINGO A DOMINGO  de 6-10 am</t>
  </si>
  <si>
    <t>2267211-1-2267211 ext 101-104</t>
  </si>
  <si>
    <t>Alberto Castaño</t>
  </si>
  <si>
    <t>Dos días</t>
  </si>
  <si>
    <t>medio día de antelación</t>
  </si>
  <si>
    <t>Clínica</t>
  </si>
  <si>
    <t>LUNES A VIERNES apertura del cofre antes de las 9:00  o después de las 16:00 Ingreso a otras revisiones de 8:30 a 19:00  EN HORARIO DE 12:00 A 14:00 NO SE PERMITE INGRESOS</t>
  </si>
  <si>
    <t xml:space="preserve">Dos días ( si se ingresan equipos favor relacionar en el envió ya que si no se dice nada no se permite el ingreso de maquinaria ) </t>
  </si>
  <si>
    <t xml:space="preserve">UN DIA , Máximo 4  técnicos para el tramite de ingreso.  </t>
  </si>
  <si>
    <t xml:space="preserve">Tres días de antelación  y presentar los siguientes documentos junto con la autorización. 
Fotocopia de la cédula al 150%
Antecedentes judiciales
Antecedentes Policiales. 
Riesgos profesionales
</t>
  </si>
  <si>
    <t>LUNES A VIERNES apertura del cofre 11:30  o después de las 16:00 Ingreso a otras revisiones de 8:30 a 19:00  EN HORARIO DE 12:00 A 14:00 NO SE PERMITE INGRESOS</t>
  </si>
  <si>
    <t>ingreso para este punto se deben hacer con un día de antelación para otros proveedores.</t>
  </si>
  <si>
    <t xml:space="preserve">enviar máximo dos personas en el correo de autorización si envían mas no se da acceso al punto. </t>
  </si>
  <si>
    <t>9854</t>
  </si>
  <si>
    <t>recepcion@laquinta.com.co;mercadeo@laquintacentrocomercial.com</t>
  </si>
  <si>
    <t>3125199260-7-6439834</t>
  </si>
  <si>
    <t xml:space="preserve">RECEPCION </t>
  </si>
  <si>
    <t>JULIAN POLANCO</t>
  </si>
  <si>
    <t>lunes a sabado de 7 a 10 am.</t>
  </si>
  <si>
    <t>12 HORAS (8:00 AM - 8:00 PM)</t>
  </si>
  <si>
    <t>316466231-3174011811-3188132774</t>
  </si>
  <si>
    <t>(571) 408 8000 Ext. 4525 – 4576 cel. 3005555349;Ext 4102 Y Ext 4564.</t>
  </si>
  <si>
    <t>JACQUELINE DE JESÚS EGEA CHARRIS; Sra Maria Fernanda Sandoval;JOSE SERRANO</t>
  </si>
  <si>
    <t>SANDRA MILENA PORRAS,Patricia Diaz Molano</t>
  </si>
  <si>
    <t xml:space="preserve"> MARIA REBECA SEPULVEDA PEDRAZA </t>
  </si>
  <si>
    <t xml:space="preserve">MARIA REBECA SEPULVEDA PEDRAZA </t>
  </si>
  <si>
    <t>De lunes a sabado de 6 am a 10 am.</t>
  </si>
  <si>
    <t>Dumar Ferley Molina Ramírez</t>
  </si>
  <si>
    <t>dumar.molina@bbva.com</t>
  </si>
  <si>
    <t>SIN RESTRICCION- PROVISION SOLO NOC</t>
  </si>
  <si>
    <t xml:space="preserve">L-D SOLICITUD PARA 
EL MISMO DIA ANTES DE LAS 12:00        </t>
  </si>
  <si>
    <t xml:space="preserve">SOLICITUD DE UN DIA PARA 
OTRO RANGO AM </t>
  </si>
  <si>
    <t xml:space="preserve">SOLICITUD DE UN DIA PARA OTRO SOLO EN RANGO AM </t>
  </si>
  <si>
    <t xml:space="preserve">L-V 09:00 A 16:00 FINES DE SEMANA NO      </t>
  </si>
  <si>
    <t xml:space="preserve">L-V DE 08:00 A 17:00 
FINES DE SEMANA NO </t>
  </si>
  <si>
    <t>L-D DE 06:00 A 07:00</t>
  </si>
  <si>
    <t xml:space="preserve">L-S  SOLO EN RANGO 
AM SOLICITUD DESDE EL DIA ANTERIOR </t>
  </si>
  <si>
    <t xml:space="preserve">L-S SOLO EN RANGO AM SOLICITUD DE
 UN DIA PARA OTRO DOMINGOS Y FESTIVOS NO </t>
  </si>
  <si>
    <t xml:space="preserve">L-D  06:00 -  13:00 SOLICITUD 
DE UN DIA PARA OTRO </t>
  </si>
  <si>
    <t xml:space="preserve">L-D DE 06:00 A 13:00 SOLICITUD 
DE UN DIA PARA OTRO </t>
  </si>
  <si>
    <t xml:space="preserve">Lunes a sabado de 07:00 a 17:00                        </t>
  </si>
  <si>
    <t xml:space="preserve">L-D EN RANGO AM SOLICITUD DE UN DIA PARA OTRO </t>
  </si>
  <si>
    <t xml:space="preserve">L-V HASTA LAS 16:00   FINES DE SEMANA NO       </t>
  </si>
  <si>
    <t>L-D DE 08:00 A 12:00</t>
  </si>
  <si>
    <t xml:space="preserve">L-V 06:00 A 11:30 FINES DE SEMANA NO      </t>
  </si>
  <si>
    <t xml:space="preserve">         L-D Solicitud para el mismo día antes de las 12:00                                                                                                        </t>
  </si>
  <si>
    <t xml:space="preserve">L-V SIN RESTRICCION FINES DE SEMANA NO       </t>
  </si>
  <si>
    <t>L-D 07:00 a 08:00</t>
  </si>
  <si>
    <t>Sin restricción – de preferencia en rango am por peatonalización Kra 7</t>
  </si>
  <si>
    <t xml:space="preserve">L-V DE 09:00 A 16:00 SABADOS DE 08:00 
A 14:00 DOMINGOS Y FESTIVOS NO </t>
  </si>
  <si>
    <t>L-S 07:00 A 09:00</t>
  </si>
  <si>
    <t xml:space="preserve">L-S  8:00 a 17:00   DOMINGOS Y FESTIVOS NO                                                                                                  </t>
  </si>
  <si>
    <t>SOLICITUD PARA EL MISMO DIA 
ANTES DE LAS 12:00</t>
  </si>
  <si>
    <t xml:space="preserve">          L-D Solicitud para el mismo día antes de las 12:00                                                                                                        </t>
  </si>
  <si>
    <t xml:space="preserve">L-V DE 08:00 A 16:30 FINES DE SEMANA NO </t>
  </si>
  <si>
    <t>DE L - S DE 8:30 AM A 11:30 Y DE 14:30 A 17:00</t>
  </si>
  <si>
    <t xml:space="preserve">DE L - S DE 8:30 AM A 11:30 Y DE 14:30 A 17:00 DOMINGOS Y FESTIVOS NO </t>
  </si>
  <si>
    <t xml:space="preserve"> L - V 8:30 AM A 11:30 Y DE 14:00  A 16:30 
FINES DE SEMANA NO  </t>
  </si>
  <si>
    <t xml:space="preserve">L-V DE 08:00 A 17:30 FINES DE SEMANA NO </t>
  </si>
  <si>
    <t xml:space="preserve">L-V 08:00-12:00/14:00-16:00 FINES DE SEMANA NO      </t>
  </si>
  <si>
    <t xml:space="preserve">L-V DE 08:00 A 17:00
 FIN DE SEMANA NO </t>
  </si>
  <si>
    <t xml:space="preserve">L-V DE DE 07:00 A 18:00 SOLICITAR DE UN DIA PARA OTRO FINES DE SEMANA NO </t>
  </si>
  <si>
    <t xml:space="preserve">L-S  07:00 a 17:00   DOMINGOS Y FESTIVOS NO                                                                                                  </t>
  </si>
  <si>
    <t>L-D DE 07:00 A 11:00</t>
  </si>
  <si>
    <t xml:space="preserve">SEGÚN PROGRAMACION </t>
  </si>
  <si>
    <t>L- D 06:00 A 08:00</t>
  </si>
  <si>
    <t xml:space="preserve">L-D Solicitud para el mismo día antes de las 12:00                                                                                                        </t>
  </si>
  <si>
    <t>L-D 06:00 a 08:00</t>
  </si>
  <si>
    <t>L- D 07:00 A 08:00</t>
  </si>
  <si>
    <t xml:space="preserve">L-V 07:00 A 17:00- SABADO HASTA LAS 12:00  DOMINGOS Y FESTIVOS NO      </t>
  </si>
  <si>
    <t>L-D  DE 07:00 A 18:00</t>
  </si>
  <si>
    <t>L-V DE 08:00 A 17:00 FINES DE SEMANA NO</t>
  </si>
  <si>
    <t xml:space="preserve"> L-V HASTA LAS 16:00  FINES DE SEMANA NO       </t>
  </si>
  <si>
    <t xml:space="preserve">L-V HASTA LAS 16:00  FINES DE SEMANA NO       </t>
  </si>
  <si>
    <t xml:space="preserve">L-V DE 08:00 A 16:00
 FIN DE SEMANA NO </t>
  </si>
  <si>
    <t xml:space="preserve">L-V DE 08:00 A 12:00- 14:00 A 17:00
 FINES DE SEMANA NO </t>
  </si>
  <si>
    <t xml:space="preserve">L-S  8:00 a 16:00   DOMINGOS Y FESTIVOS NO                                                                                                  </t>
  </si>
  <si>
    <t>L-V DE 07:00 A 17:00</t>
  </si>
  <si>
    <t>L-D  06:00 A 15:00</t>
  </si>
  <si>
    <t>L-V 07:00-08:00</t>
  </si>
  <si>
    <t>L-V DE 07:00 A 18:00
 FINES DE SEMANA DE 07:00 A 12:00</t>
  </si>
  <si>
    <t>L-D 06:00 A 07:30</t>
  </si>
  <si>
    <t xml:space="preserve"> DE 07:00 A 17:00 DE LUNES A SABADO </t>
  </si>
  <si>
    <t xml:space="preserve">SOLICITUD DE UN DIA PARA OTRO EN RANGO AM </t>
  </si>
  <si>
    <t xml:space="preserve">L-V DE 08:00 A 17:00 FINES DE SEMANA NO </t>
  </si>
  <si>
    <t xml:space="preserve"> L-V HASTA LAS 16:00  SABADOS HASTA LAS 12:00 DOMINGOS Y FESTIVOS  NO       </t>
  </si>
  <si>
    <t xml:space="preserve">L-V DESPUES DE LAS 16:30  
 FINES DE SEMANA NO                                                                                                       </t>
  </si>
  <si>
    <t>L-D  DE 07:00 A 17:00</t>
  </si>
  <si>
    <t>L-D DE 08:00 A 20:00</t>
  </si>
  <si>
    <t>L-D HASTA LAS 12:00</t>
  </si>
  <si>
    <t>L-D  DE 07:00 A 09:00</t>
  </si>
  <si>
    <t xml:space="preserve">L-V HASTA LAS 18:00 FIN DE SEMANA NO </t>
  </si>
  <si>
    <t>L-D HASTA LAS 16:00</t>
  </si>
  <si>
    <t xml:space="preserve">L-V DE   08:30 A 18:00 SABADOS
 DE 10:00 A 13:00 DOMINGOS Y FESTIVOS NO </t>
  </si>
  <si>
    <t>L-V 06:00 A 16:00</t>
  </si>
  <si>
    <t xml:space="preserve">L-V SOLICITUD DE UN DIA PARA 
OTRO RANGO AM  FINES DE SEMANA NO      </t>
  </si>
  <si>
    <t xml:space="preserve">SERVICIO DE 07:00 A 09:00 , 
MIERCOLES Y SÁBADO NO HAY INGRESO                </t>
  </si>
  <si>
    <t>L-V DE 08:30 A 11:30  Y 14:00 A 16:30</t>
  </si>
  <si>
    <t xml:space="preserve">L-V  HASTA LAS 16:00 HORAS   FINES DE SEMANA NO       </t>
  </si>
  <si>
    <t xml:space="preserve">L-V DE 08:30 A  18:00 SABADOS  
DE 08:30 A 12:00 DOMINGOS Y FESTIVOS NO </t>
  </si>
  <si>
    <t xml:space="preserve"> L-V HASTA LAS 17:00  FINES DE SEMANA NO       </t>
  </si>
  <si>
    <t xml:space="preserve">L-V  SIN RESTRICCION  </t>
  </si>
  <si>
    <t xml:space="preserve">L-V DE 08:00 A 11:00- 14:00 
A 16:00 FINES DE SEMANA NO </t>
  </si>
  <si>
    <t>L-D  08:00 A 16:00</t>
  </si>
  <si>
    <t xml:space="preserve">L-D SOLICITUD PARA EL MISMO DIA ANTES DE LAS 12:00                                                                                                        </t>
  </si>
  <si>
    <t xml:space="preserve">L-D  08:00 A 14:00 
SOLICITUD DESDE EL DIA ANTERIOR </t>
  </si>
  <si>
    <t xml:space="preserve">L-S DE 08:00 A 17:00 DOMINGOS Y FESTIVOS NO </t>
  </si>
  <si>
    <t>JOHANNA SOTO CALDERON</t>
  </si>
  <si>
    <t>Munir Char;Ana milena Torres Redondo;Harold Pinto</t>
  </si>
  <si>
    <t>mbcolm987.co@bbva.com</t>
  </si>
  <si>
    <t xml:space="preserve"> Norma Gladys Salazar Duque</t>
  </si>
  <si>
    <t>2742714 EXT 56740 - 56741-  56742</t>
  </si>
  <si>
    <t>jgongora@olimpica.com.co</t>
  </si>
  <si>
    <t>Liliana Cubillos</t>
  </si>
  <si>
    <t>ext 55841.</t>
  </si>
  <si>
    <t> Mauricio Bolivar</t>
  </si>
  <si>
    <t>9855</t>
  </si>
  <si>
    <t xml:space="preserve"> Km 30 Autopista Norte Bogota Tunja  (Tocancipa Antigua planta cerveria Leona)</t>
  </si>
  <si>
    <t>CORPORATIVA</t>
  </si>
  <si>
    <t>Km 30 Autopista Norte Bogota Tunja  (Tocancipa Antigua planta cerveria Leona)</t>
  </si>
  <si>
    <t>4014</t>
  </si>
  <si>
    <t>CARMEN DE BOLIVAR</t>
  </si>
  <si>
    <t>Comisario Tito Malagon </t>
  </si>
  <si>
    <t>MARIA ALEJANDRA BOLIVAR MESA</t>
  </si>
  <si>
    <t> emilce.cespedes@bbva.com</t>
  </si>
  <si>
    <t>EMILCE CESPEDES HERNANDEZ</t>
  </si>
  <si>
    <t>Jorge triana</t>
  </si>
  <si>
    <t>2-3247222 opcion 0</t>
  </si>
  <si>
    <t xml:space="preserve"> jorgetriana@jardinplaza.com ; jardinplazacctv@hotmail.com;recepcion@jardinplaza.com</t>
  </si>
  <si>
    <t>Femsa, Coca- Cola Calle 57 B sur # 73 A -09 Barrio Olarte</t>
  </si>
  <si>
    <t>81 - 065</t>
  </si>
  <si>
    <t>NILO</t>
  </si>
  <si>
    <t>Calle 15 Sur 22-23</t>
  </si>
  <si>
    <r>
      <t> </t>
    </r>
    <r>
      <rPr>
        <sz val="10"/>
        <rFont val="Arial"/>
        <family val="2"/>
      </rPr>
      <t>Av Panamericana Calle 11  CC. Unicentro Local 247 Segundo Piso.</t>
    </r>
  </si>
  <si>
    <r>
      <t> </t>
    </r>
    <r>
      <rPr>
        <sz val="10"/>
        <rFont val="Arial"/>
        <family val="2"/>
      </rPr>
      <t>Carrera 7 No. 11-02 Neiva</t>
    </r>
  </si>
  <si>
    <r>
      <t>operacionescali@unico.com.co</t>
    </r>
    <r>
      <rPr>
        <sz val="10"/>
        <rFont val="Arial"/>
        <family val="2"/>
      </rPr>
      <t>,admoncali@unico.com.co,mmiranda@unico.com.co.</t>
    </r>
  </si>
  <si>
    <t> 7387725-7387945</t>
  </si>
  <si>
    <t>Carrera 96 No 24c-94 Bogota.-Planta Coca-Cola Fontibón</t>
  </si>
  <si>
    <t>3464</t>
  </si>
  <si>
    <t>922102202 - 3148901719-317-3798753</t>
  </si>
  <si>
    <t>liliana@lagaleria.com.co;lncortes@supertiendascanaveral.com</t>
  </si>
  <si>
    <t>LILIANA QUINTERO;Luz nidia cortes Calderon (admo centro comercial)</t>
  </si>
  <si>
    <t xml:space="preserve"> NANCY EDITH MARTINEZ MELO</t>
  </si>
  <si>
    <t>1754</t>
  </si>
  <si>
    <t>1751</t>
  </si>
  <si>
    <t xml:space="preserve"> Femsa, Coca- Cola Diagonal 64e No. 67-180 - Medellin</t>
  </si>
  <si>
    <t>5597</t>
  </si>
  <si>
    <t>DE DOMINGO A DOMINGO DE  6am a  7 am  preferiblemente los miercoles.</t>
  </si>
  <si>
    <t>3216287341-(1)6605200 Ext 4441</t>
  </si>
  <si>
    <t>Ingreso solo hasta las 16:00 horas</t>
  </si>
  <si>
    <t>Para el ingreso los fines de semana  se debe enviar la  autorización de Ingreso el Viernes anterior a la visita antes de las 2pm. El correo lo deben imprimir y dejar en la portería del Acueducto para autorizar el ingreso.</t>
  </si>
  <si>
    <t>Erika Cristina Duran Tarazona/ BANCA BUCARAMANGA/Jenny Sarmiento</t>
  </si>
  <si>
    <t>4211</t>
  </si>
  <si>
    <t>4213</t>
  </si>
  <si>
    <t>4652</t>
  </si>
  <si>
    <t>901</t>
  </si>
  <si>
    <t>4461</t>
  </si>
  <si>
    <t>4462</t>
  </si>
  <si>
    <t>5691</t>
  </si>
  <si>
    <t>472</t>
  </si>
  <si>
    <t>471</t>
  </si>
  <si>
    <t>851</t>
  </si>
  <si>
    <t>3823</t>
  </si>
  <si>
    <t>3822</t>
  </si>
  <si>
    <t>Femsa, Coca- Cola Tocancipá</t>
  </si>
  <si>
    <t>andres.fonseca@bbva.com</t>
  </si>
  <si>
    <t>ANDRES FELIPE FONSECA CASTELLANOS</t>
  </si>
  <si>
    <t>318 3117527</t>
  </si>
  <si>
    <t>CGA TEUSAQUILLO BBVA - COLOMBIA (BZG05970)" &lt;cgateusa.co@bbva.com&gt; CODGA.CGATEUSA@bbva.com.co; CODGA.CCONTROL@bbva.com.co,william.vargas@bbva.com;faride.ortiz@bbva.com</t>
  </si>
  <si>
    <t>DE 22:00 A 08:00 AM</t>
  </si>
  <si>
    <t>viviana.forero@unilibre.edu.co;milton.sastoque@unilibre.edu.co;yaqueline.cantor@unilibre.edu.co</t>
  </si>
  <si>
    <t>06:00 AM a 10:00 AM</t>
  </si>
  <si>
    <t>LNino2@slb.com;FRamirez@slb.com;LVargas1@slb.com</t>
  </si>
  <si>
    <t>Carrera 7 con Calle 42 Esquina Pereira</t>
  </si>
  <si>
    <t>4532</t>
  </si>
  <si>
    <t>BETTI DEL ENRIQUEZ ROSALES </t>
  </si>
  <si>
    <t>DIAGONAL 75B #6-105 LOCAL 139 (BELEN LA MOTA)</t>
  </si>
  <si>
    <t>3508594388 - 5 3160900 ext 840</t>
  </si>
  <si>
    <t>juanfernando.mora@bbva.com</t>
  </si>
  <si>
    <t>DIANA MARGARITA MUÑOZ RIVEROS </t>
  </si>
  <si>
    <t>Cra 98 N° 18 - 95 CALI</t>
  </si>
  <si>
    <t>Km 2 Via Giron</t>
  </si>
  <si>
    <t>L - S  06:00 AM A 20:00 DYF NO INGRESO</t>
  </si>
  <si>
    <t>1-5-15-25-30</t>
  </si>
  <si>
    <t>1-15-25</t>
  </si>
  <si>
    <t>alex.jaramillo@bbva.com</t>
  </si>
  <si>
    <t>3172013205 - 3158319046</t>
  </si>
  <si>
    <t>315 8200307</t>
  </si>
  <si>
    <t>ANDRES TRUJILLO OSPINA</t>
  </si>
  <si>
    <t>andres.trujillo@bbva.com</t>
  </si>
  <si>
    <t>yaneth.rueda@bbva.com - adriana.mosquera@bbva.com</t>
  </si>
  <si>
    <t>ADRIANA MOSQUERA MANRRIQUE</t>
  </si>
  <si>
    <t>adriana.mosquera@bbva.com</t>
  </si>
  <si>
    <t>PAULO CESAR ALZATE CHARRY </t>
  </si>
  <si>
    <t>paulo.alzate@bbva.com</t>
  </si>
  <si>
    <t>ALVARO ANTONIO MALDONADO FREAY </t>
  </si>
  <si>
    <t>CRA 1  # 75-08 SUR VIA USME</t>
  </si>
  <si>
    <t>LAURA VICTORIA RANGEL SALAZAR</t>
  </si>
  <si>
    <t>laura.rangel@bbva.com</t>
  </si>
  <si>
    <t>administracion2@paseodelacastellana.com;mantenimiento@paseodelacastellana.com; seguridad@paseodelacastellana.com</t>
  </si>
  <si>
    <t>Calle 30 # 20 - 10 Los trupillos</t>
  </si>
  <si>
    <t>906</t>
  </si>
  <si>
    <t>Diego Zabala</t>
  </si>
  <si>
    <t>mauricio.ibanez@bbva.com</t>
  </si>
  <si>
    <t xml:space="preserve">Mauricio Ibañez Fajardo </t>
  </si>
  <si>
    <t xml:space="preserve"> LEIDY VIVIANA VALDERRAMA JARAMILLO</t>
  </si>
  <si>
    <t>viviana.valderrama@bbva.com</t>
  </si>
  <si>
    <t>sandra Milena junca salvino</t>
  </si>
  <si>
    <t xml:space="preserve"> 3155282660 fijo 0985924975 ext 48141</t>
  </si>
  <si>
    <t>CARLOS MARIO HENAO BETANCUR</t>
  </si>
  <si>
    <t>carlos.henao@bbva.com</t>
  </si>
  <si>
    <t>3165243510 - 3122083026</t>
  </si>
  <si>
    <t>Lunes a Sábado – 8AM a 11AM y en rango pm solo se puede de  Lunes a Viernes – 3PM a 4:30PM</t>
  </si>
  <si>
    <t xml:space="preserve">Para proveedor externos diferentes a  Diebold envio de datos con DOS DIAS de antelación </t>
  </si>
  <si>
    <t>EXT 11321 CEL 3174011783</t>
  </si>
  <si>
    <t>9273</t>
  </si>
  <si>
    <t>5550WH100027</t>
  </si>
  <si>
    <t xml:space="preserve">SOLICITUD DE UN DIA PARA OTRO RANGO AM </t>
  </si>
  <si>
    <t>3485</t>
  </si>
  <si>
    <t>3482</t>
  </si>
  <si>
    <t>5550WH100023</t>
  </si>
  <si>
    <t>Carlos Mario Guerrero Ramirez</t>
  </si>
  <si>
    <t>carlos.guerrero@bbva.com</t>
  </si>
  <si>
    <t>gerenciaelgransan@gmail.com;jefeoperacioneselgransan@gmail.com</t>
  </si>
  <si>
    <t xml:space="preserve">lunes a sabado de 9:00 a 16:00 oficina   Sabado 08:00-14:00                      </t>
  </si>
  <si>
    <t>Gateway</t>
  </si>
  <si>
    <t>MASCARA DE RED</t>
  </si>
  <si>
    <t>255.255.255.0</t>
  </si>
  <si>
    <t>82.1.120.31</t>
  </si>
  <si>
    <t>82.2.224.31</t>
  </si>
  <si>
    <t>82.6.248.31</t>
  </si>
  <si>
    <t>82.0.76.31</t>
  </si>
  <si>
    <t>82.1.76.31</t>
  </si>
  <si>
    <t>82.5.88.31</t>
  </si>
  <si>
    <t>80.15.108.240</t>
  </si>
  <si>
    <t>82.231.7.31</t>
  </si>
  <si>
    <t>82.235.2.31</t>
  </si>
  <si>
    <t>82.6.248.243</t>
  </si>
  <si>
    <t>1118</t>
  </si>
  <si>
    <t>1119</t>
  </si>
  <si>
    <t>5550CH100018</t>
  </si>
  <si>
    <t>82.1.76.243</t>
  </si>
  <si>
    <t>83B</t>
  </si>
  <si>
    <t>5550WH100036</t>
  </si>
  <si>
    <t>5550CH100016</t>
  </si>
  <si>
    <t>5550CH100017</t>
  </si>
  <si>
    <t>5550CH100023</t>
  </si>
  <si>
    <t>5550WH100013</t>
  </si>
  <si>
    <t>5550WH100014</t>
  </si>
  <si>
    <t>5550WH100008</t>
  </si>
  <si>
    <t>5550WH100009</t>
  </si>
  <si>
    <t>5550WH100012</t>
  </si>
  <si>
    <t>5550WH100011</t>
  </si>
  <si>
    <t>5550WH100007</t>
  </si>
  <si>
    <t>5550WH100032</t>
  </si>
  <si>
    <t>5550WH100017</t>
  </si>
  <si>
    <t xml:space="preserve">5550WH100018 </t>
  </si>
  <si>
    <t>Sandra Garzon</t>
  </si>
  <si>
    <t>5550CH100027</t>
  </si>
  <si>
    <t>5550WH100010</t>
  </si>
  <si>
    <t>5550WH100031</t>
  </si>
  <si>
    <t>5550WH100015</t>
  </si>
  <si>
    <t>5550WH100006</t>
  </si>
  <si>
    <t xml:space="preserve">Glenda Bibiana Maussa Ruiz </t>
  </si>
  <si>
    <t>glenda.maussa@bbva.com</t>
  </si>
  <si>
    <t>5550WH100030</t>
  </si>
  <si>
    <t>ATM-20 DE JULIO II</t>
  </si>
  <si>
    <t>Calle 74 # 38 D - 113 CCial Unico Bquilla</t>
  </si>
  <si>
    <t>directormantenimiento@avenidachilecentrocomercial.com;asistenteoperativo@avenidachilecentrocomercial.com</t>
  </si>
  <si>
    <t xml:space="preserve">Ana  Rocio  de la Pava </t>
  </si>
  <si>
    <t xml:space="preserve">Eduardo Salazar </t>
  </si>
  <si>
    <t xml:space="preserve">5550WH100033  </t>
  </si>
  <si>
    <t xml:space="preserve">5550WH100034 </t>
  </si>
  <si>
    <t>5550WH100004</t>
  </si>
  <si>
    <t>5550WH100016</t>
  </si>
  <si>
    <t xml:space="preserve">5550WH100019 </t>
  </si>
  <si>
    <t xml:space="preserve">5550WH100037 </t>
  </si>
  <si>
    <t xml:space="preserve">5550WH100022 </t>
  </si>
  <si>
    <t xml:space="preserve">5550WH100020 </t>
  </si>
  <si>
    <t xml:space="preserve">5550WH100021 </t>
  </si>
  <si>
    <t>5550CH100024</t>
  </si>
  <si>
    <t>5550CH100034</t>
  </si>
  <si>
    <t>5550WH100043</t>
  </si>
  <si>
    <t>5550WH100045</t>
  </si>
  <si>
    <t>5550CH100033</t>
  </si>
  <si>
    <t>5550WH100040</t>
  </si>
  <si>
    <t>5550WH100035</t>
  </si>
  <si>
    <t xml:space="preserve">LUNES A VIERNES 08:00 a 16:00 </t>
  </si>
  <si>
    <t>Para otros proveedores diferente a Diebold correo con dos días de antelación.</t>
  </si>
  <si>
    <t>Luz helena de la Hoz e Ivan Palacios</t>
  </si>
  <si>
    <t>5300136361</t>
  </si>
  <si>
    <t>5300139451</t>
  </si>
  <si>
    <t xml:space="preserve">ELIZABETH PARDO CARVAJAL </t>
  </si>
  <si>
    <t xml:space="preserve">Los permisos deben ser enviados por medio fisico. El oficio se debe radicar con tres días de anticipación a la cita o servicio como tal. </t>
  </si>
  <si>
    <t>CARPETA DIGITALIZADA y CARTA RADICADA PARA OTROS PROVEEDORES</t>
  </si>
  <si>
    <t xml:space="preserve"> Calle 12 # 3 - 66 Int 124</t>
  </si>
  <si>
    <t xml:space="preserve"> Carrera  56 # 4 a - 36</t>
  </si>
  <si>
    <t xml:space="preserve"> Carrera  56 # 4 a - 36 </t>
  </si>
  <si>
    <t>sandra.cortes@bbva.com</t>
  </si>
  <si>
    <t>SANDRA ISABEL CORTES MUNOZ</t>
  </si>
  <si>
    <t>Carrera 27 # 26 - 28 Frente la parque Bolivar Tulua</t>
  </si>
  <si>
    <t>Cra 104 # 148 -07 Local 147 3 Primer piso,  Centro Comercial Plaza Imperial Bogotá​</t>
  </si>
  <si>
    <t>Cra 27  # 19 -10</t>
  </si>
  <si>
    <t>5550WH100053</t>
  </si>
  <si>
    <t>5550WH100051</t>
  </si>
  <si>
    <t>5550WH100050</t>
  </si>
  <si>
    <t>Victor Correa y Gloria Lacoutire</t>
  </si>
  <si>
    <t>3132079389-3023448073</t>
  </si>
  <si>
    <t>paralelo108@estevegomez.com;andres.fonseca@bbva.com;PRADO540.co@bbva.com</t>
  </si>
  <si>
    <t>4Y2</t>
  </si>
  <si>
    <t>6I1</t>
  </si>
  <si>
    <t>4Y1</t>
  </si>
  <si>
    <t>0J9</t>
  </si>
  <si>
    <t>9Q1</t>
  </si>
  <si>
    <t>B41</t>
  </si>
  <si>
    <t>6Q1</t>
  </si>
  <si>
    <t>711</t>
  </si>
  <si>
    <t>6Q2</t>
  </si>
  <si>
    <t>AZ1</t>
  </si>
  <si>
    <t>712</t>
  </si>
  <si>
    <t>6R1</t>
  </si>
  <si>
    <t>D81</t>
  </si>
  <si>
    <t>2J1</t>
  </si>
  <si>
    <t>J91</t>
  </si>
  <si>
    <t>2K1</t>
  </si>
  <si>
    <t>4W1</t>
  </si>
  <si>
    <t>0JA</t>
  </si>
  <si>
    <t>K12</t>
  </si>
  <si>
    <t>K13</t>
  </si>
  <si>
    <t>K14</t>
  </si>
  <si>
    <t>3T1</t>
  </si>
  <si>
    <t>3T2</t>
  </si>
  <si>
    <t>3T3</t>
  </si>
  <si>
    <t>731</t>
  </si>
  <si>
    <t>F11</t>
  </si>
  <si>
    <t>FH1</t>
  </si>
  <si>
    <t>Q41</t>
  </si>
  <si>
    <t>FH2</t>
  </si>
  <si>
    <t>AT1</t>
  </si>
  <si>
    <t>1W2</t>
  </si>
  <si>
    <t>1W1</t>
  </si>
  <si>
    <t>AT3</t>
  </si>
  <si>
    <t>5H1</t>
  </si>
  <si>
    <t>5H2</t>
  </si>
  <si>
    <t>5H7</t>
  </si>
  <si>
    <t>6G1</t>
  </si>
  <si>
    <t>6G2</t>
  </si>
  <si>
    <t>HR2</t>
  </si>
  <si>
    <t>HR1</t>
  </si>
  <si>
    <t>3M2</t>
  </si>
  <si>
    <t>JB1</t>
  </si>
  <si>
    <t>JB3</t>
  </si>
  <si>
    <t>K43</t>
  </si>
  <si>
    <t>1G1</t>
  </si>
  <si>
    <t>1G5</t>
  </si>
  <si>
    <t>K41</t>
  </si>
  <si>
    <t>DG1</t>
  </si>
  <si>
    <t>1G2</t>
  </si>
  <si>
    <t>H81</t>
  </si>
  <si>
    <t>1G3</t>
  </si>
  <si>
    <t>DG2</t>
  </si>
  <si>
    <t>H82</t>
  </si>
  <si>
    <t>J64</t>
  </si>
  <si>
    <t>571</t>
  </si>
  <si>
    <t>MY3</t>
  </si>
  <si>
    <t>4V3</t>
  </si>
  <si>
    <t>MY1</t>
  </si>
  <si>
    <t>6B1</t>
  </si>
  <si>
    <t>K42</t>
  </si>
  <si>
    <t>BL1</t>
  </si>
  <si>
    <t>8P1</t>
  </si>
  <si>
    <t>P11</t>
  </si>
  <si>
    <t>FI3</t>
  </si>
  <si>
    <t>K44</t>
  </si>
  <si>
    <t>6B2</t>
  </si>
  <si>
    <t>DI1</t>
  </si>
  <si>
    <t>DI2</t>
  </si>
  <si>
    <t>DI3</t>
  </si>
  <si>
    <t>3U2</t>
  </si>
  <si>
    <t>DF1</t>
  </si>
  <si>
    <t>DB2</t>
  </si>
  <si>
    <t>E21</t>
  </si>
  <si>
    <t>L31</t>
  </si>
  <si>
    <t>L33</t>
  </si>
  <si>
    <t>L32</t>
  </si>
  <si>
    <t>7E1</t>
  </si>
  <si>
    <t>3U1</t>
  </si>
  <si>
    <t>DF2</t>
  </si>
  <si>
    <t>E22</t>
  </si>
  <si>
    <t>7E2</t>
  </si>
  <si>
    <t>DF3</t>
  </si>
  <si>
    <t>DE1</t>
  </si>
  <si>
    <t>Q21</t>
  </si>
  <si>
    <t>2C2</t>
  </si>
  <si>
    <t>2C1</t>
  </si>
  <si>
    <t>H01</t>
  </si>
  <si>
    <t>B43</t>
  </si>
  <si>
    <t>H04</t>
  </si>
  <si>
    <t>K61</t>
  </si>
  <si>
    <t>5Q1</t>
  </si>
  <si>
    <t>K62</t>
  </si>
  <si>
    <t>3Z1</t>
  </si>
  <si>
    <t>Q22</t>
  </si>
  <si>
    <t>BN1</t>
  </si>
  <si>
    <t>PU1</t>
  </si>
  <si>
    <t>H05</t>
  </si>
  <si>
    <t>PU2</t>
  </si>
  <si>
    <t>H02</t>
  </si>
  <si>
    <t>Q23</t>
  </si>
  <si>
    <t>5Q2</t>
  </si>
  <si>
    <t>971</t>
  </si>
  <si>
    <t>C33</t>
  </si>
  <si>
    <t>C31</t>
  </si>
  <si>
    <t>C32</t>
  </si>
  <si>
    <t>HO2</t>
  </si>
  <si>
    <t>HO1</t>
  </si>
  <si>
    <t>6K1</t>
  </si>
  <si>
    <t>L21</t>
  </si>
  <si>
    <t>L22</t>
  </si>
  <si>
    <t>L23</t>
  </si>
  <si>
    <t>6K2</t>
  </si>
  <si>
    <t>6K3</t>
  </si>
  <si>
    <t>3S1</t>
  </si>
  <si>
    <t>3S2</t>
  </si>
  <si>
    <t>QL1</t>
  </si>
  <si>
    <t>K91</t>
  </si>
  <si>
    <t>RD1</t>
  </si>
  <si>
    <t>QL7</t>
  </si>
  <si>
    <t>EH1</t>
  </si>
  <si>
    <t>K92</t>
  </si>
  <si>
    <t>QL2</t>
  </si>
  <si>
    <t>LE1</t>
  </si>
  <si>
    <t>DL2</t>
  </si>
  <si>
    <t>DL1</t>
  </si>
  <si>
    <t>EH2</t>
  </si>
  <si>
    <t>GM2</t>
  </si>
  <si>
    <t>K93</t>
  </si>
  <si>
    <t>9V1</t>
  </si>
  <si>
    <t>CZ1</t>
  </si>
  <si>
    <t>AI1</t>
  </si>
  <si>
    <t>PK1</t>
  </si>
  <si>
    <t>2F2</t>
  </si>
  <si>
    <t>7S1</t>
  </si>
  <si>
    <t>2F1</t>
  </si>
  <si>
    <t>AI2</t>
  </si>
  <si>
    <t>CZ2</t>
  </si>
  <si>
    <t>GS1</t>
  </si>
  <si>
    <t>EQ1</t>
  </si>
  <si>
    <t>3Y7</t>
  </si>
  <si>
    <t>I21</t>
  </si>
  <si>
    <t>961</t>
  </si>
  <si>
    <t>6D1</t>
  </si>
  <si>
    <t>I22</t>
  </si>
  <si>
    <t>EQ2</t>
  </si>
  <si>
    <t>3Y9</t>
  </si>
  <si>
    <t>3Y4</t>
  </si>
  <si>
    <t>3Y5</t>
  </si>
  <si>
    <t>HQ1</t>
  </si>
  <si>
    <t>3O1</t>
  </si>
  <si>
    <t>NB1</t>
  </si>
  <si>
    <t>JZ1</t>
  </si>
  <si>
    <t>PT1</t>
  </si>
  <si>
    <t>BR1</t>
  </si>
  <si>
    <t>QE2</t>
  </si>
  <si>
    <t>BR2</t>
  </si>
  <si>
    <t>I81</t>
  </si>
  <si>
    <t>NB2</t>
  </si>
  <si>
    <t>I82</t>
  </si>
  <si>
    <t>BR3</t>
  </si>
  <si>
    <t>9N2</t>
  </si>
  <si>
    <t>9N1</t>
  </si>
  <si>
    <t>KF1</t>
  </si>
  <si>
    <t>8I1</t>
  </si>
  <si>
    <t>8I2</t>
  </si>
  <si>
    <t>HF2</t>
  </si>
  <si>
    <t>L13</t>
  </si>
  <si>
    <t>0Q1</t>
  </si>
  <si>
    <t>0Q3</t>
  </si>
  <si>
    <t>0Q2</t>
  </si>
  <si>
    <t>0Q5</t>
  </si>
  <si>
    <t>3I1</t>
  </si>
  <si>
    <t>7A1</t>
  </si>
  <si>
    <t>BJ1</t>
  </si>
  <si>
    <t>3Q1</t>
  </si>
  <si>
    <t>3I2</t>
  </si>
  <si>
    <t>3R1</t>
  </si>
  <si>
    <t>6E1</t>
  </si>
  <si>
    <t>201</t>
  </si>
  <si>
    <t>6H1</t>
  </si>
  <si>
    <t>I24</t>
  </si>
  <si>
    <t>7Z1</t>
  </si>
  <si>
    <t>338</t>
  </si>
  <si>
    <t>4R1</t>
  </si>
  <si>
    <t>AY1</t>
  </si>
  <si>
    <t>339</t>
  </si>
  <si>
    <t>8T1</t>
  </si>
  <si>
    <t>7Z2</t>
  </si>
  <si>
    <t>911</t>
  </si>
  <si>
    <t>AP1</t>
  </si>
  <si>
    <t>1S1</t>
  </si>
  <si>
    <t>9D1</t>
  </si>
  <si>
    <t>2Q1</t>
  </si>
  <si>
    <t>BK1</t>
  </si>
  <si>
    <t>511</t>
  </si>
  <si>
    <t>HJ1</t>
  </si>
  <si>
    <t>2Q2</t>
  </si>
  <si>
    <t>512</t>
  </si>
  <si>
    <t>1S2</t>
  </si>
  <si>
    <t>BK3</t>
  </si>
  <si>
    <t>AP2</t>
  </si>
  <si>
    <t>ML1</t>
  </si>
  <si>
    <t>5J1</t>
  </si>
  <si>
    <t>JU1</t>
  </si>
  <si>
    <t>CI1</t>
  </si>
  <si>
    <t>E81</t>
  </si>
  <si>
    <t>J71</t>
  </si>
  <si>
    <t>ML3</t>
  </si>
  <si>
    <t>OY1</t>
  </si>
  <si>
    <t>BM1</t>
  </si>
  <si>
    <t>OY2</t>
  </si>
  <si>
    <t>CI2</t>
  </si>
  <si>
    <t>JU2</t>
  </si>
  <si>
    <t>J72</t>
  </si>
  <si>
    <t>BM2</t>
  </si>
  <si>
    <t>OJ1</t>
  </si>
  <si>
    <t>6J1</t>
  </si>
  <si>
    <t>D42</t>
  </si>
  <si>
    <t>D41</t>
  </si>
  <si>
    <t>A72</t>
  </si>
  <si>
    <t>A71</t>
  </si>
  <si>
    <t>6W2</t>
  </si>
  <si>
    <t>B01</t>
  </si>
  <si>
    <t>B03</t>
  </si>
  <si>
    <t>292</t>
  </si>
  <si>
    <t>ND1</t>
  </si>
  <si>
    <t>FI1</t>
  </si>
  <si>
    <t>FM1</t>
  </si>
  <si>
    <t>2M1</t>
  </si>
  <si>
    <t>7M1</t>
  </si>
  <si>
    <t>AW1</t>
  </si>
  <si>
    <t>JB2</t>
  </si>
  <si>
    <t>3V1</t>
  </si>
  <si>
    <t>2M2</t>
  </si>
  <si>
    <t>9M1</t>
  </si>
  <si>
    <t>I71</t>
  </si>
  <si>
    <t>I72</t>
  </si>
  <si>
    <t>2M3</t>
  </si>
  <si>
    <t>501</t>
  </si>
  <si>
    <t>0N3</t>
  </si>
  <si>
    <t>7J1</t>
  </si>
  <si>
    <t>502</t>
  </si>
  <si>
    <t>B11</t>
  </si>
  <si>
    <t>FR1</t>
  </si>
  <si>
    <t>AX1</t>
  </si>
  <si>
    <t>7J3</t>
  </si>
  <si>
    <t>OB2</t>
  </si>
  <si>
    <t>HL1</t>
  </si>
  <si>
    <t>AX2</t>
  </si>
  <si>
    <t>7J2</t>
  </si>
  <si>
    <t>B12</t>
  </si>
  <si>
    <t>MD1</t>
  </si>
  <si>
    <t>KB1</t>
  </si>
  <si>
    <t>3X1</t>
  </si>
  <si>
    <t>E11</t>
  </si>
  <si>
    <t>FJ1</t>
  </si>
  <si>
    <t>FK1</t>
  </si>
  <si>
    <t>LY2</t>
  </si>
  <si>
    <t>LY1</t>
  </si>
  <si>
    <t>KB2</t>
  </si>
  <si>
    <t>JG1</t>
  </si>
  <si>
    <t>MD2</t>
  </si>
  <si>
    <t>MD3</t>
  </si>
  <si>
    <t>5I3</t>
  </si>
  <si>
    <t>5I2</t>
  </si>
  <si>
    <t>5I1</t>
  </si>
  <si>
    <t>541</t>
  </si>
  <si>
    <t>EX1</t>
  </si>
  <si>
    <t>AF1</t>
  </si>
  <si>
    <t>D01</t>
  </si>
  <si>
    <t>L11</t>
  </si>
  <si>
    <t>MS1</t>
  </si>
  <si>
    <t>542</t>
  </si>
  <si>
    <t>9X1</t>
  </si>
  <si>
    <t>AU1</t>
  </si>
  <si>
    <t>6Q3</t>
  </si>
  <si>
    <t>5H5</t>
  </si>
  <si>
    <t>7L1</t>
  </si>
  <si>
    <t>EX2</t>
  </si>
  <si>
    <t>6Q4</t>
  </si>
  <si>
    <t>AU2</t>
  </si>
  <si>
    <t>7L2</t>
  </si>
  <si>
    <t>EX3</t>
  </si>
  <si>
    <t>L12</t>
  </si>
  <si>
    <t>AF2</t>
  </si>
  <si>
    <t>3M1</t>
  </si>
  <si>
    <t>KM1</t>
  </si>
  <si>
    <t>KM2</t>
  </si>
  <si>
    <t>D62</t>
  </si>
  <si>
    <t>L42</t>
  </si>
  <si>
    <t>583</t>
  </si>
  <si>
    <t>2C3</t>
  </si>
  <si>
    <t>5H4</t>
  </si>
  <si>
    <t>JJ1</t>
  </si>
  <si>
    <t>R91</t>
  </si>
  <si>
    <t>Q42</t>
  </si>
  <si>
    <t>JW1</t>
  </si>
  <si>
    <t>JJ4</t>
  </si>
  <si>
    <t>R92</t>
  </si>
  <si>
    <t>JJ3</t>
  </si>
  <si>
    <t>JW2</t>
  </si>
  <si>
    <t>HW1</t>
  </si>
  <si>
    <t>K11</t>
  </si>
  <si>
    <t>252</t>
  </si>
  <si>
    <t>251</t>
  </si>
  <si>
    <t>CD1</t>
  </si>
  <si>
    <t>A42</t>
  </si>
  <si>
    <t>BN2</t>
  </si>
  <si>
    <t>9L1</t>
  </si>
  <si>
    <t>9L2</t>
  </si>
  <si>
    <t>D63</t>
  </si>
  <si>
    <t>2H2</t>
  </si>
  <si>
    <t>1I1</t>
  </si>
  <si>
    <t>2B3</t>
  </si>
  <si>
    <t>AD1</t>
  </si>
  <si>
    <t>C41</t>
  </si>
  <si>
    <t>0V3</t>
  </si>
  <si>
    <t>9M3</t>
  </si>
  <si>
    <t>291</t>
  </si>
  <si>
    <t>8U1</t>
  </si>
  <si>
    <t>9E1</t>
  </si>
  <si>
    <t>5T2</t>
  </si>
  <si>
    <t>0S1</t>
  </si>
  <si>
    <t>0V2</t>
  </si>
  <si>
    <t>163</t>
  </si>
  <si>
    <t>1I2</t>
  </si>
  <si>
    <t>1K1</t>
  </si>
  <si>
    <t>DJ1</t>
  </si>
  <si>
    <t>0N1</t>
  </si>
  <si>
    <t>G51</t>
  </si>
  <si>
    <t>1D1</t>
  </si>
  <si>
    <t>862</t>
  </si>
  <si>
    <t>AA2</t>
  </si>
  <si>
    <t>ET1</t>
  </si>
  <si>
    <t>JA1</t>
  </si>
  <si>
    <t>0Y1</t>
  </si>
  <si>
    <t>0Y2</t>
  </si>
  <si>
    <t>CX1</t>
  </si>
  <si>
    <t>JA2</t>
  </si>
  <si>
    <t>JA3</t>
  </si>
  <si>
    <t>9A1</t>
  </si>
  <si>
    <t>C11</t>
  </si>
  <si>
    <t>C12</t>
  </si>
  <si>
    <t>E61</t>
  </si>
  <si>
    <t>E62</t>
  </si>
  <si>
    <t>EA2</t>
  </si>
  <si>
    <t>EG1</t>
  </si>
  <si>
    <t>EG2</t>
  </si>
  <si>
    <t>FG1</t>
  </si>
  <si>
    <t>CW1</t>
  </si>
  <si>
    <t>CW2</t>
  </si>
  <si>
    <t>CW3</t>
  </si>
  <si>
    <t>C81</t>
  </si>
  <si>
    <t>C82</t>
  </si>
  <si>
    <t>0V1</t>
  </si>
  <si>
    <t>G71</t>
  </si>
  <si>
    <t>G72</t>
  </si>
  <si>
    <t>AB1</t>
  </si>
  <si>
    <t>AB2</t>
  </si>
  <si>
    <t>EK1</t>
  </si>
  <si>
    <t>P32</t>
  </si>
  <si>
    <t>FV2</t>
  </si>
  <si>
    <t>E71</t>
  </si>
  <si>
    <t>C42</t>
  </si>
  <si>
    <t>EB1</t>
  </si>
  <si>
    <t>AJ2</t>
  </si>
  <si>
    <t>CW4</t>
  </si>
  <si>
    <t>161</t>
  </si>
  <si>
    <t>162</t>
  </si>
  <si>
    <t>1A1</t>
  </si>
  <si>
    <t>271</t>
  </si>
  <si>
    <t>AJ1</t>
  </si>
  <si>
    <t>BF1</t>
  </si>
  <si>
    <t>CK1</t>
  </si>
  <si>
    <t>902</t>
  </si>
  <si>
    <t>903</t>
  </si>
  <si>
    <t>ED1</t>
  </si>
  <si>
    <t>ED2</t>
  </si>
  <si>
    <t>ED3</t>
  </si>
  <si>
    <t>EE1</t>
  </si>
  <si>
    <t>0J1</t>
  </si>
  <si>
    <t>0J2</t>
  </si>
  <si>
    <t>0J3</t>
  </si>
  <si>
    <t>0J4</t>
  </si>
  <si>
    <t>9X2</t>
  </si>
  <si>
    <t>0I1</t>
  </si>
  <si>
    <t>8D1</t>
  </si>
  <si>
    <t>9E2</t>
  </si>
  <si>
    <t>EA4</t>
  </si>
  <si>
    <t>EB2</t>
  </si>
  <si>
    <t>FS2</t>
  </si>
  <si>
    <t>JA4</t>
  </si>
  <si>
    <t>8Z1</t>
  </si>
  <si>
    <t>8Z2</t>
  </si>
  <si>
    <t>0W4</t>
  </si>
  <si>
    <t>A12</t>
  </si>
  <si>
    <t>FW2</t>
  </si>
  <si>
    <t>1Y1</t>
  </si>
  <si>
    <t>AY2</t>
  </si>
  <si>
    <t>CY1</t>
  </si>
  <si>
    <t>CY2</t>
  </si>
  <si>
    <t>CY3</t>
  </si>
  <si>
    <t>CY4</t>
  </si>
  <si>
    <t>983</t>
  </si>
  <si>
    <t>9K3</t>
  </si>
  <si>
    <t>CN1</t>
  </si>
  <si>
    <t>FN1</t>
  </si>
  <si>
    <t>9P1</t>
  </si>
  <si>
    <t>9P2</t>
  </si>
  <si>
    <t>9W2</t>
  </si>
  <si>
    <t>D22</t>
  </si>
  <si>
    <t>D91</t>
  </si>
  <si>
    <t>D92</t>
  </si>
  <si>
    <t>993</t>
  </si>
  <si>
    <t>994</t>
  </si>
  <si>
    <t>A11</t>
  </si>
  <si>
    <t>A21</t>
  </si>
  <si>
    <t>A25</t>
  </si>
  <si>
    <t>FH3</t>
  </si>
  <si>
    <t>6W3</t>
  </si>
  <si>
    <t>CQ1</t>
  </si>
  <si>
    <t>EA3</t>
  </si>
  <si>
    <t>981</t>
  </si>
  <si>
    <t>982</t>
  </si>
  <si>
    <t>A22</t>
  </si>
  <si>
    <t>A23</t>
  </si>
  <si>
    <t>9T2</t>
  </si>
  <si>
    <t>CB1</t>
  </si>
  <si>
    <t>EQ3</t>
  </si>
  <si>
    <t>ED4</t>
  </si>
  <si>
    <t>2E3</t>
  </si>
  <si>
    <t>E23</t>
  </si>
  <si>
    <t>9S1</t>
  </si>
  <si>
    <t>9G1</t>
  </si>
  <si>
    <t>9G2</t>
  </si>
  <si>
    <t>A35</t>
  </si>
  <si>
    <t>A01</t>
  </si>
  <si>
    <t>401</t>
  </si>
  <si>
    <t>A18</t>
  </si>
  <si>
    <t>FP1</t>
  </si>
  <si>
    <t>1I3</t>
  </si>
  <si>
    <t>9Z1</t>
  </si>
  <si>
    <t>AB4</t>
  </si>
  <si>
    <t>FC3</t>
  </si>
  <si>
    <t>A14</t>
  </si>
  <si>
    <t>P13</t>
  </si>
  <si>
    <t>EB3</t>
  </si>
  <si>
    <t>CZ4</t>
  </si>
  <si>
    <t>CV2</t>
  </si>
  <si>
    <t>FU1</t>
  </si>
  <si>
    <t>FU2</t>
  </si>
  <si>
    <t>G52</t>
  </si>
  <si>
    <t>2J2</t>
  </si>
  <si>
    <t>111</t>
  </si>
  <si>
    <t>112</t>
  </si>
  <si>
    <t>113</t>
  </si>
  <si>
    <t>EE3</t>
  </si>
  <si>
    <t>CA2</t>
  </si>
  <si>
    <t>8U2</t>
  </si>
  <si>
    <t>9U1</t>
  </si>
  <si>
    <t>9U2</t>
  </si>
  <si>
    <t>CJ2</t>
  </si>
  <si>
    <t>0X1</t>
  </si>
  <si>
    <t>9S3</t>
  </si>
  <si>
    <t>9S4</t>
  </si>
  <si>
    <t>A02</t>
  </si>
  <si>
    <t>921</t>
  </si>
  <si>
    <t>9R1</t>
  </si>
  <si>
    <t>JU3</t>
  </si>
  <si>
    <t>9M2</t>
  </si>
  <si>
    <t>A16</t>
  </si>
  <si>
    <t>J93</t>
  </si>
  <si>
    <t>AW2</t>
  </si>
  <si>
    <t>991</t>
  </si>
  <si>
    <t>6I2</t>
  </si>
  <si>
    <t>9B1</t>
  </si>
  <si>
    <t>9B2</t>
  </si>
  <si>
    <t>CV5</t>
  </si>
  <si>
    <t>8P2</t>
  </si>
  <si>
    <t>0O3</t>
  </si>
  <si>
    <t>6B7</t>
  </si>
  <si>
    <t>OB3</t>
  </si>
  <si>
    <t>HR3</t>
  </si>
  <si>
    <t>DJ2</t>
  </si>
  <si>
    <t>G62</t>
  </si>
  <si>
    <t>A62</t>
  </si>
  <si>
    <t>FG2</t>
  </si>
  <si>
    <t>B53</t>
  </si>
  <si>
    <t>ML5</t>
  </si>
  <si>
    <t>2E2</t>
  </si>
  <si>
    <t>0X2</t>
  </si>
  <si>
    <t>CT1</t>
  </si>
  <si>
    <t>CX4</t>
  </si>
  <si>
    <t>ET3</t>
  </si>
  <si>
    <t>NX2</t>
  </si>
  <si>
    <t>EH3</t>
  </si>
  <si>
    <t>1U4</t>
  </si>
  <si>
    <t>4V7</t>
  </si>
  <si>
    <t>EV2</t>
  </si>
  <si>
    <t>1D2</t>
  </si>
  <si>
    <t>J69</t>
  </si>
  <si>
    <t>8X2</t>
  </si>
  <si>
    <t>8Z4</t>
  </si>
  <si>
    <t>164</t>
  </si>
  <si>
    <t>2B5</t>
  </si>
  <si>
    <t>G73</t>
  </si>
  <si>
    <t>8U3</t>
  </si>
  <si>
    <t>4D1</t>
  </si>
  <si>
    <t>9P4</t>
  </si>
  <si>
    <t>FU4</t>
  </si>
  <si>
    <t>A17</t>
  </si>
  <si>
    <t>B07</t>
  </si>
  <si>
    <t>9S5</t>
  </si>
  <si>
    <t>FW1</t>
  </si>
  <si>
    <t>1V3</t>
  </si>
  <si>
    <t>9V4</t>
  </si>
  <si>
    <t>FO3</t>
  </si>
  <si>
    <t>JA6</t>
  </si>
  <si>
    <t>J60</t>
  </si>
  <si>
    <t>FN2</t>
  </si>
  <si>
    <t>FS3</t>
  </si>
  <si>
    <t>FU3</t>
  </si>
  <si>
    <t>6P1</t>
  </si>
  <si>
    <t>9G3</t>
  </si>
  <si>
    <t>2J3</t>
  </si>
  <si>
    <t>G63</t>
  </si>
  <si>
    <t>7F1</t>
  </si>
  <si>
    <t>8Z6</t>
  </si>
  <si>
    <t>DI4</t>
  </si>
  <si>
    <t>L14</t>
  </si>
  <si>
    <t>CV4</t>
  </si>
  <si>
    <t>2D2</t>
  </si>
  <si>
    <t>404</t>
  </si>
  <si>
    <t>BK4</t>
  </si>
  <si>
    <t>FK2</t>
  </si>
  <si>
    <t>701</t>
  </si>
  <si>
    <t>331</t>
  </si>
  <si>
    <t>7H1</t>
  </si>
  <si>
    <t>KF2</t>
  </si>
  <si>
    <t>715</t>
  </si>
  <si>
    <t>6Q7</t>
  </si>
  <si>
    <t>103</t>
  </si>
  <si>
    <t>G21</t>
  </si>
  <si>
    <t>9K4</t>
  </si>
  <si>
    <t>1U5</t>
  </si>
  <si>
    <t>LL1</t>
  </si>
  <si>
    <t>HS1</t>
  </si>
  <si>
    <t>C36</t>
  </si>
  <si>
    <t>9T5</t>
  </si>
  <si>
    <t>0W5</t>
  </si>
  <si>
    <t>KB3</t>
  </si>
  <si>
    <t>FI5</t>
  </si>
  <si>
    <t>2I5</t>
  </si>
  <si>
    <t>D94</t>
  </si>
  <si>
    <t>FK3</t>
  </si>
  <si>
    <t>CA4</t>
  </si>
  <si>
    <t>ND3</t>
  </si>
  <si>
    <t>A19</t>
  </si>
  <si>
    <t>JJA</t>
  </si>
  <si>
    <t>JD2</t>
  </si>
  <si>
    <t>543</t>
  </si>
  <si>
    <t>FU5</t>
  </si>
  <si>
    <t>J61</t>
  </si>
  <si>
    <t>J63</t>
  </si>
  <si>
    <t>J62</t>
  </si>
  <si>
    <t>AY3</t>
  </si>
  <si>
    <t>GM4</t>
  </si>
  <si>
    <t>EA6</t>
  </si>
  <si>
    <t>J65</t>
  </si>
  <si>
    <t>J73</t>
  </si>
  <si>
    <t>0J5</t>
  </si>
  <si>
    <t>FV4</t>
  </si>
  <si>
    <t>222</t>
  </si>
  <si>
    <t>0L5</t>
  </si>
  <si>
    <t>G65</t>
  </si>
  <si>
    <t>3X2</t>
  </si>
  <si>
    <t>407</t>
  </si>
  <si>
    <t>EH4</t>
  </si>
  <si>
    <t>1H1</t>
  </si>
  <si>
    <t>AV4</t>
  </si>
  <si>
    <t>406</t>
  </si>
  <si>
    <t>2C5</t>
  </si>
  <si>
    <t>5F1</t>
  </si>
  <si>
    <t>JG3</t>
  </si>
  <si>
    <t>FV5</t>
  </si>
  <si>
    <t>774</t>
  </si>
  <si>
    <t>7F2</t>
  </si>
  <si>
    <t>7E4</t>
  </si>
  <si>
    <t>5G1</t>
  </si>
  <si>
    <t>H07</t>
  </si>
  <si>
    <t>HQ2</t>
  </si>
  <si>
    <t>9Q2</t>
  </si>
  <si>
    <t>493</t>
  </si>
  <si>
    <t>FT2</t>
  </si>
  <si>
    <t>C46</t>
  </si>
  <si>
    <t>AT5</t>
  </si>
  <si>
    <t>JA7</t>
  </si>
  <si>
    <t>PA4</t>
  </si>
  <si>
    <t>CJ4</t>
  </si>
  <si>
    <t>B46</t>
  </si>
  <si>
    <t>0J6</t>
  </si>
  <si>
    <t>7G3</t>
  </si>
  <si>
    <t>104</t>
  </si>
  <si>
    <t>1U2</t>
  </si>
  <si>
    <t>FV1</t>
  </si>
  <si>
    <t>LL3</t>
  </si>
  <si>
    <t>B47</t>
  </si>
  <si>
    <t>9G5</t>
  </si>
  <si>
    <t>9W3</t>
  </si>
  <si>
    <t>AM4</t>
  </si>
  <si>
    <t>C47</t>
  </si>
  <si>
    <t>FV6</t>
  </si>
  <si>
    <t>702</t>
  </si>
  <si>
    <t>8X6</t>
  </si>
  <si>
    <t>FJ3</t>
  </si>
  <si>
    <t>505</t>
  </si>
  <si>
    <t>506</t>
  </si>
  <si>
    <t>8T2</t>
  </si>
  <si>
    <t>913</t>
  </si>
  <si>
    <t>AW3</t>
  </si>
  <si>
    <t>AM5</t>
  </si>
  <si>
    <t>DB1</t>
  </si>
  <si>
    <t>BF3</t>
  </si>
  <si>
    <t>3P1</t>
  </si>
  <si>
    <t>CA3</t>
  </si>
  <si>
    <t>0L6</t>
  </si>
  <si>
    <t>2K2</t>
  </si>
  <si>
    <t>2I2</t>
  </si>
  <si>
    <t>HF3</t>
  </si>
  <si>
    <t>0Y3</t>
  </si>
  <si>
    <t>BK6</t>
  </si>
  <si>
    <t>GR1</t>
  </si>
  <si>
    <t>AM8</t>
  </si>
  <si>
    <t>JD1</t>
  </si>
  <si>
    <t>8ZC</t>
  </si>
  <si>
    <t>8X1</t>
  </si>
  <si>
    <t>A24</t>
  </si>
  <si>
    <t>D21</t>
  </si>
  <si>
    <t>9N3</t>
  </si>
  <si>
    <t>3N1</t>
  </si>
  <si>
    <t>RD2</t>
  </si>
  <si>
    <t>PR2</t>
  </si>
  <si>
    <t>AB3</t>
  </si>
  <si>
    <t>DK2</t>
  </si>
  <si>
    <t>FS1</t>
  </si>
  <si>
    <t>AY4</t>
  </si>
  <si>
    <t>4V8</t>
  </si>
  <si>
    <t>FI2</t>
  </si>
  <si>
    <t>218</t>
  </si>
  <si>
    <t>J74</t>
  </si>
  <si>
    <t>6H2</t>
  </si>
  <si>
    <t>9W4</t>
  </si>
  <si>
    <t>5U3</t>
  </si>
  <si>
    <t>AU3</t>
  </si>
  <si>
    <t>K46</t>
  </si>
  <si>
    <t>985</t>
  </si>
  <si>
    <t>AT7</t>
  </si>
  <si>
    <t>996</t>
  </si>
  <si>
    <t>3I5</t>
  </si>
  <si>
    <t>BL3</t>
  </si>
  <si>
    <t>LA3</t>
  </si>
  <si>
    <t>N41</t>
  </si>
  <si>
    <t>F02</t>
  </si>
  <si>
    <t>3U3</t>
  </si>
  <si>
    <t>FJ4</t>
  </si>
  <si>
    <t>AA4</t>
  </si>
  <si>
    <t>2H1</t>
  </si>
  <si>
    <t>6B4</t>
  </si>
  <si>
    <t>2M7</t>
  </si>
  <si>
    <t>3S3</t>
  </si>
  <si>
    <t>I86</t>
  </si>
  <si>
    <t>EA7</t>
  </si>
  <si>
    <t>HW3</t>
  </si>
  <si>
    <t>5M1</t>
  </si>
  <si>
    <t>B05</t>
  </si>
  <si>
    <t>EX4</t>
  </si>
  <si>
    <t>ES2</t>
  </si>
  <si>
    <t>717</t>
  </si>
  <si>
    <t>CL4</t>
  </si>
  <si>
    <t>ER2</t>
  </si>
  <si>
    <t>3P2</t>
  </si>
  <si>
    <t>JJ6</t>
  </si>
  <si>
    <t>4Y3</t>
  </si>
  <si>
    <t>3R2</t>
  </si>
  <si>
    <t>H09</t>
  </si>
  <si>
    <t>9W5</t>
  </si>
  <si>
    <t>8I3</t>
  </si>
  <si>
    <t>MD6</t>
  </si>
  <si>
    <t>H08</t>
  </si>
  <si>
    <t>1Y3</t>
  </si>
  <si>
    <t>9W6</t>
  </si>
  <si>
    <t>2Q3</t>
  </si>
  <si>
    <t>5H9</t>
  </si>
  <si>
    <t>BK5</t>
  </si>
  <si>
    <t>K63</t>
  </si>
  <si>
    <t>0W6</t>
  </si>
  <si>
    <t>0I2</t>
  </si>
  <si>
    <t>7G4</t>
  </si>
  <si>
    <t>0L8</t>
  </si>
  <si>
    <t>167</t>
  </si>
  <si>
    <t>3V4</t>
  </si>
  <si>
    <t>2B7</t>
  </si>
  <si>
    <t>LD1</t>
  </si>
  <si>
    <t>K47</t>
  </si>
  <si>
    <t>BL5</t>
  </si>
  <si>
    <t>9T1</t>
  </si>
  <si>
    <t>0W7</t>
  </si>
  <si>
    <t>0W8</t>
  </si>
  <si>
    <t>LA2</t>
  </si>
  <si>
    <t>5T1</t>
  </si>
  <si>
    <t>651</t>
  </si>
  <si>
    <t>C38</t>
  </si>
  <si>
    <t>3R3</t>
  </si>
  <si>
    <t>168</t>
  </si>
  <si>
    <t>1V5</t>
  </si>
  <si>
    <t>169</t>
  </si>
  <si>
    <t>C39</t>
  </si>
  <si>
    <t>219</t>
  </si>
  <si>
    <t>16A</t>
  </si>
  <si>
    <t>16B</t>
  </si>
  <si>
    <t>973</t>
  </si>
  <si>
    <t>4D3</t>
  </si>
  <si>
    <t>9N5</t>
  </si>
  <si>
    <t>B48</t>
  </si>
  <si>
    <t>AI5</t>
  </si>
  <si>
    <t>6B6</t>
  </si>
  <si>
    <t>AW4</t>
  </si>
  <si>
    <t>5HB</t>
  </si>
  <si>
    <t>9P6</t>
  </si>
  <si>
    <t>2K3</t>
  </si>
  <si>
    <t>CJ5</t>
  </si>
  <si>
    <t>3U7</t>
  </si>
  <si>
    <t>5U1</t>
  </si>
  <si>
    <t>FG4</t>
  </si>
  <si>
    <t>GR2</t>
  </si>
  <si>
    <t>R95</t>
  </si>
  <si>
    <t>FJ5</t>
  </si>
  <si>
    <t>1V6</t>
  </si>
  <si>
    <t>105</t>
  </si>
  <si>
    <t>671</t>
  </si>
  <si>
    <t>K16</t>
  </si>
  <si>
    <t>3U8</t>
  </si>
  <si>
    <t>0N4</t>
  </si>
  <si>
    <t>5HC</t>
  </si>
  <si>
    <t>9T8</t>
  </si>
  <si>
    <t>HS3</t>
  </si>
  <si>
    <t>HF4</t>
  </si>
  <si>
    <t>HF5</t>
  </si>
  <si>
    <t>507</t>
  </si>
  <si>
    <t>HS4</t>
  </si>
  <si>
    <t>AM9</t>
  </si>
  <si>
    <t>MY6</t>
  </si>
  <si>
    <t>MYA</t>
  </si>
  <si>
    <t>EAA</t>
  </si>
  <si>
    <t>J76</t>
  </si>
  <si>
    <t>6QA</t>
  </si>
  <si>
    <t>IF2</t>
  </si>
  <si>
    <t>3O3</t>
  </si>
  <si>
    <t>J75</t>
  </si>
  <si>
    <t>EA9</t>
  </si>
  <si>
    <t>2B8</t>
  </si>
  <si>
    <t>LG3</t>
  </si>
  <si>
    <t>GS2</t>
  </si>
  <si>
    <t>Q24</t>
  </si>
  <si>
    <t>881</t>
  </si>
  <si>
    <t>R94</t>
  </si>
  <si>
    <t>2C8</t>
  </si>
  <si>
    <t>332</t>
  </si>
  <si>
    <t>RY1</t>
  </si>
  <si>
    <t>7E5</t>
  </si>
  <si>
    <t>402</t>
  </si>
  <si>
    <t>ND8</t>
  </si>
  <si>
    <t>6J2</t>
  </si>
  <si>
    <t>5Q6</t>
  </si>
  <si>
    <t>D23</t>
  </si>
  <si>
    <t>213</t>
  </si>
  <si>
    <t>215</t>
  </si>
  <si>
    <t>AA5</t>
  </si>
  <si>
    <t>7M3</t>
  </si>
  <si>
    <t>AZ2</t>
  </si>
  <si>
    <t>O52</t>
  </si>
  <si>
    <t>AMB</t>
  </si>
  <si>
    <t>FG5</t>
  </si>
  <si>
    <t>7L4</t>
  </si>
  <si>
    <t>CZ5</t>
  </si>
  <si>
    <t>DF5</t>
  </si>
  <si>
    <t>MD5</t>
  </si>
  <si>
    <t>P81</t>
  </si>
  <si>
    <t>MD7</t>
  </si>
  <si>
    <t>8I5</t>
  </si>
  <si>
    <t>MO2</t>
  </si>
  <si>
    <t>MYB</t>
  </si>
  <si>
    <t>MYC</t>
  </si>
  <si>
    <t>4V5</t>
  </si>
  <si>
    <t>381</t>
  </si>
  <si>
    <t>382</t>
  </si>
  <si>
    <t>EG5</t>
  </si>
  <si>
    <t>EG6</t>
  </si>
  <si>
    <t>216</t>
  </si>
  <si>
    <t>H0B</t>
  </si>
  <si>
    <t>H41</t>
  </si>
  <si>
    <t>EX8</t>
  </si>
  <si>
    <t>FR3</t>
  </si>
  <si>
    <t>CK4</t>
  </si>
  <si>
    <t>BR8</t>
  </si>
  <si>
    <t>9W8</t>
  </si>
  <si>
    <t>R98</t>
  </si>
  <si>
    <t>DJ4</t>
  </si>
  <si>
    <t>K48</t>
  </si>
  <si>
    <t>0W9</t>
  </si>
  <si>
    <t>0WA</t>
  </si>
  <si>
    <t>ME1</t>
  </si>
  <si>
    <t>IC1</t>
  </si>
  <si>
    <t>3X3</t>
  </si>
  <si>
    <t>QN2</t>
  </si>
  <si>
    <t>ID3</t>
  </si>
  <si>
    <t>MF2</t>
  </si>
  <si>
    <t>IF1</t>
  </si>
  <si>
    <t>MF1</t>
  </si>
  <si>
    <t>9E9</t>
  </si>
  <si>
    <t>2MA</t>
  </si>
  <si>
    <t>1S3</t>
  </si>
  <si>
    <t>ED6</t>
  </si>
  <si>
    <t>ML6</t>
  </si>
  <si>
    <t>H21</t>
  </si>
  <si>
    <t>PR3</t>
  </si>
  <si>
    <t>PE1</t>
  </si>
  <si>
    <t>PE2</t>
  </si>
  <si>
    <t>IT1</t>
  </si>
  <si>
    <t>IT2</t>
  </si>
  <si>
    <t>882</t>
  </si>
  <si>
    <t>GR3</t>
  </si>
  <si>
    <t>EE4</t>
  </si>
  <si>
    <t>FV7</t>
  </si>
  <si>
    <t>OI1</t>
  </si>
  <si>
    <t>MO1</t>
  </si>
  <si>
    <t>IH1</t>
  </si>
  <si>
    <t>DL5</t>
  </si>
  <si>
    <t>6A2</t>
  </si>
  <si>
    <t>3M5</t>
  </si>
  <si>
    <t>7O3</t>
  </si>
  <si>
    <t>C84</t>
  </si>
  <si>
    <t>3T4</t>
  </si>
  <si>
    <t>3T5</t>
  </si>
  <si>
    <t>E24</t>
  </si>
  <si>
    <t>7L5</t>
  </si>
  <si>
    <t>2D4</t>
  </si>
  <si>
    <t>987</t>
  </si>
  <si>
    <t>2H4</t>
  </si>
  <si>
    <t>ID2</t>
  </si>
  <si>
    <t>LO1</t>
  </si>
  <si>
    <t>3R4</t>
  </si>
  <si>
    <t>1G4</t>
  </si>
  <si>
    <t>ID1</t>
  </si>
  <si>
    <t>3O4</t>
  </si>
  <si>
    <t>A43</t>
  </si>
  <si>
    <t>A44</t>
  </si>
  <si>
    <t>2Q4</t>
  </si>
  <si>
    <t>PK2</t>
  </si>
  <si>
    <t>PK4</t>
  </si>
  <si>
    <t>6J3</t>
  </si>
  <si>
    <t>NC4</t>
  </si>
  <si>
    <t>FU8</t>
  </si>
  <si>
    <t>OB1</t>
  </si>
  <si>
    <t>8S4</t>
  </si>
  <si>
    <t>AA6</t>
  </si>
  <si>
    <t>0WB</t>
  </si>
  <si>
    <t>AF4</t>
  </si>
  <si>
    <t>334</t>
  </si>
  <si>
    <t>LG1</t>
  </si>
  <si>
    <t>7K1</t>
  </si>
  <si>
    <t>LA1</t>
  </si>
  <si>
    <t>9C4</t>
  </si>
  <si>
    <t>9C3</t>
  </si>
  <si>
    <t>2C9</t>
  </si>
  <si>
    <t>EQ4</t>
  </si>
  <si>
    <t>7I1</t>
  </si>
  <si>
    <t>JU4</t>
  </si>
  <si>
    <t>217</t>
  </si>
  <si>
    <t>Q25</t>
  </si>
  <si>
    <t>091</t>
  </si>
  <si>
    <t>7S2</t>
  </si>
  <si>
    <t>LD2</t>
  </si>
  <si>
    <t>NX1</t>
  </si>
  <si>
    <t>1Y5</t>
  </si>
  <si>
    <t>6J4</t>
  </si>
  <si>
    <t>FJ6</t>
  </si>
  <si>
    <t>1Y4</t>
  </si>
  <si>
    <t>NV1</t>
  </si>
  <si>
    <t>BN6</t>
  </si>
  <si>
    <t>HQ3</t>
  </si>
  <si>
    <t>L16</t>
  </si>
  <si>
    <t>I25</t>
  </si>
  <si>
    <t>BF4</t>
  </si>
  <si>
    <t>J67</t>
  </si>
  <si>
    <t xml:space="preserve">O5 </t>
  </si>
  <si>
    <t>LI1</t>
  </si>
  <si>
    <t>7E6</t>
  </si>
  <si>
    <t>O21</t>
  </si>
  <si>
    <t>N82</t>
  </si>
  <si>
    <t>BR9</t>
  </si>
  <si>
    <t>N81</t>
  </si>
  <si>
    <t>AD2</t>
  </si>
  <si>
    <t>AT9</t>
  </si>
  <si>
    <t>LD3</t>
  </si>
  <si>
    <t>O31</t>
  </si>
  <si>
    <t>CZ6</t>
  </si>
  <si>
    <t>JA9</t>
  </si>
  <si>
    <t>L72</t>
  </si>
  <si>
    <t>O71</t>
  </si>
  <si>
    <t>H42</t>
  </si>
  <si>
    <t>O81</t>
  </si>
  <si>
    <t>MG2</t>
  </si>
  <si>
    <t>OA1</t>
  </si>
  <si>
    <t>ID5</t>
  </si>
  <si>
    <t>LA4</t>
  </si>
  <si>
    <t>J94</t>
  </si>
  <si>
    <t>6R3</t>
  </si>
  <si>
    <t>NU1</t>
  </si>
  <si>
    <t>DG5</t>
  </si>
  <si>
    <t>2M4</t>
  </si>
  <si>
    <t>AT0</t>
  </si>
  <si>
    <t>H0D</t>
  </si>
  <si>
    <t>713</t>
  </si>
  <si>
    <t>HQ4</t>
  </si>
  <si>
    <t>PE3</t>
  </si>
  <si>
    <t>MY4</t>
  </si>
  <si>
    <t>JA0</t>
  </si>
  <si>
    <t>7E7</t>
  </si>
  <si>
    <t>IT3</t>
  </si>
  <si>
    <t>PK5</t>
  </si>
  <si>
    <t>3V5</t>
  </si>
  <si>
    <t>L52</t>
  </si>
  <si>
    <t>B02</t>
  </si>
  <si>
    <t>GM1</t>
  </si>
  <si>
    <t>FW3</t>
  </si>
  <si>
    <t>3YB</t>
  </si>
  <si>
    <t>LF1</t>
  </si>
  <si>
    <t>R93</t>
  </si>
  <si>
    <t>9C2</t>
  </si>
  <si>
    <t>QE1</t>
  </si>
  <si>
    <t>E63</t>
  </si>
  <si>
    <t>9V2</t>
  </si>
  <si>
    <t>Q26</t>
  </si>
  <si>
    <t>5M2</t>
  </si>
  <si>
    <t>7F3</t>
  </si>
  <si>
    <t>QO6</t>
  </si>
  <si>
    <t>OC1</t>
  </si>
  <si>
    <t>A41</t>
  </si>
  <si>
    <t>G53</t>
  </si>
  <si>
    <t>GR5</t>
  </si>
  <si>
    <t>6G3</t>
  </si>
  <si>
    <t>IT4</t>
  </si>
  <si>
    <t>PA5</t>
  </si>
  <si>
    <t>Q27</t>
  </si>
  <si>
    <t>NZ1</t>
  </si>
  <si>
    <t>CY5</t>
  </si>
  <si>
    <t>8I7</t>
  </si>
  <si>
    <t>0Q7</t>
  </si>
  <si>
    <t>O42</t>
  </si>
  <si>
    <t>6A1</t>
  </si>
  <si>
    <t>NT1</t>
  </si>
  <si>
    <t>NC1</t>
  </si>
  <si>
    <t>HJ2</t>
  </si>
  <si>
    <t>PE4</t>
  </si>
  <si>
    <t>P21</t>
  </si>
  <si>
    <t>P01</t>
  </si>
  <si>
    <t>P51</t>
  </si>
  <si>
    <t>9X4</t>
  </si>
  <si>
    <t>N42</t>
  </si>
  <si>
    <t>FK4</t>
  </si>
  <si>
    <t>7J4</t>
  </si>
  <si>
    <t>B08</t>
  </si>
  <si>
    <t>P41</t>
  </si>
  <si>
    <t>PD1</t>
  </si>
  <si>
    <t>A45</t>
  </si>
  <si>
    <t>ON1</t>
  </si>
  <si>
    <t>PC2</t>
  </si>
  <si>
    <t>PC1</t>
  </si>
  <si>
    <t>NE1</t>
  </si>
  <si>
    <t>P91</t>
  </si>
  <si>
    <t>PF1</t>
  </si>
  <si>
    <t>PG1</t>
  </si>
  <si>
    <t>7K2</t>
  </si>
  <si>
    <t>LO2</t>
  </si>
  <si>
    <t>3R5</t>
  </si>
  <si>
    <t>E83</t>
  </si>
  <si>
    <t>QA1</t>
  </si>
  <si>
    <t>PE5</t>
  </si>
  <si>
    <t>PL1</t>
  </si>
  <si>
    <t>EH </t>
  </si>
  <si>
    <t>ML7</t>
  </si>
  <si>
    <t>202</t>
  </si>
  <si>
    <t>6QC</t>
  </si>
  <si>
    <t>O11</t>
  </si>
  <si>
    <t>CD2</t>
  </si>
  <si>
    <t>9X5</t>
  </si>
  <si>
    <t>UK1</t>
  </si>
  <si>
    <t>Q61</t>
  </si>
  <si>
    <t>JW3</t>
  </si>
  <si>
    <t>204</t>
  </si>
  <si>
    <t>336</t>
  </si>
  <si>
    <t>9N6</t>
  </si>
  <si>
    <t>OX4</t>
  </si>
  <si>
    <t>9Q4</t>
  </si>
  <si>
    <t>EH6</t>
  </si>
  <si>
    <t>LE3</t>
  </si>
  <si>
    <t>335</t>
  </si>
  <si>
    <t>OZ1</t>
  </si>
  <si>
    <t>R01</t>
  </si>
  <si>
    <t>QM1</t>
  </si>
  <si>
    <t>R11</t>
  </si>
  <si>
    <t>K49</t>
  </si>
  <si>
    <t>QE4</t>
  </si>
  <si>
    <t>RS1</t>
  </si>
  <si>
    <t>7L6</t>
  </si>
  <si>
    <t>QN1</t>
  </si>
  <si>
    <t>R51</t>
  </si>
  <si>
    <t>BRA</t>
  </si>
  <si>
    <t>718</t>
  </si>
  <si>
    <t>JD3</t>
  </si>
  <si>
    <t>P71</t>
  </si>
  <si>
    <t>EE5</t>
  </si>
  <si>
    <t>R71</t>
  </si>
  <si>
    <t>732</t>
  </si>
  <si>
    <t>E64</t>
  </si>
  <si>
    <t>O82</t>
  </si>
  <si>
    <t>8Z7</t>
  </si>
  <si>
    <t>CD3</t>
  </si>
  <si>
    <t>LG2</t>
  </si>
  <si>
    <t>R21</t>
  </si>
  <si>
    <t>6QE</t>
  </si>
  <si>
    <t>PN1</t>
  </si>
  <si>
    <t>R31</t>
  </si>
  <si>
    <t>R41</t>
  </si>
  <si>
    <t>R61</t>
  </si>
  <si>
    <t>6G6</t>
  </si>
  <si>
    <t>PI1</t>
  </si>
  <si>
    <t>Q81</t>
  </si>
  <si>
    <t>Q28</t>
  </si>
  <si>
    <t>6D2</t>
  </si>
  <si>
    <t>RC1</t>
  </si>
  <si>
    <t>107</t>
  </si>
  <si>
    <t>JD4</t>
  </si>
  <si>
    <t>3V6</t>
  </si>
  <si>
    <t>ND2</t>
  </si>
  <si>
    <t>9V6</t>
  </si>
  <si>
    <t>HW4</t>
  </si>
  <si>
    <t>6P2</t>
  </si>
  <si>
    <t>IF3</t>
  </si>
  <si>
    <t>P18</t>
  </si>
  <si>
    <t>652</t>
  </si>
  <si>
    <t>BR5</t>
  </si>
  <si>
    <t>ID6</t>
  </si>
  <si>
    <t>LI4</t>
  </si>
  <si>
    <t>KO2</t>
  </si>
  <si>
    <t>8S1</t>
  </si>
  <si>
    <t>8S2</t>
  </si>
  <si>
    <t>8S3</t>
  </si>
  <si>
    <t>PH1</t>
  </si>
  <si>
    <t>PH2</t>
  </si>
  <si>
    <t>P40</t>
  </si>
  <si>
    <t>7E8</t>
  </si>
  <si>
    <t>CA7</t>
  </si>
  <si>
    <t>MD8</t>
  </si>
  <si>
    <t>586</t>
  </si>
  <si>
    <t>RK0</t>
  </si>
  <si>
    <t>883</t>
  </si>
  <si>
    <t>P20</t>
  </si>
  <si>
    <t>CX3</t>
  </si>
  <si>
    <t>OA0</t>
  </si>
  <si>
    <t>RE0</t>
  </si>
  <si>
    <t>J95</t>
  </si>
  <si>
    <t>OA2</t>
  </si>
  <si>
    <t>JB4</t>
  </si>
  <si>
    <t>C3A</t>
  </si>
  <si>
    <t>962</t>
  </si>
  <si>
    <t>963</t>
  </si>
  <si>
    <t>PC5</t>
  </si>
  <si>
    <t>PC6</t>
  </si>
  <si>
    <t>NZ2</t>
  </si>
  <si>
    <t>NU2</t>
  </si>
  <si>
    <t>ES6</t>
  </si>
  <si>
    <t>AB5</t>
  </si>
  <si>
    <t>L41</t>
  </si>
  <si>
    <t>MG3</t>
  </si>
  <si>
    <t>I26</t>
  </si>
  <si>
    <t>587</t>
  </si>
  <si>
    <t>FN3</t>
  </si>
  <si>
    <t>LE4</t>
  </si>
  <si>
    <t>L43</t>
  </si>
  <si>
    <t>7E9</t>
  </si>
  <si>
    <t>LO0</t>
  </si>
  <si>
    <t>O32</t>
  </si>
  <si>
    <t>494</t>
  </si>
  <si>
    <t>CY6</t>
  </si>
  <si>
    <t>7S3</t>
  </si>
  <si>
    <t>2F4</t>
  </si>
  <si>
    <t>O10</t>
  </si>
  <si>
    <t>4W4</t>
  </si>
  <si>
    <t>HL2</t>
  </si>
  <si>
    <t>CN3</t>
  </si>
  <si>
    <t>AF5</t>
  </si>
  <si>
    <t>AT2</t>
  </si>
  <si>
    <t>0W3</t>
  </si>
  <si>
    <t>0WC</t>
  </si>
  <si>
    <t>P00</t>
  </si>
  <si>
    <t>EB4</t>
  </si>
  <si>
    <t>090</t>
  </si>
  <si>
    <t>RC2</t>
  </si>
  <si>
    <t>ATC</t>
  </si>
  <si>
    <t>CK3</t>
  </si>
  <si>
    <t>QZ0</t>
  </si>
  <si>
    <t>224</t>
  </si>
  <si>
    <t>223</t>
  </si>
  <si>
    <t>IH2</t>
  </si>
  <si>
    <t>P19</t>
  </si>
  <si>
    <t>GM7</t>
  </si>
  <si>
    <t>GM6</t>
  </si>
  <si>
    <t>MY5</t>
  </si>
  <si>
    <t>DK3</t>
  </si>
  <si>
    <t>CQ3</t>
  </si>
  <si>
    <t>7G5</t>
  </si>
  <si>
    <t>7G6</t>
  </si>
  <si>
    <t>9K5</t>
  </si>
  <si>
    <t>HS5</t>
  </si>
  <si>
    <t>PF0</t>
  </si>
  <si>
    <t>KF3</t>
  </si>
  <si>
    <t>K64</t>
  </si>
  <si>
    <t>KF4</t>
  </si>
  <si>
    <t>863</t>
  </si>
  <si>
    <t>0Q4</t>
  </si>
  <si>
    <t>274</t>
  </si>
  <si>
    <t>RD3</t>
  </si>
  <si>
    <t>JD5</t>
  </si>
  <si>
    <t>8Z8</t>
  </si>
  <si>
    <t>FS4</t>
  </si>
  <si>
    <t>A1A</t>
  </si>
  <si>
    <t>RN0</t>
  </si>
  <si>
    <t>5H6</t>
  </si>
  <si>
    <t>OI3</t>
  </si>
  <si>
    <t>DK1</t>
  </si>
  <si>
    <t>408</t>
  </si>
  <si>
    <t>5T3</t>
  </si>
  <si>
    <t>P45</t>
  </si>
  <si>
    <t>P44</t>
  </si>
  <si>
    <t>989</t>
  </si>
  <si>
    <t>8X8</t>
  </si>
  <si>
    <t>R20</t>
  </si>
  <si>
    <t>2E1</t>
  </si>
  <si>
    <t>8X7</t>
  </si>
  <si>
    <t>CQ2</t>
  </si>
  <si>
    <t>2E4</t>
  </si>
  <si>
    <t>1U6</t>
  </si>
  <si>
    <t>4D4</t>
  </si>
  <si>
    <t>1Y6</t>
  </si>
  <si>
    <t>2D6</t>
  </si>
  <si>
    <t>N40</t>
  </si>
  <si>
    <t>NE0</t>
  </si>
  <si>
    <t>A75</t>
  </si>
  <si>
    <t>A74</t>
  </si>
  <si>
    <t>5HF</t>
  </si>
  <si>
    <t>5HE</t>
  </si>
  <si>
    <t>ML8</t>
  </si>
  <si>
    <t>988</t>
  </si>
  <si>
    <t>337</t>
  </si>
  <si>
    <t>4W3</t>
  </si>
  <si>
    <t>C85</t>
  </si>
  <si>
    <t>NB3</t>
  </si>
  <si>
    <t>RD4</t>
  </si>
  <si>
    <t>RD5</t>
  </si>
  <si>
    <t>1S4</t>
  </si>
  <si>
    <t>1S5</t>
  </si>
  <si>
    <t>PD3</t>
  </si>
  <si>
    <t>QX1</t>
  </si>
  <si>
    <t>0O5</t>
  </si>
  <si>
    <t>JD6</t>
  </si>
  <si>
    <t>QX2</t>
  </si>
  <si>
    <t>CA9</t>
  </si>
  <si>
    <t>A76</t>
  </si>
  <si>
    <t>5HA</t>
  </si>
  <si>
    <t>CA6</t>
  </si>
  <si>
    <t>CK6</t>
  </si>
  <si>
    <t>CK5</t>
  </si>
  <si>
    <t>RN1</t>
  </si>
  <si>
    <t>4W5</t>
  </si>
  <si>
    <t>QN3</t>
  </si>
  <si>
    <t>2Q5</t>
  </si>
  <si>
    <t>0LA</t>
  </si>
  <si>
    <t>733</t>
  </si>
  <si>
    <t>R02</t>
  </si>
  <si>
    <t>H43</t>
  </si>
  <si>
    <t>PF2</t>
  </si>
  <si>
    <t>QL5</t>
  </si>
  <si>
    <t>LA5</t>
  </si>
  <si>
    <t>9O3</t>
  </si>
  <si>
    <t>J92</t>
  </si>
  <si>
    <t>G23</t>
  </si>
  <si>
    <t>DL4</t>
  </si>
  <si>
    <t>G66</t>
  </si>
  <si>
    <t>AI4</t>
  </si>
  <si>
    <t>AI7</t>
  </si>
  <si>
    <t>1V7</t>
  </si>
  <si>
    <t>661</t>
  </si>
  <si>
    <t>663</t>
  </si>
  <si>
    <t>LI6</t>
  </si>
  <si>
    <t>LI5</t>
  </si>
  <si>
    <t>LI7</t>
  </si>
  <si>
    <t>EB5</t>
  </si>
  <si>
    <t>998</t>
  </si>
  <si>
    <t>AV2</t>
  </si>
  <si>
    <t>B44</t>
  </si>
  <si>
    <t>BRB</t>
  </si>
  <si>
    <t>1G7</t>
  </si>
  <si>
    <t>RF1</t>
  </si>
  <si>
    <t>G61</t>
  </si>
  <si>
    <t>B54</t>
  </si>
  <si>
    <t>9M4</t>
  </si>
  <si>
    <t>FJ7</t>
  </si>
  <si>
    <t>4V1</t>
  </si>
  <si>
    <t>4V2</t>
  </si>
  <si>
    <t>4V4</t>
  </si>
  <si>
    <t>AM2</t>
  </si>
  <si>
    <t>AM3</t>
  </si>
  <si>
    <t>1B2</t>
  </si>
  <si>
    <t>2I1</t>
  </si>
  <si>
    <t>CX2</t>
  </si>
  <si>
    <t>CE1</t>
  </si>
  <si>
    <t>CE2</t>
  </si>
  <si>
    <t>1B1</t>
  </si>
  <si>
    <t>2D1</t>
  </si>
  <si>
    <t>FT1</t>
  </si>
  <si>
    <t>CL2</t>
  </si>
  <si>
    <t>LG4</t>
  </si>
  <si>
    <t>1U1</t>
  </si>
  <si>
    <t>861</t>
  </si>
  <si>
    <t>ES4</t>
  </si>
  <si>
    <t>JJ7</t>
  </si>
  <si>
    <t>JJ9</t>
  </si>
  <si>
    <t>ES1</t>
  </si>
  <si>
    <t>JJ8</t>
  </si>
  <si>
    <t>L34</t>
  </si>
  <si>
    <t>MR1</t>
  </si>
  <si>
    <t>CL1</t>
  </si>
  <si>
    <t>9O2</t>
  </si>
  <si>
    <t>9O1</t>
  </si>
  <si>
    <t>NM1</t>
  </si>
  <si>
    <t>NM2</t>
  </si>
  <si>
    <t>NM3</t>
  </si>
  <si>
    <t>P31</t>
  </si>
  <si>
    <t>2B6</t>
  </si>
  <si>
    <t>PP1</t>
  </si>
  <si>
    <t>2B1</t>
  </si>
  <si>
    <t>2B2</t>
  </si>
  <si>
    <t>2BB</t>
  </si>
  <si>
    <t>2B4</t>
  </si>
  <si>
    <t>1V1</t>
  </si>
  <si>
    <t>1V2</t>
  </si>
  <si>
    <t>1V4</t>
  </si>
  <si>
    <t>ER1</t>
  </si>
  <si>
    <t>CV1</t>
  </si>
  <si>
    <t>FC1</t>
  </si>
  <si>
    <t>FC2</t>
  </si>
  <si>
    <t>HU1</t>
  </si>
  <si>
    <t>OX2</t>
  </si>
  <si>
    <t>OX1</t>
  </si>
  <si>
    <t>1U3</t>
  </si>
  <si>
    <t>101</t>
  </si>
  <si>
    <t>102</t>
  </si>
  <si>
    <t>9C1</t>
  </si>
  <si>
    <t>DG4</t>
  </si>
  <si>
    <t>6R2</t>
  </si>
  <si>
    <t>0L2</t>
  </si>
  <si>
    <t>0L3</t>
  </si>
  <si>
    <t>581</t>
  </si>
  <si>
    <t>582</t>
  </si>
  <si>
    <t>CP1</t>
  </si>
  <si>
    <t>771</t>
  </si>
  <si>
    <t>772</t>
  </si>
  <si>
    <t>BQ1</t>
  </si>
  <si>
    <t>4Z2</t>
  </si>
  <si>
    <t>4Z1</t>
  </si>
  <si>
    <t>751</t>
  </si>
  <si>
    <t>752</t>
  </si>
  <si>
    <t>PA1</t>
  </si>
  <si>
    <t>PA3</t>
  </si>
  <si>
    <t>PA2</t>
  </si>
  <si>
    <t>7G1</t>
  </si>
  <si>
    <t>7G2</t>
  </si>
  <si>
    <t>santiago.triana@enertolima.com;diana.ospina@enertolima.com;central.seguridad@enertolima.com;c.controlseguridad@vise.com.co</t>
  </si>
  <si>
    <t xml:space="preserve">L-S 07:00 -19:00  Domingos y Festivos No </t>
  </si>
  <si>
    <t>L-D 06:00-10:00</t>
  </si>
  <si>
    <t>SIN RESTRICCION MANTENIMIENTO, PROVISION SOLO NOCTURNO</t>
  </si>
  <si>
    <t>L-S DE 08:00-11:30 DOMINGOS Y FESTIVOS NO  -- MANTENIMIENTOS</t>
  </si>
  <si>
    <t xml:space="preserve">lunes a sabado de 9:00 a 16:00 oficina   Sabafo 08:00-14:00                      </t>
  </si>
  <si>
    <t xml:space="preserve">Jefe de seguridad Diego Giraldo Diaz,Alexis Herrera </t>
  </si>
  <si>
    <t>4446677 ext1020-1050; 3135039128 4-4348890/76</t>
  </si>
  <si>
    <t xml:space="preserve">DE LUNES A VIERNES  DE 8:00 AM A 11:30 Y DE 2:00 PM A 4:30 PM </t>
  </si>
  <si>
    <t>Calle 10 Sur # 51C-77</t>
  </si>
  <si>
    <t>Q72</t>
  </si>
  <si>
    <t>9432</t>
  </si>
  <si>
    <t xml:space="preserve">  Liber Restrepo Roldan</t>
  </si>
  <si>
    <t xml:space="preserve">PUNTO </t>
  </si>
  <si>
    <t>INTREPID 5500</t>
  </si>
  <si>
    <t>5500BH100134</t>
  </si>
  <si>
    <t>JOSE BARBA</t>
  </si>
  <si>
    <t xml:space="preserve">CINCO DIAS </t>
  </si>
  <si>
    <t>elberto.chavez@bbva.com</t>
  </si>
  <si>
    <t>ELBERTO CHAVEZ</t>
  </si>
  <si>
    <t xml:space="preserve">ALEJANDRA ROMERO </t>
  </si>
  <si>
    <t>SANDRA PATRICIA GUTIERREZ</t>
  </si>
  <si>
    <t>sandra.gutierrez@bbva.com</t>
  </si>
  <si>
    <t>SANDRA MARCELA MORENO RONCANCIO</t>
  </si>
  <si>
    <t>sandra.moreno@bbva.com;monica.leon@bbva.com</t>
  </si>
  <si>
    <t>DOS DIAS</t>
  </si>
  <si>
    <t xml:space="preserve">DE DOMINGO A DOMINGO DE  8 AM A 8 PM  </t>
  </si>
  <si>
    <t>ANDREY GOMEZ</t>
  </si>
  <si>
    <t>german.riscanevo@bbva.com,supervisores@centrosuba.com</t>
  </si>
  <si>
    <t>luz.angel@bbva.com</t>
  </si>
  <si>
    <t>LUZ JOHANNA ANGEL TORRES</t>
  </si>
  <si>
    <t>Elayne Garcia</t>
  </si>
  <si>
    <t>Roque Montiel</t>
  </si>
  <si>
    <t>edwin.ramirez@bbva.com</t>
  </si>
  <si>
    <t>Para cualquier trabajo o actividad, es indispensable solicitar Permiso de Trabajo, antes de iniciar cualquier actividad.
Estos permisos de trabajo se autorizan de Lunes a Viernes de 7:30 am a 8:30 am y tienen vigencia Unicamente para el dia que se solicita.Maximo 4  tecnicos para el tramite de ingreso.</t>
  </si>
  <si>
    <t xml:space="preserve">Apartir de las 8:00 am </t>
  </si>
  <si>
    <t>Erica Aguirre</t>
  </si>
  <si>
    <t>3173721830 telefono 7-6849090 ext 110</t>
  </si>
  <si>
    <t>Para otros proveedores diferente a Diebold correo con un día de antelación.</t>
  </si>
  <si>
    <t xml:space="preserve"> 3 Dias y al  tercer dia sera la visita para proveedores externos como electricos,aire, comunicaciones, alarmas, etc.</t>
  </si>
  <si>
    <t>3 DIAS HABILES</t>
  </si>
  <si>
    <t>6389000 ext 229882 3174235894-3174235894-Tel: 6389000 ext. 224141
Cel: 3107565563</t>
  </si>
  <si>
    <t>5550WH100075</t>
  </si>
  <si>
    <t>5550WH100079</t>
  </si>
  <si>
    <t>5550WH100078</t>
  </si>
  <si>
    <t>5550WH100057</t>
  </si>
  <si>
    <t>5550WH100055</t>
  </si>
  <si>
    <t>5550WH100073</t>
  </si>
  <si>
    <t>5550WH100072</t>
  </si>
  <si>
    <t xml:space="preserve"> Magda cabrejo</t>
  </si>
  <si>
    <t>ATM-PARQUE NARIÑO 2</t>
  </si>
  <si>
    <t>freddy.arias@bbva.com;ARMCT067.co@bbva.com</t>
  </si>
  <si>
    <t>5550WH100056</t>
  </si>
  <si>
    <t>CE4</t>
  </si>
  <si>
    <t>4464</t>
  </si>
  <si>
    <t>Maria del Carmen Ortiz</t>
  </si>
  <si>
    <t>mariadelcarm.ortiz@bbva.com</t>
  </si>
  <si>
    <t>5550WH100071</t>
  </si>
  <si>
    <t>5550CH100029</t>
  </si>
  <si>
    <t>5550WH100063</t>
  </si>
  <si>
    <t>5550CH100030</t>
  </si>
  <si>
    <t>Calle 12B # 4-79</t>
  </si>
  <si>
    <t>mauricio_prada@cun.edu.co</t>
  </si>
  <si>
    <t>5500BH100135</t>
  </si>
  <si>
    <t xml:space="preserve">RUBEN GARCIA </t>
  </si>
  <si>
    <t xml:space="preserve">llamar a Ruben Garcia </t>
  </si>
  <si>
    <t>5550CH100105</t>
  </si>
  <si>
    <t>5550CH100103</t>
  </si>
  <si>
    <t>5550CH100107</t>
  </si>
  <si>
    <t>CE5</t>
  </si>
  <si>
    <t>4465</t>
  </si>
  <si>
    <t>Libardo Vera</t>
  </si>
  <si>
    <t>libardo.vera@bbva.com</t>
  </si>
  <si>
    <t>SORAYDA MABEL GUERRERO BERMEO</t>
  </si>
  <si>
    <t xml:space="preserve">sorayda.guerrero@bbva.com </t>
  </si>
  <si>
    <t>vamayat@homecenter.co; idiaz@homecenter.co;gjimenez@homecenter.co</t>
  </si>
  <si>
    <t>esart@ejercito.mil.co</t>
  </si>
  <si>
    <t>2291</t>
  </si>
  <si>
    <t>3555</t>
  </si>
  <si>
    <t>Enviar nombre y cedula de la personas que van a ingresar  y el Horario para solicitud depermisos:
- Lunes a Viernes de 8:00 AM a 4:00 PM
- Sábados de 9 AM a 12 M</t>
  </si>
  <si>
    <t xml:space="preserve">L-S SOLICITUD DE UN DIA PARA 
OTRO RANGO AM -  DOMINGOS Y FESTIVOS NO </t>
  </si>
  <si>
    <t xml:space="preserve">L-S SOLICITUD DE UN DIA PARA 
OTRO RANGO AM DOMINGOS Y FESTIVOS NO </t>
  </si>
  <si>
    <t xml:space="preserve">  L-V  DE 08:00-11:30- 14:00-17:00 </t>
  </si>
  <si>
    <t>Lunes a Sabado de 06:00-18:00 Domingos y Festivos No</t>
  </si>
  <si>
    <t>L- S  06:30 A 08:00 D-F 06:30-08:40</t>
  </si>
  <si>
    <t xml:space="preserve">INTERURBANO </t>
  </si>
  <si>
    <t xml:space="preserve">URBANO </t>
  </si>
  <si>
    <t>SOCORRO_ BUCARAMANGA</t>
  </si>
  <si>
    <t>ARAUCA_ BOGOTA</t>
  </si>
  <si>
    <t>PUERTO LOPEZ- VILLAVICENCIO</t>
  </si>
  <si>
    <t>PUERTO ASIS_ BOGOTA</t>
  </si>
  <si>
    <t>VILLANUEVA_ VILLAVICENCIO</t>
  </si>
  <si>
    <t>CIMITARRA_ BUCARAMGA</t>
  </si>
  <si>
    <t>PUERTO CARREÑO - VILLAVICENCIO</t>
  </si>
  <si>
    <t>URRAO_ MEDELLIN</t>
  </si>
  <si>
    <t>ARAUQUITA_VILLAVICENCIO</t>
  </si>
  <si>
    <t>PUERTO GAITAN - VILLAVICENCIO</t>
  </si>
  <si>
    <t>ORITO- NEIVA</t>
  </si>
  <si>
    <t>PUERTO GAITAN- VILLAVICENCIO</t>
  </si>
  <si>
    <t>FONDO DE EFECTIVO</t>
  </si>
  <si>
    <t xml:space="preserve"> Carrera 96 No 24c-94 Bogotá.-Planta Coca-Cola Fontibón</t>
  </si>
  <si>
    <t>8986868 ext 1508</t>
  </si>
  <si>
    <t>Carlos Riaño</t>
  </si>
  <si>
    <t xml:space="preserve">LUNES A VIERNES  DE 8:00  A 9:00 </t>
  </si>
  <si>
    <t>PH3</t>
  </si>
  <si>
    <t>9173</t>
  </si>
  <si>
    <t xml:space="preserve">5550CH100022  </t>
  </si>
  <si>
    <t xml:space="preserve">5550CH100020  </t>
  </si>
  <si>
    <t xml:space="preserve">5550WH100068  </t>
  </si>
  <si>
    <t xml:space="preserve">5550WH100067  </t>
  </si>
  <si>
    <t xml:space="preserve">5550WH100069 </t>
  </si>
  <si>
    <t>Carrera 15 N° 22- 28 Edificio de transito Barrio ​S​an Pedro, municipio de la Unión ​V​alle del Cauca.</t>
  </si>
  <si>
    <t>82.114.228.31</t>
  </si>
  <si>
    <t>82.114.228.241</t>
  </si>
  <si>
    <t>9TA</t>
  </si>
  <si>
    <t>353A</t>
  </si>
  <si>
    <t>Fabio.tamayo@bbva.com</t>
  </si>
  <si>
    <t>liliana.vecino@bbva.com;reynaldo.mantilla@bbva.com;operaciones@laflorida.com.co</t>
  </si>
  <si>
    <t xml:space="preserve"> 3113767146-3206885537 - 3117606178-3125958805
</t>
  </si>
  <si>
    <t>5550WH100076</t>
  </si>
  <si>
    <t>LA UNIÓN</t>
  </si>
  <si>
    <t>pedro.bustos@armada.mil.co</t>
  </si>
  <si>
    <t>Dayana Ramirez</t>
  </si>
  <si>
    <t>dayana.ramirez@bbva.com</t>
  </si>
  <si>
    <t>5550CH100113</t>
  </si>
  <si>
    <t>UN DIA DE ANTELACION EN HORARIO DE 08:00 a 17:00 PARA SERVICIOS CON TDV.  siempre presentar parafiscales y carné obligatorios.</t>
  </si>
  <si>
    <t>SIN RESTRICCION  ( siempre presentar parafiscales y carné obligatorios.)</t>
  </si>
  <si>
    <t>Xiomara Helena Angel Castillo</t>
  </si>
  <si>
    <t>5550WH100062</t>
  </si>
  <si>
    <t>ingrid.vargas@bbva.com</t>
  </si>
  <si>
    <t xml:space="preserve"> Para el ingreso de proveedores EXTERNOS se debe radicar oficio antes de las 16:00 del día hábil anterior, si el correo se envia despues de esa hora, no pueden agendar y no va a poder ingresar ningún proveedor. PARA SERVICIOS DE MANTENIMIENTO FAVOR REALIZARLOS LOS DIAS LUNES Y VIERNES UNICAMENTE </t>
  </si>
  <si>
    <t>5550CH100037</t>
  </si>
  <si>
    <t>5550CH100041</t>
  </si>
  <si>
    <t>5550CH100048</t>
  </si>
  <si>
    <t>5550CH100036</t>
  </si>
  <si>
    <t>ALEX FELIPE JARAMILLO BURBANO</t>
  </si>
  <si>
    <t>976459001 EXT 109 - 116 FAX - 976459001 EXT 104;3217535932</t>
  </si>
  <si>
    <t xml:space="preserve">SEÑOR CORONEL. JUAN CARLOS LOZANO TORRES;Sargento William Herrera </t>
  </si>
  <si>
    <t>5550WH100061</t>
  </si>
  <si>
    <t> larangolondono@yahoo.com</t>
  </si>
  <si>
    <t>asistentegerencia@multicentroibague.com;direccionoperativa@multicentroibague.com; gerencia@multicentroibague.com</t>
  </si>
  <si>
    <t>5550WH100060</t>
  </si>
  <si>
    <t>5550WH100059</t>
  </si>
  <si>
    <t>5550CH100043</t>
  </si>
  <si>
    <t>5550CH100055</t>
  </si>
  <si>
    <t>ofcmaypla973.co@bbva.com.</t>
  </si>
  <si>
    <t>5550CH100040</t>
  </si>
  <si>
    <t>5550CH100127</t>
  </si>
  <si>
    <t>5550CH100126</t>
  </si>
  <si>
    <t>carrera 5 No 96-256 Barrio El Jardin Quinta Avenida-Ibague</t>
  </si>
  <si>
    <t xml:space="preserve">JAVIER MORALES </t>
  </si>
  <si>
    <t>javier.morales@mercacentro.com.co</t>
  </si>
  <si>
    <t>5550CH100038</t>
  </si>
  <si>
    <t>5550CH100039</t>
  </si>
  <si>
    <t>5550CH100052</t>
  </si>
  <si>
    <t>5550CH100046</t>
  </si>
  <si>
    <t>5550CH100054</t>
  </si>
  <si>
    <t>5550CH100047</t>
  </si>
  <si>
    <t>24 horas</t>
  </si>
  <si>
    <t xml:space="preserve">lunes a viernes  de 9:00 a 11:30   - 13:00  a 16:30 </t>
  </si>
  <si>
    <t xml:space="preserve">DIEBOLD </t>
  </si>
  <si>
    <t>5550CH100049</t>
  </si>
  <si>
    <t>5550CH100045</t>
  </si>
  <si>
    <t>5550WH100047</t>
  </si>
  <si>
    <t>5550CH100115</t>
  </si>
  <si>
    <t>5550WH100070</t>
  </si>
  <si>
    <t>5550WH100066</t>
  </si>
  <si>
    <t>5550CH100116</t>
  </si>
  <si>
    <t>5550WH100049</t>
  </si>
  <si>
    <t>5550WH100054</t>
  </si>
  <si>
    <t>5550CH100111</t>
  </si>
  <si>
    <t>5550WH100041</t>
  </si>
  <si>
    <t>5550WH100042</t>
  </si>
  <si>
    <t>5550CH100026</t>
  </si>
  <si>
    <t>5550WH100052</t>
  </si>
  <si>
    <t>5550WH100048</t>
  </si>
  <si>
    <t>5550CH100118</t>
  </si>
  <si>
    <t>5550CH100104</t>
  </si>
  <si>
    <t>5550WH100038</t>
  </si>
  <si>
    <t>5550WH100028</t>
  </si>
  <si>
    <t xml:space="preserve">Administrativos: Pabla Marin - Asset Manager;Comercial:  Ana María Sanchez ;Operaciones:  Alejandra Marin ,Mercadeo: Maria Alejandra Navarro,Martin Muñoz - Jefe de Seguridad y CCTV </t>
  </si>
  <si>
    <t>6202166-7751-7639/3207137190/ 320 688 55 37/321 803 36 72/316 464 36 76/320 713 71 69/310 393 37 37/CEL EMERGENCIAS : 321 746 73 31</t>
  </si>
  <si>
    <t>3175386860-3163892841</t>
  </si>
  <si>
    <t>74035924/ 05-4381360/3042185336/3163892848</t>
  </si>
  <si>
    <t>ATM-RIOHACHA CENTRO II</t>
  </si>
  <si>
    <t>deivi.hernandez@bbva.com</t>
  </si>
  <si>
    <t>Jairo gantiva</t>
  </si>
  <si>
    <t xml:space="preserve">gestionclientes.carullarincondelacolina@grupo-exito.com; </t>
  </si>
  <si>
    <t> IngresoExternos.Servicios@grupo-exito.com</t>
  </si>
  <si>
    <t xml:space="preserve"> seguridad.exitovillamayor@grupo-exito.com;seguridadexitovillamayor@grupo-exito.com; IngresoExternos.Servicios@grupo-exito.com</t>
  </si>
  <si>
    <t>5550WH100005</t>
  </si>
  <si>
    <t>5550WH100003</t>
  </si>
  <si>
    <t>5550WH100044</t>
  </si>
  <si>
    <t>De 08:00 a 18:30</t>
  </si>
  <si>
    <t>lunes a viernes de 6:00 a 10:00 a.m</t>
  </si>
  <si>
    <t xml:space="preserve"> IngresoExternos.Servicios@grupo-exito.com;Gerente.CarullaAlhambra@grupo-exito.com </t>
  </si>
  <si>
    <t>5500BH100137</t>
  </si>
  <si>
    <t>5550CH100058</t>
  </si>
  <si>
    <t xml:space="preserve">5550CH100051 </t>
  </si>
  <si>
    <t>5550CH100053</t>
  </si>
  <si>
    <t>5550CH100042</t>
  </si>
  <si>
    <t>5550CH100050</t>
  </si>
  <si>
    <t>5550CH100044</t>
  </si>
  <si>
    <t>5550CH100122</t>
  </si>
  <si>
    <t>5550CH100112</t>
  </si>
  <si>
    <t>5550CH100123</t>
  </si>
  <si>
    <t>5550CH100108</t>
  </si>
  <si>
    <t>5550CH100110</t>
  </si>
  <si>
    <t>5500BH100136</t>
  </si>
  <si>
    <t>5550CH100120</t>
  </si>
  <si>
    <t>5550CH100121</t>
  </si>
  <si>
    <t>5550CH100119</t>
  </si>
  <si>
    <t>5550CH100106</t>
  </si>
  <si>
    <t>5550CH100114</t>
  </si>
  <si>
    <t>5550CH100117</t>
  </si>
  <si>
    <t>5550CH100109</t>
  </si>
  <si>
    <t>5550CH100102</t>
  </si>
  <si>
    <t>5550WH100064</t>
  </si>
  <si>
    <t>5550WH100058</t>
  </si>
  <si>
    <t>5550WH100074</t>
  </si>
  <si>
    <t>5550WH100046</t>
  </si>
  <si>
    <t>5550CH100028</t>
  </si>
  <si>
    <t>5550CH100031</t>
  </si>
  <si>
    <t>5550WH100029</t>
  </si>
  <si>
    <t>5550WH100024</t>
  </si>
  <si>
    <t>5550WH100025</t>
  </si>
  <si>
    <t>5550WH100026</t>
  </si>
  <si>
    <t>5550CH100068</t>
  </si>
  <si>
    <t>5550CH100074</t>
  </si>
  <si>
    <t xml:space="preserve">Sin restriccion siempre y cuando se remita el correo de LUNES a VIERNES ANTES DE LAS 5:00 PM </t>
  </si>
  <si>
    <t> lunes a viernes antes de las 3 pm.</t>
  </si>
  <si>
    <t>central.seguridad@la14.com;wilfredo.velez@la14.com</t>
  </si>
  <si>
    <t>CLAUDIA NATALIA DORADO CASTILLO</t>
  </si>
  <si>
    <t>CARLOS MARIO ZULUAGA ROSERO</t>
  </si>
  <si>
    <t>ADRIANA MARCELA BARRIOS SOSA</t>
  </si>
  <si>
    <t>JAVIER IGNACIO GOMEZ RESTREPO</t>
  </si>
  <si>
    <t>MARIA FRANCELLY ECHEVERRY RENTERIA</t>
  </si>
  <si>
    <t>ALEXANDRA MILENA HENAO BERON</t>
  </si>
  <si>
    <t>PAULA ANDREA PEREZ FONSECA</t>
  </si>
  <si>
    <t>CARLOS ANDRES ZABALA COBO</t>
  </si>
  <si>
    <t>ANA MARIA PARRA .</t>
  </si>
  <si>
    <t>MANUEL LEONARDO NAVIA PERDOMO</t>
  </si>
  <si>
    <t>NIDIA PATRICIA BELTRAN .</t>
  </si>
  <si>
    <t>ANNY LORENA TERAN GARCIA</t>
  </si>
  <si>
    <t>MARIA CRISTINA JIMENEZ GALLEGO</t>
  </si>
  <si>
    <t>JUAN FERNANDO MORA RUIZ</t>
  </si>
  <si>
    <t>ELSY DEL SOCORRO ORTIZ OSORNO</t>
  </si>
  <si>
    <t>ANA MILENA JARAMILLO JIMENEZ</t>
  </si>
  <si>
    <t>CARLOS GILBERTO GIRALDO .</t>
  </si>
  <si>
    <t>HENRY SAA CANO</t>
  </si>
  <si>
    <t>ADRIANA NORENA MUNOZ</t>
  </si>
  <si>
    <t>JOHANNA VILLEGAS LEON</t>
  </si>
  <si>
    <t>MILLARLEY CIFUENTES BONILLA</t>
  </si>
  <si>
    <t>GUIDO ALEXIS MERA LOZADA</t>
  </si>
  <si>
    <t>TATIANA CRISTINA CADAVID GONZALEZ</t>
  </si>
  <si>
    <t>MAGDA LORENA RINCON VELANDIA</t>
  </si>
  <si>
    <t>ANA CATALINA JARA CORREA</t>
  </si>
  <si>
    <t>JUAN FERNANDO ECHANDIA BUSTAMANTE</t>
  </si>
  <si>
    <t>JENNY ANDREA PERICO BUITRAGO</t>
  </si>
  <si>
    <t>CLAUDIA PATRICIA RAMIREZ BOTERO</t>
  </si>
  <si>
    <t>NATALIA MARIA ORTIZ HOYOS</t>
  </si>
  <si>
    <t>DIANA LUISA BENJUMEA SERNA</t>
  </si>
  <si>
    <t>LINA MARIA HERNANDEZ ROMAN</t>
  </si>
  <si>
    <t>JUAN PABLO ARCE FERNANDEZ</t>
  </si>
  <si>
    <t>LUIS MIGUEL ERASO DIAZ</t>
  </si>
  <si>
    <t>OLGA BEATRIZ TORO VELASQUEZ</t>
  </si>
  <si>
    <t>DIANA CRISTINA PATINO CARDONA</t>
  </si>
  <si>
    <t>JUAN PABLO LONDONO GOMEZ</t>
  </si>
  <si>
    <t>FRANCISCO JAVIER HERRERA VELASQUEZ</t>
  </si>
  <si>
    <t>YONI ARLEY DAVILA MESA</t>
  </si>
  <si>
    <t>ANA VICTORIA ARRIETA JIMENEZ</t>
  </si>
  <si>
    <t>MARIA STELLA MUNOZ QUITIAN</t>
  </si>
  <si>
    <t>CIELO FABIOLA PRADO FRANCO</t>
  </si>
  <si>
    <t>MONICA MARIA OSPINA NARANJO</t>
  </si>
  <si>
    <t>ESTHER CECILIA MORALES ENCISO</t>
  </si>
  <si>
    <t>PAOLA ANDREA AGUILAR AGUIRRE</t>
  </si>
  <si>
    <t>DANIELA ALEXANDRA JARAMILLO ARENAS</t>
  </si>
  <si>
    <t>HARLY LINNETH VELEZ ARBOLEDA</t>
  </si>
  <si>
    <t>FRANKY CONRADO ALZATE ECHEVERRY</t>
  </si>
  <si>
    <t>DARIO ANDRES CEBALLOS ERASO</t>
  </si>
  <si>
    <t>MARTHA ISABEL ANDRADE RODRIGUEZ</t>
  </si>
  <si>
    <t>PAOLA ANDREA ARTURO RODRIGUEZ</t>
  </si>
  <si>
    <t>BRUNODI.UBALDO@BBVA.COM</t>
  </si>
  <si>
    <t>CARLOS.ZULUAGA@BBVA.COM</t>
  </si>
  <si>
    <t>BLANCAISABEL.LOPEZ@BBVA.COM</t>
  </si>
  <si>
    <t>JAVIERIGNACI.GOMEZ@BBVA.COM</t>
  </si>
  <si>
    <t>MARIA.ECHEVERRY@BBVA.COM</t>
  </si>
  <si>
    <t>ALEXANDRA.HENAO@BBVA.COM</t>
  </si>
  <si>
    <t>DORALICE.PULGARIN@BBVA.COM</t>
  </si>
  <si>
    <t>PAULAANDREA.PEREZ@BBVA.COM</t>
  </si>
  <si>
    <t>CARLOSANDRES.ZABALA@BBVA.COM</t>
  </si>
  <si>
    <t>ALVARO.MONCADA@BBVA.COM</t>
  </si>
  <si>
    <t>JUANCAMILO.ESPINOSA@BBVA.COM</t>
  </si>
  <si>
    <t>ANNY.TERAN@BBVA.COM</t>
  </si>
  <si>
    <t>MARIACRISTIN.JIMENEZ@BBVA.COM</t>
  </si>
  <si>
    <t>ELSY.ORTIZ@BBVA.COM</t>
  </si>
  <si>
    <t>ALBERTO.ZAPATA@BBVA.COM</t>
  </si>
  <si>
    <t>MARTHA.VELASCO@BBVA.COM</t>
  </si>
  <si>
    <t>LAURAPATRICI.GARCIA@BBVA.COM</t>
  </si>
  <si>
    <t>HENRY.SAA@BBVA.COM</t>
  </si>
  <si>
    <t>HECTOR.ARENAS@BBVA.COM</t>
  </si>
  <si>
    <t>JOHANNA.VILLEGAS@BBVA.COM</t>
  </si>
  <si>
    <t>PATRICIA.ALVAREZR@BBVA.COM</t>
  </si>
  <si>
    <t>JENNYANDREA.PERICO@BBVA.COM</t>
  </si>
  <si>
    <t>SAYEGH.HERNANDEZ@BBVA.COM</t>
  </si>
  <si>
    <t>DELIA.RAMIREZ@BBVA.COM</t>
  </si>
  <si>
    <t>NATALIA.ORTIZ@BBVA.COM</t>
  </si>
  <si>
    <t>MONICA.DUQUE@BBVA.COM</t>
  </si>
  <si>
    <t>JULIANA.TELLO@BBVA.COM</t>
  </si>
  <si>
    <t>JUANP.ARCE@BBVA.COM</t>
  </si>
  <si>
    <t>OLGA.TORO@BBVA.COM</t>
  </si>
  <si>
    <t>FRANCISCO.HERRERA@BBVA.COM</t>
  </si>
  <si>
    <t>ANAVICTORIA.ARRIETA@BBVA.COM</t>
  </si>
  <si>
    <t>CIELO.PRADO@BBVA.COM</t>
  </si>
  <si>
    <t>JUANGUILLERMO.ALZATE@BBVA.COM</t>
  </si>
  <si>
    <t>PAOLAANDREA.AGUILAR@BBVA.COM</t>
  </si>
  <si>
    <t>LAURAANDREA.ALVAREZ@BBVA.COM</t>
  </si>
  <si>
    <t>DANIELAALEXANDRA.JARAMILLO@BBVA.COM</t>
  </si>
  <si>
    <t>ANDRESFERNANDO.GIRALDO@BBVA.COM</t>
  </si>
  <si>
    <t>PAOLA.ARTURO@BBVA.COM</t>
  </si>
  <si>
    <t>LUIS FERNANDO QUINTERO FRANCO</t>
  </si>
  <si>
    <t>ADRIANA JANNETH TORO TANGARIFE</t>
  </si>
  <si>
    <t>DORA PATRICIA GRANADA VANEGAS</t>
  </si>
  <si>
    <t>LEIDY VIVIANA VALDERRAMA JARAMILLO</t>
  </si>
  <si>
    <t>ALEJANDRO . IBARRA .</t>
  </si>
  <si>
    <t>RUBEN DARIO URIBE LONDONO</t>
  </si>
  <si>
    <t>EDI TORRES SOLARTE</t>
  </si>
  <si>
    <t>WVEIMAR MENDOZA NUNEZ</t>
  </si>
  <si>
    <t>GLORIA INES CRUZ GONZALEZ</t>
  </si>
  <si>
    <t>OSVALDO JARAMILLO TABARES</t>
  </si>
  <si>
    <t>RICARDO AMAYA CUERVO</t>
  </si>
  <si>
    <t>YANETH BETANCUR SANCHEZ</t>
  </si>
  <si>
    <t>MARTA LIGIA NARANJO HENAO</t>
  </si>
  <si>
    <t>MARIA EUGENIA ZAPATA GIRALDO</t>
  </si>
  <si>
    <t>MENTOR HERNAN CARDENAS VALLEJO</t>
  </si>
  <si>
    <t>MARIA AUXILIADORA ARRIETA LARA</t>
  </si>
  <si>
    <t>OSCAR RAUL ELEJALDE HURTADO</t>
  </si>
  <si>
    <t>MARTHA CECILIA URIBE LOPEZ</t>
  </si>
  <si>
    <t>AZUCENA DE FATIMA CALVACHE SAENZ</t>
  </si>
  <si>
    <t>JOSE FERNANDO HERRERA GIRALDO</t>
  </si>
  <si>
    <t>EDWIN GERMAN RAMIREZ GARCIA</t>
  </si>
  <si>
    <t>ADRIANA CAICEDO GARCIA</t>
  </si>
  <si>
    <t>SANDRA DEL SOCORRO AGUDELO CANO</t>
  </si>
  <si>
    <t>DUVER ERNESTO ARROYAVE GARCIA</t>
  </si>
  <si>
    <t>LUZ MARY DE LOS PARRA</t>
  </si>
  <si>
    <t>SILVIA ELENA AGUDELO CASTRILLON</t>
  </si>
  <si>
    <t>MERARI LOPEZ SANCHEZ</t>
  </si>
  <si>
    <t>WEIMAR OSWALDO MENDEZ ACEVEDO</t>
  </si>
  <si>
    <t>BLANCA RUTH PENARANDA ROLDAN</t>
  </si>
  <si>
    <t>SANDRA JANETH TORRES GARCIA</t>
  </si>
  <si>
    <t>GLORIA ISABEL COLLAZOS PULIDO</t>
  </si>
  <si>
    <t>LUZ DARYS RANGEL VASQUEZ</t>
  </si>
  <si>
    <t>OMAR DANIEL ESPANA CONDO</t>
  </si>
  <si>
    <t>JOHANNA CONTRERAS OBANDO</t>
  </si>
  <si>
    <t>ANDRES FELIPE OSSA RUIZ</t>
  </si>
  <si>
    <t>CARLOS ALBEIRO GRISALES NORENA</t>
  </si>
  <si>
    <t>ANGELA MARIA REYES ESCOBAR</t>
  </si>
  <si>
    <t>PAULA YENIT SOLARTE RESTREPO</t>
  </si>
  <si>
    <t>ORLID DE JESUS GARZON CARDONA</t>
  </si>
  <si>
    <t>CLAUDIA LORENA PENA PIEDRAHITA</t>
  </si>
  <si>
    <t>VALENTINA LONDONO POSADA</t>
  </si>
  <si>
    <t>KELLI JOHANNA JIMENEZ MONGUI</t>
  </si>
  <si>
    <t>JESUS ANDRES BUCHELI ERASO</t>
  </si>
  <si>
    <t>ERIKA MARIA ECHEVERRY CIRO</t>
  </si>
  <si>
    <t>BETTI DEL CARMEN ENRIQUEZ ROSALES</t>
  </si>
  <si>
    <t>EDITHJOHANA.ROJAS@BBVA.COM</t>
  </si>
  <si>
    <t>EDIT.TORRES@BBVA.COM</t>
  </si>
  <si>
    <t>YANETH.BETANCUR@BBVA.COM</t>
  </si>
  <si>
    <t>DEIBY.ALVAREZ@BBVA.COM</t>
  </si>
  <si>
    <t>ADRIANADEL.RAMIREZ@BBVA.COM</t>
  </si>
  <si>
    <t>ORLANDO.SANCHEZ@BBVA.COM</t>
  </si>
  <si>
    <t>PAULO.OCAMPO@BBVA.COM</t>
  </si>
  <si>
    <t>MARIA.ARRIETA@BBVA.COM</t>
  </si>
  <si>
    <t>LORENA.OSORIO@BBVA.COM</t>
  </si>
  <si>
    <t>JOSEFERNANDO.HERRERA@BBVA.COM</t>
  </si>
  <si>
    <t>DUVER.ARROYAVE@BBVA.COM</t>
  </si>
  <si>
    <t>WEIMAR.MENDEZ@BBVA.COM</t>
  </si>
  <si>
    <t>JOHANNA.CONTRERAS@BBVA.COM</t>
  </si>
  <si>
    <t>ANDRES.OSSA@BBVA.COM</t>
  </si>
  <si>
    <t>CARLOS.GRISALES@BBVA.COM</t>
  </si>
  <si>
    <t>ANGELA.REYES@BBVA.COM</t>
  </si>
  <si>
    <t>ORLID.GARZON@BBVA.COM</t>
  </si>
  <si>
    <t>KELLI.JIMENEZ@BBVA.COM</t>
  </si>
  <si>
    <t>JESUS.BUCHELI@BBVA.COM</t>
  </si>
  <si>
    <t>ERIKA.ECHEVERRY@BBVA.COM</t>
  </si>
  <si>
    <t>BETTI.ENRIQUEZ@BBVA.COM</t>
  </si>
  <si>
    <t>supermercadoorienteovena@gmail.com</t>
  </si>
  <si>
    <t>5550CH100002</t>
  </si>
  <si>
    <t>5550CH100003</t>
  </si>
  <si>
    <t>5550CH100004</t>
  </si>
  <si>
    <t>Teniente Omar Hurtado / Coronel Guerrero /Sgto. Oliver Osorio,</t>
  </si>
  <si>
    <t>3114542313/3113893800</t>
  </si>
  <si>
    <t xml:space="preserve">Arq, Tito Peralta; </t>
  </si>
  <si>
    <t xml:space="preserve">PENDIENTE </t>
  </si>
  <si>
    <t>5550CH100071</t>
  </si>
  <si>
    <t>5550CH100072</t>
  </si>
  <si>
    <t>5550CH100073</t>
  </si>
  <si>
    <t>5550CH100075</t>
  </si>
  <si>
    <t>5550CH100032</t>
  </si>
  <si>
    <t>5550CH100056</t>
  </si>
  <si>
    <t>5550CH100007</t>
  </si>
  <si>
    <t>5550CH100006</t>
  </si>
  <si>
    <t>5550CH100009</t>
  </si>
  <si>
    <t>5550CH100008</t>
  </si>
  <si>
    <t>seguridad384@oli­mpica.com.co;ridad384@olimpica.com.co</t>
  </si>
  <si>
    <t>riesgos.fisicos1@calimaccbogota.com; riesgos.fisicos2@calimaccbogota.com</t>
  </si>
  <si>
    <t>4857282 ext 143/3104640886</t>
  </si>
  <si>
    <t xml:space="preserve">1 DÍA DE ANTELACION </t>
  </si>
  <si>
    <t>Lunes a Viernes 08:00 a 11:30 y de 14:00 a 16:30. </t>
  </si>
  <si>
    <t>HELBERTT PATIÑO SOCHA</t>
  </si>
  <si>
    <t>5550CH100013</t>
  </si>
  <si>
    <t>5550CH100067</t>
  </si>
  <si>
    <t>5550CH100014</t>
  </si>
  <si>
    <t>5550CH100059</t>
  </si>
  <si>
    <t>5550CH100010</t>
  </si>
  <si>
    <t>5550CH100080</t>
  </si>
  <si>
    <t>7F4</t>
  </si>
  <si>
    <t>2674</t>
  </si>
  <si>
    <t>C​alle 24 # 29-45, Bogotá</t>
  </si>
  <si>
    <t>9594</t>
  </si>
  <si>
    <t>​ Carolina Riveros Vargas</t>
  </si>
  <si>
    <t xml:space="preserve">PENDIENTE POR EL PUNTO </t>
  </si>
  <si>
    <t>FI7</t>
  </si>
  <si>
    <t>5587</t>
  </si>
  <si>
    <t>Germán Gutierrez Duque </t>
  </si>
  <si>
    <t>germangutierrez@une.net.co</t>
  </si>
  <si>
    <t>EXT:13271-13301</t>
  </si>
  <si>
    <t>Se debe enviar formato al señor  Henry Norvey Palomino Cano,director de la escuela de soldados profesionales relacionando el personal que ingresa con nombres completos, su numero de cédula, y fecha de ingreso, este oficio debe ir firmado por el jefe a cargo de los que van a realizar el trabajo en el cajero. le recomiendo para una próxima ocasión debe enviar el oficio con 2 días de anterioridad. gracias</t>
  </si>
  <si>
    <t>admonccnovaplaza@gmail.com</t>
  </si>
  <si>
    <t>Calle 9 # 7-27</t>
  </si>
  <si>
    <t>CANDELARIA</t>
  </si>
  <si>
    <t>P52</t>
  </si>
  <si>
    <t>9052</t>
  </si>
  <si>
    <t xml:space="preserve"> 3208123503 -3175433129</t>
  </si>
  <si>
    <t>desmont@hotmail.com</t>
  </si>
  <si>
    <t>Carmen Rosa Solarte</t>
  </si>
  <si>
    <t>MANUEL ARTURO MONTENEGRO OSORIO</t>
  </si>
  <si>
    <t>NELSON TORRES PINZON</t>
  </si>
  <si>
    <t>NELSON.TORRES@BBVA.COM</t>
  </si>
  <si>
    <t> 516 7770 Ext 1039 /301 3211409</t>
  </si>
  <si>
    <t>5550CH100012</t>
  </si>
  <si>
    <t>5550CH100079</t>
  </si>
  <si>
    <t>5550CH100078</t>
  </si>
  <si>
    <t>jaimeenrique.pitre@bbva.com</t>
  </si>
  <si>
    <t>JAIME ENRIQUE PITRE</t>
  </si>
  <si>
    <t xml:space="preserve">ERICA MARIA OCAMPO </t>
  </si>
  <si>
    <t>5500BH100139</t>
  </si>
  <si>
    <t>5550CH100077</t>
  </si>
  <si>
    <t>5550CH100076</t>
  </si>
  <si>
    <t>5550CH100005</t>
  </si>
  <si>
    <t>5500BH100138</t>
  </si>
  <si>
    <t>FF1</t>
  </si>
  <si>
    <t>5551</t>
  </si>
  <si>
    <t>AGENCIA NORTH POINT</t>
  </si>
  <si>
    <t>CRA 7 # 156 - 80</t>
  </si>
  <si>
    <t>JORGE.ZAPATA@BBVA.COM</t>
  </si>
  <si>
    <t>3175159157</t>
  </si>
  <si>
    <t xml:space="preserve">PEDRO ALEXANDER AREVALO </t>
  </si>
  <si>
    <t>JORGE ZAPATA</t>
  </si>
  <si>
    <t>3005571957</t>
  </si>
  <si>
    <t>PEDRO.AREVALO@BBVA.COM</t>
  </si>
  <si>
    <t>AGENCIA</t>
  </si>
  <si>
    <t>3005571957-EXT :56740</t>
  </si>
  <si>
    <t>80.15.108.242</t>
  </si>
  <si>
    <t>Calle 29 # 52 - 115 Piso 9 Medellin</t>
  </si>
  <si>
    <t>5500BH100140</t>
  </si>
  <si>
    <t>2Q6</t>
  </si>
  <si>
    <t>0986</t>
  </si>
  <si>
    <t>3175384798 / 5935399 Ext 5598; 3153059940 - 7050000 Ext. 15586/3175134316. ext 78614.</t>
  </si>
  <si>
    <t>ofigreentowers992.co@bbva.com</t>
  </si>
  <si>
    <t>RK1</t>
  </si>
  <si>
    <t>9921</t>
  </si>
  <si>
    <t>5550CH100066</t>
  </si>
  <si>
    <t>5550CH100062</t>
  </si>
  <si>
    <t>5550CH100090</t>
  </si>
  <si>
    <t>5550CH100093</t>
  </si>
  <si>
    <t>LUNES A VIERNES   DE 6:00 AM  A 8:00 AM</t>
  </si>
  <si>
    <t>C86</t>
  </si>
  <si>
    <t>4406</t>
  </si>
  <si>
    <t xml:space="preserve">leydi KatherinePinzon Peralta </t>
  </si>
  <si>
    <t>yulieth.santos@bbva.com</t>
  </si>
  <si>
    <t>YULIETH SANTOS</t>
  </si>
  <si>
    <t>5550CH100081</t>
  </si>
  <si>
    <t>5550CH100061</t>
  </si>
  <si>
    <t>5550CH100060</t>
  </si>
  <si>
    <t>5550CH100084</t>
  </si>
  <si>
    <t>5550CH100087</t>
  </si>
  <si>
    <t>Virginia Camacho.Ingeniera patricia fuentes (dragoniante)</t>
  </si>
  <si>
    <t>Lunes a viernes   08:00 a 17:00 .</t>
  </si>
  <si>
    <t>CR 43A 7 SUR 170 L39 A</t>
  </si>
  <si>
    <t>asistoperativo@ccsantafemedellin.com</t>
  </si>
  <si>
    <t>Tel: 460 07 37 ext 119</t>
  </si>
  <si>
    <t xml:space="preserve">Lina Monsalve </t>
  </si>
  <si>
    <t xml:space="preserve">UN DÍA ,DILIGENCIAR FORMATO  y enviarlo antes de las 4:00 pm </t>
  </si>
  <si>
    <t xml:space="preserve">LUNES A SABADO . Domingos y festivos no pemriten ingreso. </t>
  </si>
  <si>
    <t xml:space="preserve">LUNES A VIERNES  5:00am   a 8:30am  </t>
  </si>
  <si>
    <t xml:space="preserve">RONALD AVILA JEFE DE SEGURIDAD </t>
  </si>
  <si>
    <t xml:space="preserve">Lunes a Sabado de 6 a.m. a 6 p.m y domingos y festivos  apartir de las 7:00 am </t>
  </si>
  <si>
    <t xml:space="preserve">Para ingresos  de otros proveedores diferentes a Wincor y Diebold se debe enviar la autorizacion r con mínimo 3 horas antes el permiso, especificando la labor a realizar. Se deben presentar por funcionarios. </t>
  </si>
  <si>
    <t xml:space="preserve">Lunes a Sabado  de 6:00 am a 8:00 am  y  8:30 pm a 2:00 am-Domingos de 2:30 pm a  2:30 am </t>
  </si>
  <si>
    <t>Luis Fernando Diaz Nino</t>
  </si>
  <si>
    <t> 3175386130</t>
  </si>
  <si>
    <t>Clara Muñoz</t>
  </si>
  <si>
    <t xml:space="preserve"> seguridadconnecta@terranum.com</t>
  </si>
  <si>
    <t>contacto Marcela Rodriguez (oficina)-Marlon Antonio Cano Suarez</t>
  </si>
  <si>
    <t>ext 55361 y celular 3155452717-3108851518</t>
  </si>
  <si>
    <t>monitoreo@unicentropalmira.com</t>
  </si>
  <si>
    <t>1 día para trabajos regulares, 3 días para alto riesgo.</t>
  </si>
  <si>
    <t>LUNES A SABADO 7:00 am a 8:00 am o despues del cierre entre 7:00 pm a 8:00 pm,</t>
  </si>
  <si>
    <t>MR2</t>
  </si>
  <si>
    <t>8192</t>
  </si>
  <si>
    <t>5550CH100085</t>
  </si>
  <si>
    <t>5550CH100095</t>
  </si>
  <si>
    <t>5550CH100086</t>
  </si>
  <si>
    <t>Arquitecto Julian Baquero</t>
  </si>
  <si>
    <t>4467575 Ext 105. / 3168763816/tel: 4467575 extensión: 117 - 3182870676.</t>
  </si>
  <si>
    <t>4467575 Ext 105. / 3168763816/ 4467575 extensión: 117 - 3182870676.</t>
  </si>
  <si>
    <t>SERIAL ATM PRODUCTIVO</t>
  </si>
  <si>
    <t>SERIAL ATM NOVEDADES</t>
  </si>
  <si>
    <t>FECHA INICIO GARANTIA</t>
  </si>
  <si>
    <t>VALIDACION SERIAL</t>
  </si>
  <si>
    <t>MODELO PRODUCTIVO</t>
  </si>
  <si>
    <t>594 8660; 5715562; 5715001 ext. 15562 / 15565  seguridad ext. 57 -15030</t>
  </si>
  <si>
    <t>Arquitecto Julian Baquero/SANTIAGO AGUDELO / MAUREN PEREIRA /VICTOR MIGUEL DAVILA</t>
  </si>
  <si>
    <t>Arquitecto Julian Baquero/LUIS FERNANDO FORERO / MAUREN PEREIRA</t>
  </si>
  <si>
    <t xml:space="preserve"> 24 horas en dias habiles </t>
  </si>
  <si>
    <t>QN4</t>
  </si>
  <si>
    <t xml:space="preserve">JENNY TAMAYO </t>
  </si>
  <si>
    <t xml:space="preserve"> luisa.ortega@bbva.com</t>
  </si>
  <si>
    <t xml:space="preserve">un día de antelación se deben enviar el motivo de la revisión y parafiscales del personal por seguridad, Si no se envian datos  un día antes no ingresan los fines de semana, deben ser anunciados . </t>
  </si>
  <si>
    <t>5550CH100057</t>
  </si>
  <si>
    <t>5550CH100070</t>
  </si>
  <si>
    <t>5550CH100064</t>
  </si>
  <si>
    <t>5550CH100094</t>
  </si>
  <si>
    <t>5550CH100065</t>
  </si>
  <si>
    <t>5550CH100063</t>
  </si>
  <si>
    <t>5550CH100015</t>
  </si>
  <si>
    <t>5550CH100092</t>
  </si>
  <si>
    <t>5550WH100065</t>
  </si>
  <si>
    <t>5500BH100133</t>
  </si>
  <si>
    <t>5550CH100001</t>
  </si>
  <si>
    <t>5550CH100096</t>
  </si>
  <si>
    <t>KM 31 VIA ROQUE BOSCONIA</t>
  </si>
  <si>
    <t>3Q3</t>
  </si>
  <si>
    <t>1343</t>
  </si>
  <si>
    <t>LUNES A VIERNES hasta las 16:00hrs No hay acceso los fines de semana</t>
  </si>
  <si>
    <t>3188267295</t>
  </si>
  <si>
    <t> los tecnicos siempre deben ir primero a la oficina y reclamar la autorización impresa para presentarla al batallón.</t>
  </si>
  <si>
    <t>oscar.vizcaino@centrocomercialsantafe.com;personal1@centrocomercialsantafe.com;centraldeservicios@centrocomercialsantafe.com</t>
  </si>
  <si>
    <t>6050707 EXT 1200/3202713305 6050707 ext 1200.</t>
  </si>
  <si>
    <t>5550CH100098</t>
  </si>
  <si>
    <t>5550CH100100</t>
  </si>
  <si>
    <t xml:space="preserve">LUNES A DOMINGO DE 6:00 AM A 9: 00 AM </t>
  </si>
  <si>
    <t>CALLE 13 62-78</t>
  </si>
  <si>
    <t xml:space="preserve">SOLICITUD DE UN DIA PARA OTRO LUNES A SABADO </t>
  </si>
  <si>
    <t xml:space="preserve"> Nancy Jeanetthe Torres Rueda</t>
  </si>
  <si>
    <t>Calle ​ 80 Av ​Boyacá​
Primer Piso-Diagonal  Supermercado Jumbo</t>
  </si>
  <si>
    <t>6QD</t>
  </si>
  <si>
    <t>5500BH100143</t>
  </si>
  <si>
    <t>5550CH100099</t>
  </si>
  <si>
    <t>Calle 100 # 19-54 Segundo Piso</t>
  </si>
  <si>
    <t>3R6</t>
  </si>
  <si>
    <t>242D</t>
  </si>
  <si>
    <t>adrianadel.suarez@bbva.com</t>
  </si>
  <si>
    <t>Lunes a Domingo 06:00 a 08:00</t>
  </si>
  <si>
    <t>Para Proveedores Diferentes a Wincor y Diebold se debe enviar correo CON DOS  dias de anticipacion las autorizaciones deben ser enviadas antes de las 03:00 p.m de lunes a vierrnes . después de este horario queda sujeto a confirmación por parte del punto.</t>
  </si>
  <si>
    <t xml:space="preserve"> comercialprinversiones@gmail.com,libardolizarazo@hotmail.com,</t>
  </si>
  <si>
    <t>De lunes a viernes de 9:00 a 16:00 y los sábados de 9:30 a 14:30 (DOMINGOS Y FESTIVOS) no hay autorización de ingreso</t>
  </si>
  <si>
    <t>5550CH100135</t>
  </si>
  <si>
    <t>5550CH100129</t>
  </si>
  <si>
    <t>5550CH100134</t>
  </si>
  <si>
    <t>3175141623</t>
  </si>
  <si>
    <t>operaciones@tintalplaza.com</t>
  </si>
  <si>
    <t>Km 31 Via San Roque - Bosconia  Mina Pribbenow  "Ubicación Comedor Valledupar" La Loma Dpto del Cesar</t>
  </si>
  <si>
    <t>8S6</t>
  </si>
  <si>
    <t>3166</t>
  </si>
  <si>
    <t>5550CH100128</t>
  </si>
  <si>
    <t>5550CH100131</t>
  </si>
  <si>
    <t>5550CH100132</t>
  </si>
  <si>
    <t xml:space="preserve">VoyagerHP </t>
  </si>
  <si>
    <t>5550CH100136</t>
  </si>
  <si>
    <t>ISBETH MARTINEZ-Claudia Marcela Rivas</t>
  </si>
  <si>
    <t>L-V 08:00 A 17:00</t>
  </si>
  <si>
    <t xml:space="preserve"> Carrera 57 #43-91 al interior de la Sede Judicial El CAN - Puerta #2 Bogotá</t>
  </si>
  <si>
    <t>3M6</t>
  </si>
  <si>
    <t>1306</t>
  </si>
  <si>
    <t>Sra. Raquel Correales</t>
  </si>
  <si>
    <t>mcorreap@cendoj.ramajudicial.gov.co</t>
  </si>
  <si>
    <t>3154212118.</t>
  </si>
  <si>
    <t xml:space="preserve">CON UN DÍA DE ANTELACION  DE  LUNES A VIERNES DE 8:30 A 5:30 PM </t>
  </si>
  <si>
    <t>5550CH100133</t>
  </si>
  <si>
    <t xml:space="preserve">LUNES A DOMINGO DE 6:00 AM A 10: 00 AM </t>
  </si>
  <si>
    <t>3228195173-6355268 -6355278</t>
  </si>
  <si>
    <t>LEONARDO RINCON-MARIA ELENA GIRALDO</t>
  </si>
  <si>
    <t>sandramilena.junca@bbva.com</t>
  </si>
  <si>
    <t>YULDER FABIAN URQUIJO NARVAEZ</t>
  </si>
  <si>
    <t>yulder.urquijo@bbva.com</t>
  </si>
  <si>
    <t>INGRID JULIANA VARGAS RINCON</t>
  </si>
  <si>
    <t>ingridjuliana.vargas@bbva.com</t>
  </si>
  <si>
    <t>Jesus Manuel Tarazona Cárdenas</t>
  </si>
  <si>
    <t>jesus.tarazona@bbva.com</t>
  </si>
  <si>
    <t xml:space="preserve">SIN RESTRICCION DOMINGOS Y FESTIVOS NO            </t>
  </si>
  <si>
    <t>Celular 3165289048 Teléfono fijo 3150523-5527769</t>
  </si>
  <si>
    <t xml:space="preserve">UN DÍA DE ANTELACION DE LUNES A VIERNES ANTES DE LAS 5:30 PM. </t>
  </si>
  <si>
    <t>carloscag@ejercito.mil.co</t>
  </si>
  <si>
    <t>DR. Babinto Dario Florez Moreno;ALVARO URIBE MORENO,SERGIO ALEXANDER CONTRERAS ROMERO</t>
  </si>
  <si>
    <t>se permiten realizar trabajos en el horario de apertura del centro comercial apartir de las 9:00 am  y Si es un trabajo de mantenimiento programado, debe realizarse entre 9pm a 8am.</t>
  </si>
  <si>
    <t xml:space="preserve">UN DÍA DE ANTELACION </t>
  </si>
  <si>
    <t>anyi.musen@bbva.com</t>
  </si>
  <si>
    <t>ANYI ALEJANDRA MUSEN CABRERA</t>
  </si>
  <si>
    <t>censervi@unipamplona.edu.co</t>
  </si>
  <si>
    <t>Calle 8 No. 19-92 La Mesa Cundinamarca</t>
  </si>
  <si>
    <t>9K6</t>
  </si>
  <si>
    <t>3446</t>
  </si>
  <si>
    <t>Jairo Barrera Correa</t>
  </si>
  <si>
    <t>jbarreraco@gmail.com</t>
  </si>
  <si>
    <t>​3102315207</t>
  </si>
  <si>
    <t>CE3</t>
  </si>
  <si>
    <t>4463</t>
  </si>
  <si>
    <t>5550CH100124</t>
  </si>
  <si>
    <t>5550CH100097</t>
  </si>
  <si>
    <t>5550CH100125</t>
  </si>
  <si>
    <t>5550CH100019</t>
  </si>
  <si>
    <t>5550CH100130</t>
  </si>
  <si>
    <t>5500BH100175</t>
  </si>
  <si>
    <t>Nelson Castro</t>
  </si>
  <si>
    <t xml:space="preserve">SEGURIDAD </t>
  </si>
  <si>
    <t>7342048 Ext 102/ 3156920550-7342048 ext 226</t>
  </si>
  <si>
    <t>7342048 ext 226</t>
  </si>
  <si>
    <t>medio dia de antelacion.Ingreso de motos no es por muelle si no por parqueadero motos.​</t>
  </si>
  <si>
    <t>6288350; Ext 12638-3173314584</t>
  </si>
  <si>
    <t xml:space="preserve">WILLIAM HERNAN RIVERA PENA </t>
  </si>
  <si>
    <t>katherine Torres</t>
  </si>
  <si>
    <t>8438072/3208538823 / 8438072 - 300420204 / 6060303 Ext 128</t>
  </si>
  <si>
    <t>LUNES A VIERNES DE 8:00 A 17:00</t>
  </si>
  <si>
    <t>317 3679853;6167952-6167947- 3157354910</t>
  </si>
  <si>
    <t xml:space="preserve">Gloria Marín Bernal </t>
  </si>
  <si>
    <t xml:space="preserve">LUNES A VIERNES DE 6:00 AM A 8:00 AM </t>
  </si>
  <si>
    <t>Paola Acosta </t>
  </si>
  <si>
    <t>3510120 ext 101-102  / 3153974297</t>
  </si>
  <si>
    <t>3176471355 - 3015573114</t>
  </si>
  <si>
    <t> 4231010 ext 1012</t>
  </si>
  <si>
    <t>UN DIA DE ANTELACION EN HORARIO DE 08:00 a 17:00 .  siempre presentar parafiscales y carné obligatorios.</t>
  </si>
  <si>
    <t>5550CH100138</t>
  </si>
  <si>
    <t>5550CH100139</t>
  </si>
  <si>
    <t>5550CH100140</t>
  </si>
  <si>
    <t>82.1.120.244</t>
  </si>
  <si>
    <t>2MD</t>
  </si>
  <si>
    <t>094D</t>
  </si>
  <si>
    <t>5550CH100035</t>
  </si>
  <si>
    <t xml:space="preserve">5550CH100021  </t>
  </si>
  <si>
    <t xml:space="preserve">SIN RESTRICICON </t>
  </si>
  <si>
    <t>5550CH100150</t>
  </si>
  <si>
    <t>5550CH100149</t>
  </si>
  <si>
    <t xml:space="preserve">P12
</t>
  </si>
  <si>
    <t>paula.pineda@coytex.com.co</t>
  </si>
  <si>
    <t>0</t>
  </si>
  <si>
    <t>5550CH100144</t>
  </si>
  <si>
    <t>5550CH100142</t>
  </si>
  <si>
    <t xml:space="preserve">DOS DIAS </t>
  </si>
  <si>
    <t xml:space="preserve">Patrullera Eliana / intendente Edwin Hernanadez </t>
  </si>
  <si>
    <t>3103359277-3206920827</t>
  </si>
  <si>
    <t>SIN RESTRICCION  Excepto de 12:00 a 14:00 Hrs</t>
  </si>
  <si>
    <t xml:space="preserve">INGRESO A PARTIR DE LAS 8:00 AM </t>
  </si>
  <si>
    <t>Javier Forero Torres/Coordinador de seguridad Álvaro Beltrán</t>
  </si>
  <si>
    <t xml:space="preserve">DE LUNES A DOMINGO DE 6:00 A 10:00 AM unicamente. </t>
  </si>
  <si>
    <t>claudia.marino@bbva.com</t>
  </si>
  <si>
    <t>3136143673-3046373298</t>
  </si>
  <si>
    <t xml:space="preserve">Sargento Cesar Catiblanco </t>
  </si>
  <si>
    <t>5550CH100101</t>
  </si>
  <si>
    <t>5550CH100088</t>
  </si>
  <si>
    <t>5550CH100145</t>
  </si>
  <si>
    <t>5550CH100146</t>
  </si>
  <si>
    <t>5550CH100025</t>
  </si>
  <si>
    <t>5550CH100137</t>
  </si>
  <si>
    <t>5500BH100142</t>
  </si>
  <si>
    <t>Victor Piñeros-Astrid Miranda</t>
  </si>
  <si>
    <t>095 - 6670050 / 3107078174/Tel. 6670050 EXT. 112 I Cel. 3107078166</t>
  </si>
  <si>
    <t>Sr. Jose Humberto Sanchez</t>
  </si>
  <si>
    <t xml:space="preserve">CESAR AUGUSTO PRADA </t>
  </si>
  <si>
    <t>diana.beltran@bbva.com</t>
  </si>
  <si>
    <t>5550CH100152</t>
  </si>
  <si>
    <t>5550CH100151</t>
  </si>
  <si>
    <t xml:space="preserve"> Calle 7 No. 6-55 Parque Principal</t>
  </si>
  <si>
    <t xml:space="preserve">Jose Manuel Vasquez </t>
  </si>
  <si>
    <t>4077075 EXT 10615 FAX 2802658</t>
  </si>
  <si>
    <t>ZULMA PIEDAD HERNANDEZ</t>
  </si>
  <si>
    <t>zulma.hernandez@bbva.com</t>
  </si>
  <si>
    <t>John valbuena y Henry Duque</t>
  </si>
  <si>
    <t>Marta Naranjo Henao</t>
  </si>
  <si>
    <t>CON CURSO DE SEGURIDAD YA REALIZADO Y CARNET QUE CERTIFIQUE EL CURSO.Por favor enviar estas solicitudes de permiso, por lo menos con 24 horas de antelación.
Para los trabajos de los fines de semana, solo podemos autorizar los permisos enviados a mas tardar los viernes antes del medio día. Es importante que los técnicos se presenten en el punto de información antes de iniciar labores</t>
  </si>
  <si>
    <t xml:space="preserve">JESUS GARZON </t>
  </si>
  <si>
    <t>3137321424-076-3251582</t>
  </si>
  <si>
    <t>5550CH100148</t>
  </si>
  <si>
    <t>5550CH100156</t>
  </si>
  <si>
    <t>P93</t>
  </si>
  <si>
    <t>P92</t>
  </si>
  <si>
    <t>P94</t>
  </si>
  <si>
    <t>9093</t>
  </si>
  <si>
    <t>9094</t>
  </si>
  <si>
    <t>9092</t>
  </si>
  <si>
    <t>CORREO BANCO con maximo 10 tecnicos.</t>
  </si>
  <si>
    <t>K65</t>
  </si>
  <si>
    <t>5550CH100147</t>
  </si>
  <si>
    <t>BM5</t>
  </si>
  <si>
    <t>4185</t>
  </si>
  <si>
    <t>2D8</t>
  </si>
  <si>
    <t>0858</t>
  </si>
  <si>
    <t>2DF</t>
  </si>
  <si>
    <t>085F</t>
  </si>
  <si>
    <t>2D9</t>
  </si>
  <si>
    <t>0859</t>
  </si>
  <si>
    <t xml:space="preserve">SOLICITUD DE UN DIA PARA OTRO LUNES A SABADO DOMINGOS Y FESTIVOS NO </t>
  </si>
  <si>
    <t xml:space="preserve">L-V  hasta las 17:00 Fines de semana NO </t>
  </si>
  <si>
    <t>L- V  07:00  A 17:00</t>
  </si>
  <si>
    <t xml:space="preserve">Atencion solo Martes y Viernes solicitud de un dia para otro </t>
  </si>
  <si>
    <t>RE1</t>
  </si>
  <si>
    <t>9861</t>
  </si>
  <si>
    <t>A2A</t>
  </si>
  <si>
    <t>362A</t>
  </si>
  <si>
    <t>Q63</t>
  </si>
  <si>
    <t>9423</t>
  </si>
  <si>
    <t>2D7</t>
  </si>
  <si>
    <t>0857</t>
  </si>
  <si>
    <t>2DA</t>
  </si>
  <si>
    <t>085A</t>
  </si>
  <si>
    <t>085E</t>
  </si>
  <si>
    <t>085B</t>
  </si>
  <si>
    <t>085D</t>
  </si>
  <si>
    <t>2DD</t>
  </si>
  <si>
    <t>2DB</t>
  </si>
  <si>
    <t>2DE</t>
  </si>
  <si>
    <t>RE3</t>
  </si>
  <si>
    <t>9863</t>
  </si>
  <si>
    <t>1399</t>
  </si>
  <si>
    <t>3V9</t>
  </si>
  <si>
    <t>6364</t>
  </si>
  <si>
    <t>HO4</t>
  </si>
  <si>
    <t>435C</t>
  </si>
  <si>
    <t>C3C</t>
  </si>
  <si>
    <t>A2T6</t>
  </si>
  <si>
    <t>3626</t>
  </si>
  <si>
    <t>A2T8</t>
  </si>
  <si>
    <t>3628</t>
  </si>
  <si>
    <t>A2T9</t>
  </si>
  <si>
    <t>3629</t>
  </si>
  <si>
    <t>A2T7</t>
  </si>
  <si>
    <t>3627</t>
  </si>
  <si>
    <t>A2TB</t>
  </si>
  <si>
    <t>362B</t>
  </si>
  <si>
    <t>L7T3</t>
  </si>
  <si>
    <t>7633</t>
  </si>
  <si>
    <t>9723</t>
  </si>
  <si>
    <t>R03</t>
  </si>
  <si>
    <t>R0T4</t>
  </si>
  <si>
    <t>9724</t>
  </si>
  <si>
    <t>EGT8</t>
  </si>
  <si>
    <t>5208</t>
  </si>
  <si>
    <t>9424</t>
  </si>
  <si>
    <t>9422</t>
  </si>
  <si>
    <t>Q64</t>
  </si>
  <si>
    <t>Q62</t>
  </si>
  <si>
    <t>5588</t>
  </si>
  <si>
    <t>FI8</t>
  </si>
  <si>
    <t>CL 11 SUR N 16 ESTE 99</t>
  </si>
  <si>
    <t>Cra. 65 #11-83</t>
  </si>
  <si>
    <t>Calle 70 # 18-165 Avenida Sultana, Manizales, Caldas</t>
  </si>
  <si>
    <t>2DC</t>
  </si>
  <si>
    <t>085C</t>
  </si>
  <si>
    <t>CT2</t>
  </si>
  <si>
    <t>4612</t>
  </si>
  <si>
    <t>3V7</t>
  </si>
  <si>
    <t>1397</t>
  </si>
  <si>
    <t>3V8</t>
  </si>
  <si>
    <t>1398</t>
  </si>
  <si>
    <t xml:space="preserve">ENVIAR SOLO EL NOMBRE DE UN SOLO TECNICO PARA EL INGRESO LISTADOS GRANDES NO SE RECIBEN. Lunes a Viernes de 8 a 5 pm, si llegan antes de bajar la autorización no los dejaran ingresar a las instalaciones.
 </t>
  </si>
  <si>
    <t>yudy.quintero@bbva.com</t>
  </si>
  <si>
    <t xml:space="preserve">Yudy Quintero </t>
  </si>
  <si>
    <t>unicm373.co@bbva.com</t>
  </si>
  <si>
    <t>juan.grimaldos@correo.policia.gov.co;mariaalejandra.bolívar@bbva.com​</t>
  </si>
  <si>
    <t>5550CH100153</t>
  </si>
  <si>
    <t>5550CH100155</t>
  </si>
  <si>
    <t>5550CH100143</t>
  </si>
  <si>
    <t>5550CH100154</t>
  </si>
  <si>
    <t>5550CH100157</t>
  </si>
  <si>
    <t>5550CH100141</t>
  </si>
  <si>
    <t>A2C</t>
  </si>
  <si>
    <t>362C</t>
  </si>
  <si>
    <t>EG9</t>
  </si>
  <si>
    <t>5209</t>
  </si>
  <si>
    <t>435B</t>
  </si>
  <si>
    <t>C3B</t>
  </si>
  <si>
    <t>trade@masxmenos.com.co</t>
  </si>
  <si>
    <t xml:space="preserve">Fernado Francisco Colmenares. </t>
  </si>
  <si>
    <t>5550CH100091</t>
  </si>
  <si>
    <t>5550WH100077</t>
  </si>
  <si>
    <t>5500BH100141</t>
  </si>
  <si>
    <t>5500BH100144</t>
  </si>
  <si>
    <t>CORREO BANCO Y CARPETA FISICA</t>
  </si>
  <si>
    <t xml:space="preserve">JACQUELINE DE JESÚS EGEA CHARRIS; Sra Maria Fernanda Sandoval;JOSE SERRANO 
Apoyo y Gestion Contabilidad </t>
  </si>
  <si>
    <t xml:space="preserve"> Domingo a Domingo de 6:00am a 10:00am.</t>
  </si>
  <si>
    <t xml:space="preserve">Sandra Patricia Garcia Lissa </t>
  </si>
  <si>
    <t>sandrap.garcia@bbva.com</t>
  </si>
  <si>
    <t>Días de Aseo COLVAPOR</t>
  </si>
  <si>
    <t xml:space="preserve"> Administrador de Locales.Diego lara</t>
  </si>
  <si>
    <t>FANNY  RAMIREZ ,Maria Cristina Cortes Ramirez,Diego Alejandro Gaviria y a Leonardo Sossa</t>
  </si>
  <si>
    <t>6151515 ext 3310 CELULAR 3203432935-3173635612</t>
  </si>
  <si>
    <t> Domingo a Domingo de 06:00 a 08:00 am.</t>
  </si>
  <si>
    <t>seguridadcentral@zonafrancabogota.com,coordinadorseguridad@zonafrancabogota.com;infocopropiedad@zonafrancabogota.com;mvalenzuela@zonafrancabogota.com;recepcionzfb@op.zonafrancabogota.com;visitantes@zonafrancabogota.com</t>
  </si>
  <si>
    <t>4046644 EXT. 108
CEL. 321-4923993</t>
  </si>
  <si>
    <t>Coordinador Seguridad ZFB;Información Copropiedad ;Mario Alberto Valenzuela,Recepción ZFB;Visitantes Copropiedad</t>
  </si>
  <si>
    <t>N/A,mtto preventivos de cajeros de 10pm a 10am.</t>
  </si>
  <si>
    <t>4333</t>
  </si>
  <si>
    <r>
      <t>En los Horarios no Hábiles, Fines de Semana y Festivo</t>
    </r>
    <r>
      <rPr>
        <sz val="9.5"/>
        <rFont val="Arial"/>
        <family val="2"/>
      </rPr>
      <t> </t>
    </r>
  </si>
  <si>
    <t>SITE</t>
  </si>
  <si>
    <t>TOPPER</t>
  </si>
  <si>
    <t>SITE/TOPPER</t>
  </si>
  <si>
    <t> 6855010 ext 47641</t>
  </si>
  <si>
    <t>EL PUNTO</t>
  </si>
  <si>
    <t>carolinaandrea.palacio@bbva.com</t>
  </si>
  <si>
    <t>CAROLINA PALACIO</t>
  </si>
  <si>
    <t>5550CH100011</t>
  </si>
  <si>
    <t>5550CH100083</t>
  </si>
  <si>
    <t>5550CH100089</t>
  </si>
  <si>
    <t>5550CH100082</t>
  </si>
  <si>
    <t xml:space="preserve"> Para el ingreso de proveedores EXTERNOS se debe radicar oficio antes de las 16:00 del día hábil anterior, si el correo se envia despues de esa hora, no pueden agendar y no va a poder ingresar ningún proveedor. PARA SERVICIOS DE MANTENIMIENTO FAVOR REALIZARLOS LOS DIAS LUNES Y VIERNES UNICAMENTE, El técnico debe dirigiste siempre a la recepción de la Policía para que le permitan el ingreso. </t>
  </si>
  <si>
    <t xml:space="preserve"> Para el ingreso de proveedores EXTERNOS se debe radicar oficio antes de las 16:00 del día hábil anterior, si el correo se envia despues de esa hora, no pueden agendar y no va a poder ingresar ningún proveedor. PARA SERVICIOS DE MANTENIMIENTO FAVOR REALIZARLOS LOS DIAS LUNES Y VIERNES UNICAMENTE,El técnico debe dirigiste siempre a la recepción de la Policía para que le permitan el ingreso.  </t>
  </si>
  <si>
    <t>JUAN JAVIER QUINTERO,
Alcira Caballero Rodriguez;Recepcion Seguridad;Gilberto Espinosa Palacios</t>
  </si>
  <si>
    <t>adriana.romero@bbva.com</t>
  </si>
  <si>
    <t>Tel. 097 + 6422573 Ext 47026,47028,47021Tel. (7) 6321741</t>
  </si>
  <si>
    <t>recepcion@salitreplaza.com.co,fredyalexander.ladino@bbva.com</t>
  </si>
  <si>
    <t>recepcion@salitreplaza.com.co;fredyalexander.ladino@bbva.com</t>
  </si>
  <si>
    <t xml:space="preserve"> Luis Linares ,Freddy Ladino</t>
  </si>
  <si>
    <t xml:space="preserve">24 HORAS </t>
  </si>
  <si>
    <t xml:space="preserve">SIN RESTRICCION , FINES DE SEMANA ENVIAR CORREO EL DÍA HABIL ANTES DE LAS 4:00 PM </t>
  </si>
  <si>
    <t xml:space="preserve">LUNES A VIERNES DE 9:00 a 17:00  EN HORARIO DE 12:00 A 14:00 NO SE PERMITE INGRESOS, PARA APERTURA DE BÓVEDA A LAS  11:30 am o a las 16:30 ÚNICAMENTE. </t>
  </si>
  <si>
    <t xml:space="preserve">CENTRO COMERCIAL </t>
  </si>
  <si>
    <t>LUNES A DOMINGO DE 8:00 AM  A 19:00</t>
  </si>
  <si>
    <t xml:space="preserve">24 horas de antelacion </t>
  </si>
  <si>
    <t>INGRESO SOLO LOS MIERCOLES SOLO SI ES UN CASO EXTREMO SE AUTORIZA OTROS DIAS.</t>
  </si>
  <si>
    <t>Eliceida Rodriguez y Jose casallas</t>
  </si>
  <si>
    <t>asistentegerencia@ccbuenavista.com;seguridad@ccbuenavista.com;monitor@ccbuenavista.com</t>
  </si>
  <si>
    <t>carlos.fernandez@bbva.com</t>
  </si>
  <si>
    <t>CARLOS FERNANDEZ</t>
  </si>
  <si>
    <t>GENARO ALBERTO GÓMEZ ADUEN</t>
  </si>
  <si>
    <t>2. Cambio de nivel de aprovisionamiento (Revisar las siguientes columnas en tal caso que estén en rojo aplicar cambios como:  Ubicación específica, Segmento, tipo de ubicación, ingreso  TDV e ingreso a proveedores, antelación de permisos, envió datos de proveedores entre otros).</t>
  </si>
  <si>
    <t>carloshector.rodriguez@bbva.com</t>
  </si>
  <si>
    <t>​</t>
  </si>
  <si>
    <t>Carlos Hector Rodriguez Alvarez</t>
  </si>
  <si>
    <t>(57-5) 5719300 Ext. 8349
(57-5) 5719300 Ext. 8349
Cel: 3157428631</t>
  </si>
  <si>
    <t xml:space="preserve">un dia de antelacion en un horario de 
8:30am  a 5:30pm </t>
  </si>
  <si>
    <t xml:space="preserve">ivanguillermo.caceres@bbva.com  </t>
  </si>
  <si>
    <t>seguridad@granestacionesfera.com; control@granestacionesfera.com administracion@granestacionesfera.com</t>
  </si>
  <si>
    <t>243</t>
  </si>
  <si>
    <t>CC SANCANC CARRERA 27a #66-30 L 811</t>
  </si>
  <si>
    <t xml:space="preserve">SEBASTIAN CORREA TORO </t>
  </si>
  <si>
    <t>sebastianalberto.correa@bbva.com</t>
  </si>
  <si>
    <t>3174375417 / 3137517113</t>
  </si>
  <si>
    <t xml:space="preserve"> 24 horas en dias habiles.el personal de obras o instalaciones deberá presentar su identificación así como documentación de soporte de pago de arl y parafiscales vigentes. Si la actividad es por encima de 1,50mts de altura, deberán presentar certificados de trabajo seguro en alturas para la inspección de Seguridad y contar con elementos de protección tales como: Botas de seguridad, Gafas de seguridad, casco de seguridad tipo 2 para alturas. El personal deberá estar identificado con carnet de la empresa y de arl; portar elementos de protección personal/individual así como la dotación respectiva en la ejecución de sus actividades. Se deberá hacer cumplimiento de los manuales del Centro Comercial (Vitrinismo - Ambiental) así como toda la normatividad vigente en Seguridad Industrial durante todo el tiempo de la ejecución de las actividades.</t>
  </si>
  <si>
    <t xml:space="preserve">24 horas ,Para el envio de correo especificar nombre del cajero y la ciudad,ya que se maneja desde medellin  a nivel nacional </t>
  </si>
  <si>
    <t xml:space="preserve">6321570 / 3137383422 /  3137383422 /0943220355 ext 6046 </t>
  </si>
  <si>
    <t>servgenerales@unilibrecucuta.edu.co;sindicatura@unilibrecucuta.edu.co;nayller.villamizar@unilibre.edu.co</t>
  </si>
  <si>
    <t>3107593642 -3188044039</t>
  </si>
  <si>
    <t>Gustavo trujillo</t>
  </si>
  <si>
    <t> Willington Arroyave</t>
  </si>
  <si>
    <t xml:space="preserve">Con dos dias de antelación las autorizacion de ingreso deben ser enviadas  lunes a viernes de 7:00 am a 4:45 pm. Para poder ingresar los dias sábados, domingos o festivos  enviarla con anticipacion, </t>
  </si>
  <si>
    <t>5550CGR00041</t>
  </si>
  <si>
    <t>5550CGR00042</t>
  </si>
  <si>
    <t>Girardot 1</t>
  </si>
  <si>
    <t>Niza 1</t>
  </si>
  <si>
    <t>Chapinero 1</t>
  </si>
  <si>
    <t>Calle 100</t>
  </si>
  <si>
    <t>Valledupar 1</t>
  </si>
  <si>
    <t>Chapinero 2</t>
  </si>
  <si>
    <t>Cabellano 1</t>
  </si>
  <si>
    <t>Uni15 1</t>
  </si>
  <si>
    <t>Calle 84</t>
  </si>
  <si>
    <t>Barrancabermeja 2</t>
  </si>
  <si>
    <t>Baviera 1</t>
  </si>
  <si>
    <t>Barrancabermeja 1</t>
  </si>
  <si>
    <t>Cartago 1</t>
  </si>
  <si>
    <t>Mindefensa 1</t>
  </si>
  <si>
    <t>Socorro 1</t>
  </si>
  <si>
    <t>Yopal 1</t>
  </si>
  <si>
    <t>Country</t>
  </si>
  <si>
    <t>Villavicencio 1</t>
  </si>
  <si>
    <t>Calle 80 1</t>
  </si>
  <si>
    <t>Popayan 1</t>
  </si>
  <si>
    <t>Almendros 1</t>
  </si>
  <si>
    <t>Mindefensa 2</t>
  </si>
  <si>
    <t>Arauca 1</t>
  </si>
  <si>
    <t>Bucaramanga 1</t>
  </si>
  <si>
    <t>Colseguros 1</t>
  </si>
  <si>
    <t>Cartagena 1</t>
  </si>
  <si>
    <t>Aguazul 2</t>
  </si>
  <si>
    <t>Apartado 1</t>
  </si>
  <si>
    <t>Riohacha 1</t>
  </si>
  <si>
    <t>Cedritos 1</t>
  </si>
  <si>
    <t>Cedritos 2</t>
  </si>
  <si>
    <t>Laureles</t>
  </si>
  <si>
    <t>Acopi</t>
  </si>
  <si>
    <t>Bocagrande 1</t>
  </si>
  <si>
    <t>Apartado 4</t>
  </si>
  <si>
    <t>Leticia 1</t>
  </si>
  <si>
    <t>Pitalito 1</t>
  </si>
  <si>
    <t>Primavera 1</t>
  </si>
  <si>
    <t>Magangue 1</t>
  </si>
  <si>
    <t>Sogamoso 1</t>
  </si>
  <si>
    <t>Villavicencio 3</t>
  </si>
  <si>
    <t>Rionegro 1</t>
  </si>
  <si>
    <t>Caucasia 1</t>
  </si>
  <si>
    <t>Pasto</t>
  </si>
  <si>
    <t>Inpec</t>
  </si>
  <si>
    <t>Calle 80 2</t>
  </si>
  <si>
    <t>Belmira 2</t>
  </si>
  <si>
    <t>Buenaventura 1</t>
  </si>
  <si>
    <t>Plato</t>
  </si>
  <si>
    <t>Portal 80</t>
  </si>
  <si>
    <t>Ipiales</t>
  </si>
  <si>
    <t>C. C. Valledupar 2</t>
  </si>
  <si>
    <t>Tunja 1</t>
  </si>
  <si>
    <t>Cabellano 2</t>
  </si>
  <si>
    <t>Buga 1</t>
  </si>
  <si>
    <t>Lorica 1</t>
  </si>
  <si>
    <t>Palmira 1</t>
  </si>
  <si>
    <t>Sabanalarga 1</t>
  </si>
  <si>
    <t>Palmira 3</t>
  </si>
  <si>
    <t>Venecia 2</t>
  </si>
  <si>
    <t>Venecia 1</t>
  </si>
  <si>
    <t>Principal 1</t>
  </si>
  <si>
    <t>Armada</t>
  </si>
  <si>
    <t>Florencia 2</t>
  </si>
  <si>
    <t>Restrepo 1</t>
  </si>
  <si>
    <t>Bucaramanga 2</t>
  </si>
  <si>
    <t>Occidente</t>
  </si>
  <si>
    <t>Carrera 43 1</t>
  </si>
  <si>
    <t>Mompos 1</t>
  </si>
  <si>
    <t>Apartado 2</t>
  </si>
  <si>
    <t>Primavera  2</t>
  </si>
  <si>
    <t>Apartado 3</t>
  </si>
  <si>
    <t>Villavicencio 2</t>
  </si>
  <si>
    <t>Ubate</t>
  </si>
  <si>
    <t>Colseguros 2</t>
  </si>
  <si>
    <t>Uni15 2</t>
  </si>
  <si>
    <t>Espinal</t>
  </si>
  <si>
    <t>Popayan 2</t>
  </si>
  <si>
    <t>Restrepo 2</t>
  </si>
  <si>
    <t>Turbo 1</t>
  </si>
  <si>
    <t>Niza 2</t>
  </si>
  <si>
    <t>Curumani 1</t>
  </si>
  <si>
    <t>Limonar 1</t>
  </si>
  <si>
    <t>Barrancas 2</t>
  </si>
  <si>
    <t>Cimitarra 1</t>
  </si>
  <si>
    <t>Valledupar 2</t>
  </si>
  <si>
    <t>Paloquemao 1</t>
  </si>
  <si>
    <t>Sabanalarga 3</t>
  </si>
  <si>
    <t>Sabanalarga 2</t>
  </si>
  <si>
    <t>Riohacha 2</t>
  </si>
  <si>
    <t>Codabas</t>
  </si>
  <si>
    <t>Centenario</t>
  </si>
  <si>
    <t>Palace</t>
  </si>
  <si>
    <t>Bello 1</t>
  </si>
  <si>
    <t>Capricentro</t>
  </si>
  <si>
    <t>Chinu</t>
  </si>
  <si>
    <t>Imbanaco 2</t>
  </si>
  <si>
    <t>Aguazul 1</t>
  </si>
  <si>
    <t>Girardot 2</t>
  </si>
  <si>
    <t>Riohacha 3</t>
  </si>
  <si>
    <t>Carrera 80 (2)</t>
  </si>
  <si>
    <t>Envigado</t>
  </si>
  <si>
    <t>Guayaquil</t>
  </si>
  <si>
    <t>Sabaneta</t>
  </si>
  <si>
    <t>Sao 93 (2)</t>
  </si>
  <si>
    <t>Toberin</t>
  </si>
  <si>
    <t>Rodadero</t>
  </si>
  <si>
    <t>Quirigua 1</t>
  </si>
  <si>
    <t>Carvajal 1</t>
  </si>
  <si>
    <t>Carrera 80 1</t>
  </si>
  <si>
    <t>Belmira 1</t>
  </si>
  <si>
    <t>Marly 1</t>
  </si>
  <si>
    <t>Fonseca 2</t>
  </si>
  <si>
    <t>Carrera 27 1</t>
  </si>
  <si>
    <t>Fonseca 1</t>
  </si>
  <si>
    <t>Pasto 2</t>
  </si>
  <si>
    <t>Urrao 1</t>
  </si>
  <si>
    <t>Ambala 2</t>
  </si>
  <si>
    <t>Yopal 4</t>
  </si>
  <si>
    <t>Almendros 2</t>
  </si>
  <si>
    <t>Caucasia 3</t>
  </si>
  <si>
    <t>Corabastos</t>
  </si>
  <si>
    <t>Urrao 2</t>
  </si>
  <si>
    <t>Villanueva 2</t>
  </si>
  <si>
    <t>Colseguros 3</t>
  </si>
  <si>
    <t>Barrancas 1</t>
  </si>
  <si>
    <t>Quirigua 2</t>
  </si>
  <si>
    <t>Leticia 2</t>
  </si>
  <si>
    <t>Sao 93 (1)</t>
  </si>
  <si>
    <t>Palmira 2</t>
  </si>
  <si>
    <t>Pitalito 2</t>
  </si>
  <si>
    <t>Contador</t>
  </si>
  <si>
    <t>Rionegro 2</t>
  </si>
  <si>
    <t>Cartagena 2</t>
  </si>
  <si>
    <t>Carvajal 2</t>
  </si>
  <si>
    <t>Marly 2</t>
  </si>
  <si>
    <t>Cartago 2</t>
  </si>
  <si>
    <t>Bello 2</t>
  </si>
  <si>
    <t>Arauca 2</t>
  </si>
  <si>
    <t>Tunja 2</t>
  </si>
  <si>
    <t>Valledupar 3</t>
  </si>
  <si>
    <t>Magangue 2</t>
  </si>
  <si>
    <t>Popayan 3</t>
  </si>
  <si>
    <t>Carrera 27 2</t>
  </si>
  <si>
    <t>Turbo 2</t>
  </si>
  <si>
    <t>Caucasia 2</t>
  </si>
  <si>
    <t>Carrera 43 (2)</t>
  </si>
  <si>
    <t>Buga 2</t>
  </si>
  <si>
    <t>Limonar 2</t>
  </si>
  <si>
    <t>Cañaveral 1</t>
  </si>
  <si>
    <t>Cimitarra 2</t>
  </si>
  <si>
    <t>Girardot 3</t>
  </si>
  <si>
    <t>Imbanaco 1</t>
  </si>
  <si>
    <t>Lorica 2</t>
  </si>
  <si>
    <t>Mocoa 2</t>
  </si>
  <si>
    <t>Modelia 1</t>
  </si>
  <si>
    <t>Socorro 2</t>
  </si>
  <si>
    <t>Restrepo 3</t>
  </si>
  <si>
    <t>Paloquemao 2</t>
  </si>
  <si>
    <t>Sogamoso 2</t>
  </si>
  <si>
    <t>Curumani 2</t>
  </si>
  <si>
    <t>Principal 2</t>
  </si>
  <si>
    <t>Pinares</t>
  </si>
  <si>
    <t>Ambala 1</t>
  </si>
  <si>
    <t>Almendros 3</t>
  </si>
  <si>
    <t>Bocagrande 2</t>
  </si>
  <si>
    <t>Popayan 4</t>
  </si>
  <si>
    <t>Mocoa</t>
  </si>
  <si>
    <t>Bucaramanga 3</t>
  </si>
  <si>
    <t>Cañaveral 3</t>
  </si>
  <si>
    <t>Coltabaco</t>
  </si>
  <si>
    <t>Plaza 67</t>
  </si>
  <si>
    <t>Macuyra</t>
  </si>
  <si>
    <t>Barrancabermeja 3</t>
  </si>
  <si>
    <t>Cedritos</t>
  </si>
  <si>
    <t>Palatino</t>
  </si>
  <si>
    <t>Idu</t>
  </si>
  <si>
    <t>Marly</t>
  </si>
  <si>
    <t>Metrosur</t>
  </si>
  <si>
    <t>Castilla</t>
  </si>
  <si>
    <t>Venecia</t>
  </si>
  <si>
    <t>Unisur</t>
  </si>
  <si>
    <t>Hayuelos</t>
  </si>
  <si>
    <t>Ricaurte</t>
  </si>
  <si>
    <t>Mercadefam</t>
  </si>
  <si>
    <t>Barbosa</t>
  </si>
  <si>
    <t>Barrancabermeja</t>
  </si>
  <si>
    <t>Duitama</t>
  </si>
  <si>
    <t>Mosquera</t>
  </si>
  <si>
    <t>Yopal 3</t>
  </si>
  <si>
    <t>Yopal 5</t>
  </si>
  <si>
    <t>Espinal 1</t>
  </si>
  <si>
    <t>Florencia 3</t>
  </si>
  <si>
    <t>Epm</t>
  </si>
  <si>
    <t>Coltejer</t>
  </si>
  <si>
    <t>Envigado 2</t>
  </si>
  <si>
    <t>Calasanz</t>
  </si>
  <si>
    <t>Oviedo</t>
  </si>
  <si>
    <t>Bulevares</t>
  </si>
  <si>
    <t>Dosquebradas</t>
  </si>
  <si>
    <t>Cartago</t>
  </si>
  <si>
    <t>Calle 76</t>
  </si>
  <si>
    <t>Maicao</t>
  </si>
  <si>
    <t>Calle 34</t>
  </si>
  <si>
    <t>Palmetto</t>
  </si>
  <si>
    <t>Magangue 3</t>
  </si>
  <si>
    <t>Chipichape</t>
  </si>
  <si>
    <t>Telebuenaventura</t>
  </si>
  <si>
    <t>Yotoco</t>
  </si>
  <si>
    <t>Emtell</t>
  </si>
  <si>
    <t>Yumbo</t>
  </si>
  <si>
    <t>Calle 85</t>
  </si>
  <si>
    <t>Inhouse 3</t>
  </si>
  <si>
    <t>Cavipetrol</t>
  </si>
  <si>
    <t>Reindustrias</t>
  </si>
  <si>
    <t>Modelia 2</t>
  </si>
  <si>
    <t>Buenavista</t>
  </si>
  <si>
    <t>Udca</t>
  </si>
  <si>
    <t>Calle 84 2</t>
  </si>
  <si>
    <t>Ofixx 33</t>
  </si>
  <si>
    <t>Arauquita</t>
  </si>
  <si>
    <t>Avanza</t>
  </si>
  <si>
    <t>Niza 3</t>
  </si>
  <si>
    <t>Orito</t>
  </si>
  <si>
    <t>Oxy</t>
  </si>
  <si>
    <t>Madrid</t>
  </si>
  <si>
    <t>Tolemaida</t>
  </si>
  <si>
    <t>Metroparque</t>
  </si>
  <si>
    <t>Brigada 29</t>
  </si>
  <si>
    <t>Dhl</t>
  </si>
  <si>
    <t>Yopal 6</t>
  </si>
  <si>
    <t>Vicpimar</t>
  </si>
  <si>
    <t>Acacias</t>
  </si>
  <si>
    <t>Serviyarima</t>
  </si>
  <si>
    <t>Crespo</t>
  </si>
  <si>
    <t>Bancamia</t>
  </si>
  <si>
    <t>Honda</t>
  </si>
  <si>
    <t>Paralelo</t>
  </si>
  <si>
    <t>Colgate</t>
  </si>
  <si>
    <t>Emtelco</t>
  </si>
  <si>
    <t>Calle 98 1</t>
  </si>
  <si>
    <t>Calle 98 2</t>
  </si>
  <si>
    <t>Cerete</t>
  </si>
  <si>
    <t>Compass</t>
  </si>
  <si>
    <t>Arjona</t>
  </si>
  <si>
    <t>Tauramena</t>
  </si>
  <si>
    <t>Arauca 3</t>
  </si>
  <si>
    <t>Villeta</t>
  </si>
  <si>
    <t>Villagarzon</t>
  </si>
  <si>
    <t>Turbo 3</t>
  </si>
  <si>
    <t>Aracataca</t>
  </si>
  <si>
    <t>Cajica</t>
  </si>
  <si>
    <t>Tocancipa</t>
  </si>
  <si>
    <t>Drummond</t>
  </si>
  <si>
    <t>Superpremier</t>
  </si>
  <si>
    <t>Imax</t>
  </si>
  <si>
    <t>Novalito</t>
  </si>
  <si>
    <t>Opplus</t>
  </si>
  <si>
    <t>Tunjuelito</t>
  </si>
  <si>
    <t>Tabio</t>
  </si>
  <si>
    <t>Cenop</t>
  </si>
  <si>
    <t>Mapfre</t>
  </si>
  <si>
    <t>Itfip</t>
  </si>
  <si>
    <t>Sabanagrande</t>
  </si>
  <si>
    <t>Nutresa</t>
  </si>
  <si>
    <t>Mazuren</t>
  </si>
  <si>
    <t>Socorro 3</t>
  </si>
  <si>
    <t xml:space="preserve">Mercacentro </t>
  </si>
  <si>
    <t>Jadir.ortiz@bbva.com</t>
  </si>
  <si>
    <t xml:space="preserve">pediente </t>
  </si>
  <si>
    <t xml:space="preserve">pendiente </t>
  </si>
  <si>
    <t>5550CH100159</t>
  </si>
  <si>
    <t>5550CH100158</t>
  </si>
  <si>
    <t>Enviar la solicitud con 1 día de antelación como mínimo. enviar correo a la subgenrete angela.usme@bbva.com. Hacer el curso que dura 18 horas. Los contratistas deberán hacer un curso de seguridad industrial para ingresar a las instalaciones que tiene validez por un año. Este curso lo dictan los  Lunes, Jueves y Viernes de  8 a 9 am. Se deben inscribir previamente con Jorge Humberto Toro del BBVA quien tramitara la solicitud con la empresa Coltabaco.
 Tener en cuenta lo siguiente:
Validar previamente que el personal tenga el curso de seguridad industrial exigido por Coltabaco.
LAS SOLICITUDES DE INGRESO DEBERÁN SER ENVIADAS POR PERSONAL DEL BANCO Y NO POR EL CONTRATISTA,NO DEBEN INCLUIR MAS DE TRES TECNICOS EN EL CORREO DE AUTORIZACION.</t>
  </si>
  <si>
    <t>De Lunes a Jueves de 09:00  a 11:00 hrs y de 14:00 a 16:00 hrs;El dia viernes por disponibilidad del personal de 10:00 a 11:00 hrs y de 14:00  a 15:00 hrs</t>
  </si>
  <si>
    <t>asistentesantaana@mallsolutions.net;operacionessantaana@mallsolutions.net</t>
  </si>
  <si>
    <t>Orlando Vidal ; DR. ANDRES RIOS,FRANCY LOPEZ</t>
  </si>
  <si>
    <t>MANUELA MURILLO -Johan Dario Cortés-Edwin Santa</t>
  </si>
  <si>
    <t>5550CGR00080</t>
  </si>
  <si>
    <t>5550CGR00122</t>
  </si>
  <si>
    <t>5550CGR00130</t>
  </si>
  <si>
    <t>5550CGR00069</t>
  </si>
  <si>
    <t>5550CGR00055</t>
  </si>
  <si>
    <t>Todos los Días</t>
  </si>
  <si>
    <t>Dom-Fest</t>
  </si>
  <si>
    <t>Fin de Semana y Festivos</t>
  </si>
  <si>
    <t>BOGOTÁ</t>
  </si>
  <si>
    <t>Centro Internal II</t>
  </si>
  <si>
    <t>Centro Internal I</t>
  </si>
  <si>
    <t>Cc. Hacienda Santa Bárbara</t>
  </si>
  <si>
    <t>La Flora</t>
  </si>
  <si>
    <t>Av Roosevelt</t>
  </si>
  <si>
    <t>Alto Prado 1</t>
  </si>
  <si>
    <t>Parque Nacional</t>
  </si>
  <si>
    <t>El Prado 1</t>
  </si>
  <si>
    <t>Bogotá</t>
  </si>
  <si>
    <t>Pepe Sierra</t>
  </si>
  <si>
    <t>Av. La Playa 1</t>
  </si>
  <si>
    <t>Avenida Playa 2</t>
  </si>
  <si>
    <t>Los Rosales 2</t>
  </si>
  <si>
    <t>Los Rosales 1</t>
  </si>
  <si>
    <t>Policía Nacional</t>
  </si>
  <si>
    <t>Fondo Rotatorio</t>
  </si>
  <si>
    <t>Hospital Samaritana</t>
  </si>
  <si>
    <t>Murillo B/Quilla 1</t>
  </si>
  <si>
    <t>Murillo B/Quilla 2</t>
  </si>
  <si>
    <t>Aeropuerto Cali</t>
  </si>
  <si>
    <t>Sincelejo P/Pal 1</t>
  </si>
  <si>
    <t>Esc Artilleria</t>
  </si>
  <si>
    <t>Cs.Sincelejo 1</t>
  </si>
  <si>
    <t>Puente Aranda 1</t>
  </si>
  <si>
    <t>Centro 93 I</t>
  </si>
  <si>
    <t>Medellín P/Pal2</t>
  </si>
  <si>
    <t>Puente Aranda 2</t>
  </si>
  <si>
    <t>Prado Veraniego</t>
  </si>
  <si>
    <t>Hacienda Santa Bárbara 1</t>
  </si>
  <si>
    <t>Santa Lucia</t>
  </si>
  <si>
    <t>Xi Brig Montería</t>
  </si>
  <si>
    <t>San José</t>
  </si>
  <si>
    <t>Ibagué P/Pal 3</t>
  </si>
  <si>
    <t>Ibagué P/Pal 1</t>
  </si>
  <si>
    <t>Ibagué P/Pal 2</t>
  </si>
  <si>
    <t>Puerto Berrio 1</t>
  </si>
  <si>
    <t>Puerto Berrio 2</t>
  </si>
  <si>
    <t>San Marcos</t>
  </si>
  <si>
    <t>Puerto Berrio 3</t>
  </si>
  <si>
    <t>La Dorada 1</t>
  </si>
  <si>
    <t>La Dorada 2</t>
  </si>
  <si>
    <t>Indumil Comercial</t>
  </si>
  <si>
    <t>San Cancio</t>
  </si>
  <si>
    <t>La Matuna 1</t>
  </si>
  <si>
    <t>La Matuna 2</t>
  </si>
  <si>
    <t>Puerto Carreño</t>
  </si>
  <si>
    <t>Cúcuta 1</t>
  </si>
  <si>
    <t>Cúcuta 2</t>
  </si>
  <si>
    <t>C.C. El Retiro</t>
  </si>
  <si>
    <t>Aeropuerto Rionegro</t>
  </si>
  <si>
    <t>Albania-Cerrejón 1</t>
  </si>
  <si>
    <t>Albania-Cerrejón 2</t>
  </si>
  <si>
    <t>Albania-Cerrejón 3</t>
  </si>
  <si>
    <t>San Andresito</t>
  </si>
  <si>
    <t>Barrio Santander</t>
  </si>
  <si>
    <t>Carrera Once</t>
  </si>
  <si>
    <t>Avenida Américas</t>
  </si>
  <si>
    <t>Ix Brigada Neiva-Cacica  Gaitana</t>
  </si>
  <si>
    <t>Chico Reservado</t>
  </si>
  <si>
    <t>World Trade Center</t>
  </si>
  <si>
    <t>Santa Paula</t>
  </si>
  <si>
    <t>Quinta Avenida</t>
  </si>
  <si>
    <t>Olaya Herrera 1</t>
  </si>
  <si>
    <t>El Nogal</t>
  </si>
  <si>
    <t>Olaya Herrera 2</t>
  </si>
  <si>
    <t>Calle 9 Cali (1)</t>
  </si>
  <si>
    <t>Avenida Libertador</t>
  </si>
  <si>
    <t>La Ceja 1</t>
  </si>
  <si>
    <t>Chiquinquirá</t>
  </si>
  <si>
    <t>Calle 9 Cali 2</t>
  </si>
  <si>
    <t>Santa Helenita 1</t>
  </si>
  <si>
    <t>La Estrada 1</t>
  </si>
  <si>
    <t>Santa Helenita 2</t>
  </si>
  <si>
    <t>La Ceja 2</t>
  </si>
  <si>
    <t>La Estrada 2</t>
  </si>
  <si>
    <t>Terminal Transportes Bta</t>
  </si>
  <si>
    <t>Carrera 1A 1</t>
  </si>
  <si>
    <t>Belén 1</t>
  </si>
  <si>
    <t>Medellín P/Pal3</t>
  </si>
  <si>
    <t>El Éxito</t>
  </si>
  <si>
    <t>Avenida Estación</t>
  </si>
  <si>
    <t>Álamos</t>
  </si>
  <si>
    <t>14 Paso Ancho</t>
  </si>
  <si>
    <t>Santa Marta 1</t>
  </si>
  <si>
    <t>Puerto Boyacá 1</t>
  </si>
  <si>
    <t>Fedegan</t>
  </si>
  <si>
    <t>La Alpujarra</t>
  </si>
  <si>
    <t>Ciudad Salitre 2</t>
  </si>
  <si>
    <t>Ciudad Salitre 1</t>
  </si>
  <si>
    <t>Puerto Boyacá 2</t>
  </si>
  <si>
    <t>Paz De Ariporo</t>
  </si>
  <si>
    <t>Santa Marta 2</t>
  </si>
  <si>
    <t>Santa Marta 3</t>
  </si>
  <si>
    <t>Bahía Málaga</t>
  </si>
  <si>
    <t>Buenaventura II</t>
  </si>
  <si>
    <t>Centro Chía 1</t>
  </si>
  <si>
    <t>Manizales Pal 1</t>
  </si>
  <si>
    <t>C. S.Esmeralda</t>
  </si>
  <si>
    <t>Siete De Agosto</t>
  </si>
  <si>
    <t>Centro Chía 2</t>
  </si>
  <si>
    <t>La Castellana 1</t>
  </si>
  <si>
    <t>Escuela Cadetes 1</t>
  </si>
  <si>
    <t>Quinta Brigada</t>
  </si>
  <si>
    <t>Manizales Pal 2</t>
  </si>
  <si>
    <t>Escuela Cadetes 2</t>
  </si>
  <si>
    <t>La Castellana 2</t>
  </si>
  <si>
    <t>Manizales Pal 3</t>
  </si>
  <si>
    <t>La Triada 2</t>
  </si>
  <si>
    <t>Acueducto Bucaramanga</t>
  </si>
  <si>
    <t>Paseo /Comercio</t>
  </si>
  <si>
    <t>Planeta Rica 1</t>
  </si>
  <si>
    <t>Planeta Rica 2</t>
  </si>
  <si>
    <t>Hospital Tunal</t>
  </si>
  <si>
    <t>Sogamoso III</t>
  </si>
  <si>
    <t>Sogamoso IV</t>
  </si>
  <si>
    <t>La Triada 3</t>
  </si>
  <si>
    <t>Universidad Piloto</t>
  </si>
  <si>
    <t>Express Unicentro</t>
  </si>
  <si>
    <t>Orquídeas</t>
  </si>
  <si>
    <t>Terminal De Transportes Bta I</t>
  </si>
  <si>
    <t>Alquería</t>
  </si>
  <si>
    <t>San Andresito CC. Providencia</t>
  </si>
  <si>
    <t>C.C.Plaza Chía</t>
  </si>
  <si>
    <t>CC. Madrid</t>
  </si>
  <si>
    <t>Pan Atabanza</t>
  </si>
  <si>
    <t>Granada Hill</t>
  </si>
  <si>
    <t>Clínica Cafam</t>
  </si>
  <si>
    <t>Pablo Vi</t>
  </si>
  <si>
    <t>San Andrés</t>
  </si>
  <si>
    <t>El Lago II</t>
  </si>
  <si>
    <t>Parque Central Bavaria</t>
  </si>
  <si>
    <t>Colsubsidio (Funza)</t>
  </si>
  <si>
    <t>Centro Financiero</t>
  </si>
  <si>
    <t>Holguines T.C. I</t>
  </si>
  <si>
    <t>Aeropuerto Ernesto Cortizo</t>
  </si>
  <si>
    <t>San Diego I</t>
  </si>
  <si>
    <t>San Diego II</t>
  </si>
  <si>
    <t>Parque Centenario I</t>
  </si>
  <si>
    <t>Calima I</t>
  </si>
  <si>
    <t>Calima II</t>
  </si>
  <si>
    <t>Santa Mónica</t>
  </si>
  <si>
    <t>Grancentro I</t>
  </si>
  <si>
    <t>Grancentro II</t>
  </si>
  <si>
    <t>Grancentro III</t>
  </si>
  <si>
    <t>Lourdes I</t>
  </si>
  <si>
    <t>Lourdes II</t>
  </si>
  <si>
    <t>Centro Comercial Único</t>
  </si>
  <si>
    <t>Plaza Caicedo II</t>
  </si>
  <si>
    <t>El Laguito</t>
  </si>
  <si>
    <t>Club Campestre</t>
  </si>
  <si>
    <t>Carulla Santa Lucia (2538)</t>
  </si>
  <si>
    <t>La América</t>
  </si>
  <si>
    <t>11 De Noviembre</t>
  </si>
  <si>
    <t>Avda Jiménez I</t>
  </si>
  <si>
    <t>Avda Jiménez II</t>
  </si>
  <si>
    <t>Las Ferias</t>
  </si>
  <si>
    <t>Palacio De Las Tortas</t>
  </si>
  <si>
    <t>Primero De Mayo II</t>
  </si>
  <si>
    <t>Santa Teresita</t>
  </si>
  <si>
    <t>Prado Plaza</t>
  </si>
  <si>
    <t>Unicentro Primer Piso I</t>
  </si>
  <si>
    <t>Unicentro Primero Piso II</t>
  </si>
  <si>
    <t>Unicentro Primer Piso III</t>
  </si>
  <si>
    <t>Unicentro Primer Piso IV</t>
  </si>
  <si>
    <t>Escuela De Policía Gabriel González</t>
  </si>
  <si>
    <t>El Polo</t>
  </si>
  <si>
    <t>Carulla Express Manga (2533)</t>
  </si>
  <si>
    <t>Zaragocilla-Universidad De Cartagena</t>
  </si>
  <si>
    <t>Ccial Arkacentro</t>
  </si>
  <si>
    <t>Plaza Américas I</t>
  </si>
  <si>
    <t>Calarcá</t>
  </si>
  <si>
    <t>Tunja Cc Colonial I</t>
  </si>
  <si>
    <t>Tunja Cc Colonial II</t>
  </si>
  <si>
    <t>Zipaquirá Centro II</t>
  </si>
  <si>
    <t>Parque Santander  I</t>
  </si>
  <si>
    <t>Parque Santander  II</t>
  </si>
  <si>
    <t>Enertolima I</t>
  </si>
  <si>
    <t>Enertolima II</t>
  </si>
  <si>
    <t>Terminal De Transportes Ibagué</t>
  </si>
  <si>
    <t>Calle Bonita</t>
  </si>
  <si>
    <t>Av. La Playa 3</t>
  </si>
  <si>
    <t>Belén 2</t>
  </si>
  <si>
    <t>Santa Rosa De Cabal</t>
  </si>
  <si>
    <t>Parque Centenario II</t>
  </si>
  <si>
    <t>Express Dann II</t>
  </si>
  <si>
    <t>Express Dann</t>
  </si>
  <si>
    <t>Tuluá</t>
  </si>
  <si>
    <t>C.C. Sancancio</t>
  </si>
  <si>
    <t>Clínica Cafam Floresta</t>
  </si>
  <si>
    <t>Terminal De Transportes Vcio</t>
  </si>
  <si>
    <t>Duitama II</t>
  </si>
  <si>
    <t>Batallón Guepi No. 35</t>
  </si>
  <si>
    <t>Av. El Dorado</t>
  </si>
  <si>
    <t>Avenida Colombia</t>
  </si>
  <si>
    <t>Ipiales II</t>
  </si>
  <si>
    <t>Esc Logística</t>
  </si>
  <si>
    <t>Hospital De Neiva</t>
  </si>
  <si>
    <t>Fuerza Aérea La Dorada</t>
  </si>
  <si>
    <t>Calle Murillo II</t>
  </si>
  <si>
    <t>Rio Molino I</t>
  </si>
  <si>
    <t>Rio Molino II</t>
  </si>
  <si>
    <t>Porto Alegre</t>
  </si>
  <si>
    <t>Ubate La Legua</t>
  </si>
  <si>
    <t>Cafam Melgar</t>
  </si>
  <si>
    <t>Batallón Magdalena</t>
  </si>
  <si>
    <t>Jumbo San Cayetano</t>
  </si>
  <si>
    <t>Aerop.Palonegro</t>
  </si>
  <si>
    <t>C.C. Centenario</t>
  </si>
  <si>
    <t>Barrancabermeja II</t>
  </si>
  <si>
    <t>Surtimax Murillo Barranquilla(2366)</t>
  </si>
  <si>
    <t>Ccial Mayorca</t>
  </si>
  <si>
    <t>La 14 Centro</t>
  </si>
  <si>
    <t>Pasoancho II</t>
  </si>
  <si>
    <t>San Andrés II</t>
  </si>
  <si>
    <t>Corferias II</t>
  </si>
  <si>
    <t>Central De Pagos</t>
  </si>
  <si>
    <t>La 14 St Mónica</t>
  </si>
  <si>
    <t>Victoria Norte</t>
  </si>
  <si>
    <t>Hipódromo</t>
  </si>
  <si>
    <t>La 14 Limonar</t>
  </si>
  <si>
    <t>La 14 Jamundí - Alfaguara</t>
  </si>
  <si>
    <t>Base Coveñas</t>
  </si>
  <si>
    <t>Patio Bonito</t>
  </si>
  <si>
    <t>Ciudad Montes</t>
  </si>
  <si>
    <t>San Fernando</t>
  </si>
  <si>
    <t>Centro Social De Oficiales</t>
  </si>
  <si>
    <t>La 14 Llanogde</t>
  </si>
  <si>
    <t>Avenida Sexta 3</t>
  </si>
  <si>
    <t>Centro Angora</t>
  </si>
  <si>
    <t>Ccial Premium Plaza</t>
  </si>
  <si>
    <t>Universidad Distrital Del Sur</t>
  </si>
  <si>
    <t>Universidad Distrital</t>
  </si>
  <si>
    <t>Transmilenio - Estación Ricaurte</t>
  </si>
  <si>
    <t>Tunja C-Cial Muiscas</t>
  </si>
  <si>
    <t>Almacén Sao Popayan</t>
  </si>
  <si>
    <t>Batallón Tenerife</t>
  </si>
  <si>
    <t>Centro Comercial Florida Blanca</t>
  </si>
  <si>
    <t>Batallón Serviez</t>
  </si>
  <si>
    <t>Hospital La Buena Esperanza De Yumbo</t>
  </si>
  <si>
    <t>Centro Comercial Portal Del Quindío</t>
  </si>
  <si>
    <t>Base Naval</t>
  </si>
  <si>
    <t>Súper Marden</t>
  </si>
  <si>
    <t>Éxito Pasto (2058)</t>
  </si>
  <si>
    <t>El Tesoro</t>
  </si>
  <si>
    <t>Santa Ana</t>
  </si>
  <si>
    <t>Ccial Panorama</t>
  </si>
  <si>
    <t>Centro De Computo</t>
  </si>
  <si>
    <t>Jardín Plaza</t>
  </si>
  <si>
    <t>Ccial Ventura Plaza</t>
  </si>
  <si>
    <t>Universidad De Pamplona</t>
  </si>
  <si>
    <t>Ccial Guatapuri</t>
  </si>
  <si>
    <t>Jumbo Rionegro</t>
  </si>
  <si>
    <t>Éxito Murillo</t>
  </si>
  <si>
    <t>Ccial Mercurio</t>
  </si>
  <si>
    <t>Ccial Gran Estación</t>
  </si>
  <si>
    <t>Municipio De Itagüí</t>
  </si>
  <si>
    <t>Ccial Molinos</t>
  </si>
  <si>
    <t>Ccial Metropolitano</t>
  </si>
  <si>
    <t>Ccial Savvana</t>
  </si>
  <si>
    <t>Puerto Carreño II</t>
  </si>
  <si>
    <t>Paseo La Castellana (2)</t>
  </si>
  <si>
    <t>Home Center Calle 80</t>
  </si>
  <si>
    <t>Salitre Plaza III</t>
  </si>
  <si>
    <t>Súper Outlet 80</t>
  </si>
  <si>
    <t>Mosquera II</t>
  </si>
  <si>
    <t>Transmilenio - Estación Banderas</t>
  </si>
  <si>
    <t>Cable Plaza</t>
  </si>
  <si>
    <t>Fiscalía Ibagué</t>
  </si>
  <si>
    <t>Universidad Central Del Valle</t>
  </si>
  <si>
    <t>Home Center Calle 170</t>
  </si>
  <si>
    <t>Home Center Pereira</t>
  </si>
  <si>
    <t>Puerto Boyacá</t>
  </si>
  <si>
    <t>Home Center Ibagué</t>
  </si>
  <si>
    <t>Home Center Medellin San Juan - Medellin</t>
  </si>
  <si>
    <t>Zona Franca Barranquilla</t>
  </si>
  <si>
    <t>Cc Sushiman</t>
  </si>
  <si>
    <t>Municipio De Medellín</t>
  </si>
  <si>
    <t>Cc Parque Caldas</t>
  </si>
  <si>
    <t>Jumbo Sogamoso</t>
  </si>
  <si>
    <t>Clínica Medilaser</t>
  </si>
  <si>
    <t>Austin Reed</t>
  </si>
  <si>
    <t>Cenabastos II</t>
  </si>
  <si>
    <t>Sabana Norte Chía</t>
  </si>
  <si>
    <t>Ccial Campanario</t>
  </si>
  <si>
    <t>Mall De La Frontera Super.Euro</t>
  </si>
  <si>
    <t>Jumbo Palmira</t>
  </si>
  <si>
    <t>Fiscalía Seccional Bogotá</t>
  </si>
  <si>
    <t>Unicentro V</t>
  </si>
  <si>
    <t>Central De Pagos Cali</t>
  </si>
  <si>
    <t>Continental-Oficina Las Aguas.</t>
  </si>
  <si>
    <t>Clínica Coopsanar</t>
  </si>
  <si>
    <t>BBVA Seguros</t>
  </si>
  <si>
    <t>Puente Aéreo</t>
  </si>
  <si>
    <t>Terminal De Transportes Lorica</t>
  </si>
  <si>
    <t>Galerías I</t>
  </si>
  <si>
    <t>Galerías II</t>
  </si>
  <si>
    <t>Avianca Calle 26</t>
  </si>
  <si>
    <t>Viva Centro Comercial Barrancabermeja</t>
  </si>
  <si>
    <t>Paz De Ariporo II</t>
  </si>
  <si>
    <t>Rama Judicial Cali</t>
  </si>
  <si>
    <t>Ccial Galerías Cartago</t>
  </si>
  <si>
    <t>Home Center Bello</t>
  </si>
  <si>
    <t>Puerto Seco</t>
  </si>
  <si>
    <t>Parque Soacha</t>
  </si>
  <si>
    <t>Ccial Alamedas Del Sinú</t>
  </si>
  <si>
    <t>Mercaldas La Enea</t>
  </si>
  <si>
    <t>Jumbo Las Vegas</t>
  </si>
  <si>
    <t>Ccial Monterrey</t>
  </si>
  <si>
    <t>Texaco Las Vegas Navitrans</t>
  </si>
  <si>
    <t>Santafé</t>
  </si>
  <si>
    <t>Jumbo Girardot</t>
  </si>
  <si>
    <t>Cc Caribe Plaza</t>
  </si>
  <si>
    <t>Cc. La Herradura</t>
  </si>
  <si>
    <t>Ccial Ciudad Victoria</t>
  </si>
  <si>
    <t>Inhouse Cantón Norte</t>
  </si>
  <si>
    <t>Unicentro Vi</t>
  </si>
  <si>
    <t>Ccial Plaza Imperial III</t>
  </si>
  <si>
    <t>Depositario Salitre Plaza</t>
  </si>
  <si>
    <t>Ciudad Kennedy I</t>
  </si>
  <si>
    <t>Plaza Caicedo I</t>
  </si>
  <si>
    <t>Móvil</t>
  </si>
  <si>
    <t>Hacienda Santa Bárbara 2</t>
  </si>
  <si>
    <t>Centro Comercial Innovo Plaza Duitama</t>
  </si>
  <si>
    <t>Cc La Casona Zipaquirá</t>
  </si>
  <si>
    <t>Cc El Pórtico Facatativá</t>
  </si>
  <si>
    <t>Cc Santafé 2</t>
  </si>
  <si>
    <t>Central De Pagos Cali 2</t>
  </si>
  <si>
    <t>Terminal De Carga Siberia</t>
  </si>
  <si>
    <t>Cc River Plaza</t>
  </si>
  <si>
    <t>Fiscalía Seccional Medellín</t>
  </si>
  <si>
    <t>Bulevar Niza</t>
  </si>
  <si>
    <t>World Trade Center Ii</t>
  </si>
  <si>
    <t>Santa Paula 2</t>
  </si>
  <si>
    <t>Centro Empresarial De La 72</t>
  </si>
  <si>
    <t>Batallón De Comunicaciones De Faca</t>
  </si>
  <si>
    <t>Santa Teresita 2</t>
  </si>
  <si>
    <t>Avda 30 Agosto</t>
  </si>
  <si>
    <t>Manizales II</t>
  </si>
  <si>
    <t>Unicentro Occidente 3</t>
  </si>
  <si>
    <t>El Prado 2</t>
  </si>
  <si>
    <t>Paseo Bolivar3</t>
  </si>
  <si>
    <t>Centro Andino I</t>
  </si>
  <si>
    <t>Ccial Tintal Plaza</t>
  </si>
  <si>
    <t>Centro Comercial Av. Chile III</t>
  </si>
  <si>
    <t>Depositario Itagüí</t>
  </si>
  <si>
    <t>Ccial San Silvestre I</t>
  </si>
  <si>
    <t>Ccial Novo Faca</t>
  </si>
  <si>
    <t>Cenabastos I</t>
  </si>
  <si>
    <t>Av. Cero Cúcuta</t>
  </si>
  <si>
    <t>Avenida Sexta 1</t>
  </si>
  <si>
    <t>Parque Murillo Toro III</t>
  </si>
  <si>
    <t>Montería</t>
  </si>
  <si>
    <t>Vida Centro Profesional Cali</t>
  </si>
  <si>
    <t>Ccial Gran Boulevar</t>
  </si>
  <si>
    <t>Holguinez II</t>
  </si>
  <si>
    <t>Coltejer III</t>
  </si>
  <si>
    <t>Calle Del Comercio I</t>
  </si>
  <si>
    <t>Unicentro Pasto I</t>
  </si>
  <si>
    <t>Depositario Envigado</t>
  </si>
  <si>
    <t>Depositario Barrio Restrepo</t>
  </si>
  <si>
    <t>Medellín Interno</t>
  </si>
  <si>
    <t>Depositario Avenida Chile</t>
  </si>
  <si>
    <t>Depositario Paloquemao</t>
  </si>
  <si>
    <t>Depositario Rio Del Oro</t>
  </si>
  <si>
    <t>Depositario Zipaquirá</t>
  </si>
  <si>
    <t>Jumbo Girón</t>
  </si>
  <si>
    <t>Depositario La Castellana</t>
  </si>
  <si>
    <t>Depositario Puente Aranda</t>
  </si>
  <si>
    <t>Depositario Dann</t>
  </si>
  <si>
    <t>Depositario Girardot</t>
  </si>
  <si>
    <t>Depositario Parque Santander</t>
  </si>
  <si>
    <t>Principal III</t>
  </si>
  <si>
    <t>Depositario Centro 93</t>
  </si>
  <si>
    <t>Centro Mayor</t>
  </si>
  <si>
    <t>Ccial San Rafael Bogotá</t>
  </si>
  <si>
    <t>Ccial Terminal Del Norte Medellín</t>
  </si>
  <si>
    <t>Depositario Centro Financiero</t>
  </si>
  <si>
    <t>Éxito Pereira Cuba (2174)</t>
  </si>
  <si>
    <t>Depositario Cali</t>
  </si>
  <si>
    <t>Depositario Fontibón</t>
  </si>
  <si>
    <t>Depositario Chapinero</t>
  </si>
  <si>
    <t>Depositario La Matuna</t>
  </si>
  <si>
    <t>Depositario Parque Centenario</t>
  </si>
  <si>
    <t>Éxito Parque Arboleda (2062)</t>
  </si>
  <si>
    <t>Puerto Gaitán</t>
  </si>
  <si>
    <t>Supermercado Más Por Menos</t>
  </si>
  <si>
    <t>Manizales Pal 4</t>
  </si>
  <si>
    <t>Cosmocentro II</t>
  </si>
  <si>
    <t>Depositario Cartagena</t>
  </si>
  <si>
    <t>Depositario Lago Uribe</t>
  </si>
  <si>
    <t>Ccial Chipichape II</t>
  </si>
  <si>
    <t>Depositario Avda 30 Agosto</t>
  </si>
  <si>
    <t>Depositario Pereira</t>
  </si>
  <si>
    <t>Depositario Centro Internacional</t>
  </si>
  <si>
    <t>Depositario Calle 100</t>
  </si>
  <si>
    <t>Depositario Montería</t>
  </si>
  <si>
    <t>Kra 10 Zipaquirá</t>
  </si>
  <si>
    <t>Cúcuta 3</t>
  </si>
  <si>
    <t>Depositario Santa Marta</t>
  </si>
  <si>
    <t>Ccial Suricentro Montería</t>
  </si>
  <si>
    <t>Depositario Plaza De Las Américas</t>
  </si>
  <si>
    <t>Ccial Megacity</t>
  </si>
  <si>
    <t>Centro Comercial El Prado</t>
  </si>
  <si>
    <t>Home Center Bucaramanga</t>
  </si>
  <si>
    <t>Éxito Itagüí (2040)</t>
  </si>
  <si>
    <t>Cámara De Comercio Del Putumayo</t>
  </si>
  <si>
    <t>Transmilenio - Portal Del Norte</t>
  </si>
  <si>
    <t>Transmilenio - Héroes</t>
  </si>
  <si>
    <t>Transmilenio - Portal De Suba</t>
  </si>
  <si>
    <t>Transmilenio - Portal 80</t>
  </si>
  <si>
    <t>Transmilenio - Estación Avenida Jiménez</t>
  </si>
  <si>
    <t>Transmilenio - Portal De Las Américas</t>
  </si>
  <si>
    <t>Transmilenio - Portal Del Sur</t>
  </si>
  <si>
    <t>Transmilenio - Estación Tunal</t>
  </si>
  <si>
    <t>Transmilenio - Portal Usme</t>
  </si>
  <si>
    <t>Tuluá II</t>
  </si>
  <si>
    <t>Autopista Calle 184</t>
  </si>
  <si>
    <t>Estación Rumbos</t>
  </si>
  <si>
    <t>Éxito Villa Mayor (2083)</t>
  </si>
  <si>
    <t>Inpec Ibagué</t>
  </si>
  <si>
    <t>Colsanitas Sede Administrativa</t>
  </si>
  <si>
    <t>Palacio De Justicia</t>
  </si>
  <si>
    <t>Apuestas 8A</t>
  </si>
  <si>
    <t>Rama Judicial Sede Central</t>
  </si>
  <si>
    <t>Batallón Rooke</t>
  </si>
  <si>
    <t>Rama Judicial Paloquemao</t>
  </si>
  <si>
    <t>Rama Judicial Edificio Los Tribunales</t>
  </si>
  <si>
    <t>Ccial Puerto Príncipe</t>
  </si>
  <si>
    <t>Oficina Hayuelos</t>
  </si>
  <si>
    <t>Fiscalía Edificio Conquistadores Cali</t>
  </si>
  <si>
    <t>Carulla Alhambra (2546)</t>
  </si>
  <si>
    <t>Éxito Fusagasugá (2096)</t>
  </si>
  <si>
    <t>Fiscalía Edificio San Francisco Cali</t>
  </si>
  <si>
    <t>Universidad Santo Tomas Sede Bucaramanga</t>
  </si>
  <si>
    <t>Ccial Y Habitacional Santa Inés</t>
  </si>
  <si>
    <t>Ccial Country Plaza</t>
  </si>
  <si>
    <t>Ccial Pereira Plaza</t>
  </si>
  <si>
    <t>Home Sentry Avda 68</t>
  </si>
  <si>
    <t>Carulla Rincón De La Colina (2569)</t>
  </si>
  <si>
    <t>Parque Natura</t>
  </si>
  <si>
    <t>Fiscalía Edificio Santa Mónica</t>
  </si>
  <si>
    <t>Ccial San Silvestre II</t>
  </si>
  <si>
    <t>Éxito Armenia Cristal (2060)</t>
  </si>
  <si>
    <t>Clínica Colsanitas Colombia</t>
  </si>
  <si>
    <t>Depositarios Ccial Grand Bulevard</t>
  </si>
  <si>
    <t>Éxito Colina (2088)</t>
  </si>
  <si>
    <t>Telefónica</t>
  </si>
  <si>
    <t>Universidad Santo Tomas Floridablanca</t>
  </si>
  <si>
    <t>Ccial La 14 Tuluá</t>
  </si>
  <si>
    <t>Clínica Reina Sofía</t>
  </si>
  <si>
    <t>Centro Andino II</t>
  </si>
  <si>
    <t>Centro Andino III</t>
  </si>
  <si>
    <t>Carulla San Nicolás (2526)</t>
  </si>
  <si>
    <t>Súper De Alimentos</t>
  </si>
  <si>
    <t>Depositario Facatativá</t>
  </si>
  <si>
    <t>Corozal I</t>
  </si>
  <si>
    <t>Corozal II</t>
  </si>
  <si>
    <t>Cárcel La Picota</t>
  </si>
  <si>
    <t>Cárcel De Mujeres Buen Pastor</t>
  </si>
  <si>
    <t>Batallón 21 Vargas</t>
  </si>
  <si>
    <t>Cárcel La Modelo</t>
  </si>
  <si>
    <t>Hotel Sonesta</t>
  </si>
  <si>
    <t>Éxito Ciudad Tunal (2302)</t>
  </si>
  <si>
    <t>Terminal De Transportes Bmga</t>
  </si>
  <si>
    <t>Mompos II</t>
  </si>
  <si>
    <t>Ccial Alcaraván</t>
  </si>
  <si>
    <t>Ccial Metropolitano II</t>
  </si>
  <si>
    <t>Inhouse Siemens</t>
  </si>
  <si>
    <t>Rancherito Copacabana</t>
  </si>
  <si>
    <t>Gobernación De Cundinamarca</t>
  </si>
  <si>
    <t>Centro Comercial Iwoka</t>
  </si>
  <si>
    <t>Centro Comercial Buga Plaza</t>
  </si>
  <si>
    <t>Plaza La Castellana</t>
  </si>
  <si>
    <t>Avenida Chile 1</t>
  </si>
  <si>
    <t>Avenida Chile 2</t>
  </si>
  <si>
    <t>Terminal De Transportes De Cali</t>
  </si>
  <si>
    <t>Éxito La Flora (2054)</t>
  </si>
  <si>
    <t>Carulla Pance Cali (2594)</t>
  </si>
  <si>
    <t>El Rosal</t>
  </si>
  <si>
    <t>Nueva Central Pagos Cali</t>
  </si>
  <si>
    <t>Clínica Reina Catalina</t>
  </si>
  <si>
    <t>Home Center Neiva</t>
  </si>
  <si>
    <t>Ocean Mall</t>
  </si>
  <si>
    <t>Ocean Mall II</t>
  </si>
  <si>
    <t>Éxito San Mateo Cúcuta (2353)</t>
  </si>
  <si>
    <t>La Vega</t>
  </si>
  <si>
    <t>Cs Sincelejo II</t>
  </si>
  <si>
    <t>Sincelejo IV</t>
  </si>
  <si>
    <t>Frigorífico Guadalupe</t>
  </si>
  <si>
    <t>Calima La 14 1</t>
  </si>
  <si>
    <t>Calima La 14(2)</t>
  </si>
  <si>
    <t>Ccial Portal Del Vergel</t>
  </si>
  <si>
    <t>Unicentro Cali</t>
  </si>
  <si>
    <t>Home Center Manizales</t>
  </si>
  <si>
    <t>Ccial Gran Plaza Medellín</t>
  </si>
  <si>
    <t>Centro Comercial El Progreso</t>
  </si>
  <si>
    <t>Estación De Gasolina Egas Zipaquirá</t>
  </si>
  <si>
    <t>Brigada XVI Yopal</t>
  </si>
  <si>
    <t>Aeropuerto San Andrés</t>
  </si>
  <si>
    <t>Fna Fondo Nacional Del Ahorro</t>
  </si>
  <si>
    <t>Depositario Centro Comercial Santafé</t>
  </si>
  <si>
    <t>Portobello</t>
  </si>
  <si>
    <t>Centro Comercial La 14 Calima</t>
  </si>
  <si>
    <t>Universidad Militar Nueva Granada Cajica</t>
  </si>
  <si>
    <t>Depositario Teleport</t>
  </si>
  <si>
    <t>Granada Meta</t>
  </si>
  <si>
    <t>Oficina Teleport</t>
  </si>
  <si>
    <t>Centro Comercial Santa Lucia Chía</t>
  </si>
  <si>
    <t>Aeropuerto El Dorado T2</t>
  </si>
  <si>
    <t>Home Center Santa Marta</t>
  </si>
  <si>
    <t>Superinter Guadalupe</t>
  </si>
  <si>
    <t>Club Campestre Cali</t>
  </si>
  <si>
    <t>Unicentro Yopal I</t>
  </si>
  <si>
    <t>Unicentro Yopal II</t>
  </si>
  <si>
    <t>Acacias II</t>
  </si>
  <si>
    <t>Ccial San Silvestre III</t>
  </si>
  <si>
    <t>Centro Comercial Las Palmas</t>
  </si>
  <si>
    <t>Superinter Centro</t>
  </si>
  <si>
    <t>Calima Armenia</t>
  </si>
  <si>
    <t>Barzal Movilco</t>
  </si>
  <si>
    <t>Molinos II</t>
  </si>
  <si>
    <t>Quibdó III</t>
  </si>
  <si>
    <t>Ccial Gran Estación II</t>
  </si>
  <si>
    <t>Ccial Gran Estación III</t>
  </si>
  <si>
    <t>Gobernación De Leticia</t>
  </si>
  <si>
    <t>Home Center Barranquilla</t>
  </si>
  <si>
    <t>Unisur II</t>
  </si>
  <si>
    <t>Centro Comercial Cacique</t>
  </si>
  <si>
    <t>Depositario Centro Comercial Cacique</t>
  </si>
  <si>
    <t>Mall Plaza Cartagena</t>
  </si>
  <si>
    <t>Schlumberguer Siberia</t>
  </si>
  <si>
    <t>Bahía Santa Marta</t>
  </si>
  <si>
    <t>Hotel Plaza Bogotá</t>
  </si>
  <si>
    <t>Batallón Clara Elisa Narváez</t>
  </si>
  <si>
    <t>Min. Protec. Social Bogotá</t>
  </si>
  <si>
    <t>Florencia Corevisa I</t>
  </si>
  <si>
    <t>Florencia Corevisa II</t>
  </si>
  <si>
    <t>Ccial Parque Ctral. Bquilla</t>
  </si>
  <si>
    <t>Éxito Simón Bolívar</t>
  </si>
  <si>
    <t>Distrialgusto Girón</t>
  </si>
  <si>
    <t>Barrio Cuba</t>
  </si>
  <si>
    <t>Hotel San Martin</t>
  </si>
  <si>
    <t>Oficina Pasoancho</t>
  </si>
  <si>
    <t>Mall Interplaza</t>
  </si>
  <si>
    <t>Gran Plaza De Sol</t>
  </si>
  <si>
    <t>Oficina Provenza</t>
  </si>
  <si>
    <t>Oficina Montevideo</t>
  </si>
  <si>
    <t>Cc. Centro Mayor</t>
  </si>
  <si>
    <t>Ccial El Puente San Gil I</t>
  </si>
  <si>
    <t>Ccial El Puente San Gil II</t>
  </si>
  <si>
    <t>Parque La Vida</t>
  </si>
  <si>
    <t>Éxito Magangue</t>
  </si>
  <si>
    <t>Ccial Único Barranquilla</t>
  </si>
  <si>
    <t>Gran Plaza San Antonio</t>
  </si>
  <si>
    <t>Edificio Administrativo Calle 71</t>
  </si>
  <si>
    <t>Oficina Fundadores</t>
  </si>
  <si>
    <t>San Andrés De Sotavento</t>
  </si>
  <si>
    <t>Oficina Usme</t>
  </si>
  <si>
    <t>Oficina Jamundí</t>
  </si>
  <si>
    <t>Plazoleta De Comidas Plaza De Las Américas</t>
  </si>
  <si>
    <t>Eka Corporación</t>
  </si>
  <si>
    <t>Ruta N</t>
  </si>
  <si>
    <t>Oficina Granvia</t>
  </si>
  <si>
    <t>Olímpica Villamaria</t>
  </si>
  <si>
    <t>Hospital Gilberto Mejía</t>
  </si>
  <si>
    <t>Mall Oasis Plaza Neiva</t>
  </si>
  <si>
    <t>Arkacentro II</t>
  </si>
  <si>
    <t>Supermercado Euro Nutibara</t>
  </si>
  <si>
    <t>Centro Comercial Marden</t>
  </si>
  <si>
    <t>Oficina Ciudad Jardín</t>
  </si>
  <si>
    <t>Oficina Pie De Cuesta</t>
  </si>
  <si>
    <t>Supermercado Tierragro</t>
  </si>
  <si>
    <t>Oficina El Recreo</t>
  </si>
  <si>
    <t>Depositario Florida Cap</t>
  </si>
  <si>
    <t>Outlet El Bosque</t>
  </si>
  <si>
    <t>Oficina Florida</t>
  </si>
  <si>
    <t>Depositario Unicentro Medellín</t>
  </si>
  <si>
    <t>Centro Girardot</t>
  </si>
  <si>
    <t>Depositario Oficina Usme</t>
  </si>
  <si>
    <t>Avenida Panamericana</t>
  </si>
  <si>
    <t>Depositario La Dorada</t>
  </si>
  <si>
    <t>Ccial Los Ejecutivos</t>
  </si>
  <si>
    <t>Oficina Smart Office</t>
  </si>
  <si>
    <t>Oficina Ccial Victoria Plaza</t>
  </si>
  <si>
    <t>Depositario Unicentro Cali</t>
  </si>
  <si>
    <t>Oficina Gran Colombia</t>
  </si>
  <si>
    <t>Oficina Aguachica</t>
  </si>
  <si>
    <t>Oficina Único Villavicencio</t>
  </si>
  <si>
    <t>Depositario Centro Mayor</t>
  </si>
  <si>
    <t>Depositario Parque Nacional</t>
  </si>
  <si>
    <t>Depositario Avda Roosvelt</t>
  </si>
  <si>
    <t>Oficina Valle De Lili</t>
  </si>
  <si>
    <t>Ccial Los Angeles Mall</t>
  </si>
  <si>
    <t>Oficina Soacha</t>
  </si>
  <si>
    <t>Depositario Soacha</t>
  </si>
  <si>
    <t>Aeropuerto El Dorado</t>
  </si>
  <si>
    <t>Batallón Espro Nilo</t>
  </si>
  <si>
    <t>Ciénaga De Oro</t>
  </si>
  <si>
    <t>Aeropuerto Rafael Núñez</t>
  </si>
  <si>
    <t>Aguas De Manizales</t>
  </si>
  <si>
    <t>Plaza Bolívar</t>
  </si>
  <si>
    <t>Depositario Sincelejo P/Pal 2</t>
  </si>
  <si>
    <t>Ccial San Fernando</t>
  </si>
  <si>
    <t>Hospital Marco Fidel Suarez</t>
  </si>
  <si>
    <t>Unicentro Yopal</t>
  </si>
  <si>
    <t>Edificio Juan David Turbo</t>
  </si>
  <si>
    <t>El Porvenir</t>
  </si>
  <si>
    <t>Oficina San Martin</t>
  </si>
  <si>
    <t>Depositario Cañaveral 2</t>
  </si>
  <si>
    <t>Depositario Mocoa 1</t>
  </si>
  <si>
    <t>Centro Comercial Único Yumbo</t>
  </si>
  <si>
    <t>Univ Mil. Nueva Granada</t>
  </si>
  <si>
    <t>Oficina Avenida Tercera Norte</t>
  </si>
  <si>
    <t>Depositario Yopal 2</t>
  </si>
  <si>
    <t>Depositario San Gil</t>
  </si>
  <si>
    <t>Depositario Villanueva 1</t>
  </si>
  <si>
    <t>Depositario Calle Grande</t>
  </si>
  <si>
    <t>Depositario Real De Minas 2</t>
  </si>
  <si>
    <t>Ccial Mayales</t>
  </si>
  <si>
    <t>Puerto Gaitán II</t>
  </si>
  <si>
    <t>Depositario Jardín Plaza</t>
  </si>
  <si>
    <t>Ccial Nogal Plaza</t>
  </si>
  <si>
    <t>Oficina Mariquita</t>
  </si>
  <si>
    <t>Depositario Florencia 1</t>
  </si>
  <si>
    <t>Depositario Antiguo Country</t>
  </si>
  <si>
    <t>Depositario San Silvestre</t>
  </si>
  <si>
    <t>Depositario Cabellano 3</t>
  </si>
  <si>
    <t>Ccial Morichal Plaza</t>
  </si>
  <si>
    <t>Batallón Zarzal</t>
  </si>
  <si>
    <t>Ccial Mayales II</t>
  </si>
  <si>
    <t>Oficina El Parque</t>
  </si>
  <si>
    <t>Depositario Maicao</t>
  </si>
  <si>
    <t>Hospital Erasmo Meoz</t>
  </si>
  <si>
    <t>Agencia Albania 1</t>
  </si>
  <si>
    <t>Ccial Platino</t>
  </si>
  <si>
    <t>Oficina Tauramena</t>
  </si>
  <si>
    <t>Oficina Vélez</t>
  </si>
  <si>
    <t>Oficina Siberia</t>
  </si>
  <si>
    <t>Nueva Oficina Central De Abastos</t>
  </si>
  <si>
    <t>Oficina Soledad</t>
  </si>
  <si>
    <t>Oficina Monteriano</t>
  </si>
  <si>
    <t>Oficina Unicentro Palmira</t>
  </si>
  <si>
    <t>Minibanco Senado</t>
  </si>
  <si>
    <t>Senado II</t>
  </si>
  <si>
    <t>Alcaldía De Medellín</t>
  </si>
  <si>
    <t>Éxito Caucasia</t>
  </si>
  <si>
    <t>Ccial Caracolí</t>
  </si>
  <si>
    <t>Oficina Melgar</t>
  </si>
  <si>
    <t>Oficina Connecta</t>
  </si>
  <si>
    <t>Ccial Gran Plaza Florencia</t>
  </si>
  <si>
    <t>Oficina Chapinero Alto</t>
  </si>
  <si>
    <t>Oficina Bosa II</t>
  </si>
  <si>
    <t>Oficina Bosa</t>
  </si>
  <si>
    <t>Oficina Cota</t>
  </si>
  <si>
    <t>Oficina Puerta Del Norte</t>
  </si>
  <si>
    <t>Oficina Olaya Herrera</t>
  </si>
  <si>
    <t>Outlet Montevideo Plaza</t>
  </si>
  <si>
    <t>Zazue Plaza</t>
  </si>
  <si>
    <t>Chiquinquirá II</t>
  </si>
  <si>
    <t>Nueva Oficina Estación Ibagué</t>
  </si>
  <si>
    <t>Oficina Rio Parque Montería</t>
  </si>
  <si>
    <t>Centro Comercial El Gran San</t>
  </si>
  <si>
    <t>Villa De Leyva</t>
  </si>
  <si>
    <t>Armenia Carrera 13</t>
  </si>
  <si>
    <t>Oficina Mall Frontera</t>
  </si>
  <si>
    <t>Dari Chapinero</t>
  </si>
  <si>
    <t>Mall Center Dapa</t>
  </si>
  <si>
    <t>Centro Comercial Titán Plaza</t>
  </si>
  <si>
    <t>Oficina Ipiales III</t>
  </si>
  <si>
    <t>Oficina Centro Cial Centro Sur</t>
  </si>
  <si>
    <t>Nueva Oficina Oeste</t>
  </si>
  <si>
    <t>Oficina Unicentro Pereira</t>
  </si>
  <si>
    <t>Ccial Planeta Plaza</t>
  </si>
  <si>
    <t>Centro Empresa</t>
  </si>
  <si>
    <t>Olímpica Santo Tomas</t>
  </si>
  <si>
    <t>Éxito San Fernando</t>
  </si>
  <si>
    <t>Plaza Central Sibate</t>
  </si>
  <si>
    <t>Supermercado De Oriente Coveñas</t>
  </si>
  <si>
    <t>Olímpica San Marcos</t>
  </si>
  <si>
    <t>Sao Miramar</t>
  </si>
  <si>
    <t>Oficina Ciudad De Rio</t>
  </si>
  <si>
    <t>Oficina Ccial Buenavista</t>
  </si>
  <si>
    <t>Oficina Maní</t>
  </si>
  <si>
    <t>Oficina Alcázares</t>
  </si>
  <si>
    <t>Oficina Mayales</t>
  </si>
  <si>
    <t>Grupo Aponte</t>
  </si>
  <si>
    <t>Villanueva III</t>
  </si>
  <si>
    <t>Oficina Gran América</t>
  </si>
  <si>
    <t>Univ Autónoma Del Caribe</t>
  </si>
  <si>
    <t>Oficina Calima Bogotá</t>
  </si>
  <si>
    <t>Oficina Avenida Sexta</t>
  </si>
  <si>
    <t>Olímpica Pie De La Popa</t>
  </si>
  <si>
    <t>Hotel Santa Clara</t>
  </si>
  <si>
    <t>Aeropuerto Cúcuta</t>
  </si>
  <si>
    <t>Oficina El Bosque</t>
  </si>
  <si>
    <t>Sociedad Portuaria</t>
  </si>
  <si>
    <t>Oficina Ccial San Juan Neiva</t>
  </si>
  <si>
    <t>Aeropuerto Santa Marta</t>
  </si>
  <si>
    <t>Aeropuerto Valledupar</t>
  </si>
  <si>
    <t>Oficina Avenida Cero IV</t>
  </si>
  <si>
    <t>Plaza Santander Ipiales</t>
  </si>
  <si>
    <t>Oficina Provenza II</t>
  </si>
  <si>
    <t>Oficina Calle 72</t>
  </si>
  <si>
    <t>Oficina Diverplaza</t>
  </si>
  <si>
    <t>Éxito Calle 80</t>
  </si>
  <si>
    <t>Nueva Oficina Cámara De Comercio</t>
  </si>
  <si>
    <t>Nueva Oficina Estadio Diamante</t>
  </si>
  <si>
    <t>Oficina Las Vegas</t>
  </si>
  <si>
    <t>Oficina Tuquerres</t>
  </si>
  <si>
    <t>Ccial La Quinta</t>
  </si>
  <si>
    <t>Oficina El Retiro</t>
  </si>
  <si>
    <t>Nueva Oficina San Patricio</t>
  </si>
  <si>
    <t>Batallón La Popa II</t>
  </si>
  <si>
    <t>Nueva Oficina Ccial Tintal Plaza I</t>
  </si>
  <si>
    <t>Nueva Oficina Ccial Tintal Plaza II</t>
  </si>
  <si>
    <t>Cuarta Brigada Cacique Yarigues</t>
  </si>
  <si>
    <t>Nueva Oficina Viva Buenaventura</t>
  </si>
  <si>
    <t>Salitre Mágico</t>
  </si>
  <si>
    <t>Oficina Cenabastos III</t>
  </si>
  <si>
    <t>Frigorífico Ble</t>
  </si>
  <si>
    <t>Oficina Real De Minas IV</t>
  </si>
  <si>
    <t>Terminal De Transportes De Pereira</t>
  </si>
  <si>
    <t>Oficina Granada II</t>
  </si>
  <si>
    <t>Depositario  Toberin II</t>
  </si>
  <si>
    <t>Orito II</t>
  </si>
  <si>
    <t>Plaza Principal Cajica</t>
  </si>
  <si>
    <t>Depositario Hall La Cuesta</t>
  </si>
  <si>
    <t>Hall La Cuesta</t>
  </si>
  <si>
    <t>Curumani III</t>
  </si>
  <si>
    <t>Zona Franca Fontibón I</t>
  </si>
  <si>
    <t>Zona Franca Fontibón II</t>
  </si>
  <si>
    <t>Oficina Paipa</t>
  </si>
  <si>
    <t>Tolemaida II</t>
  </si>
  <si>
    <t>Inpec Bello</t>
  </si>
  <si>
    <t>Chinchiná</t>
  </si>
  <si>
    <t>Univ Coop Santa Marta</t>
  </si>
  <si>
    <t>Univ Coop Bucaramanga</t>
  </si>
  <si>
    <t>Oficina Green Tower</t>
  </si>
  <si>
    <t>Eds Chevron Acacias</t>
  </si>
  <si>
    <t>Batallón Malambo</t>
  </si>
  <si>
    <t>Simón Bolívar</t>
  </si>
  <si>
    <t xml:space="preserve">Policía Metropolitana  De V/Cencio </t>
  </si>
  <si>
    <t xml:space="preserve">Centro Empresarial 127 </t>
  </si>
  <si>
    <t>Univ Coop Sede Bogotá</t>
  </si>
  <si>
    <t>Univ Coop Sede Villavicencio</t>
  </si>
  <si>
    <t>Univ Coop Sede Pasto</t>
  </si>
  <si>
    <t>Univ Coop Sede Ibagué</t>
  </si>
  <si>
    <t>El Banco 2</t>
  </si>
  <si>
    <t>Oficina El Banco 3</t>
  </si>
  <si>
    <t>Oficina Bosa III</t>
  </si>
  <si>
    <t>Oficina Bosa IV</t>
  </si>
  <si>
    <t>Oficina El Parque II </t>
  </si>
  <si>
    <t>Oficina Valle De Lili II</t>
  </si>
  <si>
    <t>Oficina Cosmocentro IV</t>
  </si>
  <si>
    <t>Oficina Coltejer IV</t>
  </si>
  <si>
    <t>Sahagún 1</t>
  </si>
  <si>
    <t>Oficina Aguachica II</t>
  </si>
  <si>
    <t>Policía Metropolitana De Neiva</t>
  </si>
  <si>
    <t>Oficina Cra 27 III</t>
  </si>
  <si>
    <t>Oficina Pacific Center II</t>
  </si>
  <si>
    <t>Oficina San Marcos II</t>
  </si>
  <si>
    <t>Sahagún III</t>
  </si>
  <si>
    <t>Oficina Bello III</t>
  </si>
  <si>
    <t>Oficina Bahía II</t>
  </si>
  <si>
    <t>Oficina Panamericana II</t>
  </si>
  <si>
    <t>Oficina Premium Plaza II</t>
  </si>
  <si>
    <t>Oficina Maicao V</t>
  </si>
  <si>
    <t>Oficina Chinu II</t>
  </si>
  <si>
    <t>Oficina Barrancas</t>
  </si>
  <si>
    <t>Oficina Ocaña II</t>
  </si>
  <si>
    <t>Oficina Bogotá II</t>
  </si>
  <si>
    <t>Oficina Contador II</t>
  </si>
  <si>
    <t>Oficina Calarcá II</t>
  </si>
  <si>
    <t>Fundación III</t>
  </si>
  <si>
    <t>Ccial Santafé Piso 1</t>
  </si>
  <si>
    <t>Oficina Ccial Santafé</t>
  </si>
  <si>
    <t>Oficina Monteriano II</t>
  </si>
  <si>
    <t>Oficina La Plazuela V</t>
  </si>
  <si>
    <t>Oficina Fundadores II</t>
  </si>
  <si>
    <t>Ccial Brisas Plaza</t>
  </si>
  <si>
    <t>Unicentro Girardot</t>
  </si>
  <si>
    <t>Dos Quebradas</t>
  </si>
  <si>
    <t>Oficina Las Aguas  II</t>
  </si>
  <si>
    <t>Oficina Las Aguas  III</t>
  </si>
  <si>
    <t>Oficina Calima Armenia II</t>
  </si>
  <si>
    <t>Éxito De Occidente</t>
  </si>
  <si>
    <t>Hall Mocoa I</t>
  </si>
  <si>
    <t>Hall Mocoa II</t>
  </si>
  <si>
    <t>Sincelejo P/Pal 3</t>
  </si>
  <si>
    <t>Calle Del Comercio II</t>
  </si>
  <si>
    <t>La Virginia</t>
  </si>
  <si>
    <t>Oficina Plaza Imperial IV</t>
  </si>
  <si>
    <t>Oficina Plaza Imperial V</t>
  </si>
  <si>
    <t>Depositario Oficina Mosquera III</t>
  </si>
  <si>
    <t>Parque Medico</t>
  </si>
  <si>
    <t>Oficina Puerta Del Norte II</t>
  </si>
  <si>
    <t>Oficina Puerto Carreño III</t>
  </si>
  <si>
    <t>Oficina Puerto Carreño IV</t>
  </si>
  <si>
    <t>Mi Centro Funza</t>
  </si>
  <si>
    <t>Agencia Albania 2</t>
  </si>
  <si>
    <t>Oficina Primero De Mayo II</t>
  </si>
  <si>
    <t>Primavera III</t>
  </si>
  <si>
    <t>Inpec Cúcuta</t>
  </si>
  <si>
    <t>Batallón Guasimales</t>
  </si>
  <si>
    <t>Oficina Unicentro Pasto IV</t>
  </si>
  <si>
    <t>Av La Toma II</t>
  </si>
  <si>
    <t>Nueva Oficina Santander De Quilichao</t>
  </si>
  <si>
    <t>Gobernación Santander</t>
  </si>
  <si>
    <t>Agencia Villagarzon II</t>
  </si>
  <si>
    <t>Plaza Santander</t>
  </si>
  <si>
    <t>Bunker De La Fiscalía</t>
  </si>
  <si>
    <t>Oficina  Madrid II</t>
  </si>
  <si>
    <t>Oficina Melgar  II</t>
  </si>
  <si>
    <t xml:space="preserve">Oficina Melgar  III </t>
  </si>
  <si>
    <t>Centro Comercial Cacique III</t>
  </si>
  <si>
    <t>Ofi Avenida Sexta  IV</t>
  </si>
  <si>
    <t>Oficina Diverplaza  II</t>
  </si>
  <si>
    <t>Oficina Mercacentro</t>
  </si>
  <si>
    <t>Cafam Floresta I</t>
  </si>
  <si>
    <t>Oficina  Avenida Sexta III</t>
  </si>
  <si>
    <t>Santa Rosa De Cabal II</t>
  </si>
  <si>
    <t>Oficina Cafam Floresta II</t>
  </si>
  <si>
    <t>Éxito Nuevo Kennedy</t>
  </si>
  <si>
    <t>Centro Comercial Hayuelos</t>
  </si>
  <si>
    <t>Ccial Plaza De Las Américas V</t>
  </si>
  <si>
    <t xml:space="preserve">Ccial Mercurio II </t>
  </si>
  <si>
    <t>Minibanco Senado III</t>
  </si>
  <si>
    <t>Batallón Saravena</t>
  </si>
  <si>
    <t xml:space="preserve">Fonseca IV </t>
  </si>
  <si>
    <t>Fonseca III</t>
  </si>
  <si>
    <t>Centro Empresarial García Rovira I</t>
  </si>
  <si>
    <t>Centro Empresarial García Rovira II</t>
  </si>
  <si>
    <t>Inpec Cali</t>
  </si>
  <si>
    <t>Oficina Dann III</t>
  </si>
  <si>
    <t>Ccial Metropolitano III</t>
  </si>
  <si>
    <t>Universidad Del Rosario Sede Mutis</t>
  </si>
  <si>
    <t>Centro Comercial Milenio  II</t>
  </si>
  <si>
    <t>Batallón Quibdó</t>
  </si>
  <si>
    <t>Hall Viva Villavicencio I</t>
  </si>
  <si>
    <t>Hall Viva Villavicencio II</t>
  </si>
  <si>
    <t>Oficina  Arauca 4</t>
  </si>
  <si>
    <t>Oficina Depositario Arauca</t>
  </si>
  <si>
    <t>Fuerza Aérea-Catam</t>
  </si>
  <si>
    <t xml:space="preserve">Unicentro Valledupar I </t>
  </si>
  <si>
    <t>Centro Suba 4</t>
  </si>
  <si>
    <t>Universidad Libre De Cúcuta</t>
  </si>
  <si>
    <t>Unicentro Valledupar II</t>
  </si>
  <si>
    <t>Policía Metropolitana De Manizales</t>
  </si>
  <si>
    <t>Batallón Rondón</t>
  </si>
  <si>
    <t>Fiscalía Bucaramanga</t>
  </si>
  <si>
    <t>Escuela De Carabineros De Manizales</t>
  </si>
  <si>
    <t>Ccial Único Dos Quebradas I</t>
  </si>
  <si>
    <t>Ccial Único Dos Quebradas II</t>
  </si>
  <si>
    <t>Ofi Santander De Quilichao II</t>
  </si>
  <si>
    <t>Universidad Del Rosario Sede Centro</t>
  </si>
  <si>
    <t>Esc. Gonzalo Jiménez De Quesada</t>
  </si>
  <si>
    <t>Batallón Paraíso</t>
  </si>
  <si>
    <t>Portal 80 II</t>
  </si>
  <si>
    <t>Rodadero II</t>
  </si>
  <si>
    <t>Oficina Ccial Buenavista II</t>
  </si>
  <si>
    <t xml:space="preserve">Oficina Ccial Unicentro Cali III </t>
  </si>
  <si>
    <t>Bat. Pedro Nel Ospina</t>
  </si>
  <si>
    <t>Bat Séptima Brigada-Villavicencio</t>
  </si>
  <si>
    <t>Dir. De Esc. De Policia-Dinae</t>
  </si>
  <si>
    <t xml:space="preserve">Ccial Americano </t>
  </si>
  <si>
    <t>Universidad Javeriana</t>
  </si>
  <si>
    <t>Cenac Pichincha</t>
  </si>
  <si>
    <t>Cc. Unicentro Villavicencio</t>
  </si>
  <si>
    <t>Armada Cámara De Oficiales</t>
  </si>
  <si>
    <t>Fusagasugá Las Palmas</t>
  </si>
  <si>
    <t>Fusagasugá Las Palmas II</t>
  </si>
  <si>
    <t>Rama Judicial Armenia</t>
  </si>
  <si>
    <t>Fiscalía Bogotá</t>
  </si>
  <si>
    <t>Tolemaida III</t>
  </si>
  <si>
    <t>Piedecuesta I</t>
  </si>
  <si>
    <t>Piedecuesta II</t>
  </si>
  <si>
    <t>Piedecuesta III</t>
  </si>
  <si>
    <t>Milenio Plaza Centro Comercial</t>
  </si>
  <si>
    <t xml:space="preserve">Gobernación De Bolívar </t>
  </si>
  <si>
    <t xml:space="preserve">Unidades Tecnológicas De Santander </t>
  </si>
  <si>
    <t>Ccial Galerías</t>
  </si>
  <si>
    <t>Cantón Norte</t>
  </si>
  <si>
    <t xml:space="preserve">Sao Carmen De Bolívar </t>
  </si>
  <si>
    <t xml:space="preserve">Ccial Nuestro Urabá </t>
  </si>
  <si>
    <t>Minibanco Colmotores</t>
  </si>
  <si>
    <t>Teusaquillo III</t>
  </si>
  <si>
    <t xml:space="preserve">Bavaria Tocancipa </t>
  </si>
  <si>
    <t>Femsa Bogotá Sur</t>
  </si>
  <si>
    <t>Femsa-Bogotá Norte I</t>
  </si>
  <si>
    <t>Femsa Medellín</t>
  </si>
  <si>
    <t>Femsa-Tocancipa</t>
  </si>
  <si>
    <t>Paseo Bolivar2</t>
  </si>
  <si>
    <t>Facatativá 2</t>
  </si>
  <si>
    <t>Colon Plaza III</t>
  </si>
  <si>
    <t>Facatativá 3</t>
  </si>
  <si>
    <t>Normandía II</t>
  </si>
  <si>
    <t>Paseo Bolívar</t>
  </si>
  <si>
    <t>Colon Plaza 2</t>
  </si>
  <si>
    <t>Kennedy Central 1</t>
  </si>
  <si>
    <t>Kennedy Central 2</t>
  </si>
  <si>
    <t>Normandía I</t>
  </si>
  <si>
    <t>Central De Abastos</t>
  </si>
  <si>
    <t>Kennedy Central3</t>
  </si>
  <si>
    <t>Fiscalía Pereira</t>
  </si>
  <si>
    <t>Femsa Cali</t>
  </si>
  <si>
    <t>Femsa Bucaramanga</t>
  </si>
  <si>
    <t>Oficina Funza</t>
  </si>
  <si>
    <t>Pereira Centro I</t>
  </si>
  <si>
    <t>Pereira Centro III</t>
  </si>
  <si>
    <t>Cosmocentro III</t>
  </si>
  <si>
    <t>North Point</t>
  </si>
  <si>
    <t>Pereira Centro II</t>
  </si>
  <si>
    <t>Cosmocentro I</t>
  </si>
  <si>
    <t>Ccial Baranoa</t>
  </si>
  <si>
    <t>Femsa Barranquilla</t>
  </si>
  <si>
    <t>San Francisco 2</t>
  </si>
  <si>
    <t>San Francisco 1</t>
  </si>
  <si>
    <t>Lago Uribe</t>
  </si>
  <si>
    <t>Centro Suba 1</t>
  </si>
  <si>
    <t>Centro Suba 2</t>
  </si>
  <si>
    <t>Centro Suba 3</t>
  </si>
  <si>
    <t>Oficina Ccial Único Cali</t>
  </si>
  <si>
    <t>La Candelaria</t>
  </si>
  <si>
    <t>Jumbo Bosa</t>
  </si>
  <si>
    <t>C.C. Tunal I</t>
  </si>
  <si>
    <t>C.C. Tunal II</t>
  </si>
  <si>
    <t>Santa Librada</t>
  </si>
  <si>
    <t>C.C. Tunal III</t>
  </si>
  <si>
    <t>Armenia Ctro 1</t>
  </si>
  <si>
    <t>Armenia Centro III</t>
  </si>
  <si>
    <t>Armenia Ctro 2</t>
  </si>
  <si>
    <t>Terminal De Transportes Bqlla</t>
  </si>
  <si>
    <t>20 De Julio II</t>
  </si>
  <si>
    <t>Armenia Norte</t>
  </si>
  <si>
    <t>Salitre Plaza I</t>
  </si>
  <si>
    <t>Salitre Plaza II</t>
  </si>
  <si>
    <t>Ciudad Kennedy II</t>
  </si>
  <si>
    <t>San Gil</t>
  </si>
  <si>
    <t>20 De Julio</t>
  </si>
  <si>
    <t>Central De Pagos Único</t>
  </si>
  <si>
    <t>Superinter La Luna</t>
  </si>
  <si>
    <t>Unicentro Occidente 1</t>
  </si>
  <si>
    <t>Unicentro Occidente 2</t>
  </si>
  <si>
    <t>Tuluá 1</t>
  </si>
  <si>
    <t>Tuluá 3</t>
  </si>
  <si>
    <t>El Vivero</t>
  </si>
  <si>
    <t>La Trinidad 1</t>
  </si>
  <si>
    <t>Tuluá 2</t>
  </si>
  <si>
    <t>La Trinidad 2</t>
  </si>
  <si>
    <t>Plaza Imperial I</t>
  </si>
  <si>
    <t>Plaza Imperial II</t>
  </si>
  <si>
    <t>Marketing Personal</t>
  </si>
  <si>
    <t>Itagüí 1</t>
  </si>
  <si>
    <t>Itagüí 3</t>
  </si>
  <si>
    <t>La Loma</t>
  </si>
  <si>
    <t>La Cun</t>
  </si>
  <si>
    <t>Cañaveral IV</t>
  </si>
  <si>
    <t>Parque Nariño 1</t>
  </si>
  <si>
    <t>Chía</t>
  </si>
  <si>
    <t>Coltejer II</t>
  </si>
  <si>
    <t>Palma Real</t>
  </si>
  <si>
    <t>Parque Nariño 2</t>
  </si>
  <si>
    <t>Palma Real 2</t>
  </si>
  <si>
    <t>Valle De Atriz</t>
  </si>
  <si>
    <t>Santa Marta</t>
  </si>
  <si>
    <t>Fundación 1</t>
  </si>
  <si>
    <t>Oficina Calasanz</t>
  </si>
  <si>
    <t>Montería 1</t>
  </si>
  <si>
    <t>Montería 3</t>
  </si>
  <si>
    <t>Montería 2</t>
  </si>
  <si>
    <t>Real De Minas 1</t>
  </si>
  <si>
    <t>Femsa-Bogotá Norte II</t>
  </si>
  <si>
    <t>Fundación 2</t>
  </si>
  <si>
    <t>Pamplona II</t>
  </si>
  <si>
    <t>Paseo La Castellana</t>
  </si>
  <si>
    <t>Minibanco La Unión</t>
  </si>
  <si>
    <t>Plaza Colon</t>
  </si>
  <si>
    <t>Pamplona I</t>
  </si>
  <si>
    <t>La Plazuela 1</t>
  </si>
  <si>
    <t>La Plazuela 2</t>
  </si>
  <si>
    <t>La Plazuela 3</t>
  </si>
  <si>
    <t>La Plazuela 4</t>
  </si>
  <si>
    <t>Unicentro Pasto II</t>
  </si>
  <si>
    <t>San Simón 1</t>
  </si>
  <si>
    <t>San Simón 2</t>
  </si>
  <si>
    <t>San Simón 3</t>
  </si>
  <si>
    <t>Avenida Cero 1</t>
  </si>
  <si>
    <t>Avenida Cero 2</t>
  </si>
  <si>
    <t>Parque Murillo Toro I</t>
  </si>
  <si>
    <t>Parque Murillo Toro II</t>
  </si>
  <si>
    <t>C.C. Supe ejecutivos I</t>
  </si>
  <si>
    <t>C.C. Supe ejecutivos II</t>
  </si>
  <si>
    <t>Centro Comercial Único Pasto</t>
  </si>
  <si>
    <t>Oficina Manga</t>
  </si>
  <si>
    <t>Hospital Caldas</t>
  </si>
  <si>
    <t>Oficina Ocaña</t>
  </si>
  <si>
    <t>Avenida La Toma</t>
  </si>
  <si>
    <t>Manizales I</t>
  </si>
  <si>
    <t>Rio Del Oro</t>
  </si>
  <si>
    <t>Carrera Segunda</t>
  </si>
  <si>
    <t>Neiva P/Pal 1</t>
  </si>
  <si>
    <t>Neiva P/Pal 2</t>
  </si>
  <si>
    <t>La Esperanza 1</t>
  </si>
  <si>
    <t>Villavicencio Centro I</t>
  </si>
  <si>
    <t>Villavicencio Centro II</t>
  </si>
  <si>
    <t>La Esperanza 2</t>
  </si>
  <si>
    <t>Plaza Loperena 2</t>
  </si>
  <si>
    <t>Sahagún 2</t>
  </si>
  <si>
    <t>Montería II</t>
  </si>
  <si>
    <t>Calle Grande I</t>
  </si>
  <si>
    <t>Calle Grande II</t>
  </si>
  <si>
    <t>Multicentro Ibagué</t>
  </si>
  <si>
    <t xml:space="preserve">Santafé De Antioquia </t>
  </si>
  <si>
    <t>Hospital Mederi</t>
  </si>
  <si>
    <t>Plaza Loperena3</t>
  </si>
  <si>
    <t>Candelaria Valle</t>
  </si>
  <si>
    <t>Maicao II</t>
  </si>
  <si>
    <t>Maicao III</t>
  </si>
  <si>
    <t>Maicao IV</t>
  </si>
  <si>
    <t>Quibdó I</t>
  </si>
  <si>
    <t>Quibdó II</t>
  </si>
  <si>
    <t>Riohacha Centro I</t>
  </si>
  <si>
    <t>Riohacha Centro II</t>
  </si>
  <si>
    <t>Batallón La Popa</t>
  </si>
  <si>
    <t>Sanpedro Plaza</t>
  </si>
  <si>
    <t>Quibdó IV</t>
  </si>
  <si>
    <t>El Banco 1</t>
  </si>
  <si>
    <t>Garzón 1</t>
  </si>
  <si>
    <t>Garzón 2</t>
  </si>
  <si>
    <t>Fusagasugá 1</t>
  </si>
  <si>
    <t>Fusagasugá 2</t>
  </si>
  <si>
    <t>Gente BBVA</t>
  </si>
  <si>
    <t>Centro Comercial Titán Plaza II</t>
  </si>
  <si>
    <t>Leticia III</t>
  </si>
  <si>
    <t>Prime Tower</t>
  </si>
  <si>
    <t>Oficina Saravena</t>
  </si>
  <si>
    <t>El Can</t>
  </si>
  <si>
    <t>Drummond II</t>
  </si>
  <si>
    <t>Rama Judicial Sede Can</t>
  </si>
  <si>
    <t>La Mesa Edificio Jabaco</t>
  </si>
  <si>
    <t>Fontibón 1</t>
  </si>
  <si>
    <t>Fontibón 2</t>
  </si>
  <si>
    <t>Fontibón 4</t>
  </si>
  <si>
    <t>Los Andes 1</t>
  </si>
  <si>
    <t>Los Andes 2</t>
  </si>
  <si>
    <t>Centro Commercial Av Chile I</t>
  </si>
  <si>
    <t>Centro Comercial Av Chile II</t>
  </si>
  <si>
    <t>Ctro.Cmercial.Caracas</t>
  </si>
  <si>
    <t>Puerto López 2</t>
  </si>
  <si>
    <t>Puerto López 1</t>
  </si>
  <si>
    <t>Puerto Asís 1</t>
  </si>
  <si>
    <t>Puerto Asís 2</t>
  </si>
  <si>
    <t>Puerto Asís 4</t>
  </si>
  <si>
    <t>Puente Largo</t>
  </si>
  <si>
    <t>Puente Largo II</t>
  </si>
  <si>
    <t>Avenida 19 II</t>
  </si>
  <si>
    <t>Avenida 19 III</t>
  </si>
  <si>
    <t>Avenida 19 I</t>
  </si>
  <si>
    <t>Pereira Pal 1</t>
  </si>
  <si>
    <t>Colina Campestre 2</t>
  </si>
  <si>
    <t>Cali Principal 1</t>
  </si>
  <si>
    <t>Pereira Pal 3</t>
  </si>
  <si>
    <t>Colina Campestre 1</t>
  </si>
  <si>
    <t>Pereira Pal 2</t>
  </si>
  <si>
    <t>Cali P/Pal 2</t>
  </si>
  <si>
    <t>Plaza Loperena 1</t>
  </si>
  <si>
    <t>CAD</t>
  </si>
  <si>
    <t>5550CGR00053</t>
  </si>
  <si>
    <t>5550CGR00129</t>
  </si>
  <si>
    <t xml:space="preserve">fernando.lopezs@bbva.com; autorizaciones@diverplaza.com  </t>
  </si>
  <si>
    <t>ISA</t>
  </si>
  <si>
    <t xml:space="preserve">camilo.torres@bbva.com </t>
  </si>
  <si>
    <t>Camilo Ramón Torres Maldonado</t>
  </si>
  <si>
    <t>Yenny Rosas Diaz Villalobos</t>
  </si>
  <si>
    <t> Yennys.diaz@bbva.com</t>
  </si>
  <si>
    <t>cosid@dhl.com,martha.acero@dhl.com</t>
  </si>
  <si>
    <t>Enviar correo para  otros proveedores diferentes a Diebold correo con  antelacion permisos de 24 horas.</t>
  </si>
  <si>
    <t>57 (1) 7499812-300 827 7235,+57(1) 3471600 Ext. 11021 Móvil 3173314584.   7499700 ext9812</t>
  </si>
  <si>
    <t>5550CGR00082</t>
  </si>
  <si>
    <t>5550CGR00124</t>
  </si>
  <si>
    <t>5550CGR00120</t>
  </si>
  <si>
    <t>5550CGR00036</t>
  </si>
  <si>
    <t>5550CGR00037</t>
  </si>
  <si>
    <t>dorner.leon@bbva.com;juan.echeverri@bbva.com</t>
  </si>
  <si>
    <t>JUAN CARLOS ECHEVERRY</t>
  </si>
  <si>
    <t xml:space="preserve">DORNER LEON;
JUAN CARLOS ECHEVERRY
</t>
  </si>
  <si>
    <t>928243333 ext 236 - 3117131268;  321-7005320-3206367698;3127909941</t>
  </si>
  <si>
    <t>lunes a viernes de 8 a.m. a 1 p.m. de 2 pm a 5 pm y sábados de 8 a.m a 2 pm.</t>
  </si>
  <si>
    <t>Lunes a Viernes  06:00 a 07:00
Domingos y Festivos   07:30 a 09:00</t>
  </si>
  <si>
    <t>3156642934-3183401825</t>
  </si>
  <si>
    <t>5550CGR00115</t>
  </si>
  <si>
    <t>5550CGR00038</t>
  </si>
  <si>
    <t>5550CGR00074</t>
  </si>
  <si>
    <t>5550CGR00059</t>
  </si>
  <si>
    <t>5550CGR00128</t>
  </si>
  <si>
    <t>5550CGR00094</t>
  </si>
  <si>
    <t>5550CGR00060</t>
  </si>
  <si>
    <t>5550CGR00043</t>
  </si>
  <si>
    <t>5550CGR00044</t>
  </si>
  <si>
    <t>5550CGR00046</t>
  </si>
  <si>
    <t>5550CH100160</t>
  </si>
  <si>
    <t>Siete De Agosto II</t>
  </si>
  <si>
    <t>5550CGR00050</t>
  </si>
  <si>
    <t>Dosquebradas G</t>
  </si>
  <si>
    <t xml:space="preserve">Cristina Ordenez </t>
  </si>
  <si>
    <t>Por favor solicitamos comedidamente que los técnicos y demás funcionarios que desarrollaran a labor presenten los documentos de seguridad social al día, al igual  que el documento de identidad original para poder verificar documentación.</t>
  </si>
  <si>
    <t xml:space="preserve">24 horas hábiles de anticipación, de lunes a viernes, de 7:00 am a 5:00 pm.  Y CUANDO ESTEN EN EL PUNTO LLAMAR AL AREA DE OPERACIONES. </t>
  </si>
  <si>
    <t> 24 horas hábiles de anticipación, de lunes a viernes, de 7:00 am a 5:00 pm.</t>
  </si>
  <si>
    <t xml:space="preserve">Lunes a Sabado sin Restriccion. Domingos y Festivos No atencion </t>
  </si>
  <si>
    <t>5550CGR00083</t>
  </si>
  <si>
    <t>5550CGR00100</t>
  </si>
  <si>
    <t>5550CGR00047</t>
  </si>
  <si>
    <t>5550CGR00064</t>
  </si>
  <si>
    <t>LUNES A VIERNES DE 08:00 – 11:30 A.M.  Y  14:00 P.M. – 16:00 P.M.</t>
  </si>
  <si>
    <t>edilberto.gomez@bbva.com </t>
  </si>
  <si>
    <t>EDILBERTO GOMEZ</t>
  </si>
  <si>
    <t xml:space="preserve">Laura.GilLopez@grupo-exito.com;julianandres.leoncastaneda@grupo-exito.com,t-apzapata@Grupo-Exito.com </t>
  </si>
  <si>
    <t>5550CGR00117</t>
  </si>
  <si>
    <t>5300190421</t>
  </si>
  <si>
    <t xml:space="preserve">Lunes a Viernes de 10:00 am  a 8:00 pm  y Sábados de 10:00 am a 12:00 del medio día </t>
  </si>
  <si>
    <t>avasco@cuerosvelez.com;porteriascv@cuerosvelez.com;prevencionderiesgos@cuerosvelez.com;jforero@cuerosvelez.com;jbedoya@cuerosvelez.com</t>
  </si>
  <si>
    <t>Sandra Moreno</t>
  </si>
  <si>
    <t>Alejandra Rodriguez</t>
  </si>
  <si>
    <t>3057129059-ext49721</t>
  </si>
  <si>
    <t>paulaalejand.rodriguez@bbva.com</t>
  </si>
  <si>
    <t>5550CGR00089</t>
  </si>
  <si>
    <t>5550CGR00058</t>
  </si>
  <si>
    <t>5550VGR00076</t>
  </si>
  <si>
    <t>5300126661</t>
  </si>
  <si>
    <t>5300155329</t>
  </si>
  <si>
    <t>5300173756</t>
  </si>
  <si>
    <t>wINCOR</t>
  </si>
  <si>
    <t>5300071871</t>
  </si>
  <si>
    <t>5300126686</t>
  </si>
  <si>
    <t>5300190415</t>
  </si>
  <si>
    <t>5550CGR00109</t>
  </si>
  <si>
    <t>5550CGR00062</t>
  </si>
  <si>
    <t>Dos Dias con parafiscales, enviar formato  SASSO.</t>
  </si>
  <si>
    <t>SIBERIA</t>
  </si>
  <si>
    <t>ZONA</t>
  </si>
  <si>
    <t>Bogotá Oriental</t>
  </si>
  <si>
    <t>Bogota Occidente</t>
  </si>
  <si>
    <t>Centro Occidente</t>
  </si>
  <si>
    <t>Santanderes</t>
  </si>
  <si>
    <t>Centro Oriente</t>
  </si>
  <si>
    <t>Altiplano</t>
  </si>
  <si>
    <t>Bogotá Norte</t>
  </si>
  <si>
    <t>Medellin Sur</t>
  </si>
  <si>
    <t>Caribe Medio</t>
  </si>
  <si>
    <t>Pacifico Norte</t>
  </si>
  <si>
    <t>Barranquilla</t>
  </si>
  <si>
    <t>Medellin Norte</t>
  </si>
  <si>
    <t>Eje Cafetero</t>
  </si>
  <si>
    <t>Bogota Sur</t>
  </si>
  <si>
    <t>Alto Caribe</t>
  </si>
  <si>
    <t>Pacifico Sur</t>
  </si>
  <si>
    <t>JAIME ANDRES AREVALO GARCIA</t>
  </si>
  <si>
    <t>jaime.arevalo@bbva.com</t>
  </si>
  <si>
    <t xml:space="preserve">Jorge Forero,Albeiro Vasco </t>
  </si>
  <si>
    <t>3174047718-3164045145</t>
  </si>
  <si>
    <t>UN DIA , enviar formatos de ARL Y EPS</t>
  </si>
  <si>
    <t xml:space="preserve">No hay acceso los fines de semana y de lunes a viernes apartir de las 08:00 </t>
  </si>
  <si>
    <t>Primero Hernandez,Sargento primero Marmolejo y Pedro Parraga,Sargento primero Melo</t>
  </si>
  <si>
    <t>Un dia, informando que elementos va a ingresar el tecnico y solo se permite en el correo para el  INGRESO  2 funcionarios o tecnicos,  no aceptan listados mayores</t>
  </si>
  <si>
    <t xml:space="preserve">adrianadel.suarez@bbva.com </t>
  </si>
  <si>
    <t xml:space="preserve">Adriana del Pilar Suarez Vanegas.
</t>
  </si>
  <si>
    <t>Cueros Vélez</t>
  </si>
  <si>
    <t xml:space="preserve">C. C. Valledupar 1 </t>
  </si>
  <si>
    <t>5550CGR00034</t>
  </si>
  <si>
    <t>5550CGR00116</t>
  </si>
  <si>
    <t>5550CGR00073</t>
  </si>
  <si>
    <r>
      <t> </t>
    </r>
    <r>
      <rPr>
        <sz val="10"/>
        <rFont val="Arial"/>
        <family val="2"/>
      </rPr>
      <t>Diagonal 16 No.104-51 local 104 Fontibon CCial La Sabana</t>
    </r>
  </si>
  <si>
    <t xml:space="preserve">LUNES A DOMINGO SOLO HASTA LAS 6:00 PM </t>
  </si>
  <si>
    <t>LUNES A SABADO 6 a.m a 06:00  pm DOMINGOS Y FESTIVOS DE 7 a.m. a 8 :30 a.m.</t>
  </si>
  <si>
    <t>No se tiene información</t>
  </si>
  <si>
    <t>092 8230723 cel 318-844-97-77</t>
  </si>
  <si>
    <t>JUAN CARLOS LOAIZA</t>
  </si>
  <si>
    <t xml:space="preserve">3150523-
 3165289048  </t>
  </si>
  <si>
    <t>3163358753</t>
  </si>
  <si>
    <t xml:space="preserve">24 hora de antelación,1. Remitir copia de planilla parafiscales actualizada 
2 .Copia de AR
3. Copia de la licencia de Salud Ocupacional o Seguridad y Salud en el Trabajo Vigente.
4.  Enviar por correo electrónico copia del Certificado de aprobación del curso de las 50 Horas del Sistema de Gestión de Seguridad y Salud en el Trabajo.
5. Portar los elementos y el equipo de protección  personal.  </t>
  </si>
  <si>
    <t xml:space="preserve">UN DÍA,Por favor diligenciar la orden de trabajo en el puesto de autorización tercer piso Edificio Pasoancho presentando los siguientes documentos:Documento de identificación,                   Copia de la  planilla de pago de la seguridad social correspondiente a la EPS y ARL (no aplica el carnet), Si el trabajo es superior a  1.50 metros, se debe presentar  certificación de trabajo en altura (Sena) resolución 1409 de 2012 (actualizado).Información importante
Para poder iniciar cualquier trabajo dentro de la Ciudadela Comercial Unicentro Cali, debe tener los elementos de protección personal e individual  (EPP – EPI).
Dotación de pies a cabeza: Pantalón, camisa, botas con puntera, guantes, monogafas, arnés,   casco con barbuquejo, línea de vida El sitio donde se vaya a realizar dicho trabajo, debe estar debidamente señalizado. 
Nota: El contratista deberá disponer de todas sus herramientas para realizar la labor, las anteriores se deben encontrar  en buenas condiciones, toda vez que la Ciudadela Comercial Unicentro Cali NO realiza préstamos de herramientas.
 </t>
  </si>
  <si>
    <t>5550CGR00078</t>
  </si>
  <si>
    <t>5-6724610 ext 11364 celular 3015804548</t>
  </si>
  <si>
    <t>3104888122-3208990988</t>
  </si>
  <si>
    <t>CORONEL SOLANO-Coronel Alfonso</t>
  </si>
  <si>
    <t xml:space="preserve">vannesa.gomez@bbva.com </t>
  </si>
  <si>
    <t>096 - 8830317 - 310 - 3881940-096 8834427</t>
  </si>
  <si>
    <t xml:space="preserve">LAURA GIL LOPEZ-Ana Heidi Ramirez Corredo </t>
  </si>
  <si>
    <t xml:space="preserve">Leonardo Suárez-Ana Heidi Ramirez Corredo </t>
  </si>
  <si>
    <t>(2)  554 01 67-(4) 339 54 17 -  TEL 7467070  EXT 314818 Bogota</t>
  </si>
  <si>
    <t>(5) 3615147-TEL 7467070  EXT 314818 Bogota</t>
  </si>
  <si>
    <t>(4) 339 54 17 -TEL 7467070  EXT 314818 Bogota</t>
  </si>
  <si>
    <t>(4) 339 54 17 .TEL 7467070  EXT 314818 Bogota</t>
  </si>
  <si>
    <t>(1) 6605200 Ext. 4440; (1) 660 52 00  Ext 4441- 4410-TEL 7467070  EXT 314818 Bogota</t>
  </si>
  <si>
    <t>(1)6605200 Ext 4441-TEL 7467070  EXT 314818 Bogota</t>
  </si>
  <si>
    <t>(2)554 01 67-(4) 339 54 17 -TEL 7467070  EXT 314818 Bogota</t>
  </si>
  <si>
    <t>(5) 3615147TEL 7467070  EXT 314818 Bogota</t>
  </si>
  <si>
    <t>(4) 339 54 17  TEL 7467070  EXT 314818 Bogota</t>
  </si>
  <si>
    <t>0925580040 TEL 7467070  EXT 314818 Bogota</t>
  </si>
  <si>
    <r>
      <t> </t>
    </r>
    <r>
      <rPr>
        <sz val="10"/>
        <rFont val="Arial"/>
        <family val="2"/>
      </rPr>
      <t>Calle 7  # 3 - 06 Local 105 Edif Pacific Center </t>
    </r>
  </si>
  <si>
    <r>
      <t> </t>
    </r>
    <r>
      <rPr>
        <sz val="10"/>
        <rFont val="Arial"/>
        <family val="2"/>
      </rPr>
      <t>Cl. 44 #10-91, Montería,</t>
    </r>
  </si>
  <si>
    <r>
      <t>Jo</t>
    </r>
    <r>
      <rPr>
        <sz val="10"/>
        <rFont val="Arial"/>
        <family val="2"/>
      </rPr>
      <t>rge Ivan Posada </t>
    </r>
  </si>
  <si>
    <r>
      <t>Carrera 22 No. 7-06 Sur La Rosita- Villavicencio</t>
    </r>
    <r>
      <rPr>
        <sz val="12"/>
        <rFont val="Arial"/>
        <family val="2"/>
      </rPr>
      <t> </t>
    </r>
  </si>
  <si>
    <r>
      <t>C</t>
    </r>
    <r>
      <rPr>
        <sz val="10"/>
        <rFont val="Arial"/>
        <family val="2"/>
      </rPr>
      <t>alle 9  # 6 - 60 Barrancas Guajira </t>
    </r>
  </si>
  <si>
    <r>
      <t> </t>
    </r>
    <r>
      <rPr>
        <sz val="10"/>
        <rFont val="Arial"/>
        <family val="2"/>
      </rPr>
      <t>Calle 11 # 13 - 03 Parque principal</t>
    </r>
  </si>
  <si>
    <r>
      <t> </t>
    </r>
    <r>
      <rPr>
        <sz val="10"/>
        <rFont val="Arial"/>
        <family val="2"/>
      </rPr>
      <t>Cra 72  # 29 -236 Local 11 Cartagena</t>
    </r>
  </si>
  <si>
    <r>
      <t>Carrera 7a#33-77 CC Unicentro Girardot-Local 2-52</t>
    </r>
    <r>
      <rPr>
        <sz val="10"/>
        <rFont val="Arial"/>
        <family val="2"/>
      </rPr>
      <t>  </t>
    </r>
  </si>
  <si>
    <r>
      <t> </t>
    </r>
    <r>
      <rPr>
        <sz val="10"/>
        <rFont val="Arial"/>
        <family val="2"/>
      </rPr>
      <t>Avda centenario N 3 - 180 Local 1 CCial Calima Armenia</t>
    </r>
  </si>
  <si>
    <r>
      <t>Transversal 25 # 31-116</t>
    </r>
    <r>
      <rPr>
        <sz val="10"/>
        <rFont val="Tahoma"/>
        <family val="2"/>
      </rPr>
      <t> Carcel Villa hermosa</t>
    </r>
  </si>
  <si>
    <r>
      <t> </t>
    </r>
    <r>
      <rPr>
        <sz val="10"/>
        <rFont val="Arial"/>
        <family val="2"/>
      </rPr>
      <t>Km 4 Via Pacurita-Quibdo-Choco</t>
    </r>
  </si>
  <si>
    <r>
      <t>Diagonal 6A No. 9-41 Tercer piso local 3-23 y 3-24 Centro Comercial Unicentro </t>
    </r>
    <r>
      <rPr>
        <sz val="10"/>
        <rFont val="Arial"/>
        <family val="2"/>
      </rPr>
      <t>Tercer Piso</t>
    </r>
  </si>
  <si>
    <r>
      <t> </t>
    </r>
    <r>
      <rPr>
        <sz val="10"/>
        <rFont val="Arial"/>
        <family val="2"/>
      </rPr>
      <t>Carrera 25 No. 32 - 50 Comando Policía Metropolitana Manizales</t>
    </r>
  </si>
  <si>
    <r>
      <t>Kilómetro 20 vía Sibate</t>
    </r>
    <r>
      <rPr>
        <b/>
        <sz val="10"/>
        <rFont val="Tahoma"/>
        <family val="2"/>
      </rPr>
      <t>​</t>
    </r>
  </si>
  <si>
    <r>
      <t> </t>
    </r>
    <r>
      <rPr>
        <sz val="10"/>
        <rFont val="Arial"/>
        <family val="2"/>
      </rPr>
      <t>Av. 30 Diagonal 59 - 315 Bello - Sector Niquia</t>
    </r>
  </si>
  <si>
    <r>
      <t>​</t>
    </r>
    <r>
      <rPr>
        <sz val="10"/>
        <rFont val="Tahoma"/>
        <family val="2"/>
      </rPr>
      <t>Calle 5A Sur # 4A-17 Manzana 7 Barrio Remansos de Rosa Blanca</t>
    </r>
  </si>
  <si>
    <r>
      <t> </t>
    </r>
    <r>
      <rPr>
        <sz val="10"/>
        <rFont val="Tahoma"/>
        <family val="2"/>
      </rPr>
      <t>Carrera 7 # 8-92 Piedecuesta Santander</t>
    </r>
  </si>
  <si>
    <t>Opteva 720 CenL</t>
  </si>
  <si>
    <t xml:space="preserve">72 horas, Cuando se envie correo de autorizacion  analista encargado de Revisar si hay permiso 1502; Retirar fecha y técnicos; indicar si es falla técnica o mantenimiento  preventivo.
 Para ingresos deben tener parafiscales y nombres en las carpétas enviadas al punto antes del 20 de cada mes; adicional solo se debe ser enviado correo generico de cajeros para permisos no admite ningun correo mas. Si es para otros  proveedores   diferente a Diebold el permiso tiene que ir con 96 horas de anticipacion  con los parafiscales y copias de cedula </t>
  </si>
  <si>
    <t>JORGE DIAZ,Tatiana Guerrero Julio</t>
  </si>
  <si>
    <t>Ramiro Otero-Carmenza pineda,Tatiana Guerrero Julio</t>
  </si>
  <si>
    <t>JORGE DIAZ-TATIANA DIAZ BAHIA 1 -KATRIZ BATISTA BAHIA 2;Tatiana Guerrero Julio</t>
  </si>
  <si>
    <t>956533848-(5)6533439</t>
  </si>
  <si>
    <t>3205211032/3157442720-(5)6533439</t>
  </si>
  <si>
    <t>95-6533439;6533848-(5)6533439</t>
  </si>
  <si>
    <t>Alvaro,Raul Baron,IVÁN PÉREZ FUENTES,JENNIFER VERGARA VALLE,Rosa Del Toro,Ivan Fernando Perez Fuentes</t>
  </si>
  <si>
    <t>(5) 6535656 ext 990​,3145656334,Pin BB:7EEC639B,Whatsapp: 3145656334</t>
  </si>
  <si>
    <t xml:space="preserve"> 0982770822 ext. 409</t>
  </si>
  <si>
    <t xml:space="preserve">Las autorizaciones deben darse con 24 horas de anticipación y adjuntar parafiscales. Se debe seguir el protocolo de seguridad, que es mayor cuando son entidades bancarias. Adjuntar el soporte de pago de la seguridad social  Certificados de competencias dependiendo de la actividad a realizar (Ej: certificado de trabajo en alturas, entre otros) El correo se debe enviar de lunes a viernes hasta las 06:00 pm.Debe indicar fechas y horarios de realización de la actividad. Debe indicar la labor a realizar.
</t>
  </si>
  <si>
    <t>SANDRA MILENA ACOSTA</t>
  </si>
  <si>
    <t>SANDRAMILENA.ACOSTA@bbva.com</t>
  </si>
  <si>
    <t>SANDRA PATRICIA GOMEZ SARAMA</t>
  </si>
  <si>
    <t>sandrapatricia.gomez@bbva.com</t>
  </si>
  <si>
    <t>3671000 Ext 389-3184096729.</t>
  </si>
  <si>
    <t>Sergio Vargas , ibet castro -Para el ingreso de TDV es  Jede de Seguridad.Sr. CAstillo,</t>
  </si>
  <si>
    <t>3678550 EXT 1312-Sindy, contacto en el batallón: 3168296805</t>
  </si>
  <si>
    <t xml:space="preserve">AEROPTO EL DORADO ENTRADA NUMERO 5 PRIMER PISO </t>
  </si>
  <si>
    <t> CLL 52 No. 45-30 </t>
  </si>
  <si>
    <t>5550CGR00104</t>
  </si>
  <si>
    <t>5550CGR00105</t>
  </si>
  <si>
    <t>5550CGR00045</t>
  </si>
  <si>
    <t>5550CGR00052</t>
  </si>
  <si>
    <t xml:space="preserve">L-V DE 08:30 A 18:00 
FINES DE SEMANA NO </t>
  </si>
  <si>
    <t xml:space="preserve">Lunes a Domingo hasta las 12:00 </t>
  </si>
  <si>
    <t xml:space="preserve">091 6605000 Ext 5002- 6605000 ext 5038 Angelica Mancipe.
</t>
  </si>
  <si>
    <t xml:space="preserve">Angelica Mancipe.
</t>
  </si>
  <si>
    <t>Luis Saenz-Jose felix ceron vacca</t>
  </si>
  <si>
    <t>(4) 444 60 65 Ext. 4305;(2)7336706-Ext 2511 / 3004814647 / 3015598670-3104021621 Cel. 3004814647</t>
  </si>
  <si>
    <t>LUIS OVIDIO SALCEDO</t>
  </si>
  <si>
    <t xml:space="preserve"> luisovidio.salcedo@bbva.com</t>
  </si>
  <si>
    <t>BASE NAVAL KM2 COVEÑAS</t>
  </si>
  <si>
    <t>922460627 / 3165218585 / 3164463527/3113716086/SEBASTIAN CORREA 3137517113</t>
  </si>
  <si>
    <t>COVEÑAS</t>
  </si>
  <si>
    <t>5550CGR00110</t>
  </si>
  <si>
    <t>5550CGR00072</t>
  </si>
  <si>
    <t>5550CGR00123</t>
  </si>
  <si>
    <t>5550CGR00118</t>
  </si>
  <si>
    <t>5550CGR00066</t>
  </si>
  <si>
    <t>5550CGR00033</t>
  </si>
  <si>
    <t xml:space="preserve">Para ingresos  de otros proveedores diferentes a Wincor y Diebold se debe enviar la autorizacion rcon mínimo 3 horas antes el permiso, especificando la labor a realizar. Se deben presentar por funcionarios. </t>
  </si>
  <si>
    <t>CALLE 49 N 8-63 </t>
  </si>
  <si>
    <t xml:space="preserve"> Lunes a Domingo 07:00a.m  a 10:00 a.m y máximo 11:00 a.m.</t>
  </si>
  <si>
    <t>5550CGR00103</t>
  </si>
  <si>
    <t xml:space="preserve">Para el ingreso es necesario el tramite de un día de antelación, teniendo en cuenta que este se debe enviar por correo. Adicional si envian proveedore externos se deben enviar la planilla de seguridad social CANCELADA en la que debe ir los nombre de las personas que van a laborar </t>
  </si>
  <si>
    <t>5550CGR00087</t>
  </si>
  <si>
    <t>24 horas-Adjuntar parafiscales</t>
  </si>
  <si>
    <t>llevar orden de trabajo o motivo del servicio impreso,En la Escuela Lógística, la persona a cargo del tema es el Mayor Parra, por favor al ingreso a la Escuela deben anunciarse con él, e indicar que van a provisionar o realizar actividad de reparación y/ó mantenimiento, según aplique.</t>
  </si>
  <si>
    <t>Johny.ocampo@emtelco.com.co;saladeseguridad@emtelco.com.co</t>
  </si>
  <si>
    <t>Harold González-​Jose David</t>
  </si>
  <si>
    <t xml:space="preserve">Leonardo.Suarez@Grupo-Exito.com;DanaGabriela.MendezLarios@grupo-exito.com </t>
  </si>
  <si>
    <t>Manuel Ortega T.-​Ricardo Díaz Granados</t>
  </si>
  <si>
    <t>Manuel Ortega T.
Administration &amp; Financial Director
Sofitel Legend Santa Clara Cartagena,Ricardo Díaz Granados</t>
  </si>
  <si>
    <t xml:space="preserve"> + 575 650 4737/Conmutador.   + 57 5 664 6070  Ext. 2022/2051Fax. 575 664 8040-Móvil +57 3165297377 - Tel. +575 6517421 Ext 45180 -Gerente Banca de Empresas e Instituciones Cartagena</t>
  </si>
  <si>
    <t>cajasexitocristal@grupo-exito.com;Operacionessur@unico.com.co</t>
  </si>
  <si>
    <t>Ingresoexternos.servicios@grupo-exito.com;lcabarcas@grupo-exito.com,Gerente.ExitoItagui@grupo-exito.com</t>
  </si>
  <si>
    <t>JEYRA TATIANA BARROS URQUIJO</t>
  </si>
  <si>
    <t>jeyra.barros@bbva.com</t>
  </si>
  <si>
    <t>lunes a sábado de 08:00 a 18:00 , domingos y  festivos de 08:30 a 17:00</t>
  </si>
  <si>
    <t>5550CGR00093</t>
  </si>
  <si>
    <t>Para proveedores diferentes  a wincor y Diebold un dia de anticipacion las autorizaciones deben ser enviadas antes de las 03:00 p.m. después de este horario queda sujeto a confirmación por parte del punto.</t>
  </si>
  <si>
    <t xml:space="preserve">centrometropolitano@hotmail.com </t>
  </si>
  <si>
    <t>jannelle.maya@bbva.com;cctvtuluala14@hotmail.com</t>
  </si>
  <si>
    <t>5550CGR00092</t>
  </si>
  <si>
    <t>5550CGR00097</t>
  </si>
  <si>
    <t>5550CGR00121</t>
  </si>
  <si>
    <t>5550CGR00056</t>
  </si>
  <si>
    <t>5550CGR00057</t>
  </si>
  <si>
    <t>P42</t>
  </si>
  <si>
    <t>LY4</t>
  </si>
  <si>
    <t>7904</t>
  </si>
  <si>
    <t>9042</t>
  </si>
  <si>
    <t>LUNES A SABADO apartir de las 7:00 am .</t>
  </si>
  <si>
    <t xml:space="preserve"> 2805371 - 2806720-3006832547. </t>
  </si>
  <si>
    <t xml:space="preserve"> Mayor Parra</t>
  </si>
  <si>
    <t>5550CGR00132</t>
  </si>
  <si>
    <t xml:space="preserve">SOLICITUD DE UN DIA PARA 
OTRO RANGO AM  DOMINGOS Y FESTIVOS NO </t>
  </si>
  <si>
    <t xml:space="preserve">       L-D Solicitud para el mismo día antes de las 12:00                                                                                                        </t>
  </si>
  <si>
    <t>Luns a Viernes Rango AM Solicitud de un dia para otro -Mantenimiento-Provisiones</t>
  </si>
  <si>
    <t xml:space="preserve">L-S SOLICITUD DE UN DIA PARA 
OTRO RANGO AM </t>
  </si>
  <si>
    <t xml:space="preserve">L-V  8:00 a 17:00   SABADOS- DOMINGOS Y FESTIVOS NO                                                                                                  </t>
  </si>
  <si>
    <t>L-D  07:00 A 13:00</t>
  </si>
  <si>
    <t xml:space="preserve">SOLICITUD DE UN DIA PARA OTRO </t>
  </si>
  <si>
    <t xml:space="preserve">           L-D Solicitud para el mismo día antes de las 12:00                                                                                                        </t>
  </si>
  <si>
    <t>L-S  05:30 a 07:00 D-F 06:00-08:00</t>
  </si>
  <si>
    <t>L-D DE 06:00-08:00</t>
  </si>
  <si>
    <t>L-D DE 06:00 A 09:00</t>
  </si>
  <si>
    <t>L-V SIN RESTRICCION- S- D -FESTIVOS ATENCION HASTA 
LAS 12:00 ATM Cargue frontal en plazoleta de comidas del CC</t>
  </si>
  <si>
    <t xml:space="preserve">SOLICITUD DE UN DIA PARA 
OTRO RANGO AM DOMINGOS Y FESTIVOS NO </t>
  </si>
  <si>
    <t xml:space="preserve">L-S SOLO EN RANGO AM  DOMINGOS Y FESTIVOS NO </t>
  </si>
  <si>
    <t xml:space="preserve">INGRESO DESPUES DE LAS 09:00 </t>
  </si>
  <si>
    <t xml:space="preserve">lunes a sabado de 9:00 a 16:00 oficina   Sabafo 08:00-14:00 Domingos y Festivos No                       </t>
  </si>
  <si>
    <t>5550CGR00107</t>
  </si>
  <si>
    <t>5550CGR00061</t>
  </si>
  <si>
    <t>5550CGR00090</t>
  </si>
  <si>
    <t>5550CGR00126</t>
  </si>
  <si>
    <t>5550CGR00095</t>
  </si>
  <si>
    <t>81.128.4.162</t>
  </si>
  <si>
    <t>81.128.79.98</t>
  </si>
  <si>
    <t>81.128.23.2</t>
  </si>
  <si>
    <t>81.128.13.34</t>
  </si>
  <si>
    <t>81.128.21.2</t>
  </si>
  <si>
    <t>81.128.8.98</t>
  </si>
  <si>
    <t>81.128.14.34</t>
  </si>
  <si>
    <t>81.128.19.194</t>
  </si>
  <si>
    <t>81.128.39.4</t>
  </si>
  <si>
    <t>81.128.35.34</t>
  </si>
  <si>
    <t>81.128.44.98</t>
  </si>
  <si>
    <t>81.128.44.100</t>
  </si>
  <si>
    <t>81.128.21.98</t>
  </si>
  <si>
    <t>81.128.26.130</t>
  </si>
  <si>
    <t>81.128.27.130</t>
  </si>
  <si>
    <t>81.128.17.226</t>
  </si>
  <si>
    <t>81.128.18.226</t>
  </si>
  <si>
    <t>81.128.60.130</t>
  </si>
  <si>
    <t>81.128.27.34</t>
  </si>
  <si>
    <t>81.128.7.66</t>
  </si>
  <si>
    <t>81.128.18.98</t>
  </si>
  <si>
    <t>81.128.72.226</t>
  </si>
  <si>
    <t>81.128.138.34</t>
  </si>
  <si>
    <t>81.128.132.34</t>
  </si>
  <si>
    <t>81.128.147.34</t>
  </si>
  <si>
    <t>81.128.84.164</t>
  </si>
  <si>
    <t>81.128.55.226</t>
  </si>
  <si>
    <t>81.128.27.2</t>
  </si>
  <si>
    <t>81.128.128.98</t>
  </si>
  <si>
    <t>81.128.45.226</t>
  </si>
  <si>
    <t>81.128.47.226</t>
  </si>
  <si>
    <t>81.128.19.66</t>
  </si>
  <si>
    <t>81.128.78.227</t>
  </si>
  <si>
    <t>81.128.42.196</t>
  </si>
  <si>
    <t>81.128.78.35</t>
  </si>
  <si>
    <t>81.128.32.2</t>
  </si>
  <si>
    <t>81.128.13.2</t>
  </si>
  <si>
    <t>81.128.64.195</t>
  </si>
  <si>
    <t>81.128.4.194</t>
  </si>
  <si>
    <t>81.128.5.35</t>
  </si>
  <si>
    <t>81.128.26.131</t>
  </si>
  <si>
    <t>81.128.131.98</t>
  </si>
  <si>
    <t>81.128.15.226</t>
  </si>
  <si>
    <t>81.128.15.227</t>
  </si>
  <si>
    <t>81.128.12.2</t>
  </si>
  <si>
    <t>81.128.18.34</t>
  </si>
  <si>
    <t>81.128.43.34</t>
  </si>
  <si>
    <t>81.128.38.226</t>
  </si>
  <si>
    <t>81.128.63.130</t>
  </si>
  <si>
    <t>81.128.59.3</t>
  </si>
  <si>
    <t xml:space="preserve">81.128.14.33 </t>
  </si>
  <si>
    <t>255.255.255.240</t>
  </si>
  <si>
    <t>fin de garantia</t>
  </si>
  <si>
    <t>fin garantia</t>
  </si>
  <si>
    <t>5550CGR00063</t>
  </si>
  <si>
    <t>5550CGR00098</t>
  </si>
  <si>
    <t>5550CGR00091</t>
  </si>
  <si>
    <t>5550CGR00039</t>
  </si>
  <si>
    <t>5550CGR00108</t>
  </si>
  <si>
    <t>5550CGR00077</t>
  </si>
  <si>
    <t>5550CGR00119</t>
  </si>
  <si>
    <t>5550CGR00127</t>
  </si>
  <si>
    <t>5550CGR00114</t>
  </si>
  <si>
    <t>5550CGR00067</t>
  </si>
  <si>
    <t>5550CGR00111</t>
  </si>
  <si>
    <t xml:space="preserve">tatiana.cadavid@bbva.com;liliana.angarita@bbva.com;Sergenerales@ccpremiumplaza.com </t>
  </si>
  <si>
    <t>5550CGR00085</t>
  </si>
  <si>
    <t>5550CGR00084</t>
  </si>
  <si>
    <t>5550CGR00070</t>
  </si>
  <si>
    <t>5550CGR00049</t>
  </si>
  <si>
    <t>Oficina Gran Colombia II</t>
  </si>
  <si>
    <t>carnetizacion@aeropuertobaq.com; cecoa@aeropuertobaq.com;asarmiento@aeropuertobaq.com</t>
  </si>
  <si>
    <t>Angelica Sarmiento</t>
  </si>
  <si>
    <t>Oficina Unicentro Pereira II </t>
  </si>
  <si>
    <t>Avenida 30 de agosto No. 75 - 51 locales B-58 y B-59 Centro Comercial Unicentro Pereira</t>
  </si>
  <si>
    <t>82.235.2.242</t>
  </si>
  <si>
    <t>QG5</t>
  </si>
  <si>
    <t>9425</t>
  </si>
  <si>
    <t xml:space="preserve">no se les permitira el acceso a los tecnicos los dias 15-16 o 30-31 de cada mes  ya que son dias de pago de nomina </t>
  </si>
  <si>
    <t>Minimo solicitud de permisos con 4 horas habiles de antelacion- no programar actualizaciones/revisiones/limpiezas/etc, los dias de nomina  15-16 y 30-31</t>
  </si>
  <si>
    <t xml:space="preserve"> 320 485 01 72 FIJO 6687451;3204850162:3204850161 </t>
  </si>
  <si>
    <t> karentatiana.Cristancho@bbva.com </t>
  </si>
  <si>
    <t xml:space="preserve">3532666 Ext: 6060 / 3118779717,4233390- EXT 613 3164648880 Tel 3349063 Ext 57420 </t>
  </si>
  <si>
    <t>Extensión Oficina Ruitoque</t>
  </si>
  <si>
    <t>Condominio Ruitoque Piedecuesta Santander zona comercial aldea, local 24</t>
  </si>
  <si>
    <t>EXTENSIÓN OFICINA RUITOQUE</t>
  </si>
  <si>
    <t xml:space="preserve"> Condominio Ruitoque Piedecuesta Santander zona comercial aldea, local 24</t>
  </si>
  <si>
    <t xml:space="preserve">WINCOR </t>
  </si>
  <si>
    <t>21805/2018</t>
  </si>
  <si>
    <t>81.128.85.194</t>
  </si>
  <si>
    <t>81.128.85.193</t>
  </si>
  <si>
    <t>OM1</t>
  </si>
  <si>
    <t>8861</t>
  </si>
  <si>
    <t xml:space="preserve">LUNES A DOMINGO DE 8:00 AM  A 10:00 AM </t>
  </si>
  <si>
    <t xml:space="preserve">vilma.cortes@bbva.com </t>
  </si>
  <si>
    <t>Vilma Cortes</t>
  </si>
  <si>
    <t>Marx Lenin Estrada Orozco</t>
  </si>
  <si>
    <t>marx.estrada@bbva.com</t>
  </si>
  <si>
    <t xml:space="preserve">seguridad@granestacionesfera.com; control@granestacionesfera.com administracion@granestacionesfera.com;cabina@granestacion.com.co </t>
  </si>
  <si>
    <t>5550CGR00125</t>
  </si>
  <si>
    <t>SIN RESTRICCION -LOS INGRESOS SON POR P3</t>
  </si>
  <si>
    <t>(4) 444 60 65 Ext. 4305;(1)3323565-Ext1184 / 3015598670-310 - 8497297</t>
  </si>
  <si>
    <t>24 horas ,no se tramitan autorizaciones con listado largos, solo nombre de un técnico.</t>
  </si>
  <si>
    <t xml:space="preserve">PREVENCION DE RIESGOS </t>
  </si>
  <si>
    <t>MEDIO DIA DE ANTELACION Los horarios de atención administrativa van de 8 am a 12 pm y de 2 pm a 6 pm de lunes a viernes y los sábados de 8 am a 12pm.</t>
  </si>
  <si>
    <t>5550CGR00071</t>
  </si>
  <si>
    <t>5550CGR00113</t>
  </si>
  <si>
    <t>UN DIA</t>
  </si>
  <si>
    <t>LUNES A DOMINGO DE 7:00 A 18:00   </t>
  </si>
  <si>
    <t>LUNES A VIERNES apertura del cofre antes de las 9:00  o después de las 16:00 Ingreso a otras revisiones de 8:30 a  4:30 PM  EN HORARIO DE 12:00 A 14:00 NO SE PERMITE INGRESOS</t>
  </si>
  <si>
    <t>091-8888478;301 577 3097 – 320 848 8398-3118403386,</t>
  </si>
  <si>
    <t xml:space="preserve"> Autopista sur cr 73 </t>
  </si>
  <si>
    <t>michaelstiven.amariles@bbva.com</t>
  </si>
  <si>
    <t>MICHAEL AMARILES</t>
  </si>
  <si>
    <t>ADRIANA A. ROSALES SALGADO-MARLON CHAPARRO</t>
  </si>
  <si>
    <t xml:space="preserve">LUNES A VIERNES 7:30 AM  A 17:00 SABADOS 8:00 A 13:00  DOMINGOS Y FESTIVOS NO HAY SERVICIO. </t>
  </si>
  <si>
    <t xml:space="preserve"> San José del Guaviare</t>
  </si>
  <si>
    <t xml:space="preserve">Carrera 24 Calle 8 Esquina del Municipio de San José del Guaviare </t>
  </si>
  <si>
    <t>SAN JOSE DEL GUAVIARE</t>
  </si>
  <si>
    <t>81.128.85.226</t>
  </si>
  <si>
    <t>81.128.85.225</t>
  </si>
  <si>
    <t>NI1</t>
  </si>
  <si>
    <t>8461</t>
  </si>
  <si>
    <t>5550CGR00079</t>
  </si>
  <si>
    <t>5550CGR00155</t>
  </si>
  <si>
    <t>L-S  05:30 a 07:00  D-F 06:30-08:40</t>
  </si>
  <si>
    <t>LINDENY ALEJANDRA VEGA CHITIVA</t>
  </si>
  <si>
    <t xml:space="preserve">DIEGO ELICEO AGUDELO AGUDELO </t>
  </si>
  <si>
    <t>diegoeliceo.agudelo@bbva.com</t>
  </si>
  <si>
    <t>lindeny.vega@bbva.com</t>
  </si>
  <si>
    <t>6050707 EXT 1200-Tel 6050707 ext 1112
cel 3202713301</t>
  </si>
  <si>
    <t>81.128.50.66</t>
  </si>
  <si>
    <t>81.128.39.98</t>
  </si>
  <si>
    <t>81.128.79.66</t>
  </si>
  <si>
    <t>81.128.14.2</t>
  </si>
  <si>
    <t>81.128.22.226</t>
  </si>
  <si>
    <t>81.128.30.98</t>
  </si>
  <si>
    <t>81.128.83.226</t>
  </si>
  <si>
    <t>81.128.56.66</t>
  </si>
  <si>
    <t>81.128.13.226</t>
  </si>
  <si>
    <t>81.128.56.98</t>
  </si>
  <si>
    <t>81.128.20.130</t>
  </si>
  <si>
    <t>81.128.24.34</t>
  </si>
  <si>
    <t>81.128.26.226</t>
  </si>
  <si>
    <t>81.128.22.34</t>
  </si>
  <si>
    <t>81.128.5.162</t>
  </si>
  <si>
    <t>81.128.21.130</t>
  </si>
  <si>
    <t>81.128.42.2</t>
  </si>
  <si>
    <t>81.128.85.162</t>
  </si>
  <si>
    <t>81.128.72.163</t>
  </si>
  <si>
    <t>81.128.22.194</t>
  </si>
  <si>
    <t>81.128.22.98</t>
  </si>
  <si>
    <t>81.128.12.130</t>
  </si>
  <si>
    <t>81.128.30.226</t>
  </si>
  <si>
    <t>81.128.44.99</t>
  </si>
  <si>
    <t>81.128.73.2</t>
  </si>
  <si>
    <t>81.128.14.194</t>
  </si>
  <si>
    <t>81.128.30.2</t>
  </si>
  <si>
    <t>81.128.35.194</t>
  </si>
  <si>
    <t>81.128.62.130</t>
  </si>
  <si>
    <t>81.128.20.98</t>
  </si>
  <si>
    <t>81.128.6.34</t>
  </si>
  <si>
    <t>81.128.34.226</t>
  </si>
  <si>
    <t>81.128.9.98</t>
  </si>
  <si>
    <t>81.128.33.130</t>
  </si>
  <si>
    <t>81.128.23.66</t>
  </si>
  <si>
    <t>81.128.14.98</t>
  </si>
  <si>
    <t>81.128.128.66</t>
  </si>
  <si>
    <t>81.128.56.99</t>
  </si>
  <si>
    <t>81.128.139.66</t>
  </si>
  <si>
    <t>81.128.140.2</t>
  </si>
  <si>
    <t>81.128.142.66</t>
  </si>
  <si>
    <t>81.128.143.98</t>
  </si>
  <si>
    <t>81.128.33.195</t>
  </si>
  <si>
    <t>81.128.146.2</t>
  </si>
  <si>
    <t>81.128.81.2</t>
  </si>
  <si>
    <t>81.128.145.98</t>
  </si>
  <si>
    <t>81.128.59.194</t>
  </si>
  <si>
    <t>81.128.49.2</t>
  </si>
  <si>
    <t>81.128.147.98</t>
  </si>
  <si>
    <t>81.128.44.2</t>
  </si>
  <si>
    <t>81.128.68.35</t>
  </si>
  <si>
    <t>81.128.65.98</t>
  </si>
  <si>
    <t>81.128.56.34</t>
  </si>
  <si>
    <t>81.128.42.68</t>
  </si>
  <si>
    <t>81.128.29.162</t>
  </si>
  <si>
    <t>81.128.18.162</t>
  </si>
  <si>
    <t>81.128.33.98</t>
  </si>
  <si>
    <t>81.128.35.130</t>
  </si>
  <si>
    <t>81.128.152.67</t>
  </si>
  <si>
    <t>81.128.153.2</t>
  </si>
  <si>
    <t>81.128.130.2</t>
  </si>
  <si>
    <t>81.128.130.98</t>
  </si>
  <si>
    <t>81.128.131.66</t>
  </si>
  <si>
    <t>81.128.152.68</t>
  </si>
  <si>
    <t>81.128.51.35</t>
  </si>
  <si>
    <t>81.128.83.197</t>
  </si>
  <si>
    <t>81.128.70.197</t>
  </si>
  <si>
    <t>81.128.58.132</t>
  </si>
  <si>
    <t>81.128.67.68</t>
  </si>
  <si>
    <t>81.128.50.67</t>
  </si>
  <si>
    <t>81.128.57.35</t>
  </si>
  <si>
    <t>81.128.72.196</t>
  </si>
  <si>
    <t>81.128.39.67</t>
  </si>
  <si>
    <t>81.128.28.194</t>
  </si>
  <si>
    <t>81.128.44.3</t>
  </si>
  <si>
    <t>81.128.50.4</t>
  </si>
  <si>
    <t>81.128.67.133</t>
  </si>
  <si>
    <t>81.128.67.134</t>
  </si>
  <si>
    <t>81.128.153.3</t>
  </si>
  <si>
    <t>81.128.43.3</t>
  </si>
  <si>
    <t>81.128.65.100</t>
  </si>
  <si>
    <t>81.128.79.3</t>
  </si>
  <si>
    <t>81.128.43.162</t>
  </si>
  <si>
    <t>81.128.65.68</t>
  </si>
  <si>
    <t>81.128.6.98</t>
  </si>
  <si>
    <t>81.128.6.99</t>
  </si>
  <si>
    <t>81.128.71.229</t>
  </si>
  <si>
    <t>81.128.0.130</t>
  </si>
  <si>
    <t>81.128.2.98</t>
  </si>
  <si>
    <t>81.128.151.66</t>
  </si>
  <si>
    <t>81.128.151.67</t>
  </si>
  <si>
    <t>81.128.64.35</t>
  </si>
  <si>
    <t>81.128.81.4</t>
  </si>
  <si>
    <t>81.128.137.2</t>
  </si>
  <si>
    <t>81.128.141.98</t>
  </si>
  <si>
    <t>81.128.7.34</t>
  </si>
  <si>
    <t>81.128.25.2</t>
  </si>
  <si>
    <t>81.128.15.228</t>
  </si>
  <si>
    <t>81.128.33.162</t>
  </si>
  <si>
    <t>81.128.10.2</t>
  </si>
  <si>
    <t>81.128.149.34</t>
  </si>
  <si>
    <t>81.128.150.2</t>
  </si>
  <si>
    <t>81.128.15.194</t>
  </si>
  <si>
    <t>76 - 130</t>
  </si>
  <si>
    <t>76 - 400</t>
  </si>
  <si>
    <t>95 - 001</t>
  </si>
  <si>
    <t>13 - 244</t>
  </si>
  <si>
    <t>Nombre del 
Departamento</t>
  </si>
  <si>
    <t>Bogotá, D.C.</t>
  </si>
  <si>
    <t>Cundinamarca</t>
  </si>
  <si>
    <t>Risaralda</t>
  </si>
  <si>
    <t>Huila</t>
  </si>
  <si>
    <t>Tolima</t>
  </si>
  <si>
    <t>Cesar</t>
  </si>
  <si>
    <t>Casanare</t>
  </si>
  <si>
    <t>Santander</t>
  </si>
  <si>
    <t>Atlántico</t>
  </si>
  <si>
    <t>Antioquia</t>
  </si>
  <si>
    <t>Valle del Cauca</t>
  </si>
  <si>
    <t>Córdoba</t>
  </si>
  <si>
    <t>Quindio</t>
  </si>
  <si>
    <t>Magdalena</t>
  </si>
  <si>
    <t>Boyacá</t>
  </si>
  <si>
    <t>Meta</t>
  </si>
  <si>
    <t>Norte de Santander</t>
  </si>
  <si>
    <t>Caldas</t>
  </si>
  <si>
    <t>Cauca</t>
  </si>
  <si>
    <t>Arauca</t>
  </si>
  <si>
    <t>Caquetá</t>
  </si>
  <si>
    <t>Bolívar</t>
  </si>
  <si>
    <t>La Guajira</t>
  </si>
  <si>
    <t>Sucre</t>
  </si>
  <si>
    <t>Amazonas</t>
  </si>
  <si>
    <t>Nariño</t>
  </si>
  <si>
    <t>Putumayo</t>
  </si>
  <si>
    <t>Vichada</t>
  </si>
  <si>
    <t>Chocó</t>
  </si>
  <si>
    <t>Archipiélago de San Andrés, Providencia y Santa Catalina</t>
  </si>
  <si>
    <t xml:space="preserve">Guaviare </t>
  </si>
  <si>
    <t>70 - 221</t>
  </si>
  <si>
    <t>25 - 488</t>
  </si>
  <si>
    <t>76 - 111</t>
  </si>
  <si>
    <t>05 - 042</t>
  </si>
  <si>
    <t>EL PASO</t>
  </si>
  <si>
    <t>20 - 250</t>
  </si>
  <si>
    <t>5550CGR00040</t>
  </si>
  <si>
    <t>5550CGR00035</t>
  </si>
  <si>
    <t xml:space="preserve">Lunes a Sabado de  7am a 9 am no habra ingreso ni Domingos Ni Festivos </t>
  </si>
  <si>
    <t>Un día de antelación</t>
  </si>
  <si>
    <t xml:space="preserve">CARPETA DIGITALIZADA </t>
  </si>
  <si>
    <t>para actividades con duración de menos de 20 minutos no hay restricción, si la actividad dura mas de media hora  hay restricción en el punto hasta las 8:30am.</t>
  </si>
  <si>
    <t>monica.fierro@bbva.com;operaciones@sanjuanplazacc.com</t>
  </si>
  <si>
    <t xml:space="preserve">Para el ingreso a este cajero se debe hacer una inducción de 10:30 a 11:30 o de 4:30 a 5:30, esta dura 10 minutos, luego si se puede ingresar al cajero. Si es necesario programar un dia antes al tecnico. </t>
  </si>
  <si>
    <t>LUNES A DOMINGO 8:00am a 6:00pm</t>
  </si>
  <si>
    <t>LUNES A VIERNES  9:00 a 4:00 pm</t>
  </si>
  <si>
    <t>Omar Torres /  Juan G Gonzalez</t>
  </si>
  <si>
    <t xml:space="preserve">Dias habiles con medio dia de antelacion y se debe adjuntar seguridad social. </t>
  </si>
  <si>
    <t xml:space="preserve"> jorgetriana@jardinplaza.com ; jardinplazacctv@hotmail.com;comercial@jardinplaza.com;recepcion@jardinplaza.com;seguridad@jardinplaza.com</t>
  </si>
  <si>
    <t xml:space="preserve">Valentina.londono@bbva.com </t>
  </si>
  <si>
    <t>3114165343-3214800061 fijo 095 4308745</t>
  </si>
  <si>
    <t>Sargento Primero Marmolejo 3124842687
Pedro Parraga ext  48101 3205544500</t>
  </si>
  <si>
    <t xml:space="preserve">0982-690180  Ext. 1039 - 1040  . telefono de la selora Ruth :2739500 ext 1103. celular de Mauricio Pedreros 3216110713
</t>
  </si>
  <si>
    <t>Sargento Galil.</t>
  </si>
  <si>
    <t>24 horas de antelación , SIEMPRE ENVIAR PARAFISCALES</t>
  </si>
  <si>
    <t>81.128.148.194</t>
  </si>
  <si>
    <t>81.128.146.162</t>
  </si>
  <si>
    <t>5550CGR0054</t>
  </si>
  <si>
    <t>Pamplona III</t>
  </si>
  <si>
    <t>5550CGR00075</t>
  </si>
  <si>
    <t xml:space="preserve">3208991536 / 097 5728715/3005323461 </t>
  </si>
  <si>
    <t>Judith Villamil B - Nefer Estela Duràn - Deisy Acevedo-Felipe Gomez</t>
  </si>
  <si>
    <t>5550CGR00147</t>
  </si>
  <si>
    <t>5550CGR00051</t>
  </si>
  <si>
    <t>5550CGR00106</t>
  </si>
  <si>
    <t>5550CGR00065</t>
  </si>
  <si>
    <t xml:space="preserve"> Oficina Bolarqui</t>
  </si>
  <si>
    <t>Reindustrias II</t>
  </si>
  <si>
    <t>A1B</t>
  </si>
  <si>
    <t>361B</t>
  </si>
  <si>
    <t>5550CGR00068</t>
  </si>
  <si>
    <t>5550CGR00153</t>
  </si>
  <si>
    <t>5550CGR00131</t>
  </si>
  <si>
    <t>0I7</t>
  </si>
  <si>
    <t>0217</t>
  </si>
  <si>
    <t>idiaz@homecenter.co,vamayat@homecenter.co</t>
  </si>
  <si>
    <t>servicioalcliente@centrocomercialfundadores.com</t>
  </si>
  <si>
    <t>jose.jaramillo6918@correo.policía.gov.co;compgilibert@gmail.com</t>
  </si>
  <si>
    <t>IngresoExternos.Servicios@grupo-exito.com</t>
  </si>
  <si>
    <t>carllano@une.net.co;parquemedicomanizales@gmail.com</t>
  </si>
  <si>
    <t>lauracristina.narvaez@bbva.com</t>
  </si>
  <si>
    <t>2311515 Ext 57761-49780-49781_3157637161.</t>
  </si>
  <si>
    <t xml:space="preserve">Windy Tatiana Cante </t>
  </si>
  <si>
    <t xml:space="preserve">LUNES A DOMINGO DE 06:00 AM A 12:00 DEL MEDIO DIA </t>
  </si>
  <si>
    <t xml:space="preserve">Univ Coop Sede Medellin </t>
  </si>
  <si>
    <t xml:space="preserve"> Calle 50 No. 40-74 Bloque A Medellín (Antioquia)</t>
  </si>
  <si>
    <t>81.128.86.194</t>
  </si>
  <si>
    <t>81.128.86.193</t>
  </si>
  <si>
    <t>FI9</t>
  </si>
  <si>
    <t>5589</t>
  </si>
  <si>
    <t>SIN RESTRICCION (NOC)  </t>
  </si>
  <si>
    <t xml:space="preserve">Lunes   a Sábado  Rango abierto 8am a 3pm,   solicitar día anterior   DOMINGOS Y FESTIVOS:    NO  Hay Servicios </t>
  </si>
  <si>
    <t>DESPUES DE LAS 10:00 </t>
  </si>
  <si>
    <t xml:space="preserve">LUNES A SABADO SOLICITUD DE UN DIA PARA 
OTRO </t>
  </si>
  <si>
    <t>SIN RESTRICCION  </t>
  </si>
  <si>
    <t>INGRESO SOLO DE  06:00 A 17:00 </t>
  </si>
  <si>
    <t> ANTES DE 07:00</t>
  </si>
  <si>
    <t>SIN RESTRICCION  </t>
  </si>
  <si>
    <t> SIN RESTRICCION  </t>
  </si>
  <si>
    <t>SIN RESTRICCION   </t>
  </si>
  <si>
    <t> PEDIDO PARA PM ANTES DE LAS 11:00 </t>
  </si>
  <si>
    <t>06:00 - 18:00</t>
  </si>
  <si>
    <t> SIN RESTRICCION </t>
  </si>
  <si>
    <t>SIN RESTRICCIÓN</t>
  </si>
  <si>
    <t xml:space="preserve">L-S  SOLO EN RANGO 
 RANGO PM SOLICITUD DE UN DIA PARA OTRO </t>
  </si>
  <si>
    <t>SIN RESTRICCION (NOC)   </t>
  </si>
  <si>
    <t>L - D INGRESO A PARTIR DE LAS 8:30 HASTA 20:00</t>
  </si>
  <si>
    <t>ATENCION DE 06:00 A 17:00  </t>
  </si>
  <si>
    <t>LUNES A DOMINGO DE 06:00 A 08:00</t>
  </si>
  <si>
    <t>08:00 - 16:00 </t>
  </si>
  <si>
    <t>SOLICITUD DESDE EL DÍA ANTERIOR  DE:  -L A S-  RANGO ABIERTO   D Y F   NO                                                                                                      </t>
  </si>
  <si>
    <t>L- D 06:30 A 08:00 SOLICITUD UN DIA ANTES SI ES POSIBLE PARA REALIZAR EN RANGO AM CUANDO SE NECESITE</t>
  </si>
  <si>
    <t>L - D SOLICITUD UN DIA ANTES SI ES POSIBLE PARA REALIZAR EN RANGO AM CUANDO SE NECESITE</t>
  </si>
  <si>
    <t xml:space="preserve">SIN RESTRICCION LUNES A VIERNES </t>
  </si>
  <si>
    <t>DE 06:00 A 07:00AM</t>
  </si>
  <si>
    <t>INGRESO HASTA LAS 07:00 AM </t>
  </si>
  <si>
    <t>L- D 06:00 A 07:30</t>
  </si>
  <si>
    <t xml:space="preserve">SOLICITUD DE UN DIA PARA 
OTRO RANGO </t>
  </si>
  <si>
    <t>DE 08:00 A 12:00M Y 14:00 A 16:00 (SÁBADOS HASTA MEDIO DIA)</t>
  </si>
  <si>
    <t> PEDIDO PARA PM ANTES DE LAS 11:00</t>
  </si>
  <si>
    <t>PEDIDO DESDE EL DIA ANTERIOR SOLO AM  RESTRICCION DE INGRESO HASTA LAS 06:30  </t>
  </si>
  <si>
    <t>DE 08:00 A 12:00 Y 14:00 A 17:00 </t>
  </si>
  <si>
    <t>L- D 06:00 A 07:00</t>
  </si>
  <si>
    <t>ANTES DE LAS 08:00 </t>
  </si>
  <si>
    <t>L - D INGRESO A PARTIR DE LAS 8:00 HASTA 20:00</t>
  </si>
  <si>
    <t>DE 06:00 A 08:30AM</t>
  </si>
  <si>
    <t> SIN RESTRICCION (NOC)</t>
  </si>
  <si>
    <t xml:space="preserve">ATENCION -L A V - S- RANGO DE 09:00 - 19:00  -DY F- RANGO DE 09:00 - 12:00                                                                            </t>
  </si>
  <si>
    <t>L-V DE 6:00 AM A 8:00 AM FINES DE SEMANA NO</t>
  </si>
  <si>
    <t>ANTES DE LAS 07:00 </t>
  </si>
  <si>
    <t xml:space="preserve"> SIN RESTRICCION </t>
  </si>
  <si>
    <t>06:00 - 20:00 </t>
  </si>
  <si>
    <t>DE 06:00 A 07:30</t>
  </si>
  <si>
    <t>DE 08:00 A 12:00 Y 14:00 A 17:00  </t>
  </si>
  <si>
    <t>A PARTIR DE LAS 09:00AM</t>
  </si>
  <si>
    <t xml:space="preserve">LUNES A SABADO SOLICITUD DE UN DIA PARA OTRO  </t>
  </si>
  <si>
    <t>L-D 06:00 - 18:00    SOLICITUD DE UN DIA PARA OTRO</t>
  </si>
  <si>
    <t>L - V DE 8:00 - 11:00 Y DE 14:00 - 17:30</t>
  </si>
  <si>
    <t>ATENCION 06:00 08:00 AM   </t>
  </si>
  <si>
    <t xml:space="preserve">LUNES A SABADO SOLICITUD DE UN DIA PARA OTRO </t>
  </si>
  <si>
    <t>DESPUES DE LAS 08:00 </t>
  </si>
  <si>
    <t>L - S INGRESO A PARTIR DE LAS 8:30 HASTA 20:00</t>
  </si>
  <si>
    <t>EL INGRESO PREFERIBLE A.M BATALLON </t>
  </si>
  <si>
    <t>L-D  08:00 - 16:00 SOLICITUD DE UN DIA PARA OTRO RANGO AM</t>
  </si>
  <si>
    <t>SIN RESTRICCION </t>
  </si>
  <si>
    <t>PEDIDO DESDE EL DIA ANTERIOR SOLO AM  RESTRICCION DE INGRESO HASTA LAS 11:00    </t>
  </si>
  <si>
    <t>DE LUNES A VIERNES RANGO A.M  </t>
  </si>
  <si>
    <t>PEDIDO DESDE EL DIA ANTERIOR SOLO AM  RESTRICCION DE INGRESO HASTA LAS 06:30 </t>
  </si>
  <si>
    <t xml:space="preserve">Lunes a Viernes  Rango abierto de 8am a 3pm,   solicitar día anterior   SABADO  DOMINGOS Y FESTIVOS: NO servicio </t>
  </si>
  <si>
    <t>RESTRICCION DE 07:00-10:00 </t>
  </si>
  <si>
    <t>PEDIDO DESDE EL DIA ANTERIOR SOLO AM  </t>
  </si>
  <si>
    <t>SIN RESTRICCION (NOC) </t>
  </si>
  <si>
    <t>L-D  SOLICITUD UN DIA ANTES SI ES POSIBLE PARA REALIZAR EN RANGO AM CUANDO SE NECESITE</t>
  </si>
  <si>
    <t> SIN RESTRICCION  </t>
  </si>
  <si>
    <t>06:00 - 20:00</t>
  </si>
  <si>
    <t>RANGO DE 06:00 A 08:00 A.M </t>
  </si>
  <si>
    <t>ATM CARGUE FRONTAL -- HASTA LAS 17:00</t>
  </si>
  <si>
    <t>PEDIDO DESDE EL DIA ANTERIOR SOLO AM  RESTRICCION DE INGRESO HASTA LAS 08:00 </t>
  </si>
  <si>
    <t>DE LUNES A VIERNES RANGO A.M </t>
  </si>
  <si>
    <t> SIN RESTRICCION</t>
  </si>
  <si>
    <t> INGRESO HASTA LAS 17:00</t>
  </si>
  <si>
    <t xml:space="preserve">SOLICITUD DE UN DIA PARA OTRO DOMINGO A DOMINGO </t>
  </si>
  <si>
    <t>RESTRICCION HASTA 05:30 </t>
  </si>
  <si>
    <t>L-D  08:00 A 17:00</t>
  </si>
  <si>
    <t>ATENCION 06:00 09:00 AM</t>
  </si>
  <si>
    <t>INGRESO DE 09:00 A 18:00</t>
  </si>
  <si>
    <t>LUNES A DOMINGO INGRESO SOLO HASTA LAS 17:00</t>
  </si>
  <si>
    <t xml:space="preserve">INGRESO ANTES DE LAS 06:00 AM LUNES A SABADO </t>
  </si>
  <si>
    <t>08:00 - 17:00</t>
  </si>
  <si>
    <t>       SIN RESTRICCION (NOC)</t>
  </si>
  <si>
    <t>ATENCION DE 06:00 A 17:00   </t>
  </si>
  <si>
    <t>INGRESO LUNES A SABADO DE 08:00 A 16:00</t>
  </si>
  <si>
    <t xml:space="preserve">Lunes   a Sabado  Rango abierto 8am a 3pm,   solicitar dia anterioir   DOMINGOS Y FESTIVOS:    NO  Hay Servicios </t>
  </si>
  <si>
    <t xml:space="preserve">SIN RESTRICCION LUNES A SABADOS - DOMINGOS Y FESTIVOS NO </t>
  </si>
  <si>
    <t>LUNES A SABADO DE 08:00 A 17:00</t>
  </si>
  <si>
    <t>Lunes   a Sabado  Rango abierto 8am a 3pm,   solicitar dia anterioir   DOMINGOS Y FESTIVOS: No Servicio</t>
  </si>
  <si>
    <t>LUNES A VIERNES DE 07:00 A 17:00</t>
  </si>
  <si>
    <t>INGRESO HASTA LAS 17:00 </t>
  </si>
  <si>
    <t>08:00 - 20:00</t>
  </si>
  <si>
    <t xml:space="preserve">L-S DE 07:00 A 08:00  Y DE 12:00 A 13:00 DOMINGO Y FESTIVO NO </t>
  </si>
  <si>
    <t> DE LUNES A VIERNES DE 09:00 A 11:00</t>
  </si>
  <si>
    <t xml:space="preserve">INGRESO SOLO EN RANGO AM </t>
  </si>
  <si>
    <t xml:space="preserve">LUNES A SABADO SOLO RANGO AM </t>
  </si>
  <si>
    <t>ATENCION 06:00 09:00 AM </t>
  </si>
  <si>
    <t xml:space="preserve">Lunes a Viernes  Rango abierto de 8am a 3pm,   solicitar dia anterioir   SABADO  DOMINGOS Y FESTIVOS: NO servicio </t>
  </si>
  <si>
    <t xml:space="preserve">L-V DE 08:30 A 18:00  SABADO DE 10:00 A 13:00
DOMINGOS Y FESTIVOS  SEMANA NO </t>
  </si>
  <si>
    <t>DOMINGO A DOMINGO SOLICITUD DE UN DIA PARA OTRO</t>
  </si>
  <si>
    <t>48 HORAS</t>
  </si>
  <si>
    <t>72 HORAS</t>
  </si>
  <si>
    <t>120 HORAS</t>
  </si>
  <si>
    <t>6 HORAS</t>
  </si>
  <si>
    <t>2 HORAS</t>
  </si>
  <si>
    <t>96 HORAS</t>
  </si>
  <si>
    <t>4 HORAS</t>
  </si>
  <si>
    <t>1 HORA</t>
  </si>
  <si>
    <t>OBSERVACIONES PARA TRAMITES DE PERMISOS</t>
  </si>
  <si>
    <t xml:space="preserve"> Tener curso o asistir  antes de programar servicio- HORARIOS DE CURSOS DE AST , Lunes 9:00 am , Miércoles 2:00 pm , Jueves 9:00 am, Viernes 2 :00 pm, (oficina de riesgos) </t>
  </si>
  <si>
    <t>maria.arrieta@bbva.com</t>
  </si>
  <si>
    <t>MARIA AUXILIADORA ARRIETA LARA </t>
  </si>
  <si>
    <t>81.128.25.66</t>
  </si>
  <si>
    <t>81.128.29.98</t>
  </si>
  <si>
    <t>81.128.18.130</t>
  </si>
  <si>
    <t>81.128.4.2</t>
  </si>
  <si>
    <t>81.128.3.66</t>
  </si>
  <si>
    <t>81.128.71.132</t>
  </si>
  <si>
    <t>81.128.21.34</t>
  </si>
  <si>
    <t>81.128.11.66</t>
  </si>
  <si>
    <t>81.128.37.66</t>
  </si>
  <si>
    <t>81.128.21.66</t>
  </si>
  <si>
    <t>81.128.12.226</t>
  </si>
  <si>
    <t>81.128.32.98</t>
  </si>
  <si>
    <t>81.128.67.162</t>
  </si>
  <si>
    <t>81.128.26.98</t>
  </si>
  <si>
    <t>81.128.23.34</t>
  </si>
  <si>
    <t>81.128.29.226</t>
  </si>
  <si>
    <t>81.128.30.34</t>
  </si>
  <si>
    <t>81.128.0.98</t>
  </si>
  <si>
    <t>81.128.22.162</t>
  </si>
  <si>
    <t>81.128.21.162</t>
  </si>
  <si>
    <t>81.128.28.66</t>
  </si>
  <si>
    <t>81.128.56.130</t>
  </si>
  <si>
    <t>81.128.20.162</t>
  </si>
  <si>
    <t>81.128.2.194</t>
  </si>
  <si>
    <t>81.128.37.162</t>
  </si>
  <si>
    <t>81.128.28.98</t>
  </si>
  <si>
    <t>81.128.37.130</t>
  </si>
  <si>
    <t>81.128.84.2</t>
  </si>
  <si>
    <t>81.128.129.66</t>
  </si>
  <si>
    <t>81.128.140.98</t>
  </si>
  <si>
    <t>81.128.71.98</t>
  </si>
  <si>
    <t>81.128.19.226</t>
  </si>
  <si>
    <t>81.128.46.66</t>
  </si>
  <si>
    <t>81.128.144.2</t>
  </si>
  <si>
    <t>81.128.33.194</t>
  </si>
  <si>
    <t>81.128.145.66</t>
  </si>
  <si>
    <t>81.128.14.69</t>
  </si>
  <si>
    <t>81.128.5.226</t>
  </si>
  <si>
    <t>81.128.136.98</t>
  </si>
  <si>
    <t>81.128.51.99</t>
  </si>
  <si>
    <t>81.128.38.194</t>
  </si>
  <si>
    <t>81.128.38.196</t>
  </si>
  <si>
    <t>81.128.138.66</t>
  </si>
  <si>
    <t>81.128.69.227</t>
  </si>
  <si>
    <t>81.128.71.133</t>
  </si>
  <si>
    <t>81.128.71.131</t>
  </si>
  <si>
    <t>81.128.138.98</t>
  </si>
  <si>
    <t>81.128.33.66</t>
  </si>
  <si>
    <t>81.128.134.34</t>
  </si>
  <si>
    <t>Buenavista - Guajira (no hay nomenclatura)-KM 1 VIA NACIONAL FUERTE MILITAR
BUENASVISTA LA GUAJIRA</t>
  </si>
  <si>
    <t>Sr Coronel Peña Lopez Ricardo-Johan Robertth Chimana Rojas</t>
  </si>
  <si>
    <t>lunes a viernes entre las 6:00 am y 7:20 am, fines de semana de 6:00 am a 8:20 am</t>
  </si>
  <si>
    <t xml:space="preserve">Monica Natalia Cardona Aguirre_LAURA GIL LOPEZ-Ana Heidi Ramirez Corredo </t>
  </si>
  <si>
    <t xml:space="preserve">Lunes a Viernes 9:00 am  a 1:00 pm  y  03:00  pm  a 6:30 pm </t>
  </si>
  <si>
    <t>mariela.galvis@bbva.com</t>
  </si>
  <si>
    <t>6854671 EXT 57806 CELULAR 3213062428</t>
  </si>
  <si>
    <t>MARIELA GALVIS GONZALEZ</t>
  </si>
  <si>
    <t>aruitoque886.co@bbva.com</t>
  </si>
  <si>
    <t>LUNES A VIERNES   8:00 a 11:00 y de 2:30 a 5:00pm</t>
  </si>
  <si>
    <t xml:space="preserve">las autorizaciones se deben solicitar los días: Martes para ingreso el viernes y Jueves para ingreso los martes.Para proveedores diferentes a Diebold envia correo  MARTES y JUEVES 06:00 Am a 04:00 Pm.
 </t>
  </si>
  <si>
    <t>5550CGR00101</t>
  </si>
  <si>
    <t>483C</t>
  </si>
  <si>
    <t>5550CGR00096</t>
  </si>
  <si>
    <t>5550CGR00088</t>
  </si>
  <si>
    <t>5550CGR00102</t>
  </si>
  <si>
    <t>5550CGR00112</t>
  </si>
  <si>
    <t>5550CGR00086</t>
  </si>
  <si>
    <t>Roberto león Amador</t>
  </si>
  <si>
    <t>helenaoviedo26@gmail.com;Roberto.Leon@co.ab-inbev.com;Martha.Bautista2@co.ab-inbev.com</t>
  </si>
  <si>
    <t xml:space="preserve"> 3165321042-Telf: (7)5877082 
</t>
  </si>
  <si>
    <t>El personal que ingrese a realizar trabajos técnicos en el cajero debe presentarse a la oficina de administración a validar su documentos y proceder a dar la autorización de ingreso, se les solicita carnet y empresa de ARL a la cual están afiliados, curso de alturas.  en caso tal se necesite ingresar en horas de la noche se deben enviar los permisos con anticipación en el horario comprendido de 08:30 a 5:30 PM de lunes a viernes y los sábados de 09:00 – 12:30 del mediodía.</t>
  </si>
  <si>
    <t>  lunes a viernes  de 6 a 9 am</t>
  </si>
  <si>
    <t>Susana Perez </t>
  </si>
  <si>
    <t xml:space="preserve">UN DÍA,enviar soportes de afiliación o planillas de seguridad social vigentes, cursos de alturas (si deben hacer una tarea que contenga trabajo en alturas) esto para realizar su respectiva verificación y así poder dar autorización a la labor. Enviar Parafiscales </t>
  </si>
  <si>
    <t>Centro Comercial Mercacentro</t>
  </si>
  <si>
    <t>Carrera 16 Sur # 96 -48 Mercacentro 10 Barrio El Poblado Ibagué</t>
  </si>
  <si>
    <t>315 669 5371</t>
  </si>
  <si>
    <t>81.128.86.162</t>
  </si>
  <si>
    <t>pendiente</t>
  </si>
  <si>
    <t>HO5</t>
  </si>
  <si>
    <t>6365</t>
  </si>
  <si>
    <t>Caloto</t>
  </si>
  <si>
    <t xml:space="preserve"> carrera 4 No. 12-03/ 21 alcaldía municipal caloto cauca</t>
  </si>
  <si>
    <t>CALOTO</t>
  </si>
  <si>
    <t>19 - 142</t>
  </si>
  <si>
    <t xml:space="preserve">carrera 4 No. 12-03/ 21 alcaldía municipal caloto cauca
</t>
  </si>
  <si>
    <t>81.128.87.34</t>
  </si>
  <si>
    <t>OP1</t>
  </si>
  <si>
    <t>8891</t>
  </si>
  <si>
    <t>317 4371575 y 315 2597172</t>
  </si>
  <si>
    <t>Carlos Andres Cabrera,Juan David Lopez Guapacha</t>
  </si>
  <si>
    <t>carlosandres.cabrera@bbva.com;juandavid.lopez.guapacha.contractor@bbva.com</t>
  </si>
  <si>
    <t>81.128.87.33</t>
  </si>
  <si>
    <t>81.128.86.161</t>
  </si>
  <si>
    <t>81.128.152.164</t>
  </si>
  <si>
    <t>81.128.152.161</t>
  </si>
  <si>
    <t>Century Link</t>
  </si>
  <si>
    <t xml:space="preserve">Depositario Calima </t>
  </si>
  <si>
    <t>QN5</t>
  </si>
  <si>
    <t>9595</t>
  </si>
  <si>
    <t>5550CGR00048</t>
  </si>
  <si>
    <t>LUNES A VIERNES DE 9:00 a 17:00  EN HORARIO DE 12:00 A 14:00 NO SE PERMITE INGRESOS</t>
  </si>
  <si>
    <t xml:space="preserve"> SOLO AM  RESTRICCION DE INGRESO HASTA LAS 06:30   </t>
  </si>
  <si>
    <t xml:space="preserve">Atencion rango PM , Lunes -Miercoles-Viernes  no incluye sabados, Domingos y Festivos, solicitudes un dia antes </t>
  </si>
  <si>
    <t>4855970 EXT 6206-3203491465_3186073162 el 5600520 ext.4012</t>
  </si>
  <si>
    <t>Éxito Suba</t>
  </si>
  <si>
    <t>sandras@udca.edu.co;Alis.perez@bbva.com</t>
  </si>
  <si>
    <t>lunes a sábado de 9:00 am a 12:00m  y de 2:00 a 5:00 pm.</t>
  </si>
  <si>
    <t xml:space="preserve">; 6082000 Ext 1003   316-4783651 y 311-3185379  / Ext.1100-1101   311-7691597; 3104277112Harold González  3228977275-Jefe se Seguridad  o Marisol Bedoya
3187828307  </t>
  </si>
  <si>
    <t>57(5) 6930073 ext 5105CI13633156619588;3183627926;7458787-3156619588 Omar Torres</t>
  </si>
  <si>
    <t>EDGAR EMILIO LEMUS DURAN </t>
  </si>
  <si>
    <t>edgar.lemus@bbva.com</t>
  </si>
  <si>
    <t xml:space="preserve">JULIANNY PALLARES AMAYA </t>
  </si>
  <si>
    <t xml:space="preserve">julianny.pallares@bbva.com </t>
  </si>
  <si>
    <t>3208084067-3108777360</t>
  </si>
  <si>
    <t xml:space="preserve">Para Proveedores Diferentes a Wincor y Diebold se debe enviar correo CON DOS  dias de anticipacion las autorizaciones deben ser enviadas antes de las 03:00 p.m de lunes a vierrnes . después de este horario queda sujeto a confirmación por parte del punto. Para Proveedores  El horario establecido para la recepción de los correos para ingresos por listas complementarias es MARTES y JUEVES 06:00 Am a 04:00 Pm.los técnicos deben portar parafiscales actualizados al ingreso a grupo éxito.
 </t>
  </si>
  <si>
    <t xml:space="preserve">Sin restriccion siempre y cuando se remita el correo de LUNES a VIERNES ANTES DE LAS 5:00 PM;Para los permisos de trabajos diurnos en los cuales se contemplan alturas o ADECUACIONES
(cableado, ducterías, techos), se debe tener en cuenta que el horario autorizado es desde
las 06:00 am a las 09:30 am, adicionalmente gestionar en la Dirección de Operaciones y
Mantenimiento:
</t>
  </si>
  <si>
    <t xml:space="preserve">  Análisis de trabajo seguro.(Empresa) UN DIA,Para ingreso al punto es obligatorio diligenciar  fromulario  que tenga la  firma de Alexander  -Gerente.  Adjuntada con la autorizacion enviada se debe enviar de lunes a viernes de 08:00 a 16 hrs
Los requisitos de ellos son:
1.       Parafiscales
2.       Copia cedula
3.       Antecedentes de la ´policia
4.       Formato de DN ATS Atencion de trabajo Seguro
5.       Formato de solicitud del aeropuerto firmado por la persona que figura con ellos como autorizada V.8
6.       Correo de asignación de llamada
7.       Permiso de trabajo</t>
  </si>
  <si>
    <t>lunes a viernes de 8:00 a 12:00 y de 2:00 a 6:00 pm </t>
  </si>
  <si>
    <t>Cable Plaza 2</t>
  </si>
  <si>
    <t>natalia.carvajalino@bbva.com  </t>
  </si>
  <si>
    <t>NATALIA CARVAJALINO NOREÑA</t>
  </si>
  <si>
    <t xml:space="preserve">CORREO BANCO Y CARPETA DIGITALIZADA </t>
  </si>
  <si>
    <t>CORREO BANCO Y CARPETA DIGITALIZADA, PARAFISCALES</t>
  </si>
  <si>
    <t>CORREO BANCO Y CARPETA DIGITALIZADA</t>
  </si>
  <si>
    <t>LUNES A VIERNES DE 09:00 AM A 11:00 AM  Y DE 02:00 PM  A 4:00 PM</t>
  </si>
  <si>
    <t xml:space="preserve">Diligenciar  formato  para todo ingreso de personal y deben anexar la planilla de pago de los aportes. </t>
  </si>
  <si>
    <t xml:space="preserve">CORREO BANCO </t>
  </si>
  <si>
    <t xml:space="preserve">DE LUNES A DOMINGO DE 7:00 A 10:00 AM unicamente. </t>
  </si>
  <si>
    <t>Mireya Puentes Rojas Administradora</t>
  </si>
  <si>
    <t xml:space="preserve">3138069704 tel 7144793
</t>
  </si>
  <si>
    <t>650 00 00 ext. 3305</t>
  </si>
  <si>
    <t>Co. Julio Ernesto Canizales P</t>
  </si>
  <si>
    <t xml:space="preserve">LUNES A DOMINGO DE 6:00 AM A 12: 00 AM </t>
  </si>
  <si>
    <t>Lunes a Domingo De 6:00am a 7:00pm</t>
  </si>
  <si>
    <t xml:space="preserve">7342048 ext 226-220-Tel contacto.  7342520/ 16  </t>
  </si>
  <si>
    <t>jacosta@eldorado.aero;gpinto@eldorado.aero</t>
  </si>
  <si>
    <t>Maria del Pilar Montenegro,. Gizela Pinto</t>
  </si>
  <si>
    <t>LUNES A DOMINGO DE 7:30 AM - 10:00 AM</t>
  </si>
  <si>
    <t>JOSE IGNACIO CARDENAS ROJAS</t>
  </si>
  <si>
    <t xml:space="preserve">CORDINADOR CENTRAL DEL OPERACIONES </t>
  </si>
  <si>
    <t xml:space="preserve">dirayfcal@fiscalia.gov.co; ctisegcal@fiscalia.gov.co; seguridadcticali@hotmail.com; ayfsiscal@fiscalia.gov.co; edinson.saavedra@fiscalia.gov.co;harold.gonzalez@fiscalia.gov.co </t>
  </si>
  <si>
    <t>5500BGR00321</t>
  </si>
  <si>
    <t xml:space="preserve"> 2-3396626 ext 111 celular 3168754297 3183384606 </t>
  </si>
  <si>
    <t>Alexander Morales-KAREN SILVA</t>
  </si>
  <si>
    <t>5300173782</t>
  </si>
  <si>
    <t>LUNES A SABADO 8:00:00-17:00:00</t>
  </si>
  <si>
    <t>LUNES A DOMINGO 7:00:00-16:30:00</t>
  </si>
  <si>
    <t>LUNES A DOMINGO 9:00:00-17:00:00</t>
  </si>
  <si>
    <t>LUNES VIERNES 8:00:00-17:00:00</t>
  </si>
  <si>
    <t>LUNES A VIERNES 8:00:00-17:00:00</t>
  </si>
  <si>
    <t>LUNES A DOMINGO Y FESTIVOS 8:00:00-20:00:00</t>
  </si>
  <si>
    <t>LUNES A DOMINGO 7:00:00-12:00:00</t>
  </si>
  <si>
    <t>LUNES A VIERNES 8:30:00-15:30:00</t>
  </si>
  <si>
    <t>LUNES A VIERNES 6:00:00-20:00:00</t>
  </si>
  <si>
    <t>LUNES A DOMINGO 6:30:00-7:30:00</t>
  </si>
  <si>
    <t>LUNES A DOMINGO 7:00:00-8:00:00</t>
  </si>
  <si>
    <t>LUNES A DOMINGO Y FESTIVOS 7:00:00-10:00:00</t>
  </si>
  <si>
    <t>LUNES A DOMINGO 7:00:00-20:00:00</t>
  </si>
  <si>
    <t>LUNES A SABADO 0:30:00-4:30:00</t>
  </si>
  <si>
    <t>LUNES A DOMINGO Y FESTIVOS 7:00:00-8:00:00</t>
  </si>
  <si>
    <t>LUNES A DOMINGO 6:00:00-21:00:00</t>
  </si>
  <si>
    <t>LUNES A VIERNES 7:00:00-16:00:00</t>
  </si>
  <si>
    <t>LUNES A VIERNES 8:00:00-16:30:00</t>
  </si>
  <si>
    <t>LUNES A DOMINGO 9:00:00-18:00:00</t>
  </si>
  <si>
    <t>LUNES A VIERNES 20:00:00-22:00:00</t>
  </si>
  <si>
    <t>LUNES A VIERNES 8:00:00-16:00:00</t>
  </si>
  <si>
    <t>LUNES A SABADO 7:00:00-18:00:00</t>
  </si>
  <si>
    <t>LUNES A DOMINGO Y FESTIVOS 7:00:00-9:30:00</t>
  </si>
  <si>
    <t>LUNES A DOMINGO 7:00:00-10:00:00</t>
  </si>
  <si>
    <t>LUNES A VIERNES 7:30:00-13:00:00</t>
  </si>
  <si>
    <t>LUNES A VIERNES 10:00:00-12:00:00</t>
  </si>
  <si>
    <t>LUNES A DOMINGO 6:00:00-9:00:00</t>
  </si>
  <si>
    <t>LUNES A DOMINGO 7:00:00-18:00:00</t>
  </si>
  <si>
    <t>LUNES A SABADO 8:00:00-11:00:00</t>
  </si>
  <si>
    <t>LUNES A DOMINGO 7:00:00-17:00:00</t>
  </si>
  <si>
    <t>LUNES A DOMINGO Y FESTIVOS 8:00:00-11:00:00</t>
  </si>
  <si>
    <t>LUNES A SABADO 8:00:00-13:00:00</t>
  </si>
  <si>
    <t>LUNES A DOMINGO Y FESTIVOS 8:00:00-18:30:00</t>
  </si>
  <si>
    <t>lunes de sábado a partir de las 8:00am, Domingos y Festivos de 8:00am a  5:00pm</t>
  </si>
  <si>
    <t>De lunes a Domingo antes de las 18:00hrs.</t>
  </si>
  <si>
    <t>Lunes a Domingo  8:30 a 16:00hrs.</t>
  </si>
  <si>
    <t>Lunes a viernes de  8:00 a 11:00 y de 14:00 a 16:00hrs.</t>
  </si>
  <si>
    <t>De lunes a viernes de 8:00 am a 3:00pm.</t>
  </si>
  <si>
    <t>De lunes a viernes de 7:00am a 12:00 y de 1:00pm a 5:00 pm.</t>
  </si>
  <si>
    <t xml:space="preserve">SEC. GENERAL TEL - FAX 2451562 - 2347474 ext 1261 </t>
  </si>
  <si>
    <t xml:space="preserve">DOCTORA. ROSALBA GARCES-Sandra Avila </t>
  </si>
  <si>
    <t xml:space="preserve">3760800 EXT 116 FAX - 3760800 EXT 102-7455545 ext. 112-313 4336970 </t>
  </si>
  <si>
    <t>CAROLINA HERRERA URREGO</t>
  </si>
  <si>
    <t>acasas@unicentrobogota.com;ksilva@unicentro.com</t>
  </si>
  <si>
    <t xml:space="preserve">1- 6580480 ext 125- 3183384606 </t>
  </si>
  <si>
    <t>Amanda Casas-
KAREN SILVA</t>
  </si>
  <si>
    <t>LORENA SERRANO-William Henao jefe de mantenimiento</t>
  </si>
  <si>
    <t>8323081-(2) 8353505 ext105 cel:3127744471</t>
  </si>
  <si>
    <t xml:space="preserve">morichalplazaadmon@hotmail.com </t>
  </si>
  <si>
    <t>lunes a Domingo hasta las 9:00am.</t>
  </si>
  <si>
    <t>Telefono nuevo del punto: 092 6877900 - Harold González: 3104277112 ; 6082000 Ext 1003   316-4783651 y 311-3185379  / Ext.1100-1101   311-7691597; 3104277112,3506010434 
3185166563  310 477 3230  -3228977275 Harold</t>
  </si>
  <si>
    <t>lunes de Domingo de 8:00am a 9:00pm</t>
  </si>
  <si>
    <t>Lunes a Domingo de 06:00 a 10:00</t>
  </si>
  <si>
    <t xml:space="preserve">PROVISIONES Atención solamente los días 13 y 28 de 
cada mes el rango lo establece la BRIGADA XII del Ejército.
 Solicitud desde el día anterior   - MANTENIMIENTO LUNES A SABADO SOLICITUD DE UN DIA PARA OTRO    --  INDISPENSABLE ACOMPAÑAMIENTO POLICIAL-MILITAR </t>
  </si>
  <si>
    <t>SOLICITUD  PARA EL MISMO DIA ANTES DE LAS 12:00</t>
  </si>
  <si>
    <t xml:space="preserve">L-D  06:00 A 10:00  INDISPENSABLE ACOMPAÑAMIENTO POLICIAL-MILITAR </t>
  </si>
  <si>
    <t xml:space="preserve">L-D A PARTIR DE LAS 08:00 HASTA LAS 18:00  INDISPENSABLE ACOMPAÑAMIENTO POLICIAL-MILITAR </t>
  </si>
  <si>
    <t>DE 06:00 A 07:00</t>
  </si>
  <si>
    <t xml:space="preserve">SIN RESTRICCION SIN EMBARGO  INDISPENSABLE ACOMPAÑAMIENTO POLICIAL-MILITAR </t>
  </si>
  <si>
    <t>LUNES A SABADO SOLICITUD DE UN DIA PARA OTRO  - RUTA NOC</t>
  </si>
  <si>
    <t xml:space="preserve">SOLICITUD DE UN DIA PARA OTRO RANGO DE 08:00 A 16:00 LUNES A SABADO </t>
  </si>
  <si>
    <t xml:space="preserve">L-D 06:00 A 09:00  INDISPENSABLE ACOMPAÑAMIENTO POLICIAL-MILITAR </t>
  </si>
  <si>
    <t xml:space="preserve">L-D 07:00 A 14:00 
SOLICITUD DESDE EL DIA ANTERIOR   INDISPENSABLE ACOMPAÑAMIENTO POLICIAL-MILITAR </t>
  </si>
  <si>
    <t xml:space="preserve">L-D DE 07:00 A 10:00 SOLICITUD DE UN DIA PARA OTRO  INDISPENSABLE ACOMPAÑAMIENTO POLICIAL-MILITAR </t>
  </si>
  <si>
    <t xml:space="preserve">SOLICITUD DE UN DIA PARA OTRO DOMINGO A DOMINGO  INDISPENSABLE ACOMPAÑAMIENTO POLICIAL-MILITAR </t>
  </si>
  <si>
    <t xml:space="preserve">LUNES A SABADO SOLICITUD DE UN DIA PARA OTRO   INDISPENSABLE ACOMPAÑAMIENTO POLICIAL-MILITAR </t>
  </si>
  <si>
    <t xml:space="preserve">LUNES A SABADO SOLICITUD DE UN DIA PARA OTRO  INDISPENSABLE ACOMPAÑAMIENTO POLICIAL-MILITAR </t>
  </si>
  <si>
    <t xml:space="preserve">SOLICITUD DE UN DIA PARA OTRO  INDISPENSABLE ACOMPAÑAMIENTO POLICIAL-MILITAR </t>
  </si>
  <si>
    <t xml:space="preserve">SOLICITUD DE UN DIA PARA OTRO LUNES A VIERNES </t>
  </si>
  <si>
    <t xml:space="preserve">L-V  08:00 A 16:00 FIN DE SEMANA NO </t>
  </si>
  <si>
    <t>Comestibles DAN</t>
  </si>
  <si>
    <t>Carrera 41 No.46-81 ITAGUI</t>
  </si>
  <si>
    <t xml:space="preserve">81.128.87.161 </t>
  </si>
  <si>
    <t>FM2</t>
  </si>
  <si>
    <t>5622</t>
  </si>
  <si>
    <t>Lunes a jueves: 10 pm a 8 am y Viernes, sábados, domingos y festivos: 11 pm a 8 am.</t>
  </si>
  <si>
    <t>CRA 9 72-21  2 PISO</t>
  </si>
  <si>
    <t>CARPETA DIGITALIZADA Y CORREO BANCO</t>
  </si>
  <si>
    <t xml:space="preserve"> Lunes a viernes de 08:30 a 5:30 pm y Sábados de 9:00 am a 2:00 pm domingos no hay ingreso (con 2 horas de antelación se debe remitir correo para gestionar el ingreso) -CORREO PARA PROVEEDORES DIFERENTES A Wincor y a Diebold.</t>
  </si>
  <si>
    <t>FRANCY MARISOL CUADROS OLIVEROS NANCY ESPINDOLA  ROA-gerente-ANTONIO COLMENARES GALLO</t>
  </si>
  <si>
    <t>ADMINISTRACION -DIRECTOR DE OPERACIONES</t>
  </si>
  <si>
    <t>Presentar planillas de seguridad social medio dia de antelacion y para fines de semana se debe enviar correo los viernes en la mañana;notificar unicamente personal y herramientas que ingresaran.</t>
  </si>
  <si>
    <t>8 HORAS</t>
  </si>
  <si>
    <t xml:space="preserve">LUNES a VIERNES DE  5:00 am  a 8 :00 pm </t>
  </si>
  <si>
    <t>recepcion@titanplaza.com;riesgo2@titanplaza.com</t>
  </si>
  <si>
    <t>cctv@unicentropereira.com;cristhianyesid.cardona2@bbva.com;operativo@unicentropereira.com</t>
  </si>
  <si>
    <t>5550CGR00152</t>
  </si>
  <si>
    <t xml:space="preserve">LUES A DOMINGO DE 08:00 a 19:00 </t>
  </si>
  <si>
    <t>De lunes a Viernes a partir de las 08:30 am, Sábados después de las 8:30, Domingos y festivos después de las 9:30</t>
  </si>
  <si>
    <t>planillas y Carta de Responsabilidad en FISICO</t>
  </si>
  <si>
    <t>Hall Express Oficina</t>
  </si>
  <si>
    <t>No programar Técnico Jonathan Guevara Paz</t>
  </si>
  <si>
    <t>FANNY  RAMIREZ, Luis Fernando Diaz Nino  Leonardo ferney sosa</t>
  </si>
  <si>
    <t xml:space="preserve"> 320 485 01 72  3204850162  fijo 6687318 </t>
  </si>
  <si>
    <t>LNino2@slb.com;FRamirez@slb.com;adrianadel.suarez@bbva.com;lsosa@slb.com</t>
  </si>
  <si>
    <t>(575) 3448063 - 3703074 - 3448288  3721781
 Ext :45712  45101</t>
  </si>
  <si>
    <t>operaciones@unicentrodeoccidente.com;solicitudes@unicentrodeoccidente.com</t>
  </si>
  <si>
    <t>3567980 3567961 3688820</t>
  </si>
  <si>
    <t>3695304 2662034</t>
  </si>
  <si>
    <t>Yuliet Venegas</t>
  </si>
  <si>
    <t>Tel.  8617056- 8617079- 8617063</t>
  </si>
  <si>
    <t>recepcion@centrochia.com.co;tesoreria@centrochia.com.co;atencionalcliente@centrochia.com.co;operaciones@centrochia.com.co</t>
  </si>
  <si>
    <t>german.riscanevo@bbva.com;supervisores@centrosuba.com</t>
  </si>
  <si>
    <t>diegoafanador.cardenas@gmail.com;seguridad.tbc@terminalbogota.com.co</t>
  </si>
  <si>
    <t>ajaramillo@primaveraurbana.com.co</t>
  </si>
  <si>
    <t>wilfredo.velez@la14.com;central.seguridad@la14.com</t>
  </si>
  <si>
    <t>tesoreria@inpec.gov.co;josefernando.velasquez@inpec.gov.co;sandra.avila@inpec.gov.co</t>
  </si>
  <si>
    <t>Tesoreria.lider@hus.org.co;Jrvivi69@gmail.com</t>
  </si>
  <si>
    <t>gsandoval@portal80.com.co;asistenteseguridad@portal80.com.co;recepcion@portal80.com.co</t>
  </si>
  <si>
    <t>acomercial.sanrafael@gmail.com;seguridad@paseosanrafael.com;operaciones@paseosanrafael.com</t>
  </si>
  <si>
    <t>pedro.galvis@bbva.com.co</t>
  </si>
  <si>
    <t>centrometropolitano@hotmail.com</t>
  </si>
  <si>
    <t>Sto Gonzalez  Sto. Ubaque</t>
  </si>
  <si>
    <t>3205432163  3163418007</t>
  </si>
  <si>
    <t>b2br09@ejercito.mil.co</t>
  </si>
  <si>
    <t>gerenciasabananorte@mallsolutions.net;mercadeosabananorte@mallsolutions.net</t>
  </si>
  <si>
    <t>CARLOS.BETANCOURT@BBVA.COM.CO</t>
  </si>
  <si>
    <t xml:space="preserve">jaime.sastoque@bbva.com;eduardo.perdomo@bbva.com;olga.alvarez@bbva.com;windytatiana.cante@bbva.com
</t>
  </si>
  <si>
    <t>williamhe@ejercito.mil.co;miguel.moreno@ejercito.mil.co</t>
  </si>
  <si>
    <t>administracion2@paseodelacastellana.com;mantenimiento@paseodelacastellana.com;seguridad@paseodelacastellana.com</t>
  </si>
  <si>
    <t>general@santander.gov.co;gladys_marca@hotmail.com,MARIAMILENA.PARRA@bbva.com.co;LIGIA.BALLESTEROS@bbva.com.co;ivan.cardenas@bbva.com;jesusfabian.perez@bbva.com</t>
  </si>
  <si>
    <t xml:space="preserve">Informacion.lf@eurosupermercado.com;eorozco@eurosupermercados.com </t>
  </si>
  <si>
    <t>denis.zuluaga@bbva.com;justo.valest@bbva.com</t>
  </si>
  <si>
    <t>recepcion@holguines.com</t>
  </si>
  <si>
    <t>eduran@amb.com.co,gsarmiento@amb.com.co</t>
  </si>
  <si>
    <t>asalcedo@aerocali.com.co;dsanchez@aerocali.com.co</t>
  </si>
  <si>
    <t xml:space="preserve">vigia@elretirobogota.com;mmontenegro@elretirobogota.com;administracion@elretirobogota.com;cherrera@elretirobogota.com </t>
  </si>
  <si>
    <t>operadores@unicentro.com;asiscomercial@unicentro.com;vrojas@unicentro.com;asistente.seguridad@unicentro.com;Autorizaciones@unicentro.com;amorales@unicentro.com;ksilva@unicentro.com</t>
  </si>
  <si>
    <t xml:space="preserve">Harwel Eduardo Lopez-  Ricardo Casallas Bohorquez; CTI Seguridad  Fortaleza Ibague </t>
  </si>
  <si>
    <t>FGUTIERREZ@centroandino.com.co;acordoba@centroandino.com.co;seguridad@centroandino.com.co</t>
  </si>
  <si>
    <t xml:space="preserve">FGUTIERREZ@centroandino.com.co;acordoba@centroandino.com.co;seguridad@centroandino.com.co </t>
  </si>
  <si>
    <t>info@plazaimperialcc.com;asistentegerencia@plazaimperialcc.com</t>
  </si>
  <si>
    <t>hchavez@ccpalatino.com;consola@ccpalatino.com;aduque@ccpalatino.com;mchavez@ccpalatino.com</t>
  </si>
  <si>
    <t>(7) 5756194 EXT. 30-11</t>
  </si>
  <si>
    <t>Seguridadipscll51@cafam.com.co;Svillarraga@cafam.com.co</t>
  </si>
  <si>
    <t>mantenimiento@centrocomercialpanorama.com;gerencia@centrocomercialpanorama.com</t>
  </si>
  <si>
    <t>rfisicos@udistrital.edu.co;dtecno@udistrital.edu.co</t>
  </si>
  <si>
    <t>dir.operacionesccunisur@hotmail.com;gerencia@ccunisur.com</t>
  </si>
  <si>
    <t>Mrocha@cafam.com.co;varaque@cafam.com.co;neldiaz@cafam.com.co;hegarcia@cafam.com.co;capena@cafamcom.co;INFORCENTROCOMERCIAL@CAFAM.COM.CO</t>
  </si>
  <si>
    <t>​jefeoperativo@centrocomercialguatapuri.com​;jefeseguridad@centrocomercialguatapuri.com;asistentegerencia@centrocomercialguatapuri.com</t>
  </si>
  <si>
    <t>oscar.cristancho@cencosud.com.co;Adriana.aguirre@cencosud.com.co;centro.de.informacion.sede@cencosud.com.co</t>
  </si>
  <si>
    <t>alex.leal@aerooriente.com.co;ccobga@aerooriente.com.co;nohora.tamayo@aerooriente.com.co;liliana.rueda@aerooriente.com.co;Frank.garcia@diebold.com; Giovanny.Barrera@dieboldnixdorf.com; Dennys.Olarte@dieboldnixdorf.com; Juan.Calderon@dieboldnixdorf.com</t>
  </si>
  <si>
    <t>JPCORTES@CAFAM.COM.CO;CTORO@CAFAM.COM.CO;SIntegralMelgar@cafam.com.co;Evanegas@cafam.com.co</t>
  </si>
  <si>
    <t xml:space="preserve"> 7269572 ext 106-3102153383 </t>
  </si>
  <si>
    <t>segmercurio@incapital.com.co;operaciones1mercurio@incapital.com.co</t>
  </si>
  <si>
    <t>098 - 8715907 ext 1207</t>
  </si>
  <si>
    <t>ana.ramirez@enertolima.com;central.seguridad@enertolima.com;diana.ospina@enertolima.com;c.controlseguridad@vise.com.co </t>
  </si>
  <si>
    <t xml:space="preserve">saralucia.benavides@bbva.com;porteria.medellin@clubcampestre.com </t>
  </si>
  <si>
    <t>COPROPIEDADTERBA@GMAIL.COM</t>
  </si>
  <si>
    <t>carnetizacion@aeropuertobaq.com;cecoa@aeropuertobaq.com;asarmiento@aeropuertobaq.com</t>
  </si>
  <si>
    <t>operacionescali@unico.com.co;admoncali@unico.com.co;mmiranda@unico.com.co</t>
  </si>
  <si>
    <t>dseguridad@palmettoplaza.com;monitoreo@palmettoplaza.com</t>
  </si>
  <si>
    <t>jefe.operativa@cosmocentro.com;seguridad.industrial@cosmocentro.com;Henry.guerra@cosmocentro.com;supervisorseguridad@cosmocentro.com;cctv@cosmocentro.com</t>
  </si>
  <si>
    <t>jefe.operativa@cosmocentro.com,seguridad.industrial@cosmocentro.com;Henry.guerra@cosmocentro.com;supervisorseguridad@cosmocentro.com;cctv@cosmocentro.com</t>
  </si>
  <si>
    <t>administracion@ccsupermarden.com</t>
  </si>
  <si>
    <t>orlandovidal@emtel.com.co;maotero@emtel.com.co;jcorozco@emtel.com.co</t>
  </si>
  <si>
    <t>cgateusa.co@bbva.com;CODGA.CGATEUSA@bbva.com.co;CODGA.CCONTROL@bbva.com.co;william.vargas@bbva.com;luz.pedroza@bbva.com.co;faride.ortiz@bbva.com</t>
  </si>
  <si>
    <t>rfisicos@udistrital.edu.co;LOURD583.co@bbva.com</t>
  </si>
  <si>
    <t>jorgeandres.pita@bbva.com;viceadministrati@unicartagena.edu.co;LIDA.MORALES@bbva.com.co;enrique.arce@bbva.com</t>
  </si>
  <si>
    <t>TSEN@ENAP.EDU.CO;jdsen@enap.edu.co;JUAN.CARRILLO@ARMADA.MIL.CO;jdsbn1@armada.mil.co;sbn1@armada.mil.co;auxiliartsen@enap.edu.co</t>
  </si>
  <si>
    <t>babinton.florez@antioquia.gov.co;alvaro.uribe@antioquia.gov.co;sergio.contreras@antioquia.gov.co;Oficinadeseguridad@antioquia.gov.co</t>
  </si>
  <si>
    <t>esgon.direc@policia.gov.co</t>
  </si>
  <si>
    <t>varaque@cafam.com.co;mrocha@cafam.com.co;hegarcia@cafam.com.co;INFORCENTROCOMERCIAL@CAFAM.COM.CO</t>
  </si>
  <si>
    <t>RAFAEL.OCHOA@fac.mil.co;katherin.trujillo@fac.mil.co</t>
  </si>
  <si>
    <t>asistentegerencia@multicentroibague.com;direccionoperativa@multicentroibague.com;gerencia@multicentroibague.com</t>
  </si>
  <si>
    <t>seguridad@centenariocc.com;secretaria@centenariocc.com;julian.polanco@centenariocc.com</t>
  </si>
  <si>
    <t>edgarm@ccmayorca.com;servicioclientemayorca1y2@ccmayorca.com;monitoreo@ccmayorga.co</t>
  </si>
  <si>
    <t>serviciosgenerales@sanpedroplazacomercial.com.co;recepcion@sanpedroplazacomercial.com.co;supervisor1@sanpedroplazacomercial.com.co;supervisor2@sanpedroplazacomercial.com.co</t>
  </si>
  <si>
    <t>juanp.torres@ejercito.mil.co</t>
  </si>
  <si>
    <t>seguridad@cccaribeplaza.com;mantenimiento@cccaribeplaza.com</t>
  </si>
  <si>
    <t>enea@mercaldas.com.co;smarias@mercaldas.com.co;Supenea@mercaldas.com.co</t>
  </si>
  <si>
    <t>operacionesviva@gmail.com;gerenciavivabarranca@gmail.com</t>
  </si>
  <si>
    <t>operacionescosta@unico.com.co</t>
  </si>
  <si>
    <t>adtivavalle@yahoo.es;cramirezs@cendoj.ramajudicial.gov.co</t>
  </si>
  <si>
    <t>admon.elportico@gmail.com</t>
  </si>
  <si>
    <t>charbeltico@hotmail.com</t>
  </si>
  <si>
    <t>info@plazaimperialcc.com;asistentegerencia@plazaimperialcc.com;marthapatric.cruz@bbva.com</t>
  </si>
  <si>
    <t>centrocomercialriverplaza@gmail.com</t>
  </si>
  <si>
    <t>paula.cardona@bbva.com;diego.giraldo@fiscalia.gov.co;ayfasimed@fiscalia.gov.co;alexisjohanny.herrera@bbva.com</t>
  </si>
  <si>
    <t>servicios@bulevar.com.co;central@bulevar.com.co;directordemantenimiento@bulevar.com.co</t>
  </si>
  <si>
    <t>servicioalcliente@milenioplaza.com.co;operaciones@milenioplaza.com.co</t>
  </si>
  <si>
    <t>manueldiaztamayo2@hotmail.com;mensajeriabasco@ejercito.mil.co</t>
  </si>
  <si>
    <t>mantenimiento@centromayorcc.com;mantenimiento2@centromayorcc.com;pentagono@centromayorcc.com;recepcion@centromayorcc.com</t>
  </si>
  <si>
    <t>edificiovida@administracionesgj.com;mttovida@administracionesgj.com;contabilidadvida@gj.com;admonvida@administracionesgj.com</t>
  </si>
  <si>
    <t>vitrinismo@plazadelasamericas.com.co;dir.operaciones@plazadelasamericas.com.co;seguridad@plazadelasamericas.com.co</t>
  </si>
  <si>
    <t>edwin.santa.contractor@bbva.com;jennyadriana.escobar.contractor@bbva.com;jairo.moralesreyes@bbva.com;inhousecib.service@bbva.com</t>
  </si>
  <si>
    <t>mburgos@colsanitas.com;hcardena@colsanitas.com;ygarias@colsanitas.com;mibague@colsanitas.com;bquintero@colsanitas.com</t>
  </si>
  <si>
    <t>iserenyr@cendoj.ramajudicial.gov.co;cvillam@cendoj.ramajudicial.gov.co;rafaelguillermo.perez@bbva.com</t>
  </si>
  <si>
    <t>puertoprincipecc@hotmail.com</t>
  </si>
  <si>
    <t>dirayfcal@fiscalia.gov.co;ctisegcal@fiscalia.gov.co;seguridadcticali@hotmail.com;ayfsiscal@fiscalia.gov.co;harold.gonzalez@fiscalia.gov.co</t>
  </si>
  <si>
    <t>claudia.triana@telefonica.com;seguridad.ingresos.telefonica@atlastransvalores.com.co;andres.garcia@telefonica.com;seguridad.ingresos.co@telefonica.com;silvio.florez@bbva.com</t>
  </si>
  <si>
    <t>lijd26@yahoo.es;feecab@hotmail.com</t>
  </si>
  <si>
    <t>hecasas@colsanitas.com;supercuc@colsanitas.com;meleal@colsanitas.com;fperrilla@colsanitas.com</t>
  </si>
  <si>
    <t>Diego.lara@homesentry.net;guillermo.bernal@homesentry.net;seguridad.salitre@homesentry.net;liliana.rojas@homesentry.net</t>
  </si>
  <si>
    <t>administracion@centrocomercialtulua.com;wilfredo.velez@la14.com;central.seguridad@la14.com;cctvtuluala14@hotmail.com;administracion@centrocomercialtulua.com</t>
  </si>
  <si>
    <t>dirplantafisica@mail.ustabuca.edu.co;secma@mail.ustabuca.edu.co;conmonitor@ustabuca.edu.co;secma@ustabuca.edu.co;secma@ustabuca.edu.co</t>
  </si>
  <si>
    <t>claudia.arenas@bbva.com;secma@mail.ustabuca.edu.co;plantafisica.flo@ustabuca.edu.co;dirplantafisica@ustabuca.edu.co;secma@ustabuca.edu.co</t>
  </si>
  <si>
    <t>Sr. Lucio Ramirez  Comandante Sr. Teniente Coronel David Bastidas</t>
  </si>
  <si>
    <t>tiuv03@ejercito.mil.co;Vr29@ejercito.mil.co;br290ayudantia@ejercitomil.com;comandobaspc29@gmail.com</t>
  </si>
  <si>
    <t>operaciones@misansilvestre.com;gerencia@misansilvestre.com;monitoreo@misansilvestre.com;seguridad@misansilvestre.com;operaciones@misansilvestre.com</t>
  </si>
  <si>
    <t>jaramiilloalzate@hotmail.com;admincopacabana@elrancherito.com.co</t>
  </si>
  <si>
    <t>bienestar.rmbogota@inpec.gov.co;Sistemas.rmbogota@inpec.gov.co;Dirección.rmbogota@inpec.gov.co;Rmbogota@inpec.gov.co</t>
  </si>
  <si>
    <t>gerencia@vicpimar.com;facturacion@vicpimar.com;contabilidad@vicpimar.com;jefe.cartera@vicpimar.com;financiera@vicpimar.com</t>
  </si>
  <si>
    <t>seguridad@sonestacartagena.com;zonanortesas@yahoo.es;operativoseaway@yahoo.es;SEAWAY935PH@yahoo.es;zonanortesas@yahoo.es</t>
  </si>
  <si>
    <t>seguridadccmetropolitano@hotmail.com</t>
  </si>
  <si>
    <t>centralbancamia@smarts.com;cocctv_monitoreo@bancamia.com.co;seguridad.bancaria@bancamia.com.co;cmas@bancamia.com.co</t>
  </si>
  <si>
    <t>gerencia@bugaplaza.com;asistente@bugaplaza.com;asistente@bugaplaza.com.co;asistente@bugaplaza.com</t>
  </si>
  <si>
    <t>jairgeraldino@hotmail.com;compras@clinicareinacatalina.com;clinicareinacatalina1806@gmail.com</t>
  </si>
  <si>
    <t>gmalaver@cundinamarca.gov.co;brayan.rincon@cundinamarca.gov.co;gustavo.malaver@cundinamarca.gov.co</t>
  </si>
  <si>
    <t>yaneth.betancur@bbva.com;linavanessa.castaneda.contractor@bbva.com;james.cuellar@bbva.com</t>
  </si>
  <si>
    <t>wilfredo.velez@la14.com;central.seguridad@la14.com;riesgos.fisicos1@calimaccbogota.com​;riesgos.fisicos2@calimaccbogota.com</t>
  </si>
  <si>
    <t>division.admcampus@unimilitar.edu.co;hector.pena@unimilitar.edu.co;seguridad.campus@unimilitar.edu.co;Vicegen.campus@unimilitar.edu.co;Proteccion.patrimonio@unimilitar.edu.co</t>
  </si>
  <si>
    <t>JACOSTA@eldorado.aero.com</t>
  </si>
  <si>
    <t>operadores@unicentro.com;informacion@unicentro.com;asistente.seguridad@unicentro.com;autorizaciones@unicentro.com​;vrojas@unicentro.com;seguridad@centrocomercialmicentroelporvenir.com;recepcion@centrocomercialmicentroelporvenir.com</t>
  </si>
  <si>
    <t>alvarocotes@yahoo.com;centrocomerciallaspalmas@gmail.com</t>
  </si>
  <si>
    <t>Omar.torres@mallplaza.com;juan.ruiz@mallplaza.co;juan.gonzalez@mallplaza.co;madeley.florez@mallplaza.co</t>
  </si>
  <si>
    <t>monitoreoseguridad@fna.gov.co;jquinteroc@fna.gov.co;acaballero@fna.gov.co;acaballero@fna.gov.co;RecepcionSeguridad@fna.gov.co;gespinosap@fna.gov.co</t>
  </si>
  <si>
    <t>IngresoExternos.Servicios@grupo-exito.com;julianandres.leoncastaneda@grupo-exito.com;superinterguadalupe@grupo-exito.com;seguridad.superinterguadalupe@grupo-éxito.com</t>
  </si>
  <si>
    <t>adrianadel.suarez@bbva.com;FRamirez@slb.com;LVargas1@slb.com;LNino2@slb.com;controlseguridadcota@slb.com;lsossa@slb.com;DVasquez5@slb.com;DRIANADEL.SUAREZ@bbva.com;nsanchez14@slb.com</t>
  </si>
  <si>
    <t xml:space="preserve">maria.montealegre@bbva.com;sandra.mosquera@bbva.com;iliana.angarita@bbva.com;ligia.diaz@bbva.com;cctv@cacique.com;logistica@caciquecc.com;CCTV@CACIQUECC.COM </t>
  </si>
  <si>
    <t>gustavo.trujillo@parquecentral.com.co;gustatruji@parquecentral.com.co;liaraquelarenas@gmail.com</t>
  </si>
  <si>
    <t>mquiroga@minsalud.gov.co;lbustos@minsalud.gov.co</t>
  </si>
  <si>
    <t>ISBETH MARTINEZ - Claudia Marcela Rivas</t>
  </si>
  <si>
    <t>tmartinez@drummondltd.com;cfilizzola@drummondltd.com;vigimina.cont@drummondltd.com;agendamiento_mine@drummondltd.com;ccomunicaciones_mine@drummondltd.com;crivas@drummondltd.com;crivas@drummondltd.com</t>
  </si>
  <si>
    <t>gerencia@elpuente.com.co;asistente@elpuente.com.co;rodolfo.rendon@bbva.com</t>
  </si>
  <si>
    <t>jjulio@pactia.com;ccsgranplza@seracis.com;sst@pactia.com</t>
  </si>
  <si>
    <t>mantenimiento@rutan.co;lizeth.herrera@rutan.co;administracion.rutan@aceis.com.co</t>
  </si>
  <si>
    <t>admincosta@unico.com.co;jrengifo@unico.com.co;operacionescosta@unico.com.co</t>
  </si>
  <si>
    <t>operadores@unicentro.com;asistente.seguridad@unicentro.com;Autorizaciones@unicentro.com</t>
  </si>
  <si>
    <t>operaciones@unicentroyopal.com.co;gerencia@unicentroyopal.com.co;INFO@UNICENTROYOPAL.COM.CO</t>
  </si>
  <si>
    <t>puntodeinformacionmorichal@gmail.com;operacioncasanare@gmail.com;proinmobs@gmail.com;flor0926@hotmail.com;gerenciamorichalplaza@hotmail.com;morichalplazaadmon@hotmail.com</t>
  </si>
  <si>
    <t>admonyumbo@unico.com.co;operacionesyumbo@unico.com.co</t>
  </si>
  <si>
    <t>gerencia@supercentrolosejecutivos.com;seguridad@supercentrolosejecutivos.com</t>
  </si>
  <si>
    <t>analistasysbuc@parauco.com;supervisorcaracolibucaramanga@hotmail.com;cctvcaracolibucaramanga@hotmail.com;cherrera@parauco.com;cherrera@arauco.com;cfarfan@parauco.com;auxiliardeoperacionesbuc@parauco.com</t>
  </si>
  <si>
    <t>losangelesmall@hotmail.com;centrocomercialflorida@hotmail.com</t>
  </si>
  <si>
    <t>mchar@invermas.com;aromero@invermas.com;munirchar@yahoo.com;gerencia@ccsanfernando.com;seguridadymantenimiento@ccsanfernando.com</t>
  </si>
  <si>
    <t>operaciones@mayalesplaza.co;jose.barrera@fortoxsecurity.com;asistentegerencia@mayalesplaza.co</t>
  </si>
  <si>
    <t>proteccion.patrimonio@unimilitar.edu.co;seguridad@unimilitar.edu.co;financiera@unimilitar.edu.co;eduardo.martinez@unimilitar.edu.co</t>
  </si>
  <si>
    <t>sgadministrativa@hmfs.com.co;mvasquez@hmfs.com.co;jllano@hmfs.com.co</t>
  </si>
  <si>
    <t>suministrosmedilasertunja@hotmail.com;contratacionmedilasertunja@gmail.com;gerencia.medilaser@gmail.com;direccionadmon.medilasertunja@gmail.com</t>
  </si>
  <si>
    <t>SST@PACTIA.COM;rlopez@pactia.com;egonzalez@pactia.com;w.gomez@seracis.com</t>
  </si>
  <si>
    <t>instruccion_biter.3@hotmail.com</t>
  </si>
  <si>
    <t>operaciones@mayalesplaza.co;jose.barrera@fortoxsecurity.com;asistentegerencia@mayalesplaza.co​</t>
  </si>
  <si>
    <t>operacionescali@unico.com.co;admoncali@unico.com.co;mmiranda@unico.com.co;monitoreonacional@unico.com.co</t>
  </si>
  <si>
    <t> (4) 4827792</t>
  </si>
  <si>
    <t>cordinadorsg@puertadelnorte.com;sonido@puertadelnorte.com</t>
  </si>
  <si>
    <t>gerenciazazue@gmail.com;operacionzazue@gmail.com;admi.zazue@gmail.com;asistentezazue@gmail.com</t>
  </si>
  <si>
    <t>munozci@mapfre.com.co;seguridad@mapfre.com.co</t>
  </si>
  <si>
    <t>prinkipo@prinkipo.com.co;tesoreria@prinkipo.com.co;administracion@prinkipo.com.co</t>
  </si>
  <si>
    <t>jmbenitez@olimpica.com.co;astro107@olimpica.com;astro328@olimpica.com.co;pfinancieros@olimpica.com.co;cvesga@olimpica.com.co</t>
  </si>
  <si>
    <t>juan.manosalva@aerooriente.com.co;ricardo.neira@aerooriente.com.co;claudia.nunez@aerooriente.com.co;rosa.moron@aerooriente.com.co;rodrigo.cano@aerooriente.com.co;maryoly.santana@aerooriente.com.co</t>
  </si>
  <si>
    <t>sergio.mendez@aerooriente.com.co;Leidi.ramirez@aerooriente.com.co;Eder.araujo@aerooriente.com.co</t>
  </si>
  <si>
    <t>seguridad@flexospring.com.co</t>
  </si>
  <si>
    <t>(5) 3710100 Ext. 289</t>
  </si>
  <si>
    <t>jmbenitez@olimpica.com.co;astro107@olimpica.com;ycamargo@olimpica.com.co</t>
  </si>
  <si>
    <t>Security.santaclara@sofitel.com;h1871-gl@sofitel.com;manuel.ortega@sofitel.com;H1971-se@fofitel.com;ricardoezequ.diazgranados@bbva.com</t>
  </si>
  <si>
    <t>djaramillo@spsm.com.co;csuarez@spsm.com.co</t>
  </si>
  <si>
    <t>saludocupacional@salitremagico.com.co;amoreno@salitremagico.com.co</t>
  </si>
  <si>
    <t>luis.saenzp@ucc.edu.co;cesar.perezl@ucc.edu.co;ruth.munoz@ucc.edu.co</t>
  </si>
  <si>
    <t>sandram.rondon@ucc.edu.co;mirobucaramanga@gmail.com;luis.saenzp@ucc.edu.co</t>
  </si>
  <si>
    <t>luis.saenzp@ucc.edu.co;jose.ceronb@ucc.edu.co</t>
  </si>
  <si>
    <t>mlrojas@frigorificosble.com</t>
  </si>
  <si>
    <t>comando.epcmedellin@inpec.gov.co;alsere@hotmail.com</t>
  </si>
  <si>
    <t>adquisiciones.cocucuta@inpec.gov.co;locativos.cocucuta@inpec.gov.co;complejocucuta@inpec.gov.co;planeacion.cocucuta@inpec.gov.co</t>
  </si>
  <si>
    <t>gerencia@delacuestacc.com;mercadeo@delacuestacc.com;logistica@delacuestacc.com</t>
  </si>
  <si>
    <t>logistica@delacuestacc.com;mercadeo@delacuestacc.com</t>
  </si>
  <si>
    <t>jfvelasquez@intercolombia.com;anacatalina.jara@bbva.com;miguel.morales@bbva.com;TESORO241.co@bbva.com</t>
  </si>
  <si>
    <t>cesar.prada@bbva.com;estefania.jaramillo@bbva.com</t>
  </si>
  <si>
    <t>cindy.sarmiento@fac.mil.co;cindyjoha@gmail.com;diana.hernandez@fac.mil.co;marco.rhenals@fac.mil.co</t>
  </si>
  <si>
    <t>gerencia@unicentrogirardot.com;recepcion@unicentrogirardot.com;asisadministrativa@unicentrogirardot.com;asisgerencia@unicentrogirardot.com</t>
  </si>
  <si>
    <t>Mrocha@cafam.com.co;varaque@cafam.com.co;neldiaz@cafam.com.co;hegarcia@cafam.com.co;Inforcentrocomercial@cafam.com.co</t>
  </si>
  <si>
    <t>supervisoroperativo.vivavillavicencio@ccviva.com</t>
  </si>
  <si>
    <t>sonido@puertadelnorte.com</t>
  </si>
  <si>
    <t>operaciones@unicentrovillavicencio.com;asistenteoperaciones@unicentrovillavicencio.com;comercial@unicentrovillavicencio.com</t>
  </si>
  <si>
    <t>maria.montealegre@bbva.com;sandra.mosquera@bbva.com;iliana.angarita@bbva.com;ligia.diaz@bbva.com;cctv@cacique.com;logistica@caciquecc.com;CCTV@CACIQUECC.COM</t>
  </si>
  <si>
    <t>diana.buitrago@fac.mil.co;ccosd.catam@fac.mil.co</t>
  </si>
  <si>
    <t>tito.malagon@correo.policia.gov.co;esjim.direc@policia.gov.co</t>
  </si>
  <si>
    <t>info@ccamericano.com;saludocupacional@ccamericano.com;seguridad@ccamericano.com;info@ccamericano.com;saludocupacional@ccamericano.com;seguridad@ccamericano.com</t>
  </si>
  <si>
    <t>beltran.alvaro@javeriana.edu.co;forero.javier@javeriana.edu.co;santoval@javeriana.edu.co</t>
  </si>
  <si>
    <t> SS Edward Garrido</t>
  </si>
  <si>
    <t>edward.garrido@ejercito.mil.co</t>
  </si>
  <si>
    <t>elaynegarciamendoza@gmail.com;vlm@yahoo.com</t>
  </si>
  <si>
    <t>mquinche@shd.gov.co;coordinador_scadecad@alcaldiabogota.gov.co;scadecad_adm@alcaldiabogota.gov.co,jaigombar@hotmail.com,vigilancia_cad@shd.gov.co,coordinador_scadecad@alcaldiabogota.gov.co</t>
  </si>
  <si>
    <t>ayfconbog@fiscalia.gov.co;diana.beltran@bbva.com;jacqueline.egea@fiscalia.gov.co</t>
  </si>
  <si>
    <t>gerencia@nuestrouraba.com;operacionesnuestrouraba@gmail.com;​mercadeonuestrouraba@gmail.com;operacionesnuestrouraba@gmail.com</t>
  </si>
  <si>
    <t>recepcion@centrocomercialciudadtunal.com;talentohumano@centrocomercialciudadtunal.com;recepcion@centrocomercialciudadtunal.com</t>
  </si>
  <si>
    <t>infraestructura@correo.uts.edu.co</t>
  </si>
  <si>
    <t>john.valbuena@fiscalia.gov.co;henry.duqueescobar@fiscalia.gov.co</t>
  </si>
  <si>
    <t>manuela.murillo@bbva.com ;inhousecib.service@bbva.com;johan.cortes@bbva.com;Edwin.santa.contractor@bbva.com</t>
  </si>
  <si>
    <t>manuela.murillo@bbva.com;inhousecib.service@bbva.com;johan.cortes@bbva.com;Edwin.santa.contractor@bbva.com</t>
  </si>
  <si>
    <t>cgateusa.co@bbva.com;CODGA.CGATEUSA@bbva.com.co;CODGA.CCONTROL@bbva.com.co;william.vargas@bbva.com</t>
  </si>
  <si>
    <t>carolina.jimenez@mederi.com.co;centraldeseguridadhum@mederi.com.co</t>
  </si>
  <si>
    <t>gerenciaprimetower@mts.com.co;seguridadprimetower@mta.com.co;controlprimetower@mts.com.co;seguridadprimetower@mts.com.co</t>
  </si>
  <si>
    <t> Mauricio Prada</t>
  </si>
  <si>
    <t>ANA DOLORES AVILA ROLONG</t>
  </si>
  <si>
    <t>ana.avila@bbva.com</t>
  </si>
  <si>
    <t>ROSA MILENA TOBON ZAPATA</t>
  </si>
  <si>
    <t>rosa.tobon@bbva.com</t>
  </si>
  <si>
    <t>HYOSUNG</t>
  </si>
  <si>
    <t>Terminal de Transportes de Neiva</t>
  </si>
  <si>
    <t>Cra 7 No.3A-164</t>
  </si>
  <si>
    <t>Frontal</t>
  </si>
  <si>
    <t>81.128.87.226</t>
  </si>
  <si>
    <t>81.128.87.225</t>
  </si>
  <si>
    <t>Javier Fernandez - Carlos Arturo Puentes</t>
  </si>
  <si>
    <t>financiera@elterminalneiva.com</t>
  </si>
  <si>
    <t>0361</t>
  </si>
  <si>
    <t>A1C</t>
  </si>
  <si>
    <t>Hyosung MX5700</t>
  </si>
  <si>
    <t>YF44SR0001</t>
  </si>
  <si>
    <t>5550CGR00012</t>
  </si>
  <si>
    <t xml:space="preserve">LUNES A DOMINGO 6:00 A 21:00 </t>
  </si>
  <si>
    <t>LUNES A SABADO 7:00 A 20:00</t>
  </si>
  <si>
    <t>LUNES A DOMINGO 7:00 A 18:00</t>
  </si>
  <si>
    <t>LUNES A DOMINGO Y FESTIVOS 7:00 A 17:00</t>
  </si>
  <si>
    <t>LUNES A SABADO 7:00 A 18:00</t>
  </si>
  <si>
    <t>LUNES A DOMINGO 7:00 A 17:00</t>
  </si>
  <si>
    <t>LUNES A SABADO 7:00 A 17:00</t>
  </si>
  <si>
    <t>Dom - Dom</t>
  </si>
  <si>
    <t>06:00 - 23:00</t>
  </si>
  <si>
    <t>Lun - Vie</t>
  </si>
  <si>
    <t>08:00 16:30</t>
  </si>
  <si>
    <t> 3148144619-3148870113 central</t>
  </si>
  <si>
    <t xml:space="preserve">Lina Herrera </t>
  </si>
  <si>
    <t>06:00 - 09:00</t>
  </si>
  <si>
    <t>098 8711734</t>
  </si>
  <si>
    <t>SIN ANTELACION</t>
  </si>
  <si>
    <t>Sto. Campanille</t>
  </si>
  <si>
    <t>07:00 - 20:00</t>
  </si>
  <si>
    <t>09:00 - 16:00</t>
  </si>
  <si>
    <t>knunez@mallsolutions.net;vcorrea@mallsolutions.net;cctvcartas64@gmail.com</t>
  </si>
  <si>
    <t>5702000 ext 1800-1801-1803.EXT ARMANDO 57701  tel. Eliceida 5 16 96 65 Ext 1128</t>
  </si>
  <si>
    <t>ayfsiscal@fiscalia.gov.co;ctisegcal@fiscalia.gov.co;harold.gonzalez@fiscalia.gov.co</t>
  </si>
  <si>
    <t>06:00 - 10:00</t>
  </si>
  <si>
    <t>myriam.segura@bbva.com</t>
  </si>
  <si>
    <t>08:30 - 20:00</t>
  </si>
  <si>
    <t>08:30 - 17:00</t>
  </si>
  <si>
    <t>Mayor Rojas  Ricardo rodriguez</t>
  </si>
  <si>
    <t>3133955120 3143993153</t>
  </si>
  <si>
    <t>juliochsa@ejercito.min.co;nelsontorres@ejercito.mil.co;ricardo.rodriguezdu@buzonejercito.mil.co</t>
  </si>
  <si>
    <t>08:00 - 16:00</t>
  </si>
  <si>
    <t>Sra. Paula Marin;  GIMENA ALVAREZ MUÑOZ;Natalia Granada</t>
  </si>
  <si>
    <t>salvarez@pactia.com;sst@pactia.com;d.falla@seracis.com;CMALAGON@PACTIA.COM</t>
  </si>
  <si>
    <t>lun - Vie</t>
  </si>
  <si>
    <t>07:00 - 21:00</t>
  </si>
  <si>
    <t>Katerin Grey</t>
  </si>
  <si>
    <t>4854558 4898869</t>
  </si>
  <si>
    <t>erikafernanda.granada@bbva.com;admoncentroempresa@administraciongj.com</t>
  </si>
  <si>
    <t>CORREO BANCO CARPETA DIGITAL</t>
  </si>
  <si>
    <t>LUNES A SABADO -</t>
  </si>
  <si>
    <t>Lun - Sab</t>
  </si>
  <si>
    <t xml:space="preserve"> 08:00 - 17:00</t>
  </si>
  <si>
    <t>11:00 - 12:00</t>
  </si>
  <si>
    <t>Martes a sabado</t>
  </si>
  <si>
    <t>Mar - Sab</t>
  </si>
  <si>
    <t>INGRESO PROVEEDORES DIAS</t>
  </si>
  <si>
    <t>INGRESO PROVEEDORES HORAS</t>
  </si>
  <si>
    <t>ENVIO DE CORREO</t>
  </si>
  <si>
    <t>ANTELACION PARA TRAMITAR PERMISOS</t>
  </si>
  <si>
    <t>08:30 - 17:30</t>
  </si>
  <si>
    <t>09:00 - 17:00</t>
  </si>
  <si>
    <t>08:30 - 16:00</t>
  </si>
  <si>
    <t>09:00 - 19:00</t>
  </si>
  <si>
    <t>08:00 - 10:00</t>
  </si>
  <si>
    <t>07:00 - 10:00</t>
  </si>
  <si>
    <t>07:00 - 19:00</t>
  </si>
  <si>
    <t>07:00 - 16:00</t>
  </si>
  <si>
    <t>08:00 - 19:00</t>
  </si>
  <si>
    <t>08:00 - 18:00</t>
  </si>
  <si>
    <t>Sab</t>
  </si>
  <si>
    <t>08:00 - 13:00</t>
  </si>
  <si>
    <t>08:30 - 19:00</t>
  </si>
  <si>
    <t>08:30 - 16:30</t>
  </si>
  <si>
    <t>07:00 - 09:00</t>
  </si>
  <si>
    <t>07:00 - 17:00</t>
  </si>
  <si>
    <t>05:00 - 20:00</t>
  </si>
  <si>
    <t>08:30 - 21:00</t>
  </si>
  <si>
    <t>06:00 - 08:20</t>
  </si>
  <si>
    <t>08:00 - 09:00</t>
  </si>
  <si>
    <t>09:00 16:00</t>
  </si>
  <si>
    <t>09:00 - 20:00</t>
  </si>
  <si>
    <t>07:00 - 18:00</t>
  </si>
  <si>
    <t>07:30 - 17:00</t>
  </si>
  <si>
    <t>Lun - Mie - Vie</t>
  </si>
  <si>
    <t>06:00 - 08:00</t>
  </si>
  <si>
    <t>Lun - Mar - Mie</t>
  </si>
  <si>
    <t>07:30 - 10:00</t>
  </si>
  <si>
    <t>08:00 - 21:00</t>
  </si>
  <si>
    <t>07:00 - 11:00</t>
  </si>
  <si>
    <t>07:00 - 08:00</t>
  </si>
  <si>
    <t>08:00 - 16:30</t>
  </si>
  <si>
    <t>08:30 -16:30</t>
  </si>
  <si>
    <t>06:00 - 21:00</t>
  </si>
  <si>
    <t>06:00 - 16:00</t>
  </si>
  <si>
    <t>06:00 - 07:00</t>
  </si>
  <si>
    <t>06:00 - 07:30</t>
  </si>
  <si>
    <t>Mie</t>
  </si>
  <si>
    <t>07:00 - 13:00</t>
  </si>
  <si>
    <t>08:00 - 22:00</t>
  </si>
  <si>
    <t>06:00 - 12:00</t>
  </si>
  <si>
    <t>06:00 - 11:00</t>
  </si>
  <si>
    <t>06:00 - 19:00</t>
  </si>
  <si>
    <t>10:00 - 20:00</t>
  </si>
  <si>
    <t>08:00 - 17:30</t>
  </si>
  <si>
    <t>03:00 - 18:30</t>
  </si>
  <si>
    <t>Mie - Dom</t>
  </si>
  <si>
    <t>09:00 - 16:30</t>
  </si>
  <si>
    <t>09:00 - 22:00</t>
  </si>
  <si>
    <t>08:00 - 15:00</t>
  </si>
  <si>
    <t>09:00 - 18:30</t>
  </si>
  <si>
    <t>6:00am a 8:00am</t>
  </si>
  <si>
    <t>Contraloria Edificio Elemento</t>
  </si>
  <si>
    <t>Cl 26 # 69 - 76 Torre 1 Bogotá</t>
  </si>
  <si>
    <t>81.128.86.2</t>
  </si>
  <si>
    <t>81.128.86.1</t>
  </si>
  <si>
    <t>LY5</t>
  </si>
  <si>
    <t>7905</t>
  </si>
  <si>
    <t>juanmanuel.suarez.contractor@bbva.com;josehumberto.sanchez@bbva.com;carlos.zambrano@bbva.com; peatonal@zonafrancabarranquilla.com;
seguridad@zonafrancabarranquilla.com</t>
  </si>
  <si>
    <t xml:space="preserve">3202317876-7447577 </t>
  </si>
  <si>
    <t>3592008 3301  5790906 EXT. 112 FAX 5791959 EXT. 102; 2 21 08 00 ext. 124;120</t>
  </si>
  <si>
    <t>anarocio.delapava@bbva.com.co</t>
  </si>
  <si>
    <t>libia.vasquez@bbva.com</t>
  </si>
  <si>
    <t>dir.mercadeo@galerias.com.co;seguridad@galerias.com.co;gerencia@galerias.com.co</t>
  </si>
  <si>
    <t>linamaria.hernandez@bbva.com</t>
  </si>
  <si>
    <t>vamayat@homecenter.co;idiaz@homecenter.co;yligro@homecenter.co</t>
  </si>
  <si>
    <t>jaime.sastoque@bbva.com;eduardo.perdomo@bbva.com;olga.alvarez@bbva.com;windytatiana.cante@bbva.com</t>
  </si>
  <si>
    <t>EVER.BRITO@BBVA.COM.CO</t>
  </si>
  <si>
    <t>mantenimiento@parquecaldas.com.co;supervisor@parquecaldas.com.co</t>
  </si>
  <si>
    <t>jose.barba@bbva.com</t>
  </si>
  <si>
    <t>EDUARDO.TORRESSABOGAL@BBVA.COM.CO</t>
  </si>
  <si>
    <t>vamayat@homecenter.co;idiaz@homecenter.co</t>
  </si>
  <si>
    <t>directoroperaciones@tintalplaza.com;operaciones@tintalplaza.com</t>
  </si>
  <si>
    <t xml:space="preserve">3159525 CR 59 NO 26-21 CAN  OFICINA DE SEGURIDAD </t>
  </si>
  <si>
    <t>dipon.unise@policia.gov.co</t>
  </si>
  <si>
    <t>jose.cardenas@centrocomercialsantafe.com;centraldeservicios@centrocomercialsantafe.com;personal1@centrocomercialsantafe.com</t>
  </si>
  <si>
    <t>harwel.lopez@fiscalia.gov.co;ctiseguridadtolima@fiscalia.gov.co;ctifortalezaiba@fiscali­a.gov.co;ctisegiba@fiscali­a.gov.co</t>
  </si>
  <si>
    <t>administrador.surtimaxciudadela@grupo-exito.com;gerente.surtimaxciudadela@grupo-exito.com;gerencia4712@grupo-exito.com;t-apzapata@grupo-exito.com;ingresoexternos.servicios@grupo-exito.com</t>
  </si>
  <si>
    <t>cristina.ordonez@hayueloscc.com</t>
  </si>
  <si>
    <t>claudia.leal@bbva.com</t>
  </si>
  <si>
    <t>b2bacna@yahoo.es,marmolejo784@gmail.com;ingecivil09@gmail.com</t>
  </si>
  <si>
    <t>harlylinneth.velez@bbva.com</t>
  </si>
  <si>
    <t>asoperaciones@losmolinos.com.co;recepcion@losmolinos.com.co;monitoreo@losmolinos.com.co;driesgo@losmolinos.com.co</t>
  </si>
  <si>
    <t>leonardo.suarez@grupo-exito.com;subgerente.exitomurillobarranquilla@carullavivero.com;Seguridad.ExitoMurilloBarranquilla@carullavivero.com</t>
  </si>
  <si>
    <t>ingresoexternos.servicios@grupo-exito.com;Gerencia461@grupo-exito.com</t>
  </si>
  <si>
    <t>LNino2@slb.com;seguridadpce@slb.com;inhousecib.service@bbva.com;Edwin.santa.contractor@bbva.com</t>
  </si>
  <si>
    <t>serviciosgenerales@monterrey.com.co;seguridad@monterrey.com.co</t>
  </si>
  <si>
    <t>tel. (098) 7628506 Cel. 3144854633   3102052404</t>
  </si>
  <si>
    <t>asistente@innovoplazaduitama.com;administradora@innovoplazaduitama.com;asistenteinnovoplaza@gmail.com;directoroperaciones@innovoplazaduitama.com</t>
  </si>
  <si>
    <t>c.cdelparque@hotmail.com;ccparquesoacha@gestionactivos.com.co</t>
  </si>
  <si>
    <t>mercadeo@victoriacentrocomercialregional.com;Operaciones@centrocomercialciudadvictoria.com;asistenteoperaciones@victoriacentrocomercial.com;operaciones@victoriacentrocomercial.com</t>
  </si>
  <si>
    <t>coordinadoramercadeo@portaldelprado.com;coordinadora@portaldelprado.com;seguridad@portaldelprado.com;cctv@portaldelprado.com</t>
  </si>
  <si>
    <t>talentohumano.epcpicalena@inpec.gov.co;ingmaurixio@hotmail.com;epcpicalena@inpec.gov.co</t>
  </si>
  <si>
    <t>IngresoExternos.Servicios@grupo-exito.com;seguridad.exitocolina.@grupo-exito.com</t>
  </si>
  <si>
    <t>administracion2@paseodelacastellana.com;mantenimiento@paseodelacastellana.com;seguridad@paseodelacastellana.com;rotero64@hotmail.com;centrocomercialplaza@hotmail.com</t>
  </si>
  <si>
    <t>ingresoexternos.servicios@grupo-exito.com;ingresoexternos.comercial@grupo-exito.com;seguridad.exitosanmateo@grupo-exito.com</t>
  </si>
  <si>
    <t>administracion@centrodedisenoportobelo.com;mariaelenag@centrodedisenoportobelo.com</t>
  </si>
  <si>
    <t>IngresoExternos.Servicios@grupo-exito.com;julianandres.leoncastaneda@grupo-exito.com;Administrador.superinterlaluna@grupo-exito.com;michaelstiven.amariles@bbva.com, t-apzapata@grupo-exito.com</t>
  </si>
  <si>
    <t>vamayat@homecenter.co;idiaz@homecenter.co;ccampo@homecenter.co</t>
  </si>
  <si>
    <t>seguridad@centrocomercialmicentroelporvenir.com;recepcion@centrocomercialmicentroelporvenir.com;estacionamiento@centrocomercialmicentroelporvenir.com</t>
  </si>
  <si>
    <t>jhon.ariza@bbva.com;jose.galindo@bbva.com</t>
  </si>
  <si>
    <t>juanpablo.munoz@bbva.com</t>
  </si>
  <si>
    <t>edithjohana.rojas@bbva.com;norbeiro.certuche@bbva.com</t>
  </si>
  <si>
    <t>juanjosem69@hotmail.com;asistentegerencia@mayalesplaza.co</t>
  </si>
  <si>
    <t xml:space="preserve"> 380 81 72   CARRERA 24  N°77-48 </t>
  </si>
  <si>
    <t>emeisel@pactia.com;mmanjarres@pactia.com;operacionesgranplazadesol@pactia.com;m.munoz@seracis.com;cctvgpds@gmail.com</t>
  </si>
  <si>
    <t>Lyda.Murcia@aerooriente.com.co;juan.salas@aerooriente.com.co;alberto.quintero@aerooriente.com.co;Dennys.Gomez@aerooriente.com.co;Yohana.Gutierrez@aerooriente.com.co;Cindy.Cantillo@aerooriente.com.co;Laura.Orozco@aerooriente.com.co;permisos.smr@aerooriente.com.co;tatiana.chacon@aerooriente.com.co</t>
  </si>
  <si>
    <t>hramirez@grupo-exito.com;ingresoexternos.servicios@grupo-exito.com</t>
  </si>
  <si>
    <t>alexeche13@hotmail.com;wilmartorres3012@hotmail.com;cesarcasti@ejercito.mil.co</t>
  </si>
  <si>
    <t>t-ncardona@Grupo-Exito.com;ingresoexternos.servicios@grupo-exito.com</t>
  </si>
  <si>
    <t>huerfanoclaudia@gmail.com;edsautoacacias@hotmail.com</t>
  </si>
  <si>
    <t>seguridadcec@mts.com.co;c.controlcec@mts.com.co</t>
  </si>
  <si>
    <t>adriana.rosales@bbva.com;marlon.chaparro@bbva.com</t>
  </si>
  <si>
    <t>sduenas@grupo-exito.com;t-apzapata@grupo-exito.comM;hramirez@grupo-exito.com;IngresoExternos.Servicios@grupo-exito.com;nrodriguez@grupo-exito.com;arrendamientosinmobiliaria@grupo-exito.com;LeidyJulieth.GilCorrales@grupo-exito.com</t>
  </si>
  <si>
    <t> Fredy Vigoya -Fredy Ulloa</t>
  </si>
  <si>
    <t>fanny.parra@urosario.edu.co;liliana.estupinanv@urosario.edu.co;Julio.moreno@urosario.edu.co;brixneyda.rizo@urosario.edu.co,recepcionqm@urosario.edu.co,vigilancia@urosario.edu.co;Fredy.ulloa@urosario.edu.co</t>
  </si>
  <si>
    <t>&lt;titosasu98@gmail.com&gt;</t>
  </si>
  <si>
    <t>5550CGR00221</t>
  </si>
  <si>
    <t>5550CGR00216</t>
  </si>
  <si>
    <t>DMV1</t>
  </si>
  <si>
    <t>5500BGR00327</t>
  </si>
  <si>
    <t>Fredis López Díaz</t>
  </si>
  <si>
    <t>4321900 ext 1015</t>
  </si>
  <si>
    <t>seguridadelemento@mts.com.co</t>
  </si>
  <si>
    <t>OBLIGATORIO CARNÉ</t>
  </si>
  <si>
    <t>CORREO2</t>
  </si>
  <si>
    <t>5550CGR00174</t>
  </si>
  <si>
    <t>5550CGR00175</t>
  </si>
  <si>
    <t>81.128.54.129</t>
  </si>
  <si>
    <t>81.128.54.130</t>
  </si>
  <si>
    <t>P22</t>
  </si>
  <si>
    <t>9022</t>
  </si>
  <si>
    <t>5550CGR00166</t>
  </si>
  <si>
    <t>5550CGR00171</t>
  </si>
  <si>
    <t>3102499487 - 3202756180</t>
  </si>
  <si>
    <t>(4) 444 60 65 Ext. 4305;3115915145 / 3015598670-3104021621</t>
  </si>
  <si>
    <t>luis.saenzp@ucc.edu.co;cesar.perezl@ucc.edu.co;ruth.munoz@ucc.edu.co </t>
  </si>
  <si>
    <t>William Bustos</t>
  </si>
  <si>
    <t>cmpunto72pc@gmail.com</t>
  </si>
  <si>
    <t>Carrera 66 N° 5 - 09 sector el limonar</t>
  </si>
  <si>
    <t>Metrokia</t>
  </si>
  <si>
    <t>Autopista Norte Calle 224 # 9 - 60 Planta Metrokia</t>
  </si>
  <si>
    <t xml:space="preserve">Opteva 522 </t>
  </si>
  <si>
    <t>81.128.86.226</t>
  </si>
  <si>
    <t>81.128.86.225</t>
  </si>
  <si>
    <t>0WE</t>
  </si>
  <si>
    <t>032E</t>
  </si>
  <si>
    <t>Adriana Aguirre</t>
  </si>
  <si>
    <t>1 - 6579797 ext 62245</t>
  </si>
  <si>
    <t>centro.de.informacion.sede@cencosud.com.co</t>
  </si>
  <si>
    <t>Para proveedores que no se encuentren en la carpeta identificación con carta de autorización del Banco y correo.</t>
  </si>
  <si>
    <t>5550CGR00167</t>
  </si>
  <si>
    <t>5550CGR00169</t>
  </si>
  <si>
    <t>cgateusa.co@bbva.com</t>
  </si>
  <si>
    <t>3471600 Ext 13393</t>
  </si>
  <si>
    <t>Cra 9 No. 7A 38 Barrio siete de Agosto - Edificio de la transportadora del sur</t>
  </si>
  <si>
    <t>81.128.87.2</t>
  </si>
  <si>
    <t>81.128.87.1</t>
  </si>
  <si>
    <t>JB6</t>
  </si>
  <si>
    <t>6956</t>
  </si>
  <si>
    <t>CRA 66 5-09</t>
  </si>
  <si>
    <t>04/10/2018</t>
  </si>
  <si>
    <t>08/10/2018</t>
  </si>
  <si>
    <t>09/10/2018</t>
  </si>
  <si>
    <t xml:space="preserve"> ingresoexternos.servicios@grupo-exito.com;SEGURIDAD.EXITOFLORA@GRUPO-EXITO.COM </t>
  </si>
  <si>
    <t>5550CGR00194</t>
  </si>
  <si>
    <t>5550CGR00179</t>
  </si>
  <si>
    <t>5550CGR00176</t>
  </si>
  <si>
    <t>TUMACO</t>
  </si>
  <si>
    <t>52 - 835</t>
  </si>
  <si>
    <t xml:space="preserve">SOLICITUD LUNES A SABADO RANGO ABIERTO-   PARA PROVISION NO APLICA PRIORIDAD </t>
  </si>
  <si>
    <t xml:space="preserve">LUNES A VIERNES SOLICITUD DE UN DIA PARA OTRO - RANGO ABIERTO </t>
  </si>
  <si>
    <t xml:space="preserve">LUNES A SABADO SOLICITUD DE UN DIA PARA OTRO RANGO PM </t>
  </si>
  <si>
    <t>Lunes a domingo de 06:00 a 08:00</t>
  </si>
  <si>
    <t xml:space="preserve">ATENCION SOLO  LUNES A VIERNES </t>
  </si>
  <si>
    <t> INGRESO TDV, DE  L – D,   DE  09:30AM, A  12:30AM  Y DE  14:30 A  17:00PM</t>
  </si>
  <si>
    <t>Maria.Barros10@uac.edu.co;Eduardo.Mieles@uac.edu.co</t>
  </si>
  <si>
    <t>MULTIVENDOR</t>
  </si>
  <si>
    <t>Activo</t>
  </si>
  <si>
    <t> CALLE 18 # 121 - 451, PARCELACIÓN PANCE</t>
  </si>
  <si>
    <t>gerente.carullapance@grupo-exito.com;jairo.romero@grupo-exito.com;ingresoexternos.servicios@grupo-exito.com;LIDER594@GRUPO-EXITO.COM</t>
  </si>
  <si>
    <t>lrestrepo@formasintimas.com;Liber3078@hotmail.com</t>
  </si>
  <si>
    <t>5550CGR00188</t>
  </si>
  <si>
    <t>5550CGR00189</t>
  </si>
  <si>
    <t>5550CGR00190</t>
  </si>
  <si>
    <t>5550CGR0181</t>
  </si>
  <si>
    <t>FÍSICO, Carta de Responsabilidad  parafiscales Principal  Integrada y personal  detallada y carnet.</t>
  </si>
  <si>
    <t xml:space="preserve">L - V 8:30 - 13:00 -14:00 -17:30; Sábados 9:00 - 13:00 </t>
  </si>
  <si>
    <t>Lunes a Sabado desde las 7:00am hasta las 18:00hrs, Domingos y Festivos no abren el centro comercial.</t>
  </si>
  <si>
    <t>tatiana.hernandez.garcia@bbva.com</t>
  </si>
  <si>
    <t>dianam.carmona@medellin.gov.co;edgar.duque@medellin.gov.co; Fabio.sossa@medellin.gov.co</t>
  </si>
  <si>
    <t>3856889/3002015862 - 3016309617/3856561/094 3855555 ext6889</t>
  </si>
  <si>
    <t>12 HORAS</t>
  </si>
  <si>
    <t>5550CGR00185</t>
  </si>
  <si>
    <t xml:space="preserve"> Av Pradilla 900 Este Local 1132, Chia - Colombia - Centro Comercial Centro Chia</t>
  </si>
  <si>
    <t>82.2.224.242</t>
  </si>
  <si>
    <t>1844</t>
  </si>
  <si>
    <t>SECURITAS</t>
  </si>
  <si>
    <t>5550CGR00183</t>
  </si>
  <si>
    <t>San Andres De Tumaco</t>
  </si>
  <si>
    <t>5550CGR00180</t>
  </si>
  <si>
    <t>Dom - Dom  de 08:00 - 20:00</t>
  </si>
  <si>
    <t>Dom - Dom de  6:00am a 8:00am</t>
  </si>
  <si>
    <t>lun - Vie DE 07:00AM A 09:00PM</t>
  </si>
  <si>
    <t>Lunes a viernes 06:00 - 23:00</t>
  </si>
  <si>
    <t>tperaltm@consejosuperior.ramajudicial.gov.co;agarzonm@consejosuperior.ramajudicial.gov.co</t>
  </si>
  <si>
    <t>5550CGR00215</t>
  </si>
  <si>
    <r>
      <t> </t>
    </r>
    <r>
      <rPr>
        <sz val="12"/>
        <rFont val="Arial"/>
        <family val="2"/>
      </rPr>
      <t>ligia.diaz@bbva.com;leydy.macias@bbva.com</t>
    </r>
  </si>
  <si>
    <t>5550CGR00151</t>
  </si>
  <si>
    <t>5550CGR00154</t>
  </si>
  <si>
    <t>5550CGR00014</t>
  </si>
  <si>
    <t>5550CGR00232</t>
  </si>
  <si>
    <t>5550CGR00172</t>
  </si>
  <si>
    <t>5550CGR00178</t>
  </si>
  <si>
    <t>5550CGR00170</t>
  </si>
  <si>
    <t>5550CGR00173</t>
  </si>
  <si>
    <t>5550CGR00225</t>
  </si>
  <si>
    <t>81.128.57.99</t>
  </si>
  <si>
    <t>81.128.57.98</t>
  </si>
  <si>
    <t>81.128.53.98</t>
  </si>
  <si>
    <t>81.128.69.2</t>
  </si>
  <si>
    <t>81.128.28.226</t>
  </si>
  <si>
    <t>81.128.76.34</t>
  </si>
  <si>
    <t>81.128.76.226</t>
  </si>
  <si>
    <t>81.128.41.98</t>
  </si>
  <si>
    <t>81.128.57.34</t>
  </si>
  <si>
    <t>81.128.53.99</t>
  </si>
  <si>
    <t>81.128.58.226</t>
  </si>
  <si>
    <t>81.128.58.227</t>
  </si>
  <si>
    <t>81.128.58.228</t>
  </si>
  <si>
    <t>81.128.19.34</t>
  </si>
  <si>
    <t>81.128.34.98</t>
  </si>
  <si>
    <t>81.128.77.162</t>
  </si>
  <si>
    <t>81.128.84.98</t>
  </si>
  <si>
    <t>81.128.77.163</t>
  </si>
  <si>
    <t>81.128.84.99</t>
  </si>
  <si>
    <t>81.128.19.2</t>
  </si>
  <si>
    <t>81.128.48.130</t>
  </si>
  <si>
    <t>81.128.73.162</t>
  </si>
  <si>
    <t>81.128.48.131</t>
  </si>
  <si>
    <t>81.128.77.67</t>
  </si>
  <si>
    <t>81.128.53.226</t>
  </si>
  <si>
    <t>81.128.43.98</t>
  </si>
  <si>
    <t>81.128.43.99</t>
  </si>
  <si>
    <t>81.128.76.130</t>
  </si>
  <si>
    <t>81.128.59.130</t>
  </si>
  <si>
    <t>81.128.53.227</t>
  </si>
  <si>
    <t>81.128.53.162</t>
  </si>
  <si>
    <t>81.128.30.130</t>
  </si>
  <si>
    <t>81.128.53.163</t>
  </si>
  <si>
    <t>81.128.53.228</t>
  </si>
  <si>
    <t>81.128.71.194</t>
  </si>
  <si>
    <t>81.128.74.132</t>
  </si>
  <si>
    <t>81.128.74.130</t>
  </si>
  <si>
    <t>81.128.74.131</t>
  </si>
  <si>
    <t>81.128.85.67</t>
  </si>
  <si>
    <t>81.128.85.66</t>
  </si>
  <si>
    <t>81.128.58.194</t>
  </si>
  <si>
    <t>81.128.58.195</t>
  </si>
  <si>
    <t>81.128.50.98</t>
  </si>
  <si>
    <t>81.128.79.194</t>
  </si>
  <si>
    <t>81.128.55.34</t>
  </si>
  <si>
    <t>81.128.43.194</t>
  </si>
  <si>
    <t>81.128.43.195</t>
  </si>
  <si>
    <t>81.128.79.195</t>
  </si>
  <si>
    <t>81.128.31.226</t>
  </si>
  <si>
    <t>81.128.65.34</t>
  </si>
  <si>
    <t>81.128.65.35</t>
  </si>
  <si>
    <t>81.128.56.194</t>
  </si>
  <si>
    <t>81.128.52.194</t>
  </si>
  <si>
    <t>81.128.45.162</t>
  </si>
  <si>
    <t>81.128.52.195</t>
  </si>
  <si>
    <t>81.128.45.163</t>
  </si>
  <si>
    <t>81.128.68.131</t>
  </si>
  <si>
    <t>81.128.68.130</t>
  </si>
  <si>
    <t>81.128.66.66</t>
  </si>
  <si>
    <t>81.128.66.67</t>
  </si>
  <si>
    <t>81.128.9.194</t>
  </si>
  <si>
    <t>81.128.61.34</t>
  </si>
  <si>
    <t>81.128.38.162</t>
  </si>
  <si>
    <t>81.128.0.194</t>
  </si>
  <si>
    <t>81.128.38.163</t>
  </si>
  <si>
    <t>81.128.35.2</t>
  </si>
  <si>
    <t>81.128.42.98</t>
  </si>
  <si>
    <t>81.128.66.130</t>
  </si>
  <si>
    <t>81.128.73.98</t>
  </si>
  <si>
    <t>81.128.42.99</t>
  </si>
  <si>
    <t>81.128.42.130</t>
  </si>
  <si>
    <t>81.128.1.226</t>
  </si>
  <si>
    <t>81.128.56.226</t>
  </si>
  <si>
    <t>81.128.66.194</t>
  </si>
  <si>
    <t>81.128.84.226</t>
  </si>
  <si>
    <t>81.128.84.194</t>
  </si>
  <si>
    <t>81.128.64.66</t>
  </si>
  <si>
    <t>81.128.79.226</t>
  </si>
  <si>
    <t>81.128.80.98</t>
  </si>
  <si>
    <t>81.128.44.130</t>
  </si>
  <si>
    <t>81.128.79.227</t>
  </si>
  <si>
    <t>81.128.44.131</t>
  </si>
  <si>
    <t>81.128.63.2</t>
  </si>
  <si>
    <t>81.128.63.195</t>
  </si>
  <si>
    <t>81.128.59.34</t>
  </si>
  <si>
    <t>81.128.57.162</t>
  </si>
  <si>
    <t>81.128.57.163</t>
  </si>
  <si>
    <t>81.128.80.2</t>
  </si>
  <si>
    <t>81.128.82.66</t>
  </si>
  <si>
    <t>81.128.75.194</t>
  </si>
  <si>
    <t>81.128.12.195</t>
  </si>
  <si>
    <t>81.128.85.2</t>
  </si>
  <si>
    <t>81.128.75.195</t>
  </si>
  <si>
    <t>81.128.76.99</t>
  </si>
  <si>
    <t>81.128.48.226</t>
  </si>
  <si>
    <t>81.128.59.66</t>
  </si>
  <si>
    <t>81.128.81.130</t>
  </si>
  <si>
    <t>81.128.50.131</t>
  </si>
  <si>
    <t>81.128.50.130</t>
  </si>
  <si>
    <t>81.128.45.34</t>
  </si>
  <si>
    <t>81.128.48.227</t>
  </si>
  <si>
    <t>81.128.48.228</t>
  </si>
  <si>
    <t>81.128.64.98</t>
  </si>
  <si>
    <t>81.128.80.130</t>
  </si>
  <si>
    <t>81.128.47.34</t>
  </si>
  <si>
    <t>81.128.6.130</t>
  </si>
  <si>
    <t>81.128.75.2</t>
  </si>
  <si>
    <t>81.128.56.2</t>
  </si>
  <si>
    <t>81.128.27.66</t>
  </si>
  <si>
    <t>81.128.67.226</t>
  </si>
  <si>
    <t>81.128.80.131</t>
  </si>
  <si>
    <t>81.128.56.3</t>
  </si>
  <si>
    <t>81.128.75.3</t>
  </si>
  <si>
    <t>81.128.67.227</t>
  </si>
  <si>
    <t>81.128.80.132</t>
  </si>
  <si>
    <t>81.128.47.35</t>
  </si>
  <si>
    <t>81.128.76.194</t>
  </si>
  <si>
    <t>81.128.6.162</t>
  </si>
  <si>
    <t>81.128.43.100</t>
  </si>
  <si>
    <t>81.128.19.130</t>
  </si>
  <si>
    <t>81.128.55.162</t>
  </si>
  <si>
    <t>81.128.48.34</t>
  </si>
  <si>
    <t>81.128.55.164</t>
  </si>
  <si>
    <t>81.128.48.35</t>
  </si>
  <si>
    <t>81.128.75.67</t>
  </si>
  <si>
    <t>81.128.11.226</t>
  </si>
  <si>
    <t>81.128.76.195</t>
  </si>
  <si>
    <t>81.128.3.98</t>
  </si>
  <si>
    <t>81.128.74.162</t>
  </si>
  <si>
    <t>81.128.31.98</t>
  </si>
  <si>
    <t>81.128.5.2</t>
  </si>
  <si>
    <t>81.128.4.34</t>
  </si>
  <si>
    <t>81.128.8.2</t>
  </si>
  <si>
    <t>81.128.9.2</t>
  </si>
  <si>
    <t>81.128.3.194</t>
  </si>
  <si>
    <t>81.128.17.66</t>
  </si>
  <si>
    <t>81.128.4.226</t>
  </si>
  <si>
    <t>81.128.18.66</t>
  </si>
  <si>
    <t>81.128.3.130</t>
  </si>
  <si>
    <t>81.128.77.226</t>
  </si>
  <si>
    <t>81.128.67.2</t>
  </si>
  <si>
    <t>81.128.39.226</t>
  </si>
  <si>
    <t>81.128.20.34</t>
  </si>
  <si>
    <t>81.128.70.162</t>
  </si>
  <si>
    <t>81.128.53.66</t>
  </si>
  <si>
    <t>81.128.83.34</t>
  </si>
  <si>
    <t>81.128.83.35</t>
  </si>
  <si>
    <t>81.128.81.34</t>
  </si>
  <si>
    <t>81.128.79.130</t>
  </si>
  <si>
    <t>81.128.79.131</t>
  </si>
  <si>
    <t>81.128.79.132</t>
  </si>
  <si>
    <t>81.128.77.68</t>
  </si>
  <si>
    <t>81.128.40.2</t>
  </si>
  <si>
    <t>81.128.40.3</t>
  </si>
  <si>
    <t>81.128.12.162</t>
  </si>
  <si>
    <t>81.128.82.195</t>
  </si>
  <si>
    <t>81.128.12.34</t>
  </si>
  <si>
    <t>81.128.60.2</t>
  </si>
  <si>
    <t>81.128.29.34</t>
  </si>
  <si>
    <t>81.128.71.66</t>
  </si>
  <si>
    <t>81.128.11.130</t>
  </si>
  <si>
    <t>81.128.39.130</t>
  </si>
  <si>
    <t>81.128.39.131</t>
  </si>
  <si>
    <t>81.128.43.2</t>
  </si>
  <si>
    <t>81.128.79.34</t>
  </si>
  <si>
    <t>81.128.73.66</t>
  </si>
  <si>
    <t>81.128.12.98</t>
  </si>
  <si>
    <t>81.128.10.130</t>
  </si>
  <si>
    <t>81.128.40.98</t>
  </si>
  <si>
    <t>81.128.23.130</t>
  </si>
  <si>
    <t>81.128.15.2</t>
  </si>
  <si>
    <t>81.128.83.2</t>
  </si>
  <si>
    <t>81.128.8.130</t>
  </si>
  <si>
    <t>81.128.68.194</t>
  </si>
  <si>
    <t>81.128.68.195</t>
  </si>
  <si>
    <t>81.128.36.34</t>
  </si>
  <si>
    <t>81.128.36.66</t>
  </si>
  <si>
    <t>81.128.10.194</t>
  </si>
  <si>
    <t>81.128.20.194</t>
  </si>
  <si>
    <t>81.128.63.194</t>
  </si>
  <si>
    <t>81.128.18.2</t>
  </si>
  <si>
    <t>81.128.10.34</t>
  </si>
  <si>
    <t>81.128.10.162</t>
  </si>
  <si>
    <t>81.128.59.131</t>
  </si>
  <si>
    <t>81.128.75.66</t>
  </si>
  <si>
    <t>81.128.59.226</t>
  </si>
  <si>
    <t>81.128.37.98</t>
  </si>
  <si>
    <t>81.128.27.226</t>
  </si>
  <si>
    <t>81.128.16.194</t>
  </si>
  <si>
    <t>81.128.11.194</t>
  </si>
  <si>
    <t>81.128.84.100</t>
  </si>
  <si>
    <t>81.128.82.163</t>
  </si>
  <si>
    <t>81.128.82.162</t>
  </si>
  <si>
    <t>81.128.84.130</t>
  </si>
  <si>
    <t>81.128.66.226</t>
  </si>
  <si>
    <t>81.128.55.165</t>
  </si>
  <si>
    <t>81.128.55.166</t>
  </si>
  <si>
    <t>81.128.77.34</t>
  </si>
  <si>
    <t>81.128.16.226</t>
  </si>
  <si>
    <t>81.128.9.34</t>
  </si>
  <si>
    <t>81.128.15.98</t>
  </si>
  <si>
    <t>81.128.9.226</t>
  </si>
  <si>
    <t>81.128.8.162</t>
  </si>
  <si>
    <t>81.128.7.130</t>
  </si>
  <si>
    <t>81.128.8.194</t>
  </si>
  <si>
    <t>81.128.8.195</t>
  </si>
  <si>
    <t>81.128.29.66</t>
  </si>
  <si>
    <t>81.128.20.226</t>
  </si>
  <si>
    <t>81.128.17.34</t>
  </si>
  <si>
    <t>81.128.13.162</t>
  </si>
  <si>
    <t>81.128.12.194</t>
  </si>
  <si>
    <t>81.128.77.227</t>
  </si>
  <si>
    <t>81.128.6.66</t>
  </si>
  <si>
    <t>81.128.30.66</t>
  </si>
  <si>
    <t>81.128.26.194</t>
  </si>
  <si>
    <t>81.128.20.66</t>
  </si>
  <si>
    <t>81.128.24.98</t>
  </si>
  <si>
    <t>81.128.38.2</t>
  </si>
  <si>
    <t>81.128.13.194</t>
  </si>
  <si>
    <t>81.128.6.194</t>
  </si>
  <si>
    <t>81.128.29.194</t>
  </si>
  <si>
    <t>81.128.13.66</t>
  </si>
  <si>
    <t>81.128.13.130</t>
  </si>
  <si>
    <t>81.128.2.162</t>
  </si>
  <si>
    <t>81.128.67.98</t>
  </si>
  <si>
    <t>81.128.27.162</t>
  </si>
  <si>
    <t>81.128.32.130</t>
  </si>
  <si>
    <t>81.128.4.98</t>
  </si>
  <si>
    <t>81.128.68.34</t>
  </si>
  <si>
    <t>81.128.26.162</t>
  </si>
  <si>
    <t>81.128.152.3</t>
  </si>
  <si>
    <t>81.128.32.66</t>
  </si>
  <si>
    <t>81.128.43.226</t>
  </si>
  <si>
    <t>81.128.22.2</t>
  </si>
  <si>
    <t>81.128.33.34</t>
  </si>
  <si>
    <t>81.128.46.132</t>
  </si>
  <si>
    <t>81.128.38.34</t>
  </si>
  <si>
    <t>81.128.24.66</t>
  </si>
  <si>
    <t>81.128.16.98</t>
  </si>
  <si>
    <t>81.128.2.130</t>
  </si>
  <si>
    <t>81.128.45.3</t>
  </si>
  <si>
    <t>81.128.19.98</t>
  </si>
  <si>
    <t>81.128.56.164</t>
  </si>
  <si>
    <t>81.128.14.162</t>
  </si>
  <si>
    <t>81.128.40.134</t>
  </si>
  <si>
    <t>81.128.55.130</t>
  </si>
  <si>
    <t>81.128.42.194</t>
  </si>
  <si>
    <t>81.128.27.98</t>
  </si>
  <si>
    <t>81.128.33.226</t>
  </si>
  <si>
    <t>81.128.75.130</t>
  </si>
  <si>
    <t>81.128.75.131</t>
  </si>
  <si>
    <t>81.128.18.194</t>
  </si>
  <si>
    <t>81.128.17.162</t>
  </si>
  <si>
    <t>81.128.62.2</t>
  </si>
  <si>
    <t>81.128.45.35</t>
  </si>
  <si>
    <t>81.128.34.66</t>
  </si>
  <si>
    <t>81.128.34.34</t>
  </si>
  <si>
    <t>81.128.13.98</t>
  </si>
  <si>
    <t>81.128.46.34</t>
  </si>
  <si>
    <t>81.128.9.162</t>
  </si>
  <si>
    <t>81.128.32.34</t>
  </si>
  <si>
    <t>81.128.46.2</t>
  </si>
  <si>
    <t>81.128.40.135</t>
  </si>
  <si>
    <t>81.128.67.132</t>
  </si>
  <si>
    <t>81.128.39.5</t>
  </si>
  <si>
    <t>81.128.43.66</t>
  </si>
  <si>
    <t>81.128.82.194</t>
  </si>
  <si>
    <t>81.128.3.34</t>
  </si>
  <si>
    <t>81.128.76.131</t>
  </si>
  <si>
    <t>81.128.28.34</t>
  </si>
  <si>
    <t>81.128.17.98</t>
  </si>
  <si>
    <t>81.128.9.130</t>
  </si>
  <si>
    <t>81.128.46.35</t>
  </si>
  <si>
    <t>81.128.55.131</t>
  </si>
  <si>
    <t>81.128.7.98</t>
  </si>
  <si>
    <t>81.128.32.162</t>
  </si>
  <si>
    <t>81.128.8.34</t>
  </si>
  <si>
    <t>81.128.57.164</t>
  </si>
  <si>
    <t>81.128.66.195</t>
  </si>
  <si>
    <t>81.128.70.131</t>
  </si>
  <si>
    <t>81.128.21.226</t>
  </si>
  <si>
    <t>81.128.77.66</t>
  </si>
  <si>
    <t>81.128.73.67</t>
  </si>
  <si>
    <t>81.128.57.66</t>
  </si>
  <si>
    <t>81.128.74.227</t>
  </si>
  <si>
    <t>81.128.40.164</t>
  </si>
  <si>
    <t>81.128.41.99</t>
  </si>
  <si>
    <t>81.128.41.36</t>
  </si>
  <si>
    <t>81.128.84.162</t>
  </si>
  <si>
    <t>81.128.38.227</t>
  </si>
  <si>
    <t>81.128.73.132</t>
  </si>
  <si>
    <t>81.128.14.66</t>
  </si>
  <si>
    <t>81.128.45.2</t>
  </si>
  <si>
    <t>81.128.68.228</t>
  </si>
  <si>
    <t>81.128.71.130</t>
  </si>
  <si>
    <t>81.128.70.4</t>
  </si>
  <si>
    <t>81.128.80.34</t>
  </si>
  <si>
    <t>81.128.55.99</t>
  </si>
  <si>
    <t>81.128.53.67</t>
  </si>
  <si>
    <t>81.128.70.196</t>
  </si>
  <si>
    <t>81.128.78.34</t>
  </si>
  <si>
    <t>81.128.82.98</t>
  </si>
  <si>
    <t>81.128.76.4</t>
  </si>
  <si>
    <t>81.128.57.5</t>
  </si>
  <si>
    <t>81.128.81.98</t>
  </si>
  <si>
    <t>81.128.42.164</t>
  </si>
  <si>
    <t>81.128.44.132</t>
  </si>
  <si>
    <t>81.128.62.195</t>
  </si>
  <si>
    <t>81.128.69.131</t>
  </si>
  <si>
    <t>81.128.10.66</t>
  </si>
  <si>
    <t>81.128.75.4</t>
  </si>
  <si>
    <t>81.128.48.132</t>
  </si>
  <si>
    <t>81.128.71.228</t>
  </si>
  <si>
    <t>81.128.72.194</t>
  </si>
  <si>
    <t>81.128.72.4</t>
  </si>
  <si>
    <t>81.128.42.100</t>
  </si>
  <si>
    <t>81.128.73.163</t>
  </si>
  <si>
    <t>81.128.31.194</t>
  </si>
  <si>
    <t>81.128.70.163</t>
  </si>
  <si>
    <t>81.128.5.98</t>
  </si>
  <si>
    <t>81.128.41.2</t>
  </si>
  <si>
    <t>81.128.62.68</t>
  </si>
  <si>
    <t>81.128.41.164</t>
  </si>
  <si>
    <t>81.128.58.196</t>
  </si>
  <si>
    <t>81.128.45.164</t>
  </si>
  <si>
    <t>81.128.83.164</t>
  </si>
  <si>
    <t>81.128.36.194</t>
  </si>
  <si>
    <t>81.128.80.133</t>
  </si>
  <si>
    <t>81.128.83.196</t>
  </si>
  <si>
    <t>81.128.64.4</t>
  </si>
  <si>
    <t>81.128.78.99</t>
  </si>
  <si>
    <t>81.128.83.130</t>
  </si>
  <si>
    <t>81.128.57.67</t>
  </si>
  <si>
    <t>81.128.45.69</t>
  </si>
  <si>
    <t>81.128.57.100</t>
  </si>
  <si>
    <t>81.128.58.163</t>
  </si>
  <si>
    <t>81.128.84.69</t>
  </si>
  <si>
    <t>81.128.66.68</t>
  </si>
  <si>
    <t>81.128.48.229</t>
  </si>
  <si>
    <t>81.128.37.2</t>
  </si>
  <si>
    <t>81.128.42.67</t>
  </si>
  <si>
    <t>81.128.27.194</t>
  </si>
  <si>
    <t>81.128.23.194</t>
  </si>
  <si>
    <t>81.128.35.162</t>
  </si>
  <si>
    <t>81.128.29.2</t>
  </si>
  <si>
    <t>81.128.25.34</t>
  </si>
  <si>
    <t>81.128.37.194</t>
  </si>
  <si>
    <t>81.128.26.66</t>
  </si>
  <si>
    <t>81.128.35.98</t>
  </si>
  <si>
    <t>81.128.35.66</t>
  </si>
  <si>
    <t>81.128.154.162</t>
  </si>
  <si>
    <t>81.128.1.130</t>
  </si>
  <si>
    <t>81.128.0.226</t>
  </si>
  <si>
    <t>81.128.139.194</t>
  </si>
  <si>
    <t>81.128.128.34</t>
  </si>
  <si>
    <t>81.128.144.226</t>
  </si>
  <si>
    <t>81.128.28.162</t>
  </si>
  <si>
    <t>81.128.137.34</t>
  </si>
  <si>
    <t>81.128.129.194</t>
  </si>
  <si>
    <t>81.128.139.226</t>
  </si>
  <si>
    <t>81.128.140.66</t>
  </si>
  <si>
    <t>81.128.32.194</t>
  </si>
  <si>
    <t>81.128.139.162</t>
  </si>
  <si>
    <t>81.128.139.130</t>
  </si>
  <si>
    <t>81.128.139.98</t>
  </si>
  <si>
    <t>81.128.64.226</t>
  </si>
  <si>
    <t>81.128.14.67</t>
  </si>
  <si>
    <t>81.128.55.167</t>
  </si>
  <si>
    <t>81.128.143.194</t>
  </si>
  <si>
    <t>81.128.140.34</t>
  </si>
  <si>
    <t>81.128.138.162</t>
  </si>
  <si>
    <t>81.128.56.131</t>
  </si>
  <si>
    <t>81.128.15.130</t>
  </si>
  <si>
    <t>81.128.141.194</t>
  </si>
  <si>
    <t>81.128.1.2</t>
  </si>
  <si>
    <t>81.128.1.34</t>
  </si>
  <si>
    <t>81.128.35.226</t>
  </si>
  <si>
    <t>81.128.134.66</t>
  </si>
  <si>
    <t>81.128.84.163</t>
  </si>
  <si>
    <t>81.128.142.2</t>
  </si>
  <si>
    <t>81.128.141.130</t>
  </si>
  <si>
    <t>81.128.31.2</t>
  </si>
  <si>
    <t>81.128.31.3</t>
  </si>
  <si>
    <t>81.128.23.98</t>
  </si>
  <si>
    <t>81.128.140.194</t>
  </si>
  <si>
    <t>81.128.141.162</t>
  </si>
  <si>
    <t>81.128.142.34</t>
  </si>
  <si>
    <t>81.128.5.66</t>
  </si>
  <si>
    <t>81.128.141.34</t>
  </si>
  <si>
    <t>81.128.142.130</t>
  </si>
  <si>
    <t>81.128.84.35</t>
  </si>
  <si>
    <t>81.128.66.34</t>
  </si>
  <si>
    <t>81.128.141.66</t>
  </si>
  <si>
    <t>81.128.142.162</t>
  </si>
  <si>
    <t>81.128.42.3</t>
  </si>
  <si>
    <t>81.128.142.194</t>
  </si>
  <si>
    <t>81.128.131.226</t>
  </si>
  <si>
    <t>81.128.142.226</t>
  </si>
  <si>
    <t>81.128.143.34</t>
  </si>
  <si>
    <t>81.128.143.66</t>
  </si>
  <si>
    <t>81.128.143.2</t>
  </si>
  <si>
    <t>81.128.42.162</t>
  </si>
  <si>
    <t>81.128.42.163</t>
  </si>
  <si>
    <t>81.128.131.130</t>
  </si>
  <si>
    <t>81.128.143.130</t>
  </si>
  <si>
    <t>81.128.143.162</t>
  </si>
  <si>
    <t>81.128.143.226</t>
  </si>
  <si>
    <t>81.128.65.130</t>
  </si>
  <si>
    <t>81.128.144.34</t>
  </si>
  <si>
    <t>81.128.144.130</t>
  </si>
  <si>
    <t>81.128.16.130</t>
  </si>
  <si>
    <t>81.128.148.66</t>
  </si>
  <si>
    <t>81.128.16.131</t>
  </si>
  <si>
    <t>81.128.144.194</t>
  </si>
  <si>
    <t>81.128.144.162</t>
  </si>
  <si>
    <t>81.128.50.7</t>
  </si>
  <si>
    <t>81.128.145.34</t>
  </si>
  <si>
    <t>81.128.145.130</t>
  </si>
  <si>
    <t>81.128.145.162</t>
  </si>
  <si>
    <t>81.128.145.2</t>
  </si>
  <si>
    <t>81.128.10.98</t>
  </si>
  <si>
    <t>81.128.145.226</t>
  </si>
  <si>
    <t>81.128.146.66</t>
  </si>
  <si>
    <t>81.128.146.34</t>
  </si>
  <si>
    <t>81.128.38.195</t>
  </si>
  <si>
    <t>81.128.152.163</t>
  </si>
  <si>
    <t>81.128.146.194</t>
  </si>
  <si>
    <t>81.128.49.3</t>
  </si>
  <si>
    <t>81.128.146.130</t>
  </si>
  <si>
    <t>81.128.146.226</t>
  </si>
  <si>
    <t>81.128.61.162</t>
  </si>
  <si>
    <t>81.128.61.163</t>
  </si>
  <si>
    <t>81.128.44.34</t>
  </si>
  <si>
    <t>81.128.44.35</t>
  </si>
  <si>
    <t>81.128.66.35</t>
  </si>
  <si>
    <t>81.128.147.162</t>
  </si>
  <si>
    <t>81.128.147.2</t>
  </si>
  <si>
    <t>81.128.49.130</t>
  </si>
  <si>
    <t>81.128.147.194</t>
  </si>
  <si>
    <t>81.128.147.130</t>
  </si>
  <si>
    <t>81.128.74.196</t>
  </si>
  <si>
    <t>81.128.151.226</t>
  </si>
  <si>
    <t>81.128.151.227</t>
  </si>
  <si>
    <t>81.128.147.226</t>
  </si>
  <si>
    <t>81.128.148.2</t>
  </si>
  <si>
    <t>81.128.43.131</t>
  </si>
  <si>
    <t>81.128.65.99</t>
  </si>
  <si>
    <t>81.128.23.226</t>
  </si>
  <si>
    <t>81.128.16.66</t>
  </si>
  <si>
    <t>81.128.20.2</t>
  </si>
  <si>
    <t>81.128.128.162</t>
  </si>
  <si>
    <t>81.128.10.226</t>
  </si>
  <si>
    <t>81.128.10.227</t>
  </si>
  <si>
    <t>81.128.55.35</t>
  </si>
  <si>
    <t>81.128.55.36</t>
  </si>
  <si>
    <t>81.128.7.162</t>
  </si>
  <si>
    <t>81.128.7.2</t>
  </si>
  <si>
    <t>81.128.34.2</t>
  </si>
  <si>
    <t>81.128.52.66</t>
  </si>
  <si>
    <t>81.128.128.130</t>
  </si>
  <si>
    <t>81.128.128.194</t>
  </si>
  <si>
    <t>81.128.32.226</t>
  </si>
  <si>
    <t>81.128.148.34</t>
  </si>
  <si>
    <t>81.128.6.2</t>
  </si>
  <si>
    <t>81.128.49.34</t>
  </si>
  <si>
    <t>81.128.8.226</t>
  </si>
  <si>
    <t>81.128.8.227</t>
  </si>
  <si>
    <t>81.128.24.2</t>
  </si>
  <si>
    <t>81.128.34.130</t>
  </si>
  <si>
    <t>81.128.46.226</t>
  </si>
  <si>
    <t>81.128.24.226</t>
  </si>
  <si>
    <t>81.128.16.162</t>
  </si>
  <si>
    <t>81.128.31.34</t>
  </si>
  <si>
    <t>81.128.39.66</t>
  </si>
  <si>
    <t>81.128.25.226</t>
  </si>
  <si>
    <t>81.128.50.34</t>
  </si>
  <si>
    <t>81.128.51.2</t>
  </si>
  <si>
    <t>81.128.50.226</t>
  </si>
  <si>
    <t>81.128.37.34</t>
  </si>
  <si>
    <t>81.128.25.98</t>
  </si>
  <si>
    <t>81.128.2.226</t>
  </si>
  <si>
    <t>81.128.11.34</t>
  </si>
  <si>
    <t>81.128.30.162</t>
  </si>
  <si>
    <t>81.128.51.162</t>
  </si>
  <si>
    <t>81.128.46.162</t>
  </si>
  <si>
    <t>81.128.37.226</t>
  </si>
  <si>
    <t>81.128.51.66</t>
  </si>
  <si>
    <t>81.128.51.226</t>
  </si>
  <si>
    <t>81.128.28.130</t>
  </si>
  <si>
    <t>81.128.51.227</t>
  </si>
  <si>
    <t>81.128.70.227</t>
  </si>
  <si>
    <t>81.128.38.66</t>
  </si>
  <si>
    <t>81.128.50.35</t>
  </si>
  <si>
    <t>81.128.51.98</t>
  </si>
  <si>
    <t>81.128.79.196</t>
  </si>
  <si>
    <t>81.128.3.2</t>
  </si>
  <si>
    <t>81.128.47.194</t>
  </si>
  <si>
    <t>81.128.51.194</t>
  </si>
  <si>
    <t>81.128.81.3</t>
  </si>
  <si>
    <t>81.128.52.2</t>
  </si>
  <si>
    <t>81.128.49.66</t>
  </si>
  <si>
    <t>81.128.52.34</t>
  </si>
  <si>
    <t>81.128.14.130</t>
  </si>
  <si>
    <t>81.128.47.227</t>
  </si>
  <si>
    <t>81.128.44.163</t>
  </si>
  <si>
    <t>81.128.63.163</t>
  </si>
  <si>
    <t>81.128.50.194</t>
  </si>
  <si>
    <t>81.128.22.130</t>
  </si>
  <si>
    <t>81.128.5.194</t>
  </si>
  <si>
    <t>81.128.36.162</t>
  </si>
  <si>
    <t>81.128.0.66</t>
  </si>
  <si>
    <t>81.128.19.162</t>
  </si>
  <si>
    <t>81.128.0.34</t>
  </si>
  <si>
    <t>81.128.31.66</t>
  </si>
  <si>
    <t>81.128.50.3</t>
  </si>
  <si>
    <t>81.128.1.194</t>
  </si>
  <si>
    <t>81.128.1.66</t>
  </si>
  <si>
    <t>81.128.24.162</t>
  </si>
  <si>
    <t>81.128.25.194</t>
  </si>
  <si>
    <t>81.128.128.226</t>
  </si>
  <si>
    <t>81.128.47.162</t>
  </si>
  <si>
    <t>81.128.76.67</t>
  </si>
  <si>
    <t>81.128.56.162</t>
  </si>
  <si>
    <t>81.128.24.130</t>
  </si>
  <si>
    <t>81.128.48.194</t>
  </si>
  <si>
    <t>81.128.55.163</t>
  </si>
  <si>
    <t>81.128.72.67</t>
  </si>
  <si>
    <t>81.128.54.98</t>
  </si>
  <si>
    <t>81.128.78.196</t>
  </si>
  <si>
    <t>81.128.69.99</t>
  </si>
  <si>
    <t>81.128.34.194</t>
  </si>
  <si>
    <t>81.128.64.131</t>
  </si>
  <si>
    <t>81.128.67.99</t>
  </si>
  <si>
    <t>81.128.26.34</t>
  </si>
  <si>
    <t>81.128.52.98</t>
  </si>
  <si>
    <t>81.128.70.34</t>
  </si>
  <si>
    <t>81.128.84.131</t>
  </si>
  <si>
    <t>81.128.14.68</t>
  </si>
  <si>
    <t>81.128.62.164</t>
  </si>
  <si>
    <t>81.128.15.162</t>
  </si>
  <si>
    <t>81.128.38.130</t>
  </si>
  <si>
    <t>81.128.51.34</t>
  </si>
  <si>
    <t>81.128.79.166</t>
  </si>
  <si>
    <t>81.128.7.226</t>
  </si>
  <si>
    <t>81.128.65.3</t>
  </si>
  <si>
    <t>81.128.51.130</t>
  </si>
  <si>
    <t>81.128.62.34</t>
  </si>
  <si>
    <t>81.128.50.162</t>
  </si>
  <si>
    <t>81.128.61.66</t>
  </si>
  <si>
    <t>81.128.7.194</t>
  </si>
  <si>
    <t>81.128.25.162</t>
  </si>
  <si>
    <t>81.128.53.194</t>
  </si>
  <si>
    <t>81.128.82.34</t>
  </si>
  <si>
    <t>81.128.129.2</t>
  </si>
  <si>
    <t>81.128.65.66</t>
  </si>
  <si>
    <t>81.128.65.67</t>
  </si>
  <si>
    <t>81.128.129.98</t>
  </si>
  <si>
    <t>81.128.129.130</t>
  </si>
  <si>
    <t>81.128.38.98</t>
  </si>
  <si>
    <t>81.128.152.194</t>
  </si>
  <si>
    <t>81.128.60.34</t>
  </si>
  <si>
    <t>81.128.129.162</t>
  </si>
  <si>
    <t>81.128.148.98</t>
  </si>
  <si>
    <t>81.128.150.66</t>
  </si>
  <si>
    <t>81.128.151.34</t>
  </si>
  <si>
    <t>81.128.129.226</t>
  </si>
  <si>
    <t>81.128.80.99</t>
  </si>
  <si>
    <t>81.128.150.130</t>
  </si>
  <si>
    <t>81.128.34.162</t>
  </si>
  <si>
    <t>81.128.154.98</t>
  </si>
  <si>
    <t>81.128.153.98</t>
  </si>
  <si>
    <t>81.128.131.34</t>
  </si>
  <si>
    <t>81.128.151.98</t>
  </si>
  <si>
    <t>81.128.151.194</t>
  </si>
  <si>
    <t>81.128.75.68</t>
  </si>
  <si>
    <t>81.128.153.226</t>
  </si>
  <si>
    <t>81.128.131.194</t>
  </si>
  <si>
    <t>81.128.154.2</t>
  </si>
  <si>
    <t>81.128.154.130</t>
  </si>
  <si>
    <t>81.128.131.162</t>
  </si>
  <si>
    <t>81.128.151.99</t>
  </si>
  <si>
    <t>81.128.130.226</t>
  </si>
  <si>
    <t>81.128.131.2</t>
  </si>
  <si>
    <t>81.128.26.2</t>
  </si>
  <si>
    <t>81.128.132.194</t>
  </si>
  <si>
    <t>81.128.132.98</t>
  </si>
  <si>
    <t>81.128.132.2</t>
  </si>
  <si>
    <t>81.128.130.162</t>
  </si>
  <si>
    <t>81.128.130.34</t>
  </si>
  <si>
    <t>81.128.130.194</t>
  </si>
  <si>
    <t>81.128.151.2</t>
  </si>
  <si>
    <t>81.128.152.226</t>
  </si>
  <si>
    <t>81.128.149.130</t>
  </si>
  <si>
    <t>81.128.149.66</t>
  </si>
  <si>
    <t>81.128.150.162</t>
  </si>
  <si>
    <t>81.128.133.98</t>
  </si>
  <si>
    <t>81.128.54.100</t>
  </si>
  <si>
    <t>81.128.149.98</t>
  </si>
  <si>
    <t>81.128.133.162</t>
  </si>
  <si>
    <t>81.128.152.162</t>
  </si>
  <si>
    <t>81.128.154.34</t>
  </si>
  <si>
    <t>81.128.133.34</t>
  </si>
  <si>
    <t>81.128.134.226</t>
  </si>
  <si>
    <t>81.128.132.130</t>
  </si>
  <si>
    <t>81.128.150.34</t>
  </si>
  <si>
    <t>81.128.133.194</t>
  </si>
  <si>
    <t>81.128.149.162</t>
  </si>
  <si>
    <t>81.128.132.66</t>
  </si>
  <si>
    <t>81.128.132.162</t>
  </si>
  <si>
    <t>81.128.52.3</t>
  </si>
  <si>
    <t>81.128.68.229</t>
  </si>
  <si>
    <t>81.128.130.130</t>
  </si>
  <si>
    <t>81.128.49.35</t>
  </si>
  <si>
    <t>81.128.152.98</t>
  </si>
  <si>
    <t>81.128.135.2</t>
  </si>
  <si>
    <t>81.128.60.98</t>
  </si>
  <si>
    <t>81.128.153.130</t>
  </si>
  <si>
    <t>81.128.153.162</t>
  </si>
  <si>
    <t>81.128.154.66</t>
  </si>
  <si>
    <t>81.128.135.34</t>
  </si>
  <si>
    <t>81.128.148.162</t>
  </si>
  <si>
    <t>81.128.148.130</t>
  </si>
  <si>
    <t>81.128.129.34</t>
  </si>
  <si>
    <t>81.128.135.66</t>
  </si>
  <si>
    <t>81.128.153.34</t>
  </si>
  <si>
    <t>81.128.133.130</t>
  </si>
  <si>
    <t>81.128.45.4</t>
  </si>
  <si>
    <t>81.128.130.66</t>
  </si>
  <si>
    <t>81.128.69.100</t>
  </si>
  <si>
    <t>81.128.140.130</t>
  </si>
  <si>
    <t>81.128.141.226</t>
  </si>
  <si>
    <t>81.128.54.195</t>
  </si>
  <si>
    <t>81.128.54.67</t>
  </si>
  <si>
    <t>81.128.61.227</t>
  </si>
  <si>
    <t>81.128.144.66</t>
  </si>
  <si>
    <t>81.128.133.226</t>
  </si>
  <si>
    <t>81.128.25.130</t>
  </si>
  <si>
    <t>81.128.25.131</t>
  </si>
  <si>
    <t>81.128.66.162</t>
  </si>
  <si>
    <t>81.128.66.163</t>
  </si>
  <si>
    <t>81.128.66.164</t>
  </si>
  <si>
    <t>81.128.152.34</t>
  </si>
  <si>
    <t>81.128.152.35</t>
  </si>
  <si>
    <t>81.128.149.194</t>
  </si>
  <si>
    <t>81.128.134.2</t>
  </si>
  <si>
    <t>81.128.134.98</t>
  </si>
  <si>
    <t>81.128.36.226</t>
  </si>
  <si>
    <t>81.128.134.162</t>
  </si>
  <si>
    <t>81.128.134.130</t>
  </si>
  <si>
    <t>81.128.150.226</t>
  </si>
  <si>
    <t>81.128.133.2</t>
  </si>
  <si>
    <t>81.128.135.226</t>
  </si>
  <si>
    <t>81.128.136.34</t>
  </si>
  <si>
    <t>81.128.135.130</t>
  </si>
  <si>
    <t>81.128.135.162</t>
  </si>
  <si>
    <t>81.128.135.194</t>
  </si>
  <si>
    <t>81.128.134.194</t>
  </si>
  <si>
    <t>81.128.71.163</t>
  </si>
  <si>
    <t>81.128.71.164</t>
  </si>
  <si>
    <t>81.128.152.69</t>
  </si>
  <si>
    <t>81.128.50.195</t>
  </si>
  <si>
    <t>81.128.47.130</t>
  </si>
  <si>
    <t>81.128.49.67</t>
  </si>
  <si>
    <t>81.128.82.3</t>
  </si>
  <si>
    <t>81.128.50.99</t>
  </si>
  <si>
    <t>81.128.47.132</t>
  </si>
  <si>
    <t>81.128.56.67</t>
  </si>
  <si>
    <t>81.128.79.167</t>
  </si>
  <si>
    <t>81.128.68.67</t>
  </si>
  <si>
    <t>81.128.43.196</t>
  </si>
  <si>
    <t>81.128.60.67</t>
  </si>
  <si>
    <t>81.128.85.34</t>
  </si>
  <si>
    <t>81.128.71.4</t>
  </si>
  <si>
    <t>81.128.53.195</t>
  </si>
  <si>
    <t>81.128.74.70</t>
  </si>
  <si>
    <t>81.128.153.35</t>
  </si>
  <si>
    <t>81.128.136.130</t>
  </si>
  <si>
    <t>81.128.149.226</t>
  </si>
  <si>
    <t>81.128.42.195</t>
  </si>
  <si>
    <t>81.128.137.98</t>
  </si>
  <si>
    <t>81.128.151.130</t>
  </si>
  <si>
    <t>81.128.151.131</t>
  </si>
  <si>
    <t>81.128.136.194</t>
  </si>
  <si>
    <t>81.128.72.164</t>
  </si>
  <si>
    <t>81.128.137.162</t>
  </si>
  <si>
    <t>81.128.152.4</t>
  </si>
  <si>
    <t>81.128.152.5 81.128.87.130</t>
  </si>
  <si>
    <t>81.128.137.130</t>
  </si>
  <si>
    <t>81.128.65.2</t>
  </si>
  <si>
    <t>81.128.55.100</t>
  </si>
  <si>
    <t>81.128.15.66</t>
  </si>
  <si>
    <t>81.128.138.2</t>
  </si>
  <si>
    <t>81.128.82.100</t>
  </si>
  <si>
    <t>81.128.57.226</t>
  </si>
  <si>
    <t>81.128.52.131</t>
  </si>
  <si>
    <t>81.128.16.2</t>
  </si>
  <si>
    <t>81.128.152.195</t>
  </si>
  <si>
    <t>81.128.152.196</t>
  </si>
  <si>
    <t>81.128.152.99</t>
  </si>
  <si>
    <t>81.128.43.163</t>
  </si>
  <si>
    <t>81.128.138.194</t>
  </si>
  <si>
    <t>81.128.6.226</t>
  </si>
  <si>
    <t>81.128.42.69</t>
  </si>
  <si>
    <t>81.128.4.99</t>
  </si>
  <si>
    <t>81.128.1.98</t>
  </si>
  <si>
    <t>81.128.70.69</t>
  </si>
  <si>
    <t>81.128.70.68</t>
  </si>
  <si>
    <t>81.128.137.66</t>
  </si>
  <si>
    <t>81.128.52.196</t>
  </si>
  <si>
    <t>81.128.151.162</t>
  </si>
  <si>
    <t>81.128.40.229</t>
  </si>
  <si>
    <t>81.128.40.230</t>
  </si>
  <si>
    <t>81.128.133.66</t>
  </si>
  <si>
    <t>81.128.152.130</t>
  </si>
  <si>
    <t>81.128.53.5</t>
  </si>
  <si>
    <t>81.128.136.66</t>
  </si>
  <si>
    <t>81.128.152.131</t>
  </si>
  <si>
    <t>81.128.11.2</t>
  </si>
  <si>
    <t>81.128.136.162</t>
  </si>
  <si>
    <t>81.128.57.227</t>
  </si>
  <si>
    <t>81.128.73.34</t>
  </si>
  <si>
    <t>81.128.144.98</t>
  </si>
  <si>
    <t>81.128.135.98</t>
  </si>
  <si>
    <t>81.128.140.226</t>
  </si>
  <si>
    <t>81.128.152.227</t>
  </si>
  <si>
    <t>81.128.136.226</t>
  </si>
  <si>
    <t>81.128.137.194</t>
  </si>
  <si>
    <t>81.128.138.130</t>
  </si>
  <si>
    <t>81.128.141.2</t>
  </si>
  <si>
    <t>81.128.21.194</t>
  </si>
  <si>
    <t>81.128.21.195</t>
  </si>
  <si>
    <t>81.128.5.34</t>
  </si>
  <si>
    <t>81.128.36.130</t>
  </si>
  <si>
    <t>81.128.0.2</t>
  </si>
  <si>
    <t>81.128.148.226</t>
  </si>
  <si>
    <t>81.128.2.163</t>
  </si>
  <si>
    <t>81.128.16.34</t>
  </si>
  <si>
    <t>81.128.149.2</t>
  </si>
  <si>
    <t>81.128.57.2</t>
  </si>
  <si>
    <t>81.128.57.3</t>
  </si>
  <si>
    <t>81.128.57.4</t>
  </si>
  <si>
    <t>81.128.36.2</t>
  </si>
  <si>
    <t>81.128.41.35</t>
  </si>
  <si>
    <t>81.128.71.99</t>
  </si>
  <si>
    <t>81.128.74.3</t>
  </si>
  <si>
    <t>81.128.71.100</t>
  </si>
  <si>
    <t>81.128.39.163</t>
  </si>
  <si>
    <t>81.128.41.34</t>
  </si>
  <si>
    <t>81.128.74.2</t>
  </si>
  <si>
    <t>81.128.75.98</t>
  </si>
  <si>
    <t>81.128.75.99</t>
  </si>
  <si>
    <t>81.128.39.162</t>
  </si>
  <si>
    <t>81.128.43.130</t>
  </si>
  <si>
    <t>81.128.82.130</t>
  </si>
  <si>
    <t>81.128.128.2</t>
  </si>
  <si>
    <t>81.128.55.194</t>
  </si>
  <si>
    <t>81.128.3.226</t>
  </si>
  <si>
    <t>81.128.66.2</t>
  </si>
  <si>
    <t>81.128.75.34</t>
  </si>
  <si>
    <t>81.128.75.36</t>
  </si>
  <si>
    <t>81.128.83.195</t>
  </si>
  <si>
    <t>81.128.61.130</t>
  </si>
  <si>
    <t>81.128.75.35</t>
  </si>
  <si>
    <t>81.128.83.194</t>
  </si>
  <si>
    <t>81.128.142.98</t>
  </si>
  <si>
    <t>81.128.55.66</t>
  </si>
  <si>
    <t>81.128.49.194</t>
  </si>
  <si>
    <t>81.128.68.163</t>
  </si>
  <si>
    <t>81.128.68.162</t>
  </si>
  <si>
    <t>81.128.78.98</t>
  </si>
  <si>
    <t>81.128.53.2</t>
  </si>
  <si>
    <t>81.128.53.3</t>
  </si>
  <si>
    <t>81.128.53.4</t>
  </si>
  <si>
    <t>81.128.153.194</t>
  </si>
  <si>
    <t>81.128.53.34</t>
  </si>
  <si>
    <t>81.128.4.66</t>
  </si>
  <si>
    <t>81.128.3.162</t>
  </si>
  <si>
    <t>81.128.43.35</t>
  </si>
  <si>
    <t>81.128.17.194</t>
  </si>
  <si>
    <t>81.128.41.130</t>
  </si>
  <si>
    <t>81.128.41.132</t>
  </si>
  <si>
    <t>81.128.41.131</t>
  </si>
  <si>
    <t>81.128.40.66</t>
  </si>
  <si>
    <t>81.128.83.131</t>
  </si>
  <si>
    <t>81.128.11.98</t>
  </si>
  <si>
    <t>81.128.80.227</t>
  </si>
  <si>
    <t>81.128.54.227</t>
  </si>
  <si>
    <t>81.128.54.226</t>
  </si>
  <si>
    <t>81.128.45.194</t>
  </si>
  <si>
    <t>81.128.39.2</t>
  </si>
  <si>
    <t>81.128.39.3</t>
  </si>
  <si>
    <t>81.128.43.67</t>
  </si>
  <si>
    <t>81.128.72.66</t>
  </si>
  <si>
    <t>81.128.80.226</t>
  </si>
  <si>
    <t>81.128.46.194</t>
  </si>
  <si>
    <t>81.128.147.66</t>
  </si>
  <si>
    <t>81.128.40.162</t>
  </si>
  <si>
    <t>81.128.40.163</t>
  </si>
  <si>
    <t>81.128.65.162</t>
  </si>
  <si>
    <t>81.128.55.2</t>
  </si>
  <si>
    <t>81.128.55.4</t>
  </si>
  <si>
    <t>81.128.74.34</t>
  </si>
  <si>
    <t>81.128.67.34</t>
  </si>
  <si>
    <t>81.128.57.130</t>
  </si>
  <si>
    <t>81.128.58.130</t>
  </si>
  <si>
    <t>81.128.67.35</t>
  </si>
  <si>
    <t>81.128.65.163</t>
  </si>
  <si>
    <t>81.128.58.131</t>
  </si>
  <si>
    <t>81.128.55.3</t>
  </si>
  <si>
    <t>81.128.57.131</t>
  </si>
  <si>
    <t>81.128.67.130</t>
  </si>
  <si>
    <t>81.128.65.164</t>
  </si>
  <si>
    <t>81.128.67.131</t>
  </si>
  <si>
    <t>81.128.2.2</t>
  </si>
  <si>
    <t>81.128.76.2</t>
  </si>
  <si>
    <t>81.128.76.3</t>
  </si>
  <si>
    <t>81.128.63.98</t>
  </si>
  <si>
    <t>81.128.47.98</t>
  </si>
  <si>
    <t>81.128.63.99</t>
  </si>
  <si>
    <t>81.128.47.99</t>
  </si>
  <si>
    <t>81.128.73.130</t>
  </si>
  <si>
    <t>81.128.73.131</t>
  </si>
  <si>
    <t>81.128.63.100</t>
  </si>
  <si>
    <t>81.128.23.162</t>
  </si>
  <si>
    <t>81.128.47.100</t>
  </si>
  <si>
    <t>81.128.54.2</t>
  </si>
  <si>
    <t>81.128.17.130</t>
  </si>
  <si>
    <t>81.128.44.226</t>
  </si>
  <si>
    <t>81.128.44.227</t>
  </si>
  <si>
    <t>81.128.76.66</t>
  </si>
  <si>
    <t>81.128.76.68</t>
  </si>
  <si>
    <t>81.128.62.162</t>
  </si>
  <si>
    <t>81.128.62.163</t>
  </si>
  <si>
    <t>81.128.45.130</t>
  </si>
  <si>
    <t>81.128.72.98</t>
  </si>
  <si>
    <t>81.128.70.194</t>
  </si>
  <si>
    <t>81.128.70.195</t>
  </si>
  <si>
    <t>81.128.81.194</t>
  </si>
  <si>
    <t>81.128.45.131</t>
  </si>
  <si>
    <t>81.128.81.195</t>
  </si>
  <si>
    <t>81.128.64.34</t>
  </si>
  <si>
    <t>81.128.15.34</t>
  </si>
  <si>
    <t>81.128.82.226</t>
  </si>
  <si>
    <t>81.128.71.2</t>
  </si>
  <si>
    <t>81.128.61.194</t>
  </si>
  <si>
    <t>81.128.84.66</t>
  </si>
  <si>
    <t>81.128.84.68</t>
  </si>
  <si>
    <t>81.128.84.67</t>
  </si>
  <si>
    <t>81.128.69.98</t>
  </si>
  <si>
    <t>81.128.138.226</t>
  </si>
  <si>
    <t>81.128.71.3</t>
  </si>
  <si>
    <t>81.128.66.98</t>
  </si>
  <si>
    <t>81.128.69.194</t>
  </si>
  <si>
    <t>81.128.30.194</t>
  </si>
  <si>
    <t>81.128.12.66</t>
  </si>
  <si>
    <t>81.128.36.98</t>
  </si>
  <si>
    <t>81.128.74.66</t>
  </si>
  <si>
    <t>81.128.74.67</t>
  </si>
  <si>
    <t>81.128.74.68</t>
  </si>
  <si>
    <t>81.128.74.69</t>
  </si>
  <si>
    <t>81.128.82.99</t>
  </si>
  <si>
    <t>81.128.63.34</t>
  </si>
  <si>
    <t>81.128.40.34</t>
  </si>
  <si>
    <t>81.128.40.37</t>
  </si>
  <si>
    <t>81.128.40.35</t>
  </si>
  <si>
    <t>81.128.40.36</t>
  </si>
  <si>
    <t>81.128.63.35</t>
  </si>
  <si>
    <t>81.128.63.36</t>
  </si>
  <si>
    <t>81.128.68.226</t>
  </si>
  <si>
    <t>81.128.68.227</t>
  </si>
  <si>
    <t>81.128.70.2</t>
  </si>
  <si>
    <t>81.128.70.3</t>
  </si>
  <si>
    <t>81.128.44.194</t>
  </si>
  <si>
    <t>81.128.44.195</t>
  </si>
  <si>
    <t>81.128.61.98</t>
  </si>
  <si>
    <t>81.128.48.99</t>
  </si>
  <si>
    <t>81.128.48.100</t>
  </si>
  <si>
    <t>81.128.48.101</t>
  </si>
  <si>
    <t>81.128.2.66</t>
  </si>
  <si>
    <t>81.128.48.98</t>
  </si>
  <si>
    <t>81.128.60.162</t>
  </si>
  <si>
    <t>81.128.24.194</t>
  </si>
  <si>
    <t>81.128.60.66</t>
  </si>
  <si>
    <t>81.128.69.226</t>
  </si>
  <si>
    <t>81.128.74.226</t>
  </si>
  <si>
    <t>81.128.62.194</t>
  </si>
  <si>
    <t>81.128.77.98</t>
  </si>
  <si>
    <t>81.128.45.98</t>
  </si>
  <si>
    <t>81.128.45.99</t>
  </si>
  <si>
    <t>81.128.47.66</t>
  </si>
  <si>
    <t>81.128.83.66</t>
  </si>
  <si>
    <t>81.128.47.67</t>
  </si>
  <si>
    <t>81.128.67.66</t>
  </si>
  <si>
    <t>81.128.47.68</t>
  </si>
  <si>
    <t>81.128.78.66</t>
  </si>
  <si>
    <t>81.128.67.67</t>
  </si>
  <si>
    <t>81.128.83.67</t>
  </si>
  <si>
    <t>81.128.69.162</t>
  </si>
  <si>
    <t>81.128.69.34</t>
  </si>
  <si>
    <t>81.128.69.35</t>
  </si>
  <si>
    <t>81.128.69.163</t>
  </si>
  <si>
    <t>81.128.68.66</t>
  </si>
  <si>
    <t>81.128.78.67</t>
  </si>
  <si>
    <t>81.128.77.194</t>
  </si>
  <si>
    <t>81.128.77.195</t>
  </si>
  <si>
    <t>81.128.47.131</t>
  </si>
  <si>
    <t>81.128.80.35</t>
  </si>
  <si>
    <t>81.128.78.194</t>
  </si>
  <si>
    <t>81.128.78.195</t>
  </si>
  <si>
    <t>81.128.28.2</t>
  </si>
  <si>
    <t>81.128.132.226</t>
  </si>
  <si>
    <t>81.128.2.34</t>
  </si>
  <si>
    <t>81.128.77.196</t>
  </si>
  <si>
    <t>81.128.54.35</t>
  </si>
  <si>
    <t>81.128.54.34</t>
  </si>
  <si>
    <t>81.128.140.162</t>
  </si>
  <si>
    <t>81.128.139.2</t>
  </si>
  <si>
    <t>81.128.79.162</t>
  </si>
  <si>
    <t>81.128.79.163</t>
  </si>
  <si>
    <t>81.128.79.164</t>
  </si>
  <si>
    <t>81.128.79.165</t>
  </si>
  <si>
    <t>81.128.74.194</t>
  </si>
  <si>
    <t>81.128.74.195</t>
  </si>
  <si>
    <t>81.128.48.66</t>
  </si>
  <si>
    <t>81.128.77.2</t>
  </si>
  <si>
    <t>81.128.77.3</t>
  </si>
  <si>
    <t>81.128.17.2</t>
  </si>
  <si>
    <t>81.128.33.2</t>
  </si>
  <si>
    <t>81.128.74.197</t>
  </si>
  <si>
    <t>81.128.48.2</t>
  </si>
  <si>
    <t>81.128.70.35</t>
  </si>
  <si>
    <t>81.128.71.162</t>
  </si>
  <si>
    <t>81.128.75.226</t>
  </si>
  <si>
    <t>81.128.75.227</t>
  </si>
  <si>
    <t>81.128.48.3</t>
  </si>
  <si>
    <t>81.128.70.36</t>
  </si>
  <si>
    <t>81.128.71.34</t>
  </si>
  <si>
    <t>81.128.71.35</t>
  </si>
  <si>
    <t>81.128.72.162</t>
  </si>
  <si>
    <t>81.128.61.226</t>
  </si>
  <si>
    <t>81.128.72.197</t>
  </si>
  <si>
    <t>81.128.56.163</t>
  </si>
  <si>
    <t>81.128.72.195</t>
  </si>
  <si>
    <t>81.128.54.99</t>
  </si>
  <si>
    <t>81.128.60.194</t>
  </si>
  <si>
    <t>81.128.151.195</t>
  </si>
  <si>
    <t>81.128.153.66</t>
  </si>
  <si>
    <t>81.128.153.67</t>
  </si>
  <si>
    <t>81.128.78.162</t>
  </si>
  <si>
    <t>81.128.137.226</t>
  </si>
  <si>
    <t>81.128.150.98</t>
  </si>
  <si>
    <t>81.128.59.162</t>
  </si>
  <si>
    <t>81.128.55.98</t>
  </si>
  <si>
    <t>81.128.83.100</t>
  </si>
  <si>
    <t>81.128.83.99</t>
  </si>
  <si>
    <t>81.128.83.98</t>
  </si>
  <si>
    <t>81.128.40.228</t>
  </si>
  <si>
    <t>81.128.40.226</t>
  </si>
  <si>
    <t>81.128.136.2</t>
  </si>
  <si>
    <t>81.128.40.227</t>
  </si>
  <si>
    <t>81.128.31.162</t>
  </si>
  <si>
    <t>81.128.139.34</t>
  </si>
  <si>
    <t>81.128.41.162</t>
  </si>
  <si>
    <t>81.128.41.163</t>
  </si>
  <si>
    <t>81.128.74.98</t>
  </si>
  <si>
    <t>81.128.74.99</t>
  </si>
  <si>
    <t>81.128.38.228</t>
  </si>
  <si>
    <t>81.128.31.130</t>
  </si>
  <si>
    <t>81.128.54.162</t>
  </si>
  <si>
    <t>81.128.54.164</t>
  </si>
  <si>
    <t>81.128.54.163</t>
  </si>
  <si>
    <t>81.128.64.162</t>
  </si>
  <si>
    <t>81.128.64.163</t>
  </si>
  <si>
    <t>81.128.47.3</t>
  </si>
  <si>
    <t>81.128.53.130</t>
  </si>
  <si>
    <t>81.128.1.162</t>
  </si>
  <si>
    <t>81.128.47.2</t>
  </si>
  <si>
    <t>81.128.48.162</t>
  </si>
  <si>
    <t>81.128.48.163</t>
  </si>
  <si>
    <t>81.128.48.165</t>
  </si>
  <si>
    <t>81.128.40.194</t>
  </si>
  <si>
    <t>81.128.40.195</t>
  </si>
  <si>
    <t>81.128.63.131</t>
  </si>
  <si>
    <t>81.128.42.34</t>
  </si>
  <si>
    <t>81.128.42.35</t>
  </si>
  <si>
    <t>81.128.39.35</t>
  </si>
  <si>
    <t>81.128.39.36</t>
  </si>
  <si>
    <t>81.128.39.34</t>
  </si>
  <si>
    <t>81.128.45.66</t>
  </si>
  <si>
    <t>81.128.62.66</t>
  </si>
  <si>
    <t>81.128.45.68</t>
  </si>
  <si>
    <t>81.128.59.2</t>
  </si>
  <si>
    <t>81.128.45.67</t>
  </si>
  <si>
    <t>81.128.62.67</t>
  </si>
  <si>
    <t>81.128.58.162</t>
  </si>
  <si>
    <t>81.128.44.162</t>
  </si>
  <si>
    <t>81.128.79.2</t>
  </si>
  <si>
    <t>81.128.62.98</t>
  </si>
  <si>
    <t>81.128.62.226</t>
  </si>
  <si>
    <t>81.128.78.2</t>
  </si>
  <si>
    <t>81.128.63.162</t>
  </si>
  <si>
    <t>81.128.54.66</t>
  </si>
  <si>
    <t>81.128.78.226</t>
  </si>
  <si>
    <t>81.128.58.2</t>
  </si>
  <si>
    <t>81.128.14.226</t>
  </si>
  <si>
    <t>81.128.44.66</t>
  </si>
  <si>
    <t>81.128.5.130</t>
  </si>
  <si>
    <t>81.128.70.130</t>
  </si>
  <si>
    <t>81.128.52.226</t>
  </si>
  <si>
    <t>81.128.49.226</t>
  </si>
  <si>
    <t>81.128.52.227</t>
  </si>
  <si>
    <t>81.128.49.227</t>
  </si>
  <si>
    <t>81.128.41.66</t>
  </si>
  <si>
    <t>81.128.60.226</t>
  </si>
  <si>
    <t>81.128.52.229</t>
  </si>
  <si>
    <t>81.128.41.67</t>
  </si>
  <si>
    <t>81.128.81.162</t>
  </si>
  <si>
    <t>81.128.41.227</t>
  </si>
  <si>
    <t>81.128.41.226</t>
  </si>
  <si>
    <t>81.128.52.228</t>
  </si>
  <si>
    <t>81.128.49.98</t>
  </si>
  <si>
    <t>81.128.49.99</t>
  </si>
  <si>
    <t>81.128.72.34</t>
  </si>
  <si>
    <t>81.128.41.194</t>
  </si>
  <si>
    <t>81.128.41.195</t>
  </si>
  <si>
    <t>81.128.81.66</t>
  </si>
  <si>
    <t>81.128.81.67</t>
  </si>
  <si>
    <t>81.128.81.68</t>
  </si>
  <si>
    <t>81.128.57.194</t>
  </si>
  <si>
    <t>81.128.57.195</t>
  </si>
  <si>
    <t>81.128.57.196</t>
  </si>
  <si>
    <t>81.128.42.66</t>
  </si>
  <si>
    <t>81.128.68.2</t>
  </si>
  <si>
    <t>81.128.58.98</t>
  </si>
  <si>
    <t>81.128.70.226</t>
  </si>
  <si>
    <t>81.128.59.98</t>
  </si>
  <si>
    <t>81.128.70.98</t>
  </si>
  <si>
    <t>81.128.72.130</t>
  </si>
  <si>
    <t>81.128.72.131</t>
  </si>
  <si>
    <t>81.128.69.67</t>
  </si>
  <si>
    <t>81.128.69.66</t>
  </si>
  <si>
    <t>81.128.46.98</t>
  </si>
  <si>
    <t>81.128.46.99</t>
  </si>
  <si>
    <t>81.128.70.67</t>
  </si>
  <si>
    <t>81.128.70.66</t>
  </si>
  <si>
    <t>81.128.68.98</t>
  </si>
  <si>
    <t>81.128.46.100</t>
  </si>
  <si>
    <t>81.128.68.99</t>
  </si>
  <si>
    <t>81.128.34.195</t>
  </si>
  <si>
    <t>81.128.67.194</t>
  </si>
  <si>
    <t>81.128.67.196</t>
  </si>
  <si>
    <t>81.128.67.195</t>
  </si>
  <si>
    <t>81.128.82.2</t>
  </si>
  <si>
    <t>81.128.63.226</t>
  </si>
  <si>
    <t>81.128.63.227</t>
  </si>
  <si>
    <t>81.128.9.66</t>
  </si>
  <si>
    <t>81.128.65.194</t>
  </si>
  <si>
    <t>81.128.65.195</t>
  </si>
  <si>
    <t>81.128.22.66</t>
  </si>
  <si>
    <t>81.128.50.2</t>
  </si>
  <si>
    <t>81.128.64.130</t>
  </si>
  <si>
    <t>81.128.50.5</t>
  </si>
  <si>
    <t>81.128.52.130</t>
  </si>
  <si>
    <t>81.128.46.130</t>
  </si>
  <si>
    <t>81.128.50.6</t>
  </si>
  <si>
    <t>81.128.46.131</t>
  </si>
  <si>
    <t>81.128.29.130</t>
  </si>
  <si>
    <t>81.128.42.227</t>
  </si>
  <si>
    <t>81.128.42.226</t>
  </si>
  <si>
    <t>81.128.152.66</t>
  </si>
  <si>
    <t>81.128.11.162</t>
  </si>
  <si>
    <t>81.128.78.130</t>
  </si>
  <si>
    <t>81.128.8.66</t>
  </si>
  <si>
    <t>81.128.85.130</t>
  </si>
  <si>
    <t>81.128.85.131</t>
  </si>
  <si>
    <t>81.128.72.2</t>
  </si>
  <si>
    <t>81.128.72.3</t>
  </si>
  <si>
    <t>81.128.83.162</t>
  </si>
  <si>
    <t>81.128.83.163</t>
  </si>
  <si>
    <t>81.128.77.132</t>
  </si>
  <si>
    <t>81.128.77.130</t>
  </si>
  <si>
    <t>81.128.77.131</t>
  </si>
  <si>
    <t>81.128.63.66</t>
  </si>
  <si>
    <t>81.128.87.162 </t>
  </si>
  <si>
    <t>81.128.81.226</t>
  </si>
  <si>
    <t>81.128.41.3</t>
  </si>
  <si>
    <t>81.128.64.194</t>
  </si>
  <si>
    <t>81.128.73.226</t>
  </si>
  <si>
    <t>81.128.76.98</t>
  </si>
  <si>
    <t>81.128.73.194</t>
  </si>
  <si>
    <t>81.128.73.195</t>
  </si>
  <si>
    <t>81.128.40.130</t>
  </si>
  <si>
    <t>81.128.40.131</t>
  </si>
  <si>
    <t>81.128.40.132</t>
  </si>
  <si>
    <t>81.128.40.133</t>
  </si>
  <si>
    <t>81.128.71.227</t>
  </si>
  <si>
    <t>81.128.71.226</t>
  </si>
  <si>
    <t>81.128.58.66</t>
  </si>
  <si>
    <t>81.128.69.130</t>
  </si>
  <si>
    <t>81.128.58.34</t>
  </si>
  <si>
    <t>81.128.52.162</t>
  </si>
  <si>
    <t>81.128.75.162</t>
  </si>
  <si>
    <t>81.128.39.194</t>
  </si>
  <si>
    <t>81.128.65.226</t>
  </si>
  <si>
    <t>81.128.65.227</t>
  </si>
  <si>
    <t>81.128.80.194</t>
  </si>
  <si>
    <t>81.128.64.2</t>
  </si>
  <si>
    <t>81.128.80.66</t>
  </si>
  <si>
    <t>81.128.81.99</t>
  </si>
  <si>
    <t>81.128.81.100</t>
  </si>
  <si>
    <t>81.128.80.68</t>
  </si>
  <si>
    <t>81.128.80.67</t>
  </si>
  <si>
    <t>81.128.64.3</t>
  </si>
  <si>
    <t>81.128.54.194</t>
  </si>
  <si>
    <t>81.128.152.2</t>
  </si>
  <si>
    <t>81.128.85.98</t>
  </si>
  <si>
    <t>81.128.85.99</t>
  </si>
  <si>
    <t>81.128.84.34</t>
  </si>
  <si>
    <t xml:space="preserve">81.128.4.97 </t>
  </si>
  <si>
    <t xml:space="preserve">81.128.21.193 </t>
  </si>
  <si>
    <t xml:space="preserve">81.128.57.97 </t>
  </si>
  <si>
    <t xml:space="preserve">81.128.53.97 </t>
  </si>
  <si>
    <t xml:space="preserve">81.128.69.1 </t>
  </si>
  <si>
    <t xml:space="preserve">81.128.28.225 </t>
  </si>
  <si>
    <t xml:space="preserve">81.128.76.33 </t>
  </si>
  <si>
    <t xml:space="preserve">81.128.76.225 </t>
  </si>
  <si>
    <t xml:space="preserve">81.128.41.97 </t>
  </si>
  <si>
    <t xml:space="preserve">81.128.57.33 </t>
  </si>
  <si>
    <t xml:space="preserve">81.128.58.225 </t>
  </si>
  <si>
    <t xml:space="preserve">81.128.19.33 </t>
  </si>
  <si>
    <t xml:space="preserve">81.128.34.97 </t>
  </si>
  <si>
    <t xml:space="preserve">81.128.77.161 </t>
  </si>
  <si>
    <t xml:space="preserve">81.128.84.97 </t>
  </si>
  <si>
    <t xml:space="preserve">81.128.25.65 </t>
  </si>
  <si>
    <t xml:space="preserve">81.128.19.1 </t>
  </si>
  <si>
    <t xml:space="preserve">81.128.48.129 </t>
  </si>
  <si>
    <t xml:space="preserve">81.128.73.161 </t>
  </si>
  <si>
    <t xml:space="preserve">81.128.77.65 </t>
  </si>
  <si>
    <t xml:space="preserve">81.128.53.225 </t>
  </si>
  <si>
    <t xml:space="preserve">81.128.43.97 </t>
  </si>
  <si>
    <t xml:space="preserve">81.128.76.129 </t>
  </si>
  <si>
    <t xml:space="preserve">81.128.59.129 </t>
  </si>
  <si>
    <t xml:space="preserve">81.128.53.161 </t>
  </si>
  <si>
    <t xml:space="preserve">81.128.30.129 </t>
  </si>
  <si>
    <t xml:space="preserve">81.128.71.193 </t>
  </si>
  <si>
    <t xml:space="preserve">81.128.74.129 </t>
  </si>
  <si>
    <t xml:space="preserve">81.128.85.65 </t>
  </si>
  <si>
    <t xml:space="preserve">81.128.58.193 </t>
  </si>
  <si>
    <t xml:space="preserve">81.128.50.97 </t>
  </si>
  <si>
    <t xml:space="preserve">81.128.79.193 </t>
  </si>
  <si>
    <t xml:space="preserve">81.128.55.33 </t>
  </si>
  <si>
    <t xml:space="preserve">81.128.43.193 </t>
  </si>
  <si>
    <t xml:space="preserve">81.128.31.225 </t>
  </si>
  <si>
    <t xml:space="preserve">81.128.65.33 </t>
  </si>
  <si>
    <t xml:space="preserve">81.128.56.193 </t>
  </si>
  <si>
    <t xml:space="preserve">81.128.52.193 </t>
  </si>
  <si>
    <t xml:space="preserve">81.128.45.161 </t>
  </si>
  <si>
    <t xml:space="preserve">81.128.68.129 </t>
  </si>
  <si>
    <t xml:space="preserve">81.128.66.65 </t>
  </si>
  <si>
    <t xml:space="preserve">81.128.9.193 </t>
  </si>
  <si>
    <t xml:space="preserve">81.128.61.33 </t>
  </si>
  <si>
    <t xml:space="preserve">81.128.38.161 </t>
  </si>
  <si>
    <t xml:space="preserve">81.128.0.193 </t>
  </si>
  <si>
    <t xml:space="preserve">81.128.35.1 </t>
  </si>
  <si>
    <t xml:space="preserve">81.128.42.97 </t>
  </si>
  <si>
    <t xml:space="preserve">81.128.66.129 </t>
  </si>
  <si>
    <t xml:space="preserve">81.128.73.97 </t>
  </si>
  <si>
    <t xml:space="preserve">81.128.42.129 </t>
  </si>
  <si>
    <t xml:space="preserve">81.128.1.225 </t>
  </si>
  <si>
    <t xml:space="preserve">81.128.56.225 </t>
  </si>
  <si>
    <t xml:space="preserve">81.128.66.193 </t>
  </si>
  <si>
    <t xml:space="preserve">81.128.84.225 </t>
  </si>
  <si>
    <t xml:space="preserve">81.128.84.193 </t>
  </si>
  <si>
    <t xml:space="preserve">81.128.64.65 </t>
  </si>
  <si>
    <t xml:space="preserve">81.128.79.225 </t>
  </si>
  <si>
    <t xml:space="preserve">81.128.80.97 </t>
  </si>
  <si>
    <t xml:space="preserve">81.128.44.129 </t>
  </si>
  <si>
    <t xml:space="preserve">81.128.63.1 </t>
  </si>
  <si>
    <t xml:space="preserve">81.128.63.193 </t>
  </si>
  <si>
    <t xml:space="preserve">81.128.59.33 </t>
  </si>
  <si>
    <t xml:space="preserve">81.128.57.161 </t>
  </si>
  <si>
    <t xml:space="preserve">81.128.80.1 </t>
  </si>
  <si>
    <t xml:space="preserve">81.128.82.65 </t>
  </si>
  <si>
    <t xml:space="preserve">81.128.75.193 </t>
  </si>
  <si>
    <t xml:space="preserve">81.128.12.193 </t>
  </si>
  <si>
    <t xml:space="preserve">81.128.85.1 </t>
  </si>
  <si>
    <t xml:space="preserve">81.128.76.97 </t>
  </si>
  <si>
    <t xml:space="preserve">81.128.48.225 </t>
  </si>
  <si>
    <t xml:space="preserve">81.128.59.65 </t>
  </si>
  <si>
    <t xml:space="preserve">81.128.81.129 </t>
  </si>
  <si>
    <t xml:space="preserve">81.128.50.129 </t>
  </si>
  <si>
    <t xml:space="preserve">81.128.45.33 </t>
  </si>
  <si>
    <t xml:space="preserve">81.128.64.97 </t>
  </si>
  <si>
    <t xml:space="preserve">81.128.80.129 </t>
  </si>
  <si>
    <t xml:space="preserve">81.128.47.33 </t>
  </si>
  <si>
    <t xml:space="preserve">81.128.6.129 </t>
  </si>
  <si>
    <t xml:space="preserve">81.128.75.1 </t>
  </si>
  <si>
    <t xml:space="preserve">81.128.56.1 </t>
  </si>
  <si>
    <t xml:space="preserve">81.128.27.65 </t>
  </si>
  <si>
    <t xml:space="preserve">81.128.67.225 </t>
  </si>
  <si>
    <t xml:space="preserve">81.128.76.193 </t>
  </si>
  <si>
    <t xml:space="preserve">81.128.6.161 </t>
  </si>
  <si>
    <t xml:space="preserve">81.128.19.129 </t>
  </si>
  <si>
    <t xml:space="preserve">81.128.55.161 </t>
  </si>
  <si>
    <t xml:space="preserve">81.128.48.33 </t>
  </si>
  <si>
    <t xml:space="preserve">81.128.75.65 </t>
  </si>
  <si>
    <t xml:space="preserve">81.128.11.225 </t>
  </si>
  <si>
    <t xml:space="preserve">81.128.3.97 </t>
  </si>
  <si>
    <t xml:space="preserve">81.128.74.161 </t>
  </si>
  <si>
    <t xml:space="preserve">81.128.31.97 </t>
  </si>
  <si>
    <t xml:space="preserve">81.128.5.1 </t>
  </si>
  <si>
    <t xml:space="preserve">81.128.4.33 </t>
  </si>
  <si>
    <t xml:space="preserve">81.128.8.1 </t>
  </si>
  <si>
    <t xml:space="preserve">81.128.9.1 </t>
  </si>
  <si>
    <t xml:space="preserve">81.128.3.193 </t>
  </si>
  <si>
    <t xml:space="preserve">81.128.17.65 </t>
  </si>
  <si>
    <t xml:space="preserve">81.128.4.225 </t>
  </si>
  <si>
    <t xml:space="preserve">81.128.18.65 </t>
  </si>
  <si>
    <t xml:space="preserve">81.128.3.129 </t>
  </si>
  <si>
    <t xml:space="preserve">81.128.77.225 </t>
  </si>
  <si>
    <t xml:space="preserve">81.128.39.225 </t>
  </si>
  <si>
    <t xml:space="preserve">81.128.20.33 </t>
  </si>
  <si>
    <t xml:space="preserve">81.128.70.161 </t>
  </si>
  <si>
    <t xml:space="preserve">81.128.53.65 </t>
  </si>
  <si>
    <t xml:space="preserve">81.128.83.33 </t>
  </si>
  <si>
    <t xml:space="preserve">81.128.81.33 </t>
  </si>
  <si>
    <t xml:space="preserve">81.128.79.129 </t>
  </si>
  <si>
    <t xml:space="preserve">81.128.40.1 </t>
  </si>
  <si>
    <t xml:space="preserve">81.128.12.161 </t>
  </si>
  <si>
    <t xml:space="preserve">81.128.82.193 </t>
  </si>
  <si>
    <t xml:space="preserve">81.128.12.33 </t>
  </si>
  <si>
    <t xml:space="preserve">81.128.60.1 </t>
  </si>
  <si>
    <t xml:space="preserve">81.128.29.33 </t>
  </si>
  <si>
    <t xml:space="preserve">81.128.71.65 </t>
  </si>
  <si>
    <t xml:space="preserve">81.128.11.129 </t>
  </si>
  <si>
    <t xml:space="preserve">81.128.39.129 </t>
  </si>
  <si>
    <t xml:space="preserve">81.128.43.1 </t>
  </si>
  <si>
    <t xml:space="preserve">81.128.79.33 </t>
  </si>
  <si>
    <t xml:space="preserve">81.128.73.65 </t>
  </si>
  <si>
    <t xml:space="preserve">81.128.12.97 </t>
  </si>
  <si>
    <t xml:space="preserve">81.128.10.129 </t>
  </si>
  <si>
    <t xml:space="preserve">81.128.40.97 </t>
  </si>
  <si>
    <t xml:space="preserve">81.128.23.129 </t>
  </si>
  <si>
    <t xml:space="preserve">81.128.15.1 </t>
  </si>
  <si>
    <t xml:space="preserve">81.128.83.1 </t>
  </si>
  <si>
    <t xml:space="preserve">81.128.8.129 </t>
  </si>
  <si>
    <t xml:space="preserve">81.128.68.193 </t>
  </si>
  <si>
    <t xml:space="preserve">81.128.36.33 </t>
  </si>
  <si>
    <t xml:space="preserve">81.128.36.65 </t>
  </si>
  <si>
    <t xml:space="preserve">81.128.10.193 </t>
  </si>
  <si>
    <t xml:space="preserve">81.128.20.193 </t>
  </si>
  <si>
    <t xml:space="preserve">81.128.18.1 </t>
  </si>
  <si>
    <t xml:space="preserve">81.128.10.33 </t>
  </si>
  <si>
    <t xml:space="preserve">81.128.10.161 </t>
  </si>
  <si>
    <t xml:space="preserve">81.128.59.225 </t>
  </si>
  <si>
    <t xml:space="preserve">81.128.37.97 </t>
  </si>
  <si>
    <t xml:space="preserve">81.128.27.225 </t>
  </si>
  <si>
    <t xml:space="preserve">81.128.16.193 </t>
  </si>
  <si>
    <t xml:space="preserve">81.128.11.193 </t>
  </si>
  <si>
    <t xml:space="preserve">81.128.82.161 </t>
  </si>
  <si>
    <t xml:space="preserve">81.128.84.129 </t>
  </si>
  <si>
    <t xml:space="preserve">81.128.66.225 </t>
  </si>
  <si>
    <t xml:space="preserve">81.128.77.33 </t>
  </si>
  <si>
    <t xml:space="preserve">81.128.16.225 </t>
  </si>
  <si>
    <t xml:space="preserve">81.128.9.33 </t>
  </si>
  <si>
    <t xml:space="preserve">81.128.15.97 </t>
  </si>
  <si>
    <t xml:space="preserve">81.128.9.225 </t>
  </si>
  <si>
    <t xml:space="preserve">81.128.8.161 </t>
  </si>
  <si>
    <t xml:space="preserve">81.128.7.129 </t>
  </si>
  <si>
    <t xml:space="preserve">81.128.8.193 </t>
  </si>
  <si>
    <t xml:space="preserve">81.128.29.65 </t>
  </si>
  <si>
    <t xml:space="preserve">81.128.20.225 </t>
  </si>
  <si>
    <t xml:space="preserve">81.128.17.33 </t>
  </si>
  <si>
    <t xml:space="preserve">81.128.13.161 </t>
  </si>
  <si>
    <t xml:space="preserve">81.128.79.65 </t>
  </si>
  <si>
    <t xml:space="preserve">81.128.14.1 </t>
  </si>
  <si>
    <t xml:space="preserve">81.128.6.65 </t>
  </si>
  <si>
    <t xml:space="preserve">81.128.22.225 </t>
  </si>
  <si>
    <t xml:space="preserve">81.128.4.161 </t>
  </si>
  <si>
    <t xml:space="preserve">81.128.79.97 </t>
  </si>
  <si>
    <t xml:space="preserve">81.128.29.97 </t>
  </si>
  <si>
    <t xml:space="preserve">81.128.23.1 </t>
  </si>
  <si>
    <t xml:space="preserve">81.128.30.97 </t>
  </si>
  <si>
    <t xml:space="preserve">81.128.30.65 </t>
  </si>
  <si>
    <t xml:space="preserve">81.128.18.129 </t>
  </si>
  <si>
    <t xml:space="preserve">81.128.4.1 </t>
  </si>
  <si>
    <t xml:space="preserve">81.128.83.225 </t>
  </si>
  <si>
    <t xml:space="preserve">81.128.3.65 </t>
  </si>
  <si>
    <t xml:space="preserve">81.128.13.33 </t>
  </si>
  <si>
    <t xml:space="preserve">81.128.71.129 </t>
  </si>
  <si>
    <t xml:space="preserve">81.128.21.33 </t>
  </si>
  <si>
    <t xml:space="preserve">81.128.56.65 </t>
  </si>
  <si>
    <t xml:space="preserve">81.128.26.193 </t>
  </si>
  <si>
    <t xml:space="preserve">81.128.13.225 </t>
  </si>
  <si>
    <t xml:space="preserve">81.128.21.1 </t>
  </si>
  <si>
    <t xml:space="preserve">81.128.56.97 </t>
  </si>
  <si>
    <t xml:space="preserve">81.128.20.65 </t>
  </si>
  <si>
    <t xml:space="preserve">81.128.24.97 </t>
  </si>
  <si>
    <t xml:space="preserve">81.128.38.1 </t>
  </si>
  <si>
    <t xml:space="preserve">81.128.8.97 </t>
  </si>
  <si>
    <t xml:space="preserve">81.128.20.129 </t>
  </si>
  <si>
    <t xml:space="preserve">81.128.13.193 </t>
  </si>
  <si>
    <t xml:space="preserve">81.128.11.65 </t>
  </si>
  <si>
    <t xml:space="preserve">81.128.6.193 </t>
  </si>
  <si>
    <t xml:space="preserve">81.128.29.193 </t>
  </si>
  <si>
    <t xml:space="preserve">81.128.37.65 </t>
  </si>
  <si>
    <t xml:space="preserve">81.128.24.33 </t>
  </si>
  <si>
    <t xml:space="preserve">81.128.13.65 </t>
  </si>
  <si>
    <t xml:space="preserve">81.128.13.129 </t>
  </si>
  <si>
    <t xml:space="preserve">81.128.21.65 </t>
  </si>
  <si>
    <t xml:space="preserve">81.128.26.225 </t>
  </si>
  <si>
    <t xml:space="preserve">81.128.2.161 </t>
  </si>
  <si>
    <t xml:space="preserve">81.128.67.97 </t>
  </si>
  <si>
    <t xml:space="preserve">81.128.27.161 </t>
  </si>
  <si>
    <t xml:space="preserve">81.128.32.129 </t>
  </si>
  <si>
    <t xml:space="preserve">81.128.12.225 </t>
  </si>
  <si>
    <t xml:space="preserve">81.128.32.97 </t>
  </si>
  <si>
    <t xml:space="preserve">81.128.22.33 </t>
  </si>
  <si>
    <t xml:space="preserve">81.128.5.161 </t>
  </si>
  <si>
    <t xml:space="preserve">81.128.21.129 </t>
  </si>
  <si>
    <t xml:space="preserve">81.128.68.33 </t>
  </si>
  <si>
    <t xml:space="preserve">81.128.42.1 </t>
  </si>
  <si>
    <t xml:space="preserve">81.128.67.161 </t>
  </si>
  <si>
    <t xml:space="preserve">81.128.26.161 </t>
  </si>
  <si>
    <t xml:space="preserve">81.128.152.1 </t>
  </si>
  <si>
    <t xml:space="preserve">81.128.32.65 </t>
  </si>
  <si>
    <t xml:space="preserve">81.128.19.193 </t>
  </si>
  <si>
    <t xml:space="preserve">81.128.39.1 </t>
  </si>
  <si>
    <t xml:space="preserve">81.128.85.161 </t>
  </si>
  <si>
    <t xml:space="preserve">81.128.72.161 </t>
  </si>
  <si>
    <t xml:space="preserve">81.128.26.97 </t>
  </si>
  <si>
    <t xml:space="preserve">81.128.43.225 </t>
  </si>
  <si>
    <t xml:space="preserve">81.128.22.1 </t>
  </si>
  <si>
    <t xml:space="preserve">81.128.33.33 </t>
  </si>
  <si>
    <t xml:space="preserve">81.128.35.33 </t>
  </si>
  <si>
    <t xml:space="preserve">81.128.22.193 </t>
  </si>
  <si>
    <t xml:space="preserve">81.128.46.129 </t>
  </si>
  <si>
    <t xml:space="preserve">81.128.38.33 </t>
  </si>
  <si>
    <t xml:space="preserve">81.128.22.97 </t>
  </si>
  <si>
    <t xml:space="preserve">81.128.59.193 </t>
  </si>
  <si>
    <t xml:space="preserve">81.128.12.129 </t>
  </si>
  <si>
    <t xml:space="preserve">81.128.24.65 </t>
  </si>
  <si>
    <t xml:space="preserve">81.128.23.33 </t>
  </si>
  <si>
    <t xml:space="preserve">81.128.16.97 </t>
  </si>
  <si>
    <t xml:space="preserve">81.128.2.129 </t>
  </si>
  <si>
    <t xml:space="preserve">81.128.30.225 </t>
  </si>
  <si>
    <t xml:space="preserve">81.128.45.1 </t>
  </si>
  <si>
    <t xml:space="preserve">81.128.19.97 </t>
  </si>
  <si>
    <t xml:space="preserve">81.128.29.225 </t>
  </si>
  <si>
    <t xml:space="preserve">81.128.44.97 </t>
  </si>
  <si>
    <t xml:space="preserve">81.128.21.97 </t>
  </si>
  <si>
    <t xml:space="preserve">81.128.56.161 </t>
  </si>
  <si>
    <t xml:space="preserve">81.128.73.1 </t>
  </si>
  <si>
    <t xml:space="preserve">81.128.14.161 </t>
  </si>
  <si>
    <t xml:space="preserve">81.128.14.193 </t>
  </si>
  <si>
    <t xml:space="preserve">81.128.40.129 </t>
  </si>
  <si>
    <t xml:space="preserve">81.128.55.129 </t>
  </si>
  <si>
    <t xml:space="preserve">81.128.42.193 </t>
  </si>
  <si>
    <t xml:space="preserve">81.128.26.129 </t>
  </si>
  <si>
    <t xml:space="preserve">81.128.30.33 </t>
  </si>
  <si>
    <t xml:space="preserve">81.128.27.97 </t>
  </si>
  <si>
    <t xml:space="preserve">81.128.33.225 </t>
  </si>
  <si>
    <t xml:space="preserve">81.128.75.129 </t>
  </si>
  <si>
    <t xml:space="preserve">81.128.18.193 </t>
  </si>
  <si>
    <t xml:space="preserve">81.128.17.161 </t>
  </si>
  <si>
    <t xml:space="preserve">81.128.62.1 </t>
  </si>
  <si>
    <t xml:space="preserve">81.128.30.1 </t>
  </si>
  <si>
    <t xml:space="preserve">81.128.27.129 </t>
  </si>
  <si>
    <t xml:space="preserve">81.128.35.193 </t>
  </si>
  <si>
    <t xml:space="preserve">81.128.62.129 </t>
  </si>
  <si>
    <t xml:space="preserve">81.128.17.225 </t>
  </si>
  <si>
    <t xml:space="preserve">81.128.34.65 </t>
  </si>
  <si>
    <t xml:space="preserve">81.128.34.33 </t>
  </si>
  <si>
    <t xml:space="preserve">81.128.20.97 </t>
  </si>
  <si>
    <t xml:space="preserve">81.128.18.225 </t>
  </si>
  <si>
    <t xml:space="preserve">81.128.13.97 </t>
  </si>
  <si>
    <t xml:space="preserve">81.128.46.33 </t>
  </si>
  <si>
    <t xml:space="preserve">81.128.9.161 </t>
  </si>
  <si>
    <t xml:space="preserve">81.128.0.97 </t>
  </si>
  <si>
    <t xml:space="preserve">81.128.32.33 </t>
  </si>
  <si>
    <t xml:space="preserve">81.128.22.161 </t>
  </si>
  <si>
    <t xml:space="preserve">81.128.46.1 </t>
  </si>
  <si>
    <t xml:space="preserve">81.128.67.129 </t>
  </si>
  <si>
    <t xml:space="preserve">81.128.43.65 </t>
  </si>
  <si>
    <t xml:space="preserve">81.128.3.33 </t>
  </si>
  <si>
    <t xml:space="preserve">81.128.28.33 </t>
  </si>
  <si>
    <t xml:space="preserve">81.128.17.97 </t>
  </si>
  <si>
    <t xml:space="preserve">81.128.9.129 </t>
  </si>
  <si>
    <t xml:space="preserve">81.128.7.97 </t>
  </si>
  <si>
    <t xml:space="preserve">81.128.32.161 </t>
  </si>
  <si>
    <t xml:space="preserve">81.128.8.33 </t>
  </si>
  <si>
    <t xml:space="preserve">81.128.60.129 </t>
  </si>
  <si>
    <t xml:space="preserve">81.128.6.33 </t>
  </si>
  <si>
    <t xml:space="preserve">81.128.70.129 </t>
  </si>
  <si>
    <t xml:space="preserve">81.128.21.225 </t>
  </si>
  <si>
    <t xml:space="preserve">81.128.21.161 </t>
  </si>
  <si>
    <t xml:space="preserve">81.128.34.225 </t>
  </si>
  <si>
    <t xml:space="preserve">81.128.57.65 </t>
  </si>
  <si>
    <t xml:space="preserve">81.128.74.225 </t>
  </si>
  <si>
    <t xml:space="preserve">81.128.40.161 </t>
  </si>
  <si>
    <t xml:space="preserve">81.128.41.33 </t>
  </si>
  <si>
    <t xml:space="preserve">81.128.84.161 </t>
  </si>
  <si>
    <t xml:space="preserve">81.128.27.33 </t>
  </si>
  <si>
    <t xml:space="preserve">81.128.38.225 </t>
  </si>
  <si>
    <t xml:space="preserve">81.128.73.129 </t>
  </si>
  <si>
    <t xml:space="preserve">81.128.14.65 </t>
  </si>
  <si>
    <t xml:space="preserve">81.128.28.65 </t>
  </si>
  <si>
    <t xml:space="preserve">81.128.68.225 </t>
  </si>
  <si>
    <t xml:space="preserve">81.128.70.1 </t>
  </si>
  <si>
    <t xml:space="preserve">81.128.80.33 </t>
  </si>
  <si>
    <t xml:space="preserve">81.128.9.97 </t>
  </si>
  <si>
    <t xml:space="preserve">81.128.56.129 </t>
  </si>
  <si>
    <t xml:space="preserve">81.128.55.97 </t>
  </si>
  <si>
    <t xml:space="preserve">81.128.70.193 </t>
  </si>
  <si>
    <t xml:space="preserve">81.128.78.33 </t>
  </si>
  <si>
    <t xml:space="preserve">81.128.82.97 </t>
  </si>
  <si>
    <t xml:space="preserve">81.128.76.1 </t>
  </si>
  <si>
    <t xml:space="preserve">81.128.57.1 </t>
  </si>
  <si>
    <t xml:space="preserve">81.128.81.97 </t>
  </si>
  <si>
    <t xml:space="preserve">81.128.42.161 </t>
  </si>
  <si>
    <t xml:space="preserve">81.128.62.193 </t>
  </si>
  <si>
    <t xml:space="preserve">81.128.69.129 </t>
  </si>
  <si>
    <t xml:space="preserve">81.128.10.65 </t>
  </si>
  <si>
    <t xml:space="preserve">81.128.71.225 </t>
  </si>
  <si>
    <t xml:space="preserve">81.128.72.193 </t>
  </si>
  <si>
    <t xml:space="preserve">81.128.72.1 </t>
  </si>
  <si>
    <t xml:space="preserve">81.128.33.129 </t>
  </si>
  <si>
    <t xml:space="preserve">81.128.31.193 </t>
  </si>
  <si>
    <t xml:space="preserve">81.128.23.65 </t>
  </si>
  <si>
    <t xml:space="preserve">81.128.5.97 </t>
  </si>
  <si>
    <t xml:space="preserve">81.128.41.1 </t>
  </si>
  <si>
    <t xml:space="preserve">81.128.62.65 </t>
  </si>
  <si>
    <t xml:space="preserve">81.128.41.161 </t>
  </si>
  <si>
    <t xml:space="preserve">81.128.83.161 </t>
  </si>
  <si>
    <t xml:space="preserve">81.128.14.97 </t>
  </si>
  <si>
    <t xml:space="preserve">81.128.36.193 </t>
  </si>
  <si>
    <t xml:space="preserve">81.128.83.193 </t>
  </si>
  <si>
    <t xml:space="preserve">81.128.64.1 </t>
  </si>
  <si>
    <t xml:space="preserve">81.128.78.97 </t>
  </si>
  <si>
    <t xml:space="preserve">81.128.83.129 </t>
  </si>
  <si>
    <t xml:space="preserve">81.128.45.65 </t>
  </si>
  <si>
    <t xml:space="preserve">81.128.58.161 </t>
  </si>
  <si>
    <t xml:space="preserve">81.128.84.65 </t>
  </si>
  <si>
    <t xml:space="preserve">81.128.20.161 </t>
  </si>
  <si>
    <t xml:space="preserve">81.128.37.1 </t>
  </si>
  <si>
    <t xml:space="preserve">81.128.42.65 </t>
  </si>
  <si>
    <t xml:space="preserve">81.128.27.193 </t>
  </si>
  <si>
    <t xml:space="preserve">81.128.23.193 </t>
  </si>
  <si>
    <t xml:space="preserve">81.128.35.161 </t>
  </si>
  <si>
    <t xml:space="preserve">81.128.29.1 </t>
  </si>
  <si>
    <t xml:space="preserve">81.128.25.33 </t>
  </si>
  <si>
    <t xml:space="preserve">81.128.37.193 </t>
  </si>
  <si>
    <t xml:space="preserve">81.128.2.193 </t>
  </si>
  <si>
    <t xml:space="preserve">81.128.7.65 </t>
  </si>
  <si>
    <t xml:space="preserve">81.128.37.161 </t>
  </si>
  <si>
    <t xml:space="preserve">81.128.26.65 </t>
  </si>
  <si>
    <t xml:space="preserve">81.128.35.97 </t>
  </si>
  <si>
    <t xml:space="preserve">81.128.18.97 </t>
  </si>
  <si>
    <t xml:space="preserve">81.128.35.65 </t>
  </si>
  <si>
    <t xml:space="preserve">81.128.28.97 </t>
  </si>
  <si>
    <t xml:space="preserve">81.128.154.161 </t>
  </si>
  <si>
    <t xml:space="preserve">81.128.1.129 </t>
  </si>
  <si>
    <t xml:space="preserve">81.128.0.225 </t>
  </si>
  <si>
    <t xml:space="preserve">81.128.139.193 </t>
  </si>
  <si>
    <t xml:space="preserve">81.128.128.33 </t>
  </si>
  <si>
    <t xml:space="preserve">81.128.37.129 </t>
  </si>
  <si>
    <t xml:space="preserve">81.128.144.225 </t>
  </si>
  <si>
    <t xml:space="preserve">81.128.84.1 </t>
  </si>
  <si>
    <t xml:space="preserve">81.128.28.161 </t>
  </si>
  <si>
    <t xml:space="preserve">81.128.72.225 </t>
  </si>
  <si>
    <t xml:space="preserve">81.128.137.33 </t>
  </si>
  <si>
    <t xml:space="preserve">81.128.138.33 </t>
  </si>
  <si>
    <t xml:space="preserve">81.128.128.65 </t>
  </si>
  <si>
    <t xml:space="preserve">81.128.129.193 </t>
  </si>
  <si>
    <t xml:space="preserve">81.128.139.65 </t>
  </si>
  <si>
    <t xml:space="preserve">81.128.139.225 </t>
  </si>
  <si>
    <t xml:space="preserve">81.128.129.65 </t>
  </si>
  <si>
    <t xml:space="preserve">81.128.140.65 </t>
  </si>
  <si>
    <t xml:space="preserve">81.128.140.1 </t>
  </si>
  <si>
    <t xml:space="preserve">81.128.32.193 </t>
  </si>
  <si>
    <t xml:space="preserve">81.128.132.33 </t>
  </si>
  <si>
    <t xml:space="preserve">81.128.139.161 </t>
  </si>
  <si>
    <t xml:space="preserve">81.128.139.129 </t>
  </si>
  <si>
    <t xml:space="preserve">81.128.139.97 </t>
  </si>
  <si>
    <t xml:space="preserve">81.128.64.225 </t>
  </si>
  <si>
    <t xml:space="preserve">81.128.147.33 </t>
  </si>
  <si>
    <t xml:space="preserve">81.128.143.193 </t>
  </si>
  <si>
    <t xml:space="preserve">81.128.140.33 </t>
  </si>
  <si>
    <t xml:space="preserve">81.128.138.161 </t>
  </si>
  <si>
    <t xml:space="preserve">81.128.15.129 </t>
  </si>
  <si>
    <t xml:space="preserve">81.128.141.193 </t>
  </si>
  <si>
    <t xml:space="preserve">81.128.1.1 </t>
  </si>
  <si>
    <t xml:space="preserve">81.128.1.33 </t>
  </si>
  <si>
    <t xml:space="preserve">81.128.35.225 </t>
  </si>
  <si>
    <t xml:space="preserve">81.128.134.65 </t>
  </si>
  <si>
    <t xml:space="preserve">81.128.140.97 </t>
  </si>
  <si>
    <t xml:space="preserve">81.128.142.1 </t>
  </si>
  <si>
    <t xml:space="preserve">81.128.141.129 </t>
  </si>
  <si>
    <t xml:space="preserve">81.128.71.97 </t>
  </si>
  <si>
    <t xml:space="preserve">81.128.31.1 </t>
  </si>
  <si>
    <t xml:space="preserve">81.128.23.97 </t>
  </si>
  <si>
    <t xml:space="preserve">81.128.140.193 </t>
  </si>
  <si>
    <t xml:space="preserve">81.128.141.161 </t>
  </si>
  <si>
    <t xml:space="preserve">81.128.142.33 </t>
  </si>
  <si>
    <t xml:space="preserve">81.128.5.65 </t>
  </si>
  <si>
    <t xml:space="preserve">81.128.141.33 </t>
  </si>
  <si>
    <t xml:space="preserve">81.128.142.129 </t>
  </si>
  <si>
    <t xml:space="preserve">81.128.19.225 </t>
  </si>
  <si>
    <t xml:space="preserve">81.128.84.33 </t>
  </si>
  <si>
    <t xml:space="preserve">81.128.66.33 </t>
  </si>
  <si>
    <t xml:space="preserve">81.128.141.65 </t>
  </si>
  <si>
    <t xml:space="preserve">81.128.142.161 </t>
  </si>
  <si>
    <t xml:space="preserve">81.128.142.193 </t>
  </si>
  <si>
    <t xml:space="preserve">81.128.131.225 </t>
  </si>
  <si>
    <t xml:space="preserve">81.128.142.225 </t>
  </si>
  <si>
    <t xml:space="preserve">81.128.143.33 </t>
  </si>
  <si>
    <t xml:space="preserve">81.128.46.65 </t>
  </si>
  <si>
    <t xml:space="preserve">81.128.143.65 </t>
  </si>
  <si>
    <t xml:space="preserve">81.128.143.1 </t>
  </si>
  <si>
    <t xml:space="preserve">81.128.143.97 </t>
  </si>
  <si>
    <t xml:space="preserve">81.128.131.129 </t>
  </si>
  <si>
    <t xml:space="preserve">81.128.143.129 </t>
  </si>
  <si>
    <t xml:space="preserve">81.128.143.161 </t>
  </si>
  <si>
    <t xml:space="preserve">81.128.143.225 </t>
  </si>
  <si>
    <t xml:space="preserve">81.128.65.129 </t>
  </si>
  <si>
    <t xml:space="preserve">81.128.144.1 </t>
  </si>
  <si>
    <t xml:space="preserve">81.128.144.33 </t>
  </si>
  <si>
    <t xml:space="preserve">81.128.144.129 </t>
  </si>
  <si>
    <t xml:space="preserve">81.128.16.129 </t>
  </si>
  <si>
    <t xml:space="preserve">81.128.148.65 </t>
  </si>
  <si>
    <t xml:space="preserve">81.128.144.193 </t>
  </si>
  <si>
    <t xml:space="preserve">81.128.144.161 </t>
  </si>
  <si>
    <t xml:space="preserve">81.128.50.1 </t>
  </si>
  <si>
    <t xml:space="preserve">81.128.55.225 </t>
  </si>
  <si>
    <t xml:space="preserve">81.128.33.193 </t>
  </si>
  <si>
    <t xml:space="preserve">81.128.146.1 </t>
  </si>
  <si>
    <t xml:space="preserve">81.128.145.33 </t>
  </si>
  <si>
    <t xml:space="preserve">81.128.145.65 </t>
  </si>
  <si>
    <t xml:space="preserve">81.128.81.1 </t>
  </si>
  <si>
    <t xml:space="preserve">81.128.145.129 </t>
  </si>
  <si>
    <t xml:space="preserve">81.128.145.97 </t>
  </si>
  <si>
    <t xml:space="preserve">81.128.145.161 </t>
  </si>
  <si>
    <t xml:space="preserve">81.128.145.1 </t>
  </si>
  <si>
    <t xml:space="preserve">81.128.10.97 </t>
  </si>
  <si>
    <t xml:space="preserve">81.128.145.225 </t>
  </si>
  <si>
    <t xml:space="preserve">81.128.146.65 </t>
  </si>
  <si>
    <t xml:space="preserve">81.128.146.33 </t>
  </si>
  <si>
    <t xml:space="preserve">81.128.38.193 </t>
  </si>
  <si>
    <t xml:space="preserve">81.128.145.193 </t>
  </si>
  <si>
    <t xml:space="preserve">81.128.146.193 </t>
  </si>
  <si>
    <t xml:space="preserve">81.128.49.1 </t>
  </si>
  <si>
    <t xml:space="preserve">81.128.146.161 </t>
  </si>
  <si>
    <t xml:space="preserve">81.128.27.1 </t>
  </si>
  <si>
    <t xml:space="preserve">81.128.146.129 </t>
  </si>
  <si>
    <t xml:space="preserve">81.128.146.225 </t>
  </si>
  <si>
    <t xml:space="preserve">81.128.147.97 </t>
  </si>
  <si>
    <t xml:space="preserve">81.128.61.161 </t>
  </si>
  <si>
    <t xml:space="preserve">81.128.44.33 </t>
  </si>
  <si>
    <t xml:space="preserve">81.128.44.1 </t>
  </si>
  <si>
    <t xml:space="preserve">81.128.147.161 </t>
  </si>
  <si>
    <t xml:space="preserve">81.128.147.1 </t>
  </si>
  <si>
    <t xml:space="preserve">81.128.49.129 </t>
  </si>
  <si>
    <t xml:space="preserve">81.128.147.193 </t>
  </si>
  <si>
    <t xml:space="preserve">81.128.147.129 </t>
  </si>
  <si>
    <t xml:space="preserve">81.128.74.193 </t>
  </si>
  <si>
    <t xml:space="preserve">81.128.151.225 </t>
  </si>
  <si>
    <t xml:space="preserve">81.128.147.225 </t>
  </si>
  <si>
    <t xml:space="preserve">81.128.148.1 </t>
  </si>
  <si>
    <t xml:space="preserve">81.128.43.129 </t>
  </si>
  <si>
    <t xml:space="preserve">81.128.65.97 </t>
  </si>
  <si>
    <t xml:space="preserve">81.128.23.225 </t>
  </si>
  <si>
    <t xml:space="preserve">81.128.16.65 </t>
  </si>
  <si>
    <t xml:space="preserve">81.128.50.65 </t>
  </si>
  <si>
    <t xml:space="preserve">81.128.128.97 </t>
  </si>
  <si>
    <t xml:space="preserve">81.128.20.1 </t>
  </si>
  <si>
    <t xml:space="preserve">81.128.45.225 </t>
  </si>
  <si>
    <t xml:space="preserve">81.128.128.161 </t>
  </si>
  <si>
    <t xml:space="preserve">81.128.10.225 </t>
  </si>
  <si>
    <t xml:space="preserve">81.128.5.225 </t>
  </si>
  <si>
    <t xml:space="preserve">81.128.7.161 </t>
  </si>
  <si>
    <t xml:space="preserve">81.128.7.1 </t>
  </si>
  <si>
    <t xml:space="preserve">81.128.34.1 </t>
  </si>
  <si>
    <t xml:space="preserve">81.128.52.65 </t>
  </si>
  <si>
    <t xml:space="preserve">81.128.128.129 </t>
  </si>
  <si>
    <t xml:space="preserve">81.128.128.193 </t>
  </si>
  <si>
    <t xml:space="preserve">81.128.32.225 </t>
  </si>
  <si>
    <t xml:space="preserve">81.128.148.33 </t>
  </si>
  <si>
    <t xml:space="preserve">81.128.6.1 </t>
  </si>
  <si>
    <t xml:space="preserve">81.128.49.33 </t>
  </si>
  <si>
    <t xml:space="preserve">81.128.56.33 </t>
  </si>
  <si>
    <t xml:space="preserve">81.128.47.225 </t>
  </si>
  <si>
    <t xml:space="preserve">81.128.8.225 </t>
  </si>
  <si>
    <t xml:space="preserve">81.128.24.1 </t>
  </si>
  <si>
    <t xml:space="preserve">81.128.34.129 </t>
  </si>
  <si>
    <t xml:space="preserve">81.128.46.225 </t>
  </si>
  <si>
    <t xml:space="preserve">81.128.24.225 </t>
  </si>
  <si>
    <t xml:space="preserve">81.128.16.161 </t>
  </si>
  <si>
    <t xml:space="preserve">81.128.31.33 </t>
  </si>
  <si>
    <t xml:space="preserve">81.128.39.65 </t>
  </si>
  <si>
    <t xml:space="preserve">81.128.25.225 </t>
  </si>
  <si>
    <t xml:space="preserve">81.128.50.33 </t>
  </si>
  <si>
    <t xml:space="preserve">81.128.51.1 </t>
  </si>
  <si>
    <t xml:space="preserve">81.128.19.65 </t>
  </si>
  <si>
    <t xml:space="preserve">81.128.29.161 </t>
  </si>
  <si>
    <t xml:space="preserve">81.128.18.161 </t>
  </si>
  <si>
    <t xml:space="preserve">81.128.50.225 </t>
  </si>
  <si>
    <t xml:space="preserve">81.128.33.97 </t>
  </si>
  <si>
    <t xml:space="preserve">81.128.37.33 </t>
  </si>
  <si>
    <t xml:space="preserve">81.128.25.97 </t>
  </si>
  <si>
    <t xml:space="preserve">81.128.2.225 </t>
  </si>
  <si>
    <t xml:space="preserve">81.128.11.33 </t>
  </si>
  <si>
    <t xml:space="preserve">81.128.30.161 </t>
  </si>
  <si>
    <t xml:space="preserve">81.128.51.161 </t>
  </si>
  <si>
    <t xml:space="preserve">81.128.46.161 </t>
  </si>
  <si>
    <t xml:space="preserve">81.128.37.225 </t>
  </si>
  <si>
    <t xml:space="preserve">81.128.51.65 </t>
  </si>
  <si>
    <t xml:space="preserve">81.128.51.225 </t>
  </si>
  <si>
    <t xml:space="preserve">81.128.28.129 </t>
  </si>
  <si>
    <t xml:space="preserve">81.128.70.225 </t>
  </si>
  <si>
    <t xml:space="preserve">81.128.38.65 </t>
  </si>
  <si>
    <t xml:space="preserve">81.128.51.97 </t>
  </si>
  <si>
    <t xml:space="preserve">81.128.3.1 </t>
  </si>
  <si>
    <t xml:space="preserve">81.128.47.193 </t>
  </si>
  <si>
    <t xml:space="preserve">81.128.51.193 </t>
  </si>
  <si>
    <t xml:space="preserve">81.128.52.1 </t>
  </si>
  <si>
    <t xml:space="preserve">81.128.49.65 </t>
  </si>
  <si>
    <t xml:space="preserve">81.128.52.33 </t>
  </si>
  <si>
    <t xml:space="preserve">81.128.14.129 </t>
  </si>
  <si>
    <t xml:space="preserve">81.128.44.161 </t>
  </si>
  <si>
    <t xml:space="preserve">81.128.63.161 </t>
  </si>
  <si>
    <t xml:space="preserve">81.128.50.193 </t>
  </si>
  <si>
    <t xml:space="preserve">81.128.22.129 </t>
  </si>
  <si>
    <t xml:space="preserve">81.128.5.193 </t>
  </si>
  <si>
    <t xml:space="preserve">81.128.36.161 </t>
  </si>
  <si>
    <t xml:space="preserve">81.128.0.65 </t>
  </si>
  <si>
    <t xml:space="preserve">81.128.19.161 </t>
  </si>
  <si>
    <t xml:space="preserve">81.128.0.33 </t>
  </si>
  <si>
    <t xml:space="preserve">81.128.31.65 </t>
  </si>
  <si>
    <t xml:space="preserve">81.128.1.193 </t>
  </si>
  <si>
    <t xml:space="preserve">81.128.1.65 </t>
  </si>
  <si>
    <t xml:space="preserve">81.128.24.161 </t>
  </si>
  <si>
    <t xml:space="preserve">81.128.25.193 </t>
  </si>
  <si>
    <t xml:space="preserve">81.128.128.225 </t>
  </si>
  <si>
    <t xml:space="preserve">81.128.47.161 </t>
  </si>
  <si>
    <t xml:space="preserve">81.128.76.65 </t>
  </si>
  <si>
    <t xml:space="preserve">81.128.24.129 </t>
  </si>
  <si>
    <t xml:space="preserve">81.128.35.129 </t>
  </si>
  <si>
    <t xml:space="preserve">81.128.48.193 </t>
  </si>
  <si>
    <t xml:space="preserve">81.128.72.65 </t>
  </si>
  <si>
    <t xml:space="preserve">81.128.54.97 </t>
  </si>
  <si>
    <t xml:space="preserve">81.128.78.193 </t>
  </si>
  <si>
    <t xml:space="preserve">81.128.69.97 </t>
  </si>
  <si>
    <t xml:space="preserve">81.128.34.193 </t>
  </si>
  <si>
    <t xml:space="preserve">81.128.64.129 </t>
  </si>
  <si>
    <t xml:space="preserve">81.128.26.33 </t>
  </si>
  <si>
    <t xml:space="preserve">81.128.52.97 </t>
  </si>
  <si>
    <t xml:space="preserve">81.128.70.33 </t>
  </si>
  <si>
    <t xml:space="preserve">81.128.62.161 </t>
  </si>
  <si>
    <t xml:space="preserve">81.128.15.161 </t>
  </si>
  <si>
    <t xml:space="preserve">81.128.38.129 </t>
  </si>
  <si>
    <t xml:space="preserve">81.128.51.33 </t>
  </si>
  <si>
    <t xml:space="preserve">81.128.79.161 </t>
  </si>
  <si>
    <t xml:space="preserve">81.128.7.225 </t>
  </si>
  <si>
    <t xml:space="preserve">81.128.65.1 </t>
  </si>
  <si>
    <t xml:space="preserve">81.128.51.129 </t>
  </si>
  <si>
    <t xml:space="preserve">81.128.62.33 </t>
  </si>
  <si>
    <t xml:space="preserve">81.128.50.161 </t>
  </si>
  <si>
    <t xml:space="preserve">81.128.61.65 </t>
  </si>
  <si>
    <t xml:space="preserve">81.128.7.193 </t>
  </si>
  <si>
    <t xml:space="preserve">81.128.25.161 </t>
  </si>
  <si>
    <t xml:space="preserve">81.128.54.129 </t>
  </si>
  <si>
    <t xml:space="preserve">81.128.53.193 </t>
  </si>
  <si>
    <t xml:space="preserve">81.128.82.33 </t>
  </si>
  <si>
    <t xml:space="preserve">81.128.129.1 </t>
  </si>
  <si>
    <t xml:space="preserve">81.128.65.65 </t>
  </si>
  <si>
    <t xml:space="preserve">81.128.129.97 </t>
  </si>
  <si>
    <t xml:space="preserve">81.128.129.129 </t>
  </si>
  <si>
    <t xml:space="preserve">81.128.38.97 </t>
  </si>
  <si>
    <t xml:space="preserve">81.128.152.193 </t>
  </si>
  <si>
    <t xml:space="preserve">81.128.60.33 </t>
  </si>
  <si>
    <t xml:space="preserve">81.128.129.161 </t>
  </si>
  <si>
    <t xml:space="preserve">81.128.148.97 </t>
  </si>
  <si>
    <t xml:space="preserve">81.128.152.65 </t>
  </si>
  <si>
    <t xml:space="preserve">81.128.150.65 </t>
  </si>
  <si>
    <t xml:space="preserve">81.128.153.1 </t>
  </si>
  <si>
    <t xml:space="preserve">81.128.151.33 </t>
  </si>
  <si>
    <t xml:space="preserve">81.128.130.1 </t>
  </si>
  <si>
    <t xml:space="preserve">81.128.129.225 </t>
  </si>
  <si>
    <t xml:space="preserve">81.128.130.97 </t>
  </si>
  <si>
    <t xml:space="preserve">81.128.150.129 </t>
  </si>
  <si>
    <t xml:space="preserve">81.128.131.65 </t>
  </si>
  <si>
    <t xml:space="preserve">81.128.34.161 </t>
  </si>
  <si>
    <t xml:space="preserve">81.128.154.97 </t>
  </si>
  <si>
    <t xml:space="preserve">81.128.153.97 </t>
  </si>
  <si>
    <t xml:space="preserve">81.128.131.33 </t>
  </si>
  <si>
    <t xml:space="preserve">81.128.151.97 </t>
  </si>
  <si>
    <t xml:space="preserve">81.128.151.193 </t>
  </si>
  <si>
    <t xml:space="preserve">81.128.153.225 </t>
  </si>
  <si>
    <t xml:space="preserve">81.128.131.193 </t>
  </si>
  <si>
    <t xml:space="preserve">81.128.154.1 </t>
  </si>
  <si>
    <t xml:space="preserve">81.128.154.129 </t>
  </si>
  <si>
    <t xml:space="preserve">81.128.131.161 </t>
  </si>
  <si>
    <t xml:space="preserve">81.128.130.225 </t>
  </si>
  <si>
    <t xml:space="preserve">81.128.131.1 </t>
  </si>
  <si>
    <t xml:space="preserve">81.128.26.1 </t>
  </si>
  <si>
    <t xml:space="preserve">81.128.132.193 </t>
  </si>
  <si>
    <t xml:space="preserve">81.128.132.97 </t>
  </si>
  <si>
    <t xml:space="preserve">81.128.132.1 </t>
  </si>
  <si>
    <t xml:space="preserve">81.128.130.161 </t>
  </si>
  <si>
    <t xml:space="preserve">81.128.130.33 </t>
  </si>
  <si>
    <t xml:space="preserve">81.128.130.193 </t>
  </si>
  <si>
    <t xml:space="preserve">81.128.151.1 </t>
  </si>
  <si>
    <t xml:space="preserve">81.128.152.225 </t>
  </si>
  <si>
    <t xml:space="preserve">81.128.149.129 </t>
  </si>
  <si>
    <t xml:space="preserve">81.128.149.65 </t>
  </si>
  <si>
    <t xml:space="preserve">81.128.150.161 </t>
  </si>
  <si>
    <t xml:space="preserve">81.128.133.97 </t>
  </si>
  <si>
    <t xml:space="preserve">81.128.149.97 </t>
  </si>
  <si>
    <t xml:space="preserve">81.128.154.33 </t>
  </si>
  <si>
    <t xml:space="preserve">81.128.133.33 </t>
  </si>
  <si>
    <t xml:space="preserve">81.128.134.225 </t>
  </si>
  <si>
    <t xml:space="preserve">81.128.132.129 </t>
  </si>
  <si>
    <t xml:space="preserve">81.128.150.33 </t>
  </si>
  <si>
    <t xml:space="preserve">81.128.133.193 </t>
  </si>
  <si>
    <t xml:space="preserve">81.128.149.161 </t>
  </si>
  <si>
    <t xml:space="preserve">81.128.132.65 </t>
  </si>
  <si>
    <t xml:space="preserve">81.128.132.161 </t>
  </si>
  <si>
    <t xml:space="preserve">81.128.130.129 </t>
  </si>
  <si>
    <t xml:space="preserve">81.128.152.97 </t>
  </si>
  <si>
    <t xml:space="preserve">81.128.135.1 </t>
  </si>
  <si>
    <t xml:space="preserve">81.128.60.97 </t>
  </si>
  <si>
    <t xml:space="preserve">81.128.153.129 </t>
  </si>
  <si>
    <t xml:space="preserve">81.128.153.161 </t>
  </si>
  <si>
    <t xml:space="preserve">81.128.154.65 </t>
  </si>
  <si>
    <t xml:space="preserve">81.128.135.33 </t>
  </si>
  <si>
    <t xml:space="preserve">81.128.148.161 </t>
  </si>
  <si>
    <t xml:space="preserve">81.128.148.129 </t>
  </si>
  <si>
    <t xml:space="preserve">81.128.129.33 </t>
  </si>
  <si>
    <t xml:space="preserve">81.128.135.65 </t>
  </si>
  <si>
    <t xml:space="preserve">81.128.153.33 </t>
  </si>
  <si>
    <t xml:space="preserve">81.128.133.129 </t>
  </si>
  <si>
    <t xml:space="preserve">81.128.130.65 </t>
  </si>
  <si>
    <t xml:space="preserve">81.128.140.129 </t>
  </si>
  <si>
    <t xml:space="preserve">81.128.141.225 </t>
  </si>
  <si>
    <t xml:space="preserve">81.128.54.193 </t>
  </si>
  <si>
    <t xml:space="preserve">81.128.54.65 </t>
  </si>
  <si>
    <t xml:space="preserve">81.128.61.225 </t>
  </si>
  <si>
    <t xml:space="preserve">81.128.144.65 </t>
  </si>
  <si>
    <t xml:space="preserve">81.128.133.225 </t>
  </si>
  <si>
    <t xml:space="preserve">81.128.25.129 </t>
  </si>
  <si>
    <t xml:space="preserve">81.128.66.161 </t>
  </si>
  <si>
    <t xml:space="preserve">81.128.152.33 </t>
  </si>
  <si>
    <t xml:space="preserve">81.128.149.193 </t>
  </si>
  <si>
    <t xml:space="preserve">81.128.134.1 </t>
  </si>
  <si>
    <t xml:space="preserve">81.128.134.97 </t>
  </si>
  <si>
    <t xml:space="preserve">81.128.36.225 </t>
  </si>
  <si>
    <t xml:space="preserve">81.128.134.161 </t>
  </si>
  <si>
    <t xml:space="preserve">81.128.134.129 </t>
  </si>
  <si>
    <t xml:space="preserve">81.128.150.225 </t>
  </si>
  <si>
    <t xml:space="preserve">81.128.133.1 </t>
  </si>
  <si>
    <t xml:space="preserve">81.128.135.225 </t>
  </si>
  <si>
    <t xml:space="preserve">81.128.136.33 </t>
  </si>
  <si>
    <t xml:space="preserve">81.128.148.193 </t>
  </si>
  <si>
    <t xml:space="preserve">81.128.135.129 </t>
  </si>
  <si>
    <t xml:space="preserve">81.128.135.161 </t>
  </si>
  <si>
    <t xml:space="preserve">81.128.135.193 </t>
  </si>
  <si>
    <t xml:space="preserve">81.128.134.193 </t>
  </si>
  <si>
    <t xml:space="preserve">81.128.71.161 </t>
  </si>
  <si>
    <t xml:space="preserve">81.128.47.129 </t>
  </si>
  <si>
    <t xml:space="preserve">81.128.136.97 </t>
  </si>
  <si>
    <t xml:space="preserve">81.128.58.129 </t>
  </si>
  <si>
    <t xml:space="preserve">81.128.82.1 </t>
  </si>
  <si>
    <t xml:space="preserve">81.128.67.65 </t>
  </si>
  <si>
    <t xml:space="preserve">81.128.68.65 </t>
  </si>
  <si>
    <t xml:space="preserve">81.128.60.65 </t>
  </si>
  <si>
    <t xml:space="preserve">81.128.85.33 </t>
  </si>
  <si>
    <t xml:space="preserve">81.128.78.225 </t>
  </si>
  <si>
    <t xml:space="preserve">81.128.71.1 </t>
  </si>
  <si>
    <t xml:space="preserve">81.128.74.65 </t>
  </si>
  <si>
    <t xml:space="preserve">81.128.136.129 </t>
  </si>
  <si>
    <t xml:space="preserve">81.128.28.193 </t>
  </si>
  <si>
    <t xml:space="preserve">81.128.149.225 </t>
  </si>
  <si>
    <t xml:space="preserve">81.128.137.97 </t>
  </si>
  <si>
    <t xml:space="preserve">81.128.138.65 </t>
  </si>
  <si>
    <t xml:space="preserve">81.128.151.129 </t>
  </si>
  <si>
    <t xml:space="preserve">81.128.136.193 </t>
  </si>
  <si>
    <t xml:space="preserve">81.128.137.161 </t>
  </si>
  <si>
    <t xml:space="preserve">81.128.137.129 </t>
  </si>
  <si>
    <t xml:space="preserve">81.128.15.65 </t>
  </si>
  <si>
    <t xml:space="preserve">81.128.138.1 </t>
  </si>
  <si>
    <t xml:space="preserve">81.128.69.225 </t>
  </si>
  <si>
    <t xml:space="preserve">81.128.57.225 </t>
  </si>
  <si>
    <t xml:space="preserve">81.128.32.1 </t>
  </si>
  <si>
    <t xml:space="preserve">81.128.52.129 </t>
  </si>
  <si>
    <t xml:space="preserve">81.128.13.1 </t>
  </si>
  <si>
    <t xml:space="preserve">81.128.16.1 </t>
  </si>
  <si>
    <t xml:space="preserve">81.128.64.193 </t>
  </si>
  <si>
    <t xml:space="preserve">81.128.43.161 </t>
  </si>
  <si>
    <t xml:space="preserve">81.128.79.1 </t>
  </si>
  <si>
    <t xml:space="preserve">81.128.138.193 </t>
  </si>
  <si>
    <t xml:space="preserve">81.128.6.225 </t>
  </si>
  <si>
    <t xml:space="preserve">81.128.1.97 </t>
  </si>
  <si>
    <t xml:space="preserve">81.128.70.65 </t>
  </si>
  <si>
    <t xml:space="preserve">81.128.6.97 </t>
  </si>
  <si>
    <t xml:space="preserve">81.128.138.97 </t>
  </si>
  <si>
    <t xml:space="preserve">81.128.0.129 </t>
  </si>
  <si>
    <t xml:space="preserve">81.128.4.193 </t>
  </si>
  <si>
    <t xml:space="preserve">81.128.5.33 </t>
  </si>
  <si>
    <t xml:space="preserve">81.128.137.65 </t>
  </si>
  <si>
    <t xml:space="preserve">81.128.151.161 </t>
  </si>
  <si>
    <t xml:space="preserve">81.128.40.225 </t>
  </si>
  <si>
    <t xml:space="preserve">81.128.133.65 </t>
  </si>
  <si>
    <t xml:space="preserve">81.128.152.129 </t>
  </si>
  <si>
    <t xml:space="preserve">81.128.53.1 </t>
  </si>
  <si>
    <t xml:space="preserve">81.128.136.65 </t>
  </si>
  <si>
    <t xml:space="preserve">81.128.33.65 </t>
  </si>
  <si>
    <t xml:space="preserve">81.128.11.1 </t>
  </si>
  <si>
    <t xml:space="preserve">81.128.2.97 </t>
  </si>
  <si>
    <t xml:space="preserve">81.128.136.161 </t>
  </si>
  <si>
    <t xml:space="preserve">81.128.151.65 </t>
  </si>
  <si>
    <t xml:space="preserve">81.128.73.33 </t>
  </si>
  <si>
    <t xml:space="preserve">81.128.144.97 </t>
  </si>
  <si>
    <t xml:space="preserve">81.128.135.97 </t>
  </si>
  <si>
    <t xml:space="preserve">81.128.140.225 </t>
  </si>
  <si>
    <t xml:space="preserve">81.128.64.33 </t>
  </si>
  <si>
    <t xml:space="preserve">81.128.136.225 </t>
  </si>
  <si>
    <t xml:space="preserve">81.128.137.1 </t>
  </si>
  <si>
    <t xml:space="preserve">81.128.141.97 </t>
  </si>
  <si>
    <t xml:space="preserve">81.128.134.33 </t>
  </si>
  <si>
    <t xml:space="preserve">81.128.131.97 </t>
  </si>
  <si>
    <t xml:space="preserve">81.128.137.193 </t>
  </si>
  <si>
    <t xml:space="preserve">81.128.138.129 </t>
  </si>
  <si>
    <t xml:space="preserve">81.128.141.1 </t>
  </si>
  <si>
    <t xml:space="preserve">81.128.7.33 </t>
  </si>
  <si>
    <t xml:space="preserve">81.128.25.1 </t>
  </si>
  <si>
    <t xml:space="preserve">81.128.15.225 </t>
  </si>
  <si>
    <t xml:space="preserve">81.128.33.161 </t>
  </si>
  <si>
    <t xml:space="preserve">81.128.12.1 </t>
  </si>
  <si>
    <t xml:space="preserve">81.128.18.33 </t>
  </si>
  <si>
    <t xml:space="preserve">81.128.10.1 </t>
  </si>
  <si>
    <t xml:space="preserve">81.128.36.129 </t>
  </si>
  <si>
    <t xml:space="preserve">81.128.0.1 </t>
  </si>
  <si>
    <t xml:space="preserve">81.128.148.225 </t>
  </si>
  <si>
    <t xml:space="preserve">81.128.16.33 </t>
  </si>
  <si>
    <t xml:space="preserve">81.128.149.33 </t>
  </si>
  <si>
    <t xml:space="preserve">81.128.149.1 </t>
  </si>
  <si>
    <t xml:space="preserve">81.128.150.1 </t>
  </si>
  <si>
    <t xml:space="preserve">81.128.36.1 </t>
  </si>
  <si>
    <t xml:space="preserve">81.128.74.1 </t>
  </si>
  <si>
    <t xml:space="preserve">81.128.39.161 </t>
  </si>
  <si>
    <t xml:space="preserve">81.128.75.97 </t>
  </si>
  <si>
    <t xml:space="preserve">81.128.82.129 </t>
  </si>
  <si>
    <t xml:space="preserve">81.128.128.1 </t>
  </si>
  <si>
    <t xml:space="preserve">81.128.55.193 </t>
  </si>
  <si>
    <t xml:space="preserve">81.128.15.193 </t>
  </si>
  <si>
    <t xml:space="preserve">81.128.3.225 </t>
  </si>
  <si>
    <t xml:space="preserve">81.128.66.1 </t>
  </si>
  <si>
    <t xml:space="preserve">81.128.75.33 </t>
  </si>
  <si>
    <t xml:space="preserve">81.128.61.129 </t>
  </si>
  <si>
    <t xml:space="preserve">81.128.142.97 </t>
  </si>
  <si>
    <t xml:space="preserve">81.128.55.65 </t>
  </si>
  <si>
    <t xml:space="preserve">81.128.49.193 </t>
  </si>
  <si>
    <t xml:space="preserve">81.128.68.161 </t>
  </si>
  <si>
    <t xml:space="preserve">81.128.153.193 </t>
  </si>
  <si>
    <t xml:space="preserve">81.128.53.33 </t>
  </si>
  <si>
    <t xml:space="preserve">81.128.4.65 </t>
  </si>
  <si>
    <t xml:space="preserve">81.128.3.161 </t>
  </si>
  <si>
    <t xml:space="preserve">81.128.43.33 </t>
  </si>
  <si>
    <t xml:space="preserve">81.128.17.193 </t>
  </si>
  <si>
    <t xml:space="preserve">81.128.41.129 </t>
  </si>
  <si>
    <t xml:space="preserve">81.128.40.65 </t>
  </si>
  <si>
    <t xml:space="preserve">81.128.11.97 </t>
  </si>
  <si>
    <t xml:space="preserve">81.128.80.225 </t>
  </si>
  <si>
    <t xml:space="preserve">81.128.54.225 </t>
  </si>
  <si>
    <t xml:space="preserve">81.128.45.193 </t>
  </si>
  <si>
    <t xml:space="preserve">81.128.46.193 </t>
  </si>
  <si>
    <t xml:space="preserve">81.128.147.65 </t>
  </si>
  <si>
    <t xml:space="preserve">81.128.65.161 </t>
  </si>
  <si>
    <t xml:space="preserve">81.128.55.1 </t>
  </si>
  <si>
    <t xml:space="preserve">81.128.74.33 </t>
  </si>
  <si>
    <t xml:space="preserve">81.128.67.33 </t>
  </si>
  <si>
    <t xml:space="preserve">81.128.57.129 </t>
  </si>
  <si>
    <t xml:space="preserve">81.128.2.1 </t>
  </si>
  <si>
    <t xml:space="preserve">81.128.63.97 </t>
  </si>
  <si>
    <t xml:space="preserve">81.128.47.97 </t>
  </si>
  <si>
    <t xml:space="preserve">81.128.23.161 </t>
  </si>
  <si>
    <t xml:space="preserve">81.128.54.1 </t>
  </si>
  <si>
    <t xml:space="preserve">81.128.17.129 </t>
  </si>
  <si>
    <t xml:space="preserve">81.128.44.225 </t>
  </si>
  <si>
    <t xml:space="preserve">81.128.45.129 </t>
  </si>
  <si>
    <t xml:space="preserve">81.128.72.97 </t>
  </si>
  <si>
    <t xml:space="preserve">81.128.81.193 </t>
  </si>
  <si>
    <t xml:space="preserve">81.128.15.33 </t>
  </si>
  <si>
    <t xml:space="preserve">81.128.82.225 </t>
  </si>
  <si>
    <t xml:space="preserve">81.128.61.193 </t>
  </si>
  <si>
    <t xml:space="preserve">81.128.138.225 </t>
  </si>
  <si>
    <t xml:space="preserve">81.128.66.97 </t>
  </si>
  <si>
    <t xml:space="preserve">81.128.69.193 </t>
  </si>
  <si>
    <t xml:space="preserve">81.128.30.193 </t>
  </si>
  <si>
    <t xml:space="preserve">81.128.12.65 </t>
  </si>
  <si>
    <t xml:space="preserve">81.128.36.97 </t>
  </si>
  <si>
    <t xml:space="preserve">81.128.63.33 </t>
  </si>
  <si>
    <t xml:space="preserve">81.128.40.33 </t>
  </si>
  <si>
    <t xml:space="preserve">81.128.44.193 </t>
  </si>
  <si>
    <t xml:space="preserve">81.128.61.97 </t>
  </si>
  <si>
    <t xml:space="preserve">81.128.48.97 </t>
  </si>
  <si>
    <t xml:space="preserve">81.128.2.65 </t>
  </si>
  <si>
    <t xml:space="preserve">81.128.60.161 </t>
  </si>
  <si>
    <t xml:space="preserve">81.128.24.193 </t>
  </si>
  <si>
    <t xml:space="preserve">81.128.77.97 </t>
  </si>
  <si>
    <t xml:space="preserve">81.128.45.97 </t>
  </si>
  <si>
    <t xml:space="preserve">81.128.47.65 </t>
  </si>
  <si>
    <t xml:space="preserve">81.128.83.65 </t>
  </si>
  <si>
    <t xml:space="preserve">81.128.78.65 </t>
  </si>
  <si>
    <t xml:space="preserve">81.128.69.161 </t>
  </si>
  <si>
    <t xml:space="preserve">81.128.69.33 </t>
  </si>
  <si>
    <t xml:space="preserve">81.128.77.193 </t>
  </si>
  <si>
    <t xml:space="preserve">81.128.28.1 </t>
  </si>
  <si>
    <t xml:space="preserve">81.128.132.225 </t>
  </si>
  <si>
    <t xml:space="preserve">81.128.2.33 </t>
  </si>
  <si>
    <t xml:space="preserve">81.128.54.33 </t>
  </si>
  <si>
    <t xml:space="preserve">81.128.140.161 </t>
  </si>
  <si>
    <t xml:space="preserve">81.128.139.1 </t>
  </si>
  <si>
    <t xml:space="preserve">81.128.48.65 </t>
  </si>
  <si>
    <t xml:space="preserve">81.128.77.1 </t>
  </si>
  <si>
    <t xml:space="preserve">81.128.17.1 </t>
  </si>
  <si>
    <t xml:space="preserve">81.128.33.1 </t>
  </si>
  <si>
    <t xml:space="preserve">81.128.48.1 </t>
  </si>
  <si>
    <t xml:space="preserve">81.128.75.225 </t>
  </si>
  <si>
    <t xml:space="preserve">81.128.71.33 </t>
  </si>
  <si>
    <t xml:space="preserve">81.128.60.193 </t>
  </si>
  <si>
    <t xml:space="preserve">81.128.153.65 </t>
  </si>
  <si>
    <t xml:space="preserve">81.128.78.161 </t>
  </si>
  <si>
    <t xml:space="preserve">81.128.137.225 </t>
  </si>
  <si>
    <t xml:space="preserve">81.128.150.97 </t>
  </si>
  <si>
    <t xml:space="preserve">81.128.59.161 </t>
  </si>
  <si>
    <t xml:space="preserve">81.128.83.97 </t>
  </si>
  <si>
    <t xml:space="preserve">81.128.136.1 </t>
  </si>
  <si>
    <t xml:space="preserve">81.128.31.161 </t>
  </si>
  <si>
    <t xml:space="preserve">81.128.139.33 </t>
  </si>
  <si>
    <t xml:space="preserve">81.128.74.97 </t>
  </si>
  <si>
    <t xml:space="preserve">81.128.31.129 </t>
  </si>
  <si>
    <t xml:space="preserve">81.128.54.161 </t>
  </si>
  <si>
    <t xml:space="preserve">81.128.64.161 </t>
  </si>
  <si>
    <t xml:space="preserve">81.128.47.1 </t>
  </si>
  <si>
    <t xml:space="preserve">81.128.53.129 </t>
  </si>
  <si>
    <t xml:space="preserve">81.128.1.161 </t>
  </si>
  <si>
    <t xml:space="preserve">81.128.48.161 </t>
  </si>
  <si>
    <t xml:space="preserve">81.128.40.193 </t>
  </si>
  <si>
    <t xml:space="preserve">81.128.63.129 </t>
  </si>
  <si>
    <t xml:space="preserve">81.128.42.33 </t>
  </si>
  <si>
    <t xml:space="preserve">81.128.39.33 </t>
  </si>
  <si>
    <t xml:space="preserve">81.128.59.1 </t>
  </si>
  <si>
    <t xml:space="preserve">81.128.62.97 </t>
  </si>
  <si>
    <t xml:space="preserve">81.128.62.225 </t>
  </si>
  <si>
    <t xml:space="preserve">81.128.78.1 </t>
  </si>
  <si>
    <t xml:space="preserve">81.128.58.1 </t>
  </si>
  <si>
    <t xml:space="preserve">81.128.14.225 </t>
  </si>
  <si>
    <t xml:space="preserve">81.128.44.65 </t>
  </si>
  <si>
    <t xml:space="preserve">81.128.5.129 </t>
  </si>
  <si>
    <t xml:space="preserve">81.128.52.225 </t>
  </si>
  <si>
    <t xml:space="preserve">81.128.49.225 </t>
  </si>
  <si>
    <t xml:space="preserve">81.128.41.65 </t>
  </si>
  <si>
    <t xml:space="preserve">81.128.60.225 </t>
  </si>
  <si>
    <t xml:space="preserve">81.128.81.161 </t>
  </si>
  <si>
    <t xml:space="preserve">81.128.41.225 </t>
  </si>
  <si>
    <t xml:space="preserve">81.128.49.97 </t>
  </si>
  <si>
    <t xml:space="preserve">81.128.72.33 </t>
  </si>
  <si>
    <t xml:space="preserve">81.128.41.193 </t>
  </si>
  <si>
    <t xml:space="preserve">81.128.81.65 </t>
  </si>
  <si>
    <t xml:space="preserve">81.128.57.193 </t>
  </si>
  <si>
    <t xml:space="preserve">81.128.68.1 </t>
  </si>
  <si>
    <t xml:space="preserve">81.128.58.97 </t>
  </si>
  <si>
    <t xml:space="preserve">81.128.59.97 </t>
  </si>
  <si>
    <t xml:space="preserve">81.128.70.97 </t>
  </si>
  <si>
    <t xml:space="preserve">81.128.72.129 </t>
  </si>
  <si>
    <t xml:space="preserve">81.128.69.65 </t>
  </si>
  <si>
    <t xml:space="preserve">81.128.46.97 </t>
  </si>
  <si>
    <t xml:space="preserve">81.128.68.97 </t>
  </si>
  <si>
    <t xml:space="preserve">81.128.67.193 </t>
  </si>
  <si>
    <t xml:space="preserve">81.128.63.225 </t>
  </si>
  <si>
    <t xml:space="preserve">81.128.9.65 </t>
  </si>
  <si>
    <t xml:space="preserve">81.128.65.193 </t>
  </si>
  <si>
    <t xml:space="preserve">81.128.22.65 </t>
  </si>
  <si>
    <t xml:space="preserve">81.128.29.129 </t>
  </si>
  <si>
    <t xml:space="preserve">81.128.42.225 </t>
  </si>
  <si>
    <t xml:space="preserve">81.128.11.161 </t>
  </si>
  <si>
    <t xml:space="preserve">81.128.78.129 </t>
  </si>
  <si>
    <t xml:space="preserve">81.128.8.65 </t>
  </si>
  <si>
    <t xml:space="preserve">81.128.85.129 </t>
  </si>
  <si>
    <t xml:space="preserve">81.128.77.129 </t>
  </si>
  <si>
    <t xml:space="preserve">81.128.63.65 </t>
  </si>
  <si>
    <t xml:space="preserve">81.128.81.225 </t>
  </si>
  <si>
    <t xml:space="preserve">81.128.39.97 </t>
  </si>
  <si>
    <t xml:space="preserve">81.128.73.225 </t>
  </si>
  <si>
    <t xml:space="preserve">81.128.73.193 </t>
  </si>
  <si>
    <t xml:space="preserve">81.128.58.65 </t>
  </si>
  <si>
    <t xml:space="preserve">81.128.58.33 </t>
  </si>
  <si>
    <t xml:space="preserve">81.128.52.161 </t>
  </si>
  <si>
    <t xml:space="preserve">81.128.75.161 </t>
  </si>
  <si>
    <t xml:space="preserve">81.128.39.193 </t>
  </si>
  <si>
    <t xml:space="preserve">81.128.65.225 </t>
  </si>
  <si>
    <t xml:space="preserve">81.128.80.193 </t>
  </si>
  <si>
    <t xml:space="preserve">81.128.80.65 </t>
  </si>
  <si>
    <t xml:space="preserve">81.128.85.97 </t>
  </si>
  <si>
    <t>3226125509 </t>
  </si>
  <si>
    <t>MANUEL ADMINISTRADOR.</t>
  </si>
  <si>
    <t>Sargento Segundo Sanabria , suboficial seguridad militar</t>
  </si>
  <si>
    <t xml:space="preserve">3168339357-3162367771 </t>
  </si>
  <si>
    <t>5550CGR00184</t>
  </si>
  <si>
    <t>LUNES A VIERNES ANTES DE LAS 17:30</t>
  </si>
  <si>
    <t>LUNES A VIERNES SIN RESTRICCION Y SABADOS HASTA LAS 14:00 HRS</t>
  </si>
  <si>
    <t>LUNES A VIERNES ANTES DE LAS 17:00</t>
  </si>
  <si>
    <t xml:space="preserve"> LUNES A DOMINGO ANTES DE LAS 17:00</t>
  </si>
  <si>
    <t>5550CGR00226</t>
  </si>
  <si>
    <t>5550CGR00208</t>
  </si>
  <si>
    <t>24/010/2018</t>
  </si>
  <si>
    <t>5550CGR00196</t>
  </si>
  <si>
    <t>5550CGR00218</t>
  </si>
  <si>
    <t>5550CGR00198</t>
  </si>
  <si>
    <t>5550CGR00224</t>
  </si>
  <si>
    <t>5550CGR00187</t>
  </si>
  <si>
    <t>5550CGR00177</t>
  </si>
  <si>
    <t>5550CGR00211</t>
  </si>
  <si>
    <t>5550CGR00201</t>
  </si>
  <si>
    <t>5550CGR00206</t>
  </si>
  <si>
    <t>5550CGR00193</t>
  </si>
  <si>
    <t>5550CGR00195</t>
  </si>
  <si>
    <t>5550CGR00220</t>
  </si>
  <si>
    <t>5550CGR00186</t>
  </si>
  <si>
    <t>5550CGR00212</t>
  </si>
  <si>
    <t>5550CGR00202</t>
  </si>
  <si>
    <t>Sulgey Susana Arrieta acosta</t>
  </si>
  <si>
    <t>sulgey.arrieta@bbva.com</t>
  </si>
  <si>
    <t>5550CGR00217</t>
  </si>
  <si>
    <t>5550CGR00205</t>
  </si>
  <si>
    <t>5550CGR00229</t>
  </si>
  <si>
    <t>SIN RESTRICCION- PROVISION- ENTULES  SOLO NOC</t>
  </si>
  <si>
    <t>LUNES A VIERNES  INGRESO HASTA LAS 17:00</t>
  </si>
  <si>
    <t>LUNES A DOMINGO DE 06:00 A 09:00</t>
  </si>
  <si>
    <t xml:space="preserve">Lunes a domingo de 06:00 a 10:00 </t>
  </si>
  <si>
    <t>LUNES A DOMINGO DE 07:00 A 18:00</t>
  </si>
  <si>
    <t>SOLICITUD PARA EL MISMO DIA ANTES DE LAS 12:00</t>
  </si>
  <si>
    <t>SIN RESTRICCION- PROVISION- ENTULES SOLO NOC</t>
  </si>
  <si>
    <t>LUNES A DOMINGO DE 06:00 A 07:00</t>
  </si>
  <si>
    <t>SIN RESTRICION</t>
  </si>
  <si>
    <t>LUNES A VIERNES DE 8:00 A  11:00 Y DE 2:00PM A 4:00 PM</t>
  </si>
  <si>
    <t>CALLE 8 Nº 21-32</t>
  </si>
  <si>
    <t>correo banco</t>
  </si>
  <si>
    <t>5550CGR00199</t>
  </si>
  <si>
    <t>5550CGR00219</t>
  </si>
  <si>
    <t>5550CGR00210</t>
  </si>
  <si>
    <t>5550CGR00204</t>
  </si>
  <si>
    <t>5550CGR00214</t>
  </si>
  <si>
    <t>5550CGR00223</t>
  </si>
  <si>
    <t>5550CGR00200</t>
  </si>
  <si>
    <t>5550CGR00203</t>
  </si>
  <si>
    <t>DE LUNES A DOMINGO DE 10:00 pm a 7:00 am.</t>
  </si>
  <si>
    <t>Centro Chia III</t>
  </si>
  <si>
    <t>Teusaquillo II</t>
  </si>
  <si>
    <t>lunes a domingos de 10pm a 7am. </t>
  </si>
  <si>
    <t>24 HORAS ENTRE 8:00 AM Y 6:00 PM - adjuntar la planilla de pago de ARL vigente para permitir el ingreso</t>
  </si>
  <si>
    <t>LUNES A DOMINGO 6:00 am a 9:30am</t>
  </si>
  <si>
    <t xml:space="preserve">seguridad@campanariopopayan.com;gerencia@campanariopopayan.com;MANTENIMIENTO@CAMPANARIOPOPAYAN.COM
SEGURIDAD@CAMPANARIOPOPAYAN.COM SUPERVISOR@CAMPANARIO.COM </t>
  </si>
  <si>
    <t> RICARDO.ARENAS@BBVA.COM</t>
  </si>
  <si>
    <t>RICARDO ARENAS</t>
  </si>
  <si>
    <t>5550CGR00192</t>
  </si>
  <si>
    <t>Daniel Prieto.Jefe se seguridad-jairo Perduz</t>
  </si>
  <si>
    <t>3153114261-3182164720</t>
  </si>
  <si>
    <t>Marta Naranjo Henao-señor Yuler, encargado del curso</t>
  </si>
  <si>
    <t xml:space="preserve">Ext 56208. 3133334157-3175387118.-3136139708 </t>
  </si>
  <si>
    <t xml:space="preserve">johansebastian.sanchez@bbva.com;luz.velasquez@bbva.com;bohorquezrui.cindy@bbva.com;mcardonac@serviciosnutresa.com;gialvarez@serviciosnutresa.com; svagudelo@serviciosnutresa.com.co    </t>
  </si>
  <si>
    <t>5550CGR0207</t>
  </si>
  <si>
    <t>5550CGR00099</t>
  </si>
  <si>
    <t>gloria.tovar@bbva.com</t>
  </si>
  <si>
    <t>Gloria Patricia Tovar Maldonado</t>
  </si>
  <si>
    <t xml:space="preserve">JAIR VARON </t>
  </si>
  <si>
    <t xml:space="preserve">LUIS ALVARO JAIME QUINTERO KELLY SANDOVAL </t>
  </si>
  <si>
    <t>contrainteligenciab7@hotmail.com;luis.jaime@bbva.com;kelly.sandoval@bbva.com</t>
  </si>
  <si>
    <t>EXT.41171: 41178</t>
  </si>
  <si>
    <t xml:space="preserve">administracion.interplaza@aceis.com.co,MANTENIMIENTO.INTER@GMAIL.COM </t>
  </si>
  <si>
    <t>centro.de.informacion.sede@cencosud.com.co,Emerson.Hernandez@cencosud.com.co;Vladimir.Cala@cencosud.com.co</t>
  </si>
  <si>
    <t>Adriana Aguirre- Hernandez Rincon, Emerson-Cala Parra, Vladimir Stick</t>
  </si>
  <si>
    <t>Alfonso Salazar, Andres Rivera; Alfonso De Luis,</t>
  </si>
  <si>
    <t xml:space="preserve">msaldarriaga@eurosupermercados.com;Fsanchez@eurosupermercados.com;supervisores.la@eurosupermercados.com,eorozco@eurosupermercados.com 
</t>
  </si>
  <si>
    <t xml:space="preserve">diazholman2@gmail.com,ESPRO@BUZONEJERCITO.MIL.CO  </t>
  </si>
  <si>
    <t xml:space="preserve">fanny.parra@urosario.edu.co;liliana.estupinanv@urosario.edu.co;Julio.moreno@urosario.edu.co;brixneyda.rizo@urosario.edu.co;recepcionqm@urosario.edu.co,vigilancia@urosario.edu.co;servicios2030@urosario.edu.co,JONATHAN.GARCIA@UROSARIO.EDU.CO ;FREDDY.DIAZ@EURONETWORKS.COM.CO  </t>
  </si>
  <si>
    <t>JHON MURCIA</t>
  </si>
  <si>
    <t xml:space="preserve">Kelly Carolina Novoa Farfan;Erika Cuchimaque Medina
Gerente BBVA Siemens; </t>
  </si>
  <si>
    <t>3183439812  </t>
  </si>
  <si>
    <t>Jacqueline.egea@fiscalia.gov.co;subreg.central@fiscalia.gov.co;subreg.central@fiscalia.gov.co;hector.gonzalez@bbva.com;ayfpagbog@fiscalia.gov.co;cbernal@fiscalia.gov.co;dirayfbog@fiscalia.gov.co;maria.sandoval@fiscalia.gov.co;Jhon.mahecha@Fiscalia.gov.co;Fredy.Becerra@Fiscalia.gov.co;yfconbog@fiscalia.gov.co</t>
  </si>
  <si>
    <t>ERIKA.CUCHIMAQUE@bbva.com.co;jhonanderson.aldana@bbva.com</t>
  </si>
  <si>
    <t>iserenyr@cendoj.ramajudicial.gov.co;cvillam@cendoj.ramajudicial.gov.co,apaezo@cendoj.ramajudicial.gov.co</t>
  </si>
  <si>
    <t>31/11/2018</t>
  </si>
  <si>
    <t>5550CGR00222</t>
  </si>
  <si>
    <t>5550CGR00230</t>
  </si>
  <si>
    <t>elsy.ortiz@bbva.com</t>
  </si>
  <si>
    <t>María del Pilar Angel Villamarin </t>
  </si>
  <si>
    <t>5300136284</t>
  </si>
  <si>
    <t>5550CGR00233</t>
  </si>
  <si>
    <t>CC El Parque Soacha 2</t>
  </si>
  <si>
    <t>81.128.17.227</t>
  </si>
  <si>
    <t>2D5</t>
  </si>
  <si>
    <t>0855</t>
  </si>
  <si>
    <t xml:space="preserve">martaligia.naranjo@bbva.com;diana.bernal@bbva.com,blanca.agudelo@pmi.com </t>
  </si>
  <si>
    <t>jose.casallas@bbva.com;eliceida.rodriguez@fiscalia.gov.co,nelly.suarez@fiscalia.gov.co,nelly.suarez@fiscalia.gov.co</t>
  </si>
  <si>
    <r>
      <t> 81.128.17.225</t>
    </r>
    <r>
      <rPr>
        <sz val="12"/>
        <rFont val="Arial"/>
        <family val="2"/>
      </rPr>
      <t> </t>
    </r>
  </si>
  <si>
    <r>
      <t>255.255.255.240</t>
    </r>
    <r>
      <rPr>
        <sz val="12"/>
        <rFont val="Verdana"/>
        <family val="2"/>
      </rPr>
      <t> </t>
    </r>
  </si>
  <si>
    <t>5550CGR00191</t>
  </si>
  <si>
    <t>5550CGR00197</t>
  </si>
  <si>
    <t>5550CGR00182</t>
  </si>
  <si>
    <t>5550CGR00234</t>
  </si>
  <si>
    <t>5550CGR00227</t>
  </si>
  <si>
    <t>5550CGR00228</t>
  </si>
  <si>
    <t>5500BGR00320</t>
  </si>
  <si>
    <t>ervin.gravino@fiscalia.gov.co;vicabril@fiscalia.gov.co;manuel.granados@fiscalia.gov.co;ctisegbuc@fiscalia.gov.co;jair.martinezv@fiscalia.gov.co;anatilde.osma@fiscalia.gov.co,ALEXANDER.QUINTERON@FISCALIA.GOV.CO;MANUEL.GRANADOS@FISCALIA.GOV.CO</t>
  </si>
  <si>
    <t>5550CGR00213</t>
  </si>
  <si>
    <t>ofcmaypla973@BBVA.COM;administracion@mayalesplaza.com.co</t>
  </si>
  <si>
    <t xml:space="preserve">24 HORAS DE ANTELACION ,Adjuntar el formato de ingresos que debe ir diligenciado en su totalidad y firmado por el interventor,Radicar seguridad social  en oficina de radicación de la cervecería (Lunes a jueves de 12:00 a 13:00).Este procedimiento se debe realizar cada vez que se termine la vigencia de la seguridad  social.para ingreso el personal debe realizar un curso que dicta Bavaria los días lunes martes y jueves de 08:30 a 10:30 y se deben radicar los parafiscales 24 horas antes 
</t>
  </si>
  <si>
    <t>Sábados de 7:00am a 1:00pm</t>
  </si>
  <si>
    <t>De lunes a viernes de 7:00am a 5:30pm  ySábados de 7:00am a 1:00pm</t>
  </si>
  <si>
    <t xml:space="preserve">LOS DIAS MIERCOLES A APARTIR DE LAS 7:30 AM LOS DEMAS DIAS A APARTIR DE LAS 8:00 AM </t>
  </si>
  <si>
    <t>LUNES A VIERNES 08:00 AM  A 12:00 Y DE 14:00 A 16:30</t>
  </si>
  <si>
    <t>iserenyr@cendoj.ramajudicial.gov.co;cvillam@cendoj.ramajudicial.gov.co;sandov@cendoj.ramajudicial.gov.co</t>
  </si>
  <si>
    <t>5550CGR00239</t>
  </si>
  <si>
    <t>5550CGR00236</t>
  </si>
  <si>
    <t>5550CGR00243</t>
  </si>
  <si>
    <t>5550CGR00244</t>
  </si>
  <si>
    <t>5550CGR00245</t>
  </si>
  <si>
    <r>
      <t> </t>
    </r>
    <r>
      <rPr>
        <sz val="10"/>
        <rFont val="Arial"/>
        <family val="2"/>
      </rPr>
      <t xml:space="preserve">Calle 15  # 24 -10 </t>
    </r>
  </si>
  <si>
    <r>
      <t> </t>
    </r>
    <r>
      <rPr>
        <sz val="10"/>
        <rFont val="Arial"/>
        <family val="2"/>
      </rPr>
      <t>Avenida el Portico Barrio San Rafael- Cucuta</t>
    </r>
  </si>
  <si>
    <r>
      <t> </t>
    </r>
    <r>
      <rPr>
        <sz val="10"/>
        <rFont val="Arial"/>
        <family val="2"/>
      </rPr>
      <t>Carrera 10 numero 4 - 46</t>
    </r>
  </si>
  <si>
    <r>
      <t> C</t>
    </r>
    <r>
      <rPr>
        <sz val="10"/>
        <rFont val="Arial"/>
        <family val="2"/>
      </rPr>
      <t>arrera 6 Calle 7 Esquina Alcaldia Municipal de Villagarzon</t>
    </r>
  </si>
  <si>
    <t>5550CGR00240</t>
  </si>
  <si>
    <t>5550CGR00242</t>
  </si>
  <si>
    <t>5550CGR00241</t>
  </si>
  <si>
    <t>3,11</t>
  </si>
  <si>
    <t> 81.128.88.33</t>
  </si>
  <si>
    <t>AMC</t>
  </si>
  <si>
    <t>AMD</t>
  </si>
  <si>
    <t>11</t>
  </si>
  <si>
    <t>5550CGR00250</t>
  </si>
  <si>
    <t>3164634769; 312 315 0600 - 316 742 9379; 625 2111 Ext. 57 17036-Liliana Corredor 6252111 ext.  57 17040  Miguel Quiroga ext 17041</t>
  </si>
  <si>
    <t xml:space="preserve">jingenieriacrs@colsanitas.com;mcorredor@colsanitas.com;miquiroga@colsanitas.com </t>
  </si>
  <si>
    <t>14</t>
  </si>
  <si>
    <t>UN DÍA,enviar soportes de afiliación o planillas de seguridad social vigentes, cursos de alturas (si deben hacer una tarea que contenga trabajo en alturas) esto para realizar su respectiva verificación y así poder dar autorización a la labor. Enviar Parafiscales  envia rcorreo lunes a viernes de 9 a.m. a 5 p.m. y los sábados de 9 a.m. a 1 p.m.</t>
  </si>
  <si>
    <t>5550CGR00237</t>
  </si>
  <si>
    <t xml:space="preserve">seguridad@granestacion.com.co;cabina@granestacion.com.co;coordseguridad@granestacion.com.co;control@granestacionesfera.com;administracion@granestacion.com.co;administracion@granestacionesfera.com;seguridad@granestacionesfera.com,   cabina@granestacion.com.co
</t>
  </si>
  <si>
    <t>Cra 4 No. 11 - 98  Cota</t>
  </si>
  <si>
    <t>5550CGR00238</t>
  </si>
  <si>
    <t>Plaza Central Facatativa</t>
  </si>
  <si>
    <t>Plaza Central Facatativa 2</t>
  </si>
  <si>
    <t>Calle 6 No. 2-35/39 - Facatativá</t>
  </si>
  <si>
    <t>Calle 6 No. 2-35/39 - Facatativá</t>
  </si>
  <si>
    <t>11/112/2018</t>
  </si>
  <si>
    <t>4G</t>
  </si>
  <si>
    <t>81.128.88.34</t>
  </si>
  <si>
    <t> 81.128.88.35</t>
  </si>
  <si>
    <t>CLARO</t>
  </si>
  <si>
    <t>382C</t>
  </si>
  <si>
    <t>382D</t>
  </si>
  <si>
    <t>5550CGR00247</t>
  </si>
  <si>
    <t>11,12</t>
  </si>
  <si>
    <t>12</t>
  </si>
  <si>
    <t>5550CGR00249</t>
  </si>
  <si>
    <t> micentrofunza.admon@gamil.com, carlosayalat@colsubsidio.com; ana.silva@colsubsidio.com</t>
  </si>
  <si>
    <t>3125869180.7420100.</t>
  </si>
  <si>
    <t>ingreso solo de 6 am a 10 am,</t>
  </si>
  <si>
    <t>LUNES A SABADO 7:00-18:00</t>
  </si>
  <si>
    <t>13</t>
  </si>
  <si>
    <t>Lunes a Viernes 8:00 Hrs – 17:00 Hrs, para Para temas de IDM 8:00 Hrs – 12:00 Hrs -14:00 Hrs – 17:00 Hrs</t>
  </si>
  <si>
    <t xml:space="preserve">J.gerena@seracis.com;oguerrero@pactia.com;j.gerena@seracis.com;ervin.gravino@fiscalia.gov.co ;SST@PACTIA.COM  </t>
  </si>
  <si>
    <t>directorafinanciera@campestrecali.org;directormmto@campestrecali.org;planeacionmmto@camprestrecali.com;secretariarh@campestrecali.com;coordibienestar@campestrecali.com;jefetesoreria@campestrecali.com;porteria@campertrecali.com</t>
  </si>
  <si>
    <t>Dos Dias con parafiscales activos, enviar formato  SASSO. solo se piden ingresos los martes y jueves en la mañana</t>
  </si>
  <si>
    <t xml:space="preserve">L-V  8:00 a 17:00   SABADOS-DOMINGOS Y FESTIVOS NO                                                                                                  </t>
  </si>
  <si>
    <t xml:space="preserve">LUNES A SABADO SOLICITUD DE UN DIA PARA OTRO RANGO ABIERTO </t>
  </si>
  <si>
    <t xml:space="preserve">DE L - V DE 8:30 AM A 11:30 Y DE 14:30 A 17:00  |||SABADOS-  DOMINGOS Y FESTIVOS NO </t>
  </si>
  <si>
    <t>INGRESO SOLO LUNES A VIERNES  DE 08:00 A 12:00 Y 14:00 A 17:00 </t>
  </si>
  <si>
    <t xml:space="preserve">L-V SIN RESTRICCION HASTA LAS 16:30 FINES DE SEMANA NO       </t>
  </si>
  <si>
    <t xml:space="preserve">SOLO EN RANGO AM </t>
  </si>
  <si>
    <t xml:space="preserve">DE L - V DE 8:30 AM A 11:30 Y DE 14:30 A 17:00 |||SABADOS- DOMINGOS Y FESTIVOS NO </t>
  </si>
  <si>
    <t>LUNES A VIERNES  INGRESO HASTA LAS 17:00</t>
  </si>
  <si>
    <t xml:space="preserve">LUNES A  VIERNES HASTA LAS 06:00  SABADOS Y DOMINGO HASTA LAS 07:00 POR AFLUENCIA DE ESTUDIANTES </t>
  </si>
  <si>
    <t>L-V  DE 08:00-11:30 SABADOS- DOMINGOS Y FESTIVOS NO -- MANTENIMIENTOS</t>
  </si>
  <si>
    <t>SOLICITUD DE UN DIA PARA OTRO LUNES A VIERNES HASTA LAS 16:00</t>
  </si>
  <si>
    <t xml:space="preserve">DE L - V DE 8:30 AM A 11:30 Y DE 14:30 A 17:00 ||| SABADOS- DOMINGOS Y FESTIVOS NO </t>
  </si>
  <si>
    <t xml:space="preserve">DE L - V  DE 8:30 AM A 11:30 Y DE 14:30 A 17:00 |||SABADOS- DOMINGOS Y FESTIVOS NO </t>
  </si>
  <si>
    <t>L-D 07:00 A 13:00</t>
  </si>
  <si>
    <t>5550CGR00246</t>
  </si>
  <si>
    <t>BOGOTÁ D.C.</t>
  </si>
  <si>
    <t>LAT</t>
  </si>
  <si>
    <t>LON</t>
  </si>
  <si>
    <t>SIBATE</t>
  </si>
  <si>
    <t>Georeferenciar</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</si>
</sst>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_(* #,##0.00_);_(* \(#,##0.00\);_(* &quot;-&quot;??_);_(@_)"/>
    <numFmt numFmtId="165" formatCode="dd/mmm/yyyy"/>
    <numFmt numFmtId="166" formatCode="[$-F400]h:mm:ss\ AM/PM"/>
    <numFmt numFmtId="167" formatCode="dd/mm/yyyy;@"/>
    <numFmt numFmtId="168" formatCode="000\ 000\ 0000"/>
    <numFmt numFmtId="169" formatCode="d/mm/yyyy;@"/>
    <numFmt numFmtId="170" formatCode="_ [$€-2]\ * #,##0.00_ ;_ [$€-2]\ * \-#,##0.00_ ;_ [$€-2]\ * &quot;-&quot;??_ "/>
    <numFmt numFmtId="171" formatCode="[$-240A]h:mm:ss\ AM/PM;@"/>
    <numFmt numFmtId="172" formatCode="0;[Red]0"/>
    <numFmt numFmtId="173" formatCode="0000"/>
  </numFmts>
  <fonts count="51" x14ac:knownFonts="1">
    <font>
      <sz val="11"/>
      <color theme="1"/>
      <name val="Calibri"/>
      <family val="2"/>
      <scheme val="minor"/>
    </font>
    <font>
      <sz val="10"/>
      <name val="Arial"/>
      <family val="2"/>
    </font>
    <font>
      <sz val="9"/>
      <name val="Arial"/>
      <family val="2"/>
    </font>
    <font>
      <b/>
      <sz val="9"/>
      <name val="Arial"/>
      <family val="2"/>
    </font>
    <font>
      <u/>
      <sz val="11"/>
      <color indexed="12"/>
      <name val="Calibri"/>
      <family val="2"/>
    </font>
    <font>
      <sz val="11"/>
      <name val="Calibri"/>
      <family val="2"/>
      <scheme val="minor"/>
    </font>
    <font>
      <u/>
      <sz val="11"/>
      <name val="Calibri"/>
      <family val="2"/>
    </font>
    <font>
      <b/>
      <sz val="10"/>
      <name val="Arial"/>
      <family val="2"/>
    </font>
    <font>
      <b/>
      <sz val="8"/>
      <name val="Arial"/>
      <family val="2"/>
    </font>
    <font>
      <sz val="8"/>
      <name val="Arial"/>
      <family val="2"/>
    </font>
    <font>
      <sz val="11"/>
      <color indexed="8"/>
      <name val="Calibri"/>
      <family val="2"/>
    </font>
    <font>
      <sz val="11"/>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Tahoma"/>
      <family val="2"/>
    </font>
    <font>
      <sz val="11"/>
      <color rgb="FF9C6500"/>
      <name val="Calibri"/>
      <family val="2"/>
      <scheme val="minor"/>
    </font>
    <font>
      <b/>
      <sz val="11"/>
      <color theme="1"/>
      <name val="Calibri"/>
      <family val="2"/>
      <scheme val="minor"/>
    </font>
    <font>
      <sz val="9"/>
      <color rgb="FFFF0000"/>
      <name val="Arial"/>
      <family val="2"/>
    </font>
    <font>
      <sz val="11"/>
      <color rgb="FFFF0000"/>
      <name val="Calibri"/>
      <family val="2"/>
      <scheme val="minor"/>
    </font>
    <font>
      <sz val="10"/>
      <color theme="1"/>
      <name val="Arial"/>
      <family val="2"/>
    </font>
    <font>
      <sz val="9"/>
      <color theme="1"/>
      <name val="Arial"/>
      <family val="2"/>
    </font>
    <font>
      <b/>
      <sz val="9"/>
      <color theme="0"/>
      <name val="Arial"/>
      <family val="2"/>
    </font>
    <font>
      <sz val="9"/>
      <color theme="0"/>
      <name val="Arial"/>
      <family val="2"/>
    </font>
    <font>
      <u/>
      <sz val="11"/>
      <color theme="1"/>
      <name val="Calibri"/>
      <family val="2"/>
    </font>
    <font>
      <sz val="9.5"/>
      <name val="Arial"/>
      <family val="2"/>
    </font>
    <font>
      <sz val="11"/>
      <color theme="1"/>
      <name val="Calibri"/>
      <family val="2"/>
    </font>
    <font>
      <sz val="10"/>
      <name val="Tahoma"/>
      <family val="2"/>
    </font>
    <font>
      <b/>
      <sz val="12"/>
      <name val="Arial"/>
      <family val="2"/>
    </font>
    <font>
      <b/>
      <sz val="11"/>
      <name val="Arial"/>
      <family val="2"/>
    </font>
    <font>
      <sz val="8.8000000000000007"/>
      <name val="Calibri"/>
      <family val="2"/>
      <scheme val="minor"/>
    </font>
    <font>
      <sz val="9.9"/>
      <name val="Comic Sans MS"/>
      <family val="4"/>
    </font>
    <font>
      <sz val="9.9"/>
      <name val="Calibri"/>
      <family val="2"/>
      <scheme val="minor"/>
    </font>
    <font>
      <sz val="12"/>
      <name val="Arial"/>
      <family val="2"/>
    </font>
    <font>
      <sz val="10"/>
      <color rgb="FFFF0000"/>
      <name val="Arial"/>
      <family val="2"/>
    </font>
    <font>
      <sz val="11"/>
      <color rgb="FFFF0000"/>
      <name val="Calibri"/>
      <family val="2"/>
    </font>
    <font>
      <sz val="11"/>
      <color theme="1"/>
      <name val="Calibri"/>
      <family val="2"/>
      <scheme val="minor"/>
    </font>
    <font>
      <sz val="12"/>
      <name val="Verdana"/>
      <family val="2"/>
    </font>
  </fonts>
  <fills count="3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DCE6F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92D05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FEB9C"/>
      </patternFill>
    </fill>
    <fill>
      <patternFill patternType="solid">
        <fgColor theme="3"/>
        <bgColor indexed="64"/>
      </patternFill>
    </fill>
    <fill>
      <patternFill patternType="solid">
        <fgColor rgb="FFFF9966"/>
        <bgColor indexed="64"/>
      </patternFill>
    </fill>
    <fill>
      <patternFill patternType="solid">
        <fgColor theme="3" tint="0.79998168889431442"/>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1"/>
      </left>
      <right style="thin">
        <color theme="1"/>
      </right>
      <top style="thin">
        <color theme="1"/>
      </top>
      <bottom style="thin">
        <color theme="1"/>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medium">
        <color theme="1"/>
      </right>
      <top style="medium">
        <color theme="1"/>
      </top>
      <bottom style="thin">
        <color theme="1"/>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medium">
        <color theme="1"/>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medium">
        <color theme="1"/>
      </left>
      <right style="medium">
        <color theme="1"/>
      </right>
      <top style="medium">
        <color theme="1"/>
      </top>
      <bottom style="thin">
        <color theme="1"/>
      </bottom>
      <diagonal/>
    </border>
    <border>
      <left style="medium">
        <color theme="1"/>
      </left>
      <right style="medium">
        <color theme="1"/>
      </right>
      <top style="thin">
        <color theme="1"/>
      </top>
      <bottom style="thin">
        <color theme="1"/>
      </bottom>
      <diagonal/>
    </border>
    <border>
      <left style="medium">
        <color theme="1"/>
      </left>
      <right style="medium">
        <color theme="1"/>
      </right>
      <top style="thin">
        <color theme="1"/>
      </top>
      <bottom style="medium">
        <color theme="1"/>
      </bottom>
      <diagonal/>
    </border>
    <border>
      <left/>
      <right/>
      <top/>
      <bottom style="thin">
        <color indexed="64"/>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90">
    <xf numFmtId="0" fontId="0" fillId="0" borderId="0"/>
    <xf numFmtId="164" fontId="1" fillId="0" borderId="0" applyFont="0" applyFill="0" applyBorder="0" applyAlignment="0" applyProtection="0"/>
    <xf numFmtId="164" fontId="1" fillId="0" borderId="0" applyFont="0" applyFill="0" applyBorder="0" applyAlignment="0" applyProtection="0"/>
    <xf numFmtId="0" fontId="4" fillId="0" borderId="0" applyNumberFormat="0" applyFill="0" applyBorder="0" applyAlignment="0" applyProtection="0">
      <alignment vertical="top"/>
      <protection locked="0"/>
    </xf>
    <xf numFmtId="0" fontId="1" fillId="0" borderId="0"/>
    <xf numFmtId="164" fontId="1" fillId="0" borderId="0" applyFont="0" applyFill="0" applyBorder="0" applyAlignment="0" applyProtection="0"/>
    <xf numFmtId="0" fontId="10" fillId="0" borderId="0"/>
    <xf numFmtId="0" fontId="10" fillId="0" borderId="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8" borderId="0" applyNumberFormat="0" applyBorder="0" applyAlignment="0" applyProtection="0"/>
    <xf numFmtId="0" fontId="12" fillId="19"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3" fillId="11" borderId="0" applyNumberFormat="0" applyBorder="0" applyAlignment="0" applyProtection="0"/>
    <xf numFmtId="0" fontId="14" fillId="27" borderId="3" applyNumberFormat="0" applyAlignment="0" applyProtection="0"/>
    <xf numFmtId="0" fontId="15" fillId="28" borderId="4" applyNumberFormat="0" applyAlignment="0" applyProtection="0"/>
    <xf numFmtId="0" fontId="16" fillId="0" borderId="5" applyNumberFormat="0" applyFill="0" applyAlignment="0" applyProtection="0"/>
    <xf numFmtId="0" fontId="17"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6" borderId="0" applyNumberFormat="0" applyBorder="0" applyAlignment="0" applyProtection="0"/>
    <xf numFmtId="0" fontId="18" fillId="14" borderId="3"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9" fillId="10" borderId="0" applyNumberFormat="0" applyBorder="0" applyAlignment="0" applyProtection="0"/>
    <xf numFmtId="0" fontId="20" fillId="29" borderId="0" applyNumberFormat="0" applyBorder="0" applyAlignment="0" applyProtection="0"/>
    <xf numFmtId="0" fontId="1" fillId="0" borderId="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30" borderId="9" applyNumberFormat="0" applyFont="0" applyAlignment="0" applyProtection="0"/>
    <xf numFmtId="0" fontId="21" fillId="27"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5" fillId="0" borderId="6" applyNumberFormat="0" applyFill="0" applyAlignment="0" applyProtection="0"/>
    <xf numFmtId="0" fontId="26" fillId="0" borderId="7" applyNumberFormat="0" applyFill="0" applyAlignment="0" applyProtection="0"/>
    <xf numFmtId="0" fontId="17" fillId="0" borderId="8" applyNumberFormat="0" applyFill="0" applyAlignment="0" applyProtection="0"/>
    <xf numFmtId="0" fontId="24" fillId="0" borderId="0" applyNumberFormat="0" applyFill="0" applyBorder="0" applyAlignment="0" applyProtection="0"/>
    <xf numFmtId="0" fontId="27" fillId="0" borderId="11" applyNumberFormat="0" applyFill="0" applyAlignment="0" applyProtection="0"/>
    <xf numFmtId="0" fontId="1" fillId="0" borderId="0"/>
    <xf numFmtId="0" fontId="1" fillId="0" borderId="0"/>
    <xf numFmtId="0" fontId="1" fillId="0" borderId="0"/>
    <xf numFmtId="0" fontId="1" fillId="0" borderId="0"/>
    <xf numFmtId="0" fontId="29" fillId="31" borderId="0" applyNumberFormat="0" applyBorder="0" applyAlignment="0" applyProtection="0"/>
    <xf numFmtId="0" fontId="30" fillId="0" borderId="34" applyNumberFormat="0" applyFill="0" applyAlignment="0" applyProtection="0"/>
  </cellStyleXfs>
  <cellXfs count="563">
    <xf numFmtId="0" fontId="0" fillId="0" borderId="0" xfId="0"/>
    <xf numFmtId="0" fontId="2" fillId="0" borderId="0" xfId="1" applyNumberFormat="1" applyFont="1" applyFill="1" applyBorder="1" applyAlignment="1">
      <alignment horizontal="center"/>
    </xf>
    <xf numFmtId="0" fontId="5" fillId="0" borderId="0" xfId="0" applyFont="1"/>
    <xf numFmtId="1" fontId="2" fillId="2" borderId="1" xfId="1" applyNumberFormat="1" applyFont="1" applyFill="1" applyBorder="1" applyAlignment="1" applyProtection="1">
      <alignment horizontal="center"/>
      <protection locked="0" hidden="1"/>
    </xf>
    <xf numFmtId="0" fontId="1" fillId="0" borderId="1" xfId="0" applyFont="1" applyBorder="1" applyAlignment="1">
      <alignment horizontal="center" vertical="center"/>
    </xf>
    <xf numFmtId="2" fontId="2" fillId="0" borderId="1" xfId="2" applyNumberFormat="1" applyFont="1" applyFill="1" applyBorder="1" applyAlignment="1">
      <alignment horizontal="center"/>
    </xf>
    <xf numFmtId="2" fontId="2" fillId="0" borderId="1" xfId="2" applyNumberFormat="1" applyFont="1" applyFill="1" applyBorder="1" applyAlignment="1">
      <alignment horizontal="center" vertical="center"/>
    </xf>
    <xf numFmtId="0" fontId="2" fillId="4" borderId="1" xfId="2" applyNumberFormat="1" applyFont="1" applyFill="1" applyBorder="1" applyAlignment="1">
      <alignment horizontal="left"/>
    </xf>
    <xf numFmtId="49" fontId="2" fillId="4" borderId="1" xfId="2" applyNumberFormat="1" applyFont="1" applyFill="1" applyBorder="1" applyAlignment="1">
      <alignment horizontal="left"/>
    </xf>
    <xf numFmtId="0" fontId="2" fillId="6" borderId="1" xfId="2" applyNumberFormat="1" applyFont="1" applyFill="1" applyBorder="1" applyAlignment="1">
      <alignment vertical="center"/>
    </xf>
    <xf numFmtId="0" fontId="2" fillId="6" borderId="1" xfId="2" applyNumberFormat="1" applyFont="1" applyFill="1" applyBorder="1" applyAlignment="1">
      <alignment horizontal="center" vertical="center" wrapText="1"/>
    </xf>
    <xf numFmtId="0" fontId="5" fillId="2" borderId="1" xfId="0" applyFont="1" applyFill="1" applyBorder="1" applyAlignment="1">
      <alignment horizontal="center" wrapText="1"/>
    </xf>
    <xf numFmtId="1" fontId="2" fillId="0" borderId="1" xfId="2" applyNumberFormat="1" applyFont="1" applyFill="1" applyBorder="1" applyAlignment="1">
      <alignment horizontal="center"/>
    </xf>
    <xf numFmtId="14" fontId="2" fillId="0" borderId="1" xfId="1" applyNumberFormat="1" applyFont="1" applyFill="1" applyBorder="1" applyAlignment="1">
      <alignment horizontal="center"/>
    </xf>
    <xf numFmtId="165" fontId="2" fillId="0" borderId="1" xfId="1" applyNumberFormat="1" applyFont="1" applyFill="1" applyBorder="1" applyAlignment="1">
      <alignment horizontal="center"/>
    </xf>
    <xf numFmtId="0" fontId="2" fillId="0" borderId="1" xfId="0" applyFont="1" applyBorder="1" applyAlignment="1">
      <alignment horizontal="center"/>
    </xf>
    <xf numFmtId="3" fontId="2" fillId="0" borderId="1" xfId="2" applyNumberFormat="1" applyFont="1" applyFill="1" applyBorder="1" applyAlignment="1">
      <alignment horizontal="center"/>
    </xf>
    <xf numFmtId="0" fontId="2" fillId="0" borderId="1" xfId="2" applyNumberFormat="1" applyFont="1" applyFill="1" applyBorder="1" applyAlignment="1">
      <alignment horizontal="center"/>
    </xf>
    <xf numFmtId="14" fontId="2" fillId="3" borderId="1" xfId="2" applyNumberFormat="1" applyFont="1" applyFill="1" applyBorder="1" applyAlignment="1">
      <alignment horizontal="center"/>
    </xf>
    <xf numFmtId="0" fontId="2" fillId="5" borderId="1" xfId="0" applyNumberFormat="1" applyFont="1" applyFill="1" applyBorder="1" applyAlignment="1">
      <alignment horizontal="left"/>
    </xf>
    <xf numFmtId="0" fontId="2" fillId="6" borderId="1" xfId="2" applyNumberFormat="1" applyFont="1" applyFill="1" applyBorder="1" applyAlignment="1">
      <alignment horizontal="center"/>
    </xf>
    <xf numFmtId="0" fontId="2" fillId="6" borderId="1" xfId="2" applyNumberFormat="1" applyFont="1" applyFill="1" applyBorder="1" applyAlignment="1">
      <alignment horizontal="left"/>
    </xf>
    <xf numFmtId="164" fontId="2" fillId="0" borderId="1" xfId="1" applyFont="1" applyFill="1" applyBorder="1" applyAlignment="1">
      <alignment horizontal="center"/>
    </xf>
    <xf numFmtId="0" fontId="2" fillId="6" borderId="1" xfId="2" applyNumberFormat="1" applyFont="1" applyFill="1" applyBorder="1" applyAlignment="1">
      <alignment horizontal="center" vertical="center"/>
    </xf>
    <xf numFmtId="0" fontId="2" fillId="0" borderId="1" xfId="1" applyNumberFormat="1" applyFont="1" applyFill="1" applyBorder="1" applyAlignment="1">
      <alignment horizontal="center" vertical="center"/>
    </xf>
    <xf numFmtId="49" fontId="2" fillId="0" borderId="1" xfId="2" applyNumberFormat="1" applyFont="1" applyFill="1" applyBorder="1" applyAlignment="1">
      <alignment horizontal="center"/>
    </xf>
    <xf numFmtId="3" fontId="2" fillId="0" borderId="1" xfId="1" applyNumberFormat="1" applyFont="1" applyFill="1" applyBorder="1" applyAlignment="1">
      <alignment horizontal="center"/>
    </xf>
    <xf numFmtId="1" fontId="2" fillId="0" borderId="1" xfId="2" applyNumberFormat="1" applyFont="1" applyFill="1" applyBorder="1" applyAlignment="1">
      <alignment horizontal="center" vertical="center"/>
    </xf>
    <xf numFmtId="1" fontId="2" fillId="0" borderId="1" xfId="1" applyNumberFormat="1" applyFont="1" applyFill="1" applyBorder="1" applyAlignment="1">
      <alignment horizontal="center" vertical="center"/>
    </xf>
    <xf numFmtId="0" fontId="2" fillId="0" borderId="1" xfId="2" applyNumberFormat="1" applyFont="1" applyFill="1" applyBorder="1" applyAlignment="1">
      <alignment horizontal="center" vertical="center"/>
    </xf>
    <xf numFmtId="0" fontId="2" fillId="2" borderId="1" xfId="1" applyNumberFormat="1" applyFont="1" applyFill="1" applyBorder="1" applyAlignment="1">
      <alignment horizontal="center"/>
    </xf>
    <xf numFmtId="2" fontId="2" fillId="2" borderId="1" xfId="1" applyNumberFormat="1" applyFont="1" applyFill="1" applyBorder="1" applyAlignment="1">
      <alignment horizontal="center"/>
    </xf>
    <xf numFmtId="165" fontId="2" fillId="2" borderId="1" xfId="1" applyNumberFormat="1" applyFont="1" applyFill="1" applyBorder="1" applyAlignment="1">
      <alignment horizontal="center"/>
    </xf>
    <xf numFmtId="1" fontId="2" fillId="2" borderId="1" xfId="2" applyNumberFormat="1" applyFont="1" applyFill="1" applyBorder="1" applyAlignment="1">
      <alignment horizontal="center"/>
    </xf>
    <xf numFmtId="2" fontId="2" fillId="2" borderId="1" xfId="2" applyNumberFormat="1" applyFont="1" applyFill="1" applyBorder="1" applyAlignment="1">
      <alignment horizontal="center"/>
    </xf>
    <xf numFmtId="165" fontId="2" fillId="2" borderId="1" xfId="2" applyNumberFormat="1" applyFont="1" applyFill="1" applyBorder="1" applyAlignment="1">
      <alignment horizontal="center"/>
    </xf>
    <xf numFmtId="3" fontId="2" fillId="2" borderId="1" xfId="1" applyNumberFormat="1" applyFont="1" applyFill="1" applyBorder="1" applyAlignment="1">
      <alignment horizontal="center"/>
    </xf>
    <xf numFmtId="0" fontId="2" fillId="2" borderId="1" xfId="2" applyNumberFormat="1" applyFont="1" applyFill="1" applyBorder="1" applyAlignment="1">
      <alignment horizontal="center"/>
    </xf>
    <xf numFmtId="3" fontId="2" fillId="2" borderId="1" xfId="2" applyNumberFormat="1" applyFont="1" applyFill="1" applyBorder="1" applyAlignment="1">
      <alignment horizontal="center"/>
    </xf>
    <xf numFmtId="167" fontId="2" fillId="2" borderId="1" xfId="0" applyNumberFormat="1" applyFont="1" applyFill="1" applyBorder="1" applyAlignment="1">
      <alignment horizontal="center"/>
    </xf>
    <xf numFmtId="0" fontId="5" fillId="0" borderId="1" xfId="0" applyFont="1" applyBorder="1"/>
    <xf numFmtId="166" fontId="2" fillId="0" borderId="1" xfId="2" applyNumberFormat="1" applyFont="1" applyFill="1" applyBorder="1" applyAlignment="1">
      <alignment horizontal="center" vertical="center"/>
    </xf>
    <xf numFmtId="0" fontId="2" fillId="2" borderId="1" xfId="2" applyNumberFormat="1" applyFont="1" applyFill="1" applyBorder="1" applyAlignment="1">
      <alignment horizontal="left" vertical="center"/>
    </xf>
    <xf numFmtId="0" fontId="2" fillId="2" borderId="1" xfId="2" applyNumberFormat="1" applyFont="1" applyFill="1" applyBorder="1" applyAlignment="1">
      <alignment horizontal="center" vertical="center"/>
    </xf>
    <xf numFmtId="0" fontId="5" fillId="0" borderId="1" xfId="0" applyFont="1" applyBorder="1" applyAlignment="1">
      <alignment horizontal="center" vertical="center"/>
    </xf>
    <xf numFmtId="0" fontId="3" fillId="2" borderId="1" xfId="1" applyNumberFormat="1" applyFont="1" applyFill="1" applyBorder="1" applyAlignment="1">
      <alignment horizontal="center" vertical="center" wrapText="1"/>
    </xf>
    <xf numFmtId="0" fontId="2" fillId="3" borderId="1" xfId="1" applyNumberFormat="1" applyFont="1" applyFill="1" applyBorder="1" applyAlignment="1">
      <alignment horizontal="center"/>
    </xf>
    <xf numFmtId="164" fontId="2" fillId="3" borderId="1" xfId="1" applyFont="1" applyFill="1" applyBorder="1" applyAlignment="1">
      <alignment horizontal="center"/>
    </xf>
    <xf numFmtId="0" fontId="1" fillId="0" borderId="1" xfId="0" applyFont="1" applyFill="1" applyBorder="1" applyAlignment="1">
      <alignment horizontal="center"/>
    </xf>
    <xf numFmtId="0" fontId="9" fillId="0" borderId="1" xfId="0" applyFont="1" applyFill="1" applyBorder="1" applyAlignment="1">
      <alignment horizontal="center" vertical="center"/>
    </xf>
    <xf numFmtId="164" fontId="2" fillId="0" borderId="1" xfId="2" applyFont="1" applyFill="1" applyBorder="1" applyAlignment="1">
      <alignment horizontal="left" vertical="center"/>
    </xf>
    <xf numFmtId="164" fontId="2" fillId="0" borderId="1" xfId="2" applyFont="1" applyFill="1" applyBorder="1" applyAlignment="1">
      <alignment horizontal="center" vertical="center"/>
    </xf>
    <xf numFmtId="1" fontId="2" fillId="0" borderId="1" xfId="2" applyNumberFormat="1" applyFont="1" applyFill="1" applyBorder="1" applyAlignment="1">
      <alignment horizontal="center" vertical="center" wrapText="1"/>
    </xf>
    <xf numFmtId="0" fontId="1" fillId="0" borderId="1" xfId="0" applyFont="1" applyBorder="1" applyAlignment="1">
      <alignment horizontal="center"/>
    </xf>
    <xf numFmtId="164" fontId="2" fillId="0" borderId="1" xfId="2" applyFont="1" applyFill="1" applyBorder="1" applyAlignment="1">
      <alignment horizontal="left" vertical="top"/>
    </xf>
    <xf numFmtId="164" fontId="2" fillId="0" borderId="1" xfId="2" applyFont="1" applyFill="1" applyBorder="1" applyAlignment="1">
      <alignment horizontal="center" vertical="top"/>
    </xf>
    <xf numFmtId="0" fontId="2" fillId="0" borderId="1" xfId="2" applyNumberFormat="1" applyFont="1" applyFill="1" applyBorder="1" applyAlignment="1">
      <alignment horizontal="center" vertical="top"/>
    </xf>
    <xf numFmtId="14" fontId="2" fillId="0" borderId="1" xfId="1" applyNumberFormat="1" applyFont="1" applyFill="1" applyBorder="1" applyAlignment="1">
      <alignment horizontal="center" vertical="center"/>
    </xf>
    <xf numFmtId="165" fontId="2" fillId="0" borderId="1" xfId="2" applyNumberFormat="1" applyFont="1" applyFill="1" applyBorder="1" applyAlignment="1">
      <alignment horizontal="center" vertical="center"/>
    </xf>
    <xf numFmtId="0" fontId="1" fillId="0" borderId="1" xfId="0" applyFont="1" applyFill="1" applyBorder="1" applyAlignment="1">
      <alignment horizontal="center" vertical="center"/>
    </xf>
    <xf numFmtId="49" fontId="2" fillId="0" borderId="1" xfId="7" applyNumberFormat="1" applyFont="1" applyBorder="1" applyAlignment="1" applyProtection="1">
      <alignment horizontal="center"/>
      <protection locked="0"/>
    </xf>
    <xf numFmtId="0" fontId="2" fillId="2" borderId="1" xfId="2" applyNumberFormat="1" applyFont="1" applyFill="1" applyBorder="1" applyAlignment="1">
      <alignment horizontal="left"/>
    </xf>
    <xf numFmtId="168" fontId="2" fillId="2" borderId="1" xfId="0" applyNumberFormat="1" applyFont="1" applyFill="1" applyBorder="1" applyAlignment="1">
      <alignment horizontal="center"/>
    </xf>
    <xf numFmtId="164" fontId="2" fillId="6" borderId="1" xfId="2" applyFont="1" applyFill="1" applyBorder="1" applyAlignment="1">
      <alignment horizontal="center" vertical="center"/>
    </xf>
    <xf numFmtId="0" fontId="5" fillId="0" borderId="1" xfId="0" applyFont="1" applyBorder="1" applyAlignment="1">
      <alignment horizontal="center"/>
    </xf>
    <xf numFmtId="0" fontId="5" fillId="0" borderId="0" xfId="0" applyFont="1" applyAlignment="1">
      <alignment horizontal="center" vertical="center"/>
    </xf>
    <xf numFmtId="49" fontId="2" fillId="2" borderId="1" xfId="1" applyNumberFormat="1" applyFont="1" applyFill="1" applyBorder="1" applyAlignment="1">
      <alignment horizontal="center" vertical="center"/>
    </xf>
    <xf numFmtId="0" fontId="5" fillId="0" borderId="1" xfId="0" applyFont="1" applyFill="1" applyBorder="1" applyAlignment="1">
      <alignment horizontal="center" vertical="center"/>
    </xf>
    <xf numFmtId="0" fontId="8" fillId="7" borderId="18" xfId="0" applyFont="1" applyFill="1" applyBorder="1" applyAlignment="1">
      <alignment horizontal="center"/>
    </xf>
    <xf numFmtId="0" fontId="8" fillId="7" borderId="19" xfId="0" applyFont="1" applyFill="1" applyBorder="1" applyAlignment="1">
      <alignment horizontal="center" wrapText="1"/>
    </xf>
    <xf numFmtId="0" fontId="8" fillId="7" borderId="20" xfId="0" applyFont="1" applyFill="1" applyBorder="1" applyAlignment="1">
      <alignment horizontal="center" wrapText="1"/>
    </xf>
    <xf numFmtId="0" fontId="7" fillId="8" borderId="21" xfId="0" applyFont="1" applyFill="1" applyBorder="1" applyAlignment="1">
      <alignment horizontal="center"/>
    </xf>
    <xf numFmtId="0" fontId="8" fillId="0" borderId="27" xfId="0" applyFont="1" applyBorder="1"/>
    <xf numFmtId="0" fontId="9" fillId="0" borderId="28" xfId="0" applyFont="1" applyBorder="1" applyAlignment="1">
      <alignment horizontal="center"/>
    </xf>
    <xf numFmtId="0" fontId="9" fillId="0" borderId="29" xfId="0" applyFont="1" applyBorder="1" applyAlignment="1">
      <alignment horizontal="center"/>
    </xf>
    <xf numFmtId="0" fontId="8" fillId="0" borderId="30" xfId="0" applyFont="1" applyBorder="1"/>
    <xf numFmtId="0" fontId="8" fillId="0" borderId="31" xfId="0" applyFont="1" applyBorder="1"/>
    <xf numFmtId="0" fontId="8" fillId="0" borderId="32" xfId="0" applyFont="1" applyBorder="1"/>
    <xf numFmtId="0" fontId="8" fillId="0" borderId="27" xfId="0" applyFont="1" applyBorder="1" applyAlignment="1">
      <alignment wrapText="1"/>
    </xf>
    <xf numFmtId="0" fontId="2" fillId="5" borderId="1" xfId="0" applyNumberFormat="1" applyFont="1" applyFill="1" applyBorder="1" applyAlignment="1">
      <alignment horizontal="left" vertical="center"/>
    </xf>
    <xf numFmtId="3" fontId="2" fillId="0" borderId="1" xfId="2" applyNumberFormat="1" applyFont="1" applyFill="1" applyBorder="1" applyAlignment="1">
      <alignment horizontal="center" vertical="center"/>
    </xf>
    <xf numFmtId="49" fontId="2" fillId="0" borderId="1" xfId="2" applyNumberFormat="1" applyFont="1" applyFill="1" applyBorder="1" applyAlignment="1">
      <alignment horizontal="center" vertical="center"/>
    </xf>
    <xf numFmtId="171" fontId="5" fillId="0" borderId="1" xfId="0" applyNumberFormat="1" applyFont="1" applyBorder="1" applyAlignment="1">
      <alignment horizontal="center" vertical="center"/>
    </xf>
    <xf numFmtId="1" fontId="2" fillId="0" borderId="1" xfId="2" applyNumberFormat="1" applyFont="1" applyFill="1" applyBorder="1" applyAlignment="1" applyProtection="1">
      <alignment horizontal="center"/>
      <protection locked="0" hidden="1"/>
    </xf>
    <xf numFmtId="172" fontId="2" fillId="0" borderId="1" xfId="2" applyNumberFormat="1" applyFont="1" applyFill="1" applyBorder="1" applyAlignment="1">
      <alignment horizontal="center" vertical="center"/>
    </xf>
    <xf numFmtId="0" fontId="2" fillId="2" borderId="1" xfId="2" applyNumberFormat="1" applyFont="1" applyFill="1" applyBorder="1" applyAlignment="1">
      <alignment vertical="center"/>
    </xf>
    <xf numFmtId="14" fontId="2" fillId="0" borderId="1" xfId="2" applyNumberFormat="1" applyFont="1" applyFill="1" applyBorder="1" applyAlignment="1">
      <alignment horizontal="center" vertical="center"/>
    </xf>
    <xf numFmtId="169" fontId="2" fillId="0" borderId="1" xfId="1" applyNumberFormat="1" applyFont="1" applyFill="1" applyBorder="1" applyAlignment="1">
      <alignment horizontal="center"/>
    </xf>
    <xf numFmtId="0" fontId="6" fillId="4" borderId="1" xfId="3" applyNumberFormat="1" applyFont="1" applyFill="1" applyBorder="1" applyAlignment="1" applyProtection="1">
      <alignment horizontal="left"/>
    </xf>
    <xf numFmtId="165" fontId="2" fillId="0" borderId="1" xfId="2" applyNumberFormat="1" applyFont="1" applyFill="1" applyBorder="1" applyAlignment="1">
      <alignment horizontal="center"/>
    </xf>
    <xf numFmtId="164" fontId="2" fillId="0" borderId="1" xfId="2" applyFont="1" applyFill="1" applyBorder="1" applyAlignment="1">
      <alignment horizontal="center"/>
    </xf>
    <xf numFmtId="2" fontId="2" fillId="0" borderId="1" xfId="1" applyNumberFormat="1" applyFont="1" applyFill="1" applyBorder="1" applyAlignment="1">
      <alignment horizontal="center" wrapText="1"/>
    </xf>
    <xf numFmtId="0" fontId="28" fillId="0" borderId="0" xfId="0" applyFont="1"/>
    <xf numFmtId="14" fontId="5" fillId="0" borderId="1" xfId="0" applyNumberFormat="1" applyFont="1" applyBorder="1" applyAlignment="1"/>
    <xf numFmtId="0" fontId="5" fillId="0" borderId="1" xfId="0" applyFont="1" applyFill="1" applyBorder="1" applyAlignment="1">
      <alignment horizontal="center"/>
    </xf>
    <xf numFmtId="49" fontId="2" fillId="2" borderId="1" xfId="1" applyNumberFormat="1" applyFont="1" applyFill="1" applyBorder="1" applyAlignment="1">
      <alignment horizontal="center"/>
    </xf>
    <xf numFmtId="0" fontId="2" fillId="6" borderId="1" xfId="2" applyNumberFormat="1" applyFont="1" applyFill="1" applyBorder="1" applyAlignment="1"/>
    <xf numFmtId="14" fontId="2" fillId="6" borderId="1" xfId="2" applyNumberFormat="1" applyFont="1" applyFill="1" applyBorder="1" applyAlignment="1">
      <alignment horizontal="center" vertical="center"/>
    </xf>
    <xf numFmtId="1" fontId="2" fillId="0" borderId="1" xfId="1" applyNumberFormat="1" applyFont="1" applyFill="1" applyBorder="1" applyAlignment="1">
      <alignment horizontal="center"/>
    </xf>
    <xf numFmtId="2" fontId="2" fillId="0" borderId="1" xfId="1" applyNumberFormat="1" applyFont="1" applyFill="1" applyBorder="1" applyAlignment="1">
      <alignment horizontal="center"/>
    </xf>
    <xf numFmtId="49" fontId="2" fillId="0" borderId="1" xfId="1" applyNumberFormat="1" applyFont="1" applyFill="1" applyBorder="1" applyAlignment="1">
      <alignment horizontal="center"/>
    </xf>
    <xf numFmtId="2" fontId="2" fillId="0" borderId="1" xfId="1" applyNumberFormat="1" applyFont="1" applyFill="1" applyBorder="1" applyAlignment="1">
      <alignment horizontal="center" vertical="center"/>
    </xf>
    <xf numFmtId="167" fontId="2" fillId="0" borderId="1" xfId="2" applyNumberFormat="1" applyFont="1" applyFill="1" applyBorder="1" applyAlignment="1">
      <alignment horizontal="center"/>
    </xf>
    <xf numFmtId="0" fontId="2" fillId="6" borderId="1" xfId="2" applyNumberFormat="1" applyFont="1" applyFill="1" applyBorder="1" applyAlignment="1">
      <alignment horizontal="left" wrapText="1"/>
    </xf>
    <xf numFmtId="0" fontId="2" fillId="4" borderId="1" xfId="2" applyNumberFormat="1" applyFont="1" applyFill="1" applyBorder="1" applyAlignment="1">
      <alignment horizontal="left" vertical="center"/>
    </xf>
    <xf numFmtId="0" fontId="2" fillId="4" borderId="1" xfId="2" applyNumberFormat="1" applyFont="1" applyFill="1" applyBorder="1" applyAlignment="1">
      <alignment horizontal="center" vertical="center"/>
    </xf>
    <xf numFmtId="0" fontId="5" fillId="2" borderId="0" xfId="0" applyFont="1" applyFill="1" applyBorder="1"/>
    <xf numFmtId="0" fontId="2" fillId="0" borderId="1" xfId="1" applyNumberFormat="1" applyFont="1" applyFill="1" applyBorder="1" applyAlignment="1">
      <alignment horizontal="center" wrapText="1"/>
    </xf>
    <xf numFmtId="1" fontId="2" fillId="2" borderId="1" xfId="2" applyNumberFormat="1" applyFont="1" applyFill="1" applyBorder="1" applyAlignment="1">
      <alignment horizontal="center" vertical="center"/>
    </xf>
    <xf numFmtId="0" fontId="2" fillId="4" borderId="1" xfId="2" applyNumberFormat="1" applyFont="1" applyFill="1" applyBorder="1" applyAlignment="1">
      <alignment horizontal="left" wrapText="1"/>
    </xf>
    <xf numFmtId="0" fontId="6" fillId="5" borderId="1" xfId="3" applyNumberFormat="1" applyFont="1" applyFill="1" applyBorder="1" applyAlignment="1" applyProtection="1">
      <alignment horizontal="left"/>
    </xf>
    <xf numFmtId="0" fontId="2" fillId="2" borderId="1" xfId="2" applyNumberFormat="1" applyFont="1" applyFill="1" applyBorder="1" applyAlignment="1">
      <alignment horizontal="center" vertical="center" wrapText="1"/>
    </xf>
    <xf numFmtId="14" fontId="2" fillId="2" borderId="1" xfId="2" applyNumberFormat="1" applyFont="1" applyFill="1" applyBorder="1" applyAlignment="1">
      <alignment horizontal="center"/>
    </xf>
    <xf numFmtId="0" fontId="2" fillId="2" borderId="1" xfId="1" applyNumberFormat="1" applyFont="1" applyFill="1" applyBorder="1" applyAlignment="1" applyProtection="1">
      <alignment horizontal="center" vertical="center"/>
      <protection locked="0" hidden="1"/>
    </xf>
    <xf numFmtId="167" fontId="2" fillId="0" borderId="1" xfId="2" applyNumberFormat="1" applyFont="1" applyFill="1" applyBorder="1" applyAlignment="1">
      <alignment horizontal="center" vertical="center"/>
    </xf>
    <xf numFmtId="0" fontId="2" fillId="0" borderId="1" xfId="0" applyFont="1" applyBorder="1" applyAlignment="1">
      <alignment horizontal="center" vertical="center"/>
    </xf>
    <xf numFmtId="14" fontId="2" fillId="3" borderId="1" xfId="2" applyNumberFormat="1" applyFont="1" applyFill="1" applyBorder="1" applyAlignment="1">
      <alignment horizontal="center" vertical="center"/>
    </xf>
    <xf numFmtId="0" fontId="2" fillId="2" borderId="1" xfId="2" applyNumberFormat="1" applyFont="1" applyFill="1" applyBorder="1" applyAlignment="1" applyProtection="1">
      <alignment horizontal="center"/>
      <protection locked="0" hidden="1"/>
    </xf>
    <xf numFmtId="3" fontId="2" fillId="0" borderId="1" xfId="1" applyNumberFormat="1" applyFont="1" applyFill="1" applyBorder="1" applyAlignment="1">
      <alignment horizontal="center" vertical="center"/>
    </xf>
    <xf numFmtId="14" fontId="2" fillId="2" borderId="1" xfId="1" applyNumberFormat="1" applyFont="1" applyFill="1" applyBorder="1" applyAlignment="1">
      <alignment horizontal="center"/>
    </xf>
    <xf numFmtId="0" fontId="2" fillId="6" borderId="1" xfId="2" applyNumberFormat="1" applyFont="1" applyFill="1" applyBorder="1" applyAlignment="1">
      <alignment horizontal="left" vertical="center" wrapText="1"/>
    </xf>
    <xf numFmtId="1" fontId="2" fillId="2" borderId="1" xfId="1" applyNumberFormat="1" applyFont="1" applyFill="1" applyBorder="1" applyAlignment="1">
      <alignment horizontal="center"/>
    </xf>
    <xf numFmtId="0" fontId="2" fillId="2" borderId="1" xfId="0" applyFont="1" applyFill="1" applyBorder="1" applyAlignment="1">
      <alignment horizontal="center"/>
    </xf>
    <xf numFmtId="166" fontId="2" fillId="0" borderId="1" xfId="2" applyNumberFormat="1" applyFont="1" applyFill="1" applyBorder="1" applyAlignment="1">
      <alignment horizontal="center"/>
    </xf>
    <xf numFmtId="2" fontId="2" fillId="0" borderId="1" xfId="2" applyNumberFormat="1" applyFont="1" applyFill="1" applyBorder="1" applyAlignment="1">
      <alignment horizontal="center" wrapText="1"/>
    </xf>
    <xf numFmtId="2" fontId="2" fillId="2" borderId="1" xfId="1" applyNumberFormat="1" applyFont="1" applyFill="1" applyBorder="1" applyAlignment="1">
      <alignment horizontal="center" vertical="center"/>
    </xf>
    <xf numFmtId="2" fontId="2" fillId="2" borderId="1" xfId="2" applyNumberFormat="1" applyFont="1" applyFill="1" applyBorder="1" applyAlignment="1">
      <alignment horizontal="center" vertical="center"/>
    </xf>
    <xf numFmtId="164" fontId="2" fillId="6" borderId="1" xfId="2" applyFont="1" applyFill="1" applyBorder="1" applyAlignment="1">
      <alignment horizontal="center"/>
    </xf>
    <xf numFmtId="14" fontId="5" fillId="0" borderId="1" xfId="0" applyNumberFormat="1" applyFont="1" applyBorder="1" applyAlignment="1">
      <alignment horizontal="center" vertical="center"/>
    </xf>
    <xf numFmtId="1" fontId="2" fillId="0" borderId="1" xfId="1" applyNumberFormat="1" applyFont="1" applyFill="1" applyBorder="1" applyAlignment="1" applyProtection="1">
      <alignment horizontal="center" vertical="center"/>
      <protection locked="0" hidden="1"/>
    </xf>
    <xf numFmtId="49" fontId="2" fillId="4" borderId="1" xfId="2" applyNumberFormat="1" applyFont="1" applyFill="1" applyBorder="1" applyAlignment="1">
      <alignment horizontal="center" vertical="center"/>
    </xf>
    <xf numFmtId="0" fontId="2" fillId="5" borderId="1" xfId="0" applyNumberFormat="1" applyFont="1" applyFill="1" applyBorder="1" applyAlignment="1">
      <alignment horizontal="center" vertical="center"/>
    </xf>
    <xf numFmtId="0" fontId="2" fillId="0" borderId="1" xfId="1" applyNumberFormat="1" applyFont="1" applyFill="1" applyBorder="1" applyAlignment="1">
      <alignment horizontal="left" vertical="top"/>
    </xf>
    <xf numFmtId="0" fontId="6" fillId="5" borderId="1" xfId="3" applyNumberFormat="1" applyFont="1" applyFill="1" applyBorder="1" applyAlignment="1" applyProtection="1">
      <alignment horizontal="center" vertical="center"/>
    </xf>
    <xf numFmtId="1" fontId="2" fillId="2" borderId="1" xfId="1" applyNumberFormat="1" applyFont="1" applyFill="1" applyBorder="1" applyAlignment="1">
      <alignment horizontal="center" vertical="center"/>
    </xf>
    <xf numFmtId="0" fontId="3" fillId="0" borderId="1" xfId="2" applyNumberFormat="1" applyFont="1" applyFill="1" applyBorder="1" applyAlignment="1">
      <alignment horizontal="center" vertical="center"/>
    </xf>
    <xf numFmtId="0" fontId="5" fillId="0" borderId="1" xfId="0" applyFont="1" applyBorder="1" applyAlignment="1"/>
    <xf numFmtId="2" fontId="2" fillId="0" borderId="1" xfId="5" applyNumberFormat="1" applyFont="1" applyFill="1" applyBorder="1" applyAlignment="1">
      <alignment vertical="center"/>
    </xf>
    <xf numFmtId="2" fontId="2" fillId="0" borderId="1" xfId="5" applyNumberFormat="1" applyFont="1" applyFill="1" applyBorder="1" applyAlignment="1">
      <alignment horizontal="center" vertical="center"/>
    </xf>
    <xf numFmtId="0" fontId="2" fillId="0" borderId="1" xfId="5" applyNumberFormat="1" applyFont="1" applyFill="1" applyBorder="1" applyAlignment="1">
      <alignment horizontal="center" vertical="center"/>
    </xf>
    <xf numFmtId="165" fontId="2" fillId="0" borderId="1" xfId="5" applyNumberFormat="1" applyFont="1" applyFill="1" applyBorder="1" applyAlignment="1">
      <alignment horizontal="center" vertical="center"/>
    </xf>
    <xf numFmtId="0" fontId="2" fillId="3" borderId="1" xfId="1" applyNumberFormat="1" applyFont="1" applyFill="1" applyBorder="1" applyAlignment="1">
      <alignment horizontal="left" vertical="center"/>
    </xf>
    <xf numFmtId="0" fontId="2" fillId="0" borderId="1" xfId="1" applyNumberFormat="1" applyFont="1" applyFill="1" applyBorder="1" applyAlignment="1">
      <alignment horizontal="left" vertical="center"/>
    </xf>
    <xf numFmtId="2" fontId="2" fillId="0" borderId="1" xfId="1" applyNumberFormat="1" applyFont="1" applyFill="1" applyBorder="1" applyAlignment="1">
      <alignment vertical="center"/>
    </xf>
    <xf numFmtId="165" fontId="2" fillId="0" borderId="1" xfId="1" applyNumberFormat="1" applyFont="1" applyFill="1" applyBorder="1" applyAlignment="1">
      <alignment horizontal="center" vertical="center"/>
    </xf>
    <xf numFmtId="169" fontId="2" fillId="0" borderId="1" xfId="1" applyNumberFormat="1" applyFont="1" applyFill="1" applyBorder="1" applyAlignment="1">
      <alignment horizontal="center" vertical="center"/>
    </xf>
    <xf numFmtId="164" fontId="2" fillId="0" borderId="1" xfId="1" applyFont="1" applyFill="1" applyBorder="1" applyAlignment="1">
      <alignment horizontal="center" vertical="center"/>
    </xf>
    <xf numFmtId="0" fontId="2" fillId="0" borderId="1" xfId="2" applyNumberFormat="1" applyFont="1" applyFill="1" applyBorder="1" applyAlignment="1">
      <alignment horizontal="left" vertical="center"/>
    </xf>
    <xf numFmtId="0" fontId="2" fillId="0" borderId="1" xfId="0" applyNumberFormat="1" applyFont="1" applyFill="1" applyBorder="1" applyAlignment="1">
      <alignment horizontal="left" vertical="center"/>
    </xf>
    <xf numFmtId="0" fontId="11" fillId="0" borderId="1" xfId="3" applyNumberFormat="1" applyFont="1" applyFill="1" applyBorder="1" applyAlignment="1" applyProtection="1">
      <alignment horizontal="left" vertical="center"/>
    </xf>
    <xf numFmtId="2" fontId="2" fillId="0" borderId="1" xfId="4" applyNumberFormat="1" applyFont="1" applyFill="1" applyBorder="1" applyAlignment="1">
      <alignment vertical="center"/>
    </xf>
    <xf numFmtId="164" fontId="2" fillId="0" borderId="1" xfId="1" applyFont="1" applyFill="1" applyBorder="1" applyAlignment="1">
      <alignment horizontal="left" vertical="center"/>
    </xf>
    <xf numFmtId="49" fontId="1" fillId="0" borderId="1" xfId="7" applyNumberFormat="1" applyFont="1" applyFill="1" applyBorder="1" applyAlignment="1" applyProtection="1">
      <protection locked="0"/>
    </xf>
    <xf numFmtId="2" fontId="2" fillId="2" borderId="1" xfId="1" applyNumberFormat="1" applyFont="1" applyFill="1" applyBorder="1" applyAlignment="1">
      <alignment vertical="center"/>
    </xf>
    <xf numFmtId="49" fontId="1" fillId="0" borderId="1" xfId="7" applyNumberFormat="1" applyFont="1" applyBorder="1" applyAlignment="1" applyProtection="1">
      <protection locked="0"/>
    </xf>
    <xf numFmtId="14" fontId="2" fillId="0" borderId="1" xfId="2" applyNumberFormat="1" applyFont="1" applyFill="1" applyBorder="1" applyAlignment="1">
      <alignment horizontal="left" vertical="center"/>
    </xf>
    <xf numFmtId="0" fontId="2" fillId="2" borderId="1" xfId="1" applyNumberFormat="1" applyFont="1" applyFill="1" applyBorder="1" applyAlignment="1">
      <alignment horizontal="left" vertical="center"/>
    </xf>
    <xf numFmtId="0" fontId="1" fillId="0" borderId="1" xfId="0" applyFont="1" applyBorder="1" applyAlignment="1"/>
    <xf numFmtId="0" fontId="2" fillId="2" borderId="1" xfId="1" applyNumberFormat="1" applyFont="1" applyFill="1" applyBorder="1" applyAlignment="1">
      <alignment horizontal="center" vertical="center"/>
    </xf>
    <xf numFmtId="14" fontId="2" fillId="2" borderId="1" xfId="1" applyNumberFormat="1" applyFont="1" applyFill="1" applyBorder="1" applyAlignment="1">
      <alignment horizontal="center" vertical="center"/>
    </xf>
    <xf numFmtId="165" fontId="2" fillId="2" borderId="1" xfId="1" applyNumberFormat="1" applyFont="1" applyFill="1" applyBorder="1" applyAlignment="1">
      <alignment horizontal="center" vertical="center"/>
    </xf>
    <xf numFmtId="164" fontId="2" fillId="2" borderId="1" xfId="1" applyFont="1" applyFill="1" applyBorder="1" applyAlignment="1">
      <alignment horizontal="left" vertical="center"/>
    </xf>
    <xf numFmtId="164" fontId="2" fillId="2" borderId="1" xfId="2" applyFont="1" applyFill="1" applyBorder="1" applyAlignment="1">
      <alignment horizontal="left" vertical="center"/>
    </xf>
    <xf numFmtId="1" fontId="2" fillId="2" borderId="1" xfId="1" applyNumberFormat="1" applyFont="1" applyFill="1" applyBorder="1" applyAlignment="1" applyProtection="1">
      <alignment horizontal="center" vertical="center"/>
      <protection locked="0" hidden="1"/>
    </xf>
    <xf numFmtId="49" fontId="1" fillId="0" borderId="1" xfId="7" applyNumberFormat="1" applyFont="1" applyBorder="1" applyAlignment="1" applyProtection="1">
      <alignment horizontal="center" vertical="center"/>
      <protection locked="0"/>
    </xf>
    <xf numFmtId="0" fontId="2" fillId="0" borderId="1" xfId="1" applyNumberFormat="1" applyFont="1" applyFill="1" applyBorder="1" applyAlignment="1" applyProtection="1">
      <alignment horizontal="center" vertical="center"/>
      <protection locked="0" hidden="1"/>
    </xf>
    <xf numFmtId="0" fontId="1" fillId="0" borderId="1" xfId="0" applyFont="1" applyFill="1" applyBorder="1" applyAlignment="1"/>
    <xf numFmtId="0" fontId="5" fillId="2" borderId="1" xfId="0" applyFont="1" applyFill="1" applyBorder="1" applyAlignment="1">
      <alignment horizontal="center"/>
    </xf>
    <xf numFmtId="0" fontId="2" fillId="2" borderId="1" xfId="1" applyNumberFormat="1" applyFont="1" applyFill="1" applyBorder="1" applyAlignment="1">
      <alignment horizontal="center" vertical="top"/>
    </xf>
    <xf numFmtId="2" fontId="2" fillId="0" borderId="1" xfId="1" applyNumberFormat="1" applyFont="1" applyFill="1" applyBorder="1" applyAlignment="1">
      <alignment horizontal="left" vertical="center"/>
    </xf>
    <xf numFmtId="0" fontId="2" fillId="3" borderId="1" xfId="1" applyNumberFormat="1" applyFont="1" applyFill="1" applyBorder="1" applyAlignment="1">
      <alignment horizontal="center" vertical="center"/>
    </xf>
    <xf numFmtId="2" fontId="2" fillId="0" borderId="1" xfId="4" applyNumberFormat="1" applyFont="1" applyFill="1" applyBorder="1" applyAlignment="1">
      <alignment horizontal="center" vertical="center"/>
    </xf>
    <xf numFmtId="0" fontId="3" fillId="0" borderId="1" xfId="2" applyNumberFormat="1" applyFont="1" applyFill="1" applyBorder="1" applyAlignment="1">
      <alignment horizontal="center" vertical="center" wrapText="1"/>
    </xf>
    <xf numFmtId="1" fontId="2" fillId="0" borderId="1" xfId="2" applyNumberFormat="1" applyFont="1" applyFill="1" applyBorder="1" applyAlignment="1">
      <alignment horizontal="center" wrapText="1"/>
    </xf>
    <xf numFmtId="171" fontId="5" fillId="0" borderId="1" xfId="0" applyNumberFormat="1" applyFont="1" applyBorder="1" applyAlignment="1">
      <alignment horizontal="center" vertical="center" wrapText="1"/>
    </xf>
    <xf numFmtId="2" fontId="2" fillId="0" borderId="1" xfId="2" applyNumberFormat="1" applyFont="1" applyFill="1" applyBorder="1" applyAlignment="1">
      <alignment horizontal="center" vertical="center" wrapText="1"/>
    </xf>
    <xf numFmtId="0" fontId="2" fillId="2" borderId="1" xfId="2" applyNumberFormat="1" applyFont="1" applyFill="1" applyBorder="1" applyAlignment="1">
      <alignment horizontal="left" vertical="center" wrapText="1"/>
    </xf>
    <xf numFmtId="0" fontId="2" fillId="2" borderId="1" xfId="1" applyNumberFormat="1" applyFont="1" applyFill="1" applyBorder="1" applyAlignment="1">
      <alignment horizontal="center" wrapText="1"/>
    </xf>
    <xf numFmtId="0" fontId="2" fillId="2" borderId="1" xfId="2" applyNumberFormat="1" applyFont="1" applyFill="1" applyBorder="1" applyAlignment="1">
      <alignment vertical="center" wrapText="1"/>
    </xf>
    <xf numFmtId="2" fontId="2" fillId="0" borderId="36" xfId="2" applyNumberFormat="1" applyFont="1" applyFill="1" applyBorder="1" applyAlignment="1">
      <alignment horizontal="center" vertical="center"/>
    </xf>
    <xf numFmtId="2" fontId="2" fillId="0" borderId="2" xfId="2" applyNumberFormat="1" applyFont="1" applyFill="1" applyBorder="1" applyAlignment="1">
      <alignment horizontal="center" vertical="center"/>
    </xf>
    <xf numFmtId="0" fontId="6" fillId="5" borderId="1" xfId="3" applyNumberFormat="1" applyFont="1" applyFill="1" applyBorder="1" applyAlignment="1" applyProtection="1">
      <alignment horizontal="left" vertical="center"/>
    </xf>
    <xf numFmtId="2" fontId="2" fillId="2" borderId="1" xfId="5" applyNumberFormat="1" applyFont="1" applyFill="1" applyBorder="1" applyAlignment="1">
      <alignment horizontal="left" vertical="center"/>
    </xf>
    <xf numFmtId="2" fontId="2" fillId="2" borderId="1" xfId="2" applyNumberFormat="1" applyFont="1" applyFill="1" applyBorder="1" applyAlignment="1">
      <alignment horizontal="left" vertical="center"/>
    </xf>
    <xf numFmtId="2" fontId="2" fillId="2" borderId="1" xfId="1" applyNumberFormat="1" applyFont="1" applyFill="1" applyBorder="1" applyAlignment="1">
      <alignment horizontal="left" vertical="center"/>
    </xf>
    <xf numFmtId="2" fontId="2" fillId="2" borderId="1" xfId="1" applyNumberFormat="1" applyFont="1" applyFill="1" applyBorder="1" applyAlignment="1">
      <alignment horizontal="left"/>
    </xf>
    <xf numFmtId="0" fontId="2" fillId="2" borderId="1" xfId="1" applyNumberFormat="1" applyFont="1" applyFill="1" applyBorder="1" applyAlignment="1">
      <alignment horizontal="left"/>
    </xf>
    <xf numFmtId="49" fontId="2" fillId="0" borderId="1" xfId="1" applyNumberFormat="1" applyFont="1" applyFill="1" applyBorder="1" applyAlignment="1">
      <alignment horizontal="left" vertical="center"/>
    </xf>
    <xf numFmtId="2" fontId="2" fillId="0" borderId="1" xfId="1" applyNumberFormat="1" applyFont="1" applyFill="1" applyBorder="1" applyAlignment="1">
      <alignment horizontal="left"/>
    </xf>
    <xf numFmtId="49" fontId="2" fillId="0" borderId="1" xfId="1" applyNumberFormat="1" applyFont="1" applyFill="1" applyBorder="1" applyAlignment="1">
      <alignment horizontal="left"/>
    </xf>
    <xf numFmtId="14" fontId="5" fillId="2" borderId="1" xfId="0" applyNumberFormat="1" applyFont="1" applyFill="1" applyBorder="1" applyAlignment="1">
      <alignment horizontal="center" vertical="center"/>
    </xf>
    <xf numFmtId="14" fontId="5" fillId="0" borderId="1" xfId="0" applyNumberFormat="1" applyFont="1" applyBorder="1" applyAlignment="1">
      <alignment horizontal="center"/>
    </xf>
    <xf numFmtId="14" fontId="5" fillId="0" borderId="1" xfId="0" applyNumberFormat="1" applyFont="1" applyBorder="1"/>
    <xf numFmtId="0" fontId="2" fillId="2" borderId="35" xfId="1" applyNumberFormat="1" applyFont="1" applyFill="1" applyBorder="1" applyAlignment="1" applyProtection="1">
      <alignment horizontal="center"/>
      <protection locked="0" hidden="1"/>
    </xf>
    <xf numFmtId="49" fontId="2" fillId="0" borderId="35" xfId="1" applyNumberFormat="1" applyFont="1" applyFill="1" applyBorder="1" applyAlignment="1">
      <alignment horizontal="center" vertical="center"/>
    </xf>
    <xf numFmtId="0" fontId="2" fillId="2" borderId="35" xfId="1" applyNumberFormat="1" applyFont="1" applyFill="1" applyBorder="1" applyAlignment="1">
      <alignment horizontal="center" vertical="center" wrapText="1"/>
    </xf>
    <xf numFmtId="0" fontId="2" fillId="0" borderId="35" xfId="1" applyNumberFormat="1" applyFont="1" applyFill="1" applyBorder="1" applyAlignment="1">
      <alignment horizontal="center"/>
    </xf>
    <xf numFmtId="1" fontId="2" fillId="0" borderId="35" xfId="1" applyNumberFormat="1" applyFont="1" applyFill="1" applyBorder="1" applyAlignment="1">
      <alignment horizontal="center"/>
    </xf>
    <xf numFmtId="1" fontId="2" fillId="0" borderId="35" xfId="2" applyNumberFormat="1" applyFont="1" applyFill="1" applyBorder="1" applyAlignment="1">
      <alignment horizontal="center"/>
    </xf>
    <xf numFmtId="2" fontId="2" fillId="0" borderId="35" xfId="1" applyNumberFormat="1" applyFont="1" applyFill="1" applyBorder="1" applyAlignment="1">
      <alignment horizontal="center"/>
    </xf>
    <xf numFmtId="49" fontId="2" fillId="0" borderId="35" xfId="1" applyNumberFormat="1" applyFont="1" applyFill="1" applyBorder="1" applyAlignment="1">
      <alignment horizontal="center"/>
    </xf>
    <xf numFmtId="2" fontId="2" fillId="0" borderId="35" xfId="1" applyNumberFormat="1" applyFont="1" applyFill="1" applyBorder="1" applyAlignment="1">
      <alignment horizontal="center" vertical="center"/>
    </xf>
    <xf numFmtId="14" fontId="2" fillId="0" borderId="35" xfId="1" applyNumberFormat="1" applyFont="1" applyFill="1" applyBorder="1" applyAlignment="1">
      <alignment horizontal="center"/>
    </xf>
    <xf numFmtId="0" fontId="1" fillId="0" borderId="35" xfId="0" applyFont="1" applyBorder="1" applyAlignment="1">
      <alignment horizontal="center" vertical="center"/>
    </xf>
    <xf numFmtId="0" fontId="2" fillId="0" borderId="35" xfId="0" applyFont="1" applyBorder="1" applyAlignment="1">
      <alignment horizontal="center"/>
    </xf>
    <xf numFmtId="172" fontId="2" fillId="0" borderId="35" xfId="2" applyNumberFormat="1" applyFont="1" applyFill="1" applyBorder="1" applyAlignment="1">
      <alignment horizontal="center" vertical="center"/>
    </xf>
    <xf numFmtId="2" fontId="2" fillId="0" borderId="35" xfId="2" applyNumberFormat="1" applyFont="1" applyFill="1" applyBorder="1" applyAlignment="1">
      <alignment horizontal="center"/>
    </xf>
    <xf numFmtId="49" fontId="2" fillId="0" borderId="35" xfId="2" applyNumberFormat="1" applyFont="1" applyFill="1" applyBorder="1" applyAlignment="1">
      <alignment horizontal="center"/>
    </xf>
    <xf numFmtId="14" fontId="2" fillId="3" borderId="35" xfId="2" applyNumberFormat="1" applyFont="1" applyFill="1" applyBorder="1" applyAlignment="1">
      <alignment horizontal="center"/>
    </xf>
    <xf numFmtId="2" fontId="2" fillId="0" borderId="35" xfId="2" applyNumberFormat="1" applyFont="1" applyFill="1" applyBorder="1" applyAlignment="1">
      <alignment horizontal="center" vertical="center"/>
    </xf>
    <xf numFmtId="3" fontId="2" fillId="0" borderId="35" xfId="2" applyNumberFormat="1" applyFont="1" applyFill="1" applyBorder="1" applyAlignment="1">
      <alignment horizontal="center"/>
    </xf>
    <xf numFmtId="171" fontId="5" fillId="0" borderId="35" xfId="0" applyNumberFormat="1" applyFont="1" applyBorder="1" applyAlignment="1">
      <alignment horizontal="center" vertical="center"/>
    </xf>
    <xf numFmtId="1" fontId="2" fillId="0" borderId="35" xfId="2" applyNumberFormat="1" applyFont="1" applyFill="1" applyBorder="1" applyAlignment="1">
      <alignment horizontal="center" vertical="center"/>
    </xf>
    <xf numFmtId="0" fontId="2" fillId="4" borderId="35" xfId="2" applyNumberFormat="1" applyFont="1" applyFill="1" applyBorder="1" applyAlignment="1">
      <alignment horizontal="left"/>
    </xf>
    <xf numFmtId="49" fontId="2" fillId="4" borderId="35" xfId="2" applyNumberFormat="1" applyFont="1" applyFill="1" applyBorder="1" applyAlignment="1">
      <alignment horizontal="left"/>
    </xf>
    <xf numFmtId="0" fontId="2" fillId="6" borderId="35" xfId="2" applyNumberFormat="1" applyFont="1" applyFill="1" applyBorder="1" applyAlignment="1">
      <alignment horizontal="left"/>
    </xf>
    <xf numFmtId="0" fontId="2" fillId="6" borderId="35" xfId="2" applyNumberFormat="1" applyFont="1" applyFill="1" applyBorder="1" applyAlignment="1">
      <alignment horizontal="center" vertical="center"/>
    </xf>
    <xf numFmtId="0" fontId="5" fillId="2" borderId="35" xfId="0" applyFont="1" applyFill="1" applyBorder="1" applyAlignment="1">
      <alignment horizontal="center" wrapText="1"/>
    </xf>
    <xf numFmtId="14" fontId="2" fillId="0" borderId="35" xfId="2" applyNumberFormat="1" applyFont="1" applyFill="1" applyBorder="1" applyAlignment="1">
      <alignment horizontal="center" vertical="center"/>
    </xf>
    <xf numFmtId="49" fontId="31" fillId="0" borderId="1" xfId="1" applyNumberFormat="1" applyFont="1" applyFill="1" applyBorder="1" applyAlignment="1">
      <alignment horizontal="center"/>
    </xf>
    <xf numFmtId="14" fontId="31" fillId="0" borderId="1" xfId="1" applyNumberFormat="1" applyFont="1" applyFill="1" applyBorder="1" applyAlignment="1">
      <alignment horizontal="center"/>
    </xf>
    <xf numFmtId="0" fontId="5" fillId="0" borderId="38" xfId="0" applyFont="1" applyBorder="1" applyAlignment="1">
      <alignment horizontal="center"/>
    </xf>
    <xf numFmtId="0" fontId="2" fillId="2" borderId="38" xfId="1" applyNumberFormat="1" applyFont="1" applyFill="1" applyBorder="1" applyAlignment="1" applyProtection="1">
      <alignment horizontal="center"/>
      <protection locked="0" hidden="1"/>
    </xf>
    <xf numFmtId="0" fontId="2" fillId="2" borderId="38" xfId="1" applyNumberFormat="1" applyFont="1" applyFill="1" applyBorder="1" applyAlignment="1">
      <alignment horizontal="center" vertical="center" wrapText="1"/>
    </xf>
    <xf numFmtId="0" fontId="2" fillId="0" borderId="38" xfId="1" applyNumberFormat="1" applyFont="1" applyFill="1" applyBorder="1" applyAlignment="1">
      <alignment horizontal="center"/>
    </xf>
    <xf numFmtId="1" fontId="2" fillId="0" borderId="38" xfId="1" applyNumberFormat="1" applyFont="1" applyFill="1" applyBorder="1" applyAlignment="1">
      <alignment horizontal="center"/>
    </xf>
    <xf numFmtId="1" fontId="2" fillId="0" borderId="38" xfId="2" applyNumberFormat="1" applyFont="1" applyFill="1" applyBorder="1" applyAlignment="1">
      <alignment horizontal="center"/>
    </xf>
    <xf numFmtId="49" fontId="2" fillId="0" borderId="38" xfId="1" applyNumberFormat="1" applyFont="1" applyFill="1" applyBorder="1" applyAlignment="1">
      <alignment horizontal="center"/>
    </xf>
    <xf numFmtId="2" fontId="2" fillId="0" borderId="38" xfId="1" applyNumberFormat="1" applyFont="1" applyFill="1" applyBorder="1" applyAlignment="1">
      <alignment horizontal="center"/>
    </xf>
    <xf numFmtId="2" fontId="2" fillId="0" borderId="38" xfId="1" applyNumberFormat="1" applyFont="1" applyFill="1" applyBorder="1" applyAlignment="1">
      <alignment horizontal="center" vertical="center"/>
    </xf>
    <xf numFmtId="14" fontId="2" fillId="0" borderId="38" xfId="1" applyNumberFormat="1" applyFont="1" applyFill="1" applyBorder="1" applyAlignment="1">
      <alignment horizontal="center"/>
    </xf>
    <xf numFmtId="0" fontId="1" fillId="0" borderId="38" xfId="0" applyFont="1" applyBorder="1" applyAlignment="1">
      <alignment horizontal="center" vertical="center"/>
    </xf>
    <xf numFmtId="0" fontId="2" fillId="0" borderId="38" xfId="0" applyFont="1" applyBorder="1" applyAlignment="1">
      <alignment horizontal="center"/>
    </xf>
    <xf numFmtId="172" fontId="2" fillId="0" borderId="38" xfId="2" applyNumberFormat="1" applyFont="1" applyFill="1" applyBorder="1" applyAlignment="1">
      <alignment horizontal="center" vertical="center"/>
    </xf>
    <xf numFmtId="2" fontId="2" fillId="0" borderId="38" xfId="2" applyNumberFormat="1" applyFont="1" applyFill="1" applyBorder="1" applyAlignment="1">
      <alignment horizontal="center"/>
    </xf>
    <xf numFmtId="49" fontId="2" fillId="0" borderId="38" xfId="2" applyNumberFormat="1" applyFont="1" applyFill="1" applyBorder="1" applyAlignment="1">
      <alignment horizontal="center"/>
    </xf>
    <xf numFmtId="14" fontId="2" fillId="3" borderId="38" xfId="2" applyNumberFormat="1" applyFont="1" applyFill="1" applyBorder="1" applyAlignment="1">
      <alignment horizontal="center"/>
    </xf>
    <xf numFmtId="2" fontId="2" fillId="0" borderId="38" xfId="2" applyNumberFormat="1" applyFont="1" applyFill="1" applyBorder="1" applyAlignment="1">
      <alignment horizontal="center" vertical="center"/>
    </xf>
    <xf numFmtId="3" fontId="2" fillId="0" borderId="38" xfId="2" applyNumberFormat="1" applyFont="1" applyFill="1" applyBorder="1" applyAlignment="1">
      <alignment horizontal="center"/>
    </xf>
    <xf numFmtId="171" fontId="5" fillId="0" borderId="38" xfId="0" applyNumberFormat="1" applyFont="1" applyBorder="1" applyAlignment="1">
      <alignment horizontal="center" vertical="center"/>
    </xf>
    <xf numFmtId="1" fontId="2" fillId="0" borderId="38" xfId="2" applyNumberFormat="1" applyFont="1" applyFill="1" applyBorder="1" applyAlignment="1">
      <alignment horizontal="center" vertical="center"/>
    </xf>
    <xf numFmtId="0" fontId="2" fillId="4" borderId="38" xfId="2" applyNumberFormat="1" applyFont="1" applyFill="1" applyBorder="1" applyAlignment="1">
      <alignment horizontal="left"/>
    </xf>
    <xf numFmtId="49" fontId="2" fillId="4" borderId="38" xfId="2" applyNumberFormat="1" applyFont="1" applyFill="1" applyBorder="1" applyAlignment="1">
      <alignment horizontal="left"/>
    </xf>
    <xf numFmtId="0" fontId="2" fillId="5" borderId="38" xfId="0" applyNumberFormat="1" applyFont="1" applyFill="1" applyBorder="1" applyAlignment="1">
      <alignment horizontal="left" vertical="center"/>
    </xf>
    <xf numFmtId="0" fontId="2" fillId="6" borderId="38" xfId="2" applyNumberFormat="1" applyFont="1" applyFill="1" applyBorder="1" applyAlignment="1">
      <alignment horizontal="left"/>
    </xf>
    <xf numFmtId="0" fontId="5" fillId="2" borderId="38" xfId="0" applyFont="1" applyFill="1" applyBorder="1" applyAlignment="1">
      <alignment horizontal="center" wrapText="1"/>
    </xf>
    <xf numFmtId="14" fontId="2" fillId="0" borderId="38" xfId="2" applyNumberFormat="1" applyFont="1" applyFill="1" applyBorder="1" applyAlignment="1">
      <alignment horizontal="center" vertical="center"/>
    </xf>
    <xf numFmtId="0" fontId="5" fillId="0" borderId="38" xfId="0" applyFont="1" applyBorder="1"/>
    <xf numFmtId="14" fontId="5" fillId="0" borderId="1" xfId="0" applyNumberFormat="1" applyFont="1" applyBorder="1" applyAlignment="1">
      <alignment horizontal="right" vertical="center"/>
    </xf>
    <xf numFmtId="14" fontId="5" fillId="0" borderId="1" xfId="0" applyNumberFormat="1" applyFont="1" applyBorder="1" applyAlignment="1">
      <alignment horizontal="right"/>
    </xf>
    <xf numFmtId="0" fontId="2" fillId="5"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49" fontId="2" fillId="0" borderId="1" xfId="1" applyNumberFormat="1" applyFont="1" applyFill="1" applyBorder="1" applyAlignment="1">
      <alignment vertical="center"/>
    </xf>
    <xf numFmtId="49" fontId="2" fillId="0" borderId="1" xfId="1" applyNumberFormat="1" applyFont="1" applyFill="1" applyBorder="1" applyAlignment="1">
      <alignment horizontal="center" vertical="center"/>
    </xf>
    <xf numFmtId="0" fontId="2" fillId="2" borderId="1" xfId="1" applyNumberFormat="1" applyFont="1" applyFill="1" applyBorder="1" applyAlignment="1" applyProtection="1">
      <alignment horizontal="center"/>
      <protection locked="0" hidden="1"/>
    </xf>
    <xf numFmtId="0" fontId="2" fillId="2" borderId="1" xfId="1" applyNumberFormat="1" applyFont="1" applyFill="1" applyBorder="1" applyAlignment="1">
      <alignment horizontal="center" vertical="center" wrapText="1"/>
    </xf>
    <xf numFmtId="0" fontId="2" fillId="0" borderId="1" xfId="1" applyNumberFormat="1" applyFont="1" applyFill="1" applyBorder="1" applyAlignment="1">
      <alignment horizontal="center"/>
    </xf>
    <xf numFmtId="0" fontId="2" fillId="0" borderId="1" xfId="1" applyNumberFormat="1" applyFont="1" applyFill="1" applyBorder="1" applyAlignment="1" applyProtection="1">
      <alignment horizontal="center"/>
      <protection locked="0" hidden="1"/>
    </xf>
    <xf numFmtId="171" fontId="5" fillId="0" borderId="1" xfId="0" applyNumberFormat="1" applyFont="1" applyBorder="1" applyAlignment="1">
      <alignment horizontal="center"/>
    </xf>
    <xf numFmtId="14" fontId="2" fillId="0" borderId="1" xfId="2" applyNumberFormat="1" applyFont="1" applyFill="1" applyBorder="1" applyAlignment="1">
      <alignment horizontal="center"/>
    </xf>
    <xf numFmtId="0" fontId="5" fillId="0" borderId="0" xfId="0" applyFont="1" applyAlignment="1"/>
    <xf numFmtId="0" fontId="2" fillId="0" borderId="1" xfId="84" applyFont="1" applyFill="1" applyBorder="1" applyAlignment="1">
      <alignment horizontal="center" vertical="center"/>
    </xf>
    <xf numFmtId="0" fontId="2" fillId="6" borderId="1" xfId="2" applyNumberFormat="1" applyFont="1" applyFill="1" applyBorder="1" applyAlignment="1">
      <alignment horizontal="center" wrapText="1"/>
    </xf>
    <xf numFmtId="0" fontId="32" fillId="0" borderId="0" xfId="0" applyFont="1"/>
    <xf numFmtId="14" fontId="0" fillId="0" borderId="1" xfId="0" applyNumberFormat="1" applyFont="1" applyBorder="1" applyAlignment="1">
      <alignment horizontal="center"/>
    </xf>
    <xf numFmtId="0" fontId="0" fillId="0" borderId="1" xfId="0" applyFont="1" applyBorder="1" applyAlignment="1">
      <alignment horizontal="center"/>
    </xf>
    <xf numFmtId="0" fontId="34" fillId="2" borderId="1" xfId="1" applyNumberFormat="1" applyFont="1" applyFill="1" applyBorder="1" applyAlignment="1" applyProtection="1">
      <alignment horizontal="center"/>
      <protection locked="0" hidden="1"/>
    </xf>
    <xf numFmtId="49" fontId="34" fillId="0" borderId="1" xfId="1" applyNumberFormat="1" applyFont="1" applyFill="1" applyBorder="1" applyAlignment="1">
      <alignment horizontal="center" vertical="center"/>
    </xf>
    <xf numFmtId="0" fontId="34" fillId="2" borderId="1" xfId="1" applyNumberFormat="1" applyFont="1" applyFill="1" applyBorder="1" applyAlignment="1">
      <alignment horizontal="center" vertical="center" wrapText="1"/>
    </xf>
    <xf numFmtId="0" fontId="34" fillId="0" borderId="1" xfId="1" applyNumberFormat="1" applyFont="1" applyFill="1" applyBorder="1" applyAlignment="1">
      <alignment horizontal="center"/>
    </xf>
    <xf numFmtId="1" fontId="34" fillId="0" borderId="1" xfId="1" applyNumberFormat="1" applyFont="1" applyFill="1" applyBorder="1" applyAlignment="1">
      <alignment horizontal="center"/>
    </xf>
    <xf numFmtId="1" fontId="34" fillId="0" borderId="1" xfId="2" applyNumberFormat="1" applyFont="1" applyFill="1" applyBorder="1" applyAlignment="1">
      <alignment horizontal="center"/>
    </xf>
    <xf numFmtId="2" fontId="34" fillId="0" borderId="1" xfId="1" applyNumberFormat="1" applyFont="1" applyFill="1" applyBorder="1" applyAlignment="1">
      <alignment horizontal="center"/>
    </xf>
    <xf numFmtId="49" fontId="34" fillId="0" borderId="1" xfId="1" applyNumberFormat="1" applyFont="1" applyFill="1" applyBorder="1" applyAlignment="1">
      <alignment horizontal="center"/>
    </xf>
    <xf numFmtId="2" fontId="34" fillId="0" borderId="1" xfId="1" applyNumberFormat="1" applyFont="1" applyFill="1" applyBorder="1" applyAlignment="1">
      <alignment horizontal="center" vertical="center"/>
    </xf>
    <xf numFmtId="14" fontId="34" fillId="0" borderId="1" xfId="1" applyNumberFormat="1" applyFont="1" applyFill="1" applyBorder="1" applyAlignment="1">
      <alignment horizontal="center"/>
    </xf>
    <xf numFmtId="0" fontId="33" fillId="0" borderId="1" xfId="0" applyFont="1" applyBorder="1" applyAlignment="1">
      <alignment horizontal="center" vertical="center"/>
    </xf>
    <xf numFmtId="0" fontId="34" fillId="0" borderId="1" xfId="0" applyFont="1" applyBorder="1" applyAlignment="1">
      <alignment horizontal="center"/>
    </xf>
    <xf numFmtId="172" fontId="34" fillId="0" borderId="1" xfId="2" applyNumberFormat="1" applyFont="1" applyFill="1" applyBorder="1" applyAlignment="1">
      <alignment horizontal="center" vertical="center"/>
    </xf>
    <xf numFmtId="3" fontId="34" fillId="0" borderId="1" xfId="2" applyNumberFormat="1" applyFont="1" applyFill="1" applyBorder="1" applyAlignment="1">
      <alignment horizontal="center" vertical="center"/>
    </xf>
    <xf numFmtId="2" fontId="34" fillId="0" borderId="1" xfId="2" applyNumberFormat="1" applyFont="1" applyFill="1" applyBorder="1" applyAlignment="1">
      <alignment horizontal="center"/>
    </xf>
    <xf numFmtId="49" fontId="34" fillId="0" borderId="1" xfId="2" applyNumberFormat="1" applyFont="1" applyFill="1" applyBorder="1" applyAlignment="1">
      <alignment horizontal="center"/>
    </xf>
    <xf numFmtId="14" fontId="34" fillId="3" borderId="1" xfId="2" applyNumberFormat="1" applyFont="1" applyFill="1" applyBorder="1" applyAlignment="1">
      <alignment horizontal="center"/>
    </xf>
    <xf numFmtId="2" fontId="34" fillId="0" borderId="1" xfId="2" applyNumberFormat="1" applyFont="1" applyFill="1" applyBorder="1" applyAlignment="1">
      <alignment horizontal="center" vertical="center"/>
    </xf>
    <xf numFmtId="3" fontId="34" fillId="0" borderId="1" xfId="2" applyNumberFormat="1" applyFont="1" applyFill="1" applyBorder="1" applyAlignment="1">
      <alignment horizontal="center"/>
    </xf>
    <xf numFmtId="0" fontId="0" fillId="0" borderId="0" xfId="0" applyFont="1"/>
    <xf numFmtId="171" fontId="0" fillId="0" borderId="1" xfId="0" applyNumberFormat="1" applyFont="1" applyBorder="1" applyAlignment="1">
      <alignment horizontal="center" vertical="center"/>
    </xf>
    <xf numFmtId="1" fontId="34" fillId="0" borderId="1" xfId="2" applyNumberFormat="1" applyFont="1" applyFill="1" applyBorder="1" applyAlignment="1">
      <alignment horizontal="center" vertical="center"/>
    </xf>
    <xf numFmtId="0" fontId="34" fillId="2" borderId="1" xfId="2" applyNumberFormat="1" applyFont="1" applyFill="1" applyBorder="1" applyAlignment="1">
      <alignment horizontal="left" vertical="center"/>
    </xf>
    <xf numFmtId="0" fontId="34" fillId="4" borderId="1" xfId="2" applyNumberFormat="1" applyFont="1" applyFill="1" applyBorder="1" applyAlignment="1">
      <alignment horizontal="left"/>
    </xf>
    <xf numFmtId="49" fontId="34" fillId="4" borderId="1" xfId="2" applyNumberFormat="1" applyFont="1" applyFill="1" applyBorder="1" applyAlignment="1">
      <alignment horizontal="left"/>
    </xf>
    <xf numFmtId="0" fontId="34" fillId="5" borderId="1" xfId="0" applyNumberFormat="1" applyFont="1" applyFill="1" applyBorder="1" applyAlignment="1">
      <alignment horizontal="left" vertical="center"/>
    </xf>
    <xf numFmtId="0" fontId="34" fillId="6" borderId="1" xfId="2" applyNumberFormat="1" applyFont="1" applyFill="1" applyBorder="1" applyAlignment="1">
      <alignment horizontal="left"/>
    </xf>
    <xf numFmtId="0" fontId="34" fillId="6" borderId="1" xfId="2" applyNumberFormat="1" applyFont="1" applyFill="1" applyBorder="1" applyAlignment="1">
      <alignment horizontal="center"/>
    </xf>
    <xf numFmtId="0" fontId="0" fillId="2" borderId="1" xfId="0" applyFont="1" applyFill="1" applyBorder="1" applyAlignment="1">
      <alignment horizontal="center" wrapText="1"/>
    </xf>
    <xf numFmtId="14" fontId="34" fillId="0" borderId="1" xfId="2" applyNumberFormat="1" applyFont="1" applyFill="1" applyBorder="1" applyAlignment="1">
      <alignment horizontal="center" vertical="center"/>
    </xf>
    <xf numFmtId="0" fontId="0" fillId="0" borderId="1" xfId="0" applyFont="1" applyBorder="1"/>
    <xf numFmtId="0" fontId="5" fillId="0" borderId="0" xfId="0" applyFont="1" applyBorder="1"/>
    <xf numFmtId="0" fontId="35" fillId="32" borderId="1" xfId="1" applyNumberFormat="1" applyFont="1" applyFill="1" applyBorder="1" applyAlignment="1">
      <alignment horizontal="center" vertical="center" wrapText="1"/>
    </xf>
    <xf numFmtId="165" fontId="36" fillId="32" borderId="1" xfId="5" applyNumberFormat="1" applyFont="1" applyFill="1" applyBorder="1" applyAlignment="1">
      <alignment horizontal="center" vertical="center"/>
    </xf>
    <xf numFmtId="0" fontId="3" fillId="33" borderId="1" xfId="1" applyNumberFormat="1" applyFont="1" applyFill="1" applyBorder="1" applyAlignment="1">
      <alignment horizontal="center" vertical="center" wrapText="1"/>
    </xf>
    <xf numFmtId="0" fontId="34" fillId="2" borderId="1" xfId="1" applyNumberFormat="1" applyFont="1" applyFill="1" applyBorder="1" applyAlignment="1">
      <alignment horizontal="center"/>
    </xf>
    <xf numFmtId="49" fontId="34" fillId="0" borderId="1" xfId="2" applyNumberFormat="1" applyFont="1" applyFill="1" applyBorder="1" applyAlignment="1">
      <alignment horizontal="center" vertical="center"/>
    </xf>
    <xf numFmtId="0" fontId="34" fillId="5" borderId="1" xfId="0" applyNumberFormat="1" applyFont="1" applyFill="1" applyBorder="1" applyAlignment="1">
      <alignment horizontal="left"/>
    </xf>
    <xf numFmtId="0" fontId="34" fillId="6" borderId="1" xfId="2" applyNumberFormat="1" applyFont="1" applyFill="1" applyBorder="1" applyAlignment="1">
      <alignment horizontal="center" wrapText="1"/>
    </xf>
    <xf numFmtId="0" fontId="34" fillId="6" borderId="1" xfId="2" applyNumberFormat="1" applyFont="1" applyFill="1" applyBorder="1" applyAlignment="1">
      <alignment horizontal="left" wrapText="1"/>
    </xf>
    <xf numFmtId="49" fontId="2" fillId="0" borderId="38" xfId="1" applyNumberFormat="1" applyFont="1" applyFill="1" applyBorder="1" applyAlignment="1">
      <alignment horizontal="center" vertical="center"/>
    </xf>
    <xf numFmtId="0" fontId="2" fillId="2" borderId="38" xfId="2" applyNumberFormat="1" applyFont="1" applyFill="1" applyBorder="1" applyAlignment="1">
      <alignment horizontal="left" vertical="center"/>
    </xf>
    <xf numFmtId="0" fontId="0" fillId="0" borderId="1" xfId="0" applyFont="1" applyBorder="1" applyAlignment="1">
      <alignment horizontal="center" vertical="center"/>
    </xf>
    <xf numFmtId="0" fontId="34" fillId="6" borderId="1" xfId="2" applyNumberFormat="1" applyFont="1" applyFill="1" applyBorder="1" applyAlignment="1">
      <alignment horizontal="center" vertical="center"/>
    </xf>
    <xf numFmtId="0" fontId="2" fillId="2" borderId="35" xfId="2" applyNumberFormat="1" applyFont="1" applyFill="1" applyBorder="1" applyAlignment="1">
      <alignment horizontal="left" vertical="center"/>
    </xf>
    <xf numFmtId="14" fontId="0" fillId="0" borderId="1" xfId="0" applyNumberFormat="1" applyFont="1" applyBorder="1" applyAlignment="1">
      <alignment horizontal="center" vertical="center"/>
    </xf>
    <xf numFmtId="0" fontId="0" fillId="0" borderId="0" xfId="0" applyFont="1" applyAlignment="1">
      <alignment horizontal="center" vertical="center"/>
    </xf>
    <xf numFmtId="0" fontId="11" fillId="4" borderId="1" xfId="3" applyNumberFormat="1" applyFont="1" applyFill="1" applyBorder="1" applyAlignment="1" applyProtection="1">
      <alignment horizontal="left"/>
    </xf>
    <xf numFmtId="0" fontId="6" fillId="4" borderId="1" xfId="3" applyNumberFormat="1" applyFont="1" applyFill="1" applyBorder="1" applyAlignment="1" applyProtection="1">
      <alignment horizontal="left" wrapText="1"/>
    </xf>
    <xf numFmtId="0" fontId="1" fillId="0" borderId="1" xfId="6" applyFont="1" applyFill="1" applyBorder="1" applyAlignment="1">
      <alignment horizontal="center"/>
    </xf>
    <xf numFmtId="3" fontId="34" fillId="0" borderId="1" xfId="1" applyNumberFormat="1" applyFont="1" applyFill="1" applyBorder="1" applyAlignment="1">
      <alignment horizontal="center"/>
    </xf>
    <xf numFmtId="0" fontId="34" fillId="0" borderId="1" xfId="2" applyNumberFormat="1" applyFont="1" applyFill="1" applyBorder="1" applyAlignment="1">
      <alignment horizontal="center"/>
    </xf>
    <xf numFmtId="0" fontId="0" fillId="2" borderId="0" xfId="0" applyFont="1" applyFill="1" applyBorder="1"/>
    <xf numFmtId="1" fontId="34" fillId="0" borderId="1" xfId="2" applyNumberFormat="1" applyFont="1" applyFill="1" applyBorder="1" applyAlignment="1" applyProtection="1">
      <alignment horizontal="center"/>
      <protection locked="0" hidden="1"/>
    </xf>
    <xf numFmtId="0" fontId="39" fillId="4" borderId="1" xfId="3" applyNumberFormat="1" applyFont="1" applyFill="1" applyBorder="1" applyAlignment="1" applyProtection="1">
      <alignment horizontal="left"/>
    </xf>
    <xf numFmtId="0" fontId="0" fillId="0" borderId="0" xfId="0" applyFont="1" applyBorder="1"/>
    <xf numFmtId="0" fontId="32" fillId="2" borderId="0" xfId="0" applyFont="1" applyFill="1" applyBorder="1"/>
    <xf numFmtId="0" fontId="2" fillId="0" borderId="0" xfId="1" applyNumberFormat="1" applyFont="1" applyFill="1" applyBorder="1" applyAlignment="1">
      <alignment horizontal="left" vertical="center"/>
    </xf>
    <xf numFmtId="2" fontId="2" fillId="0" borderId="0" xfId="2" applyNumberFormat="1" applyFont="1" applyFill="1" applyBorder="1" applyAlignment="1">
      <alignment horizontal="center" vertical="center"/>
    </xf>
    <xf numFmtId="2" fontId="2" fillId="0" borderId="0" xfId="2" applyNumberFormat="1" applyFont="1" applyFill="1" applyBorder="1" applyAlignment="1">
      <alignment horizontal="center"/>
    </xf>
    <xf numFmtId="0" fontId="2" fillId="6" borderId="38" xfId="2" applyNumberFormat="1" applyFont="1" applyFill="1" applyBorder="1" applyAlignment="1">
      <alignment horizontal="center" vertical="center"/>
    </xf>
    <xf numFmtId="49" fontId="2" fillId="0" borderId="1" xfId="2" applyNumberFormat="1" applyFont="1" applyFill="1" applyBorder="1" applyAlignment="1" applyProtection="1">
      <alignment horizontal="center"/>
      <protection locked="0" hidden="1"/>
    </xf>
    <xf numFmtId="49" fontId="11" fillId="4" borderId="1" xfId="3" applyNumberFormat="1" applyFont="1" applyFill="1" applyBorder="1" applyAlignment="1" applyProtection="1">
      <alignment horizontal="left"/>
    </xf>
    <xf numFmtId="0" fontId="31" fillId="2" borderId="1" xfId="1" applyNumberFormat="1" applyFont="1" applyFill="1" applyBorder="1" applyAlignment="1" applyProtection="1">
      <alignment horizontal="center" vertical="center"/>
      <protection locked="0" hidden="1"/>
    </xf>
    <xf numFmtId="0" fontId="11" fillId="4" borderId="35" xfId="3" applyNumberFormat="1" applyFont="1" applyFill="1" applyBorder="1" applyAlignment="1" applyProtection="1">
      <alignment horizontal="left"/>
    </xf>
    <xf numFmtId="0" fontId="2" fillId="6" borderId="35" xfId="2" applyNumberFormat="1" applyFont="1" applyFill="1" applyBorder="1" applyAlignment="1">
      <alignment horizontal="center"/>
    </xf>
    <xf numFmtId="173" fontId="5" fillId="0" borderId="1" xfId="0" applyNumberFormat="1" applyFont="1" applyBorder="1" applyAlignment="1">
      <alignment horizontal="center"/>
    </xf>
    <xf numFmtId="2" fontId="2" fillId="0" borderId="0" xfId="1" applyNumberFormat="1" applyFont="1" applyFill="1" applyBorder="1" applyAlignment="1">
      <alignment horizontal="center"/>
    </xf>
    <xf numFmtId="0" fontId="5" fillId="0" borderId="35" xfId="0" applyFont="1" applyBorder="1"/>
    <xf numFmtId="49" fontId="31" fillId="0" borderId="1" xfId="2" applyNumberFormat="1" applyFont="1" applyFill="1" applyBorder="1" applyAlignment="1" applyProtection="1">
      <alignment horizontal="center"/>
      <protection locked="0" hidden="1"/>
    </xf>
    <xf numFmtId="0" fontId="5" fillId="0" borderId="0" xfId="0" applyFont="1" applyBorder="1" applyAlignment="1">
      <alignment vertical="center"/>
    </xf>
    <xf numFmtId="2" fontId="2" fillId="2" borderId="1" xfId="1" applyNumberFormat="1" applyFont="1" applyFill="1" applyBorder="1" applyAlignment="1">
      <alignment horizontal="center" wrapText="1"/>
    </xf>
    <xf numFmtId="0" fontId="5" fillId="0" borderId="33" xfId="0" applyFont="1" applyBorder="1" applyAlignment="1">
      <alignment horizontal="center" vertical="center"/>
    </xf>
    <xf numFmtId="14" fontId="5" fillId="0" borderId="35" xfId="0" applyNumberFormat="1" applyFont="1" applyBorder="1" applyAlignment="1">
      <alignment horizontal="center" vertical="center"/>
    </xf>
    <xf numFmtId="14" fontId="5" fillId="0" borderId="38" xfId="0" applyNumberFormat="1" applyFont="1" applyBorder="1" applyAlignment="1">
      <alignment horizontal="center" vertical="center"/>
    </xf>
    <xf numFmtId="0" fontId="2" fillId="0" borderId="0" xfId="1" applyNumberFormat="1" applyFont="1" applyFill="1" applyAlignment="1">
      <alignment horizontal="center"/>
    </xf>
    <xf numFmtId="0" fontId="2" fillId="0" borderId="0" xfId="2" applyNumberFormat="1" applyFont="1" applyFill="1" applyAlignment="1">
      <alignment horizontal="center"/>
    </xf>
    <xf numFmtId="0" fontId="2" fillId="2" borderId="0" xfId="1" applyNumberFormat="1" applyFont="1" applyFill="1" applyAlignment="1" applyProtection="1">
      <alignment horizontal="center"/>
      <protection locked="0" hidden="1"/>
    </xf>
    <xf numFmtId="0" fontId="2" fillId="2" borderId="0" xfId="1" applyNumberFormat="1" applyFont="1" applyFill="1" applyAlignment="1">
      <alignment horizontal="left"/>
    </xf>
    <xf numFmtId="1" fontId="2" fillId="0" borderId="0" xfId="1" applyNumberFormat="1" applyFont="1" applyFill="1" applyAlignment="1">
      <alignment horizontal="center" vertical="center"/>
    </xf>
    <xf numFmtId="1" fontId="2" fillId="0" borderId="0" xfId="1" applyNumberFormat="1" applyFont="1" applyFill="1" applyAlignment="1">
      <alignment horizontal="center"/>
    </xf>
    <xf numFmtId="0" fontId="2" fillId="0" borderId="0" xfId="1" applyNumberFormat="1" applyFont="1" applyFill="1" applyAlignment="1">
      <alignment horizontal="center" vertical="center"/>
    </xf>
    <xf numFmtId="14" fontId="2" fillId="0" borderId="0" xfId="1" applyNumberFormat="1" applyFont="1" applyFill="1" applyAlignment="1">
      <alignment horizontal="center" vertical="center"/>
    </xf>
    <xf numFmtId="1" fontId="2" fillId="0" borderId="0" xfId="2" applyNumberFormat="1" applyFont="1" applyFill="1" applyAlignment="1">
      <alignment horizontal="center"/>
    </xf>
    <xf numFmtId="3" fontId="2" fillId="0" borderId="0" xfId="2" applyNumberFormat="1" applyFont="1" applyFill="1" applyAlignment="1">
      <alignment horizontal="center"/>
    </xf>
    <xf numFmtId="165" fontId="2" fillId="0" borderId="0" xfId="2" applyNumberFormat="1" applyFont="1" applyFill="1" applyAlignment="1">
      <alignment horizontal="center"/>
    </xf>
    <xf numFmtId="166" fontId="2" fillId="0" borderId="0" xfId="2" applyNumberFormat="1" applyFont="1" applyFill="1" applyAlignment="1">
      <alignment horizontal="center"/>
    </xf>
    <xf numFmtId="0" fontId="2" fillId="0" borderId="0" xfId="2" applyNumberFormat="1" applyFont="1" applyFill="1" applyAlignment="1">
      <alignment horizontal="center" vertical="center" wrapText="1"/>
    </xf>
    <xf numFmtId="0" fontId="2" fillId="0" borderId="0" xfId="2" applyNumberFormat="1" applyFont="1" applyFill="1" applyAlignment="1">
      <alignment horizontal="center" vertical="center"/>
    </xf>
    <xf numFmtId="0" fontId="2" fillId="0" borderId="0" xfId="2" applyNumberFormat="1" applyFont="1" applyFill="1" applyAlignment="1">
      <alignment horizontal="left" vertical="center"/>
    </xf>
    <xf numFmtId="0" fontId="2" fillId="0" borderId="0" xfId="0" applyFont="1" applyAlignment="1">
      <alignment horizontal="left" vertical="center"/>
    </xf>
    <xf numFmtId="0" fontId="2" fillId="0" borderId="0" xfId="0" applyFont="1" applyAlignment="1">
      <alignment horizontal="left"/>
    </xf>
    <xf numFmtId="0" fontId="2" fillId="0" borderId="0" xfId="2" applyNumberFormat="1" applyFont="1" applyFill="1" applyAlignment="1">
      <alignment horizontal="left"/>
    </xf>
    <xf numFmtId="0" fontId="2" fillId="0" borderId="0" xfId="1" applyNumberFormat="1" applyFont="1" applyFill="1" applyAlignment="1">
      <alignment horizontal="left"/>
    </xf>
    <xf numFmtId="0" fontId="3" fillId="0" borderId="0" xfId="1" applyNumberFormat="1" applyFont="1" applyFill="1" applyAlignment="1">
      <alignment horizontal="left" vertical="top"/>
    </xf>
    <xf numFmtId="0" fontId="2" fillId="0" borderId="0" xfId="1" applyNumberFormat="1" applyFont="1" applyFill="1" applyAlignment="1">
      <alignment horizontal="left" vertical="top"/>
    </xf>
    <xf numFmtId="0" fontId="3" fillId="0" borderId="0" xfId="1" applyNumberFormat="1" applyFont="1" applyFill="1" applyAlignment="1">
      <alignment horizontal="center"/>
    </xf>
    <xf numFmtId="0" fontId="3" fillId="0" borderId="0" xfId="2" applyNumberFormat="1" applyFont="1" applyFill="1" applyAlignment="1">
      <alignment horizontal="center"/>
    </xf>
    <xf numFmtId="0" fontId="40" fillId="2" borderId="0" xfId="0" applyFont="1" applyFill="1" applyProtection="1">
      <protection locked="0" hidden="1"/>
    </xf>
    <xf numFmtId="0" fontId="41" fillId="0" borderId="0" xfId="0" applyFont="1"/>
    <xf numFmtId="0" fontId="42" fillId="0" borderId="0" xfId="1" applyNumberFormat="1" applyFont="1" applyFill="1" applyAlignment="1">
      <alignment horizontal="center"/>
    </xf>
    <xf numFmtId="0" fontId="43" fillId="0" borderId="0" xfId="0" applyFont="1"/>
    <xf numFmtId="0" fontId="44" fillId="0" borderId="0" xfId="0" applyFont="1"/>
    <xf numFmtId="0" fontId="6" fillId="0" borderId="0" xfId="3" applyFont="1" applyAlignment="1" applyProtection="1"/>
    <xf numFmtId="0" fontId="1" fillId="0" borderId="0" xfId="0" applyFont="1"/>
    <xf numFmtId="0" fontId="45" fillId="0" borderId="0" xfId="0" applyFont="1"/>
    <xf numFmtId="14" fontId="2" fillId="0" borderId="0" xfId="2" applyNumberFormat="1" applyFont="1" applyFill="1" applyAlignment="1">
      <alignment horizontal="left"/>
    </xf>
    <xf numFmtId="1" fontId="2" fillId="0" borderId="0" xfId="1" applyNumberFormat="1" applyFont="1" applyFill="1" applyBorder="1" applyAlignment="1">
      <alignment horizontal="center"/>
    </xf>
    <xf numFmtId="0" fontId="2" fillId="0" borderId="0" xfId="0" applyFont="1" applyAlignment="1"/>
    <xf numFmtId="0" fontId="2" fillId="0" borderId="0" xfId="0" applyFont="1" applyAlignment="1">
      <alignment horizontal="center" vertical="center"/>
    </xf>
    <xf numFmtId="1" fontId="2" fillId="0" borderId="0" xfId="2" applyNumberFormat="1" applyFont="1" applyFill="1" applyBorder="1" applyAlignment="1">
      <alignment horizontal="center"/>
    </xf>
    <xf numFmtId="1" fontId="3" fillId="2" borderId="1" xfId="1" applyNumberFormat="1" applyFont="1" applyFill="1" applyBorder="1" applyAlignment="1">
      <alignment horizontal="center" vertical="center" wrapText="1"/>
    </xf>
    <xf numFmtId="1" fontId="3" fillId="2" borderId="1" xfId="2" applyNumberFormat="1" applyFont="1" applyFill="1" applyBorder="1" applyAlignment="1">
      <alignment horizontal="center" vertical="center" wrapText="1"/>
    </xf>
    <xf numFmtId="0" fontId="3" fillId="0" borderId="1" xfId="1" applyNumberFormat="1" applyFont="1" applyFill="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5" fillId="0" borderId="0" xfId="0" applyFont="1" applyBorder="1" applyAlignment="1">
      <alignment vertical="center" wrapText="1"/>
    </xf>
    <xf numFmtId="0" fontId="11" fillId="5" borderId="1" xfId="3" applyNumberFormat="1" applyFont="1" applyFill="1" applyBorder="1" applyAlignment="1" applyProtection="1">
      <alignment horizontal="left" vertical="center"/>
    </xf>
    <xf numFmtId="12" fontId="2" fillId="0" borderId="1" xfId="1" applyNumberFormat="1" applyFont="1" applyFill="1" applyBorder="1" applyAlignment="1">
      <alignment horizontal="center"/>
    </xf>
    <xf numFmtId="0" fontId="6" fillId="2" borderId="1" xfId="3" applyNumberFormat="1" applyFont="1" applyFill="1" applyBorder="1" applyAlignment="1" applyProtection="1">
      <alignment horizontal="left" vertical="center"/>
    </xf>
    <xf numFmtId="164" fontId="2" fillId="2" borderId="1" xfId="2" applyFont="1" applyFill="1" applyBorder="1" applyAlignment="1">
      <alignment horizontal="center"/>
    </xf>
    <xf numFmtId="0" fontId="2" fillId="0" borderId="1" xfId="1" applyNumberFormat="1" applyFont="1" applyFill="1" applyBorder="1" applyAlignment="1">
      <alignment horizontal="center" vertical="center" wrapText="1"/>
    </xf>
    <xf numFmtId="2" fontId="2" fillId="0" borderId="1" xfId="4" applyNumberFormat="1" applyFont="1" applyFill="1" applyBorder="1" applyAlignment="1">
      <alignment horizontal="center"/>
    </xf>
    <xf numFmtId="1" fontId="2" fillId="0" borderId="1" xfId="1" applyNumberFormat="1" applyFont="1" applyFill="1" applyBorder="1" applyAlignment="1">
      <alignment horizontal="center" wrapText="1"/>
    </xf>
    <xf numFmtId="3" fontId="2" fillId="2" borderId="1" xfId="2" applyNumberFormat="1" applyFont="1" applyFill="1" applyBorder="1" applyAlignment="1">
      <alignment horizontal="center" vertical="center"/>
    </xf>
    <xf numFmtId="0" fontId="2" fillId="0" borderId="0" xfId="0" applyFont="1" applyBorder="1" applyAlignment="1">
      <alignment vertical="center"/>
    </xf>
    <xf numFmtId="14" fontId="2" fillId="0" borderId="1" xfId="0" applyNumberFormat="1" applyFont="1" applyBorder="1" applyAlignment="1">
      <alignment horizontal="center" vertical="center"/>
    </xf>
    <xf numFmtId="171" fontId="2" fillId="0" borderId="1" xfId="0" applyNumberFormat="1" applyFont="1" applyBorder="1" applyAlignment="1">
      <alignment horizontal="center" vertical="center"/>
    </xf>
    <xf numFmtId="0" fontId="2" fillId="6" borderId="1" xfId="2" applyNumberFormat="1" applyFont="1" applyFill="1" applyBorder="1" applyAlignment="1">
      <alignment horizontal="left" vertical="center"/>
    </xf>
    <xf numFmtId="49" fontId="2" fillId="0" borderId="1" xfId="1" applyNumberFormat="1" applyFont="1" applyFill="1" applyBorder="1" applyAlignment="1">
      <alignment horizontal="center" vertical="center" wrapText="1"/>
    </xf>
    <xf numFmtId="14" fontId="1" fillId="0" borderId="1" xfId="0" applyNumberFormat="1" applyFont="1" applyBorder="1" applyAlignment="1">
      <alignment horizontal="center" vertical="center"/>
    </xf>
    <xf numFmtId="49" fontId="6" fillId="4" borderId="1" xfId="3" applyNumberFormat="1" applyFont="1" applyFill="1" applyBorder="1" applyAlignment="1" applyProtection="1">
      <alignment horizontal="left"/>
    </xf>
    <xf numFmtId="0" fontId="5" fillId="0" borderId="0" xfId="0" applyFont="1" applyAlignment="1">
      <alignment horizontal="left"/>
    </xf>
    <xf numFmtId="2" fontId="5" fillId="0" borderId="0" xfId="0" applyNumberFormat="1" applyFont="1"/>
    <xf numFmtId="0" fontId="1" fillId="2" borderId="1" xfId="1" applyNumberFormat="1" applyFont="1" applyFill="1" applyBorder="1" applyAlignment="1">
      <alignment horizontal="center"/>
    </xf>
    <xf numFmtId="0" fontId="5" fillId="0" borderId="35" xfId="0" applyFont="1" applyBorder="1" applyAlignment="1">
      <alignment horizontal="center" vertical="center"/>
    </xf>
    <xf numFmtId="0" fontId="34" fillId="2" borderId="1" xfId="2" applyNumberFormat="1" applyFont="1" applyFill="1" applyBorder="1" applyAlignment="1" applyProtection="1">
      <alignment horizontal="center"/>
      <protection locked="0" hidden="1"/>
    </xf>
    <xf numFmtId="0" fontId="2" fillId="0" borderId="35" xfId="1" applyNumberFormat="1" applyFont="1" applyFill="1" applyBorder="1" applyAlignment="1">
      <alignment horizontal="left" vertical="center"/>
    </xf>
    <xf numFmtId="0" fontId="1" fillId="0" borderId="0" xfId="0" applyFont="1" applyBorder="1" applyAlignment="1">
      <alignment horizontal="center" vertical="center"/>
    </xf>
    <xf numFmtId="0" fontId="2" fillId="5" borderId="35" xfId="0" applyNumberFormat="1" applyFont="1" applyFill="1" applyBorder="1" applyAlignment="1">
      <alignment horizontal="left" vertical="center"/>
    </xf>
    <xf numFmtId="0" fontId="0" fillId="0" borderId="0" xfId="0" applyFont="1" applyBorder="1" applyAlignment="1">
      <alignment horizontal="center" vertical="center"/>
    </xf>
    <xf numFmtId="1" fontId="2" fillId="0" borderId="1" xfId="2" applyNumberFormat="1" applyFont="1" applyFill="1" applyBorder="1" applyAlignment="1" applyProtection="1">
      <alignment horizontal="center" vertical="center"/>
      <protection locked="0" hidden="1"/>
    </xf>
    <xf numFmtId="0" fontId="11" fillId="4" borderId="1" xfId="3" applyNumberFormat="1" applyFont="1" applyFill="1" applyBorder="1" applyAlignment="1" applyProtection="1">
      <alignment horizontal="center" vertical="center"/>
    </xf>
    <xf numFmtId="0" fontId="5" fillId="0" borderId="0" xfId="0" applyFont="1" applyBorder="1" applyAlignment="1">
      <alignment horizontal="center" vertical="center"/>
    </xf>
    <xf numFmtId="3" fontId="2" fillId="0" borderId="0" xfId="1" applyNumberFormat="1" applyFont="1" applyFill="1" applyAlignment="1">
      <alignment horizontal="center"/>
    </xf>
    <xf numFmtId="0" fontId="34" fillId="2" borderId="1" xfId="1" applyNumberFormat="1" applyFont="1" applyFill="1" applyBorder="1" applyAlignment="1" applyProtection="1">
      <alignment horizontal="center" vertical="center"/>
      <protection locked="0" hidden="1"/>
    </xf>
    <xf numFmtId="167" fontId="34" fillId="0" borderId="1" xfId="2" applyNumberFormat="1" applyFont="1" applyFill="1" applyBorder="1" applyAlignment="1">
      <alignment horizontal="center"/>
    </xf>
    <xf numFmtId="14" fontId="0" fillId="0" borderId="0" xfId="0" applyNumberFormat="1"/>
    <xf numFmtId="14" fontId="0" fillId="0" borderId="1" xfId="0" applyNumberFormat="1" applyBorder="1"/>
    <xf numFmtId="0" fontId="30" fillId="7" borderId="1" xfId="0" applyFont="1" applyFill="1" applyBorder="1"/>
    <xf numFmtId="14" fontId="2" fillId="0" borderId="35" xfId="1" applyNumberFormat="1" applyFont="1" applyFill="1" applyBorder="1" applyAlignment="1">
      <alignment horizontal="center" vertical="center"/>
    </xf>
    <xf numFmtId="1" fontId="2" fillId="0" borderId="35" xfId="1" applyNumberFormat="1" applyFont="1" applyFill="1" applyBorder="1" applyAlignment="1">
      <alignment horizontal="center" vertical="center"/>
    </xf>
    <xf numFmtId="165" fontId="2" fillId="0" borderId="35" xfId="1" applyNumberFormat="1" applyFont="1" applyFill="1" applyBorder="1" applyAlignment="1">
      <alignment horizontal="center" vertical="center"/>
    </xf>
    <xf numFmtId="0" fontId="32" fillId="0" borderId="0" xfId="0" applyFont="1" applyBorder="1"/>
    <xf numFmtId="0" fontId="5" fillId="0" borderId="35" xfId="0" applyFont="1" applyBorder="1" applyAlignment="1"/>
    <xf numFmtId="0" fontId="5" fillId="0" borderId="38" xfId="0" applyFont="1" applyBorder="1" applyAlignment="1">
      <alignment horizontal="center" vertical="center"/>
    </xf>
    <xf numFmtId="2" fontId="2" fillId="0" borderId="35" xfId="1" applyNumberFormat="1" applyFont="1" applyFill="1" applyBorder="1" applyAlignment="1">
      <alignment horizontal="left" vertical="center"/>
    </xf>
    <xf numFmtId="2" fontId="2" fillId="0" borderId="0" xfId="1" applyNumberFormat="1" applyFont="1" applyFill="1" applyBorder="1" applyAlignment="1">
      <alignment horizontal="center" vertical="center"/>
    </xf>
    <xf numFmtId="2" fontId="2" fillId="0" borderId="37" xfId="2" applyNumberFormat="1" applyFont="1" applyFill="1" applyBorder="1" applyAlignment="1">
      <alignment horizontal="center" vertical="center"/>
    </xf>
    <xf numFmtId="164" fontId="2" fillId="0" borderId="0" xfId="1" applyFont="1" applyFill="1" applyBorder="1" applyAlignment="1">
      <alignment horizontal="center"/>
    </xf>
    <xf numFmtId="2" fontId="34" fillId="0" borderId="0" xfId="2" applyNumberFormat="1" applyFont="1" applyFill="1" applyBorder="1" applyAlignment="1">
      <alignment horizontal="center" vertical="center"/>
    </xf>
    <xf numFmtId="0" fontId="37" fillId="4" borderId="1" xfId="3" applyNumberFormat="1" applyFont="1" applyFill="1" applyBorder="1" applyAlignment="1" applyProtection="1">
      <alignment horizontal="left"/>
    </xf>
    <xf numFmtId="0" fontId="2" fillId="5" borderId="35" xfId="0" applyNumberFormat="1" applyFont="1" applyFill="1" applyBorder="1" applyAlignment="1">
      <alignment horizontal="left"/>
    </xf>
    <xf numFmtId="0" fontId="2" fillId="5" borderId="38" xfId="0" applyNumberFormat="1" applyFont="1" applyFill="1" applyBorder="1" applyAlignment="1">
      <alignment horizontal="left"/>
    </xf>
    <xf numFmtId="0" fontId="2" fillId="6" borderId="38" xfId="2" applyNumberFormat="1" applyFont="1" applyFill="1" applyBorder="1" applyAlignment="1">
      <alignment horizontal="center"/>
    </xf>
    <xf numFmtId="172" fontId="2" fillId="0" borderId="1" xfId="2" applyNumberFormat="1" applyFont="1" applyFill="1" applyBorder="1" applyAlignment="1">
      <alignment horizontal="center"/>
    </xf>
    <xf numFmtId="0" fontId="5" fillId="0" borderId="0" xfId="0" applyFont="1" applyBorder="1" applyAlignment="1"/>
    <xf numFmtId="0" fontId="11" fillId="4" borderId="1" xfId="3" applyNumberFormat="1" applyFont="1" applyFill="1" applyBorder="1" applyAlignment="1" applyProtection="1">
      <alignment horizontal="center" vertical="center" wrapText="1"/>
    </xf>
    <xf numFmtId="0" fontId="4" fillId="5" borderId="1" xfId="3" applyNumberFormat="1" applyFill="1" applyBorder="1" applyAlignment="1" applyProtection="1">
      <alignment horizontal="center" vertical="center"/>
    </xf>
    <xf numFmtId="0" fontId="2" fillId="0" borderId="1" xfId="1" applyNumberFormat="1" applyFont="1" applyFill="1" applyBorder="1" applyAlignment="1">
      <alignment horizontal="center" vertical="top" wrapText="1"/>
    </xf>
    <xf numFmtId="49" fontId="34" fillId="0" borderId="1" xfId="1" applyNumberFormat="1" applyFont="1" applyFill="1" applyBorder="1" applyAlignment="1">
      <alignment horizontal="left" vertical="center"/>
    </xf>
    <xf numFmtId="0" fontId="2" fillId="0" borderId="1" xfId="1" applyNumberFormat="1" applyFont="1" applyFill="1" applyBorder="1" applyAlignment="1" applyProtection="1">
      <alignment horizontal="left"/>
      <protection locked="0" hidden="1"/>
    </xf>
    <xf numFmtId="0" fontId="2" fillId="0" borderId="1" xfId="1" applyNumberFormat="1" applyFont="1" applyFill="1" applyBorder="1" applyAlignment="1" applyProtection="1">
      <alignment horizontal="left" vertical="center"/>
      <protection locked="0" hidden="1"/>
    </xf>
    <xf numFmtId="3" fontId="2" fillId="2" borderId="1" xfId="1" applyNumberFormat="1" applyFont="1" applyFill="1" applyBorder="1" applyAlignment="1">
      <alignment horizontal="center" vertical="center"/>
    </xf>
    <xf numFmtId="0" fontId="2"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2" fillId="4" borderId="1" xfId="2" applyNumberFormat="1" applyFont="1" applyFill="1" applyBorder="1" applyAlignment="1">
      <alignment horizontal="left" vertical="center" wrapText="1"/>
    </xf>
    <xf numFmtId="0" fontId="2" fillId="4" borderId="1" xfId="2" applyNumberFormat="1" applyFont="1" applyFill="1" applyBorder="1" applyAlignment="1">
      <alignment horizontal="left" vertical="top" wrapText="1"/>
    </xf>
    <xf numFmtId="2" fontId="2" fillId="0" borderId="1" xfId="1" applyNumberFormat="1" applyFont="1" applyFill="1" applyBorder="1" applyAlignment="1">
      <alignment horizontal="center" vertical="center" wrapText="1"/>
    </xf>
    <xf numFmtId="0" fontId="2" fillId="2" borderId="1" xfId="2" applyNumberFormat="1" applyFont="1" applyFill="1" applyBorder="1" applyAlignment="1" applyProtection="1">
      <alignment horizontal="center" vertical="center"/>
      <protection locked="0" hidden="1"/>
    </xf>
    <xf numFmtId="0" fontId="2" fillId="6" borderId="0" xfId="2" applyNumberFormat="1" applyFont="1" applyFill="1" applyBorder="1" applyAlignment="1">
      <alignment horizontal="left"/>
    </xf>
    <xf numFmtId="20" fontId="2" fillId="0" borderId="1" xfId="2" applyNumberFormat="1" applyFont="1" applyFill="1" applyBorder="1" applyAlignment="1">
      <alignment horizontal="center" vertical="center"/>
    </xf>
    <xf numFmtId="21" fontId="2" fillId="0" borderId="1" xfId="2" applyNumberFormat="1" applyFont="1" applyFill="1" applyBorder="1" applyAlignment="1">
      <alignment horizontal="center" vertical="center"/>
    </xf>
    <xf numFmtId="173" fontId="2" fillId="2" borderId="1" xfId="1" applyNumberFormat="1" applyFont="1" applyFill="1" applyBorder="1" applyAlignment="1" applyProtection="1">
      <alignment horizontal="center"/>
      <protection locked="0" hidden="1"/>
    </xf>
    <xf numFmtId="0" fontId="3" fillId="34" borderId="1" xfId="0" applyFont="1" applyFill="1" applyBorder="1" applyAlignment="1">
      <alignment vertical="center" wrapText="1"/>
    </xf>
    <xf numFmtId="173" fontId="2" fillId="2" borderId="1" xfId="2" applyNumberFormat="1" applyFont="1" applyFill="1" applyBorder="1" applyAlignment="1" applyProtection="1">
      <alignment horizontal="center"/>
      <protection locked="0" hidden="1"/>
    </xf>
    <xf numFmtId="0" fontId="31" fillId="6" borderId="1" xfId="2" applyNumberFormat="1" applyFont="1" applyFill="1" applyBorder="1" applyAlignment="1">
      <alignment horizontal="left"/>
    </xf>
    <xf numFmtId="1" fontId="2" fillId="0" borderId="0" xfId="1" applyNumberFormat="1" applyFont="1" applyFill="1" applyBorder="1" applyAlignment="1">
      <alignment horizontal="center" vertical="center"/>
    </xf>
    <xf numFmtId="166" fontId="2" fillId="4" borderId="1" xfId="2" applyNumberFormat="1" applyFont="1" applyFill="1" applyBorder="1" applyAlignment="1">
      <alignment horizontal="left"/>
    </xf>
    <xf numFmtId="166" fontId="2" fillId="5" borderId="1" xfId="0" applyNumberFormat="1" applyFont="1" applyFill="1" applyBorder="1" applyAlignment="1">
      <alignment horizontal="left"/>
    </xf>
    <xf numFmtId="3" fontId="31" fillId="0" borderId="1" xfId="2" applyNumberFormat="1" applyFont="1" applyFill="1" applyBorder="1" applyAlignment="1">
      <alignment horizontal="center"/>
    </xf>
    <xf numFmtId="165" fontId="31" fillId="2" borderId="1" xfId="1" applyNumberFormat="1" applyFont="1" applyFill="1" applyBorder="1" applyAlignment="1">
      <alignment horizontal="center"/>
    </xf>
    <xf numFmtId="0" fontId="47" fillId="0" borderId="1" xfId="0" applyFont="1" applyBorder="1" applyAlignment="1">
      <alignment horizontal="center" vertical="center"/>
    </xf>
    <xf numFmtId="1" fontId="31" fillId="0" borderId="1" xfId="2" applyNumberFormat="1" applyFont="1" applyFill="1" applyBorder="1" applyAlignment="1" applyProtection="1">
      <alignment horizontal="center"/>
      <protection locked="0" hidden="1"/>
    </xf>
    <xf numFmtId="173" fontId="31" fillId="2" borderId="1" xfId="1" applyNumberFormat="1" applyFont="1" applyFill="1" applyBorder="1" applyAlignment="1" applyProtection="1">
      <alignment horizontal="center"/>
      <protection locked="0" hidden="1"/>
    </xf>
    <xf numFmtId="0" fontId="31" fillId="2" borderId="1" xfId="1" applyNumberFormat="1" applyFont="1" applyFill="1" applyBorder="1" applyAlignment="1">
      <alignment horizontal="center" vertical="center" wrapText="1"/>
    </xf>
    <xf numFmtId="0" fontId="31" fillId="0" borderId="1" xfId="1" applyNumberFormat="1" applyFont="1" applyFill="1" applyBorder="1" applyAlignment="1">
      <alignment horizontal="center"/>
    </xf>
    <xf numFmtId="1" fontId="31" fillId="0" borderId="1" xfId="1" applyNumberFormat="1" applyFont="1" applyFill="1" applyBorder="1" applyAlignment="1">
      <alignment horizontal="center"/>
    </xf>
    <xf numFmtId="2" fontId="31" fillId="0" borderId="1" xfId="1" applyNumberFormat="1" applyFont="1" applyFill="1" applyBorder="1" applyAlignment="1">
      <alignment horizontal="center"/>
    </xf>
    <xf numFmtId="1" fontId="31" fillId="0" borderId="1" xfId="2" applyNumberFormat="1" applyFont="1" applyFill="1" applyBorder="1" applyAlignment="1">
      <alignment horizontal="center"/>
    </xf>
    <xf numFmtId="1" fontId="31" fillId="0" borderId="1" xfId="2" applyNumberFormat="1" applyFont="1" applyFill="1" applyBorder="1" applyAlignment="1">
      <alignment horizontal="center" vertical="center"/>
    </xf>
    <xf numFmtId="2" fontId="31" fillId="0" borderId="1" xfId="1" applyNumberFormat="1" applyFont="1" applyFill="1" applyBorder="1" applyAlignment="1">
      <alignment horizontal="center" vertical="center"/>
    </xf>
    <xf numFmtId="0" fontId="31" fillId="0" borderId="1" xfId="0" applyFont="1" applyBorder="1" applyAlignment="1">
      <alignment horizontal="center"/>
    </xf>
    <xf numFmtId="172" fontId="31" fillId="0" borderId="1" xfId="2" applyNumberFormat="1" applyFont="1" applyFill="1" applyBorder="1" applyAlignment="1">
      <alignment horizontal="center" vertical="center"/>
    </xf>
    <xf numFmtId="2" fontId="31" fillId="0" borderId="1" xfId="2" applyNumberFormat="1" applyFont="1" applyFill="1" applyBorder="1" applyAlignment="1">
      <alignment horizontal="center"/>
    </xf>
    <xf numFmtId="49" fontId="31" fillId="0" borderId="1" xfId="2" applyNumberFormat="1" applyFont="1" applyFill="1" applyBorder="1" applyAlignment="1">
      <alignment horizontal="center"/>
    </xf>
    <xf numFmtId="14" fontId="31" fillId="3" borderId="1" xfId="2" applyNumberFormat="1" applyFont="1" applyFill="1" applyBorder="1" applyAlignment="1">
      <alignment horizontal="center"/>
    </xf>
    <xf numFmtId="2" fontId="31" fillId="0" borderId="1" xfId="2" applyNumberFormat="1" applyFont="1" applyFill="1" applyBorder="1" applyAlignment="1">
      <alignment horizontal="center" vertical="center"/>
    </xf>
    <xf numFmtId="3" fontId="31" fillId="0" borderId="1" xfId="2" applyNumberFormat="1" applyFont="1" applyFill="1" applyBorder="1" applyAlignment="1">
      <alignment horizontal="center" vertical="center"/>
    </xf>
    <xf numFmtId="171" fontId="32" fillId="0" borderId="1" xfId="0" applyNumberFormat="1" applyFont="1" applyBorder="1" applyAlignment="1">
      <alignment horizontal="center" vertical="center"/>
    </xf>
    <xf numFmtId="0" fontId="31" fillId="2" borderId="1" xfId="2" applyNumberFormat="1" applyFont="1" applyFill="1" applyBorder="1" applyAlignment="1">
      <alignment horizontal="left" vertical="center"/>
    </xf>
    <xf numFmtId="0" fontId="31" fillId="2" borderId="1" xfId="2" applyNumberFormat="1" applyFont="1" applyFill="1" applyBorder="1" applyAlignment="1">
      <alignment horizontal="center" vertical="center"/>
    </xf>
    <xf numFmtId="0" fontId="31" fillId="4" borderId="1" xfId="2" applyNumberFormat="1" applyFont="1" applyFill="1" applyBorder="1" applyAlignment="1">
      <alignment horizontal="left"/>
    </xf>
    <xf numFmtId="49" fontId="31" fillId="4" borderId="1" xfId="2" applyNumberFormat="1" applyFont="1" applyFill="1" applyBorder="1" applyAlignment="1">
      <alignment horizontal="left"/>
    </xf>
    <xf numFmtId="0" fontId="31" fillId="6" borderId="1" xfId="2" applyNumberFormat="1" applyFont="1" applyFill="1" applyBorder="1" applyAlignment="1">
      <alignment horizontal="center"/>
    </xf>
    <xf numFmtId="0" fontId="32" fillId="2" borderId="1" xfId="0" applyFont="1" applyFill="1" applyBorder="1" applyAlignment="1">
      <alignment horizontal="center" wrapText="1"/>
    </xf>
    <xf numFmtId="14" fontId="31" fillId="0" borderId="1" xfId="2" applyNumberFormat="1" applyFont="1" applyFill="1" applyBorder="1" applyAlignment="1">
      <alignment horizontal="center" vertical="center"/>
    </xf>
    <xf numFmtId="1" fontId="2" fillId="0" borderId="35" xfId="2" applyNumberFormat="1" applyFont="1" applyFill="1" applyBorder="1" applyAlignment="1" applyProtection="1">
      <alignment horizontal="center"/>
      <protection locked="0" hidden="1"/>
    </xf>
    <xf numFmtId="0" fontId="32" fillId="0" borderId="1" xfId="0" applyFont="1" applyBorder="1"/>
    <xf numFmtId="0" fontId="48" fillId="4" borderId="1" xfId="3" applyNumberFormat="1" applyFont="1" applyFill="1" applyBorder="1" applyAlignment="1" applyProtection="1">
      <alignment horizontal="left"/>
    </xf>
    <xf numFmtId="0" fontId="31" fillId="5" borderId="1" xfId="0" applyNumberFormat="1" applyFont="1" applyFill="1" applyBorder="1" applyAlignment="1">
      <alignment horizontal="left" vertical="center"/>
    </xf>
    <xf numFmtId="0" fontId="31" fillId="6" borderId="1" xfId="2" applyNumberFormat="1" applyFont="1" applyFill="1" applyBorder="1" applyAlignment="1">
      <alignment horizontal="left" wrapText="1"/>
    </xf>
    <xf numFmtId="14" fontId="5" fillId="0" borderId="35" xfId="0" applyNumberFormat="1" applyFont="1" applyBorder="1" applyAlignment="1">
      <alignment horizontal="center"/>
    </xf>
    <xf numFmtId="14" fontId="5" fillId="0" borderId="38" xfId="0" applyNumberFormat="1" applyFont="1" applyBorder="1" applyAlignment="1">
      <alignment horizontal="center"/>
    </xf>
    <xf numFmtId="1" fontId="2" fillId="0" borderId="38" xfId="2" applyNumberFormat="1" applyFont="1" applyFill="1" applyBorder="1" applyAlignment="1" applyProtection="1">
      <alignment horizontal="center"/>
      <protection locked="0" hidden="1"/>
    </xf>
    <xf numFmtId="0" fontId="5" fillId="0" borderId="35" xfId="0" applyFont="1" applyBorder="1" applyAlignment="1">
      <alignment horizontal="center"/>
    </xf>
    <xf numFmtId="0" fontId="2" fillId="0" borderId="35" xfId="1" applyNumberFormat="1" applyFont="1" applyFill="1" applyBorder="1" applyAlignment="1">
      <alignment horizontal="center" vertical="center"/>
    </xf>
    <xf numFmtId="2" fontId="2" fillId="0" borderId="35" xfId="1" applyNumberFormat="1" applyFont="1" applyFill="1" applyBorder="1" applyAlignment="1">
      <alignment vertical="center"/>
    </xf>
    <xf numFmtId="0" fontId="34" fillId="0" borderId="1" xfId="1" applyNumberFormat="1" applyFont="1" applyFill="1" applyBorder="1" applyAlignment="1">
      <alignment horizontal="center" vertical="center"/>
    </xf>
    <xf numFmtId="1" fontId="34" fillId="0" borderId="1" xfId="1" applyNumberFormat="1" applyFont="1" applyFill="1" applyBorder="1" applyAlignment="1">
      <alignment horizontal="center" vertical="center"/>
    </xf>
    <xf numFmtId="14" fontId="34" fillId="0" borderId="1" xfId="1" applyNumberFormat="1" applyFont="1" applyFill="1" applyBorder="1" applyAlignment="1">
      <alignment horizontal="center" vertical="center"/>
    </xf>
    <xf numFmtId="0" fontId="34" fillId="0" borderId="1" xfId="0" applyFont="1" applyBorder="1" applyAlignment="1">
      <alignment horizontal="center" vertical="center"/>
    </xf>
    <xf numFmtId="14" fontId="34" fillId="3" borderId="1" xfId="2" applyNumberFormat="1" applyFont="1" applyFill="1" applyBorder="1" applyAlignment="1">
      <alignment horizontal="center" vertical="center"/>
    </xf>
    <xf numFmtId="0" fontId="2" fillId="3" borderId="35" xfId="1" applyNumberFormat="1" applyFont="1" applyFill="1" applyBorder="1" applyAlignment="1">
      <alignment horizontal="left" vertical="center"/>
    </xf>
    <xf numFmtId="2" fontId="34" fillId="0" borderId="36" xfId="2" applyNumberFormat="1" applyFont="1" applyFill="1" applyBorder="1" applyAlignment="1">
      <alignment horizontal="center" vertical="center"/>
    </xf>
    <xf numFmtId="2" fontId="2" fillId="0" borderId="36" xfId="2" applyNumberFormat="1" applyFont="1" applyFill="1" applyBorder="1" applyAlignment="1">
      <alignment horizontal="center"/>
    </xf>
    <xf numFmtId="0" fontId="5" fillId="0" borderId="36" xfId="0" applyFont="1" applyBorder="1"/>
    <xf numFmtId="0" fontId="32" fillId="0" borderId="35" xfId="0" applyFont="1" applyBorder="1"/>
    <xf numFmtId="2" fontId="34" fillId="0" borderId="2" xfId="2" applyNumberFormat="1" applyFont="1" applyFill="1" applyBorder="1" applyAlignment="1">
      <alignment horizontal="center" vertical="center"/>
    </xf>
    <xf numFmtId="0" fontId="34" fillId="2" borderId="1" xfId="2" applyNumberFormat="1" applyFont="1" applyFill="1" applyBorder="1" applyAlignment="1">
      <alignment horizontal="center" vertical="center"/>
    </xf>
    <xf numFmtId="0" fontId="1" fillId="0" borderId="38" xfId="0" applyFont="1" applyBorder="1" applyAlignment="1">
      <alignment horizontal="center"/>
    </xf>
    <xf numFmtId="0" fontId="34" fillId="4" borderId="1" xfId="2" applyNumberFormat="1" applyFont="1" applyFill="1" applyBorder="1" applyAlignment="1">
      <alignment horizontal="center" vertical="center"/>
    </xf>
    <xf numFmtId="49" fontId="34" fillId="4" borderId="1" xfId="2" applyNumberFormat="1" applyFont="1" applyFill="1" applyBorder="1" applyAlignment="1">
      <alignment horizontal="center" vertical="center"/>
    </xf>
    <xf numFmtId="0" fontId="11" fillId="4" borderId="38" xfId="3" applyNumberFormat="1" applyFont="1" applyFill="1" applyBorder="1" applyAlignment="1" applyProtection="1">
      <alignment horizontal="left"/>
    </xf>
    <xf numFmtId="0" fontId="0" fillId="2" borderId="1" xfId="0" applyFont="1" applyFill="1" applyBorder="1" applyAlignment="1">
      <alignment horizontal="center" vertical="center" wrapText="1"/>
    </xf>
    <xf numFmtId="0" fontId="2" fillId="6" borderId="0" xfId="2" applyNumberFormat="1" applyFont="1" applyFill="1" applyBorder="1" applyAlignment="1">
      <alignment horizontal="center"/>
    </xf>
    <xf numFmtId="0" fontId="5" fillId="2" borderId="0" xfId="0" applyFont="1" applyFill="1" applyBorder="1" applyAlignment="1">
      <alignment horizontal="center" wrapText="1"/>
    </xf>
    <xf numFmtId="14" fontId="2" fillId="0" borderId="0" xfId="2" applyNumberFormat="1" applyFont="1" applyFill="1" applyBorder="1" applyAlignment="1">
      <alignment horizontal="center" vertical="center"/>
    </xf>
    <xf numFmtId="0" fontId="2" fillId="2" borderId="0" xfId="2" applyNumberFormat="1" applyFont="1" applyFill="1" applyBorder="1" applyAlignment="1">
      <alignment horizontal="left" vertical="center"/>
    </xf>
    <xf numFmtId="49" fontId="31" fillId="4" borderId="0" xfId="2" applyNumberFormat="1" applyFont="1" applyFill="1" applyBorder="1" applyAlignment="1">
      <alignment horizontal="left"/>
    </xf>
    <xf numFmtId="0" fontId="31" fillId="5" borderId="0" xfId="0" applyNumberFormat="1" applyFont="1" applyFill="1" applyBorder="1" applyAlignment="1">
      <alignment horizontal="left" vertical="center"/>
    </xf>
    <xf numFmtId="0" fontId="31" fillId="6" borderId="0" xfId="2" applyNumberFormat="1" applyFont="1" applyFill="1" applyBorder="1" applyAlignment="1">
      <alignment horizontal="left"/>
    </xf>
    <xf numFmtId="0" fontId="31" fillId="6" borderId="0" xfId="2" applyNumberFormat="1" applyFont="1" applyFill="1" applyBorder="1" applyAlignment="1">
      <alignment horizontal="center"/>
    </xf>
    <xf numFmtId="0" fontId="32" fillId="2" borderId="0" xfId="0" applyFont="1" applyFill="1" applyBorder="1" applyAlignment="1">
      <alignment horizontal="center" wrapText="1"/>
    </xf>
    <xf numFmtId="14" fontId="31" fillId="0" borderId="0" xfId="2" applyNumberFormat="1" applyFont="1" applyFill="1" applyBorder="1" applyAlignment="1">
      <alignment horizontal="center" vertical="center"/>
    </xf>
    <xf numFmtId="3" fontId="2" fillId="0" borderId="35" xfId="1" applyNumberFormat="1" applyFont="1" applyFill="1" applyBorder="1" applyAlignment="1">
      <alignment horizontal="center" vertical="center"/>
    </xf>
    <xf numFmtId="0" fontId="1" fillId="0" borderId="0" xfId="0" applyFont="1" applyBorder="1" applyAlignment="1">
      <alignment horizontal="center"/>
    </xf>
    <xf numFmtId="0" fontId="31" fillId="6" borderId="1" xfId="2" applyNumberFormat="1" applyFont="1" applyFill="1" applyBorder="1" applyAlignment="1">
      <alignment horizontal="center" wrapText="1"/>
    </xf>
    <xf numFmtId="0" fontId="1" fillId="0" borderId="36" xfId="0" applyFont="1" applyBorder="1" applyAlignment="1">
      <alignment horizontal="center" vertical="center"/>
    </xf>
    <xf numFmtId="167" fontId="31" fillId="0" borderId="1" xfId="2" applyNumberFormat="1" applyFont="1" applyFill="1" applyBorder="1" applyAlignment="1">
      <alignment horizontal="center"/>
    </xf>
    <xf numFmtId="0" fontId="2" fillId="2" borderId="0" xfId="2" applyNumberFormat="1" applyFont="1" applyFill="1" applyBorder="1" applyAlignment="1">
      <alignment horizontal="center" vertical="center"/>
    </xf>
    <xf numFmtId="165" fontId="34" fillId="2" borderId="1" xfId="1" applyNumberFormat="1" applyFont="1" applyFill="1" applyBorder="1" applyAlignment="1">
      <alignment horizontal="center"/>
    </xf>
    <xf numFmtId="173" fontId="34" fillId="2" borderId="1" xfId="1" applyNumberFormat="1" applyFont="1" applyFill="1" applyBorder="1" applyAlignment="1" applyProtection="1">
      <alignment horizontal="center"/>
      <protection locked="0" hidden="1"/>
    </xf>
    <xf numFmtId="0" fontId="49" fillId="0" borderId="1" xfId="0" applyFont="1" applyBorder="1"/>
    <xf numFmtId="171" fontId="49" fillId="0" borderId="1" xfId="0" applyNumberFormat="1" applyFont="1" applyBorder="1" applyAlignment="1">
      <alignment horizontal="center" vertical="center"/>
    </xf>
    <xf numFmtId="1" fontId="34" fillId="2" borderId="1" xfId="1" applyNumberFormat="1" applyFont="1" applyFill="1" applyBorder="1" applyAlignment="1">
      <alignment horizontal="center"/>
    </xf>
    <xf numFmtId="1" fontId="34" fillId="2" borderId="1" xfId="2" applyNumberFormat="1" applyFont="1" applyFill="1" applyBorder="1" applyAlignment="1">
      <alignment horizontal="center"/>
    </xf>
    <xf numFmtId="3" fontId="34" fillId="2" borderId="1" xfId="2" applyNumberFormat="1" applyFont="1" applyFill="1" applyBorder="1" applyAlignment="1">
      <alignment horizontal="center"/>
    </xf>
    <xf numFmtId="2" fontId="34" fillId="2" borderId="1" xfId="2" applyNumberFormat="1" applyFont="1" applyFill="1" applyBorder="1" applyAlignment="1">
      <alignment horizontal="center"/>
    </xf>
    <xf numFmtId="165" fontId="34" fillId="0" borderId="1" xfId="2" applyNumberFormat="1" applyFont="1" applyFill="1" applyBorder="1" applyAlignment="1">
      <alignment horizontal="center"/>
    </xf>
    <xf numFmtId="0" fontId="49" fillId="0" borderId="0" xfId="0" applyFont="1"/>
    <xf numFmtId="0" fontId="49" fillId="0" borderId="0" xfId="0" applyFont="1" applyBorder="1"/>
    <xf numFmtId="14" fontId="2" fillId="6" borderId="1" xfId="2" applyNumberFormat="1" applyFont="1" applyFill="1" applyBorder="1" applyAlignment="1">
      <alignment horizontal="left"/>
    </xf>
    <xf numFmtId="0" fontId="46" fillId="0" borderId="0" xfId="0" applyFont="1" applyBorder="1" applyAlignment="1">
      <alignment vertical="center" wrapText="1"/>
    </xf>
    <xf numFmtId="173" fontId="2" fillId="0" borderId="1" xfId="1" applyNumberFormat="1" applyFont="1" applyFill="1" applyBorder="1" applyAlignment="1" applyProtection="1">
      <alignment horizontal="center"/>
      <protection locked="0" hidden="1"/>
    </xf>
    <xf numFmtId="0" fontId="28" fillId="0" borderId="0" xfId="0" applyFont="1" applyAlignment="1">
      <alignment horizontal="left" vertical="top" wrapText="1"/>
    </xf>
    <xf numFmtId="0" fontId="7" fillId="8" borderId="22" xfId="0" applyFont="1" applyFill="1" applyBorder="1" applyAlignment="1">
      <alignment horizontal="center" wrapText="1"/>
    </xf>
    <xf numFmtId="0" fontId="7" fillId="8" borderId="23" xfId="0" applyFont="1" applyFill="1" applyBorder="1" applyAlignment="1">
      <alignment horizontal="center" wrapText="1"/>
    </xf>
    <xf numFmtId="0" fontId="9" fillId="0" borderId="13" xfId="0" applyFont="1" applyBorder="1" applyAlignment="1">
      <alignment horizontal="center" vertical="center"/>
    </xf>
    <xf numFmtId="0" fontId="9" fillId="0" borderId="16" xfId="0" applyFont="1" applyBorder="1" applyAlignment="1">
      <alignment horizontal="center" vertical="center"/>
    </xf>
    <xf numFmtId="0" fontId="9" fillId="0" borderId="24" xfId="0" applyFont="1" applyBorder="1" applyAlignment="1">
      <alignment horizontal="center" vertical="center"/>
    </xf>
    <xf numFmtId="0" fontId="9" fillId="0" borderId="14" xfId="0" applyFont="1" applyBorder="1" applyAlignment="1">
      <alignment horizontal="center" wrapText="1"/>
    </xf>
    <xf numFmtId="0" fontId="9" fillId="0" borderId="12" xfId="0" applyFont="1" applyBorder="1" applyAlignment="1">
      <alignment horizontal="center" wrapText="1"/>
    </xf>
    <xf numFmtId="0" fontId="9" fillId="0" borderId="25" xfId="0" applyFont="1" applyBorder="1" applyAlignment="1">
      <alignment horizontal="center" wrapText="1"/>
    </xf>
    <xf numFmtId="0" fontId="9" fillId="0" borderId="15" xfId="0" applyFont="1" applyBorder="1" applyAlignment="1">
      <alignment horizontal="center" vertical="center" wrapText="1"/>
    </xf>
    <xf numFmtId="0" fontId="9" fillId="0" borderId="17"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25" xfId="0" applyFont="1" applyBorder="1" applyAlignment="1">
      <alignment horizontal="center" vertical="center" wrapText="1"/>
    </xf>
    <xf numFmtId="0" fontId="3" fillId="2" borderId="39" xfId="1" applyNumberFormat="1" applyFont="1" applyFill="1" applyBorder="1" applyAlignment="1">
      <alignment horizontal="center" vertical="center" wrapText="1"/>
    </xf>
    <xf numFmtId="0" fontId="2" fillId="2" borderId="0" xfId="1" applyNumberFormat="1" applyFont="1" applyFill="1" applyBorder="1" applyAlignment="1">
      <alignment horizontal="center"/>
    </xf>
    <xf numFmtId="0" fontId="2" fillId="0" borderId="0" xfId="1" applyNumberFormat="1" applyFont="1" applyFill="1" applyBorder="1" applyAlignment="1">
      <alignment horizontal="center" vertical="center"/>
    </xf>
    <xf numFmtId="0" fontId="2" fillId="0" borderId="0" xfId="2" applyNumberFormat="1" applyFont="1" applyFill="1" applyBorder="1" applyAlignment="1">
      <alignment horizontal="center"/>
    </xf>
    <xf numFmtId="165" fontId="2" fillId="0" borderId="0" xfId="1" applyNumberFormat="1" applyFont="1" applyFill="1" applyBorder="1" applyAlignment="1">
      <alignment horizontal="center"/>
    </xf>
    <xf numFmtId="0" fontId="2" fillId="0" borderId="0" xfId="0" applyFont="1" applyBorder="1" applyAlignment="1">
      <alignment horizontal="center" vertical="center"/>
    </xf>
    <xf numFmtId="0" fontId="2" fillId="2" borderId="0" xfId="1" applyNumberFormat="1" applyFont="1" applyFill="1" applyBorder="1" applyAlignment="1" applyProtection="1">
      <alignment horizontal="center" vertical="center"/>
      <protection locked="0" hidden="1"/>
    </xf>
  </cellXfs>
  <cellStyles count="90">
    <cellStyle name="20% - Énfasis1 2" xfId="8"/>
    <cellStyle name="20% - Énfasis2 2" xfId="9"/>
    <cellStyle name="20% - Énfasis3 2" xfId="10"/>
    <cellStyle name="20% - Énfasis4 2" xfId="11"/>
    <cellStyle name="20% - Énfasis5 2" xfId="12"/>
    <cellStyle name="20% - Énfasis6 2" xfId="13"/>
    <cellStyle name="40% - Énfasis1 2" xfId="14"/>
    <cellStyle name="40% - Énfasis2 2" xfId="15"/>
    <cellStyle name="40% - Énfasis3 2" xfId="16"/>
    <cellStyle name="40% - Énfasis4 2" xfId="17"/>
    <cellStyle name="40% - Énfasis5 2" xfId="18"/>
    <cellStyle name="40% - Énfasis6 2" xfId="19"/>
    <cellStyle name="60% - Énfasis1 2" xfId="20"/>
    <cellStyle name="60% - Énfasis2 2" xfId="21"/>
    <cellStyle name="60% - Énfasis3 2" xfId="22"/>
    <cellStyle name="60% - Énfasis4 2" xfId="23"/>
    <cellStyle name="60% - Énfasis5 2" xfId="24"/>
    <cellStyle name="60% - Énfasis6 2" xfId="25"/>
    <cellStyle name="Buena 2" xfId="26"/>
    <cellStyle name="Cálculo 2" xfId="27"/>
    <cellStyle name="Celda de comprobación 2" xfId="28"/>
    <cellStyle name="Celda vinculada 2" xfId="29"/>
    <cellStyle name="Encabezado 4 2" xfId="30"/>
    <cellStyle name="Énfasis1 2" xfId="31"/>
    <cellStyle name="Énfasis2 2" xfId="32"/>
    <cellStyle name="Énfasis3 2" xfId="33"/>
    <cellStyle name="Énfasis4 2" xfId="34"/>
    <cellStyle name="Énfasis5 2" xfId="35"/>
    <cellStyle name="Énfasis6 2" xfId="36"/>
    <cellStyle name="Entrada 2" xfId="37"/>
    <cellStyle name="Estilo 1" xfId="5"/>
    <cellStyle name="Estilo 1 2" xfId="38"/>
    <cellStyle name="Estilo 1 2 2" xfId="39"/>
    <cellStyle name="Estilo 1 3" xfId="40"/>
    <cellStyle name="Estilo 1 3 2" xfId="41"/>
    <cellStyle name="Estilo 1 4" xfId="42"/>
    <cellStyle name="Estilo 1 4 2" xfId="43"/>
    <cellStyle name="Estilo 1 5" xfId="44"/>
    <cellStyle name="Estilo 1 5 2" xfId="45"/>
    <cellStyle name="Estilo 1 6" xfId="46"/>
    <cellStyle name="Estilo 1 6 2" xfId="47"/>
    <cellStyle name="Euro" xfId="48"/>
    <cellStyle name="Euro 2" xfId="49"/>
    <cellStyle name="Euro 3" xfId="50"/>
    <cellStyle name="Euro 3 2" xfId="51"/>
    <cellStyle name="Euro 4" xfId="52"/>
    <cellStyle name="Euro 4 2" xfId="53"/>
    <cellStyle name="Euro 5" xfId="54"/>
    <cellStyle name="Euro 5 2" xfId="55"/>
    <cellStyle name="Euro 6" xfId="56"/>
    <cellStyle name="Euro 6 2" xfId="57"/>
    <cellStyle name="Hipervínculo" xfId="3" builtinId="8"/>
    <cellStyle name="Hipervínculo 2" xfId="58"/>
    <cellStyle name="Hyperlink 2" xfId="59"/>
    <cellStyle name="Incorrecto 2" xfId="60"/>
    <cellStyle name="Neutral" xfId="88" builtinId="28" customBuiltin="1"/>
    <cellStyle name="Neutral 2" xfId="61"/>
    <cellStyle name="Normal" xfId="0" builtinId="0"/>
    <cellStyle name="Normal 12" xfId="84"/>
    <cellStyle name="Normal 2" xfId="7"/>
    <cellStyle name="Normal 2 2 2" xfId="87"/>
    <cellStyle name="Normal 3" xfId="62"/>
    <cellStyle name="Normal 3 2" xfId="63"/>
    <cellStyle name="Normal 4" xfId="64"/>
    <cellStyle name="Normal 5" xfId="65"/>
    <cellStyle name="Normal 5 2" xfId="66"/>
    <cellStyle name="Normal 51" xfId="85"/>
    <cellStyle name="Normal 52" xfId="86"/>
    <cellStyle name="Normal 6" xfId="67"/>
    <cellStyle name="Normal 6 2" xfId="68"/>
    <cellStyle name="Normal 7" xfId="69"/>
    <cellStyle name="Normal 7 2" xfId="70"/>
    <cellStyle name="Normal 8" xfId="71"/>
    <cellStyle name="Normal 8 2" xfId="72"/>
    <cellStyle name="Normal 9" xfId="73"/>
    <cellStyle name="Normal 9 2" xfId="74"/>
    <cellStyle name="Normal_Base Atms Operaciones Mia" xfId="1"/>
    <cellStyle name="Normal_Base Atms Operaciones Mia 2" xfId="2"/>
    <cellStyle name="Normal_Cuadro de Mando Atms 11032010" xfId="6"/>
    <cellStyle name="Normal_Cuadro de Mando Atms 2009 - 010210" xfId="4"/>
    <cellStyle name="Notas 2" xfId="75"/>
    <cellStyle name="Salida 2" xfId="76"/>
    <cellStyle name="Texto de advertencia 2" xfId="77"/>
    <cellStyle name="Texto explicativo 2" xfId="78"/>
    <cellStyle name="Título 1 2" xfId="79"/>
    <cellStyle name="Título 2 2" xfId="80"/>
    <cellStyle name="Título 3 2" xfId="81"/>
    <cellStyle name="Título 4" xfId="82"/>
    <cellStyle name="Total" xfId="89" builtinId="25" customBuiltin="1"/>
    <cellStyle name="Total 2" xfId="83"/>
  </cellStyles>
  <dxfs count="0"/>
  <tableStyles count="0" defaultTableStyle="TableStyleMedium2" defaultPivotStyle="PivotStyleLight16"/>
  <colors>
    <mruColors>
      <color rgb="FFFFFF99"/>
      <color rgb="FFFF3300"/>
      <color rgb="FFFF9966"/>
      <color rgb="FFFFFFCC"/>
      <color rgb="FFFFFF66"/>
      <color rgb="FFE7F46C"/>
      <color rgb="FFFFFF15"/>
      <color rgb="FFFFFF47"/>
      <color rgb="FFFF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233496</xdr:colOff>
      <xdr:row>1</xdr:row>
      <xdr:rowOff>22151</xdr:rowOff>
    </xdr:from>
    <xdr:to>
      <xdr:col>4</xdr:col>
      <xdr:colOff>1344416</xdr:colOff>
      <xdr:row>5</xdr:row>
      <xdr:rowOff>23726</xdr:rowOff>
    </xdr:to>
    <xdr:pic>
      <xdr:nvPicPr>
        <xdr:cNvPr id="2" name="1 Imagen"/>
        <xdr:cNvPicPr>
          <a:picLocks noChangeAspect="1"/>
        </xdr:cNvPicPr>
      </xdr:nvPicPr>
      <xdr:blipFill>
        <a:blip xmlns:r="http://schemas.openxmlformats.org/officeDocument/2006/relationships" r:embed="rId1" cstate="print"/>
        <a:stretch>
          <a:fillRect/>
        </a:stretch>
      </xdr:blipFill>
      <xdr:spPr>
        <a:xfrm>
          <a:off x="1706548" y="210436"/>
          <a:ext cx="4211134" cy="754714"/>
        </a:xfrm>
        <a:prstGeom prst="rect">
          <a:avLst/>
        </a:prstGeom>
        <a:solidFill>
          <a:schemeClr val="accent2"/>
        </a:solidFill>
      </xdr:spPr>
    </xdr:pic>
    <xdr:clientData/>
  </xdr:twoCellAnchor>
  <xdr:twoCellAnchor editAs="oneCell">
    <xdr:from>
      <xdr:col>85</xdr:col>
      <xdr:colOff>0</xdr:colOff>
      <xdr:row>12</xdr:row>
      <xdr:rowOff>0</xdr:rowOff>
    </xdr:from>
    <xdr:to>
      <xdr:col>85</xdr:col>
      <xdr:colOff>304800</xdr:colOff>
      <xdr:row>13</xdr:row>
      <xdr:rowOff>103225</xdr:rowOff>
    </xdr:to>
    <xdr:sp macro="" textlink="">
      <xdr:nvSpPr>
        <xdr:cNvPr id="1025" name="AutoShape 1" descr="Imágenes integradas 2"/>
        <xdr:cNvSpPr>
          <a:spLocks noChangeAspect="1" noChangeArrowheads="1"/>
        </xdr:cNvSpPr>
      </xdr:nvSpPr>
      <xdr:spPr bwMode="auto">
        <a:xfrm>
          <a:off x="138941175"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gerencia@hgmm.gov.co;hgmm@une.net.co" TargetMode="External"/><Relationship Id="rId21" Type="http://schemas.openxmlformats.org/officeDocument/2006/relationships/hyperlink" Target="mailto:jonattan.galindo@bbva.com" TargetMode="External"/><Relationship Id="rId324" Type="http://schemas.openxmlformats.org/officeDocument/2006/relationships/hyperlink" Target="mailto:occa887.co@bbva.com" TargetMode="External"/><Relationship Id="rId531" Type="http://schemas.openxmlformats.org/officeDocument/2006/relationships/hyperlink" Target="mailto:sonia.ruiz@bbva.com" TargetMode="External"/><Relationship Id="rId629" Type="http://schemas.openxmlformats.org/officeDocument/2006/relationships/hyperlink" Target="mailto:sulgey.arrieta@bbva.com" TargetMode="External"/><Relationship Id="rId170" Type="http://schemas.openxmlformats.org/officeDocument/2006/relationships/hyperlink" Target="mailto:dumar.molina@bbva.com" TargetMode="External"/><Relationship Id="rId268" Type="http://schemas.openxmlformats.org/officeDocument/2006/relationships/hyperlink" Target="mailto:ignacio.martinezlopez@bbva.com" TargetMode="External"/><Relationship Id="rId475" Type="http://schemas.openxmlformats.org/officeDocument/2006/relationships/hyperlink" Target="mailto:jaime.arevalo@bbva.com" TargetMode="External"/><Relationship Id="rId32" Type="http://schemas.openxmlformats.org/officeDocument/2006/relationships/hyperlink" Target="mailto:direccionmantenimiento@distracom.com.co;distracomelesfuerzo@distracom.com.co" TargetMode="External"/><Relationship Id="rId128" Type="http://schemas.openxmlformats.org/officeDocument/2006/relationships/hyperlink" Target="mailto:german.acosta@bbva.com" TargetMode="External"/><Relationship Id="rId335" Type="http://schemas.openxmlformats.org/officeDocument/2006/relationships/hyperlink" Target="mailto:yulieth.santos@bbva.com" TargetMode="External"/><Relationship Id="rId542" Type="http://schemas.openxmlformats.org/officeDocument/2006/relationships/hyperlink" Target="mailto:natalia.carvajalino@bbva.com" TargetMode="External"/><Relationship Id="rId181" Type="http://schemas.openxmlformats.org/officeDocument/2006/relationships/hyperlink" Target="mailto:nancyedith.martinez@bbva.com" TargetMode="External"/><Relationship Id="rId402" Type="http://schemas.openxmlformats.org/officeDocument/2006/relationships/hyperlink" Target="mailto:oscarf.arias@bbva.com" TargetMode="External"/><Relationship Id="rId279" Type="http://schemas.openxmlformats.org/officeDocument/2006/relationships/hyperlink" Target="mailto:luz.angel@bbva.com" TargetMode="External"/><Relationship Id="rId486" Type="http://schemas.openxmlformats.org/officeDocument/2006/relationships/hyperlink" Target="mailto:sandrapatricia.gomez@bbva.com" TargetMode="External"/><Relationship Id="rId43" Type="http://schemas.openxmlformats.org/officeDocument/2006/relationships/hyperlink" Target="mailto:menev.arcon-gup@policia.gov.co" TargetMode="External"/><Relationship Id="rId139" Type="http://schemas.openxmlformats.org/officeDocument/2006/relationships/hyperlink" Target="mailto:Carlos.martinez@bbva.com" TargetMode="External"/><Relationship Id="rId346" Type="http://schemas.openxmlformats.org/officeDocument/2006/relationships/hyperlink" Target="mailto:angela.varela@bbva.com" TargetMode="External"/><Relationship Id="rId553" Type="http://schemas.openxmlformats.org/officeDocument/2006/relationships/hyperlink" Target="mailto:Robinson.Arevalo@centrocomercialsantafe.com;lenormandy.lopez@bbva.com;oscar.vizcaino@centrocomercialsantafe.com;solicitudesit@centrocomercialsantafe.com" TargetMode="External"/><Relationship Id="rId192" Type="http://schemas.openxmlformats.org/officeDocument/2006/relationships/hyperlink" Target="mailto:juanfernando.mora@bbva.com" TargetMode="External"/><Relationship Id="rId206" Type="http://schemas.openxmlformats.org/officeDocument/2006/relationships/hyperlink" Target="mailto:alexa.rodriguez@bbva.com" TargetMode="External"/><Relationship Id="rId413" Type="http://schemas.openxmlformats.org/officeDocument/2006/relationships/hyperlink" Target="mailto:sandrap.garcia@bbva.com" TargetMode="External"/><Relationship Id="rId497" Type="http://schemas.openxmlformats.org/officeDocument/2006/relationships/hyperlink" Target="mailto:marx.estrada@bbva.com" TargetMode="External"/><Relationship Id="rId620" Type="http://schemas.openxmlformats.org/officeDocument/2006/relationships/hyperlink" Target="mailto:lrestrepo@formasintimas.com;Liber3078@hotmail.com" TargetMode="External"/><Relationship Id="rId357" Type="http://schemas.openxmlformats.org/officeDocument/2006/relationships/hyperlink" Target="mailto:sandramilena.junca@bbva.com" TargetMode="External"/><Relationship Id="rId54" Type="http://schemas.openxmlformats.org/officeDocument/2006/relationships/hyperlink" Target="mailto:cajasexitocristal@grupo-exito.com;Operacionessur@unico.com.co" TargetMode="External"/><Relationship Id="rId217" Type="http://schemas.openxmlformats.org/officeDocument/2006/relationships/hyperlink" Target="mailto:viviana.valderrama@bbva.com" TargetMode="External"/><Relationship Id="rId564" Type="http://schemas.openxmlformats.org/officeDocument/2006/relationships/hyperlink" Target="mailto:SERGENERALES@ccpremiumplaza.com" TargetMode="External"/><Relationship Id="rId424" Type="http://schemas.openxmlformats.org/officeDocument/2006/relationships/hyperlink" Target="mailto:adriana.romero@bbva.com" TargetMode="External"/><Relationship Id="rId631" Type="http://schemas.openxmlformats.org/officeDocument/2006/relationships/hyperlink" Target="mailto:sulgey.arrieta@bbva.com" TargetMode="External"/><Relationship Id="rId270" Type="http://schemas.openxmlformats.org/officeDocument/2006/relationships/hyperlink" Target="mailto:sandra.gutierrez@bbva.com" TargetMode="External"/><Relationship Id="rId65" Type="http://schemas.openxmlformats.org/officeDocument/2006/relationships/hyperlink" Target="mailto:lizedt.perdomo@bbva.com" TargetMode="External"/><Relationship Id="rId130" Type="http://schemas.openxmlformats.org/officeDocument/2006/relationships/hyperlink" Target="mailto:german.acosta@bbva.com" TargetMode="External"/><Relationship Id="rId368" Type="http://schemas.openxmlformats.org/officeDocument/2006/relationships/hyperlink" Target="mailto:william.rivera@bbva.com" TargetMode="External"/><Relationship Id="rId575" Type="http://schemas.openxmlformats.org/officeDocument/2006/relationships/hyperlink" Target="mailto:operaciones@unicentrodeoccidente.com;solicitudes@unicentrodeoccidente.com" TargetMode="External"/><Relationship Id="rId228" Type="http://schemas.openxmlformats.org/officeDocument/2006/relationships/hyperlink" Target="mailto:freddy.palomino@bbva.com" TargetMode="External"/><Relationship Id="rId435" Type="http://schemas.openxmlformats.org/officeDocument/2006/relationships/hyperlink" Target="mailto:FLORE364.co@bbva.com" TargetMode="External"/><Relationship Id="rId642" Type="http://schemas.openxmlformats.org/officeDocument/2006/relationships/hyperlink" Target="mailto:gloria.tovar@bbva.com" TargetMode="External"/><Relationship Id="rId281" Type="http://schemas.openxmlformats.org/officeDocument/2006/relationships/hyperlink" Target="mailto:giovanni.cifuentes@bbva.com" TargetMode="External"/><Relationship Id="rId502" Type="http://schemas.openxmlformats.org/officeDocument/2006/relationships/hyperlink" Target="mailto:vilma.cortes@bbva.com" TargetMode="External"/><Relationship Id="rId76" Type="http://schemas.openxmlformats.org/officeDocument/2006/relationships/hyperlink" Target="mailto:cosid@dhl.com,martha.acero@dhl.com" TargetMode="External"/><Relationship Id="rId141" Type="http://schemas.openxmlformats.org/officeDocument/2006/relationships/hyperlink" Target="mailto:katherine.ramosd@bbva.com" TargetMode="External"/><Relationship Id="rId379" Type="http://schemas.openxmlformats.org/officeDocument/2006/relationships/hyperlink" Target="mailto:martaligia.naranjo@bbva.com" TargetMode="External"/><Relationship Id="rId586" Type="http://schemas.openxmlformats.org/officeDocument/2006/relationships/hyperlink" Target="mailto:adriana.toro@bbva.com" TargetMode="External"/><Relationship Id="rId7" Type="http://schemas.openxmlformats.org/officeDocument/2006/relationships/hyperlink" Target="mailto:ofcelbosque907.co@bbva.com" TargetMode="External"/><Relationship Id="rId239" Type="http://schemas.openxmlformats.org/officeDocument/2006/relationships/hyperlink" Target="mailto:glenda.maussa@bbva.com" TargetMode="External"/><Relationship Id="rId446" Type="http://schemas.openxmlformats.org/officeDocument/2006/relationships/hyperlink" Target="mailto:camilo.torres@bbva.com" TargetMode="External"/><Relationship Id="rId653" Type="http://schemas.openxmlformats.org/officeDocument/2006/relationships/hyperlink" Target="mailto:deivi.hernandez@bbva.com" TargetMode="External"/><Relationship Id="rId292" Type="http://schemas.openxmlformats.org/officeDocument/2006/relationships/hyperlink" Target="mailto:sorayda.guerrero@bbva.com" TargetMode="External"/><Relationship Id="rId306" Type="http://schemas.openxmlformats.org/officeDocument/2006/relationships/hyperlink" Target="mailto:laura.rangel@bbva.com" TargetMode="External"/><Relationship Id="rId87" Type="http://schemas.openxmlformats.org/officeDocument/2006/relationships/hyperlink" Target="mailto:gloriamarcel.rodriguez@bbva.com" TargetMode="External"/><Relationship Id="rId513" Type="http://schemas.openxmlformats.org/officeDocument/2006/relationships/hyperlink" Target="mailto:michaelstiven.amariles@bbva.com" TargetMode="External"/><Relationship Id="rId597" Type="http://schemas.openxmlformats.org/officeDocument/2006/relationships/hyperlink" Target="mailto:carolinaandrea.palacio@bbva.com" TargetMode="External"/><Relationship Id="rId152" Type="http://schemas.openxmlformats.org/officeDocument/2006/relationships/hyperlink" Target="mailto:zoraya.guzman@bbva.com" TargetMode="External"/><Relationship Id="rId457" Type="http://schemas.openxmlformats.org/officeDocument/2006/relationships/hyperlink" Target="mailto:dorner.leon@bbva.com;juan.echeverri@bbva.com" TargetMode="External"/><Relationship Id="rId664" Type="http://schemas.openxmlformats.org/officeDocument/2006/relationships/drawing" Target="../drawings/drawing1.xml"/><Relationship Id="rId14" Type="http://schemas.openxmlformats.org/officeDocument/2006/relationships/hyperlink" Target="mailto:Laura.GilLopez@grupo-exito.com;julianandres.leoncastaneda@grupo-exito.com,t-apzapata@Grupo-Exito.com" TargetMode="External"/><Relationship Id="rId317" Type="http://schemas.openxmlformats.org/officeDocument/2006/relationships/hyperlink" Target="mailto:reynaldo.mantilla@bbva.com" TargetMode="External"/><Relationship Id="rId524" Type="http://schemas.openxmlformats.org/officeDocument/2006/relationships/hyperlink" Target="mailto:maria.arrieta@bbva.com" TargetMode="External"/><Relationship Id="rId98" Type="http://schemas.openxmlformats.org/officeDocument/2006/relationships/hyperlink" Target="mailto:liliana.vecino@bbva.com;reynaldo.mantilla@bbva.com;operaciones@laflorida.com.co" TargetMode="External"/><Relationship Id="rId163" Type="http://schemas.openxmlformats.org/officeDocument/2006/relationships/hyperlink" Target="mailto:comercial@jardinplaza.com;recepcion@jardinplaza.com" TargetMode="External"/><Relationship Id="rId370" Type="http://schemas.openxmlformats.org/officeDocument/2006/relationships/hyperlink" Target="mailto:william.rivera@bbva.com" TargetMode="External"/><Relationship Id="rId230" Type="http://schemas.openxmlformats.org/officeDocument/2006/relationships/hyperlink" Target="mailto:leonardo.poveda@bbva.com" TargetMode="External"/><Relationship Id="rId468" Type="http://schemas.openxmlformats.org/officeDocument/2006/relationships/hyperlink" Target="mailto:paulaalejand.rodriguez@bbva.com" TargetMode="External"/><Relationship Id="rId25" Type="http://schemas.openxmlformats.org/officeDocument/2006/relationships/hyperlink" Target="mailto:ingrid.vargas@bbva.com" TargetMode="External"/><Relationship Id="rId328" Type="http://schemas.openxmlformats.org/officeDocument/2006/relationships/hyperlink" Target="mailto:JORGE.ZAPATA@BBVA.COM" TargetMode="External"/><Relationship Id="rId535" Type="http://schemas.openxmlformats.org/officeDocument/2006/relationships/hyperlink" Target="mailto:julianny.pallares@bbva.com" TargetMode="External"/><Relationship Id="rId174" Type="http://schemas.openxmlformats.org/officeDocument/2006/relationships/hyperlink" Target="mailto:seguridad384@oli&#173;mpica.com.co;ridad384@olimpica.com.co" TargetMode="External"/><Relationship Id="rId381" Type="http://schemas.openxmlformats.org/officeDocument/2006/relationships/hyperlink" Target="mailto:martaligia.naranjo@bbva.com" TargetMode="External"/><Relationship Id="rId602" Type="http://schemas.openxmlformats.org/officeDocument/2006/relationships/hyperlink" Target="mailto:salvarez@pactia.com;sst@pactia.com;d.falla@seracis.com;CMALAGON@PACTIA.COM" TargetMode="External"/><Relationship Id="rId241" Type="http://schemas.openxmlformats.org/officeDocument/2006/relationships/hyperlink" Target="mailto:anarocio.delapava@bbva.com.co" TargetMode="External"/><Relationship Id="rId479" Type="http://schemas.openxmlformats.org/officeDocument/2006/relationships/hyperlink" Target="mailto:adrianadel.suarez@bbva.com" TargetMode="External"/><Relationship Id="rId36" Type="http://schemas.openxmlformats.org/officeDocument/2006/relationships/hyperlink" Target="mailto:salamonitoreo@flexospring.com.co" TargetMode="External"/><Relationship Id="rId339" Type="http://schemas.openxmlformats.org/officeDocument/2006/relationships/hyperlink" Target="mailto:luzayda.ramirez@bbva.com" TargetMode="External"/><Relationship Id="rId546" Type="http://schemas.openxmlformats.org/officeDocument/2006/relationships/hyperlink" Target="mailto:Robinson.Arevalo@centrocomercialsantafe.com;lenormandy.lopez@bbva.com;oscar.vizcaino@centrocomercialsantafe.com;solicitudesit@centrocomercialsantafe.com" TargetMode="External"/><Relationship Id="rId101" Type="http://schemas.openxmlformats.org/officeDocument/2006/relationships/hyperlink" Target="mailto:rocio.barrios@bbva.com;elsie.gomez@bbva.com" TargetMode="External"/><Relationship Id="rId185" Type="http://schemas.openxmlformats.org/officeDocument/2006/relationships/hyperlink" Target="mailto:sorayda.guerrero@bbva.com" TargetMode="External"/><Relationship Id="rId406" Type="http://schemas.openxmlformats.org/officeDocument/2006/relationships/hyperlink" Target="mailto:unicm373.co@bbva.com" TargetMode="External"/><Relationship Id="rId392" Type="http://schemas.openxmlformats.org/officeDocument/2006/relationships/hyperlink" Target="mailto:deivi.hernandez@bbva.com" TargetMode="External"/><Relationship Id="rId613" Type="http://schemas.openxmlformats.org/officeDocument/2006/relationships/hyperlink" Target="mailto:centro.de.informacion.sede@cencosud.com.co" TargetMode="External"/><Relationship Id="rId252" Type="http://schemas.openxmlformats.org/officeDocument/2006/relationships/hyperlink" Target="mailto:paralelo108@estevegomez.com;andres.fonseca@bbva.com;PRADO540.co@bbva.com" TargetMode="External"/><Relationship Id="rId47" Type="http://schemas.openxmlformats.org/officeDocument/2006/relationships/hyperlink" Target="mailto:gerencia@mazurencentrocomercial.com" TargetMode="External"/><Relationship Id="rId112" Type="http://schemas.openxmlformats.org/officeDocument/2006/relationships/hyperlink" Target="mailto:liliana.angarita@bbva.com" TargetMode="External"/><Relationship Id="rId557" Type="http://schemas.openxmlformats.org/officeDocument/2006/relationships/hyperlink" Target="mailto:recepcion@salitreplaza.com.co;fredyalexander.ladino@bbva.com" TargetMode="External"/><Relationship Id="rId196" Type="http://schemas.openxmlformats.org/officeDocument/2006/relationships/hyperlink" Target="mailto:angela.montoya@bbva.com" TargetMode="External"/><Relationship Id="rId417" Type="http://schemas.openxmlformats.org/officeDocument/2006/relationships/hyperlink" Target="mailto:carolinaandrea.palacio@bbva.com" TargetMode="External"/><Relationship Id="rId624" Type="http://schemas.openxmlformats.org/officeDocument/2006/relationships/hyperlink" Target="mailto:tperaltm@consejosuperior.ramajudicial.gov.co;agarzonm@consejosuperior.ramajudicial.gov.co" TargetMode="External"/><Relationship Id="rId263" Type="http://schemas.openxmlformats.org/officeDocument/2006/relationships/hyperlink" Target="mailto:nancyangelica.torres@bbva.com" TargetMode="External"/><Relationship Id="rId470" Type="http://schemas.openxmlformats.org/officeDocument/2006/relationships/hyperlink" Target="mailto:paulaalejand.rodriguez@bbva.com" TargetMode="External"/><Relationship Id="rId58" Type="http://schemas.openxmlformats.org/officeDocument/2006/relationships/hyperlink" Target="mailto:rafaelhernan.gutierrez@bbva.com" TargetMode="External"/><Relationship Id="rId123" Type="http://schemas.openxmlformats.org/officeDocument/2006/relationships/hyperlink" Target="mailto:claudia.triana@bbva.com" TargetMode="External"/><Relationship Id="rId330" Type="http://schemas.openxmlformats.org/officeDocument/2006/relationships/hyperlink" Target="mailto:ofigreentowers992.co@bbva.com" TargetMode="External"/><Relationship Id="rId568" Type="http://schemas.openxmlformats.org/officeDocument/2006/relationships/hyperlink" Target="mailto:dipon.unise@policia.gov.co;%20CR%2059%20NO%2026-21%20CAN%20%20OFICINA%20DE%20SEGURIDAD" TargetMode="External"/><Relationship Id="rId428" Type="http://schemas.openxmlformats.org/officeDocument/2006/relationships/hyperlink" Target="mailto:carlos.fernandez@bbva.com" TargetMode="External"/><Relationship Id="rId635" Type="http://schemas.openxmlformats.org/officeDocument/2006/relationships/hyperlink" Target="mailto:sulgey.arrieta@bbva.com" TargetMode="External"/><Relationship Id="rId232" Type="http://schemas.openxmlformats.org/officeDocument/2006/relationships/hyperlink" Target="mailto:carlos.guerrero@bbva.com" TargetMode="External"/><Relationship Id="rId274" Type="http://schemas.openxmlformats.org/officeDocument/2006/relationships/hyperlink" Target="mailto:andrea.romero@bbva.com" TargetMode="External"/><Relationship Id="rId481" Type="http://schemas.openxmlformats.org/officeDocument/2006/relationships/hyperlink" Target="mailto:vannesa.gomez@bbva.com" TargetMode="External"/><Relationship Id="rId27" Type="http://schemas.openxmlformats.org/officeDocument/2006/relationships/hyperlink" Target="mailto:alexpazh@yahoo.es" TargetMode="External"/><Relationship Id="rId69" Type="http://schemas.openxmlformats.org/officeDocument/2006/relationships/hyperlink" Target="mailto:operaciones@victoriacentrocomercial.com" TargetMode="External"/><Relationship Id="rId134" Type="http://schemas.openxmlformats.org/officeDocument/2006/relationships/hyperlink" Target="mailto:Carlos.martinez@bbva.com" TargetMode="External"/><Relationship Id="rId537" Type="http://schemas.openxmlformats.org/officeDocument/2006/relationships/hyperlink" Target="mailto:julianny.pallares@bbva.com" TargetMode="External"/><Relationship Id="rId579" Type="http://schemas.openxmlformats.org/officeDocument/2006/relationships/hyperlink" Target="mailto:financiera@elterminalneiva.com" TargetMode="External"/><Relationship Id="rId80" Type="http://schemas.openxmlformats.org/officeDocument/2006/relationships/hyperlink" Target="mailto:ofcccal959.co@bbva.com" TargetMode="External"/><Relationship Id="rId176" Type="http://schemas.openxmlformats.org/officeDocument/2006/relationships/hyperlink" Target="mailto:emilce.cespedes@bbva.com" TargetMode="External"/><Relationship Id="rId341" Type="http://schemas.openxmlformats.org/officeDocument/2006/relationships/hyperlink" Target="mailto:oficartre921.co@bbva.com" TargetMode="External"/><Relationship Id="rId383" Type="http://schemas.openxmlformats.org/officeDocument/2006/relationships/hyperlink" Target="mailto:martaligia.naranjo@bbva.com" TargetMode="External"/><Relationship Id="rId439" Type="http://schemas.openxmlformats.org/officeDocument/2006/relationships/hyperlink" Target="http://bbva.com/" TargetMode="External"/><Relationship Id="rId590" Type="http://schemas.openxmlformats.org/officeDocument/2006/relationships/hyperlink" Target="mailto:knunez@mallsolutions.net;vcorrea@mallsolutions.net;cctvcartas64@gmail.com" TargetMode="External"/><Relationship Id="rId604" Type="http://schemas.openxmlformats.org/officeDocument/2006/relationships/hyperlink" Target="mailto:ervin.gravino@fiscalia.gov.co;vicabril@fiscalia.gov.co;manuel.granados@fiscalia.gov.co;ctisegbuc@fiscalia.gov.co;jair.martinezv@fiscalia.gov.co;anatilde.osma@fiscalia.gov.co,ALEXANDER.QUINTERON@FISCALIA.GOV.CO;MANUEL.GRANADOS@FISCALIA.GOV.CO" TargetMode="External"/><Relationship Id="rId646" Type="http://schemas.openxmlformats.org/officeDocument/2006/relationships/hyperlink" Target="mailto:msaldarriaga@eurosupermercados.com;Fsanchez@eurosupermercados.com;supervisores.la@eurosupermercados.com,eorozco@eurosupermercados.com" TargetMode="External"/><Relationship Id="rId201" Type="http://schemas.openxmlformats.org/officeDocument/2006/relationships/hyperlink" Target="mailto:alvaro.maldonado@bbva.com" TargetMode="External"/><Relationship Id="rId243" Type="http://schemas.openxmlformats.org/officeDocument/2006/relationships/hyperlink" Target="mailto:anarocio.delapava@bbva.com.co" TargetMode="External"/><Relationship Id="rId285" Type="http://schemas.openxmlformats.org/officeDocument/2006/relationships/hyperlink" Target="mailto:mariadelcarm.ortiz@bbva.com" TargetMode="External"/><Relationship Id="rId450" Type="http://schemas.openxmlformats.org/officeDocument/2006/relationships/hyperlink" Target="mailto:camilo.torres@bbva.com" TargetMode="External"/><Relationship Id="rId506" Type="http://schemas.openxmlformats.org/officeDocument/2006/relationships/hyperlink" Target="mailto:PSANT333.co@bbva.com" TargetMode="External"/><Relationship Id="rId38" Type="http://schemas.openxmlformats.org/officeDocument/2006/relationships/hyperlink" Target="mailto:gerencia@cccountryplaza.co" TargetMode="External"/><Relationship Id="rId103" Type="http://schemas.openxmlformats.org/officeDocument/2006/relationships/hyperlink" Target="mailto:raul.suarez@bbva.com;liliana.angarita@bbva.com" TargetMode="External"/><Relationship Id="rId310" Type="http://schemas.openxmlformats.org/officeDocument/2006/relationships/hyperlink" Target="mailto:gestionclientes.carullarincondelacolina@grupo-exito.com;" TargetMode="External"/><Relationship Id="rId492" Type="http://schemas.openxmlformats.org/officeDocument/2006/relationships/hyperlink" Target="mailto:mariapia.romero@bbva.com" TargetMode="External"/><Relationship Id="rId548" Type="http://schemas.openxmlformats.org/officeDocument/2006/relationships/hyperlink" Target="mailto:acasas@unicentrobogota.com;ksilva@unicentro.com" TargetMode="External"/><Relationship Id="rId91" Type="http://schemas.openxmlformats.org/officeDocument/2006/relationships/hyperlink" Target="mailto:gerente.carullapance@grupo-exito.com;jairo.romero@grupo-exito.com;ingresoexternos.servicios@grupo-exito.com;LIDER594@GRUPO-EXITO.COM" TargetMode="External"/><Relationship Id="rId145" Type="http://schemas.openxmlformats.org/officeDocument/2006/relationships/hyperlink" Target="mailto:luis.rojas@bbva.com" TargetMode="External"/><Relationship Id="rId187" Type="http://schemas.openxmlformats.org/officeDocument/2006/relationships/hyperlink" Target="mailto:victoriaeugenia.medina@bbva.com" TargetMode="External"/><Relationship Id="rId352" Type="http://schemas.openxmlformats.org/officeDocument/2006/relationships/hyperlink" Target="mailto:jeannethe.torres@bbva.com" TargetMode="External"/><Relationship Id="rId394" Type="http://schemas.openxmlformats.org/officeDocument/2006/relationships/hyperlink" Target="mailto:deivi.hernandez@bbva.com" TargetMode="External"/><Relationship Id="rId408" Type="http://schemas.openxmlformats.org/officeDocument/2006/relationships/hyperlink" Target="mailto:manuel.montenegro@bbva.com" TargetMode="External"/><Relationship Id="rId615" Type="http://schemas.openxmlformats.org/officeDocument/2006/relationships/hyperlink" Target="mailto:centro.de.informacion.sede@cencosud.com.co" TargetMode="External"/><Relationship Id="rId212" Type="http://schemas.openxmlformats.org/officeDocument/2006/relationships/hyperlink" Target="mailto:diego.zabala@bbva.com" TargetMode="External"/><Relationship Id="rId254" Type="http://schemas.openxmlformats.org/officeDocument/2006/relationships/hyperlink" Target="mailto:jose.barba@bbva.com." TargetMode="External"/><Relationship Id="rId657" Type="http://schemas.openxmlformats.org/officeDocument/2006/relationships/hyperlink" Target="mailto:iserenyr@cendoj.ramajudicial.gov.co;cvillam@cendoj.ramajudicial.gov.co;sandov@cendoj.ramajudicial.gov.co" TargetMode="External"/><Relationship Id="rId49" Type="http://schemas.openxmlformats.org/officeDocument/2006/relationships/hyperlink" Target="mailto:micentrofunza.operativo@gmail.com" TargetMode="External"/><Relationship Id="rId114" Type="http://schemas.openxmlformats.org/officeDocument/2006/relationships/hyperlink" Target="mailto:coordinadoramercadeo@portaldelprado.com;coordinadora@portaldelprado.com;seguridad@portaldelprado.com;cctv@portaldelprado.com&#8203;" TargetMode="External"/><Relationship Id="rId296" Type="http://schemas.openxmlformats.org/officeDocument/2006/relationships/hyperlink" Target="mailto:dayana.ramirez@bbva.com" TargetMode="External"/><Relationship Id="rId461" Type="http://schemas.openxmlformats.org/officeDocument/2006/relationships/hyperlink" Target="mailto:cristina.ordonez@hayueloscc.com" TargetMode="External"/><Relationship Id="rId517" Type="http://schemas.openxmlformats.org/officeDocument/2006/relationships/hyperlink" Target="mailto:juanjosem69@hotmail.com;asistentegerencia@mayalesplaza.co" TargetMode="External"/><Relationship Id="rId559" Type="http://schemas.openxmlformats.org/officeDocument/2006/relationships/hyperlink" Target="mailto:recepcion@salitreplaza.com.co,fredyalexander.ladino@bbva.com" TargetMode="External"/><Relationship Id="rId60" Type="http://schemas.openxmlformats.org/officeDocument/2006/relationships/hyperlink" Target="mailto:diego.simmonds@bbva.com" TargetMode="External"/><Relationship Id="rId156" Type="http://schemas.openxmlformats.org/officeDocument/2006/relationships/hyperlink" Target="mailto:juancarlossegundo.vergara@bbva.com" TargetMode="External"/><Relationship Id="rId198" Type="http://schemas.openxmlformats.org/officeDocument/2006/relationships/hyperlink" Target="mailto:diana.flores@bbva.com" TargetMode="External"/><Relationship Id="rId321" Type="http://schemas.openxmlformats.org/officeDocument/2006/relationships/hyperlink" Target="mailto:manuel.montenegro@bbva.com" TargetMode="External"/><Relationship Id="rId363" Type="http://schemas.openxmlformats.org/officeDocument/2006/relationships/hyperlink" Target="mailto:andres.ausecha@bbva.com" TargetMode="External"/><Relationship Id="rId419" Type="http://schemas.openxmlformats.org/officeDocument/2006/relationships/hyperlink" Target="mailto:linamaria.hernandez@bbva.com" TargetMode="External"/><Relationship Id="rId570" Type="http://schemas.openxmlformats.org/officeDocument/2006/relationships/hyperlink" Target="mailto:paolanadrea.andrade@bbva.com" TargetMode="External"/><Relationship Id="rId626" Type="http://schemas.openxmlformats.org/officeDocument/2006/relationships/hyperlink" Target="mailto:sulgey.arrieta@bbva.com" TargetMode="External"/><Relationship Id="rId223" Type="http://schemas.openxmlformats.org/officeDocument/2006/relationships/hyperlink" Target="mailto:carlos.henao@bbva.com" TargetMode="External"/><Relationship Id="rId430" Type="http://schemas.openxmlformats.org/officeDocument/2006/relationships/hyperlink" Target="mailto:carlos.fernandez@bbva.com" TargetMode="External"/><Relationship Id="rId18" Type="http://schemas.openxmlformats.org/officeDocument/2006/relationships/hyperlink" Target="mailto:ignacio.martinezlopez@bbva.com" TargetMode="External"/><Relationship Id="rId265" Type="http://schemas.openxmlformats.org/officeDocument/2006/relationships/hyperlink" Target="mailto:nancyangelica.torres@bbva.com" TargetMode="External"/><Relationship Id="rId472" Type="http://schemas.openxmlformats.org/officeDocument/2006/relationships/hyperlink" Target="mailto:paulaalejand.rodriguez@bbva.com" TargetMode="External"/><Relationship Id="rId528" Type="http://schemas.openxmlformats.org/officeDocument/2006/relationships/hyperlink" Target="mailto:aruitoque886.co@bbva.com" TargetMode="External"/><Relationship Id="rId125" Type="http://schemas.openxmlformats.org/officeDocument/2006/relationships/hyperlink" Target="mailto:oscarf.arias@bbva.com" TargetMode="External"/><Relationship Id="rId167" Type="http://schemas.openxmlformats.org/officeDocument/2006/relationships/hyperlink" Target="mailto:mariarebeca.sepulveda@bbva.com" TargetMode="External"/><Relationship Id="rId332" Type="http://schemas.openxmlformats.org/officeDocument/2006/relationships/hyperlink" Target="mailto:BARBO334.co@bbva.com" TargetMode="External"/><Relationship Id="rId374" Type="http://schemas.openxmlformats.org/officeDocument/2006/relationships/hyperlink" Target="mailto:claudia.marino@bbva.com" TargetMode="External"/><Relationship Id="rId581" Type="http://schemas.openxmlformats.org/officeDocument/2006/relationships/hyperlink" Target="mailto:claudia.triana@bbva.com" TargetMode="External"/><Relationship Id="rId71" Type="http://schemas.openxmlformats.org/officeDocument/2006/relationships/hyperlink" Target="mailto:direccion.epccali@inpec.gov.co" TargetMode="External"/><Relationship Id="rId234" Type="http://schemas.openxmlformats.org/officeDocument/2006/relationships/hyperlink" Target="mailto:miguel.morales@bbva.com" TargetMode="External"/><Relationship Id="rId637" Type="http://schemas.openxmlformats.org/officeDocument/2006/relationships/hyperlink" Target="mailto:sulgey.arrieta@bbva.com" TargetMode="External"/><Relationship Id="rId2" Type="http://schemas.openxmlformats.org/officeDocument/2006/relationships/hyperlink" Target="mailto:ofctuqrr978.co@bbva.com" TargetMode="External"/><Relationship Id="rId29" Type="http://schemas.openxmlformats.org/officeDocument/2006/relationships/hyperlink" Target="mailto:VLLTA816.co@bbva.com" TargetMode="External"/><Relationship Id="rId276" Type="http://schemas.openxmlformats.org/officeDocument/2006/relationships/hyperlink" Target="mailto:andrea.romero@bbva.com" TargetMode="External"/><Relationship Id="rId441" Type="http://schemas.openxmlformats.org/officeDocument/2006/relationships/hyperlink" Target="http://bbva.com/" TargetMode="External"/><Relationship Id="rId483" Type="http://schemas.openxmlformats.org/officeDocument/2006/relationships/hyperlink" Target="mailto:SANDRAMILENA.ACOSTA@bbva.com" TargetMode="External"/><Relationship Id="rId539" Type="http://schemas.openxmlformats.org/officeDocument/2006/relationships/hyperlink" Target="mailto:PBERR729.co@bbva.com" TargetMode="External"/><Relationship Id="rId40" Type="http://schemas.openxmlformats.org/officeDocument/2006/relationships/hyperlink" Target="mailto:secretaria@calimacccali.com" TargetMode="External"/><Relationship Id="rId136" Type="http://schemas.openxmlformats.org/officeDocument/2006/relationships/hyperlink" Target="mailto:Carlos.martinez@bbva.com" TargetMode="External"/><Relationship Id="rId178" Type="http://schemas.openxmlformats.org/officeDocument/2006/relationships/hyperlink" Target="mailto:emilce.cespedes@bbva.com" TargetMode="External"/><Relationship Id="rId301" Type="http://schemas.openxmlformats.org/officeDocument/2006/relationships/hyperlink" Target="mailto:xiomara.angel@bbva.com" TargetMode="External"/><Relationship Id="rId343" Type="http://schemas.openxmlformats.org/officeDocument/2006/relationships/hyperlink" Target="mailto:MARIA.ARANGO@BBVA.COM" TargetMode="External"/><Relationship Id="rId550" Type="http://schemas.openxmlformats.org/officeDocument/2006/relationships/hyperlink" Target="mailto:acasas@unicentrobogota.com;ksilva@unicentro.com" TargetMode="External"/><Relationship Id="rId82" Type="http://schemas.openxmlformats.org/officeDocument/2006/relationships/hyperlink" Target="mailto:gerente.exitoautopistasimonbolivar@grupo-&#233;xito.com" TargetMode="External"/><Relationship Id="rId203" Type="http://schemas.openxmlformats.org/officeDocument/2006/relationships/hyperlink" Target="mailto:laura.rangel@bbva.com" TargetMode="External"/><Relationship Id="rId385" Type="http://schemas.openxmlformats.org/officeDocument/2006/relationships/hyperlink" Target="mailto:paulo.alzate@bbva.com" TargetMode="External"/><Relationship Id="rId592" Type="http://schemas.openxmlformats.org/officeDocument/2006/relationships/hyperlink" Target="mailto:andrea.romero@bbva.com" TargetMode="External"/><Relationship Id="rId606" Type="http://schemas.openxmlformats.org/officeDocument/2006/relationships/hyperlink" Target="mailto:tmartinez@drummondltd.com;cfilizzola@drummondltd.com;vigimina.cont@drummondltd.com;agendamiento_mine@drummondltd.com;ccomunicaciones_mine@drummondltd.com;crivas@drummondltd.com;crivas@drummondltd.com" TargetMode="External"/><Relationship Id="rId648" Type="http://schemas.openxmlformats.org/officeDocument/2006/relationships/hyperlink" Target="mailto:ERIKA.CUCHIMAQUE@bbva.com.co;jhonanderson.aldana@bbva.com" TargetMode="External"/><Relationship Id="rId245" Type="http://schemas.openxmlformats.org/officeDocument/2006/relationships/hyperlink" Target="mailto:ARAUC064.co@bbva.com" TargetMode="External"/><Relationship Id="rId287" Type="http://schemas.openxmlformats.org/officeDocument/2006/relationships/hyperlink" Target="mailto:mariadelcarm.ortiz@bbva.com" TargetMode="External"/><Relationship Id="rId410" Type="http://schemas.openxmlformats.org/officeDocument/2006/relationships/hyperlink" Target="mailto:manuel.montenegro@bbva.com" TargetMode="External"/><Relationship Id="rId452" Type="http://schemas.openxmlformats.org/officeDocument/2006/relationships/hyperlink" Target="mailto:Yennys.diaz@bbva.com" TargetMode="External"/><Relationship Id="rId494" Type="http://schemas.openxmlformats.org/officeDocument/2006/relationships/hyperlink" Target="mailto:mary.bravo@bbva.com" TargetMode="External"/><Relationship Id="rId508" Type="http://schemas.openxmlformats.org/officeDocument/2006/relationships/hyperlink" Target="mailto:edwin.ramirez@bbva.com" TargetMode="External"/><Relationship Id="rId105" Type="http://schemas.openxmlformats.org/officeDocument/2006/relationships/hyperlink" Target="mailto:DIANACAROLINA.YEPESGONZALEZ@bbva.com" TargetMode="External"/><Relationship Id="rId147" Type="http://schemas.openxmlformats.org/officeDocument/2006/relationships/hyperlink" Target="mailto:luisa.benavides@bbva.com" TargetMode="External"/><Relationship Id="rId312" Type="http://schemas.openxmlformats.org/officeDocument/2006/relationships/hyperlink" Target="mailto:IngresoExternos.Servicios@grupo-exito.com" TargetMode="External"/><Relationship Id="rId354" Type="http://schemas.openxmlformats.org/officeDocument/2006/relationships/hyperlink" Target="mailto:yaqueline.aconcha@bbva.com" TargetMode="External"/><Relationship Id="rId51" Type="http://schemas.openxmlformats.org/officeDocument/2006/relationships/hyperlink" Target="mailto:seguridad.exitosanfernando@grupo-exito.com" TargetMode="External"/><Relationship Id="rId93" Type="http://schemas.openxmlformats.org/officeDocument/2006/relationships/hyperlink" Target="mailto:lina.machete@bbva.com;jorge.jaramillo@bbva.com" TargetMode="External"/><Relationship Id="rId189" Type="http://schemas.openxmlformats.org/officeDocument/2006/relationships/hyperlink" Target="mailto:andresfernando.giraldo@bbva.com" TargetMode="External"/><Relationship Id="rId396" Type="http://schemas.openxmlformats.org/officeDocument/2006/relationships/hyperlink" Target="mailto:deivi.hernandez@bbva.com" TargetMode="External"/><Relationship Id="rId561" Type="http://schemas.openxmlformats.org/officeDocument/2006/relationships/hyperlink" Target="mailto:naslyv.benitez@bbva.com;LEDA.IZQUIERDO@BBVA.COM" TargetMode="External"/><Relationship Id="rId617" Type="http://schemas.openxmlformats.org/officeDocument/2006/relationships/hyperlink" Target="mailto:centro.de.informacion.sede@cencosud.com.co,Emerson.Hernandez@cencosud.com.co;Vladimir.Cala@cencosud.com.co" TargetMode="External"/><Relationship Id="rId659" Type="http://schemas.openxmlformats.org/officeDocument/2006/relationships/hyperlink" Target="mailto:jose.barba@bbva.com." TargetMode="External"/><Relationship Id="rId214" Type="http://schemas.openxmlformats.org/officeDocument/2006/relationships/hyperlink" Target="mailto:diego.zabala@bbva.com" TargetMode="External"/><Relationship Id="rId256" Type="http://schemas.openxmlformats.org/officeDocument/2006/relationships/hyperlink" Target="mailto:jose.barba@bbva.com." TargetMode="External"/><Relationship Id="rId298" Type="http://schemas.openxmlformats.org/officeDocument/2006/relationships/hyperlink" Target="mailto:dayana.ramirez@bbva.com" TargetMode="External"/><Relationship Id="rId421" Type="http://schemas.openxmlformats.org/officeDocument/2006/relationships/hyperlink" Target="mailto:linamaria.hernandez@bbva.com" TargetMode="External"/><Relationship Id="rId463" Type="http://schemas.openxmlformats.org/officeDocument/2006/relationships/hyperlink" Target="http://bbva.com/" TargetMode="External"/><Relationship Id="rId519" Type="http://schemas.openxmlformats.org/officeDocument/2006/relationships/hyperlink" Target="mailto:lindeny.vega@bbva.com" TargetMode="External"/><Relationship Id="rId116" Type="http://schemas.openxmlformats.org/officeDocument/2006/relationships/hyperlink" Target="mailto:contralor@bogotaplazahotel.com;am@bogotaplazahotel.com;jm@bogotaplazahotel.com" TargetMode="External"/><Relationship Id="rId158" Type="http://schemas.openxmlformats.org/officeDocument/2006/relationships/hyperlink" Target="mailto:luisfelipe.hernandez@bbva.com" TargetMode="External"/><Relationship Id="rId323" Type="http://schemas.openxmlformats.org/officeDocument/2006/relationships/hyperlink" Target="mailto:vilma.cortes@bbva.com" TargetMode="External"/><Relationship Id="rId530" Type="http://schemas.openxmlformats.org/officeDocument/2006/relationships/hyperlink" Target="mailto:henry.poveda@bbva.com" TargetMode="External"/><Relationship Id="rId20" Type="http://schemas.openxmlformats.org/officeDocument/2006/relationships/hyperlink" Target="mailto:viviana.mazo@bbva.com" TargetMode="External"/><Relationship Id="rId62" Type="http://schemas.openxmlformats.org/officeDocument/2006/relationships/hyperlink" Target="mailto:SANTIAGO.VILLALOBOS@bbva.com" TargetMode="External"/><Relationship Id="rId365" Type="http://schemas.openxmlformats.org/officeDocument/2006/relationships/hyperlink" Target="mailto:Jenny.tamayo@bbva.com" TargetMode="External"/><Relationship Id="rId572" Type="http://schemas.openxmlformats.org/officeDocument/2006/relationships/hyperlink" Target="mailto:LNino2@slb.com;FRamirez@slb.com;adrianadel.suarez@bbva.com;lsosa@slb.com" TargetMode="External"/><Relationship Id="rId628" Type="http://schemas.openxmlformats.org/officeDocument/2006/relationships/hyperlink" Target="mailto:sulgey.arrieta@bbva.com" TargetMode="External"/><Relationship Id="rId225" Type="http://schemas.openxmlformats.org/officeDocument/2006/relationships/hyperlink" Target="mailto:sidrid.villarreal@bbva.com" TargetMode="External"/><Relationship Id="rId267" Type="http://schemas.openxmlformats.org/officeDocument/2006/relationships/hyperlink" Target="mailto:ignacio.martinezlopez@bbva.com" TargetMode="External"/><Relationship Id="rId432" Type="http://schemas.openxmlformats.org/officeDocument/2006/relationships/hyperlink" Target="mailto:genaroalbert.gomez@bbva.com" TargetMode="External"/><Relationship Id="rId474" Type="http://schemas.openxmlformats.org/officeDocument/2006/relationships/hyperlink" Target="mailto:jaime.arevalo@bbva.com" TargetMode="External"/><Relationship Id="rId127" Type="http://schemas.openxmlformats.org/officeDocument/2006/relationships/hyperlink" Target="mailto:german.acosta@bbva.com" TargetMode="External"/><Relationship Id="rId31" Type="http://schemas.openxmlformats.org/officeDocument/2006/relationships/hyperlink" Target="http://huerfanoclaudia@gmail.com/edsautoacacias@hotmail.com/" TargetMode="External"/><Relationship Id="rId73" Type="http://schemas.openxmlformats.org/officeDocument/2006/relationships/hyperlink" Target="mailto:PLA67187.co@bbva.com" TargetMode="External"/><Relationship Id="rId169" Type="http://schemas.openxmlformats.org/officeDocument/2006/relationships/hyperlink" Target="mailto:dumar.molina@bbva.com" TargetMode="External"/><Relationship Id="rId334" Type="http://schemas.openxmlformats.org/officeDocument/2006/relationships/hyperlink" Target="mailto:leydi.pinzon@bbva.com" TargetMode="External"/><Relationship Id="rId376" Type="http://schemas.openxmlformats.org/officeDocument/2006/relationships/hyperlink" Target="mailto:zulma.hernandez@bbva.com" TargetMode="External"/><Relationship Id="rId541" Type="http://schemas.openxmlformats.org/officeDocument/2006/relationships/hyperlink" Target="mailto:natalia.carvajalino@bbva.com" TargetMode="External"/><Relationship Id="rId583" Type="http://schemas.openxmlformats.org/officeDocument/2006/relationships/hyperlink" Target="mailto:andrea.romero@bbva.com" TargetMode="External"/><Relationship Id="rId639" Type="http://schemas.openxmlformats.org/officeDocument/2006/relationships/hyperlink" Target="mailto:RICARDO.ARENAS@BBVA.COM" TargetMode="External"/><Relationship Id="rId4" Type="http://schemas.openxmlformats.org/officeDocument/2006/relationships/hyperlink" Target="mailto:ofccdivpla974.co@bbva.com" TargetMode="External"/><Relationship Id="rId180" Type="http://schemas.openxmlformats.org/officeDocument/2006/relationships/hyperlink" Target="mailto:nancyedith.martinez@bbva.com" TargetMode="External"/><Relationship Id="rId236" Type="http://schemas.openxmlformats.org/officeDocument/2006/relationships/hyperlink" Target="mailto:glenda.maussa@bbva.com" TargetMode="External"/><Relationship Id="rId278" Type="http://schemas.openxmlformats.org/officeDocument/2006/relationships/hyperlink" Target="mailto:luz.angel@bbva.com" TargetMode="External"/><Relationship Id="rId401" Type="http://schemas.openxmlformats.org/officeDocument/2006/relationships/hyperlink" Target="mailto:oscarf.arias@bbva.com" TargetMode="External"/><Relationship Id="rId443" Type="http://schemas.openxmlformats.org/officeDocument/2006/relationships/hyperlink" Target="mailto:Jadir.ortiz@bbva.com" TargetMode="External"/><Relationship Id="rId650" Type="http://schemas.openxmlformats.org/officeDocument/2006/relationships/hyperlink" Target="mailto:iserenyr@cendoj.ramajudicial.gov.co;cvillam@cendoj.ramajudicial.gov.co,apaezo@cendoj.ramajudicial.gov.co" TargetMode="External"/><Relationship Id="rId303" Type="http://schemas.openxmlformats.org/officeDocument/2006/relationships/hyperlink" Target="mailto:hramirez@grupo_exito.com;ingresoexternos.servicios@grupo-exito.com" TargetMode="External"/><Relationship Id="rId485" Type="http://schemas.openxmlformats.org/officeDocument/2006/relationships/hyperlink" Target="mailto:sandrapatricia.gomez@bbva.com" TargetMode="External"/><Relationship Id="rId42" Type="http://schemas.openxmlformats.org/officeDocument/2006/relationships/hyperlink" Target="mailto:neldiaz@cafam.com.co" TargetMode="External"/><Relationship Id="rId84" Type="http://schemas.openxmlformats.org/officeDocument/2006/relationships/hyperlink" Target="mailto:Leonardo.Suarez@Grupo-Exito.com;DanaGabriela.MendezLarios@grupo-exito.com" TargetMode="External"/><Relationship Id="rId138" Type="http://schemas.openxmlformats.org/officeDocument/2006/relationships/hyperlink" Target="mailto:Carlos.martinez@bbva.com" TargetMode="External"/><Relationship Id="rId345" Type="http://schemas.openxmlformats.org/officeDocument/2006/relationships/hyperlink" Target="mailto:Jenny.tamayo@bbva.com" TargetMode="External"/><Relationship Id="rId387" Type="http://schemas.openxmlformats.org/officeDocument/2006/relationships/hyperlink" Target="mailto:sorayda.guerrero@bbva.com" TargetMode="External"/><Relationship Id="rId510" Type="http://schemas.openxmlformats.org/officeDocument/2006/relationships/hyperlink" Target="mailto:diana.flores@bbva.com" TargetMode="External"/><Relationship Id="rId552" Type="http://schemas.openxmlformats.org/officeDocument/2006/relationships/hyperlink" Target="mailto:mantenimiento@parquecaldas.com.co;supervisor@parquecaldas.com.co" TargetMode="External"/><Relationship Id="rId594" Type="http://schemas.openxmlformats.org/officeDocument/2006/relationships/hyperlink" Target="mailto:ayfsiscal@fiscalia.gov.co;ctisegcal@fiscalia.gov.co;harold.gonzalez@fiscalia.gov.co" TargetMode="External"/><Relationship Id="rId608" Type="http://schemas.openxmlformats.org/officeDocument/2006/relationships/hyperlink" Target="mailto:ignacio.martinezlopez@bbva.com" TargetMode="External"/><Relationship Id="rId191" Type="http://schemas.openxmlformats.org/officeDocument/2006/relationships/hyperlink" Target="mailto:juanfernando.mora@bbva.com" TargetMode="External"/><Relationship Id="rId205" Type="http://schemas.openxmlformats.org/officeDocument/2006/relationships/hyperlink" Target="mailto:alexa.rodriguez@bbva.com" TargetMode="External"/><Relationship Id="rId247" Type="http://schemas.openxmlformats.org/officeDocument/2006/relationships/hyperlink" Target="mailto:sandra.cortes@bbva.com" TargetMode="External"/><Relationship Id="rId412" Type="http://schemas.openxmlformats.org/officeDocument/2006/relationships/hyperlink" Target="mailto:sandrap.garcia@bbva.com" TargetMode="External"/><Relationship Id="rId107" Type="http://schemas.openxmlformats.org/officeDocument/2006/relationships/hyperlink" Target="mailto:elsie.gomez@bbva.com" TargetMode="External"/><Relationship Id="rId289" Type="http://schemas.openxmlformats.org/officeDocument/2006/relationships/hyperlink" Target="mailto:luisfelipe.hernandez@bbva.com" TargetMode="External"/><Relationship Id="rId454" Type="http://schemas.openxmlformats.org/officeDocument/2006/relationships/hyperlink" Target="mailto:Yennys.diaz@bbva.com" TargetMode="External"/><Relationship Id="rId496" Type="http://schemas.openxmlformats.org/officeDocument/2006/relationships/hyperlink" Target="mailto:marx.estrada@bbva.com" TargetMode="External"/><Relationship Id="rId661" Type="http://schemas.openxmlformats.org/officeDocument/2006/relationships/hyperlink" Target="mailto:micentrofunza.admon@gamil.com" TargetMode="External"/><Relationship Id="rId11" Type="http://schemas.openxmlformats.org/officeDocument/2006/relationships/hyperlink" Target="mailto:bancomsp944.co@bbva.com" TargetMode="External"/><Relationship Id="rId53" Type="http://schemas.openxmlformats.org/officeDocument/2006/relationships/hyperlink" Target="mailto:ofccdivpla974.co@bbva.com" TargetMode="External"/><Relationship Id="rId149" Type="http://schemas.openxmlformats.org/officeDocument/2006/relationships/hyperlink" Target="mailto:zoraya.guzman@bbva.com" TargetMode="External"/><Relationship Id="rId314" Type="http://schemas.openxmlformats.org/officeDocument/2006/relationships/hyperlink" Target="mailto:IngresoExternos.Servicios@grupo-exito.com" TargetMode="External"/><Relationship Id="rId356" Type="http://schemas.openxmlformats.org/officeDocument/2006/relationships/hyperlink" Target="mailto:sandramilena.junca@bbva.com" TargetMode="External"/><Relationship Id="rId398" Type="http://schemas.openxmlformats.org/officeDocument/2006/relationships/hyperlink" Target="mailto:olga.alvarez@bbva.com" TargetMode="External"/><Relationship Id="rId521" Type="http://schemas.openxmlformats.org/officeDocument/2006/relationships/hyperlink" Target="mailto:Valentina.londono@bbva.com" TargetMode="External"/><Relationship Id="rId563" Type="http://schemas.openxmlformats.org/officeDocument/2006/relationships/hyperlink" Target="mailto:acasas@unicentrobogota.com;ksilva@unicentro.com" TargetMode="External"/><Relationship Id="rId619" Type="http://schemas.openxmlformats.org/officeDocument/2006/relationships/hyperlink" Target="mailto:juanfernando.mora@bbva.com" TargetMode="External"/><Relationship Id="rId95" Type="http://schemas.openxmlformats.org/officeDocument/2006/relationships/hyperlink" Target="mailto:ramiro.forero@bbva.com" TargetMode="External"/><Relationship Id="rId160" Type="http://schemas.openxmlformats.org/officeDocument/2006/relationships/hyperlink" Target="mailto:juliana.tello@bbva.com" TargetMode="External"/><Relationship Id="rId216" Type="http://schemas.openxmlformats.org/officeDocument/2006/relationships/hyperlink" Target="mailto:viviana.valderrama@bbva.com" TargetMode="External"/><Relationship Id="rId423" Type="http://schemas.openxmlformats.org/officeDocument/2006/relationships/hyperlink" Target="mailto:adriana.romero@bbva.com" TargetMode="External"/><Relationship Id="rId258" Type="http://schemas.openxmlformats.org/officeDocument/2006/relationships/hyperlink" Target="mailto:jose.barba@bbva.com." TargetMode="External"/><Relationship Id="rId465" Type="http://schemas.openxmlformats.org/officeDocument/2006/relationships/hyperlink" Target="http://bbva.com/" TargetMode="External"/><Relationship Id="rId630" Type="http://schemas.openxmlformats.org/officeDocument/2006/relationships/hyperlink" Target="mailto:sulgey.arrieta@bbva.com" TargetMode="External"/><Relationship Id="rId22" Type="http://schemas.openxmlformats.org/officeDocument/2006/relationships/hyperlink" Target="mailto:claudia.pena@bbva.com" TargetMode="External"/><Relationship Id="rId64" Type="http://schemas.openxmlformats.org/officeDocument/2006/relationships/hyperlink" Target="mailto:claudia.pinzon@bbva.com" TargetMode="External"/><Relationship Id="rId118" Type="http://schemas.openxmlformats.org/officeDocument/2006/relationships/hyperlink" Target="mailto:cesar.rincon@bbva.com" TargetMode="External"/><Relationship Id="rId325" Type="http://schemas.openxmlformats.org/officeDocument/2006/relationships/hyperlink" Target="mailto:jaimeenrique.pitre@bbva.com" TargetMode="External"/><Relationship Id="rId367" Type="http://schemas.openxmlformats.org/officeDocument/2006/relationships/hyperlink" Target="mailto:william.rivera@bbva.com" TargetMode="External"/><Relationship Id="rId532" Type="http://schemas.openxmlformats.org/officeDocument/2006/relationships/hyperlink" Target="mailto:ofcccal959.co@bbva.com" TargetMode="External"/><Relationship Id="rId574" Type="http://schemas.openxmlformats.org/officeDocument/2006/relationships/hyperlink" Target="mailto:operaciones@unicentrodeoccidente.com;solicitudes@unicentrodeoccidente.com" TargetMode="External"/><Relationship Id="rId171" Type="http://schemas.openxmlformats.org/officeDocument/2006/relationships/hyperlink" Target="mailto:dumar.molina@bbva.com" TargetMode="External"/><Relationship Id="rId227" Type="http://schemas.openxmlformats.org/officeDocument/2006/relationships/hyperlink" Target="mailto:milton.castro@bbva.com" TargetMode="External"/><Relationship Id="rId269" Type="http://schemas.openxmlformats.org/officeDocument/2006/relationships/hyperlink" Target="mailto:monica.lopez@bbva.com" TargetMode="External"/><Relationship Id="rId434" Type="http://schemas.openxmlformats.org/officeDocument/2006/relationships/hyperlink" Target="mailto:pedro.parraga@bbva.com" TargetMode="External"/><Relationship Id="rId476" Type="http://schemas.openxmlformats.org/officeDocument/2006/relationships/hyperlink" Target="mailto:jaime.arevalo@bbva.com" TargetMode="External"/><Relationship Id="rId641" Type="http://schemas.openxmlformats.org/officeDocument/2006/relationships/hyperlink" Target="mailto:gloria.tovar@bbva.com" TargetMode="External"/><Relationship Id="rId33" Type="http://schemas.openxmlformats.org/officeDocument/2006/relationships/hyperlink" Target="mailto:gerenciaelgransan@gmail.com;jefeoperacioneselgransan@gmail.com" TargetMode="External"/><Relationship Id="rId129" Type="http://schemas.openxmlformats.org/officeDocument/2006/relationships/hyperlink" Target="mailto:german.acosta@bbva.com" TargetMode="External"/><Relationship Id="rId280" Type="http://schemas.openxmlformats.org/officeDocument/2006/relationships/hyperlink" Target="mailto:luz.angel@bbva.com" TargetMode="External"/><Relationship Id="rId336" Type="http://schemas.openxmlformats.org/officeDocument/2006/relationships/hyperlink" Target="mailto:luzayda.ramirez@bbva.com" TargetMode="External"/><Relationship Id="rId501" Type="http://schemas.openxmlformats.org/officeDocument/2006/relationships/hyperlink" Target="mailto:vilma.cortes@bbva.com" TargetMode="External"/><Relationship Id="rId543" Type="http://schemas.openxmlformats.org/officeDocument/2006/relationships/hyperlink" Target="mailto:natalia.carvajalino@bbva.com" TargetMode="External"/><Relationship Id="rId75" Type="http://schemas.openxmlformats.org/officeDocument/2006/relationships/hyperlink" Target="mailto:c.cdelparque@hotmail.com;ccparquesoacha@gestionactivos.com.co." TargetMode="External"/><Relationship Id="rId140" Type="http://schemas.openxmlformats.org/officeDocument/2006/relationships/hyperlink" Target="mailto:LAPLA423.co@bbva.com" TargetMode="External"/><Relationship Id="rId182" Type="http://schemas.openxmlformats.org/officeDocument/2006/relationships/hyperlink" Target="mailto:nancyedith.martinez@bbva.com" TargetMode="External"/><Relationship Id="rId378" Type="http://schemas.openxmlformats.org/officeDocument/2006/relationships/hyperlink" Target="mailto:zulma.hernandez@bbva.com" TargetMode="External"/><Relationship Id="rId403" Type="http://schemas.openxmlformats.org/officeDocument/2006/relationships/hyperlink" Target="mailto:oscarf.arias@bbva.com" TargetMode="External"/><Relationship Id="rId585" Type="http://schemas.openxmlformats.org/officeDocument/2006/relationships/hyperlink" Target="mailto:centro.de.informacion.sede@cencosud.com.co" TargetMode="External"/><Relationship Id="rId6" Type="http://schemas.openxmlformats.org/officeDocument/2006/relationships/hyperlink" Target="mailto:nelly.landinez@aerooriente.com.co" TargetMode="External"/><Relationship Id="rId238" Type="http://schemas.openxmlformats.org/officeDocument/2006/relationships/hyperlink" Target="mailto:glenda.maussa@bbva.com" TargetMode="External"/><Relationship Id="rId445" Type="http://schemas.openxmlformats.org/officeDocument/2006/relationships/hyperlink" Target="mailto:Jadir.ortiz@bbva.com" TargetMode="External"/><Relationship Id="rId487" Type="http://schemas.openxmlformats.org/officeDocument/2006/relationships/hyperlink" Target="mailto:ingresoexternos.servicios@grupo-exito.com;ingresoexternos.comercial@grupo-exito.com;seguridad.exitosanmateo@grupo-exito.com" TargetMode="External"/><Relationship Id="rId610" Type="http://schemas.openxmlformats.org/officeDocument/2006/relationships/hyperlink" Target="mailto:Carlos.martinez@bbva.com" TargetMode="External"/><Relationship Id="rId652" Type="http://schemas.openxmlformats.org/officeDocument/2006/relationships/hyperlink" Target="mailto:c.cdelparque@hotmail.com;ccparquesoacha@gestionactivos.com.co." TargetMode="External"/><Relationship Id="rId291" Type="http://schemas.openxmlformats.org/officeDocument/2006/relationships/hyperlink" Target="mailto:sorayda.guerrero@bbva.com" TargetMode="External"/><Relationship Id="rId305" Type="http://schemas.openxmlformats.org/officeDocument/2006/relationships/hyperlink" Target="mailto:ofcmaypla973.co@bbva.com" TargetMode="External"/><Relationship Id="rId347" Type="http://schemas.openxmlformats.org/officeDocument/2006/relationships/hyperlink" Target="mailto:angela.varela@bbva.com" TargetMode="External"/><Relationship Id="rId512" Type="http://schemas.openxmlformats.org/officeDocument/2006/relationships/hyperlink" Target="mailto:ccontrol.co@bbva.com" TargetMode="External"/><Relationship Id="rId44" Type="http://schemas.openxmlformats.org/officeDocument/2006/relationships/hyperlink" Target="mailto:ocs842.co@bbva.com" TargetMode="External"/><Relationship Id="rId86" Type="http://schemas.openxmlformats.org/officeDocument/2006/relationships/hyperlink" Target="mailto:fanny.parra@urosario.edu.co;liliana.estupinanv@urosario.edu.co;Julio.moreno@urosario.edu.co" TargetMode="External"/><Relationship Id="rId151" Type="http://schemas.openxmlformats.org/officeDocument/2006/relationships/hyperlink" Target="mailto:zoraya.guzman@bbva.com" TargetMode="External"/><Relationship Id="rId389" Type="http://schemas.openxmlformats.org/officeDocument/2006/relationships/hyperlink" Target="mailto:deivi.hernandez@bbva.com" TargetMode="External"/><Relationship Id="rId554" Type="http://schemas.openxmlformats.org/officeDocument/2006/relationships/hyperlink" Target="http://bbva.com/" TargetMode="External"/><Relationship Id="rId596" Type="http://schemas.openxmlformats.org/officeDocument/2006/relationships/hyperlink" Target="mailto:myriam.segura@bbva.com" TargetMode="External"/><Relationship Id="rId193" Type="http://schemas.openxmlformats.org/officeDocument/2006/relationships/hyperlink" Target="mailto:diana.munoz@bbva.com" TargetMode="External"/><Relationship Id="rId207" Type="http://schemas.openxmlformats.org/officeDocument/2006/relationships/hyperlink" Target="mailto:alexa.rodriguez@bbva.com" TargetMode="External"/><Relationship Id="rId249" Type="http://schemas.openxmlformats.org/officeDocument/2006/relationships/hyperlink" Target="mailto:rodrigo.parra@bbva.com" TargetMode="External"/><Relationship Id="rId414" Type="http://schemas.openxmlformats.org/officeDocument/2006/relationships/hyperlink" Target="mailto:sandrap.garcia@bbva.com" TargetMode="External"/><Relationship Id="rId456" Type="http://schemas.openxmlformats.org/officeDocument/2006/relationships/hyperlink" Target="mailto:dorner.leon@bbva.com;juan.echeverri@bbva.com" TargetMode="External"/><Relationship Id="rId498" Type="http://schemas.openxmlformats.org/officeDocument/2006/relationships/hyperlink" Target="mailto:vilma.cortes@bbva.com" TargetMode="External"/><Relationship Id="rId621" Type="http://schemas.openxmlformats.org/officeDocument/2006/relationships/hyperlink" Target="mailto:tatiana.hernandez.garcia@bbva.com" TargetMode="External"/><Relationship Id="rId663" Type="http://schemas.openxmlformats.org/officeDocument/2006/relationships/printerSettings" Target="../printerSettings/printerSettings1.bin"/><Relationship Id="rId13" Type="http://schemas.openxmlformats.org/officeDocument/2006/relationships/hyperlink" Target="mailto:paolanadrea.andrade@bbva.com" TargetMode="External"/><Relationship Id="rId109" Type="http://schemas.openxmlformats.org/officeDocument/2006/relationships/hyperlink" Target="mailto:liliana.angarita@bbva.com" TargetMode="External"/><Relationship Id="rId260" Type="http://schemas.openxmlformats.org/officeDocument/2006/relationships/hyperlink" Target="mailto:elberto.chavez@bbva.com" TargetMode="External"/><Relationship Id="rId316" Type="http://schemas.openxmlformats.org/officeDocument/2006/relationships/hyperlink" Target="mailto:supermercadoorienteovena@gmail.com" TargetMode="External"/><Relationship Id="rId523" Type="http://schemas.openxmlformats.org/officeDocument/2006/relationships/hyperlink" Target="mailto:IngresoExternos.Servicios@grupo-exito.com" TargetMode="External"/><Relationship Id="rId55" Type="http://schemas.openxmlformats.org/officeDocument/2006/relationships/hyperlink" Target="mailto:juan.grimaldos@correo.policia.gov.co;mariaalejandra.bol&#237;var@bbva.com&#8203;" TargetMode="External"/><Relationship Id="rId97" Type="http://schemas.openxmlformats.org/officeDocument/2006/relationships/hyperlink" Target="mailto:raul.suarez@bbva.com" TargetMode="External"/><Relationship Id="rId120" Type="http://schemas.openxmlformats.org/officeDocument/2006/relationships/hyperlink" Target="mailto:claudia.triana@bbva.com" TargetMode="External"/><Relationship Id="rId358" Type="http://schemas.openxmlformats.org/officeDocument/2006/relationships/hyperlink" Target="mailto:yulder.urquijo@bbva.com" TargetMode="External"/><Relationship Id="rId565" Type="http://schemas.openxmlformats.org/officeDocument/2006/relationships/hyperlink" Target="mailto:monitoreo@losmolinos.com.co" TargetMode="External"/><Relationship Id="rId162" Type="http://schemas.openxmlformats.org/officeDocument/2006/relationships/hyperlink" Target="mailto:juliana.tello@bbva.com" TargetMode="External"/><Relationship Id="rId218" Type="http://schemas.openxmlformats.org/officeDocument/2006/relationships/hyperlink" Target="mailto:sandramilena.junca@bbva.com" TargetMode="External"/><Relationship Id="rId425" Type="http://schemas.openxmlformats.org/officeDocument/2006/relationships/hyperlink" Target="mailto:adriana.romero@bbva.com" TargetMode="External"/><Relationship Id="rId467" Type="http://schemas.openxmlformats.org/officeDocument/2006/relationships/hyperlink" Target="mailto:sandra.moreno@bbva.com;monica.leon@bbva.com" TargetMode="External"/><Relationship Id="rId632" Type="http://schemas.openxmlformats.org/officeDocument/2006/relationships/hyperlink" Target="mailto:sulgey.arrieta@bbva.com" TargetMode="External"/><Relationship Id="rId271" Type="http://schemas.openxmlformats.org/officeDocument/2006/relationships/hyperlink" Target="mailto:sandra.gutierrez@bbva.com" TargetMode="External"/><Relationship Id="rId24" Type="http://schemas.openxmlformats.org/officeDocument/2006/relationships/hyperlink" Target="mailto:hramirez@grupo_exito.com;ingresoexternos.servicios@grupo-exito.com" TargetMode="External"/><Relationship Id="rId66" Type="http://schemas.openxmlformats.org/officeDocument/2006/relationships/hyperlink" Target="mailto:admoncali@unico.com.co" TargetMode="External"/><Relationship Id="rId131" Type="http://schemas.openxmlformats.org/officeDocument/2006/relationships/hyperlink" Target="mailto:veiju552.co@bbva.com" TargetMode="External"/><Relationship Id="rId327" Type="http://schemas.openxmlformats.org/officeDocument/2006/relationships/hyperlink" Target="mailto:FUNDA375.co@bbva.com" TargetMode="External"/><Relationship Id="rId369" Type="http://schemas.openxmlformats.org/officeDocument/2006/relationships/hyperlink" Target="mailto:william.rivera@bbva.com" TargetMode="External"/><Relationship Id="rId534" Type="http://schemas.openxmlformats.org/officeDocument/2006/relationships/hyperlink" Target="mailto:julianny.pallares@bbva.com" TargetMode="External"/><Relationship Id="rId576" Type="http://schemas.openxmlformats.org/officeDocument/2006/relationships/hyperlink" Target="mailto:operaciones@unicentrodeoccidente.com;solicitudes@unicentrodeoccidente.com" TargetMode="External"/><Relationship Id="rId173" Type="http://schemas.openxmlformats.org/officeDocument/2006/relationships/hyperlink" Target="mailto:mbcolm987.co@bbva.com" TargetMode="External"/><Relationship Id="rId229" Type="http://schemas.openxmlformats.org/officeDocument/2006/relationships/hyperlink" Target="mailto:leonardo.poveda@bbva.com" TargetMode="External"/><Relationship Id="rId380" Type="http://schemas.openxmlformats.org/officeDocument/2006/relationships/hyperlink" Target="mailto:martaligia.naranjo@bbva.com" TargetMode="External"/><Relationship Id="rId436" Type="http://schemas.openxmlformats.org/officeDocument/2006/relationships/hyperlink" Target="mailto:ivanguillermo.caceres@bbva.com" TargetMode="External"/><Relationship Id="rId601" Type="http://schemas.openxmlformats.org/officeDocument/2006/relationships/hyperlink" Target="mailto:jesus.tarazona@bbva.com" TargetMode="External"/><Relationship Id="rId643" Type="http://schemas.openxmlformats.org/officeDocument/2006/relationships/hyperlink" Target="mailto:gloria.tovar@bbva.com" TargetMode="External"/><Relationship Id="rId240" Type="http://schemas.openxmlformats.org/officeDocument/2006/relationships/hyperlink" Target="mailto:VILLA957.co@bbva.com" TargetMode="External"/><Relationship Id="rId478" Type="http://schemas.openxmlformats.org/officeDocument/2006/relationships/hyperlink" Target="mailto:jaime.arevalo@bbva.com" TargetMode="External"/><Relationship Id="rId35" Type="http://schemas.openxmlformats.org/officeDocument/2006/relationships/hyperlink" Target="mailto:trade@masxmenos.com.co" TargetMode="External"/><Relationship Id="rId77" Type="http://schemas.openxmlformats.org/officeDocument/2006/relationships/hyperlink" Target="mailto:b2bacna@yahoo.es,marmolejo784@gmail.com;ingecivil09@gmail.com" TargetMode="External"/><Relationship Id="rId100" Type="http://schemas.openxmlformats.org/officeDocument/2006/relationships/hyperlink" Target="mailto:anacatalina.jara@bbva.com;anavictoria.arrieta@bbva.com" TargetMode="External"/><Relationship Id="rId282" Type="http://schemas.openxmlformats.org/officeDocument/2006/relationships/hyperlink" Target="mailto:giovanni.cifuentes@bbva.com" TargetMode="External"/><Relationship Id="rId338" Type="http://schemas.openxmlformats.org/officeDocument/2006/relationships/hyperlink" Target="mailto:luzayda.ramirez@bbva.com" TargetMode="External"/><Relationship Id="rId503" Type="http://schemas.openxmlformats.org/officeDocument/2006/relationships/hyperlink" Target="mailto:karentatiana.Cristancho@bbva.com" TargetMode="External"/><Relationship Id="rId545" Type="http://schemas.openxmlformats.org/officeDocument/2006/relationships/hyperlink" Target="mailto:Robinson.Arevalo@centrocomercialsantafe.com;lenormandy.lopez@bbva.com;oscar.vizcaino@centrocomercialsantafe.com;solicitudesit@centrocomercialsantafe.com" TargetMode="External"/><Relationship Id="rId587" Type="http://schemas.openxmlformats.org/officeDocument/2006/relationships/hyperlink" Target="mailto:zulma.hernandez@bbva.com" TargetMode="External"/><Relationship Id="rId8" Type="http://schemas.openxmlformats.org/officeDocument/2006/relationships/hyperlink" Target="mailto:ofcgranamer.co@bbva.co" TargetMode="External"/><Relationship Id="rId142" Type="http://schemas.openxmlformats.org/officeDocument/2006/relationships/hyperlink" Target="mailto:katherine.ramosd@bbva.com" TargetMode="External"/><Relationship Id="rId184" Type="http://schemas.openxmlformats.org/officeDocument/2006/relationships/hyperlink" Target="mailto:sorayda.guerrero@bbva.com" TargetMode="External"/><Relationship Id="rId391" Type="http://schemas.openxmlformats.org/officeDocument/2006/relationships/hyperlink" Target="mailto:deivi.hernandez@bbva.com" TargetMode="External"/><Relationship Id="rId405" Type="http://schemas.openxmlformats.org/officeDocument/2006/relationships/hyperlink" Target="mailto:yudy.quintero@bbva.com" TargetMode="External"/><Relationship Id="rId447" Type="http://schemas.openxmlformats.org/officeDocument/2006/relationships/hyperlink" Target="mailto:camilo.torres@bbva.com" TargetMode="External"/><Relationship Id="rId612" Type="http://schemas.openxmlformats.org/officeDocument/2006/relationships/hyperlink" Target="mailto:centro.de.informacion.sede@cencosud.com.co" TargetMode="External"/><Relationship Id="rId251" Type="http://schemas.openxmlformats.org/officeDocument/2006/relationships/hyperlink" Target="mailto:rodrigo.parra@bbva.com" TargetMode="External"/><Relationship Id="rId489" Type="http://schemas.openxmlformats.org/officeDocument/2006/relationships/hyperlink" Target="mailto:jeyra.barros@bbva.com" TargetMode="External"/><Relationship Id="rId654" Type="http://schemas.openxmlformats.org/officeDocument/2006/relationships/hyperlink" Target="mailto:martaligia.naranjo@bbva.com;diana.bernal@bbva.com,blanca.agudelo@pmi.com" TargetMode="External"/><Relationship Id="rId46" Type="http://schemas.openxmlformats.org/officeDocument/2006/relationships/hyperlink" Target="mailto:idiaz@homecenter.co,vamayat@homecenter.co" TargetMode="External"/><Relationship Id="rId293" Type="http://schemas.openxmlformats.org/officeDocument/2006/relationships/hyperlink" Target="mailto:APART052.co@bbva.com" TargetMode="External"/><Relationship Id="rId307" Type="http://schemas.openxmlformats.org/officeDocument/2006/relationships/hyperlink" Target="mailto:libardo.vera@bbva.com" TargetMode="External"/><Relationship Id="rId349" Type="http://schemas.openxmlformats.org/officeDocument/2006/relationships/hyperlink" Target="mailto:ana.apraez@bbva.com" TargetMode="External"/><Relationship Id="rId514" Type="http://schemas.openxmlformats.org/officeDocument/2006/relationships/hyperlink" Target="mailto:michaelstiven.amariles@bbva.com" TargetMode="External"/><Relationship Id="rId556" Type="http://schemas.openxmlformats.org/officeDocument/2006/relationships/hyperlink" Target="mailto:carloshector.rodriguez@bbva.com&#8203;" TargetMode="External"/><Relationship Id="rId88" Type="http://schemas.openxmlformats.org/officeDocument/2006/relationships/hyperlink" Target="mailto:gloriamarcel.rodriguez@bbva.com" TargetMode="External"/><Relationship Id="rId111" Type="http://schemas.openxmlformats.org/officeDocument/2006/relationships/hyperlink" Target="mailto:luis.montana@bbva.com" TargetMode="External"/><Relationship Id="rId153" Type="http://schemas.openxmlformats.org/officeDocument/2006/relationships/hyperlink" Target="mailto:zoraya.guzman@bbva.com" TargetMode="External"/><Relationship Id="rId195" Type="http://schemas.openxmlformats.org/officeDocument/2006/relationships/hyperlink" Target="mailto:diana.munoz@bbva.com" TargetMode="External"/><Relationship Id="rId209" Type="http://schemas.openxmlformats.org/officeDocument/2006/relationships/hyperlink" Target="mailto:alexa.rodriguez@bbva.com" TargetMode="External"/><Relationship Id="rId360" Type="http://schemas.openxmlformats.org/officeDocument/2006/relationships/hyperlink" Target="mailto:jesus.tarazona@bbva.com" TargetMode="External"/><Relationship Id="rId416" Type="http://schemas.openxmlformats.org/officeDocument/2006/relationships/hyperlink" Target="mailto:carolinaandrea.palacio@bbva.com" TargetMode="External"/><Relationship Id="rId598" Type="http://schemas.openxmlformats.org/officeDocument/2006/relationships/hyperlink" Target="mailto:linamaria.hernandez@bbva.com" TargetMode="External"/><Relationship Id="rId220" Type="http://schemas.openxmlformats.org/officeDocument/2006/relationships/hyperlink" Target="mailto:carlos.henao@bbva.com" TargetMode="External"/><Relationship Id="rId458" Type="http://schemas.openxmlformats.org/officeDocument/2006/relationships/hyperlink" Target="mailto:dorner.leon@bbva.com;juan.echeverri@bbva.com" TargetMode="External"/><Relationship Id="rId623" Type="http://schemas.openxmlformats.org/officeDocument/2006/relationships/hyperlink" Target="mailto:recepcion@centrochia.com.co;tesoreria@centrochia.com.co;atencionalcliente@centrochia.com.co;operaciones@centrochia.com.co" TargetMode="External"/><Relationship Id="rId15" Type="http://schemas.openxmlformats.org/officeDocument/2006/relationships/hyperlink" Target="mailto:Sandracatalina.vargas@bbva.com" TargetMode="External"/><Relationship Id="rId57" Type="http://schemas.openxmlformats.org/officeDocument/2006/relationships/hyperlink" Target="mailto:margie.gonzalez@bbva.com" TargetMode="External"/><Relationship Id="rId262" Type="http://schemas.openxmlformats.org/officeDocument/2006/relationships/hyperlink" Target="mailto:elberto.chavez@bbva.com" TargetMode="External"/><Relationship Id="rId318" Type="http://schemas.openxmlformats.org/officeDocument/2006/relationships/hyperlink" Target="mailto:ofcccal959.co@bbva.com" TargetMode="External"/><Relationship Id="rId525" Type="http://schemas.openxmlformats.org/officeDocument/2006/relationships/hyperlink" Target="mailto:maria.arrieta@bbva.com" TargetMode="External"/><Relationship Id="rId567" Type="http://schemas.openxmlformats.org/officeDocument/2006/relationships/hyperlink" Target="mailto:freddy.palomino@bbva.com" TargetMode="External"/><Relationship Id="rId99" Type="http://schemas.openxmlformats.org/officeDocument/2006/relationships/hyperlink" Target="mailto:magda.rincon@bbva.com;freddy.arias@bbva.com" TargetMode="External"/><Relationship Id="rId122" Type="http://schemas.openxmlformats.org/officeDocument/2006/relationships/hyperlink" Target="mailto:claudia.triana@bbva.com" TargetMode="External"/><Relationship Id="rId164" Type="http://schemas.openxmlformats.org/officeDocument/2006/relationships/hyperlink" Target="mailto:ivonne.porras@bbva.com" TargetMode="External"/><Relationship Id="rId371" Type="http://schemas.openxmlformats.org/officeDocument/2006/relationships/hyperlink" Target="mailto:claudia.marino@bbva.com" TargetMode="External"/><Relationship Id="rId427" Type="http://schemas.openxmlformats.org/officeDocument/2006/relationships/hyperlink" Target="mailto:recepcion@salitreplaza.com.co;fredyalexander.ladino@bbva.com" TargetMode="External"/><Relationship Id="rId469" Type="http://schemas.openxmlformats.org/officeDocument/2006/relationships/hyperlink" Target="mailto:paulaalejand.rodriguez@bbva.com" TargetMode="External"/><Relationship Id="rId634" Type="http://schemas.openxmlformats.org/officeDocument/2006/relationships/hyperlink" Target="mailto:sulgey.arrieta@bbva.com" TargetMode="External"/><Relationship Id="rId26" Type="http://schemas.openxmlformats.org/officeDocument/2006/relationships/hyperlink" Target="mailto:centrocomerciallacasonaplaza@gmail.com;nmojica@etb.net.co" TargetMode="External"/><Relationship Id="rId231" Type="http://schemas.openxmlformats.org/officeDocument/2006/relationships/hyperlink" Target="mailto:carlos.guerrero@bbva.com" TargetMode="External"/><Relationship Id="rId273" Type="http://schemas.openxmlformats.org/officeDocument/2006/relationships/hyperlink" Target="mailto:andrea.romero@bbva.com" TargetMode="External"/><Relationship Id="rId329" Type="http://schemas.openxmlformats.org/officeDocument/2006/relationships/hyperlink" Target="mailto:PEDRO.AREVALO@BBVA.COM" TargetMode="External"/><Relationship Id="rId480" Type="http://schemas.openxmlformats.org/officeDocument/2006/relationships/hyperlink" Target="mailto:diego.medina@bbva.com" TargetMode="External"/><Relationship Id="rId536" Type="http://schemas.openxmlformats.org/officeDocument/2006/relationships/hyperlink" Target="mailto:julianny.pallares@bbva.com" TargetMode="External"/><Relationship Id="rId68" Type="http://schemas.openxmlformats.org/officeDocument/2006/relationships/hyperlink" Target="mailto:martaligia.naranjo@bbva.com" TargetMode="External"/><Relationship Id="rId133" Type="http://schemas.openxmlformats.org/officeDocument/2006/relationships/hyperlink" Target="mailto:Carlos.martinez@bbva.com" TargetMode="External"/><Relationship Id="rId175" Type="http://schemas.openxmlformats.org/officeDocument/2006/relationships/hyperlink" Target="mailto:jgongora@olimpica.com.co" TargetMode="External"/><Relationship Id="rId340" Type="http://schemas.openxmlformats.org/officeDocument/2006/relationships/hyperlink" Target="mailto:luzayda.ramirez@bbva.com" TargetMode="External"/><Relationship Id="rId578" Type="http://schemas.openxmlformats.org/officeDocument/2006/relationships/hyperlink" Target="mailto:recepcion@centrochia.com.co;tesoreria@centrochia.com.co;atencionalcliente@centrochia.com.co;operaciones@centrochia.com.co" TargetMode="External"/><Relationship Id="rId200" Type="http://schemas.openxmlformats.org/officeDocument/2006/relationships/hyperlink" Target="mailto:paulo.alzate@bbva.com" TargetMode="External"/><Relationship Id="rId382" Type="http://schemas.openxmlformats.org/officeDocument/2006/relationships/hyperlink" Target="mailto:martaligia.naranjo@bbva.com" TargetMode="External"/><Relationship Id="rId438" Type="http://schemas.openxmlformats.org/officeDocument/2006/relationships/hyperlink" Target="mailto:harlylinneth.velez@bbva.com" TargetMode="External"/><Relationship Id="rId603" Type="http://schemas.openxmlformats.org/officeDocument/2006/relationships/hyperlink" Target="mailto:erikafernanda.granada@bbva.com;admoncentroempresa@administraciongj.com" TargetMode="External"/><Relationship Id="rId645" Type="http://schemas.openxmlformats.org/officeDocument/2006/relationships/hyperlink" Target="mailto:administracion.interplaza@aceis.com.co,MANTENIMIENTO.INTER@GMAIL.COM" TargetMode="External"/><Relationship Id="rId242" Type="http://schemas.openxmlformats.org/officeDocument/2006/relationships/hyperlink" Target="mailto:anarocio.delapava@bbva.com.co" TargetMode="External"/><Relationship Id="rId284" Type="http://schemas.openxmlformats.org/officeDocument/2006/relationships/hyperlink" Target="mailto:edwin.ramirez@bbva.com" TargetMode="External"/><Relationship Id="rId491" Type="http://schemas.openxmlformats.org/officeDocument/2006/relationships/hyperlink" Target="mailto:jeyra.barros@bbva.com" TargetMode="External"/><Relationship Id="rId505" Type="http://schemas.openxmlformats.org/officeDocument/2006/relationships/hyperlink" Target="mailto:IngresoExternos.Servicios@grupo-exito.com;julianandres.leoncastaneda@grupo-exito.com.Administrador.superinterlaluna@grupo-exito.com;michaelstiven.amariles@bbva.com" TargetMode="External"/><Relationship Id="rId37" Type="http://schemas.openxmlformats.org/officeDocument/2006/relationships/hyperlink" Target="mailto:ocecalle127.co@bbva.com" TargetMode="External"/><Relationship Id="rId79" Type="http://schemas.openxmlformats.org/officeDocument/2006/relationships/hyperlink" Target="mailto:admondosquebradas@unico.com.co" TargetMode="External"/><Relationship Id="rId102" Type="http://schemas.openxmlformats.org/officeDocument/2006/relationships/hyperlink" Target="mailto:rocio.barrios@bbva.com;elsie.gomez@bbva.com" TargetMode="External"/><Relationship Id="rId144" Type="http://schemas.openxmlformats.org/officeDocument/2006/relationships/hyperlink" Target="mailto:luis.rojas@bbva.com" TargetMode="External"/><Relationship Id="rId547" Type="http://schemas.openxmlformats.org/officeDocument/2006/relationships/hyperlink" Target="mailto:acasas@unicentrobogota.com;ksilva@unicentro.com" TargetMode="External"/><Relationship Id="rId589" Type="http://schemas.openxmlformats.org/officeDocument/2006/relationships/hyperlink" Target="mailto:LNino2@slb.com;seguridadpce@slb.com;inhousecib.service@bbva.com;Edwin.santa.contractor@bbva.com" TargetMode="External"/><Relationship Id="rId90" Type="http://schemas.openxmlformats.org/officeDocument/2006/relationships/hyperlink" Target="mailto:Sandra.gallego@super.com.co;maria.alzate@super.com;copaula.orozco@bbva.com" TargetMode="External"/><Relationship Id="rId186" Type="http://schemas.openxmlformats.org/officeDocument/2006/relationships/hyperlink" Target="mailto:sorayda.guerrero@bbva.com" TargetMode="External"/><Relationship Id="rId351" Type="http://schemas.openxmlformats.org/officeDocument/2006/relationships/hyperlink" Target="mailto:jeannethe.torres@bbva.com" TargetMode="External"/><Relationship Id="rId393" Type="http://schemas.openxmlformats.org/officeDocument/2006/relationships/hyperlink" Target="mailto:deivi.hernandez@bbva.com" TargetMode="External"/><Relationship Id="rId407" Type="http://schemas.openxmlformats.org/officeDocument/2006/relationships/hyperlink" Target="mailto:unicm373.co@bbva.com" TargetMode="External"/><Relationship Id="rId449" Type="http://schemas.openxmlformats.org/officeDocument/2006/relationships/hyperlink" Target="mailto:camilo.torres@bbva.com" TargetMode="External"/><Relationship Id="rId614" Type="http://schemas.openxmlformats.org/officeDocument/2006/relationships/hyperlink" Target="mailto:centro.de.informacion.sede@cencosud.com.co" TargetMode="External"/><Relationship Id="rId656" Type="http://schemas.openxmlformats.org/officeDocument/2006/relationships/hyperlink" Target="mailto:administracion2@paseodelacastellana.com;mantenimiento@paseodelacastellana.com;seguridad@paseodelacastellana.com" TargetMode="External"/><Relationship Id="rId211" Type="http://schemas.openxmlformats.org/officeDocument/2006/relationships/hyperlink" Target="mailto:diego.zabala@bbva.com" TargetMode="External"/><Relationship Id="rId253" Type="http://schemas.openxmlformats.org/officeDocument/2006/relationships/hyperlink" Target="mailto:jose.barba@bbva.com." TargetMode="External"/><Relationship Id="rId295" Type="http://schemas.openxmlformats.org/officeDocument/2006/relationships/hyperlink" Target="mailto:Fabio.tamayo@bbva.com" TargetMode="External"/><Relationship Id="rId309" Type="http://schemas.openxmlformats.org/officeDocument/2006/relationships/hyperlink" Target="mailto:deivi.hernandez@bbva.com" TargetMode="External"/><Relationship Id="rId460" Type="http://schemas.openxmlformats.org/officeDocument/2006/relationships/hyperlink" Target="mailto:cristina.ordonez@hayueloscc.com" TargetMode="External"/><Relationship Id="rId516" Type="http://schemas.openxmlformats.org/officeDocument/2006/relationships/hyperlink" Target="mailto:adriana.rosales@bbva.com-marlon.chaparro@bbva.com" TargetMode="External"/><Relationship Id="rId48" Type="http://schemas.openxmlformats.org/officeDocument/2006/relationships/hyperlink" Target="mailto:carllano@une.net.co;parquemedicomanizales@gmail.com" TargetMode="External"/><Relationship Id="rId113" Type="http://schemas.openxmlformats.org/officeDocument/2006/relationships/hyperlink" Target="mailto:toyafarah22@yahoo.com;f.s.paternina@hotmail.com;info@alamedascc.com" TargetMode="External"/><Relationship Id="rId320" Type="http://schemas.openxmlformats.org/officeDocument/2006/relationships/hyperlink" Target="mailto:manuel.montenegro@bbva.com" TargetMode="External"/><Relationship Id="rId558" Type="http://schemas.openxmlformats.org/officeDocument/2006/relationships/hyperlink" Target="mailto:recepcion@salitreplaza.com.co;fredyalexander.ladino@bbva.com" TargetMode="External"/><Relationship Id="rId155" Type="http://schemas.openxmlformats.org/officeDocument/2006/relationships/hyperlink" Target="mailto:zoraya.guzman@bbva.com" TargetMode="External"/><Relationship Id="rId197" Type="http://schemas.openxmlformats.org/officeDocument/2006/relationships/hyperlink" Target="mailto:angela.montoya@bbva.com" TargetMode="External"/><Relationship Id="rId362" Type="http://schemas.openxmlformats.org/officeDocument/2006/relationships/hyperlink" Target="mailto:jesus.tarazona@bbva.com" TargetMode="External"/><Relationship Id="rId418" Type="http://schemas.openxmlformats.org/officeDocument/2006/relationships/hyperlink" Target="mailto:carolinaandrea.palacio@bbva.com" TargetMode="External"/><Relationship Id="rId625" Type="http://schemas.openxmlformats.org/officeDocument/2006/relationships/hyperlink" Target="http://bbva.com/" TargetMode="External"/><Relationship Id="rId222" Type="http://schemas.openxmlformats.org/officeDocument/2006/relationships/hyperlink" Target="mailto:carlos.henao@bbva.com" TargetMode="External"/><Relationship Id="rId264" Type="http://schemas.openxmlformats.org/officeDocument/2006/relationships/hyperlink" Target="mailto:nancyangelica.torres@bbva.com" TargetMode="External"/><Relationship Id="rId471" Type="http://schemas.openxmlformats.org/officeDocument/2006/relationships/hyperlink" Target="mailto:paulaalejand.rodriguez@bbva.com" TargetMode="External"/><Relationship Id="rId17" Type="http://schemas.openxmlformats.org/officeDocument/2006/relationships/hyperlink" Target="mailto:ofcmaypla973@BBVA.COM;administracion@mayalesplaza.com.co" TargetMode="External"/><Relationship Id="rId59" Type="http://schemas.openxmlformats.org/officeDocument/2006/relationships/hyperlink" Target="mailto:cesar.rincon@bbva.com" TargetMode="External"/><Relationship Id="rId124" Type="http://schemas.openxmlformats.org/officeDocument/2006/relationships/hyperlink" Target="mailto:olga.alvarez@bbva.com" TargetMode="External"/><Relationship Id="rId527" Type="http://schemas.openxmlformats.org/officeDocument/2006/relationships/hyperlink" Target="mailto:mariela.galvis@bbva.com" TargetMode="External"/><Relationship Id="rId569" Type="http://schemas.openxmlformats.org/officeDocument/2006/relationships/hyperlink" Target="mailto:paolanadrea.andrade@bbva.com" TargetMode="External"/><Relationship Id="rId70" Type="http://schemas.openxmlformats.org/officeDocument/2006/relationships/hyperlink" Target="mailto:acasas@unicentrobogota.com" TargetMode="External"/><Relationship Id="rId166" Type="http://schemas.openxmlformats.org/officeDocument/2006/relationships/hyperlink" Target="mailto:mariarebeca.sepulveda@bbva.com" TargetMode="External"/><Relationship Id="rId331" Type="http://schemas.openxmlformats.org/officeDocument/2006/relationships/hyperlink" Target="mailto:ofigreentowers992.co@bbva.com" TargetMode="External"/><Relationship Id="rId373" Type="http://schemas.openxmlformats.org/officeDocument/2006/relationships/hyperlink" Target="mailto:claudia.marino@bbva.com" TargetMode="External"/><Relationship Id="rId429" Type="http://schemas.openxmlformats.org/officeDocument/2006/relationships/hyperlink" Target="mailto:carlos.fernandez@bbva.com" TargetMode="External"/><Relationship Id="rId580" Type="http://schemas.openxmlformats.org/officeDocument/2006/relationships/hyperlink" Target="mailto:rosa.tobon@bbva.com" TargetMode="External"/><Relationship Id="rId636" Type="http://schemas.openxmlformats.org/officeDocument/2006/relationships/hyperlink" Target="mailto:sulgey.arrieta@bbva.com" TargetMode="External"/><Relationship Id="rId1" Type="http://schemas.openxmlformats.org/officeDocument/2006/relationships/hyperlink" Target="mailto:ofccacom923.co@bbva.com" TargetMode="External"/><Relationship Id="rId233" Type="http://schemas.openxmlformats.org/officeDocument/2006/relationships/hyperlink" Target="mailto:miguel.morales@bbva.com" TargetMode="External"/><Relationship Id="rId440" Type="http://schemas.openxmlformats.org/officeDocument/2006/relationships/hyperlink" Target="http://bbva.com/" TargetMode="External"/><Relationship Id="rId28" Type="http://schemas.openxmlformats.org/officeDocument/2006/relationships/hyperlink" Target="mailto:ofcccal959.co@bbva.com" TargetMode="External"/><Relationship Id="rId275" Type="http://schemas.openxmlformats.org/officeDocument/2006/relationships/hyperlink" Target="mailto:andrea.romero@bbva.com" TargetMode="External"/><Relationship Id="rId300" Type="http://schemas.openxmlformats.org/officeDocument/2006/relationships/hyperlink" Target="mailto:xiomara.angel@bbva.com" TargetMode="External"/><Relationship Id="rId482" Type="http://schemas.openxmlformats.org/officeDocument/2006/relationships/hyperlink" Target="mailto:SANDRAMILENA.ACOSTA@bbva.com" TargetMode="External"/><Relationship Id="rId538" Type="http://schemas.openxmlformats.org/officeDocument/2006/relationships/hyperlink" Target="mailto:julianny.pallares@bbva.com" TargetMode="External"/><Relationship Id="rId81" Type="http://schemas.openxmlformats.org/officeDocument/2006/relationships/hyperlink" Target="mailto:emeisel@pactia.com" TargetMode="External"/><Relationship Id="rId135" Type="http://schemas.openxmlformats.org/officeDocument/2006/relationships/hyperlink" Target="mailto:Carlos.martinez@bbva.com" TargetMode="External"/><Relationship Id="rId177" Type="http://schemas.openxmlformats.org/officeDocument/2006/relationships/hyperlink" Target="mailto:emilce.cespedes@bbva.com" TargetMode="External"/><Relationship Id="rId342" Type="http://schemas.openxmlformats.org/officeDocument/2006/relationships/hyperlink" Target="mailto:ingresoexternos.servicios@grupo-exito.com;Gerencia461@grupo-exito.com" TargetMode="External"/><Relationship Id="rId384" Type="http://schemas.openxmlformats.org/officeDocument/2006/relationships/hyperlink" Target="mailto:director.operativo@pereiraplaza.co" TargetMode="External"/><Relationship Id="rId591" Type="http://schemas.openxmlformats.org/officeDocument/2006/relationships/hyperlink" Target="mailto:deivi.hernandez@bbva.com" TargetMode="External"/><Relationship Id="rId605" Type="http://schemas.openxmlformats.org/officeDocument/2006/relationships/hyperlink" Target="mailto:cesar.prada@bbva.com;estefania.jaramillo@bbva.com" TargetMode="External"/><Relationship Id="rId202" Type="http://schemas.openxmlformats.org/officeDocument/2006/relationships/hyperlink" Target="mailto:alvaro.maldonado@bbva.com" TargetMode="External"/><Relationship Id="rId244" Type="http://schemas.openxmlformats.org/officeDocument/2006/relationships/hyperlink" Target="mailto:anarocio.delapava@bbva.com.co" TargetMode="External"/><Relationship Id="rId647" Type="http://schemas.openxmlformats.org/officeDocument/2006/relationships/hyperlink" Target="mailto:diazholman2@gmail.com,ESPRO@BUZONEJERCITO.MIL.CO" TargetMode="External"/><Relationship Id="rId39" Type="http://schemas.openxmlformats.org/officeDocument/2006/relationships/hyperlink" Target="mailto:oscar.rincon5078@correo.policia.gov.co" TargetMode="External"/><Relationship Id="rId286" Type="http://schemas.openxmlformats.org/officeDocument/2006/relationships/hyperlink" Target="mailto:mariadelcarm.ortiz@bbva.com" TargetMode="External"/><Relationship Id="rId451" Type="http://schemas.openxmlformats.org/officeDocument/2006/relationships/hyperlink" Target="mailto:Yennys.diaz@bbva.com" TargetMode="External"/><Relationship Id="rId493" Type="http://schemas.openxmlformats.org/officeDocument/2006/relationships/hyperlink" Target="mailto:mildred.monroy@bbva.com" TargetMode="External"/><Relationship Id="rId507" Type="http://schemas.openxmlformats.org/officeDocument/2006/relationships/hyperlink" Target="mailto:cesaraugusto.lopez@bbva.com" TargetMode="External"/><Relationship Id="rId549" Type="http://schemas.openxmlformats.org/officeDocument/2006/relationships/hyperlink" Target="mailto:acasas@unicentrobogota.com;ksilva@unicentro.com" TargetMode="External"/><Relationship Id="rId50" Type="http://schemas.openxmlformats.org/officeDocument/2006/relationships/hyperlink" Target="mailto:Ingresoexternos.servicios@grupo-exito.com;lcabarcas@grupo-exito.com,Gerente.ExitoItagui@grupo-exito.com" TargetMode="External"/><Relationship Id="rId104" Type="http://schemas.openxmlformats.org/officeDocument/2006/relationships/hyperlink" Target="mailto:freddy.arias@bbva.com" TargetMode="External"/><Relationship Id="rId146" Type="http://schemas.openxmlformats.org/officeDocument/2006/relationships/hyperlink" Target="mailto:luisa.benavides@bbva.com" TargetMode="External"/><Relationship Id="rId188" Type="http://schemas.openxmlformats.org/officeDocument/2006/relationships/hyperlink" Target="mailto:doris.lopez@bbva.com" TargetMode="External"/><Relationship Id="rId311" Type="http://schemas.openxmlformats.org/officeDocument/2006/relationships/hyperlink" Target="mailto:IngresoExternos.Servicios@grupo-exito.com" TargetMode="External"/><Relationship Id="rId353" Type="http://schemas.openxmlformats.org/officeDocument/2006/relationships/hyperlink" Target="mailto:ruth.colon@bbva.com" TargetMode="External"/><Relationship Id="rId395" Type="http://schemas.openxmlformats.org/officeDocument/2006/relationships/hyperlink" Target="mailto:deivi.hernandez@bbva.com" TargetMode="External"/><Relationship Id="rId409" Type="http://schemas.openxmlformats.org/officeDocument/2006/relationships/hyperlink" Target="mailto:manuel.montenegro@bbva.com" TargetMode="External"/><Relationship Id="rId560" Type="http://schemas.openxmlformats.org/officeDocument/2006/relationships/hyperlink" Target="mailto:juan.grimaldos@correo.policia.gov.co;mariaalejandra.bol&#237;var@bbva.com&#8203;" TargetMode="External"/><Relationship Id="rId92" Type="http://schemas.openxmlformats.org/officeDocument/2006/relationships/hyperlink" Target="mailto:fsierra@movilco.com.co;asierra@movilco.com.co" TargetMode="External"/><Relationship Id="rId213" Type="http://schemas.openxmlformats.org/officeDocument/2006/relationships/hyperlink" Target="mailto:diego.zabala@bbva.com" TargetMode="External"/><Relationship Id="rId420" Type="http://schemas.openxmlformats.org/officeDocument/2006/relationships/hyperlink" Target="mailto:linamaria.hernandez@bbva.com" TargetMode="External"/><Relationship Id="rId616" Type="http://schemas.openxmlformats.org/officeDocument/2006/relationships/hyperlink" Target="mailto:centro.de.informacion.sede@cencosud.com.co" TargetMode="External"/><Relationship Id="rId658" Type="http://schemas.openxmlformats.org/officeDocument/2006/relationships/hyperlink" Target="mailto:jingenieriacrs@colsanitas.com;mcorredor@colsanitas.com;miquiroga@colsanitas.com" TargetMode="External"/><Relationship Id="rId255" Type="http://schemas.openxmlformats.org/officeDocument/2006/relationships/hyperlink" Target="mailto:jose.barba@bbva.com." TargetMode="External"/><Relationship Id="rId297" Type="http://schemas.openxmlformats.org/officeDocument/2006/relationships/hyperlink" Target="mailto:dayana.ramirez@bbva.com" TargetMode="External"/><Relationship Id="rId462" Type="http://schemas.openxmlformats.org/officeDocument/2006/relationships/hyperlink" Target="mailto:azucena.calvache@bbva.com" TargetMode="External"/><Relationship Id="rId518" Type="http://schemas.openxmlformats.org/officeDocument/2006/relationships/hyperlink" Target="mailto:diegoeliceo.agudelo@bbva.com" TargetMode="External"/><Relationship Id="rId115" Type="http://schemas.openxmlformats.org/officeDocument/2006/relationships/hyperlink" Target="mailto:administracion2@paseodelacastellana.com;mantenimiento@paseodelacastellana.com;seguridad@paseodelacastellana.com;rotero64@hotmail.com;centrocomercialplaza@hotmail.com" TargetMode="External"/><Relationship Id="rId157" Type="http://schemas.openxmlformats.org/officeDocument/2006/relationships/hyperlink" Target="mailto:ofccprim985.co@bbva.com" TargetMode="External"/><Relationship Id="rId322" Type="http://schemas.openxmlformats.org/officeDocument/2006/relationships/hyperlink" Target="mailto:jose.preciado@bbva.com" TargetMode="External"/><Relationship Id="rId364" Type="http://schemas.openxmlformats.org/officeDocument/2006/relationships/hyperlink" Target="mailto:Jenny.tamayo@bbva.com" TargetMode="External"/><Relationship Id="rId61" Type="http://schemas.openxmlformats.org/officeDocument/2006/relationships/hyperlink" Target="mailto:dario.ceballos@bbva.com" TargetMode="External"/><Relationship Id="rId199" Type="http://schemas.openxmlformats.org/officeDocument/2006/relationships/hyperlink" Target="mailto:diana.flores@bbva.com" TargetMode="External"/><Relationship Id="rId571" Type="http://schemas.openxmlformats.org/officeDocument/2006/relationships/hyperlink" Target="mailto:ccontrol.co@bbva.com" TargetMode="External"/><Relationship Id="rId627" Type="http://schemas.openxmlformats.org/officeDocument/2006/relationships/hyperlink" Target="mailto:sulgey.arrieta@bbva.com" TargetMode="External"/><Relationship Id="rId19" Type="http://schemas.openxmlformats.org/officeDocument/2006/relationships/hyperlink" Target="mailto:fernando.lopezs@bbva.com" TargetMode="External"/><Relationship Id="rId224" Type="http://schemas.openxmlformats.org/officeDocument/2006/relationships/hyperlink" Target="mailto:carlos.henao@bbva.com" TargetMode="External"/><Relationship Id="rId266" Type="http://schemas.openxmlformats.org/officeDocument/2006/relationships/hyperlink" Target="mailto:ignacio.martinezlopez@bbva.com" TargetMode="External"/><Relationship Id="rId431" Type="http://schemas.openxmlformats.org/officeDocument/2006/relationships/hyperlink" Target="mailto:carlos.fernandez@bbva.com" TargetMode="External"/><Relationship Id="rId473" Type="http://schemas.openxmlformats.org/officeDocument/2006/relationships/hyperlink" Target="mailto:paulaalejand.rodriguez@bbva.com" TargetMode="External"/><Relationship Id="rId529" Type="http://schemas.openxmlformats.org/officeDocument/2006/relationships/hyperlink" Target="mailto:AMBAL636.co@bbva.com" TargetMode="External"/><Relationship Id="rId30" Type="http://schemas.openxmlformats.org/officeDocument/2006/relationships/hyperlink" Target="mailto:CRAPR235.co@bbva.com" TargetMode="External"/><Relationship Id="rId126" Type="http://schemas.openxmlformats.org/officeDocument/2006/relationships/hyperlink" Target="mailto:osvaldo.jaramillo@bbva.com" TargetMode="External"/><Relationship Id="rId168" Type="http://schemas.openxmlformats.org/officeDocument/2006/relationships/hyperlink" Target="mailto:mariarebeca.sepulveda@bbva.com" TargetMode="External"/><Relationship Id="rId333" Type="http://schemas.openxmlformats.org/officeDocument/2006/relationships/hyperlink" Target="mailto:smart763.co@bbva.com" TargetMode="External"/><Relationship Id="rId540" Type="http://schemas.openxmlformats.org/officeDocument/2006/relationships/hyperlink" Target="mailto:natalia.carvajalino@bbva.com" TargetMode="External"/><Relationship Id="rId72" Type="http://schemas.openxmlformats.org/officeDocument/2006/relationships/hyperlink" Target="mailto:seguridad@supercentrolosejecutivos.com&#160;" TargetMode="External"/><Relationship Id="rId375" Type="http://schemas.openxmlformats.org/officeDocument/2006/relationships/hyperlink" Target="mailto:zulma.hernandez@bbva.com" TargetMode="External"/><Relationship Id="rId582" Type="http://schemas.openxmlformats.org/officeDocument/2006/relationships/hyperlink" Target="mailto:natalia.carvajalino@bbva.com" TargetMode="External"/><Relationship Id="rId638" Type="http://schemas.openxmlformats.org/officeDocument/2006/relationships/hyperlink" Target="mailto:sulgey.arrieta@bbva.com" TargetMode="External"/><Relationship Id="rId3" Type="http://schemas.openxmlformats.org/officeDocument/2006/relationships/hyperlink" Target="mailto:ofcalv76@bbva.com" TargetMode="External"/><Relationship Id="rId235" Type="http://schemas.openxmlformats.org/officeDocument/2006/relationships/hyperlink" Target="mailto:glenda.maussa@bbva.com" TargetMode="External"/><Relationship Id="rId277" Type="http://schemas.openxmlformats.org/officeDocument/2006/relationships/hyperlink" Target="mailto:luz.angel@bbva.com" TargetMode="External"/><Relationship Id="rId400" Type="http://schemas.openxmlformats.org/officeDocument/2006/relationships/hyperlink" Target="mailto:alvaro.maldonado@bbva.com" TargetMode="External"/><Relationship Id="rId442" Type="http://schemas.openxmlformats.org/officeDocument/2006/relationships/hyperlink" Target="mailto:Jadir.ortiz@bbva.com" TargetMode="External"/><Relationship Id="rId484" Type="http://schemas.openxmlformats.org/officeDocument/2006/relationships/hyperlink" Target="mailto:sandrapatricia.gomez@bbva.com" TargetMode="External"/><Relationship Id="rId137" Type="http://schemas.openxmlformats.org/officeDocument/2006/relationships/hyperlink" Target="mailto:Carlos.martinez@bbva.com" TargetMode="External"/><Relationship Id="rId302" Type="http://schemas.openxmlformats.org/officeDocument/2006/relationships/hyperlink" Target="mailto:xiomara.angel@bbva.com" TargetMode="External"/><Relationship Id="rId344" Type="http://schemas.openxmlformats.org/officeDocument/2006/relationships/hyperlink" Target="mailto:Jenny.tamayo@bbva.com" TargetMode="External"/><Relationship Id="rId41" Type="http://schemas.openxmlformats.org/officeDocument/2006/relationships/hyperlink" Target="mailto:seguridadcec@mts.com.co" TargetMode="External"/><Relationship Id="rId83" Type="http://schemas.openxmlformats.org/officeDocument/2006/relationships/hyperlink" Target="mailto:gerente.exitoparquearboleda@grupo-exito.com" TargetMode="External"/><Relationship Id="rId179" Type="http://schemas.openxmlformats.org/officeDocument/2006/relationships/hyperlink" Target="mailto:liliana@lagaleria.com.co;lncortes@supertiendascanaveral.com" TargetMode="External"/><Relationship Id="rId386" Type="http://schemas.openxmlformats.org/officeDocument/2006/relationships/hyperlink" Target="mailto:paulo.alzate@bbva.com" TargetMode="External"/><Relationship Id="rId551" Type="http://schemas.openxmlformats.org/officeDocument/2006/relationships/hyperlink" Target="mailto:acasas@unicentrobogota.com;ksilva@unicentro.com" TargetMode="External"/><Relationship Id="rId593" Type="http://schemas.openxmlformats.org/officeDocument/2006/relationships/hyperlink" Target="mailto:jose.casallas@bbva.com;eliceida.rodriguez@fiscalia.gov.co,nelly.suarez@fiscalia.gov.co,nelly.suarez@fiscalia.gov.co" TargetMode="External"/><Relationship Id="rId607" Type="http://schemas.openxmlformats.org/officeDocument/2006/relationships/hyperlink" Target="mailto:J.gerena@seracis.com;oguerrero@pactia.com;j.gerena@seracis.com;ervin.gravino@fiscalia.gov.co%20;SST@PACTIA.COM" TargetMode="External"/><Relationship Id="rId649" Type="http://schemas.openxmlformats.org/officeDocument/2006/relationships/hyperlink" Target="mailto:ayfconbog@fiscalia.gov.co;diana.beltran@bbva.com;jacqueline.egea@fiscalia.gov.co" TargetMode="External"/><Relationship Id="rId190" Type="http://schemas.openxmlformats.org/officeDocument/2006/relationships/hyperlink" Target="mailto:juanfernando.mora@bbva.com" TargetMode="External"/><Relationship Id="rId204" Type="http://schemas.openxmlformats.org/officeDocument/2006/relationships/hyperlink" Target="mailto:alexa.rodriguez@bbva.com" TargetMode="External"/><Relationship Id="rId246" Type="http://schemas.openxmlformats.org/officeDocument/2006/relationships/hyperlink" Target="mailto:sandra.cortes@bbva.com" TargetMode="External"/><Relationship Id="rId288" Type="http://schemas.openxmlformats.org/officeDocument/2006/relationships/hyperlink" Target="mailto:libardo.vera@bbva.com" TargetMode="External"/><Relationship Id="rId411" Type="http://schemas.openxmlformats.org/officeDocument/2006/relationships/hyperlink" Target="mailto:sandrap.garcia@bbva.com" TargetMode="External"/><Relationship Id="rId453" Type="http://schemas.openxmlformats.org/officeDocument/2006/relationships/hyperlink" Target="mailto:Yennys.diaz@bbva.com" TargetMode="External"/><Relationship Id="rId509" Type="http://schemas.openxmlformats.org/officeDocument/2006/relationships/hyperlink" Target="mailto:jose.barba@bbva.com." TargetMode="External"/><Relationship Id="rId660" Type="http://schemas.openxmlformats.org/officeDocument/2006/relationships/hyperlink" Target="mailto:jose.barba@bbva.com." TargetMode="External"/><Relationship Id="rId106" Type="http://schemas.openxmlformats.org/officeDocument/2006/relationships/hyperlink" Target="mailto:LEDA.IZQUIERDO@BBVA.COM" TargetMode="External"/><Relationship Id="rId313" Type="http://schemas.openxmlformats.org/officeDocument/2006/relationships/hyperlink" Target="mailto:IngresoExternos.Servicios@grupo-exito.com" TargetMode="External"/><Relationship Id="rId495" Type="http://schemas.openxmlformats.org/officeDocument/2006/relationships/hyperlink" Target="mailto:marx.estrada@bbva.com" TargetMode="External"/><Relationship Id="rId10" Type="http://schemas.openxmlformats.org/officeDocument/2006/relationships/hyperlink" Target="mailto:ofcccal959.co@bbva.com" TargetMode="External"/><Relationship Id="rId52" Type="http://schemas.openxmlformats.org/officeDocument/2006/relationships/hyperlink" Target="mailto:alexeche13@hotmail.com;wilmartorres3012@hotmail.com&#160;" TargetMode="External"/><Relationship Id="rId94" Type="http://schemas.openxmlformats.org/officeDocument/2006/relationships/hyperlink" Target="mailto:jorge.jaramillo@bbva.com" TargetMode="External"/><Relationship Id="rId148" Type="http://schemas.openxmlformats.org/officeDocument/2006/relationships/hyperlink" Target="mailto:zoraya.guzman@bbva.com" TargetMode="External"/><Relationship Id="rId355" Type="http://schemas.openxmlformats.org/officeDocument/2006/relationships/hyperlink" Target="mailto:sandramilena.junca@bbva.com" TargetMode="External"/><Relationship Id="rId397" Type="http://schemas.openxmlformats.org/officeDocument/2006/relationships/hyperlink" Target="mailto:deivi.hernandez@bbva.com" TargetMode="External"/><Relationship Id="rId520" Type="http://schemas.openxmlformats.org/officeDocument/2006/relationships/hyperlink" Target="mailto:Valentina.londono@bbva.com" TargetMode="External"/><Relationship Id="rId562" Type="http://schemas.openxmlformats.org/officeDocument/2006/relationships/hyperlink" Target="mailto:SERGIO.CAMPUZANO@bbva.com.co,marta.valencia@bbva.com" TargetMode="External"/><Relationship Id="rId618" Type="http://schemas.openxmlformats.org/officeDocument/2006/relationships/hyperlink" Target="mailto:cgateusa.co@bbva.com" TargetMode="External"/><Relationship Id="rId215" Type="http://schemas.openxmlformats.org/officeDocument/2006/relationships/hyperlink" Target="mailto:viviana.valderrama@bbva.com" TargetMode="External"/><Relationship Id="rId257" Type="http://schemas.openxmlformats.org/officeDocument/2006/relationships/hyperlink" Target="mailto:jose.barba@bbva.com." TargetMode="External"/><Relationship Id="rId422" Type="http://schemas.openxmlformats.org/officeDocument/2006/relationships/hyperlink" Target="mailto:adriana.romero@bbva.com" TargetMode="External"/><Relationship Id="rId464" Type="http://schemas.openxmlformats.org/officeDocument/2006/relationships/hyperlink" Target="http://bbva.com/" TargetMode="External"/><Relationship Id="rId299" Type="http://schemas.openxmlformats.org/officeDocument/2006/relationships/hyperlink" Target="mailto:xiomara.angel@bbva.com" TargetMode="External"/><Relationship Id="rId63" Type="http://schemas.openxmlformats.org/officeDocument/2006/relationships/hyperlink" Target="mailto:mentor.cardenas@bbva.com" TargetMode="External"/><Relationship Id="rId159" Type="http://schemas.openxmlformats.org/officeDocument/2006/relationships/hyperlink" Target="mailto:juliana.tello@bbva.com" TargetMode="External"/><Relationship Id="rId366" Type="http://schemas.openxmlformats.org/officeDocument/2006/relationships/hyperlink" Target="mailto:william.rivera@bbva.com" TargetMode="External"/><Relationship Id="rId573" Type="http://schemas.openxmlformats.org/officeDocument/2006/relationships/hyperlink" Target="mailto:juan.manuel.contractor@bbva.com;josehumberto.sanchez@bbva.com;carlos.zambrano@bbva.com" TargetMode="External"/><Relationship Id="rId226" Type="http://schemas.openxmlformats.org/officeDocument/2006/relationships/hyperlink" Target="mailto:milton.castro@bbva.com" TargetMode="External"/><Relationship Id="rId433" Type="http://schemas.openxmlformats.org/officeDocument/2006/relationships/hyperlink" Target="mailto:genaroalbert.gomez@bbva.com" TargetMode="External"/><Relationship Id="rId640" Type="http://schemas.openxmlformats.org/officeDocument/2006/relationships/hyperlink" Target="mailto:knunez@mallsolutions.net;vcorrea@mallsolutions.net;cctvcartas64@gmail.com" TargetMode="External"/><Relationship Id="rId74" Type="http://schemas.openxmlformats.org/officeDocument/2006/relationships/hyperlink" Target="mailto:grana663.co@bbva.com" TargetMode="External"/><Relationship Id="rId377" Type="http://schemas.openxmlformats.org/officeDocument/2006/relationships/hyperlink" Target="mailto:zulma.hernandez@bbva.com" TargetMode="External"/><Relationship Id="rId500" Type="http://schemas.openxmlformats.org/officeDocument/2006/relationships/hyperlink" Target="mailto:vilma.cortes@bbva.com" TargetMode="External"/><Relationship Id="rId584" Type="http://schemas.openxmlformats.org/officeDocument/2006/relationships/hyperlink" Target="mailto:seguridad@granestacion.com.co;cabina@granestacion.com.co;coordseguridad@granestacion.com.co;control@granestacionesfera.com;administracion@granestacion.com.co;administracion@granestacionesfera.com;seguridad@granestacionesfera.com," TargetMode="External"/><Relationship Id="rId5" Type="http://schemas.openxmlformats.org/officeDocument/2006/relationships/hyperlink" Target="mailto:ofcsanjupla979.co@bbva.com" TargetMode="External"/><Relationship Id="rId237" Type="http://schemas.openxmlformats.org/officeDocument/2006/relationships/hyperlink" Target="mailto:glenda.maussa@bbva.com" TargetMode="External"/><Relationship Id="rId444" Type="http://schemas.openxmlformats.org/officeDocument/2006/relationships/hyperlink" Target="mailto:Jadir.ortiz@bbva.com" TargetMode="External"/><Relationship Id="rId651" Type="http://schemas.openxmlformats.org/officeDocument/2006/relationships/hyperlink" Target="mailto:segmercurio@incapital.com.co;operaciones1mercurio@incapital.com.co" TargetMode="External"/><Relationship Id="rId290" Type="http://schemas.openxmlformats.org/officeDocument/2006/relationships/hyperlink" Target="mailto:CAPRI929.co@bbva.com" TargetMode="External"/><Relationship Id="rId304" Type="http://schemas.openxmlformats.org/officeDocument/2006/relationships/hyperlink" Target="mailto:larangolondono@yahoo.com" TargetMode="External"/><Relationship Id="rId388" Type="http://schemas.openxmlformats.org/officeDocument/2006/relationships/hyperlink" Target="mailto:juanfernando.mora@bbva.com" TargetMode="External"/><Relationship Id="rId511" Type="http://schemas.openxmlformats.org/officeDocument/2006/relationships/hyperlink" Target="mailto:tatiana.cadavid@bbva.com;liliana.angarita@bbva.com;Sergenerales@ccpremiumplaza.com" TargetMode="External"/><Relationship Id="rId609" Type="http://schemas.openxmlformats.org/officeDocument/2006/relationships/hyperlink" Target="mailto:jeannethe.torres@bbva.com" TargetMode="External"/><Relationship Id="rId85" Type="http://schemas.openxmlformats.org/officeDocument/2006/relationships/hyperlink" Target="mailto:coordinadoroperaciones.vivacaucasia@ccviva.com" TargetMode="External"/><Relationship Id="rId150" Type="http://schemas.openxmlformats.org/officeDocument/2006/relationships/hyperlink" Target="mailto:zoraya.guzman@bbva.com" TargetMode="External"/><Relationship Id="rId595" Type="http://schemas.openxmlformats.org/officeDocument/2006/relationships/hyperlink" Target="mailto:Diego.lara@homesentry.net;guillermo.bernal@homesentry.net;seguridad.salitre@homesentry.net;liliana.rojas@homesentry.net" TargetMode="External"/><Relationship Id="rId248" Type="http://schemas.openxmlformats.org/officeDocument/2006/relationships/hyperlink" Target="mailto:rodrigo.parra@bbva.com" TargetMode="External"/><Relationship Id="rId455" Type="http://schemas.openxmlformats.org/officeDocument/2006/relationships/hyperlink" Target="mailto:Yennys.diaz@bbva.com" TargetMode="External"/><Relationship Id="rId662" Type="http://schemas.openxmlformats.org/officeDocument/2006/relationships/hyperlink" Target="mailto:directorafinanciera@campestrecali.org;directormmto@campestrecali.org;planeacionmmto@camprestrecali.com;secretariarh@campestrecali.com;coordibienestar@campestrecali.com;jefetesoreria@campestrecali.com;porteria@campertrecali.com" TargetMode="External"/><Relationship Id="rId12" Type="http://schemas.openxmlformats.org/officeDocument/2006/relationships/hyperlink" Target="mailto:operaciones@terminalpereira.com&#160;&#160;" TargetMode="External"/><Relationship Id="rId108" Type="http://schemas.openxmlformats.org/officeDocument/2006/relationships/hyperlink" Target="mailto:elsie.gomez@bbva.com" TargetMode="External"/><Relationship Id="rId315" Type="http://schemas.openxmlformats.org/officeDocument/2006/relationships/hyperlink" Target="mailto:IngresoExternos.Servicios@grupo-exito.com" TargetMode="External"/><Relationship Id="rId522" Type="http://schemas.openxmlformats.org/officeDocument/2006/relationships/hyperlink" Target="mailto:yaqueline.aconcha@bbva.com" TargetMode="External"/><Relationship Id="rId96" Type="http://schemas.openxmlformats.org/officeDocument/2006/relationships/hyperlink" Target="mailto:ramiro.forero@bbva.com;raul.suarez@bbva.com" TargetMode="External"/><Relationship Id="rId161" Type="http://schemas.openxmlformats.org/officeDocument/2006/relationships/hyperlink" Target="mailto:juliana.tello@bbva.com" TargetMode="External"/><Relationship Id="rId399" Type="http://schemas.openxmlformats.org/officeDocument/2006/relationships/hyperlink" Target="mailto:ocecalle127.co@bbva.com" TargetMode="External"/><Relationship Id="rId259" Type="http://schemas.openxmlformats.org/officeDocument/2006/relationships/hyperlink" Target="mailto:elberto.chavez@bbva.com" TargetMode="External"/><Relationship Id="rId466" Type="http://schemas.openxmlformats.org/officeDocument/2006/relationships/hyperlink" Target="mailto:avasco@cuerosvelez.com;porteriascv@cuerosvelez.com;prevencionderiesgos@cuerosvelez.com;jforero@cuerosvelez.com;jbedoya@cuerosvelez.com" TargetMode="External"/><Relationship Id="rId23" Type="http://schemas.openxmlformats.org/officeDocument/2006/relationships/hyperlink" Target="mailto:ana.apraez@bbva.com" TargetMode="External"/><Relationship Id="rId119" Type="http://schemas.openxmlformats.org/officeDocument/2006/relationships/hyperlink" Target="mailto:claudia.triana@bbva.com" TargetMode="External"/><Relationship Id="rId326" Type="http://schemas.openxmlformats.org/officeDocument/2006/relationships/hyperlink" Target="mailto:erica.ocampo@bbva.com" TargetMode="External"/><Relationship Id="rId533" Type="http://schemas.openxmlformats.org/officeDocument/2006/relationships/hyperlink" Target="mailto:edgar.lemus@bbva.com" TargetMode="External"/><Relationship Id="rId172" Type="http://schemas.openxmlformats.org/officeDocument/2006/relationships/hyperlink" Target="mailto:johanna.soto@bbva.com" TargetMode="External"/><Relationship Id="rId477" Type="http://schemas.openxmlformats.org/officeDocument/2006/relationships/hyperlink" Target="mailto:jaime.arevalo@bbva.com" TargetMode="External"/><Relationship Id="rId600" Type="http://schemas.openxmlformats.org/officeDocument/2006/relationships/hyperlink" Target="mailto:juliochsa@ejercito.min.co;nelsontorres@ejercito.mil.co;ricardo.rodriguezdu@buzonejercito.mil.co" TargetMode="External"/><Relationship Id="rId337" Type="http://schemas.openxmlformats.org/officeDocument/2006/relationships/hyperlink" Target="mailto:luzayda.ramirez@bbva.com" TargetMode="External"/><Relationship Id="rId34" Type="http://schemas.openxmlformats.org/officeDocument/2006/relationships/hyperlink" Target="mailto:jasilva@aguasdemanizales.com.co" TargetMode="External"/><Relationship Id="rId544" Type="http://schemas.openxmlformats.org/officeDocument/2006/relationships/hyperlink" Target="mailto:natalia.carvajalino@bbva.com" TargetMode="External"/><Relationship Id="rId183" Type="http://schemas.openxmlformats.org/officeDocument/2006/relationships/hyperlink" Target="mailto:andres.fonseca@bbva.com" TargetMode="External"/><Relationship Id="rId390" Type="http://schemas.openxmlformats.org/officeDocument/2006/relationships/hyperlink" Target="mailto:deivi.hernandez@bbva.com" TargetMode="External"/><Relationship Id="rId404" Type="http://schemas.openxmlformats.org/officeDocument/2006/relationships/hyperlink" Target="mailto:yudy.quintero@bbva.com" TargetMode="External"/><Relationship Id="rId611" Type="http://schemas.openxmlformats.org/officeDocument/2006/relationships/hyperlink" Target="mailto:centro.de.informacion.sede@cencosud.com.co" TargetMode="External"/><Relationship Id="rId250" Type="http://schemas.openxmlformats.org/officeDocument/2006/relationships/hyperlink" Target="mailto:rodrigo.parra@bbva.com" TargetMode="External"/><Relationship Id="rId488" Type="http://schemas.openxmlformats.org/officeDocument/2006/relationships/hyperlink" Target="mailto:angela.martinez@bbva.com" TargetMode="External"/><Relationship Id="rId45" Type="http://schemas.openxmlformats.org/officeDocument/2006/relationships/hyperlink" Target="mailto:jairgeraldino@hotmail.com" TargetMode="External"/><Relationship Id="rId110" Type="http://schemas.openxmlformats.org/officeDocument/2006/relationships/hyperlink" Target="mailto:liliana.angarita@bbva.com" TargetMode="External"/><Relationship Id="rId348" Type="http://schemas.openxmlformats.org/officeDocument/2006/relationships/hyperlink" Target="mailto:angela.varela@bbva.com" TargetMode="External"/><Relationship Id="rId555" Type="http://schemas.openxmlformats.org/officeDocument/2006/relationships/hyperlink" Target="http://bbva.com/" TargetMode="External"/><Relationship Id="rId194" Type="http://schemas.openxmlformats.org/officeDocument/2006/relationships/hyperlink" Target="mailto:diana.munoz@bbva.com" TargetMode="External"/><Relationship Id="rId208" Type="http://schemas.openxmlformats.org/officeDocument/2006/relationships/hyperlink" Target="mailto:alexa.rodriguez@bbva.com" TargetMode="External"/><Relationship Id="rId415" Type="http://schemas.openxmlformats.org/officeDocument/2006/relationships/hyperlink" Target="mailto:sandrap.garcia@bbva.com" TargetMode="External"/><Relationship Id="rId622" Type="http://schemas.openxmlformats.org/officeDocument/2006/relationships/hyperlink" Target="mailto:martaligia.naranjo@bbva.com" TargetMode="External"/><Relationship Id="rId261" Type="http://schemas.openxmlformats.org/officeDocument/2006/relationships/hyperlink" Target="mailto:elberto.chavez@bbva.com" TargetMode="External"/><Relationship Id="rId499" Type="http://schemas.openxmlformats.org/officeDocument/2006/relationships/hyperlink" Target="mailto:vilma.cortes@bbva.com" TargetMode="External"/><Relationship Id="rId56" Type="http://schemas.openxmlformats.org/officeDocument/2006/relationships/hyperlink" Target="mailto:viviana.velez@bbva.com" TargetMode="External"/><Relationship Id="rId359" Type="http://schemas.openxmlformats.org/officeDocument/2006/relationships/hyperlink" Target="mailto:ingridjuliana.vargas@bbva.com" TargetMode="External"/><Relationship Id="rId566" Type="http://schemas.openxmlformats.org/officeDocument/2006/relationships/hyperlink" Target="mailto:freddy.palomino@bbva.com" TargetMode="External"/><Relationship Id="rId121" Type="http://schemas.openxmlformats.org/officeDocument/2006/relationships/hyperlink" Target="mailto:claudia.triana@bbva.com" TargetMode="External"/><Relationship Id="rId219" Type="http://schemas.openxmlformats.org/officeDocument/2006/relationships/hyperlink" Target="mailto:carlos.henao@bbva.com" TargetMode="External"/><Relationship Id="rId426" Type="http://schemas.openxmlformats.org/officeDocument/2006/relationships/hyperlink" Target="mailto:adriana.romero@bbva.com" TargetMode="External"/><Relationship Id="rId633" Type="http://schemas.openxmlformats.org/officeDocument/2006/relationships/hyperlink" Target="mailto:sulgey.arrieta@bbva.com" TargetMode="External"/><Relationship Id="rId67" Type="http://schemas.openxmlformats.org/officeDocument/2006/relationships/hyperlink" Target="mailto:ocs842.co@bbva.com" TargetMode="External"/><Relationship Id="rId272" Type="http://schemas.openxmlformats.org/officeDocument/2006/relationships/hyperlink" Target="mailto:sandra.gutierrez@bbva.com" TargetMode="External"/><Relationship Id="rId577" Type="http://schemas.openxmlformats.org/officeDocument/2006/relationships/hyperlink" Target="mailto:recepcion@centrochia.com.co;tesoreria@centrochia.com.co;atencionalcliente@centrochia.com.co;operaciones@centrochia.com.co" TargetMode="External"/><Relationship Id="rId132" Type="http://schemas.openxmlformats.org/officeDocument/2006/relationships/hyperlink" Target="mailto:Carlos.martinez@bbva.com" TargetMode="External"/><Relationship Id="rId437" Type="http://schemas.openxmlformats.org/officeDocument/2006/relationships/hyperlink" Target="mailto:sebastianalberto.correa@bbva.com" TargetMode="External"/><Relationship Id="rId644" Type="http://schemas.openxmlformats.org/officeDocument/2006/relationships/hyperlink" Target="mailto:contrainteligenciab7@hotmail.com;luis.jaime@bbva.com;kelly.sandoval@bbva.com" TargetMode="External"/><Relationship Id="rId283" Type="http://schemas.openxmlformats.org/officeDocument/2006/relationships/hyperlink" Target="mailto:edwin.ramirez@bbva.com" TargetMode="External"/><Relationship Id="rId490" Type="http://schemas.openxmlformats.org/officeDocument/2006/relationships/hyperlink" Target="mailto:jeyra.barros@bbva.com" TargetMode="External"/><Relationship Id="rId504" Type="http://schemas.openxmlformats.org/officeDocument/2006/relationships/hyperlink" Target="mailto:SANDRAMILENA.ACOSTA@bbva.com" TargetMode="External"/><Relationship Id="rId78" Type="http://schemas.openxmlformats.org/officeDocument/2006/relationships/hyperlink" Target="mailto:admondosquebradas@unico.com.co" TargetMode="External"/><Relationship Id="rId143" Type="http://schemas.openxmlformats.org/officeDocument/2006/relationships/hyperlink" Target="mailto:luis.rojas@bbva.com" TargetMode="External"/><Relationship Id="rId350" Type="http://schemas.openxmlformats.org/officeDocument/2006/relationships/hyperlink" Target="mailto:jeannethe.torres@bbva.com" TargetMode="External"/><Relationship Id="rId588" Type="http://schemas.openxmlformats.org/officeDocument/2006/relationships/hyperlink" Target="mailto:adrianadel.suarez@bbva.com" TargetMode="External"/><Relationship Id="rId9" Type="http://schemas.openxmlformats.org/officeDocument/2006/relationships/hyperlink" Target="mailto:OFCALCAZARES958.CO@BBVA.COM" TargetMode="External"/><Relationship Id="rId210" Type="http://schemas.openxmlformats.org/officeDocument/2006/relationships/hyperlink" Target="mailto:diego.zabala@bbva.com" TargetMode="External"/><Relationship Id="rId448" Type="http://schemas.openxmlformats.org/officeDocument/2006/relationships/hyperlink" Target="mailto:camilo.torres@bbva.com" TargetMode="External"/><Relationship Id="rId655" Type="http://schemas.openxmlformats.org/officeDocument/2006/relationships/hyperlink" Target="mailto:luis.saenzp@ucc.edu.co;cesar.perezl@ucc.edu.co;ruth.munoz@ucc.edu.co&#160;" TargetMode="External"/><Relationship Id="rId294" Type="http://schemas.openxmlformats.org/officeDocument/2006/relationships/hyperlink" Target="mailto:Fabio.tamayo@bbva.com" TargetMode="External"/><Relationship Id="rId308" Type="http://schemas.openxmlformats.org/officeDocument/2006/relationships/hyperlink" Target="mailto:sandramilena.silva@bbva.com" TargetMode="External"/><Relationship Id="rId515" Type="http://schemas.openxmlformats.org/officeDocument/2006/relationships/hyperlink" Target="mailto:michaelstiven.amariles@bbva.com" TargetMode="External"/><Relationship Id="rId89" Type="http://schemas.openxmlformats.org/officeDocument/2006/relationships/hyperlink" Target="mailto:cc.supermarden@comercializadoramarden.com.co;administracion@ccsupermarden.com" TargetMode="External"/><Relationship Id="rId154" Type="http://schemas.openxmlformats.org/officeDocument/2006/relationships/hyperlink" Target="mailto:zoraya.guzman@bbva.com" TargetMode="External"/><Relationship Id="rId361" Type="http://schemas.openxmlformats.org/officeDocument/2006/relationships/hyperlink" Target="mailto:jesus.tarazona@bbva.com" TargetMode="External"/><Relationship Id="rId599" Type="http://schemas.openxmlformats.org/officeDocument/2006/relationships/hyperlink" Target="mailto:dianam.carmona@medellin.gov.co;edgar.duque@medellin.gov.co;fabio.sossa@medellin.gov.co" TargetMode="External"/><Relationship Id="rId459" Type="http://schemas.openxmlformats.org/officeDocument/2006/relationships/hyperlink" Target="mailto:cristina.ordonez@hayueloscc.com" TargetMode="External"/><Relationship Id="rId16" Type="http://schemas.openxmlformats.org/officeDocument/2006/relationships/hyperlink" Target="mailto:orlando.luna@bbva.com" TargetMode="External"/><Relationship Id="rId221" Type="http://schemas.openxmlformats.org/officeDocument/2006/relationships/hyperlink" Target="mailto:carlos.henao@bbva.com" TargetMode="External"/><Relationship Id="rId319" Type="http://schemas.openxmlformats.org/officeDocument/2006/relationships/hyperlink" Target="mailto:manuel.montenegro@bbva.com" TargetMode="External"/><Relationship Id="rId526" Type="http://schemas.openxmlformats.org/officeDocument/2006/relationships/hyperlink" Target="mailto:amalia.mora@bbva.com" TargetMode="External"/><Relationship Id="rId165" Type="http://schemas.openxmlformats.org/officeDocument/2006/relationships/hyperlink" Target="mailto:mariarebeca.sepulveda@bbva.com" TargetMode="External"/><Relationship Id="rId372" Type="http://schemas.openxmlformats.org/officeDocument/2006/relationships/hyperlink" Target="mailto:claudia.marino@bbva.com"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mailto:serviciosgenerales@sanpedroplazacomercial.com.co;recepcion@sanpedroplazacomercial.com.co;supervisor1@sanpedroplazacomercial.com.co;supervisor2@sanpedroplazacomercial.com.co" TargetMode="External"/><Relationship Id="rId21" Type="http://schemas.openxmlformats.org/officeDocument/2006/relationships/hyperlink" Target="mailto:acasas@unicentrobogota.com" TargetMode="External"/><Relationship Id="rId42" Type="http://schemas.openxmlformats.org/officeDocument/2006/relationships/hyperlink" Target="mailto:operaciones@tintalplaza.com" TargetMode="External"/><Relationship Id="rId47" Type="http://schemas.openxmlformats.org/officeDocument/2006/relationships/hyperlink" Target="mailto:acasas@unicentrobogota.com" TargetMode="External"/><Relationship Id="rId63" Type="http://schemas.openxmlformats.org/officeDocument/2006/relationships/hyperlink" Target="mailto:anacatalina.jara@bbva.com;anavictoria.arrieta@bbva.com" TargetMode="External"/><Relationship Id="rId68" Type="http://schemas.openxmlformats.org/officeDocument/2006/relationships/hyperlink" Target="mailto:neldiaz@cafam.com.co" TargetMode="External"/><Relationship Id="rId7" Type="http://schemas.openxmlformats.org/officeDocument/2006/relationships/hyperlink" Target="mailto:fannyp@surtifurverdelasabana.com;cmendez@superfruver.com;fredyorjuela1@hotmail.com" TargetMode="External"/><Relationship Id="rId71" Type="http://schemas.openxmlformats.org/officeDocument/2006/relationships/printerSettings" Target="../printerSettings/printerSettings2.bin"/><Relationship Id="rId2" Type="http://schemas.openxmlformats.org/officeDocument/2006/relationships/hyperlink" Target="mailto:astrid.morales@grupo-exito.com;compras@clinicareinacatalina.com" TargetMode="External"/><Relationship Id="rId16" Type="http://schemas.openxmlformats.org/officeDocument/2006/relationships/hyperlink" Target="mailto:varaque@cafam.com.co" TargetMode="External"/><Relationship Id="rId29" Type="http://schemas.openxmlformats.org/officeDocument/2006/relationships/hyperlink" Target="mailto:freddy.palomino@bbva.com" TargetMode="External"/><Relationship Id="rId11" Type="http://schemas.openxmlformats.org/officeDocument/2006/relationships/hyperlink" Target="mailto:norma.salazar@bbva.com" TargetMode="External"/><Relationship Id="rId24" Type="http://schemas.openxmlformats.org/officeDocument/2006/relationships/hyperlink" Target="mailto:cajasexitocristal@grupo-exito.com" TargetMode="External"/><Relationship Id="rId32" Type="http://schemas.openxmlformats.org/officeDocument/2006/relationships/hyperlink" Target="mailto:oscar.vizcaino@centrocomercialsantafe.com;personal1@centrocomercialsantafe.com;centraldeservicios@centrocomercialsantafe.com" TargetMode="External"/><Relationship Id="rId37" Type="http://schemas.openxmlformats.org/officeDocument/2006/relationships/hyperlink" Target="mailto:smart763.co@bbva.com" TargetMode="External"/><Relationship Id="rId40" Type="http://schemas.openxmlformats.org/officeDocument/2006/relationships/hyperlink" Target="mailto:LNino2@slb.com;FRamirez@slb.com;LVargas1@slb.com" TargetMode="External"/><Relationship Id="rId45" Type="http://schemas.openxmlformats.org/officeDocument/2006/relationships/hyperlink" Target="mailto:acasas@unicentrobogota.com" TargetMode="External"/><Relationship Id="rId53" Type="http://schemas.openxmlformats.org/officeDocument/2006/relationships/hyperlink" Target="mailto:acasas@unicentrobogota.com" TargetMode="External"/><Relationship Id="rId58" Type="http://schemas.openxmlformats.org/officeDocument/2006/relationships/hyperlink" Target="mailto:acasas@unicentrobogota.com" TargetMode="External"/><Relationship Id="rId66" Type="http://schemas.openxmlformats.org/officeDocument/2006/relationships/hyperlink" Target="mailto:recepcion@centrochia.com.co;tesoreria@centrochia.com.co;atencionalcliente@centrochia.com.co;operaciones@centrochia.com.co" TargetMode="External"/><Relationship Id="rId5" Type="http://schemas.openxmlformats.org/officeDocument/2006/relationships/hyperlink" Target="mailto:paulaandreavelez@estrumetal.com.co;jmartinez@estrumetal.com.co;&#160;paola-castillo@accionplus.com" TargetMode="External"/><Relationship Id="rId61" Type="http://schemas.openxmlformats.org/officeDocument/2006/relationships/hyperlink" Target="mailto:acasas@unicentrobogota.com" TargetMode="External"/><Relationship Id="rId19" Type="http://schemas.openxmlformats.org/officeDocument/2006/relationships/hyperlink" Target="mailto:servicioalclientebuenavista@gmail.com" TargetMode="External"/><Relationship Id="rId14" Type="http://schemas.openxmlformats.org/officeDocument/2006/relationships/hyperlink" Target="mailto:COPROPIEDADTERBA@GMAIL.COM;" TargetMode="External"/><Relationship Id="rId22" Type="http://schemas.openxmlformats.org/officeDocument/2006/relationships/hyperlink" Target="mailto:FUNDA375.co@bbva.com" TargetMode="External"/><Relationship Id="rId27" Type="http://schemas.openxmlformats.org/officeDocument/2006/relationships/hyperlink" Target="mailto:sorayda.guerrero@bbva.com" TargetMode="External"/><Relationship Id="rId30" Type="http://schemas.openxmlformats.org/officeDocument/2006/relationships/hyperlink" Target="mailto:freddy.palomino@bbva.com" TargetMode="External"/><Relationship Id="rId35" Type="http://schemas.openxmlformats.org/officeDocument/2006/relationships/hyperlink" Target="mailto:VILLA957.co@bbva.com" TargetMode="External"/><Relationship Id="rId43" Type="http://schemas.openxmlformats.org/officeDocument/2006/relationships/hyperlink" Target="mailto:unicm373.co@bbva.com" TargetMode="External"/><Relationship Id="rId48" Type="http://schemas.openxmlformats.org/officeDocument/2006/relationships/hyperlink" Target="mailto:acasas@unicentrobogota.com" TargetMode="External"/><Relationship Id="rId56" Type="http://schemas.openxmlformats.org/officeDocument/2006/relationships/hyperlink" Target="mailto:ocecalle127.co@bbva.com" TargetMode="External"/><Relationship Id="rId64" Type="http://schemas.openxmlformats.org/officeDocument/2006/relationships/hyperlink" Target="mailto:PLA67187.co@bbva.com" TargetMode="External"/><Relationship Id="rId69" Type="http://schemas.openxmlformats.org/officeDocument/2006/relationships/hyperlink" Target="mailto:PLA67187.co@bbva.com" TargetMode="External"/><Relationship Id="rId8" Type="http://schemas.openxmlformats.org/officeDocument/2006/relationships/hyperlink" Target="mailto:alfonsobernal1009@homtail.com" TargetMode="External"/><Relationship Id="rId51" Type="http://schemas.openxmlformats.org/officeDocument/2006/relationships/hyperlink" Target="mailto:acasas@unicentrobogota.com" TargetMode="External"/><Relationship Id="rId3" Type="http://schemas.openxmlformats.org/officeDocument/2006/relationships/hyperlink" Target="mailto:jpena@usbctg.edu.co;RFisicos@usbctg.edu.co" TargetMode="External"/><Relationship Id="rId12" Type="http://schemas.openxmlformats.org/officeDocument/2006/relationships/hyperlink" Target="mailto:jefe.operativa@cosmocentro.com,industrial@cosmocentro.com,seguridad.industrial@cosmocentro.com" TargetMode="External"/><Relationship Id="rId17" Type="http://schemas.openxmlformats.org/officeDocument/2006/relationships/hyperlink" Target="mailto:Mrocha@cafam.com.co,varaque@cafam.com.co;neldiaz@cafam.com.co;" TargetMode="External"/><Relationship Id="rId25" Type="http://schemas.openxmlformats.org/officeDocument/2006/relationships/hyperlink" Target="mailto:seguridad@supercentrolosejecutivos.com&#160;" TargetMode="External"/><Relationship Id="rId33" Type="http://schemas.openxmlformats.org/officeDocument/2006/relationships/hyperlink" Target="mailto:ocs842.co@bbva.com" TargetMode="External"/><Relationship Id="rId38" Type="http://schemas.openxmlformats.org/officeDocument/2006/relationships/hyperlink" Target="mailto:seguridadcentral@zonafrancabogota.com,coordinadorseguridad@zonafrancabogota.com;infocopropiedad@zonafrancabogota.com;mvalenzuela@zonafrancabogota.com;recepcionzfb@op.zonafrancabogota.com;visitantes@zonafrancabogota.com" TargetMode="External"/><Relationship Id="rId46" Type="http://schemas.openxmlformats.org/officeDocument/2006/relationships/hyperlink" Target="mailto:acasas@unicentrobogota.com" TargetMode="External"/><Relationship Id="rId59" Type="http://schemas.openxmlformats.org/officeDocument/2006/relationships/hyperlink" Target="mailto:acasas@unicentrobogota.com" TargetMode="External"/><Relationship Id="rId67" Type="http://schemas.openxmlformats.org/officeDocument/2006/relationships/hyperlink" Target="mailto:luz.angel@bbva.com" TargetMode="External"/><Relationship Id="rId20" Type="http://schemas.openxmlformats.org/officeDocument/2006/relationships/hyperlink" Target="mailto:claudia.triana@bbva.com" TargetMode="External"/><Relationship Id="rId41" Type="http://schemas.openxmlformats.org/officeDocument/2006/relationships/hyperlink" Target="mailto:BARBO334.co@bbva.com" TargetMode="External"/><Relationship Id="rId54" Type="http://schemas.openxmlformats.org/officeDocument/2006/relationships/hyperlink" Target="mailto:acasas@unicentrobogota.com" TargetMode="External"/><Relationship Id="rId62" Type="http://schemas.openxmlformats.org/officeDocument/2006/relationships/hyperlink" Target="mailto:AMBAL636.co@bbva.com" TargetMode="External"/><Relationship Id="rId70" Type="http://schemas.openxmlformats.org/officeDocument/2006/relationships/hyperlink" Target="mailto:Maria.Barros10@uac.edu.co;Eduardo.Mieles@uac.edu.co" TargetMode="External"/><Relationship Id="rId1" Type="http://schemas.openxmlformats.org/officeDocument/2006/relationships/hyperlink" Target="mailto:FONTI094.co@bbva.com" TargetMode="External"/><Relationship Id="rId6" Type="http://schemas.openxmlformats.org/officeDocument/2006/relationships/hyperlink" Target="mailto:nelly.quintero@bbva.com" TargetMode="External"/><Relationship Id="rId15" Type="http://schemas.openxmlformats.org/officeDocument/2006/relationships/hyperlink" Target="mailto:veiju552.co@bbva.com" TargetMode="External"/><Relationship Id="rId23" Type="http://schemas.openxmlformats.org/officeDocument/2006/relationships/hyperlink" Target="mailto:LAPLA423.co@bbva.com" TargetMode="External"/><Relationship Id="rId28" Type="http://schemas.openxmlformats.org/officeDocument/2006/relationships/hyperlink" Target="mailto:ccontrol.co@bbva.com" TargetMode="External"/><Relationship Id="rId36" Type="http://schemas.openxmlformats.org/officeDocument/2006/relationships/hyperlink" Target="mailto:CAPRI929.co@bbva.com" TargetMode="External"/><Relationship Id="rId49" Type="http://schemas.openxmlformats.org/officeDocument/2006/relationships/hyperlink" Target="mailto:acasas@unicentrobogota.com" TargetMode="External"/><Relationship Id="rId57" Type="http://schemas.openxmlformats.org/officeDocument/2006/relationships/hyperlink" Target="mailto:acasas@unicentrobogota.com" TargetMode="External"/><Relationship Id="rId10" Type="http://schemas.openxmlformats.org/officeDocument/2006/relationships/hyperlink" Target="http://aceis.com.co/" TargetMode="External"/><Relationship Id="rId31" Type="http://schemas.openxmlformats.org/officeDocument/2006/relationships/hyperlink" Target="mailto:freddy.palomino@bbva.com" TargetMode="External"/><Relationship Id="rId44" Type="http://schemas.openxmlformats.org/officeDocument/2006/relationships/hyperlink" Target="mailto:acasas@unicentrobogota.com" TargetMode="External"/><Relationship Id="rId52" Type="http://schemas.openxmlformats.org/officeDocument/2006/relationships/hyperlink" Target="mailto:acasas@unicentrobogota.com" TargetMode="External"/><Relationship Id="rId60" Type="http://schemas.openxmlformats.org/officeDocument/2006/relationships/hyperlink" Target="mailto:acasas@unicentrobogota.com" TargetMode="External"/><Relationship Id="rId65" Type="http://schemas.openxmlformats.org/officeDocument/2006/relationships/hyperlink" Target="mailto:alexa.rodriguez@bbva.com" TargetMode="External"/><Relationship Id="rId4" Type="http://schemas.openxmlformats.org/officeDocument/2006/relationships/hyperlink" Target="mailto:operadores@unicentro.com,asiscomercial@unicentro.com;vrojas@unicentro.com;asistente.seguridad@unicentro.com" TargetMode="External"/><Relationship Id="rId9" Type="http://schemas.openxmlformats.org/officeDocument/2006/relationships/hyperlink" Target="mailto:luzdarybuitrago@penalisamall.com&#160;" TargetMode="External"/><Relationship Id="rId13" Type="http://schemas.openxmlformats.org/officeDocument/2006/relationships/hyperlink" Target="mailto:jefe.operativa@cosmocentro.com,industrial@cosmocentro.com,seguridad.industrial@cosmocentro.com" TargetMode="External"/><Relationship Id="rId18" Type="http://schemas.openxmlformats.org/officeDocument/2006/relationships/hyperlink" Target="mailto:diego.zabala@bbva.com" TargetMode="External"/><Relationship Id="rId39" Type="http://schemas.openxmlformats.org/officeDocument/2006/relationships/hyperlink" Target="mailto:viviana.forero@unilibre.edu.co;milton.sastoque@unilibre.edu.co;yaqueline.cantor@unilibre.edu.co" TargetMode="External"/><Relationship Id="rId34" Type="http://schemas.openxmlformats.org/officeDocument/2006/relationships/hyperlink" Target="mailto:ofccprim985.co@bbva.com" TargetMode="External"/><Relationship Id="rId50" Type="http://schemas.openxmlformats.org/officeDocument/2006/relationships/hyperlink" Target="mailto:acasas@unicentrobogota.com" TargetMode="External"/><Relationship Id="rId55" Type="http://schemas.openxmlformats.org/officeDocument/2006/relationships/hyperlink" Target="mailto:acasas@unicentrobogo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1385"/>
  <sheetViews>
    <sheetView topLeftCell="E1349" zoomScale="82" zoomScaleNormal="82" workbookViewId="0">
      <selection activeCell="D23" sqref="D23:I1369"/>
    </sheetView>
  </sheetViews>
  <sheetFormatPr baseColWidth="10" defaultColWidth="11.42578125" defaultRowHeight="15" x14ac:dyDescent="0.25"/>
  <cols>
    <col min="1" max="1" width="12.28515625" style="399" customWidth="1"/>
    <col min="2" max="2" width="9.85546875" style="2" customWidth="1"/>
    <col min="3" max="3" width="11" style="2" customWidth="1"/>
    <col min="4" max="4" width="35.42578125" style="2" customWidth="1"/>
    <col min="5" max="5" width="57.7109375" style="2" customWidth="1"/>
    <col min="6" max="7" width="27.140625" style="2" customWidth="1"/>
    <col min="8" max="8" width="17.85546875" style="2" customWidth="1"/>
    <col min="9" max="11" width="25.42578125" style="2" customWidth="1"/>
    <col min="12" max="12" width="20.28515625" style="2" customWidth="1"/>
    <col min="13" max="19" width="27.85546875" style="2" customWidth="1"/>
    <col min="20" max="20" width="28.140625" style="2" customWidth="1"/>
    <col min="21" max="83" width="27.85546875" style="2" customWidth="1"/>
    <col min="84" max="84" width="44.85546875" style="2" customWidth="1"/>
    <col min="85" max="87" width="27.85546875" style="2" customWidth="1"/>
    <col min="88" max="88" width="28.7109375" style="2" customWidth="1"/>
    <col min="89" max="89" width="27.5703125" style="2" customWidth="1"/>
    <col min="90" max="92" width="27.140625" style="2" customWidth="1"/>
    <col min="93" max="94" width="27.140625" style="2"/>
    <col min="95" max="95" width="35.5703125" style="398" customWidth="1"/>
    <col min="96" max="96" width="20.7109375" style="2" customWidth="1"/>
    <col min="97" max="97" width="40.7109375" style="2" customWidth="1"/>
    <col min="98" max="98" width="52.28515625" style="65" customWidth="1"/>
    <col min="99" max="99" width="21.42578125" style="65" customWidth="1"/>
    <col min="100" max="100" width="27.28515625" style="65" customWidth="1"/>
    <col min="101" max="101" width="24.85546875" style="2" customWidth="1"/>
    <col min="102" max="102" width="13.7109375" style="2" customWidth="1"/>
    <col min="103" max="106" width="11.42578125" style="106"/>
    <col min="107" max="107" width="27.85546875" style="2" customWidth="1"/>
    <col min="108" max="16384" width="11.42578125" style="106"/>
  </cols>
  <sheetData>
    <row r="1" spans="1:106" x14ac:dyDescent="0.25">
      <c r="A1" s="341"/>
      <c r="B1" s="342"/>
      <c r="C1" s="343"/>
      <c r="D1" s="344"/>
      <c r="E1" s="341"/>
      <c r="F1" s="341"/>
      <c r="G1" s="341"/>
      <c r="H1" s="341"/>
      <c r="I1" s="341"/>
      <c r="J1" s="341"/>
      <c r="K1" s="341"/>
      <c r="L1" s="341"/>
      <c r="M1" s="345"/>
      <c r="N1" s="341"/>
      <c r="O1" s="346"/>
      <c r="P1" s="346"/>
      <c r="Q1" s="341"/>
      <c r="R1" s="341"/>
      <c r="S1" s="341"/>
      <c r="T1" s="346"/>
      <c r="U1" s="346"/>
      <c r="V1" s="341"/>
      <c r="W1" s="346"/>
      <c r="X1" s="341"/>
      <c r="Y1" s="341"/>
      <c r="Z1" s="341"/>
      <c r="AA1" s="341"/>
      <c r="AB1" s="347"/>
      <c r="AC1" s="341"/>
      <c r="AD1" s="341"/>
      <c r="AE1" s="346"/>
      <c r="AF1" s="346"/>
      <c r="AG1" s="348"/>
      <c r="AH1" s="348"/>
      <c r="AI1" s="341"/>
      <c r="AJ1" s="347"/>
      <c r="AK1" s="347"/>
      <c r="AP1" s="341"/>
      <c r="AQ1" s="341"/>
      <c r="AR1" s="341"/>
      <c r="AS1" s="341"/>
      <c r="AT1" s="341"/>
      <c r="AU1" s="347"/>
      <c r="AV1" s="347"/>
      <c r="AW1" s="347"/>
      <c r="AX1" s="347"/>
      <c r="AY1" s="341"/>
      <c r="AZ1" s="341"/>
      <c r="BA1" s="341"/>
      <c r="BB1" s="341"/>
      <c r="BC1" s="349"/>
      <c r="BD1" s="342"/>
      <c r="BE1" s="342"/>
      <c r="BF1" s="349"/>
      <c r="BG1" s="349"/>
      <c r="BH1" s="349"/>
      <c r="BI1" s="349"/>
      <c r="BJ1" s="349"/>
      <c r="BK1" s="349"/>
      <c r="BL1" s="350"/>
      <c r="BM1" s="350"/>
      <c r="BN1" s="342"/>
      <c r="BO1" s="342"/>
      <c r="BP1" s="351"/>
      <c r="BQ1" s="342"/>
      <c r="BR1" s="352"/>
      <c r="BS1" s="352"/>
      <c r="BT1" s="342"/>
      <c r="BU1" s="353"/>
      <c r="BV1" s="342"/>
      <c r="BW1" s="354"/>
      <c r="BX1" s="354"/>
      <c r="BY1" s="342"/>
      <c r="BZ1" s="342"/>
      <c r="CA1" s="342"/>
      <c r="CB1" s="342"/>
      <c r="CC1" s="342"/>
      <c r="CD1" s="355"/>
      <c r="CE1" s="342"/>
      <c r="CF1" s="342"/>
      <c r="CG1" s="356"/>
      <c r="CH1" s="357"/>
      <c r="CI1" s="358"/>
      <c r="CJ1" s="358"/>
      <c r="CK1" s="358"/>
      <c r="CL1" s="355"/>
      <c r="CM1" s="358"/>
      <c r="CN1" s="358"/>
      <c r="CO1" s="358"/>
      <c r="CP1" s="341"/>
      <c r="CQ1" s="359"/>
      <c r="CT1" s="2"/>
      <c r="CU1" s="2"/>
      <c r="CY1" s="2"/>
      <c r="CZ1" s="2"/>
      <c r="DA1" s="2"/>
      <c r="DB1" s="2"/>
    </row>
    <row r="2" spans="1:106" x14ac:dyDescent="0.25">
      <c r="A2" s="341"/>
      <c r="B2" s="342"/>
      <c r="C2" s="343"/>
      <c r="D2" s="344"/>
      <c r="E2" s="360"/>
      <c r="F2" s="360"/>
      <c r="G2" s="360"/>
      <c r="H2" s="341"/>
      <c r="I2" s="361"/>
      <c r="J2" s="361"/>
      <c r="K2" s="361"/>
      <c r="L2" s="341"/>
      <c r="M2" s="345"/>
      <c r="N2" s="341"/>
      <c r="O2" s="346"/>
      <c r="P2" s="346"/>
      <c r="Q2" s="341"/>
      <c r="R2" s="341"/>
      <c r="S2" s="341"/>
      <c r="T2" s="346"/>
      <c r="U2" s="346"/>
      <c r="V2" s="341"/>
      <c r="W2" s="346"/>
      <c r="X2" s="341"/>
      <c r="Y2" s="341"/>
      <c r="Z2" s="341"/>
      <c r="AA2" s="341"/>
      <c r="AB2" s="347"/>
      <c r="AC2" s="341"/>
      <c r="AD2" s="341"/>
      <c r="AE2" s="346"/>
      <c r="AF2" s="346"/>
      <c r="AG2" s="348"/>
      <c r="AH2" s="348"/>
      <c r="AI2" s="341"/>
      <c r="AJ2" s="347"/>
      <c r="AK2" s="347"/>
      <c r="AL2" s="341"/>
      <c r="AM2" s="341"/>
      <c r="AN2" s="341"/>
      <c r="AO2" s="341"/>
      <c r="AP2" s="341"/>
      <c r="AQ2" s="341"/>
      <c r="AR2" s="341"/>
      <c r="AS2" s="341"/>
      <c r="AT2" s="341"/>
      <c r="AU2" s="347"/>
      <c r="AV2" s="347"/>
      <c r="AW2" s="347"/>
      <c r="AX2" s="347"/>
      <c r="AY2" s="341"/>
      <c r="AZ2" s="341"/>
      <c r="BA2" s="341"/>
      <c r="BB2" s="341"/>
      <c r="BC2" s="349"/>
      <c r="BD2" s="342"/>
      <c r="BE2" s="342"/>
      <c r="BF2" s="349"/>
      <c r="BG2" s="349"/>
      <c r="BH2" s="349"/>
      <c r="BI2" s="349"/>
      <c r="BJ2" s="349"/>
      <c r="BK2" s="349"/>
      <c r="BL2" s="350"/>
      <c r="BM2" s="350"/>
      <c r="BN2" s="342"/>
      <c r="BO2" s="342"/>
      <c r="BP2" s="351"/>
      <c r="BQ2" s="342"/>
      <c r="BR2" s="352"/>
      <c r="BS2" s="352"/>
      <c r="BT2" s="342"/>
      <c r="BU2" s="353"/>
      <c r="BV2" s="342"/>
      <c r="BW2" s="354"/>
      <c r="BX2" s="354"/>
      <c r="BY2" s="342"/>
      <c r="BZ2" s="342"/>
      <c r="CA2" s="342"/>
      <c r="CB2" s="342"/>
      <c r="CC2" s="342"/>
      <c r="CD2" s="355"/>
      <c r="CE2" s="342"/>
      <c r="CF2" s="342"/>
      <c r="CG2" s="356"/>
      <c r="CH2" s="357"/>
      <c r="CI2" s="358"/>
      <c r="CJ2" s="358"/>
      <c r="CK2" s="358"/>
      <c r="CL2" s="355"/>
      <c r="CM2" s="358"/>
      <c r="CN2" s="358"/>
      <c r="CO2" s="358"/>
      <c r="CP2" s="341"/>
      <c r="CQ2" s="359"/>
      <c r="CT2" s="2"/>
      <c r="CU2" s="2"/>
      <c r="CY2" s="2"/>
      <c r="CZ2" s="2"/>
      <c r="DA2" s="2"/>
      <c r="DB2" s="2"/>
    </row>
    <row r="3" spans="1:106" x14ac:dyDescent="0.25">
      <c r="A3" s="341"/>
      <c r="B3" s="342"/>
      <c r="C3" s="343"/>
      <c r="D3" s="344"/>
      <c r="E3" s="361"/>
      <c r="F3" s="360"/>
      <c r="G3" s="360"/>
      <c r="H3" s="362"/>
      <c r="I3" s="361"/>
      <c r="J3" s="361"/>
      <c r="K3" s="361"/>
      <c r="L3" s="341"/>
      <c r="M3" s="345"/>
      <c r="N3" s="341"/>
      <c r="O3" s="346"/>
      <c r="P3" s="346"/>
      <c r="Q3" s="341"/>
      <c r="R3" s="341"/>
      <c r="S3" s="341"/>
      <c r="T3" s="346"/>
      <c r="U3" s="346"/>
      <c r="V3" s="341"/>
      <c r="W3" s="346"/>
      <c r="X3" s="341"/>
      <c r="Y3" s="341"/>
      <c r="Z3" s="341"/>
      <c r="AA3" s="341"/>
      <c r="AB3" s="347"/>
      <c r="AC3" s="341"/>
      <c r="AD3" s="341"/>
      <c r="AE3" s="346"/>
      <c r="AF3" s="346"/>
      <c r="AG3" s="348"/>
      <c r="AH3" s="348"/>
      <c r="AI3" s="341"/>
      <c r="AJ3" s="347"/>
      <c r="AK3" s="347"/>
      <c r="AL3" s="341"/>
      <c r="AM3" s="341"/>
      <c r="AN3" s="341"/>
      <c r="AO3" s="341"/>
      <c r="AP3" s="341"/>
      <c r="AQ3" s="341"/>
      <c r="AR3" s="341"/>
      <c r="AS3" s="341"/>
      <c r="AT3" s="341"/>
      <c r="AU3" s="347"/>
      <c r="AV3" s="347"/>
      <c r="AW3" s="347"/>
      <c r="AX3" s="347"/>
      <c r="AY3" s="341"/>
      <c r="AZ3" s="341"/>
      <c r="BA3" s="341"/>
      <c r="BB3" s="341"/>
      <c r="BC3" s="349"/>
      <c r="BD3" s="342"/>
      <c r="BE3" s="342"/>
      <c r="BF3" s="349"/>
      <c r="BG3" s="349"/>
      <c r="BH3" s="349"/>
      <c r="BI3" s="349"/>
      <c r="BJ3" s="349"/>
      <c r="BK3" s="349"/>
      <c r="BL3" s="350"/>
      <c r="BM3" s="350"/>
      <c r="BN3" s="342"/>
      <c r="BO3" s="342"/>
      <c r="BP3" s="351"/>
      <c r="BQ3" s="342"/>
      <c r="BR3" s="352"/>
      <c r="BS3" s="352"/>
      <c r="BT3" s="342"/>
      <c r="BU3" s="353"/>
      <c r="BV3" s="342"/>
      <c r="BW3" s="354"/>
      <c r="BX3" s="354"/>
      <c r="BY3" s="342"/>
      <c r="BZ3" s="342"/>
      <c r="CA3" s="342"/>
      <c r="CB3" s="342"/>
      <c r="CC3" s="342"/>
      <c r="CD3" s="355"/>
      <c r="CE3" s="342"/>
      <c r="CF3" s="342"/>
      <c r="CG3" s="356"/>
      <c r="CH3" s="357"/>
      <c r="CI3" s="358"/>
      <c r="CJ3" s="358"/>
      <c r="CK3" s="358"/>
      <c r="CL3" s="355"/>
      <c r="CM3" s="358"/>
      <c r="CN3" s="358"/>
      <c r="CO3" s="358"/>
      <c r="CP3" s="341"/>
      <c r="CQ3" s="359"/>
      <c r="CT3" s="2"/>
      <c r="CU3" s="2"/>
      <c r="CY3" s="2"/>
      <c r="CZ3" s="2"/>
      <c r="DA3" s="2"/>
      <c r="DB3" s="2"/>
    </row>
    <row r="4" spans="1:106" x14ac:dyDescent="0.25">
      <c r="A4" s="341"/>
      <c r="B4" s="342"/>
      <c r="C4" s="343"/>
      <c r="D4" s="344"/>
      <c r="E4" s="361"/>
      <c r="F4" s="360"/>
      <c r="G4" s="360"/>
      <c r="H4" s="362"/>
      <c r="I4" s="361"/>
      <c r="J4" s="361"/>
      <c r="K4" s="361"/>
      <c r="L4" s="341"/>
      <c r="M4" s="345"/>
      <c r="N4" s="341"/>
      <c r="O4" s="346"/>
      <c r="P4" s="346"/>
      <c r="Q4" s="341"/>
      <c r="R4" s="341"/>
      <c r="S4" s="341"/>
      <c r="T4" s="346"/>
      <c r="U4" s="346"/>
      <c r="V4" s="341"/>
      <c r="W4" s="346"/>
      <c r="X4" s="341"/>
      <c r="Y4" s="341"/>
      <c r="Z4" s="341"/>
      <c r="AA4" s="341"/>
      <c r="AB4" s="347"/>
      <c r="AC4" s="341"/>
      <c r="AD4" s="341"/>
      <c r="AE4" s="346"/>
      <c r="AF4" s="346"/>
      <c r="AG4" s="348"/>
      <c r="AH4" s="348"/>
      <c r="AI4" s="341"/>
      <c r="AJ4" s="347"/>
      <c r="AK4" s="347"/>
      <c r="AL4" s="341"/>
      <c r="AM4" s="341"/>
      <c r="AN4" s="341"/>
      <c r="AO4" s="341"/>
      <c r="AP4" s="341"/>
      <c r="AQ4" s="341"/>
      <c r="AR4" s="341"/>
      <c r="AS4" s="341"/>
      <c r="AT4" s="341"/>
      <c r="AU4" s="347"/>
      <c r="AV4" s="347"/>
      <c r="AW4" s="347"/>
      <c r="AX4" s="347"/>
      <c r="AY4" s="341"/>
      <c r="AZ4" s="341"/>
      <c r="BA4" s="341"/>
      <c r="BB4" s="341"/>
      <c r="BC4" s="349"/>
      <c r="BD4" s="342"/>
      <c r="BE4" s="342"/>
      <c r="BF4" s="349"/>
      <c r="BG4" s="349"/>
      <c r="BH4" s="349"/>
      <c r="BI4" s="349"/>
      <c r="BJ4" s="349"/>
      <c r="BK4" s="349"/>
      <c r="BL4" s="350"/>
      <c r="BM4" s="350"/>
      <c r="BN4" s="342"/>
      <c r="BO4" s="342"/>
      <c r="BP4" s="351"/>
      <c r="BQ4" s="342"/>
      <c r="BR4" s="352"/>
      <c r="BS4" s="352"/>
      <c r="BT4" s="342"/>
      <c r="BU4" s="353"/>
      <c r="BV4" s="342"/>
      <c r="BW4" s="354"/>
      <c r="BX4" s="354"/>
      <c r="BY4" s="342"/>
      <c r="BZ4" s="342"/>
      <c r="CA4" s="342"/>
      <c r="CB4" s="342"/>
      <c r="CC4" s="342"/>
      <c r="CD4" s="355"/>
      <c r="CE4" s="342"/>
      <c r="CF4" s="342"/>
      <c r="CG4" s="356"/>
      <c r="CH4" s="357"/>
      <c r="CI4" s="358"/>
      <c r="CJ4" s="358"/>
      <c r="CK4" s="358"/>
      <c r="CL4" s="355"/>
      <c r="CM4" s="358"/>
      <c r="CN4" s="358"/>
      <c r="CO4" s="358"/>
      <c r="CP4" s="341"/>
      <c r="CQ4" s="359"/>
      <c r="CT4" s="2"/>
      <c r="CU4" s="2"/>
      <c r="CY4" s="2"/>
      <c r="CZ4" s="2"/>
      <c r="DA4" s="2"/>
      <c r="DB4" s="2"/>
    </row>
    <row r="5" spans="1:106" x14ac:dyDescent="0.25">
      <c r="A5" s="341"/>
      <c r="B5" s="342"/>
      <c r="C5" s="343"/>
      <c r="D5" s="344"/>
      <c r="E5" s="361"/>
      <c r="F5" s="361"/>
      <c r="G5" s="361"/>
      <c r="H5" s="362"/>
      <c r="I5" s="361"/>
      <c r="J5" s="361"/>
      <c r="K5" s="361"/>
      <c r="L5" s="341"/>
      <c r="M5" s="345"/>
      <c r="N5" s="341"/>
      <c r="O5" s="346"/>
      <c r="P5" s="346"/>
      <c r="Q5" s="341"/>
      <c r="R5" s="341"/>
      <c r="S5" s="341"/>
      <c r="T5" s="346"/>
      <c r="U5" s="346"/>
      <c r="V5" s="341"/>
      <c r="W5" s="346"/>
      <c r="X5" s="341"/>
      <c r="Y5" s="341"/>
      <c r="Z5" s="341"/>
      <c r="AA5" s="341"/>
      <c r="AB5" s="347"/>
      <c r="AC5" s="341"/>
      <c r="AD5" s="341"/>
      <c r="AE5" s="346"/>
      <c r="AF5" s="346"/>
      <c r="AG5" s="348"/>
      <c r="AH5" s="348"/>
      <c r="AI5" s="341"/>
      <c r="AJ5" s="347"/>
      <c r="AK5" s="347"/>
      <c r="AL5" s="341"/>
      <c r="AM5" s="341"/>
      <c r="AN5" s="341"/>
      <c r="AO5" s="341"/>
      <c r="AP5" s="341"/>
      <c r="AQ5" s="341"/>
      <c r="AR5" s="341"/>
      <c r="AS5" s="341"/>
      <c r="AT5" s="341"/>
      <c r="AU5" s="347"/>
      <c r="AV5" s="347"/>
      <c r="AW5" s="347"/>
      <c r="AX5" s="347"/>
      <c r="AY5" s="341"/>
      <c r="AZ5" s="341"/>
      <c r="BA5" s="341"/>
      <c r="BB5" s="341"/>
      <c r="BC5" s="349"/>
      <c r="BD5" s="342"/>
      <c r="BE5" s="342"/>
      <c r="BF5" s="349"/>
      <c r="BG5" s="349"/>
      <c r="BH5" s="349"/>
      <c r="BI5" s="349"/>
      <c r="BJ5" s="349"/>
      <c r="BK5" s="349"/>
      <c r="BL5" s="350"/>
      <c r="BM5" s="350"/>
      <c r="BN5" s="342"/>
      <c r="BO5" s="342"/>
      <c r="BP5" s="351"/>
      <c r="BQ5" s="342"/>
      <c r="BR5" s="352"/>
      <c r="BS5" s="352"/>
      <c r="BT5" s="342"/>
      <c r="BU5" s="353"/>
      <c r="BV5" s="342"/>
      <c r="BW5" s="354"/>
      <c r="BX5" s="354"/>
      <c r="BY5" s="342"/>
      <c r="BZ5" s="342"/>
      <c r="CA5" s="342"/>
      <c r="CB5" s="342"/>
      <c r="CC5" s="342"/>
      <c r="CD5" s="355"/>
      <c r="CE5" s="342"/>
      <c r="CF5" s="342"/>
      <c r="CG5" s="356"/>
      <c r="CH5" s="357"/>
      <c r="CI5" s="358"/>
      <c r="CJ5" s="358"/>
      <c r="CK5" s="358"/>
      <c r="CL5" s="355"/>
      <c r="CM5" s="358"/>
      <c r="CN5" s="358"/>
      <c r="CO5" s="358"/>
      <c r="CP5" s="341"/>
      <c r="CQ5" s="359"/>
      <c r="CT5" s="2"/>
      <c r="CU5" s="2"/>
      <c r="CY5" s="2"/>
      <c r="CZ5" s="2"/>
      <c r="DA5" s="2"/>
      <c r="DB5" s="2"/>
    </row>
    <row r="6" spans="1:106" x14ac:dyDescent="0.25">
      <c r="A6" s="341"/>
      <c r="B6" s="363" t="s">
        <v>1125</v>
      </c>
      <c r="C6" s="343"/>
      <c r="D6" s="344"/>
      <c r="E6" s="361"/>
      <c r="F6" s="360"/>
      <c r="G6" s="360"/>
      <c r="H6" s="341"/>
      <c r="I6" s="361"/>
      <c r="J6" s="361"/>
      <c r="K6" s="361"/>
      <c r="L6" s="341"/>
      <c r="M6" s="345"/>
      <c r="N6" s="341"/>
      <c r="O6" s="346"/>
      <c r="P6" s="346"/>
      <c r="Q6" s="341"/>
      <c r="R6" s="341"/>
      <c r="S6" s="341"/>
      <c r="T6" s="346"/>
      <c r="U6" s="346"/>
      <c r="V6" s="341"/>
      <c r="W6" s="346"/>
      <c r="X6" s="341"/>
      <c r="Y6" s="341"/>
      <c r="Z6" s="341"/>
      <c r="AA6" s="341"/>
      <c r="AB6" s="347"/>
      <c r="AC6" s="341"/>
      <c r="AD6" s="341"/>
      <c r="AE6" s="346"/>
      <c r="AF6" s="346"/>
      <c r="AG6" s="348"/>
      <c r="AH6" s="348"/>
      <c r="AI6" s="341"/>
      <c r="AJ6" s="347"/>
      <c r="AK6" s="347"/>
      <c r="AL6" s="341"/>
      <c r="AM6" s="341"/>
      <c r="AN6" s="341"/>
      <c r="AO6" s="341"/>
      <c r="AP6" s="341"/>
      <c r="AQ6" s="341"/>
      <c r="AR6" s="341"/>
      <c r="AS6" s="341"/>
      <c r="AT6" s="341"/>
      <c r="AU6" s="347"/>
      <c r="AV6" s="347"/>
      <c r="AW6" s="347"/>
      <c r="AX6" s="347"/>
      <c r="AY6" s="341"/>
      <c r="AZ6" s="341"/>
      <c r="BA6" s="341"/>
      <c r="BB6" s="341"/>
      <c r="BC6" s="349"/>
      <c r="BD6" s="342"/>
      <c r="BE6" s="342"/>
      <c r="BF6" s="349"/>
      <c r="BG6" s="349"/>
      <c r="BH6" s="349"/>
      <c r="BI6" s="349"/>
      <c r="BJ6" s="349"/>
      <c r="BK6" s="349"/>
      <c r="BL6" s="350"/>
      <c r="BM6" s="350"/>
      <c r="BN6" s="342"/>
      <c r="BO6" s="342"/>
      <c r="BP6" s="351"/>
      <c r="BQ6" s="342"/>
      <c r="BR6" s="352"/>
      <c r="BS6" s="352"/>
      <c r="BT6" s="342"/>
      <c r="BU6" s="353"/>
      <c r="BV6" s="342"/>
      <c r="BW6" s="354"/>
      <c r="BX6" s="354"/>
      <c r="BY6" s="342"/>
      <c r="BZ6" s="342"/>
      <c r="CA6" s="342"/>
      <c r="CB6" s="342"/>
      <c r="CC6" s="342"/>
      <c r="CD6" s="355"/>
      <c r="CE6" s="342"/>
      <c r="CF6" s="342"/>
      <c r="CG6" s="356"/>
      <c r="CH6" s="357"/>
      <c r="CI6" s="358"/>
      <c r="CJ6" s="358"/>
      <c r="CK6" s="358"/>
      <c r="CL6" s="355"/>
      <c r="CM6" s="358"/>
      <c r="CN6" s="358"/>
      <c r="CO6" s="358"/>
      <c r="CP6" s="341"/>
      <c r="CQ6" s="359"/>
      <c r="CT6" s="2"/>
      <c r="CU6" s="2"/>
      <c r="CY6" s="2"/>
      <c r="CZ6" s="2"/>
      <c r="DA6" s="2"/>
      <c r="DB6" s="2"/>
    </row>
    <row r="7" spans="1:106" ht="15.75" x14ac:dyDescent="0.25">
      <c r="A7" s="341"/>
      <c r="B7" s="92" t="s">
        <v>1126</v>
      </c>
      <c r="C7" s="364"/>
      <c r="D7" s="344"/>
      <c r="E7" s="366"/>
      <c r="F7" s="362"/>
      <c r="G7" s="362"/>
      <c r="H7" s="362" t="s">
        <v>1127</v>
      </c>
      <c r="I7" s="341"/>
      <c r="J7" s="341"/>
      <c r="K7" s="341"/>
      <c r="L7" s="341"/>
      <c r="M7" s="345"/>
      <c r="N7" s="341"/>
      <c r="O7" s="346"/>
      <c r="P7" s="346"/>
      <c r="Q7" s="341"/>
      <c r="R7" s="341"/>
      <c r="S7" s="365"/>
      <c r="T7" s="346"/>
      <c r="U7" s="346"/>
      <c r="V7" s="341"/>
      <c r="W7" s="346"/>
      <c r="X7" s="341"/>
      <c r="Y7" s="341"/>
      <c r="Z7" s="341"/>
      <c r="AA7" s="341"/>
      <c r="AB7" s="347"/>
      <c r="AC7" s="341"/>
      <c r="AD7" s="341"/>
      <c r="AE7" s="346"/>
      <c r="AF7" s="346"/>
      <c r="AG7" s="348"/>
      <c r="AH7" s="348"/>
      <c r="AI7" s="341"/>
      <c r="AJ7" s="347"/>
      <c r="AK7" s="347"/>
      <c r="AL7" s="341"/>
      <c r="AM7" s="341"/>
      <c r="AN7" s="341"/>
      <c r="AO7" s="341"/>
      <c r="AP7" s="341"/>
      <c r="AQ7" s="341"/>
      <c r="AR7" s="341"/>
      <c r="AS7" s="341"/>
      <c r="AT7" s="341"/>
      <c r="AU7" s="347"/>
      <c r="AV7" s="347"/>
      <c r="AW7" s="347"/>
      <c r="AX7" s="347"/>
      <c r="AY7" s="341"/>
      <c r="AZ7" s="341"/>
      <c r="BA7" s="341"/>
      <c r="BB7" s="341"/>
      <c r="BC7" s="349"/>
      <c r="BD7" s="342"/>
      <c r="BE7" s="342"/>
      <c r="BF7" s="349"/>
      <c r="BG7" s="349"/>
      <c r="BH7" s="349"/>
      <c r="BI7" s="349"/>
      <c r="BJ7" s="349"/>
      <c r="BK7" s="349"/>
      <c r="BL7" s="350"/>
      <c r="BM7" s="350"/>
      <c r="BN7" s="342"/>
      <c r="BO7" s="342"/>
      <c r="BP7" s="351"/>
      <c r="BQ7" s="342"/>
      <c r="BR7" s="352" t="s">
        <v>1128</v>
      </c>
      <c r="BS7" s="352"/>
      <c r="BT7" s="342"/>
      <c r="BU7" s="353"/>
      <c r="BV7" s="342"/>
      <c r="BW7" s="354"/>
      <c r="BX7" s="354"/>
      <c r="BY7" s="342"/>
      <c r="BZ7" s="342"/>
      <c r="CA7" s="342"/>
      <c r="CB7" s="342"/>
      <c r="CC7" s="342"/>
      <c r="CD7" s="355"/>
      <c r="CE7" s="342"/>
      <c r="CF7" s="342"/>
      <c r="CG7" s="356"/>
      <c r="CH7" s="357"/>
      <c r="CI7" s="358"/>
      <c r="CJ7" s="358"/>
      <c r="CK7" s="358"/>
      <c r="CL7" s="355"/>
      <c r="CM7" s="358"/>
      <c r="CN7" s="358"/>
      <c r="CO7" s="358"/>
      <c r="CP7" s="341"/>
      <c r="CQ7" s="359"/>
      <c r="CT7" s="2"/>
      <c r="CU7" s="2"/>
      <c r="CY7" s="2"/>
      <c r="CZ7" s="2"/>
      <c r="DA7" s="2"/>
      <c r="DB7" s="2"/>
    </row>
    <row r="8" spans="1:106" ht="24.75" customHeight="1" x14ac:dyDescent="0.25">
      <c r="A8" s="341"/>
      <c r="B8" s="541" t="s">
        <v>10370</v>
      </c>
      <c r="C8" s="541"/>
      <c r="D8" s="541"/>
      <c r="E8" s="366"/>
      <c r="F8" s="362"/>
      <c r="G8" s="362"/>
      <c r="H8" s="362"/>
      <c r="I8" s="341"/>
      <c r="J8" s="341"/>
      <c r="K8" s="341"/>
      <c r="L8" s="341"/>
      <c r="M8" s="345"/>
      <c r="N8" s="341"/>
      <c r="O8" s="346"/>
      <c r="P8" s="346"/>
      <c r="Q8" s="341"/>
      <c r="R8" s="341"/>
      <c r="S8" s="341"/>
      <c r="T8" s="346"/>
      <c r="U8" s="346"/>
      <c r="V8" s="341"/>
      <c r="W8" s="346"/>
      <c r="X8" s="341"/>
      <c r="Y8" s="341"/>
      <c r="Z8" s="341"/>
      <c r="AA8" s="341"/>
      <c r="AB8" s="347"/>
      <c r="AC8" s="341"/>
      <c r="AD8" s="341"/>
      <c r="AE8" s="346"/>
      <c r="AF8" s="346"/>
      <c r="AG8" s="348"/>
      <c r="AH8" s="348"/>
      <c r="AI8" s="341"/>
      <c r="AJ8" s="347"/>
      <c r="AK8" s="347"/>
      <c r="AL8" s="341"/>
      <c r="AM8" s="341"/>
      <c r="AN8" s="341"/>
      <c r="AO8" s="341"/>
      <c r="AP8" s="341"/>
      <c r="AQ8" s="341"/>
      <c r="AR8" s="341"/>
      <c r="AS8" s="341"/>
      <c r="AT8" s="341"/>
      <c r="AU8" s="347"/>
      <c r="AV8" s="347"/>
      <c r="AW8" s="347"/>
      <c r="AX8" s="347"/>
      <c r="AY8" s="341"/>
      <c r="AZ8" s="341"/>
      <c r="BA8" s="341"/>
      <c r="BB8" s="341"/>
      <c r="BC8" s="349"/>
      <c r="BD8" s="342"/>
      <c r="BE8" s="342"/>
      <c r="BF8" s="349"/>
      <c r="BG8" s="349"/>
      <c r="BH8" s="349"/>
      <c r="BI8" s="349"/>
      <c r="BJ8" s="349"/>
      <c r="BK8" s="349"/>
      <c r="BL8" s="350"/>
      <c r="BM8" s="350"/>
      <c r="BN8" s="342"/>
      <c r="BO8" s="342"/>
      <c r="BP8" s="351"/>
      <c r="BQ8" s="342"/>
      <c r="BR8" s="352"/>
      <c r="BS8" s="352"/>
      <c r="BT8" s="342"/>
      <c r="BU8" s="353"/>
      <c r="BV8" s="342"/>
      <c r="BW8" s="354"/>
      <c r="BX8" s="354"/>
      <c r="BY8" s="342"/>
      <c r="BZ8" s="342"/>
      <c r="CA8" s="342"/>
      <c r="CB8" s="342"/>
      <c r="CC8" s="342"/>
      <c r="CD8" s="355"/>
      <c r="CE8" s="342"/>
      <c r="CF8" s="342"/>
      <c r="CG8" s="356"/>
      <c r="CH8" s="357"/>
      <c r="CI8" s="358"/>
      <c r="CJ8" s="358"/>
      <c r="CK8" s="358"/>
      <c r="CN8" s="358"/>
      <c r="CO8" s="358"/>
      <c r="CP8" s="341"/>
      <c r="CQ8" s="359"/>
      <c r="CT8" s="2"/>
      <c r="CU8" s="2"/>
      <c r="CY8" s="2"/>
      <c r="CZ8" s="2"/>
      <c r="DA8" s="2"/>
      <c r="DB8" s="2"/>
    </row>
    <row r="9" spans="1:106" ht="29.25" customHeight="1" x14ac:dyDescent="0.25">
      <c r="A9" s="341"/>
      <c r="B9" s="541"/>
      <c r="C9" s="541"/>
      <c r="D9" s="541"/>
      <c r="E9" s="366"/>
      <c r="F9" s="362"/>
      <c r="G9" s="362"/>
      <c r="H9" s="362"/>
      <c r="I9" s="341"/>
      <c r="J9" s="341"/>
      <c r="K9" s="341"/>
      <c r="L9" s="341"/>
      <c r="M9" s="345"/>
      <c r="N9" s="341"/>
      <c r="O9" s="346"/>
      <c r="P9" s="346"/>
      <c r="Q9" s="341"/>
      <c r="R9" s="341"/>
      <c r="S9" s="341"/>
      <c r="T9" s="346"/>
      <c r="U9" s="346"/>
      <c r="V9" s="341"/>
      <c r="W9" s="346"/>
      <c r="X9" s="341"/>
      <c r="Y9" s="341"/>
      <c r="Z9" s="341"/>
      <c r="AA9" s="341"/>
      <c r="AB9" s="347"/>
      <c r="AC9" s="341"/>
      <c r="AD9" s="341"/>
      <c r="AE9" s="346"/>
      <c r="AF9" s="346"/>
      <c r="AG9" s="348"/>
      <c r="AH9" s="348"/>
      <c r="AI9" s="341"/>
      <c r="AJ9" s="347"/>
      <c r="AK9" s="347"/>
      <c r="AL9" s="341"/>
      <c r="AM9" s="341"/>
      <c r="AN9" s="341"/>
      <c r="AO9" s="410"/>
      <c r="AP9" s="341"/>
      <c r="AQ9" s="341"/>
      <c r="AR9" s="341"/>
      <c r="AS9" s="341"/>
      <c r="AT9" s="341"/>
      <c r="AU9" s="347"/>
      <c r="AV9" s="347"/>
      <c r="AW9" s="347"/>
      <c r="AX9" s="347"/>
      <c r="AY9" s="341"/>
      <c r="AZ9" s="341"/>
      <c r="BA9" s="341"/>
      <c r="BB9" s="341"/>
      <c r="BC9" s="349"/>
      <c r="BD9" s="342"/>
      <c r="BE9" s="342"/>
      <c r="BF9" s="349"/>
      <c r="BG9" s="349"/>
      <c r="BH9" s="349"/>
      <c r="BI9" s="349"/>
      <c r="BJ9" s="349"/>
      <c r="BK9" s="349"/>
      <c r="BL9" s="350"/>
      <c r="BM9" s="350"/>
      <c r="BN9" s="342"/>
      <c r="BO9" s="342"/>
      <c r="BP9" s="351"/>
      <c r="BQ9" s="342"/>
      <c r="BR9" s="352"/>
      <c r="BS9" s="352"/>
      <c r="BT9" s="342"/>
      <c r="BU9" s="353"/>
      <c r="BV9" s="342"/>
      <c r="BW9" s="354"/>
      <c r="BX9" s="354"/>
      <c r="BY9" s="342"/>
      <c r="BZ9" s="342"/>
      <c r="CA9" s="342"/>
      <c r="CB9" s="342"/>
      <c r="CC9" s="342"/>
      <c r="CD9" s="355"/>
      <c r="CE9" s="342"/>
      <c r="CF9" s="342"/>
      <c r="CG9" s="356"/>
      <c r="CH9" s="357"/>
      <c r="CI9" s="358"/>
      <c r="CJ9" s="358"/>
      <c r="CK9" s="358"/>
      <c r="CN9" s="358"/>
      <c r="CO9" s="358"/>
      <c r="CP9" s="341"/>
      <c r="CQ9" s="359"/>
      <c r="CT9" s="2"/>
      <c r="CU9" s="2"/>
      <c r="CY9" s="2"/>
      <c r="CZ9" s="2"/>
      <c r="DA9" s="2"/>
      <c r="DB9" s="2"/>
    </row>
    <row r="10" spans="1:106" x14ac:dyDescent="0.25">
      <c r="A10" s="341"/>
      <c r="B10" s="92" t="s">
        <v>1129</v>
      </c>
      <c r="C10" s="364"/>
      <c r="D10" s="344"/>
      <c r="E10" s="366"/>
      <c r="F10" s="362"/>
      <c r="G10" s="362"/>
      <c r="H10" s="362"/>
      <c r="I10" s="341"/>
      <c r="J10" s="341"/>
      <c r="K10" s="341"/>
      <c r="L10" s="341"/>
      <c r="M10" s="345"/>
      <c r="N10" s="341"/>
      <c r="O10" s="346"/>
      <c r="P10" s="346"/>
      <c r="Q10" s="341"/>
      <c r="R10" s="341"/>
      <c r="S10" s="341"/>
      <c r="T10" s="346"/>
      <c r="U10" s="346"/>
      <c r="V10" s="341"/>
      <c r="W10" s="346"/>
      <c r="X10" s="341"/>
      <c r="Y10" s="341"/>
      <c r="Z10" s="341"/>
      <c r="AA10" s="341"/>
      <c r="AB10" s="347"/>
      <c r="AC10" s="341"/>
      <c r="AD10" s="341"/>
      <c r="AE10" s="346"/>
      <c r="AF10" s="346"/>
      <c r="AG10" s="348"/>
      <c r="AH10" s="348"/>
      <c r="AI10" s="341"/>
      <c r="AJ10" s="347"/>
      <c r="AK10" s="347"/>
      <c r="AL10" s="341"/>
      <c r="AM10" s="341"/>
      <c r="AN10" s="341"/>
      <c r="AO10" s="341"/>
      <c r="AP10" s="341"/>
      <c r="AQ10" s="341"/>
      <c r="AR10" s="341"/>
      <c r="AS10" s="341"/>
      <c r="AT10" s="341"/>
      <c r="AU10" s="347"/>
      <c r="AV10" s="347"/>
      <c r="AW10" s="347"/>
      <c r="AX10" s="347"/>
      <c r="AY10" s="341"/>
      <c r="AZ10" s="341"/>
      <c r="BA10" s="341"/>
      <c r="BB10" s="341"/>
      <c r="BC10" s="349"/>
      <c r="BD10" s="342"/>
      <c r="BE10" s="342"/>
      <c r="BF10" s="349"/>
      <c r="BG10" s="349"/>
      <c r="BH10" s="349"/>
      <c r="BI10" s="349"/>
      <c r="BJ10" s="349"/>
      <c r="BK10" s="349"/>
      <c r="BL10" s="350"/>
      <c r="BM10" s="350"/>
      <c r="BN10" s="342"/>
      <c r="BO10" s="342"/>
      <c r="BP10" s="351"/>
      <c r="BQ10" s="342"/>
      <c r="BR10" s="352"/>
      <c r="BS10" s="352"/>
      <c r="BT10" s="342"/>
      <c r="BU10" s="353"/>
      <c r="BV10" s="342"/>
      <c r="BW10" s="354"/>
      <c r="BX10" s="354"/>
      <c r="BY10" s="342"/>
      <c r="BZ10" s="342"/>
      <c r="CA10" s="342"/>
      <c r="CB10" s="342"/>
      <c r="CC10" s="342"/>
      <c r="CD10" s="355"/>
      <c r="CE10" s="342"/>
      <c r="CF10" s="342"/>
      <c r="CG10" s="356"/>
      <c r="CH10" s="356"/>
      <c r="CI10" s="356"/>
      <c r="CJ10" s="356"/>
      <c r="CK10" s="356"/>
      <c r="CN10" s="358"/>
      <c r="CO10" s="358"/>
      <c r="CP10" s="341"/>
      <c r="CQ10" s="359"/>
      <c r="CT10" s="2"/>
      <c r="CU10" s="2"/>
      <c r="CY10" s="2"/>
      <c r="CZ10" s="2"/>
      <c r="DA10" s="2"/>
      <c r="DB10" s="2"/>
    </row>
    <row r="11" spans="1:106" x14ac:dyDescent="0.25">
      <c r="A11" s="341"/>
      <c r="B11" s="92" t="s">
        <v>1130</v>
      </c>
      <c r="C11" s="364"/>
      <c r="D11" s="344"/>
      <c r="E11" s="366"/>
      <c r="F11" s="362"/>
      <c r="G11" s="362"/>
      <c r="H11" s="362"/>
      <c r="I11" s="341"/>
      <c r="J11" s="341"/>
      <c r="K11" s="341"/>
      <c r="L11" s="341"/>
      <c r="M11" s="345"/>
      <c r="N11" s="341"/>
      <c r="O11" s="346"/>
      <c r="P11" s="346"/>
      <c r="Q11" s="341"/>
      <c r="R11" s="341"/>
      <c r="S11" s="341"/>
      <c r="T11" s="346"/>
      <c r="U11" s="346"/>
      <c r="V11" s="341"/>
      <c r="W11" s="346"/>
      <c r="X11" s="341"/>
      <c r="Y11" s="341"/>
      <c r="Z11" s="341"/>
      <c r="AA11" s="341"/>
      <c r="AB11" s="347"/>
      <c r="AC11" s="341"/>
      <c r="AD11" s="341"/>
      <c r="AE11" s="346"/>
      <c r="AF11" s="346"/>
      <c r="AG11" s="348"/>
      <c r="AH11" s="348"/>
      <c r="AI11" s="341"/>
      <c r="AJ11" s="347"/>
      <c r="AK11" s="347"/>
      <c r="AL11" s="341"/>
      <c r="AM11" s="341"/>
      <c r="AN11" s="341"/>
      <c r="AO11" s="341"/>
      <c r="AP11" s="341"/>
      <c r="AQ11" s="341"/>
      <c r="AR11" s="341"/>
      <c r="AS11" s="341"/>
      <c r="AT11" s="341"/>
      <c r="AU11" s="347"/>
      <c r="AV11" s="347"/>
      <c r="AW11" s="347"/>
      <c r="AX11" s="347"/>
      <c r="AY11" s="341"/>
      <c r="AZ11" s="341"/>
      <c r="BA11" s="341"/>
      <c r="BB11" s="341"/>
      <c r="BC11" s="349"/>
      <c r="BD11" s="342"/>
      <c r="BE11" s="342"/>
      <c r="BF11" s="349"/>
      <c r="BG11" s="349"/>
      <c r="BH11" s="349"/>
      <c r="BI11" s="349"/>
      <c r="BJ11" s="349"/>
      <c r="BK11" s="349"/>
      <c r="BL11" s="350"/>
      <c r="BM11" s="350"/>
      <c r="BN11" s="342"/>
      <c r="BO11" s="342"/>
      <c r="BP11" s="351"/>
      <c r="BQ11" s="342"/>
      <c r="BR11" s="352"/>
      <c r="BS11" s="352"/>
      <c r="BT11" s="352"/>
      <c r="BU11" s="353"/>
      <c r="BV11" s="342"/>
      <c r="BW11" s="354"/>
      <c r="BX11" s="354"/>
      <c r="BY11" s="342"/>
      <c r="BZ11" s="342"/>
      <c r="CA11" s="342"/>
      <c r="CB11" s="342"/>
      <c r="CC11" s="342"/>
      <c r="CD11" s="355"/>
      <c r="CE11" s="342"/>
      <c r="CF11" s="342"/>
      <c r="CG11" s="356"/>
      <c r="CH11" s="356"/>
      <c r="CI11" s="356"/>
      <c r="CJ11" s="356"/>
      <c r="CK11" s="356"/>
      <c r="CN11" s="358"/>
      <c r="CO11" s="358"/>
      <c r="CP11" s="341"/>
      <c r="CQ11" s="359"/>
      <c r="CT11" s="2"/>
      <c r="CU11" s="2"/>
      <c r="CY11" s="2"/>
      <c r="CZ11" s="2"/>
      <c r="DA11" s="2"/>
      <c r="DB11" s="2"/>
    </row>
    <row r="12" spans="1:106" x14ac:dyDescent="0.25">
      <c r="A12" s="341"/>
      <c r="B12" s="92" t="s">
        <v>1131</v>
      </c>
      <c r="C12" s="364"/>
      <c r="D12" s="344"/>
      <c r="E12" s="366"/>
      <c r="F12" s="362"/>
      <c r="G12" s="362"/>
      <c r="H12" s="362"/>
      <c r="I12" s="341"/>
      <c r="J12" s="341"/>
      <c r="K12" s="341"/>
      <c r="L12" s="341"/>
      <c r="M12" s="345"/>
      <c r="N12" s="341"/>
      <c r="O12" s="346"/>
      <c r="P12" s="346"/>
      <c r="Q12" s="341"/>
      <c r="R12" s="341"/>
      <c r="S12" s="341"/>
      <c r="T12" s="346"/>
      <c r="U12" s="346"/>
      <c r="V12" s="341"/>
      <c r="W12" s="346"/>
      <c r="X12" s="341"/>
      <c r="Y12" s="341"/>
      <c r="Z12" s="341"/>
      <c r="AA12" s="341"/>
      <c r="AB12" s="347"/>
      <c r="AC12" s="341"/>
      <c r="AD12" s="341"/>
      <c r="AE12" s="346"/>
      <c r="AF12" s="346"/>
      <c r="AG12" s="348"/>
      <c r="AH12" s="348"/>
      <c r="AI12" s="341"/>
      <c r="AJ12" s="347"/>
      <c r="AK12" s="347"/>
      <c r="AL12" s="341"/>
      <c r="AM12" s="341"/>
      <c r="AN12" s="341"/>
      <c r="AO12" s="341"/>
      <c r="AP12" s="341"/>
      <c r="AQ12" s="341"/>
      <c r="AR12" s="341"/>
      <c r="AS12" s="341"/>
      <c r="AT12" s="341"/>
      <c r="AU12" s="347"/>
      <c r="AV12" s="347"/>
      <c r="AW12" s="347"/>
      <c r="AX12" s="347"/>
      <c r="AY12" s="341"/>
      <c r="AZ12" s="341"/>
      <c r="BA12" s="341"/>
      <c r="BB12" s="341"/>
      <c r="BC12" s="349"/>
      <c r="BD12" s="342"/>
      <c r="BE12" s="342"/>
      <c r="BF12" s="349"/>
      <c r="BG12" s="349"/>
      <c r="BH12" s="349"/>
      <c r="BI12" s="349"/>
      <c r="BJ12" s="349"/>
      <c r="BK12" s="349"/>
      <c r="BL12" s="350"/>
      <c r="BM12" s="350"/>
      <c r="BN12" s="342"/>
      <c r="BO12" s="342"/>
      <c r="BP12" s="351"/>
      <c r="BQ12" s="342"/>
      <c r="BR12" s="352"/>
      <c r="BS12" s="352"/>
      <c r="BT12" s="352"/>
      <c r="BU12" s="353"/>
      <c r="BV12" s="342"/>
      <c r="BW12" s="354"/>
      <c r="BX12" s="354"/>
      <c r="BY12" s="342"/>
      <c r="BZ12" s="342"/>
      <c r="CA12" s="342"/>
      <c r="CB12" s="342"/>
      <c r="CC12" s="342"/>
      <c r="CD12" s="355"/>
      <c r="CE12" s="367"/>
      <c r="CF12" s="342"/>
      <c r="CG12" s="356"/>
      <c r="CH12" s="367"/>
      <c r="CI12" s="356"/>
      <c r="CJ12" s="356"/>
      <c r="CK12" s="356"/>
      <c r="CN12" s="358"/>
      <c r="CO12" s="358"/>
      <c r="CP12" s="341"/>
      <c r="CQ12" s="359"/>
      <c r="CT12" s="2"/>
      <c r="CU12" s="2"/>
      <c r="CY12" s="2"/>
      <c r="CZ12" s="2"/>
      <c r="DA12" s="2"/>
      <c r="DB12" s="2"/>
    </row>
    <row r="13" spans="1:106" ht="15.75" x14ac:dyDescent="0.25">
      <c r="A13" s="341"/>
      <c r="B13" s="92" t="s">
        <v>1132</v>
      </c>
      <c r="C13" s="364"/>
      <c r="D13" s="344"/>
      <c r="E13" s="366"/>
      <c r="F13" s="362"/>
      <c r="G13" s="362"/>
      <c r="H13" s="362"/>
      <c r="I13" s="341"/>
      <c r="J13" s="341"/>
      <c r="K13" s="341"/>
      <c r="L13" s="341"/>
      <c r="M13" s="345"/>
      <c r="N13" s="365"/>
      <c r="O13" s="346"/>
      <c r="P13" s="346"/>
      <c r="Q13" s="341"/>
      <c r="R13" s="341"/>
      <c r="S13" s="341"/>
      <c r="T13" s="341"/>
      <c r="U13" s="341"/>
      <c r="V13" s="341"/>
      <c r="W13" s="341"/>
      <c r="X13" s="341"/>
      <c r="Y13" s="341"/>
      <c r="Z13" s="341"/>
      <c r="AA13" s="341"/>
      <c r="AB13" s="347"/>
      <c r="AC13" s="341"/>
      <c r="AD13" s="341"/>
      <c r="AI13" s="341"/>
      <c r="AJ13" s="347"/>
      <c r="AK13" s="347"/>
      <c r="AL13" s="341"/>
      <c r="AM13" s="341"/>
      <c r="AN13" s="341"/>
      <c r="AO13" s="341"/>
      <c r="AP13" s="341"/>
      <c r="AQ13" s="341"/>
      <c r="AR13" s="341"/>
      <c r="AS13" s="341"/>
      <c r="AT13" s="341"/>
      <c r="AU13" s="347"/>
      <c r="AV13" s="347"/>
      <c r="AW13" s="347"/>
      <c r="AX13" s="347"/>
      <c r="AY13" s="341"/>
      <c r="AZ13" s="341"/>
      <c r="BA13" s="341"/>
      <c r="BB13" s="341"/>
      <c r="BC13" s="349"/>
      <c r="BD13" s="342"/>
      <c r="BE13" s="342"/>
      <c r="BF13" s="349"/>
      <c r="BG13" s="349"/>
      <c r="BH13" s="349"/>
      <c r="BI13" s="349"/>
      <c r="BJ13" s="349"/>
      <c r="BK13" s="349"/>
      <c r="BL13" s="350"/>
      <c r="BM13" s="350"/>
      <c r="BN13" s="342"/>
      <c r="BO13" s="342"/>
      <c r="BP13" s="351"/>
      <c r="BQ13" s="342"/>
      <c r="BR13" s="352"/>
      <c r="BS13" s="352"/>
      <c r="BT13" s="342"/>
      <c r="BU13" s="353"/>
      <c r="BV13" s="342"/>
      <c r="BW13" s="354"/>
      <c r="BX13" s="354"/>
      <c r="BY13" s="342"/>
      <c r="BZ13" s="342"/>
      <c r="CA13" s="342"/>
      <c r="CB13" s="342"/>
      <c r="CC13" s="342"/>
      <c r="CD13" s="355"/>
      <c r="CE13" s="367"/>
      <c r="CF13" s="367"/>
      <c r="CG13" s="367"/>
      <c r="CH13" s="356"/>
      <c r="CI13" s="356"/>
      <c r="CJ13" s="356"/>
      <c r="CK13" s="356"/>
      <c r="CN13" s="358"/>
      <c r="CO13" s="358"/>
      <c r="CP13" s="341"/>
      <c r="CQ13" s="359"/>
      <c r="CT13" s="2"/>
      <c r="CU13" s="2"/>
      <c r="CY13" s="2"/>
      <c r="CZ13" s="2"/>
      <c r="DA13" s="2"/>
      <c r="DB13" s="2"/>
    </row>
    <row r="14" spans="1:106" x14ac:dyDescent="0.25">
      <c r="A14" s="341"/>
      <c r="B14" s="92" t="s">
        <v>1133</v>
      </c>
      <c r="C14" s="364"/>
      <c r="D14" s="344"/>
      <c r="E14" s="366"/>
      <c r="F14" s="362"/>
      <c r="G14" s="362"/>
      <c r="H14" s="362"/>
      <c r="I14" s="341"/>
      <c r="J14" s="341"/>
      <c r="K14" s="341"/>
      <c r="L14" s="341"/>
      <c r="M14" s="345"/>
      <c r="N14" s="341"/>
      <c r="O14" s="346"/>
      <c r="P14" s="346"/>
      <c r="Q14" s="341"/>
      <c r="R14" s="341"/>
      <c r="S14" s="341"/>
      <c r="T14" s="341"/>
      <c r="U14" s="341"/>
      <c r="V14" s="341"/>
      <c r="W14" s="341"/>
      <c r="X14" s="341"/>
      <c r="Y14" s="341"/>
      <c r="Z14" s="341"/>
      <c r="AA14" s="341"/>
      <c r="AB14" s="347"/>
      <c r="AC14" s="341"/>
      <c r="AD14" s="341"/>
      <c r="AI14" s="341"/>
      <c r="AJ14" s="347"/>
      <c r="AK14" s="347"/>
      <c r="AL14" s="341"/>
      <c r="AM14" s="341"/>
      <c r="AN14" s="341"/>
      <c r="AO14" s="341"/>
      <c r="AP14" s="341"/>
      <c r="AQ14" s="341"/>
      <c r="AR14" s="341"/>
      <c r="AS14" s="341"/>
      <c r="AT14" s="341"/>
      <c r="AU14" s="347"/>
      <c r="AV14" s="347"/>
      <c r="AW14" s="347"/>
      <c r="AX14" s="347"/>
      <c r="AY14" s="341"/>
      <c r="AZ14" s="341"/>
      <c r="BA14" s="341"/>
      <c r="BB14" s="341"/>
      <c r="BC14" s="349"/>
      <c r="BD14" s="342"/>
      <c r="BE14" s="342"/>
      <c r="BF14" s="349"/>
      <c r="BG14" s="349"/>
      <c r="BH14" s="349"/>
      <c r="BI14" s="349"/>
      <c r="BJ14" s="349"/>
      <c r="BK14" s="349"/>
      <c r="BL14" s="350"/>
      <c r="BM14" s="350"/>
      <c r="BN14" s="342"/>
      <c r="BO14" s="342"/>
      <c r="BP14" s="351"/>
      <c r="BQ14" s="342"/>
      <c r="BR14" s="352"/>
      <c r="BS14" s="352"/>
      <c r="BT14" s="342"/>
      <c r="BU14" s="353"/>
      <c r="BV14" s="342"/>
      <c r="BW14" s="354"/>
      <c r="BX14" s="354"/>
      <c r="BY14" s="342"/>
      <c r="BZ14" s="342"/>
      <c r="CA14" s="342"/>
      <c r="CB14" s="342"/>
      <c r="CC14" s="342"/>
      <c r="CD14" s="355"/>
      <c r="CE14" s="342"/>
      <c r="CF14" s="342"/>
      <c r="CG14" s="356"/>
      <c r="CH14" s="356"/>
      <c r="CI14" s="356"/>
      <c r="CJ14" s="356"/>
      <c r="CK14" s="356"/>
      <c r="CL14" s="356"/>
      <c r="CM14" s="358"/>
      <c r="CN14" s="358"/>
      <c r="CO14" s="358"/>
      <c r="CP14" s="341"/>
      <c r="CQ14" s="359"/>
      <c r="CT14" s="2"/>
      <c r="CU14" s="2"/>
      <c r="CY14" s="2"/>
      <c r="CZ14" s="2"/>
      <c r="DA14" s="2"/>
      <c r="DB14" s="2"/>
    </row>
    <row r="15" spans="1:106" ht="15.75" x14ac:dyDescent="0.3">
      <c r="A15" s="341"/>
      <c r="B15" s="92" t="s">
        <v>1134</v>
      </c>
      <c r="C15" s="364"/>
      <c r="D15" s="344"/>
      <c r="E15" s="366"/>
      <c r="F15" s="362"/>
      <c r="G15" s="362"/>
      <c r="H15" s="362"/>
      <c r="I15" s="341"/>
      <c r="J15" s="341"/>
      <c r="K15" s="341"/>
      <c r="L15" s="341"/>
      <c r="M15" s="345"/>
      <c r="N15" s="341"/>
      <c r="O15" s="346"/>
      <c r="P15" s="346"/>
      <c r="Q15" s="341"/>
      <c r="R15" s="341"/>
      <c r="S15" s="341"/>
      <c r="T15" s="341"/>
      <c r="U15" s="341"/>
      <c r="V15" s="341"/>
      <c r="W15" s="341"/>
      <c r="X15" s="341"/>
      <c r="Y15" s="341"/>
      <c r="Z15" s="341"/>
      <c r="AA15" s="341"/>
      <c r="AB15" s="347"/>
      <c r="AC15" s="341"/>
      <c r="AD15" s="341"/>
      <c r="AF15" s="2" t="s">
        <v>1137</v>
      </c>
      <c r="AI15" s="341"/>
      <c r="AJ15" s="347"/>
      <c r="AK15" s="347"/>
      <c r="AL15" s="341"/>
      <c r="AM15" s="341"/>
      <c r="AN15" s="341"/>
      <c r="AO15" s="341"/>
      <c r="AP15" s="341"/>
      <c r="AQ15" s="341"/>
      <c r="AR15" s="341"/>
      <c r="AS15" s="341"/>
      <c r="AT15" s="341"/>
      <c r="AU15" s="347"/>
      <c r="AV15" s="347"/>
      <c r="AW15" s="347"/>
      <c r="AX15" s="347"/>
      <c r="AY15" s="341"/>
      <c r="AZ15" s="341"/>
      <c r="BA15" s="341"/>
      <c r="BB15" s="341"/>
      <c r="BC15" s="349"/>
      <c r="BD15" s="342"/>
      <c r="BE15" s="342"/>
      <c r="BF15" s="349"/>
      <c r="BG15" s="349"/>
      <c r="BH15" s="349"/>
      <c r="BI15" s="349"/>
      <c r="BJ15" s="349"/>
      <c r="BK15" s="349"/>
      <c r="BL15" s="350"/>
      <c r="BM15" s="350"/>
      <c r="BN15" s="342"/>
      <c r="BO15" s="342"/>
      <c r="BP15" s="351"/>
      <c r="BQ15" s="342"/>
      <c r="BR15" s="352"/>
      <c r="BS15" s="352"/>
      <c r="BT15" s="342"/>
      <c r="BU15" s="353"/>
      <c r="BV15" s="342"/>
      <c r="BW15" s="354"/>
      <c r="BX15" s="354"/>
      <c r="BY15" s="342"/>
      <c r="BZ15" s="342"/>
      <c r="CA15" s="342"/>
      <c r="CB15" s="342"/>
      <c r="CC15" s="342"/>
      <c r="CD15" s="355"/>
      <c r="CE15" s="342"/>
      <c r="CF15" s="342"/>
      <c r="CG15" s="356"/>
      <c r="CH15" s="356"/>
      <c r="CI15" s="356"/>
      <c r="CJ15" s="356"/>
      <c r="CK15" s="356"/>
      <c r="CL15" s="368"/>
      <c r="CM15" s="358"/>
      <c r="CN15" s="358"/>
      <c r="CO15" s="358"/>
      <c r="CP15" s="341"/>
      <c r="CQ15" s="358"/>
      <c r="CT15" s="369"/>
      <c r="CU15" s="369"/>
      <c r="CY15" s="2"/>
      <c r="CZ15" s="2"/>
      <c r="DA15" s="2"/>
      <c r="DB15" s="2"/>
    </row>
    <row r="16" spans="1:106" x14ac:dyDescent="0.25">
      <c r="A16" s="341"/>
      <c r="B16" s="92" t="s">
        <v>1135</v>
      </c>
      <c r="C16" s="364"/>
      <c r="D16" s="344"/>
      <c r="E16" s="366"/>
      <c r="F16" s="362"/>
      <c r="G16" s="362"/>
      <c r="H16" s="362"/>
      <c r="I16" s="341"/>
      <c r="J16" s="341"/>
      <c r="K16" s="341"/>
      <c r="L16" s="341"/>
      <c r="M16" s="345"/>
      <c r="N16" s="341"/>
      <c r="O16" s="346"/>
      <c r="P16" s="346"/>
      <c r="Q16" s="341"/>
      <c r="R16" s="341"/>
      <c r="S16" s="341"/>
      <c r="T16" s="341"/>
      <c r="U16" s="341"/>
      <c r="V16" s="341"/>
      <c r="W16" s="341"/>
      <c r="X16" s="341"/>
      <c r="Y16" s="341"/>
      <c r="Z16" s="341"/>
      <c r="AA16" s="341"/>
      <c r="AB16" s="347"/>
      <c r="AC16" s="341"/>
      <c r="AD16" s="341"/>
      <c r="AI16" s="341"/>
      <c r="AJ16" s="347"/>
      <c r="AK16" s="347"/>
      <c r="AL16" s="341"/>
      <c r="AM16" s="341"/>
      <c r="AN16" s="341"/>
      <c r="AO16" s="341"/>
      <c r="AP16" s="341"/>
      <c r="AQ16" s="341"/>
      <c r="AR16" s="341"/>
      <c r="AS16" s="341"/>
      <c r="AT16" s="341"/>
      <c r="AU16" s="347"/>
      <c r="AV16" s="347"/>
      <c r="AW16" s="347"/>
      <c r="AX16" s="347"/>
      <c r="AY16" s="341"/>
      <c r="AZ16" s="341"/>
      <c r="BA16" s="341"/>
      <c r="BB16" s="341"/>
      <c r="BC16" s="349"/>
      <c r="BD16" s="342"/>
      <c r="BE16" s="342"/>
      <c r="BF16" s="349"/>
      <c r="BG16" s="349"/>
      <c r="BH16" s="349"/>
      <c r="BI16" s="349"/>
      <c r="BJ16" s="349"/>
      <c r="BK16" s="349"/>
      <c r="BL16" s="350"/>
      <c r="BM16" s="350"/>
      <c r="BN16" s="342"/>
      <c r="BO16" s="342"/>
      <c r="BP16" s="351"/>
      <c r="BQ16" s="342"/>
      <c r="BR16" s="352"/>
      <c r="BS16" s="352"/>
      <c r="BT16" s="342"/>
      <c r="BU16" s="353"/>
      <c r="BV16" s="342"/>
      <c r="BW16" s="354"/>
      <c r="BX16" s="354"/>
      <c r="BY16" s="342"/>
      <c r="BZ16" s="342"/>
      <c r="CA16" s="342"/>
      <c r="CB16" s="342"/>
      <c r="CC16" s="342"/>
      <c r="CD16" s="355"/>
      <c r="CE16" s="342"/>
      <c r="CF16" s="367"/>
      <c r="CG16" s="356"/>
      <c r="CH16" s="356"/>
      <c r="CI16" s="356"/>
      <c r="CJ16" s="356"/>
      <c r="CK16" s="356"/>
      <c r="CL16" s="356"/>
      <c r="CM16" s="358"/>
      <c r="CN16" s="358"/>
      <c r="CO16" s="358"/>
      <c r="CP16" s="341"/>
      <c r="CQ16" s="358"/>
      <c r="CT16" s="370"/>
      <c r="CU16" s="370"/>
      <c r="CY16" s="2"/>
      <c r="CZ16" s="2"/>
      <c r="DA16" s="2"/>
      <c r="DB16" s="2"/>
    </row>
    <row r="17" spans="1:129" x14ac:dyDescent="0.25">
      <c r="A17" s="341"/>
      <c r="B17" s="92" t="s">
        <v>1136</v>
      </c>
      <c r="C17" s="364"/>
      <c r="D17" s="344"/>
      <c r="E17" s="366"/>
      <c r="F17" s="362"/>
      <c r="G17" s="362"/>
      <c r="H17" s="362"/>
      <c r="I17" s="341"/>
      <c r="J17" s="341"/>
      <c r="K17" s="341"/>
      <c r="L17" s="341"/>
      <c r="M17" s="345"/>
      <c r="N17" s="341"/>
      <c r="O17" s="346"/>
      <c r="P17" s="346"/>
      <c r="Q17" s="341"/>
      <c r="R17" s="341"/>
      <c r="S17" s="341"/>
      <c r="T17" s="341"/>
      <c r="U17" s="341"/>
      <c r="V17" s="341"/>
      <c r="W17" s="341"/>
      <c r="X17" s="341"/>
      <c r="Y17" s="341"/>
      <c r="Z17" s="341"/>
      <c r="AA17" s="341"/>
      <c r="AB17" s="347"/>
      <c r="AC17" s="341"/>
      <c r="AD17" s="341"/>
      <c r="AI17" s="341"/>
      <c r="AJ17" s="347"/>
      <c r="AK17" s="347"/>
      <c r="AL17" s="371"/>
      <c r="AM17" s="371"/>
      <c r="AN17" s="371"/>
      <c r="AO17" s="371"/>
      <c r="AP17" s="341"/>
      <c r="AQ17" s="341"/>
      <c r="AR17" s="341"/>
      <c r="AS17" s="341"/>
      <c r="AT17" s="341"/>
      <c r="AU17" s="347"/>
      <c r="AV17" s="347"/>
      <c r="AW17" s="347"/>
      <c r="AX17" s="347"/>
      <c r="AY17" s="341"/>
      <c r="AZ17" s="341"/>
      <c r="BA17" s="341"/>
      <c r="BB17" s="341"/>
      <c r="BC17" s="349"/>
      <c r="BD17" s="342"/>
      <c r="BE17" s="342"/>
      <c r="BF17" s="349"/>
      <c r="BG17" s="349"/>
      <c r="BH17" s="349"/>
      <c r="BI17" s="349"/>
      <c r="BJ17" s="349"/>
      <c r="BK17" s="349"/>
      <c r="BL17" s="350"/>
      <c r="BM17" s="350"/>
      <c r="BN17" s="342"/>
      <c r="BO17" s="342"/>
      <c r="BP17" s="351"/>
      <c r="BQ17" s="342"/>
      <c r="BR17" s="352"/>
      <c r="BS17" s="352"/>
      <c r="BT17" s="342"/>
      <c r="BU17" s="353"/>
      <c r="BV17" s="342"/>
      <c r="BW17" s="354"/>
      <c r="BX17" s="354"/>
      <c r="BY17" s="342"/>
      <c r="BZ17" s="342"/>
      <c r="CA17" s="342"/>
      <c r="CB17" s="342"/>
      <c r="CC17" s="342"/>
      <c r="CD17" s="355"/>
      <c r="CE17" s="342"/>
      <c r="CF17" s="342"/>
      <c r="CG17" s="356"/>
      <c r="CH17" s="356" t="s">
        <v>1137</v>
      </c>
      <c r="CI17" s="356"/>
      <c r="CJ17" s="367"/>
      <c r="CK17" s="356"/>
      <c r="CL17" s="356"/>
      <c r="CM17" s="358"/>
      <c r="CN17" s="358"/>
      <c r="CO17" s="358"/>
      <c r="CP17" s="341"/>
      <c r="CQ17" s="358"/>
      <c r="CT17" s="2"/>
      <c r="CU17" s="2"/>
      <c r="CY17" s="2"/>
      <c r="CZ17" s="2"/>
      <c r="DA17" s="2"/>
      <c r="DB17" s="2"/>
    </row>
    <row r="18" spans="1:129" x14ac:dyDescent="0.25">
      <c r="A18" s="341"/>
      <c r="B18" s="92" t="s">
        <v>1138</v>
      </c>
      <c r="C18" s="364"/>
      <c r="D18" s="344"/>
      <c r="E18" s="366"/>
      <c r="F18" s="362"/>
      <c r="G18" s="362"/>
      <c r="H18" s="362"/>
      <c r="I18" s="341"/>
      <c r="J18" s="341"/>
      <c r="K18" s="341"/>
      <c r="L18" s="341"/>
      <c r="M18" s="345"/>
      <c r="N18" s="341"/>
      <c r="O18" s="346"/>
      <c r="P18" s="346"/>
      <c r="Q18" s="341"/>
      <c r="R18" s="341"/>
      <c r="S18" s="341"/>
      <c r="T18" s="341"/>
      <c r="U18" s="341"/>
      <c r="V18" s="341"/>
      <c r="W18" s="346"/>
      <c r="X18" s="341"/>
      <c r="Y18" s="341"/>
      <c r="Z18" s="341"/>
      <c r="AA18" s="341"/>
      <c r="AB18" s="347"/>
      <c r="AC18" s="341"/>
      <c r="AD18" s="341"/>
      <c r="AI18" s="341"/>
      <c r="AJ18" s="347"/>
      <c r="AK18" s="347"/>
      <c r="AL18" s="341"/>
      <c r="AM18" s="341"/>
      <c r="AN18" s="341"/>
      <c r="AO18" s="341"/>
      <c r="AP18" s="341"/>
      <c r="AQ18" s="341"/>
      <c r="AR18" s="341"/>
      <c r="AS18" s="341"/>
      <c r="AT18" s="341"/>
      <c r="AU18" s="347"/>
      <c r="AV18" s="347"/>
      <c r="AW18" s="347"/>
      <c r="AX18" s="347"/>
      <c r="AY18" s="341"/>
      <c r="AZ18" s="341"/>
      <c r="BA18" s="341"/>
      <c r="BB18" s="341"/>
      <c r="BC18" s="349"/>
      <c r="BD18" s="342"/>
      <c r="BE18" s="342"/>
      <c r="BF18" s="349"/>
      <c r="BG18" s="349"/>
      <c r="BH18" s="349"/>
      <c r="BI18" s="349"/>
      <c r="BJ18" s="349"/>
      <c r="BK18" s="349"/>
      <c r="BL18" s="350"/>
      <c r="BM18" s="350"/>
      <c r="BN18" s="342"/>
      <c r="BO18" s="342"/>
      <c r="BP18" s="351"/>
      <c r="BQ18" s="342"/>
      <c r="BR18" s="352"/>
      <c r="BS18" s="352"/>
      <c r="BT18" s="342"/>
      <c r="BU18" s="353"/>
      <c r="BV18" s="342"/>
      <c r="BW18" s="354"/>
      <c r="BX18" s="354"/>
      <c r="BY18" s="342"/>
      <c r="BZ18" s="342"/>
      <c r="CA18" s="342"/>
      <c r="CB18" s="342"/>
      <c r="CC18" s="342"/>
      <c r="CD18" s="355"/>
      <c r="CE18" s="342"/>
      <c r="CF18" s="342"/>
      <c r="CG18" s="356"/>
      <c r="CH18" s="356"/>
      <c r="CI18" s="356"/>
      <c r="CJ18" s="356"/>
      <c r="CK18" s="356"/>
      <c r="CL18" s="356"/>
      <c r="CM18" s="358"/>
      <c r="CN18" s="358"/>
      <c r="CO18" s="358"/>
      <c r="CP18" s="341"/>
      <c r="CQ18" s="358"/>
      <c r="CR18" s="358"/>
      <c r="CT18" s="354"/>
      <c r="CU18" s="354"/>
      <c r="CV18" s="354"/>
      <c r="CW18" s="372"/>
      <c r="CY18" s="2"/>
      <c r="CZ18" s="2"/>
      <c r="DA18" s="2"/>
      <c r="DB18" s="2"/>
      <c r="DD18" s="2"/>
      <c r="DE18" s="2"/>
      <c r="DF18" s="2"/>
      <c r="DG18" s="2"/>
      <c r="DH18" s="2"/>
      <c r="DI18" s="2"/>
      <c r="DJ18" s="2"/>
      <c r="DK18" s="2"/>
      <c r="DL18" s="2"/>
      <c r="DM18" s="2"/>
      <c r="DN18" s="2"/>
      <c r="DO18" s="2"/>
      <c r="DP18" s="2"/>
      <c r="DQ18" s="2"/>
      <c r="DR18" s="2"/>
      <c r="DS18" s="2"/>
      <c r="DT18" s="2"/>
      <c r="DU18" s="2"/>
      <c r="DV18" s="2"/>
      <c r="DW18" s="2"/>
      <c r="DX18" s="2"/>
      <c r="DY18" s="2"/>
    </row>
    <row r="19" spans="1:129" x14ac:dyDescent="0.25">
      <c r="A19" s="341"/>
      <c r="B19" s="92" t="s">
        <v>1139</v>
      </c>
      <c r="C19" s="364"/>
      <c r="D19" s="344"/>
      <c r="E19" s="366"/>
      <c r="F19" s="362"/>
      <c r="G19" s="362"/>
      <c r="H19" s="362"/>
      <c r="I19" s="341"/>
      <c r="J19" s="341"/>
      <c r="K19" s="341"/>
      <c r="L19" s="373"/>
      <c r="M19" s="1"/>
      <c r="N19" s="333"/>
      <c r="O19" s="346"/>
      <c r="P19" s="346"/>
      <c r="Q19" s="341"/>
      <c r="R19" s="341"/>
      <c r="S19" s="341"/>
      <c r="T19" s="341"/>
      <c r="U19" s="341"/>
      <c r="V19" s="341"/>
      <c r="W19" s="346"/>
      <c r="X19" s="341"/>
      <c r="Y19" s="341"/>
      <c r="Z19" s="341"/>
      <c r="AA19" s="341"/>
      <c r="AB19" s="347"/>
      <c r="AC19" s="341"/>
      <c r="AD19" s="341"/>
      <c r="AI19" s="341"/>
      <c r="AJ19" s="347"/>
      <c r="AK19" s="347"/>
      <c r="AL19" s="341"/>
      <c r="AM19" s="341"/>
      <c r="AN19" s="341"/>
      <c r="AO19" s="341"/>
      <c r="AP19" s="341"/>
      <c r="AQ19" s="341"/>
      <c r="AR19" s="341"/>
      <c r="AS19" s="341"/>
      <c r="AT19" s="341"/>
      <c r="AU19" s="347"/>
      <c r="AV19" s="347"/>
      <c r="AW19" s="347"/>
      <c r="AX19" s="347"/>
      <c r="AY19" s="341"/>
      <c r="AZ19" s="341"/>
      <c r="BA19" s="341"/>
      <c r="BB19" s="341"/>
      <c r="BC19" s="349"/>
      <c r="BD19" s="342"/>
      <c r="BE19" s="342"/>
      <c r="BF19" s="349"/>
      <c r="BG19" s="349"/>
      <c r="BH19" s="349"/>
      <c r="BI19" s="349"/>
      <c r="BJ19" s="349"/>
      <c r="BK19" s="349"/>
      <c r="BL19" s="349"/>
      <c r="BM19" s="349"/>
      <c r="BN19" s="349"/>
      <c r="BO19" s="349"/>
      <c r="BP19" s="349"/>
      <c r="BQ19" s="349"/>
      <c r="BR19" s="349"/>
      <c r="BS19" s="349"/>
      <c r="BT19" s="349"/>
      <c r="BU19" s="349"/>
      <c r="BV19" s="349"/>
      <c r="BW19" s="349"/>
      <c r="BX19" s="349"/>
      <c r="BY19" s="349"/>
      <c r="BZ19" s="349"/>
      <c r="CA19" s="349"/>
      <c r="CB19" s="349"/>
      <c r="CC19" s="349"/>
      <c r="CD19" s="355"/>
      <c r="CE19" s="342"/>
      <c r="CF19" s="342"/>
      <c r="CG19" s="356"/>
      <c r="CH19" s="356"/>
      <c r="CI19" s="356"/>
      <c r="CJ19" s="356"/>
      <c r="CK19" s="356"/>
      <c r="CL19" s="356"/>
      <c r="CM19" s="358"/>
      <c r="CN19" s="358"/>
      <c r="CO19" s="358"/>
      <c r="CP19" s="341"/>
      <c r="CQ19" s="358"/>
      <c r="CR19" s="374"/>
      <c r="CS19" s="358"/>
      <c r="CT19" s="354"/>
      <c r="CU19" s="354"/>
      <c r="CV19" s="375"/>
      <c r="CW19" s="374"/>
      <c r="CY19" s="2"/>
      <c r="CZ19" s="2"/>
      <c r="DA19" s="2"/>
      <c r="DB19" s="2"/>
      <c r="DD19" s="2"/>
      <c r="DE19" s="2"/>
      <c r="DF19" s="2"/>
      <c r="DG19" s="2"/>
      <c r="DH19" s="2"/>
      <c r="DI19" s="2"/>
      <c r="DJ19" s="2"/>
      <c r="DK19" s="2"/>
      <c r="DL19" s="2"/>
      <c r="DM19" s="2"/>
      <c r="DN19" s="2"/>
      <c r="DO19" s="2"/>
      <c r="DP19" s="2"/>
      <c r="DQ19" s="2"/>
      <c r="DR19" s="2"/>
      <c r="DS19" s="2"/>
      <c r="DT19" s="2"/>
      <c r="DU19" s="2"/>
      <c r="DV19" s="2"/>
      <c r="DW19" s="2"/>
      <c r="DX19" s="2"/>
      <c r="DY19" s="2"/>
    </row>
    <row r="20" spans="1:129" x14ac:dyDescent="0.25">
      <c r="A20" s="341"/>
      <c r="B20" s="92" t="s">
        <v>7032</v>
      </c>
      <c r="C20" s="364"/>
      <c r="D20" s="344"/>
      <c r="E20" s="333"/>
      <c r="F20" s="362"/>
      <c r="G20" s="362"/>
      <c r="H20" s="362"/>
      <c r="I20" s="341"/>
      <c r="J20" s="341"/>
      <c r="K20" s="341"/>
      <c r="L20" s="341"/>
      <c r="M20" s="345"/>
      <c r="N20" s="341"/>
      <c r="O20" s="376"/>
      <c r="P20" s="376"/>
      <c r="Q20" s="341"/>
      <c r="R20" s="341"/>
      <c r="S20" s="341"/>
      <c r="T20" s="341"/>
      <c r="U20" s="341"/>
      <c r="V20" s="341"/>
      <c r="W20" s="346"/>
      <c r="X20" s="341"/>
      <c r="Y20" s="341"/>
      <c r="Z20" s="341"/>
      <c r="AA20" s="341"/>
      <c r="AB20" s="347"/>
      <c r="AC20" s="341"/>
      <c r="AD20" s="341"/>
      <c r="AI20" s="341"/>
      <c r="AJ20" s="347"/>
      <c r="AK20" s="347"/>
      <c r="AL20" s="341"/>
      <c r="AM20" s="341"/>
      <c r="AN20" s="341"/>
      <c r="AO20" s="341"/>
      <c r="AP20" s="341"/>
      <c r="AQ20" s="341"/>
      <c r="AR20" s="341"/>
      <c r="AS20" s="341"/>
      <c r="AT20" s="341"/>
      <c r="AU20" s="347"/>
      <c r="AV20" s="347"/>
      <c r="AW20" s="347"/>
      <c r="AX20" s="347"/>
      <c r="AY20" s="341"/>
      <c r="AZ20" s="341"/>
      <c r="BA20" s="341"/>
      <c r="BB20" s="341"/>
      <c r="BC20" s="341"/>
      <c r="BD20" s="341"/>
      <c r="BE20" s="342"/>
      <c r="BF20" s="349"/>
      <c r="BG20" s="349"/>
      <c r="BH20" s="349"/>
      <c r="BI20" s="349"/>
      <c r="BJ20" s="349"/>
      <c r="BK20" s="349"/>
      <c r="BL20" s="349"/>
      <c r="BM20" s="349"/>
      <c r="BN20" s="349"/>
      <c r="BO20" s="349"/>
      <c r="BP20" s="349"/>
      <c r="BQ20" s="349"/>
      <c r="BR20" s="349"/>
      <c r="BS20" s="349"/>
      <c r="BT20" s="349"/>
      <c r="BU20" s="349"/>
      <c r="BV20" s="349"/>
      <c r="BW20" s="349"/>
      <c r="BX20" s="349"/>
      <c r="BY20" s="349"/>
      <c r="BZ20" s="349"/>
      <c r="CA20" s="349"/>
      <c r="CB20" s="349"/>
      <c r="CC20" s="349"/>
      <c r="CD20" s="355"/>
      <c r="CE20" s="342"/>
      <c r="CF20" s="342"/>
      <c r="CG20" s="356"/>
      <c r="CH20" s="357"/>
      <c r="CI20" s="358"/>
      <c r="CJ20" s="358"/>
      <c r="CK20" s="358"/>
      <c r="CL20" s="355"/>
      <c r="CM20" s="358"/>
      <c r="CN20" s="358"/>
      <c r="CO20" s="358"/>
      <c r="CP20" s="358"/>
      <c r="CQ20" s="358"/>
      <c r="CR20" s="374"/>
      <c r="CS20" s="358"/>
      <c r="CT20" s="354"/>
      <c r="CU20" s="354"/>
      <c r="CV20" s="375"/>
      <c r="CW20" s="374"/>
      <c r="CY20" s="2"/>
      <c r="CZ20" s="2"/>
      <c r="DA20" s="2"/>
      <c r="DB20" s="2"/>
      <c r="DC20" s="349"/>
      <c r="DD20" s="2"/>
      <c r="DE20" s="2"/>
      <c r="DF20" s="2"/>
      <c r="DG20" s="2"/>
      <c r="DH20" s="2"/>
      <c r="DI20" s="2"/>
      <c r="DJ20" s="2"/>
      <c r="DK20" s="2"/>
      <c r="DL20" s="2"/>
      <c r="DM20" s="2"/>
      <c r="DN20" s="2"/>
      <c r="DO20" s="2"/>
      <c r="DP20" s="2"/>
      <c r="DQ20" s="2"/>
      <c r="DR20" s="2"/>
      <c r="DS20" s="2"/>
      <c r="DT20" s="2"/>
      <c r="DU20" s="2"/>
      <c r="DV20" s="2"/>
      <c r="DW20" s="2"/>
      <c r="DX20" s="2"/>
      <c r="DY20" s="2"/>
    </row>
    <row r="21" spans="1:129" ht="21.75" customHeight="1" x14ac:dyDescent="0.25">
      <c r="A21" s="341"/>
      <c r="B21" s="92" t="s">
        <v>7375</v>
      </c>
      <c r="C21" s="341"/>
      <c r="D21" s="341"/>
      <c r="E21" s="341"/>
      <c r="F21" s="362"/>
      <c r="G21" s="362"/>
      <c r="H21" s="362"/>
      <c r="I21" s="341"/>
      <c r="J21" s="341"/>
      <c r="K21" s="341"/>
      <c r="L21" s="341"/>
      <c r="M21" s="345"/>
      <c r="N21" s="341"/>
      <c r="O21" s="346"/>
      <c r="P21" s="346"/>
      <c r="Q21" s="341"/>
      <c r="R21" s="341"/>
      <c r="S21" s="341"/>
      <c r="T21" s="341"/>
      <c r="U21" s="341"/>
      <c r="V21" s="341"/>
      <c r="W21" s="346"/>
      <c r="X21" s="341"/>
      <c r="Y21" s="341"/>
      <c r="Z21" s="341"/>
      <c r="AA21" s="341"/>
      <c r="AB21" s="347"/>
      <c r="AC21" s="341"/>
      <c r="AD21" s="341"/>
      <c r="AI21" s="341"/>
      <c r="AJ21" s="347"/>
      <c r="AK21" s="347"/>
      <c r="AL21" s="341"/>
      <c r="AM21" s="341"/>
      <c r="AN21" s="341"/>
      <c r="AO21" s="341"/>
      <c r="AP21" s="341"/>
      <c r="AQ21" s="341"/>
      <c r="AR21" s="341"/>
      <c r="AS21" s="341"/>
      <c r="AT21" s="341"/>
      <c r="AU21" s="347"/>
      <c r="AV21" s="347"/>
      <c r="AW21" s="347"/>
      <c r="AX21" s="347"/>
      <c r="AY21" s="341"/>
      <c r="AZ21" s="341"/>
      <c r="BA21" s="341"/>
      <c r="BB21" s="341"/>
      <c r="BC21" s="341"/>
      <c r="BD21" s="341"/>
      <c r="BE21" s="342"/>
      <c r="BF21" s="349"/>
      <c r="BG21" s="349"/>
      <c r="BH21" s="349"/>
      <c r="BI21" s="349"/>
      <c r="BJ21" s="349"/>
      <c r="BK21" s="349"/>
      <c r="BL21" s="350"/>
      <c r="BM21" s="350"/>
      <c r="BN21" s="342"/>
      <c r="BO21" s="342"/>
      <c r="BP21" s="351"/>
      <c r="BQ21" s="342"/>
      <c r="BR21" s="352"/>
      <c r="BS21" s="352"/>
      <c r="BT21" s="342"/>
      <c r="BU21" s="353"/>
      <c r="BV21" s="342"/>
      <c r="BW21" s="354"/>
      <c r="BX21" s="354"/>
      <c r="BY21" s="342"/>
      <c r="BZ21" s="342"/>
      <c r="CA21" s="342"/>
      <c r="CB21" s="342"/>
      <c r="CC21" s="342"/>
      <c r="CD21" s="342"/>
      <c r="CE21" s="342"/>
      <c r="CF21" s="342"/>
      <c r="CG21" s="356"/>
      <c r="CH21" s="357"/>
      <c r="CI21" s="358"/>
      <c r="CJ21" s="358"/>
      <c r="CK21" s="358"/>
      <c r="CL21" s="355"/>
      <c r="CM21" s="358"/>
      <c r="CN21" s="358"/>
      <c r="CO21" s="358"/>
      <c r="CP21" s="358"/>
      <c r="CQ21" s="358"/>
      <c r="CR21" s="374"/>
      <c r="CS21" s="374"/>
      <c r="CT21" s="374"/>
      <c r="CU21" s="374"/>
      <c r="CV21" s="375"/>
      <c r="CW21" s="374"/>
      <c r="CX21" s="374"/>
      <c r="CY21" s="2"/>
      <c r="CZ21" s="2"/>
      <c r="DA21" s="2"/>
      <c r="DB21" s="2"/>
      <c r="DC21" s="342"/>
      <c r="DD21" s="2"/>
      <c r="DE21" s="2"/>
      <c r="DF21" s="2"/>
      <c r="DG21" s="2"/>
      <c r="DH21" s="2"/>
      <c r="DI21" s="2"/>
      <c r="DJ21" s="2"/>
      <c r="DK21" s="2"/>
      <c r="DL21" s="2"/>
      <c r="DM21" s="2"/>
      <c r="DN21" s="2"/>
      <c r="DO21" s="2"/>
      <c r="DP21" s="2"/>
      <c r="DQ21" s="2"/>
      <c r="DR21" s="2"/>
      <c r="DS21" s="2"/>
      <c r="DT21" s="2"/>
      <c r="DU21" s="2"/>
      <c r="DV21" s="2"/>
      <c r="DW21" s="2"/>
      <c r="DX21" s="2"/>
      <c r="DY21" s="2"/>
    </row>
    <row r="22" spans="1:129" ht="18" customHeight="1" x14ac:dyDescent="0.25">
      <c r="A22" s="341"/>
      <c r="B22" s="341"/>
      <c r="C22" s="341"/>
      <c r="D22" s="341"/>
      <c r="E22" s="341"/>
      <c r="F22" s="362"/>
      <c r="G22" s="362"/>
      <c r="H22" s="362"/>
      <c r="I22" s="341"/>
      <c r="J22" s="341"/>
      <c r="K22" s="341"/>
      <c r="L22" s="341"/>
      <c r="M22" s="345"/>
      <c r="N22" s="341"/>
      <c r="O22" s="346"/>
      <c r="P22" s="346"/>
      <c r="Q22" s="341"/>
      <c r="R22" s="341"/>
      <c r="S22" s="341"/>
      <c r="T22" s="374"/>
      <c r="U22" s="374"/>
      <c r="V22" s="341"/>
      <c r="W22" s="346"/>
      <c r="X22" s="341"/>
      <c r="Y22" s="341"/>
      <c r="Z22" s="341"/>
      <c r="AA22" s="341"/>
      <c r="AB22" s="347"/>
      <c r="AC22" s="341"/>
      <c r="AD22" s="341"/>
      <c r="AI22" s="341"/>
      <c r="AJ22" s="347"/>
      <c r="AK22" s="347"/>
      <c r="AL22" s="341"/>
      <c r="AM22" s="341"/>
      <c r="AN22" s="341"/>
      <c r="AO22" s="341"/>
      <c r="AP22" s="341"/>
      <c r="AQ22" s="341"/>
      <c r="AR22" s="341"/>
      <c r="AS22" s="341"/>
      <c r="AT22" s="341"/>
      <c r="AU22" s="347"/>
      <c r="AV22" s="347"/>
      <c r="AW22" s="347"/>
      <c r="AX22" s="347"/>
      <c r="AY22" s="341"/>
      <c r="AZ22" s="341"/>
      <c r="BA22" s="341"/>
      <c r="BB22" s="341"/>
      <c r="BC22" s="349"/>
      <c r="BD22" s="342"/>
      <c r="BE22" s="342"/>
      <c r="BF22" s="349"/>
      <c r="BG22" s="349"/>
      <c r="BH22" s="349"/>
      <c r="BI22" s="349"/>
      <c r="BJ22" s="349"/>
      <c r="BK22" s="349"/>
      <c r="BL22" s="350"/>
      <c r="BM22" s="350"/>
      <c r="BN22" s="342"/>
      <c r="BO22" s="342"/>
      <c r="BP22" s="351"/>
      <c r="BQ22" s="342"/>
      <c r="BR22" s="352"/>
      <c r="BS22" s="352"/>
      <c r="BT22" s="342"/>
      <c r="BU22" s="353"/>
      <c r="BV22" s="342"/>
      <c r="BW22" s="354"/>
      <c r="BX22" s="354"/>
      <c r="BY22" s="342"/>
      <c r="BZ22" s="342"/>
      <c r="CA22" s="342"/>
      <c r="CB22" s="342"/>
      <c r="CC22" s="342"/>
      <c r="CD22" s="342"/>
      <c r="CE22" s="342"/>
      <c r="CF22" s="342"/>
      <c r="CG22" s="356"/>
      <c r="CH22" s="357"/>
      <c r="CI22" s="358"/>
      <c r="CJ22" s="358"/>
      <c r="CK22" s="358"/>
      <c r="CL22" s="355"/>
      <c r="CM22" s="358"/>
      <c r="CN22" s="358"/>
      <c r="CO22" s="358"/>
      <c r="CP22" s="358"/>
      <c r="CQ22" s="358"/>
      <c r="CR22" s="374"/>
      <c r="CS22" s="374"/>
      <c r="CT22" s="374"/>
      <c r="CU22" s="374"/>
      <c r="CV22" s="375"/>
      <c r="CW22" s="374"/>
      <c r="CX22" s="374"/>
      <c r="CY22" s="2"/>
      <c r="CZ22" s="2"/>
      <c r="DA22" s="2"/>
      <c r="DB22" s="2"/>
      <c r="DC22" s="342"/>
      <c r="DD22" s="2"/>
      <c r="DE22" s="2"/>
      <c r="DF22" s="2"/>
      <c r="DG22" s="2"/>
      <c r="DH22" s="2"/>
      <c r="DI22" s="2"/>
      <c r="DJ22" s="2"/>
      <c r="DK22" s="2"/>
      <c r="DL22" s="2"/>
      <c r="DM22" s="2"/>
      <c r="DN22" s="2"/>
      <c r="DO22" s="2"/>
      <c r="DP22" s="2"/>
      <c r="DQ22" s="2"/>
      <c r="DR22" s="2"/>
      <c r="DS22" s="2"/>
      <c r="DT22" s="2"/>
      <c r="DU22" s="2"/>
      <c r="DV22" s="2"/>
      <c r="DW22" s="2"/>
      <c r="DX22" s="2"/>
      <c r="DY22" s="2"/>
    </row>
    <row r="23" spans="1:129" s="382" customFormat="1" ht="31.5" customHeight="1" x14ac:dyDescent="0.25">
      <c r="A23" s="377" t="s">
        <v>0</v>
      </c>
      <c r="B23" s="378" t="s">
        <v>1140</v>
      </c>
      <c r="C23" s="378" t="s">
        <v>1</v>
      </c>
      <c r="D23" s="378" t="s">
        <v>2</v>
      </c>
      <c r="E23" s="45" t="s">
        <v>3</v>
      </c>
      <c r="F23" s="45" t="s">
        <v>4</v>
      </c>
      <c r="G23" s="45" t="s">
        <v>11819</v>
      </c>
      <c r="H23" s="45" t="s">
        <v>5</v>
      </c>
      <c r="I23" s="45" t="s">
        <v>7921</v>
      </c>
      <c r="J23" s="45" t="s">
        <v>7739</v>
      </c>
      <c r="K23" s="45" t="s">
        <v>12233</v>
      </c>
      <c r="L23" s="45" t="s">
        <v>7</v>
      </c>
      <c r="M23" s="45" t="s">
        <v>8</v>
      </c>
      <c r="N23" s="45" t="s">
        <v>9</v>
      </c>
      <c r="O23" s="45" t="s">
        <v>10</v>
      </c>
      <c r="P23" s="45" t="s">
        <v>1141</v>
      </c>
      <c r="Q23" s="45" t="s">
        <v>11</v>
      </c>
      <c r="R23" s="45" t="s">
        <v>12</v>
      </c>
      <c r="S23" s="45" t="s">
        <v>1142</v>
      </c>
      <c r="T23" s="45" t="s">
        <v>13</v>
      </c>
      <c r="U23" s="45" t="s">
        <v>7148</v>
      </c>
      <c r="V23" s="45" t="s">
        <v>14</v>
      </c>
      <c r="W23" s="45" t="s">
        <v>15</v>
      </c>
      <c r="X23" s="45" t="s">
        <v>16</v>
      </c>
      <c r="Y23" s="45" t="s">
        <v>10341</v>
      </c>
      <c r="Z23" s="45" t="s">
        <v>1143</v>
      </c>
      <c r="AA23" s="45" t="s">
        <v>17</v>
      </c>
      <c r="AB23" s="45" t="s">
        <v>1144</v>
      </c>
      <c r="AC23" s="45" t="s">
        <v>1145</v>
      </c>
      <c r="AD23" s="45" t="s">
        <v>18</v>
      </c>
      <c r="AE23" s="45" t="s">
        <v>1146</v>
      </c>
      <c r="AF23" s="45" t="s">
        <v>1147</v>
      </c>
      <c r="AG23" s="45" t="s">
        <v>21</v>
      </c>
      <c r="AH23" s="45" t="s">
        <v>1148</v>
      </c>
      <c r="AI23" s="45" t="s">
        <v>22</v>
      </c>
      <c r="AJ23" s="45" t="s">
        <v>23</v>
      </c>
      <c r="AK23" s="45" t="s">
        <v>24</v>
      </c>
      <c r="AL23" s="45" t="s">
        <v>25</v>
      </c>
      <c r="AM23" s="45" t="s">
        <v>8152</v>
      </c>
      <c r="AN23" s="45" t="s">
        <v>8153</v>
      </c>
      <c r="AO23" s="45" t="s">
        <v>7238</v>
      </c>
      <c r="AP23" s="45" t="s">
        <v>1149</v>
      </c>
      <c r="AQ23" s="45" t="s">
        <v>27</v>
      </c>
      <c r="AR23" s="45" t="s">
        <v>28</v>
      </c>
      <c r="AS23" s="45" t="s">
        <v>1150</v>
      </c>
      <c r="AT23" s="45" t="s">
        <v>1151</v>
      </c>
      <c r="AU23" s="45" t="s">
        <v>30</v>
      </c>
      <c r="AV23" s="45" t="s">
        <v>1152</v>
      </c>
      <c r="AW23" s="45" t="s">
        <v>9624</v>
      </c>
      <c r="AX23" s="45" t="s">
        <v>1153</v>
      </c>
      <c r="AY23" s="45" t="s">
        <v>31</v>
      </c>
      <c r="AZ23" s="45" t="s">
        <v>32</v>
      </c>
      <c r="BA23" s="45" t="s">
        <v>10328</v>
      </c>
      <c r="BB23" s="45" t="s">
        <v>6944</v>
      </c>
      <c r="BC23" s="45" t="s">
        <v>36</v>
      </c>
      <c r="BD23" s="45" t="s">
        <v>37</v>
      </c>
      <c r="BE23" s="379" t="s">
        <v>7709</v>
      </c>
      <c r="BF23" s="45" t="s">
        <v>38</v>
      </c>
      <c r="BG23" s="45" t="s">
        <v>39</v>
      </c>
      <c r="BH23" s="45" t="s">
        <v>40</v>
      </c>
      <c r="BI23" s="45" t="s">
        <v>41</v>
      </c>
      <c r="BJ23" s="45" t="s">
        <v>42</v>
      </c>
      <c r="BK23" s="45" t="s">
        <v>1154</v>
      </c>
      <c r="BL23" s="45" t="s">
        <v>43</v>
      </c>
      <c r="BM23" s="45" t="s">
        <v>44</v>
      </c>
      <c r="BN23" s="45" t="s">
        <v>45</v>
      </c>
      <c r="BO23" s="45" t="s">
        <v>47</v>
      </c>
      <c r="BP23" s="45" t="s">
        <v>48</v>
      </c>
      <c r="BQ23" s="45" t="s">
        <v>49</v>
      </c>
      <c r="BR23" s="45" t="s">
        <v>50</v>
      </c>
      <c r="BS23" s="45" t="s">
        <v>51</v>
      </c>
      <c r="BT23" s="45" t="s">
        <v>52</v>
      </c>
      <c r="BU23" s="45" t="s">
        <v>33</v>
      </c>
      <c r="BV23" s="45" t="s">
        <v>1155</v>
      </c>
      <c r="BW23" s="45" t="s">
        <v>1156</v>
      </c>
      <c r="BX23" s="45" t="s">
        <v>1157</v>
      </c>
      <c r="BY23" s="45" t="s">
        <v>1158</v>
      </c>
      <c r="BZ23" s="45" t="s">
        <v>1159</v>
      </c>
      <c r="CA23" s="45" t="s">
        <v>53</v>
      </c>
      <c r="CB23" s="45" t="s">
        <v>54</v>
      </c>
      <c r="CC23" s="45" t="s">
        <v>55</v>
      </c>
      <c r="CD23" s="45" t="s">
        <v>7058</v>
      </c>
      <c r="CE23" s="45" t="s">
        <v>57</v>
      </c>
      <c r="CF23" s="45" t="s">
        <v>6746</v>
      </c>
      <c r="CG23" s="45" t="s">
        <v>58</v>
      </c>
      <c r="CH23" s="45" t="s">
        <v>59</v>
      </c>
      <c r="CI23" s="45" t="s">
        <v>60</v>
      </c>
      <c r="CJ23" s="45" t="s">
        <v>61</v>
      </c>
      <c r="CK23" s="45" t="s">
        <v>62</v>
      </c>
      <c r="CL23" s="45" t="s">
        <v>1160</v>
      </c>
      <c r="CM23" s="45" t="s">
        <v>63</v>
      </c>
      <c r="CN23" s="45" t="s">
        <v>64</v>
      </c>
      <c r="CO23" s="45" t="s">
        <v>13064</v>
      </c>
      <c r="CP23" s="45" t="s">
        <v>63</v>
      </c>
      <c r="CQ23" s="45" t="s">
        <v>65</v>
      </c>
      <c r="CR23" s="380" t="s">
        <v>66</v>
      </c>
      <c r="CS23" s="380" t="s">
        <v>1161</v>
      </c>
      <c r="CT23" s="381" t="s">
        <v>1162</v>
      </c>
      <c r="CU23" s="381" t="s">
        <v>69</v>
      </c>
      <c r="CV23" s="381" t="s">
        <v>12430</v>
      </c>
      <c r="CW23" s="381" t="s">
        <v>1163</v>
      </c>
      <c r="CX23" s="380" t="s">
        <v>71</v>
      </c>
      <c r="CY23" s="450" t="s">
        <v>12935</v>
      </c>
      <c r="CZ23" s="450" t="s">
        <v>12936</v>
      </c>
      <c r="DA23" s="450" t="s">
        <v>12937</v>
      </c>
      <c r="DB23" s="450" t="s">
        <v>12938</v>
      </c>
      <c r="DC23" s="45" t="s">
        <v>13116</v>
      </c>
      <c r="DD23" s="2"/>
      <c r="DE23" s="2"/>
      <c r="DF23" s="2"/>
      <c r="DG23" s="2"/>
      <c r="DH23" s="2"/>
      <c r="DI23" s="2"/>
      <c r="DJ23" s="2"/>
      <c r="DK23" s="2"/>
      <c r="DL23" s="2"/>
      <c r="DM23" s="2"/>
      <c r="DN23" s="2"/>
      <c r="DO23" s="2"/>
      <c r="DP23" s="2"/>
      <c r="DQ23" s="2"/>
      <c r="DR23" s="2"/>
      <c r="DS23" s="2"/>
      <c r="DT23" s="2"/>
      <c r="DU23" s="2"/>
      <c r="DV23" s="2"/>
      <c r="DW23" s="2"/>
      <c r="DX23" s="2"/>
      <c r="DY23" s="2"/>
    </row>
    <row r="24" spans="1:129" ht="21.75" customHeight="1" x14ac:dyDescent="0.25">
      <c r="A24" s="327"/>
      <c r="B24" s="254">
        <v>29</v>
      </c>
      <c r="C24" s="449">
        <v>1</v>
      </c>
      <c r="D24" s="113" t="s">
        <v>11711</v>
      </c>
      <c r="E24" s="255" t="s">
        <v>12656</v>
      </c>
      <c r="F24" s="256" t="s">
        <v>10679</v>
      </c>
      <c r="G24" s="256" t="s">
        <v>11826</v>
      </c>
      <c r="H24" s="255" t="s">
        <v>993</v>
      </c>
      <c r="I24" s="256" t="s">
        <v>15345</v>
      </c>
      <c r="J24" s="256" t="s">
        <v>7741</v>
      </c>
      <c r="K24" s="256" t="s">
        <v>12234</v>
      </c>
      <c r="L24" s="98">
        <v>777</v>
      </c>
      <c r="M24" s="256" t="s">
        <v>307</v>
      </c>
      <c r="N24" s="256" t="s">
        <v>4350</v>
      </c>
      <c r="O24" s="27">
        <v>3438315</v>
      </c>
      <c r="P24" s="27" t="s">
        <v>79</v>
      </c>
      <c r="Q24" s="30" t="s">
        <v>79</v>
      </c>
      <c r="R24" s="30" t="s">
        <v>6669</v>
      </c>
      <c r="S24" s="101" t="s">
        <v>6464</v>
      </c>
      <c r="T24" s="100" t="s">
        <v>7347</v>
      </c>
      <c r="U24" s="98">
        <v>130200003415</v>
      </c>
      <c r="V24" s="101" t="s">
        <v>82</v>
      </c>
      <c r="W24" s="101" t="s">
        <v>83</v>
      </c>
      <c r="X24" s="101" t="s">
        <v>531</v>
      </c>
      <c r="Y24" s="101" t="s">
        <v>761</v>
      </c>
      <c r="Z24" s="101" t="s">
        <v>1179</v>
      </c>
      <c r="AA24" s="101" t="s">
        <v>103</v>
      </c>
      <c r="AB24" s="101" t="s">
        <v>1088</v>
      </c>
      <c r="AC24" s="101" t="s">
        <v>2069</v>
      </c>
      <c r="AD24" s="101" t="s">
        <v>86</v>
      </c>
      <c r="AE24" s="57">
        <v>42229</v>
      </c>
      <c r="AF24" s="114">
        <v>43025</v>
      </c>
      <c r="AG24" s="4">
        <f t="shared" ref="AG24:AG87" ca="1" si="0">ROUNDDOWN((ROUNDDOWN((TODAY() - AE24)/30,0))/12,0)</f>
        <v>4</v>
      </c>
      <c r="AH24" s="32">
        <v>43022</v>
      </c>
      <c r="AI24" s="115" t="s">
        <v>338</v>
      </c>
      <c r="AJ24" s="101" t="s">
        <v>887</v>
      </c>
      <c r="AK24" s="101" t="s">
        <v>887</v>
      </c>
      <c r="AL24" s="84" t="s">
        <v>14100</v>
      </c>
      <c r="AM24" s="84" t="s">
        <v>15086</v>
      </c>
      <c r="AN24" s="84" t="s">
        <v>12046</v>
      </c>
      <c r="AO24" s="84" t="s">
        <v>7240</v>
      </c>
      <c r="AP24" s="80" t="s">
        <v>152</v>
      </c>
      <c r="AQ24" s="5" t="s">
        <v>8781</v>
      </c>
      <c r="AR24" s="25">
        <v>7771</v>
      </c>
      <c r="AS24" s="101" t="s">
        <v>993</v>
      </c>
      <c r="AT24" s="101" t="s">
        <v>993</v>
      </c>
      <c r="AU24" s="101" t="s">
        <v>90</v>
      </c>
      <c r="AV24" s="99" t="s">
        <v>906</v>
      </c>
      <c r="AW24" s="99" t="s">
        <v>96</v>
      </c>
      <c r="AX24" s="256" t="s">
        <v>86</v>
      </c>
      <c r="AY24" s="99" t="s">
        <v>79</v>
      </c>
      <c r="AZ24" s="99" t="s">
        <v>79</v>
      </c>
      <c r="BA24" s="444" t="s">
        <v>3943</v>
      </c>
      <c r="BB24" s="116"/>
      <c r="BC24" s="6" t="s">
        <v>993</v>
      </c>
      <c r="BD24" s="27">
        <v>4</v>
      </c>
      <c r="BE24" s="102" t="s">
        <v>7217</v>
      </c>
      <c r="BF24" s="16">
        <v>320000000</v>
      </c>
      <c r="BG24" s="80">
        <v>50000</v>
      </c>
      <c r="BH24" s="80">
        <v>50000</v>
      </c>
      <c r="BI24" s="16">
        <v>50000</v>
      </c>
      <c r="BJ24" s="16">
        <v>20000</v>
      </c>
      <c r="BK24" s="80" t="s">
        <v>993</v>
      </c>
      <c r="BL24" s="6" t="s">
        <v>86</v>
      </c>
      <c r="BM24" s="6" t="s">
        <v>993</v>
      </c>
      <c r="BN24" s="5" t="s">
        <v>342</v>
      </c>
      <c r="BO24" s="6" t="s">
        <v>13058</v>
      </c>
      <c r="BP24" s="6" t="s">
        <v>91</v>
      </c>
      <c r="BQ24" s="82" t="s">
        <v>993</v>
      </c>
      <c r="BR24" s="82" t="s">
        <v>993</v>
      </c>
      <c r="BS24" s="6" t="s">
        <v>385</v>
      </c>
      <c r="BT24" s="6" t="s">
        <v>993</v>
      </c>
      <c r="BU24" s="6" t="s">
        <v>1036</v>
      </c>
      <c r="BV24" s="27" t="s">
        <v>993</v>
      </c>
      <c r="BW24" s="6"/>
      <c r="BX24" s="6"/>
      <c r="BY24" s="6"/>
      <c r="BZ24" s="6"/>
      <c r="CA24" s="6" t="s">
        <v>386</v>
      </c>
      <c r="CB24" s="6" t="s">
        <v>3174</v>
      </c>
      <c r="CC24" s="6" t="s">
        <v>13136</v>
      </c>
      <c r="CD24" s="42" t="s">
        <v>7060</v>
      </c>
      <c r="CE24" s="4">
        <v>3182893993</v>
      </c>
      <c r="CF24" s="43" t="s">
        <v>6747</v>
      </c>
      <c r="CG24" s="7" t="s">
        <v>189</v>
      </c>
      <c r="CH24" s="7">
        <v>0</v>
      </c>
      <c r="CI24" s="7">
        <v>3438315</v>
      </c>
      <c r="CJ24" s="88" t="s">
        <v>4351</v>
      </c>
      <c r="CK24" s="88" t="s">
        <v>4352</v>
      </c>
      <c r="CL24" s="88" t="s">
        <v>4353</v>
      </c>
      <c r="CM24" s="8">
        <v>3164822756</v>
      </c>
      <c r="CN24" s="8" t="s">
        <v>6534</v>
      </c>
      <c r="CO24" s="8" t="s">
        <v>6539</v>
      </c>
      <c r="CP24" s="8">
        <v>3174015503</v>
      </c>
      <c r="CQ24" s="79" t="s">
        <v>4355</v>
      </c>
      <c r="CR24" s="21" t="s">
        <v>6560</v>
      </c>
      <c r="CS24" s="21" t="s">
        <v>15199</v>
      </c>
      <c r="CT24" s="21" t="s">
        <v>990</v>
      </c>
      <c r="CU24" s="20" t="s">
        <v>993</v>
      </c>
      <c r="CV24" s="20" t="s">
        <v>993</v>
      </c>
      <c r="CW24" s="11" t="s">
        <v>7188</v>
      </c>
      <c r="CX24" s="86" t="s">
        <v>993</v>
      </c>
      <c r="CY24" s="86" t="s">
        <v>12898</v>
      </c>
      <c r="CZ24" s="86" t="s">
        <v>12899</v>
      </c>
      <c r="DA24" s="86" t="s">
        <v>86</v>
      </c>
      <c r="DB24" s="86" t="s">
        <v>12906</v>
      </c>
      <c r="DC24" s="6" t="s">
        <v>13117</v>
      </c>
      <c r="DD24" s="2"/>
      <c r="DE24" s="2"/>
      <c r="DF24" s="2"/>
      <c r="DG24" s="2"/>
      <c r="DH24" s="2"/>
      <c r="DI24" s="2"/>
      <c r="DJ24" s="2"/>
      <c r="DK24" s="2"/>
      <c r="DL24" s="2"/>
      <c r="DM24" s="2"/>
      <c r="DN24" s="2"/>
      <c r="DO24" s="2"/>
      <c r="DP24" s="2"/>
      <c r="DQ24" s="2"/>
      <c r="DR24" s="2"/>
      <c r="DS24" s="2"/>
      <c r="DT24" s="2"/>
      <c r="DU24" s="2"/>
      <c r="DV24" s="2"/>
      <c r="DW24" s="2"/>
      <c r="DX24" s="2"/>
      <c r="DY24" s="2"/>
    </row>
    <row r="25" spans="1:129" ht="20.25" customHeight="1" x14ac:dyDescent="0.25">
      <c r="A25" s="327"/>
      <c r="B25" s="254">
        <v>241</v>
      </c>
      <c r="C25" s="449">
        <v>3</v>
      </c>
      <c r="D25" s="113" t="s">
        <v>10393</v>
      </c>
      <c r="E25" s="255" t="s">
        <v>1405</v>
      </c>
      <c r="F25" s="256" t="s">
        <v>243</v>
      </c>
      <c r="G25" s="256" t="s">
        <v>11822</v>
      </c>
      <c r="H25" s="256" t="s">
        <v>95</v>
      </c>
      <c r="I25" s="256" t="s">
        <v>1406</v>
      </c>
      <c r="J25" s="256" t="s">
        <v>7742</v>
      </c>
      <c r="K25" s="256" t="s">
        <v>12235</v>
      </c>
      <c r="L25" s="98">
        <v>389</v>
      </c>
      <c r="M25" s="256" t="s">
        <v>1406</v>
      </c>
      <c r="N25" s="99" t="s">
        <v>1407</v>
      </c>
      <c r="O25" s="12" t="s">
        <v>1408</v>
      </c>
      <c r="P25" s="27" t="s">
        <v>79</v>
      </c>
      <c r="Q25" s="99" t="s">
        <v>79</v>
      </c>
      <c r="R25" s="30" t="s">
        <v>7925</v>
      </c>
      <c r="S25" s="101" t="s">
        <v>10104</v>
      </c>
      <c r="T25" s="100" t="s">
        <v>10084</v>
      </c>
      <c r="U25" s="98">
        <v>130200003381</v>
      </c>
      <c r="V25" s="99" t="s">
        <v>119</v>
      </c>
      <c r="W25" s="99" t="s">
        <v>83</v>
      </c>
      <c r="X25" s="101" t="s">
        <v>531</v>
      </c>
      <c r="Y25" s="101" t="s">
        <v>761</v>
      </c>
      <c r="Z25" s="99" t="s">
        <v>1179</v>
      </c>
      <c r="AA25" s="101" t="s">
        <v>103</v>
      </c>
      <c r="AB25" s="101" t="s">
        <v>1211</v>
      </c>
      <c r="AC25" s="101" t="s">
        <v>1211</v>
      </c>
      <c r="AD25" s="99" t="s">
        <v>86</v>
      </c>
      <c r="AE25" s="13">
        <v>42643</v>
      </c>
      <c r="AF25" s="13">
        <v>43021</v>
      </c>
      <c r="AG25" s="4">
        <f t="shared" ca="1" si="0"/>
        <v>2</v>
      </c>
      <c r="AH25" s="32">
        <v>43014</v>
      </c>
      <c r="AI25" s="15" t="s">
        <v>338</v>
      </c>
      <c r="AJ25" s="101" t="s">
        <v>886</v>
      </c>
      <c r="AK25" s="101" t="s">
        <v>886</v>
      </c>
      <c r="AL25" s="84" t="s">
        <v>14098</v>
      </c>
      <c r="AM25" s="84" t="s">
        <v>14580</v>
      </c>
      <c r="AN25" s="84" t="s">
        <v>12046</v>
      </c>
      <c r="AO25" s="84" t="s">
        <v>7240</v>
      </c>
      <c r="AP25" s="16" t="s">
        <v>152</v>
      </c>
      <c r="AQ25" s="5" t="s">
        <v>8265</v>
      </c>
      <c r="AR25" s="25">
        <v>3891</v>
      </c>
      <c r="AS25" s="101" t="s">
        <v>993</v>
      </c>
      <c r="AT25" s="101" t="s">
        <v>993</v>
      </c>
      <c r="AU25" s="99" t="s">
        <v>107</v>
      </c>
      <c r="AV25" s="99" t="s">
        <v>1090</v>
      </c>
      <c r="AW25" s="99" t="s">
        <v>1406</v>
      </c>
      <c r="AX25" s="256" t="s">
        <v>130</v>
      </c>
      <c r="AY25" s="99" t="s">
        <v>79</v>
      </c>
      <c r="AZ25" s="99" t="s">
        <v>79</v>
      </c>
      <c r="BA25" s="101" t="s">
        <v>1055</v>
      </c>
      <c r="BB25" s="18">
        <v>43018</v>
      </c>
      <c r="BC25" s="6" t="s">
        <v>993</v>
      </c>
      <c r="BD25" s="12">
        <v>4</v>
      </c>
      <c r="BE25" s="102" t="s">
        <v>7217</v>
      </c>
      <c r="BF25" s="16">
        <v>320000000</v>
      </c>
      <c r="BG25" s="16">
        <v>50000</v>
      </c>
      <c r="BH25" s="16">
        <v>50000</v>
      </c>
      <c r="BI25" s="16">
        <v>50000</v>
      </c>
      <c r="BJ25" s="16">
        <v>20000</v>
      </c>
      <c r="BK25" s="80" t="s">
        <v>993</v>
      </c>
      <c r="BL25" s="5" t="s">
        <v>86</v>
      </c>
      <c r="BM25" s="5" t="s">
        <v>993</v>
      </c>
      <c r="BN25" s="6" t="s">
        <v>342</v>
      </c>
      <c r="BO25" s="6" t="s">
        <v>13058</v>
      </c>
      <c r="BP25" s="6" t="s">
        <v>91</v>
      </c>
      <c r="BQ25" s="82" t="s">
        <v>993</v>
      </c>
      <c r="BR25" s="82" t="s">
        <v>993</v>
      </c>
      <c r="BS25" s="6" t="s">
        <v>385</v>
      </c>
      <c r="BT25" s="6" t="s">
        <v>993</v>
      </c>
      <c r="BU25" s="6" t="s">
        <v>1036</v>
      </c>
      <c r="BV25" s="27" t="s">
        <v>993</v>
      </c>
      <c r="BW25" s="5"/>
      <c r="BX25" s="5"/>
      <c r="BY25" s="5" t="s">
        <v>1112</v>
      </c>
      <c r="BZ25" s="5" t="s">
        <v>1113</v>
      </c>
      <c r="CA25" s="5" t="s">
        <v>386</v>
      </c>
      <c r="CB25" s="5" t="s">
        <v>347</v>
      </c>
      <c r="CC25" s="5"/>
      <c r="CD25" s="42" t="s">
        <v>7061</v>
      </c>
      <c r="CE25" s="4">
        <v>3182899379</v>
      </c>
      <c r="CF25" s="43" t="s">
        <v>6750</v>
      </c>
      <c r="CG25" s="7" t="s">
        <v>189</v>
      </c>
      <c r="CH25" s="7">
        <v>0</v>
      </c>
      <c r="CI25" s="7">
        <v>0</v>
      </c>
      <c r="CJ25" s="88">
        <v>0</v>
      </c>
      <c r="CK25" s="88" t="s">
        <v>1410</v>
      </c>
      <c r="CL25" s="88" t="s">
        <v>1411</v>
      </c>
      <c r="CM25" s="8">
        <v>3175387111</v>
      </c>
      <c r="CN25" s="8" t="s">
        <v>1412</v>
      </c>
      <c r="CO25" s="8" t="s">
        <v>1413</v>
      </c>
      <c r="CP25" s="8" t="s">
        <v>1414</v>
      </c>
      <c r="CQ25" s="19" t="s">
        <v>1415</v>
      </c>
      <c r="CR25" s="21"/>
      <c r="CS25" s="21" t="s">
        <v>5922</v>
      </c>
      <c r="CT25" s="21" t="s">
        <v>1026</v>
      </c>
      <c r="CU25" s="20" t="s">
        <v>993</v>
      </c>
      <c r="CV25" s="20" t="s">
        <v>993</v>
      </c>
      <c r="CW25" s="11" t="s">
        <v>7735</v>
      </c>
      <c r="CX25" s="86" t="s">
        <v>993</v>
      </c>
      <c r="CY25" s="86" t="s">
        <v>12898</v>
      </c>
      <c r="CZ25" s="86" t="s">
        <v>12899</v>
      </c>
      <c r="DA25" s="86" t="s">
        <v>130</v>
      </c>
      <c r="DB25" s="86" t="s">
        <v>12906</v>
      </c>
      <c r="DC25" s="6" t="s">
        <v>13117</v>
      </c>
      <c r="DD25" s="2"/>
      <c r="DE25" s="2"/>
      <c r="DF25" s="2"/>
      <c r="DG25" s="2"/>
      <c r="DH25" s="2"/>
      <c r="DI25" s="2"/>
      <c r="DJ25" s="2"/>
      <c r="DK25" s="2"/>
      <c r="DL25" s="2"/>
      <c r="DM25" s="2"/>
      <c r="DN25" s="2"/>
      <c r="DO25" s="2"/>
      <c r="DP25" s="2"/>
      <c r="DQ25" s="2"/>
      <c r="DR25" s="2"/>
      <c r="DS25" s="2"/>
      <c r="DT25" s="2"/>
      <c r="DU25" s="2"/>
      <c r="DV25" s="2"/>
      <c r="DW25" s="2"/>
      <c r="DX25" s="2"/>
      <c r="DY25" s="2"/>
    </row>
    <row r="26" spans="1:129" ht="20.25" customHeight="1" x14ac:dyDescent="0.25">
      <c r="A26" s="327"/>
      <c r="B26" s="254">
        <v>370</v>
      </c>
      <c r="C26" s="540">
        <v>4</v>
      </c>
      <c r="D26" s="113" t="s">
        <v>11738</v>
      </c>
      <c r="E26" s="255" t="s">
        <v>3063</v>
      </c>
      <c r="F26" s="256" t="s">
        <v>168</v>
      </c>
      <c r="G26" s="256" t="s">
        <v>11832</v>
      </c>
      <c r="H26" s="255" t="s">
        <v>993</v>
      </c>
      <c r="I26" s="256" t="s">
        <v>920</v>
      </c>
      <c r="J26" s="256" t="s">
        <v>7743</v>
      </c>
      <c r="K26" s="256" t="s">
        <v>12236</v>
      </c>
      <c r="L26" s="98">
        <v>703</v>
      </c>
      <c r="M26" s="256" t="s">
        <v>920</v>
      </c>
      <c r="N26" s="256" t="s">
        <v>3064</v>
      </c>
      <c r="O26" s="12" t="s">
        <v>3065</v>
      </c>
      <c r="P26" s="27" t="s">
        <v>79</v>
      </c>
      <c r="Q26" s="99" t="s">
        <v>79</v>
      </c>
      <c r="R26" s="30" t="s">
        <v>7925</v>
      </c>
      <c r="S26" s="101" t="s">
        <v>10104</v>
      </c>
      <c r="T26" s="100" t="s">
        <v>10671</v>
      </c>
      <c r="U26" s="98" t="s">
        <v>761</v>
      </c>
      <c r="V26" s="99" t="s">
        <v>119</v>
      </c>
      <c r="W26" s="99" t="s">
        <v>83</v>
      </c>
      <c r="X26" s="101" t="s">
        <v>531</v>
      </c>
      <c r="Y26" s="101" t="s">
        <v>10339</v>
      </c>
      <c r="Z26" s="99" t="s">
        <v>1179</v>
      </c>
      <c r="AA26" s="101" t="s">
        <v>103</v>
      </c>
      <c r="AB26" s="101" t="s">
        <v>1088</v>
      </c>
      <c r="AC26" s="101" t="s">
        <v>1211</v>
      </c>
      <c r="AD26" s="99" t="s">
        <v>86</v>
      </c>
      <c r="AE26" s="13">
        <v>43139</v>
      </c>
      <c r="AF26" s="13">
        <v>43152</v>
      </c>
      <c r="AG26" s="4">
        <f t="shared" ca="1" si="0"/>
        <v>1</v>
      </c>
      <c r="AH26" s="32">
        <v>43147</v>
      </c>
      <c r="AI26" s="15" t="s">
        <v>338</v>
      </c>
      <c r="AJ26" s="101" t="s">
        <v>886</v>
      </c>
      <c r="AK26" s="101" t="s">
        <v>886</v>
      </c>
      <c r="AL26" s="84" t="s">
        <v>14144</v>
      </c>
      <c r="AM26" s="84" t="s">
        <v>14596</v>
      </c>
      <c r="AN26" s="84" t="s">
        <v>12046</v>
      </c>
      <c r="AO26" s="84" t="s">
        <v>7240</v>
      </c>
      <c r="AP26" s="16" t="s">
        <v>152</v>
      </c>
      <c r="AQ26" s="5" t="s">
        <v>8529</v>
      </c>
      <c r="AR26" s="25">
        <v>7031</v>
      </c>
      <c r="AS26" s="101" t="s">
        <v>993</v>
      </c>
      <c r="AT26" s="101" t="s">
        <v>993</v>
      </c>
      <c r="AU26" s="99" t="s">
        <v>90</v>
      </c>
      <c r="AV26" s="99" t="s">
        <v>906</v>
      </c>
      <c r="AW26" s="99" t="s">
        <v>920</v>
      </c>
      <c r="AX26" s="256" t="s">
        <v>86</v>
      </c>
      <c r="AY26" s="99" t="s">
        <v>79</v>
      </c>
      <c r="AZ26" s="99" t="s">
        <v>79</v>
      </c>
      <c r="BA26" s="101" t="s">
        <v>1055</v>
      </c>
      <c r="BB26" s="18">
        <v>43150</v>
      </c>
      <c r="BC26" s="6" t="s">
        <v>993</v>
      </c>
      <c r="BD26" s="12">
        <v>4</v>
      </c>
      <c r="BE26" s="102" t="s">
        <v>7217</v>
      </c>
      <c r="BF26" s="16">
        <v>320000000</v>
      </c>
      <c r="BG26" s="16">
        <v>50000</v>
      </c>
      <c r="BH26" s="16">
        <v>50000</v>
      </c>
      <c r="BI26" s="16">
        <v>50000</v>
      </c>
      <c r="BJ26" s="16">
        <v>20000</v>
      </c>
      <c r="BK26" s="80" t="s">
        <v>993</v>
      </c>
      <c r="BL26" s="5" t="s">
        <v>86</v>
      </c>
      <c r="BM26" s="5" t="s">
        <v>993</v>
      </c>
      <c r="BN26" s="6" t="s">
        <v>342</v>
      </c>
      <c r="BO26" s="6" t="s">
        <v>13058</v>
      </c>
      <c r="BP26" s="6" t="s">
        <v>91</v>
      </c>
      <c r="BQ26" s="82">
        <v>0.25</v>
      </c>
      <c r="BR26" s="82">
        <v>0.91666666666666663</v>
      </c>
      <c r="BS26" s="6" t="s">
        <v>1381</v>
      </c>
      <c r="BT26" s="6" t="s">
        <v>584</v>
      </c>
      <c r="BU26" s="6" t="s">
        <v>1036</v>
      </c>
      <c r="BV26" s="27" t="s">
        <v>1181</v>
      </c>
      <c r="BW26" s="5"/>
      <c r="BX26" s="5"/>
      <c r="BY26" s="5" t="s">
        <v>1464</v>
      </c>
      <c r="BZ26" s="5" t="s">
        <v>1231</v>
      </c>
      <c r="CA26" s="5" t="s">
        <v>386</v>
      </c>
      <c r="CB26" s="5" t="s">
        <v>347</v>
      </c>
      <c r="CC26" s="5" t="s">
        <v>423</v>
      </c>
      <c r="CD26" s="42" t="s">
        <v>7059</v>
      </c>
      <c r="CE26" s="53">
        <v>3182899405</v>
      </c>
      <c r="CF26" s="43">
        <v>0</v>
      </c>
      <c r="CG26" s="7" t="s">
        <v>189</v>
      </c>
      <c r="CH26" s="7">
        <v>0</v>
      </c>
      <c r="CI26" s="7">
        <v>0</v>
      </c>
      <c r="CJ26" s="88">
        <v>0</v>
      </c>
      <c r="CK26" s="88" t="s">
        <v>9772</v>
      </c>
      <c r="CL26" s="88" t="s">
        <v>3068</v>
      </c>
      <c r="CM26" s="8" t="s">
        <v>3069</v>
      </c>
      <c r="CN26" s="8" t="s">
        <v>3070</v>
      </c>
      <c r="CO26" s="8" t="s">
        <v>3071</v>
      </c>
      <c r="CP26" s="8" t="s">
        <v>3072</v>
      </c>
      <c r="CQ26" s="79" t="s">
        <v>3073</v>
      </c>
      <c r="CR26" s="21"/>
      <c r="CS26" s="21" t="s">
        <v>12338</v>
      </c>
      <c r="CT26" s="21" t="s">
        <v>1026</v>
      </c>
      <c r="CU26" s="20" t="s">
        <v>993</v>
      </c>
      <c r="CV26" s="20" t="s">
        <v>993</v>
      </c>
      <c r="CW26" s="11" t="s">
        <v>7736</v>
      </c>
      <c r="CX26" s="86" t="s">
        <v>993</v>
      </c>
      <c r="CY26" s="86" t="s">
        <v>12898</v>
      </c>
      <c r="CZ26" s="86" t="s">
        <v>12899</v>
      </c>
      <c r="DA26" s="86" t="s">
        <v>130</v>
      </c>
      <c r="DB26" s="86" t="s">
        <v>12906</v>
      </c>
      <c r="DC26" s="6" t="s">
        <v>13117</v>
      </c>
      <c r="DD26" s="2"/>
      <c r="DE26" s="2"/>
      <c r="DF26" s="2"/>
      <c r="DG26" s="2"/>
      <c r="DH26" s="2"/>
      <c r="DI26" s="2"/>
      <c r="DJ26" s="2"/>
      <c r="DK26" s="2"/>
      <c r="DL26" s="2"/>
      <c r="DM26" s="2"/>
      <c r="DN26" s="2"/>
      <c r="DO26" s="2"/>
      <c r="DP26" s="2"/>
      <c r="DQ26" s="2"/>
      <c r="DR26" s="2"/>
      <c r="DS26" s="2"/>
      <c r="DT26" s="2"/>
      <c r="DU26" s="2"/>
      <c r="DV26" s="2"/>
      <c r="DW26" s="2"/>
      <c r="DX26" s="2"/>
      <c r="DY26" s="2"/>
    </row>
    <row r="27" spans="1:129" ht="20.25" customHeight="1" x14ac:dyDescent="0.25">
      <c r="A27" s="327"/>
      <c r="B27" s="254">
        <v>156</v>
      </c>
      <c r="C27" s="449">
        <v>6</v>
      </c>
      <c r="D27" s="113" t="s">
        <v>10681</v>
      </c>
      <c r="E27" s="255" t="s">
        <v>1164</v>
      </c>
      <c r="F27" s="256" t="s">
        <v>10679</v>
      </c>
      <c r="G27" s="256" t="s">
        <v>11820</v>
      </c>
      <c r="H27" s="255" t="s">
        <v>993</v>
      </c>
      <c r="I27" s="256" t="s">
        <v>15345</v>
      </c>
      <c r="J27" s="256" t="s">
        <v>7741</v>
      </c>
      <c r="K27" s="256" t="s">
        <v>12234</v>
      </c>
      <c r="L27" s="98">
        <v>178</v>
      </c>
      <c r="M27" s="256" t="s">
        <v>1165</v>
      </c>
      <c r="N27" s="99" t="s">
        <v>1166</v>
      </c>
      <c r="O27" s="12">
        <v>2863100</v>
      </c>
      <c r="P27" s="27" t="s">
        <v>79</v>
      </c>
      <c r="Q27" s="99" t="s">
        <v>100</v>
      </c>
      <c r="R27" s="99" t="s">
        <v>101</v>
      </c>
      <c r="S27" s="101" t="s">
        <v>993</v>
      </c>
      <c r="T27" s="100">
        <v>5300071874</v>
      </c>
      <c r="U27" s="98">
        <v>130200000029</v>
      </c>
      <c r="V27" s="99" t="s">
        <v>119</v>
      </c>
      <c r="W27" s="99" t="s">
        <v>195</v>
      </c>
      <c r="X27" s="101" t="s">
        <v>531</v>
      </c>
      <c r="Y27" s="101" t="s">
        <v>761</v>
      </c>
      <c r="Z27" s="101" t="s">
        <v>1167</v>
      </c>
      <c r="AA27" s="101" t="s">
        <v>103</v>
      </c>
      <c r="AB27" s="101" t="s">
        <v>1088</v>
      </c>
      <c r="AC27" s="101" t="s">
        <v>1088</v>
      </c>
      <c r="AD27" s="99" t="s">
        <v>86</v>
      </c>
      <c r="AE27" s="13">
        <v>38304</v>
      </c>
      <c r="AF27" s="13">
        <v>38304</v>
      </c>
      <c r="AG27" s="4">
        <f t="shared" ca="1" si="0"/>
        <v>14</v>
      </c>
      <c r="AH27" s="4" t="s">
        <v>993</v>
      </c>
      <c r="AI27" s="15" t="s">
        <v>338</v>
      </c>
      <c r="AJ27" s="101" t="s">
        <v>886</v>
      </c>
      <c r="AK27" s="101" t="s">
        <v>886</v>
      </c>
      <c r="AL27" s="84" t="s">
        <v>13157</v>
      </c>
      <c r="AM27" s="84" t="s">
        <v>14276</v>
      </c>
      <c r="AN27" s="84" t="s">
        <v>12046</v>
      </c>
      <c r="AO27" s="84" t="s">
        <v>7240</v>
      </c>
      <c r="AP27" s="16" t="s">
        <v>152</v>
      </c>
      <c r="AQ27" s="5" t="s">
        <v>8238</v>
      </c>
      <c r="AR27" s="25">
        <v>1781</v>
      </c>
      <c r="AS27" s="101" t="s">
        <v>993</v>
      </c>
      <c r="AT27" s="101" t="s">
        <v>993</v>
      </c>
      <c r="AU27" s="101" t="s">
        <v>189</v>
      </c>
      <c r="AV27" s="99" t="s">
        <v>993</v>
      </c>
      <c r="AW27" s="99" t="s">
        <v>96</v>
      </c>
      <c r="AX27" s="256" t="s">
        <v>130</v>
      </c>
      <c r="AY27" s="99" t="s">
        <v>189</v>
      </c>
      <c r="AZ27" s="99" t="s">
        <v>100</v>
      </c>
      <c r="BA27" s="101" t="s">
        <v>1055</v>
      </c>
      <c r="BB27" s="18">
        <v>40961</v>
      </c>
      <c r="BC27" s="6" t="s">
        <v>993</v>
      </c>
      <c r="BD27" s="12">
        <v>4</v>
      </c>
      <c r="BE27" s="102" t="s">
        <v>7710</v>
      </c>
      <c r="BF27" s="16">
        <v>320000000</v>
      </c>
      <c r="BG27" s="16">
        <v>50000</v>
      </c>
      <c r="BH27" s="16">
        <v>50000</v>
      </c>
      <c r="BI27" s="16">
        <v>50000</v>
      </c>
      <c r="BJ27" s="16">
        <v>20000</v>
      </c>
      <c r="BK27" s="80" t="s">
        <v>993</v>
      </c>
      <c r="BL27" s="5" t="s">
        <v>86</v>
      </c>
      <c r="BM27" s="5" t="s">
        <v>993</v>
      </c>
      <c r="BN27" s="6" t="s">
        <v>744</v>
      </c>
      <c r="BO27" s="6" t="s">
        <v>745</v>
      </c>
      <c r="BP27" s="6" t="s">
        <v>91</v>
      </c>
      <c r="BQ27" s="82" t="s">
        <v>993</v>
      </c>
      <c r="BR27" s="82" t="s">
        <v>993</v>
      </c>
      <c r="BS27" s="6" t="s">
        <v>385</v>
      </c>
      <c r="BT27" s="6" t="s">
        <v>993</v>
      </c>
      <c r="BU27" s="6" t="s">
        <v>189</v>
      </c>
      <c r="BV27" s="27" t="s">
        <v>993</v>
      </c>
      <c r="BW27" s="5"/>
      <c r="BX27" s="5"/>
      <c r="BY27" s="5" t="s">
        <v>1168</v>
      </c>
      <c r="BZ27" s="5" t="s">
        <v>1113</v>
      </c>
      <c r="CA27" s="5" t="s">
        <v>386</v>
      </c>
      <c r="CB27" s="5" t="s">
        <v>347</v>
      </c>
      <c r="CC27" s="6" t="s">
        <v>13136</v>
      </c>
      <c r="CD27" s="42" t="s">
        <v>7060</v>
      </c>
      <c r="CE27" s="4">
        <v>3182893993</v>
      </c>
      <c r="CF27" s="43" t="s">
        <v>6747</v>
      </c>
      <c r="CG27" s="7" t="s">
        <v>189</v>
      </c>
      <c r="CH27" s="7">
        <v>0</v>
      </c>
      <c r="CI27" s="7">
        <v>0</v>
      </c>
      <c r="CJ27" s="7">
        <v>0</v>
      </c>
      <c r="CK27" s="7" t="s">
        <v>428</v>
      </c>
      <c r="CL27" s="7" t="s">
        <v>1170</v>
      </c>
      <c r="CM27" s="8">
        <v>3158316758</v>
      </c>
      <c r="CN27" s="8" t="s">
        <v>1171</v>
      </c>
      <c r="CO27" s="8" t="s">
        <v>1172</v>
      </c>
      <c r="CP27" s="8" t="s">
        <v>11858</v>
      </c>
      <c r="CQ27" s="19" t="s">
        <v>1173</v>
      </c>
      <c r="CR27" s="21"/>
      <c r="CS27" s="21" t="s">
        <v>189</v>
      </c>
      <c r="CT27" s="21" t="s">
        <v>6564</v>
      </c>
      <c r="CU27" s="20" t="s">
        <v>993</v>
      </c>
      <c r="CV27" s="20" t="s">
        <v>993</v>
      </c>
      <c r="CW27" s="11" t="s">
        <v>7735</v>
      </c>
      <c r="CX27" s="86" t="s">
        <v>993</v>
      </c>
      <c r="CY27" s="86" t="s">
        <v>12900</v>
      </c>
      <c r="CZ27" s="86" t="s">
        <v>12939</v>
      </c>
      <c r="DA27" s="86" t="s">
        <v>130</v>
      </c>
      <c r="DB27" s="86" t="s">
        <v>12906</v>
      </c>
      <c r="DC27" s="6" t="s">
        <v>993</v>
      </c>
      <c r="DD27" s="2"/>
      <c r="DE27" s="2"/>
      <c r="DF27" s="2"/>
      <c r="DG27" s="2"/>
      <c r="DH27" s="2"/>
      <c r="DI27" s="2"/>
      <c r="DJ27" s="2"/>
      <c r="DK27" s="2"/>
      <c r="DL27" s="2"/>
      <c r="DM27" s="2"/>
      <c r="DN27" s="2"/>
      <c r="DO27" s="2"/>
      <c r="DP27" s="2"/>
      <c r="DQ27" s="2"/>
      <c r="DR27" s="2"/>
      <c r="DS27" s="2"/>
      <c r="DT27" s="2"/>
      <c r="DU27" s="2"/>
      <c r="DV27" s="2"/>
      <c r="DW27" s="2"/>
      <c r="DX27" s="2"/>
      <c r="DY27" s="2"/>
    </row>
    <row r="28" spans="1:129" ht="20.25" customHeight="1" x14ac:dyDescent="0.25">
      <c r="A28" s="327"/>
      <c r="B28" s="254">
        <v>334</v>
      </c>
      <c r="C28" s="449">
        <v>7</v>
      </c>
      <c r="D28" s="113" t="s">
        <v>10394</v>
      </c>
      <c r="E28" s="255" t="s">
        <v>2733</v>
      </c>
      <c r="F28" s="256" t="s">
        <v>10679</v>
      </c>
      <c r="G28" s="256" t="s">
        <v>11826</v>
      </c>
      <c r="H28" s="255" t="s">
        <v>993</v>
      </c>
      <c r="I28" s="256" t="s">
        <v>15345</v>
      </c>
      <c r="J28" s="256" t="s">
        <v>7741</v>
      </c>
      <c r="K28" s="256" t="s">
        <v>12234</v>
      </c>
      <c r="L28" s="98">
        <v>180</v>
      </c>
      <c r="M28" s="256" t="s">
        <v>2734</v>
      </c>
      <c r="N28" s="256" t="s">
        <v>2735</v>
      </c>
      <c r="O28" s="12" t="s">
        <v>2736</v>
      </c>
      <c r="P28" s="27" t="s">
        <v>79</v>
      </c>
      <c r="Q28" s="99" t="s">
        <v>100</v>
      </c>
      <c r="R28" s="99" t="s">
        <v>101</v>
      </c>
      <c r="S28" s="101" t="s">
        <v>993</v>
      </c>
      <c r="T28" s="100">
        <v>5300155328</v>
      </c>
      <c r="U28" s="98">
        <v>130200000387</v>
      </c>
      <c r="V28" s="99" t="s">
        <v>119</v>
      </c>
      <c r="W28" s="99" t="s">
        <v>83</v>
      </c>
      <c r="X28" s="101" t="s">
        <v>531</v>
      </c>
      <c r="Y28" s="101" t="s">
        <v>761</v>
      </c>
      <c r="Z28" s="99" t="s">
        <v>1179</v>
      </c>
      <c r="AA28" s="101" t="s">
        <v>103</v>
      </c>
      <c r="AB28" s="101" t="s">
        <v>1088</v>
      </c>
      <c r="AC28" s="101" t="s">
        <v>1211</v>
      </c>
      <c r="AD28" s="99" t="s">
        <v>86</v>
      </c>
      <c r="AE28" s="13">
        <v>38785</v>
      </c>
      <c r="AF28" s="13">
        <v>38785</v>
      </c>
      <c r="AG28" s="4">
        <f t="shared" ca="1" si="0"/>
        <v>13</v>
      </c>
      <c r="AH28" s="32" t="s">
        <v>993</v>
      </c>
      <c r="AI28" s="15" t="s">
        <v>338</v>
      </c>
      <c r="AJ28" s="101" t="s">
        <v>886</v>
      </c>
      <c r="AK28" s="101" t="s">
        <v>886</v>
      </c>
      <c r="AL28" s="84" t="s">
        <v>13241</v>
      </c>
      <c r="AM28" s="84" t="s">
        <v>14336</v>
      </c>
      <c r="AN28" s="84" t="s">
        <v>12046</v>
      </c>
      <c r="AO28" s="84" t="s">
        <v>7240</v>
      </c>
      <c r="AP28" s="16" t="s">
        <v>152</v>
      </c>
      <c r="AQ28" s="5" t="s">
        <v>8474</v>
      </c>
      <c r="AR28" s="25">
        <v>1801</v>
      </c>
      <c r="AS28" s="101" t="s">
        <v>993</v>
      </c>
      <c r="AT28" s="101" t="s">
        <v>993</v>
      </c>
      <c r="AU28" s="99" t="s">
        <v>90</v>
      </c>
      <c r="AV28" s="99" t="s">
        <v>906</v>
      </c>
      <c r="AW28" s="99" t="s">
        <v>96</v>
      </c>
      <c r="AX28" s="256" t="s">
        <v>86</v>
      </c>
      <c r="AY28" s="99" t="s">
        <v>100</v>
      </c>
      <c r="AZ28" s="99" t="s">
        <v>100</v>
      </c>
      <c r="BA28" s="101" t="s">
        <v>1055</v>
      </c>
      <c r="BB28" s="18">
        <v>41031</v>
      </c>
      <c r="BC28" s="6" t="s">
        <v>993</v>
      </c>
      <c r="BD28" s="12">
        <v>4</v>
      </c>
      <c r="BE28" s="102" t="s">
        <v>7217</v>
      </c>
      <c r="BF28" s="16">
        <v>320000000</v>
      </c>
      <c r="BG28" s="16">
        <v>50000</v>
      </c>
      <c r="BH28" s="16">
        <v>50000</v>
      </c>
      <c r="BI28" s="16">
        <v>50000</v>
      </c>
      <c r="BJ28" s="16">
        <v>20000</v>
      </c>
      <c r="BK28" s="80" t="s">
        <v>993</v>
      </c>
      <c r="BL28" s="5" t="s">
        <v>86</v>
      </c>
      <c r="BM28" s="5" t="s">
        <v>993</v>
      </c>
      <c r="BN28" s="6" t="s">
        <v>744</v>
      </c>
      <c r="BO28" s="6" t="s">
        <v>745</v>
      </c>
      <c r="BP28" s="6" t="s">
        <v>91</v>
      </c>
      <c r="BQ28" s="82" t="s">
        <v>993</v>
      </c>
      <c r="BR28" s="82" t="s">
        <v>993</v>
      </c>
      <c r="BS28" s="6" t="s">
        <v>385</v>
      </c>
      <c r="BT28" s="6" t="s">
        <v>993</v>
      </c>
      <c r="BU28" s="6" t="s">
        <v>776</v>
      </c>
      <c r="BV28" s="27" t="s">
        <v>1073</v>
      </c>
      <c r="BW28" s="5"/>
      <c r="BX28" s="5"/>
      <c r="BY28" s="5" t="s">
        <v>1192</v>
      </c>
      <c r="BZ28" s="5" t="s">
        <v>2490</v>
      </c>
      <c r="CA28" s="5" t="s">
        <v>386</v>
      </c>
      <c r="CB28" s="5" t="s">
        <v>347</v>
      </c>
      <c r="CC28" s="5" t="s">
        <v>423</v>
      </c>
      <c r="CD28" s="42" t="s">
        <v>7060</v>
      </c>
      <c r="CE28" s="4">
        <v>3182893993</v>
      </c>
      <c r="CF28" s="43" t="s">
        <v>6747</v>
      </c>
      <c r="CG28" s="7" t="s">
        <v>189</v>
      </c>
      <c r="CH28" s="7">
        <v>0</v>
      </c>
      <c r="CI28" s="7">
        <v>0</v>
      </c>
      <c r="CJ28" s="7">
        <v>0</v>
      </c>
      <c r="CK28" s="7" t="s">
        <v>6705</v>
      </c>
      <c r="CL28" s="313" t="s">
        <v>2737</v>
      </c>
      <c r="CM28" s="313">
        <v>3175172757</v>
      </c>
      <c r="CN28" s="8" t="s">
        <v>11836</v>
      </c>
      <c r="CO28" s="8" t="s">
        <v>11837</v>
      </c>
      <c r="CP28" s="8">
        <v>3175031075</v>
      </c>
      <c r="CQ28" s="79" t="s">
        <v>2740</v>
      </c>
      <c r="CR28" s="21"/>
      <c r="CS28" s="21" t="s">
        <v>6674</v>
      </c>
      <c r="CT28" s="21" t="s">
        <v>1026</v>
      </c>
      <c r="CU28" s="20" t="s">
        <v>993</v>
      </c>
      <c r="CV28" s="20" t="s">
        <v>993</v>
      </c>
      <c r="CW28" s="11" t="s">
        <v>7735</v>
      </c>
      <c r="CX28" s="86" t="s">
        <v>993</v>
      </c>
      <c r="CY28" s="86" t="s">
        <v>12898</v>
      </c>
      <c r="CZ28" s="86" t="s">
        <v>12899</v>
      </c>
      <c r="DA28" s="86" t="s">
        <v>130</v>
      </c>
      <c r="DB28" s="86" t="s">
        <v>12906</v>
      </c>
      <c r="DC28" s="6" t="s">
        <v>993</v>
      </c>
      <c r="DD28" s="2"/>
      <c r="DE28" s="2"/>
      <c r="DF28" s="2"/>
      <c r="DG28" s="2"/>
      <c r="DH28" s="2"/>
      <c r="DI28" s="2"/>
      <c r="DJ28" s="2"/>
      <c r="DK28" s="2"/>
      <c r="DL28" s="2"/>
      <c r="DM28" s="2"/>
      <c r="DN28" s="2"/>
      <c r="DO28" s="2"/>
      <c r="DP28" s="2"/>
      <c r="DQ28" s="2"/>
      <c r="DR28" s="2"/>
      <c r="DS28" s="2"/>
      <c r="DT28" s="2"/>
      <c r="DU28" s="2"/>
      <c r="DV28" s="2"/>
      <c r="DW28" s="2"/>
      <c r="DX28" s="2"/>
      <c r="DY28" s="2"/>
    </row>
    <row r="29" spans="1:129" ht="22.5" customHeight="1" x14ac:dyDescent="0.25">
      <c r="A29" s="327"/>
      <c r="B29" s="254">
        <v>159</v>
      </c>
      <c r="C29" s="449">
        <v>8</v>
      </c>
      <c r="D29" s="113" t="s">
        <v>10395</v>
      </c>
      <c r="E29" s="256" t="s">
        <v>1905</v>
      </c>
      <c r="F29" s="256" t="s">
        <v>10679</v>
      </c>
      <c r="G29" s="256" t="s">
        <v>11820</v>
      </c>
      <c r="H29" s="255" t="s">
        <v>993</v>
      </c>
      <c r="I29" s="256" t="s">
        <v>15345</v>
      </c>
      <c r="J29" s="256" t="s">
        <v>7741</v>
      </c>
      <c r="K29" s="256" t="s">
        <v>12234</v>
      </c>
      <c r="L29" s="98">
        <v>136</v>
      </c>
      <c r="M29" s="256" t="s">
        <v>1906</v>
      </c>
      <c r="N29" s="256" t="s">
        <v>1907</v>
      </c>
      <c r="O29" s="12" t="s">
        <v>1908</v>
      </c>
      <c r="P29" s="27" t="s">
        <v>79</v>
      </c>
      <c r="Q29" s="99" t="s">
        <v>100</v>
      </c>
      <c r="R29" s="99" t="s">
        <v>101</v>
      </c>
      <c r="S29" s="101" t="s">
        <v>993</v>
      </c>
      <c r="T29" s="100">
        <v>5300136349</v>
      </c>
      <c r="U29" s="98">
        <v>130200000084</v>
      </c>
      <c r="V29" s="99" t="s">
        <v>119</v>
      </c>
      <c r="W29" s="99" t="s">
        <v>83</v>
      </c>
      <c r="X29" s="101" t="s">
        <v>531</v>
      </c>
      <c r="Y29" s="101" t="s">
        <v>761</v>
      </c>
      <c r="Z29" s="101" t="s">
        <v>1179</v>
      </c>
      <c r="AA29" s="101" t="s">
        <v>103</v>
      </c>
      <c r="AB29" s="101" t="s">
        <v>1088</v>
      </c>
      <c r="AC29" s="101" t="s">
        <v>1088</v>
      </c>
      <c r="AD29" s="99" t="s">
        <v>86</v>
      </c>
      <c r="AE29" s="13">
        <v>38672</v>
      </c>
      <c r="AF29" s="13">
        <v>38672</v>
      </c>
      <c r="AG29" s="4">
        <f t="shared" ca="1" si="0"/>
        <v>13</v>
      </c>
      <c r="AH29" s="32" t="s">
        <v>993</v>
      </c>
      <c r="AI29" s="15" t="s">
        <v>338</v>
      </c>
      <c r="AJ29" s="101" t="s">
        <v>887</v>
      </c>
      <c r="AK29" s="101" t="s">
        <v>886</v>
      </c>
      <c r="AL29" s="84" t="s">
        <v>13196</v>
      </c>
      <c r="AM29" s="84" t="s">
        <v>14303</v>
      </c>
      <c r="AN29" s="84" t="s">
        <v>12046</v>
      </c>
      <c r="AO29" s="84" t="s">
        <v>7240</v>
      </c>
      <c r="AP29" s="16" t="s">
        <v>152</v>
      </c>
      <c r="AQ29" s="5" t="s">
        <v>8349</v>
      </c>
      <c r="AR29" s="25">
        <v>1361</v>
      </c>
      <c r="AS29" s="101" t="s">
        <v>993</v>
      </c>
      <c r="AT29" s="101" t="s">
        <v>993</v>
      </c>
      <c r="AU29" s="99" t="s">
        <v>107</v>
      </c>
      <c r="AV29" s="99" t="s">
        <v>906</v>
      </c>
      <c r="AW29" s="99" t="s">
        <v>96</v>
      </c>
      <c r="AX29" s="256" t="s">
        <v>130</v>
      </c>
      <c r="AY29" s="99" t="s">
        <v>100</v>
      </c>
      <c r="AZ29" s="99" t="s">
        <v>100</v>
      </c>
      <c r="BA29" s="101" t="s">
        <v>1055</v>
      </c>
      <c r="BB29" s="18">
        <v>40956</v>
      </c>
      <c r="BC29" s="6" t="s">
        <v>993</v>
      </c>
      <c r="BD29" s="12">
        <v>4</v>
      </c>
      <c r="BE29" s="102" t="s">
        <v>7217</v>
      </c>
      <c r="BF29" s="16">
        <v>320000000</v>
      </c>
      <c r="BG29" s="16">
        <v>50000</v>
      </c>
      <c r="BH29" s="16">
        <v>50000</v>
      </c>
      <c r="BI29" s="16">
        <v>50000</v>
      </c>
      <c r="BJ29" s="16">
        <v>20000</v>
      </c>
      <c r="BK29" s="80" t="s">
        <v>993</v>
      </c>
      <c r="BL29" s="5" t="s">
        <v>86</v>
      </c>
      <c r="BM29" s="5" t="s">
        <v>993</v>
      </c>
      <c r="BN29" s="6" t="s">
        <v>744</v>
      </c>
      <c r="BO29" s="6" t="s">
        <v>745</v>
      </c>
      <c r="BP29" s="6" t="s">
        <v>91</v>
      </c>
      <c r="BQ29" s="82" t="s">
        <v>993</v>
      </c>
      <c r="BR29" s="82" t="s">
        <v>993</v>
      </c>
      <c r="BS29" s="6" t="s">
        <v>385</v>
      </c>
      <c r="BT29" s="6" t="s">
        <v>993</v>
      </c>
      <c r="BU29" s="6" t="s">
        <v>776</v>
      </c>
      <c r="BV29" s="27" t="s">
        <v>993</v>
      </c>
      <c r="BW29" s="5"/>
      <c r="BX29" s="5"/>
      <c r="BY29" s="5" t="s">
        <v>1464</v>
      </c>
      <c r="BZ29" s="5" t="s">
        <v>1231</v>
      </c>
      <c r="CA29" s="5" t="s">
        <v>386</v>
      </c>
      <c r="CB29" s="5" t="s">
        <v>347</v>
      </c>
      <c r="CC29" s="6" t="s">
        <v>13136</v>
      </c>
      <c r="CD29" s="42" t="s">
        <v>7060</v>
      </c>
      <c r="CE29" s="4">
        <v>3182893993</v>
      </c>
      <c r="CF29" s="43" t="s">
        <v>6747</v>
      </c>
      <c r="CG29" s="7" t="s">
        <v>189</v>
      </c>
      <c r="CH29" s="7" t="s">
        <v>1909</v>
      </c>
      <c r="CI29" s="7">
        <v>3107958482</v>
      </c>
      <c r="CJ29" s="7" t="s">
        <v>1910</v>
      </c>
      <c r="CK29" s="7" t="s">
        <v>1911</v>
      </c>
      <c r="CL29" s="7" t="s">
        <v>1912</v>
      </c>
      <c r="CM29" s="8">
        <v>3165278468</v>
      </c>
      <c r="CN29" s="8" t="s">
        <v>7707</v>
      </c>
      <c r="CO29" s="8" t="s">
        <v>7708</v>
      </c>
      <c r="CP29" s="8">
        <v>3165278305</v>
      </c>
      <c r="CQ29" s="19" t="s">
        <v>1913</v>
      </c>
      <c r="CR29" s="21"/>
      <c r="CS29" s="21" t="s">
        <v>5922</v>
      </c>
      <c r="CT29" s="21" t="s">
        <v>5922</v>
      </c>
      <c r="CU29" s="20" t="s">
        <v>993</v>
      </c>
      <c r="CV29" s="20" t="s">
        <v>993</v>
      </c>
      <c r="CW29" s="11" t="s">
        <v>7735</v>
      </c>
      <c r="CX29" s="86" t="s">
        <v>993</v>
      </c>
      <c r="CY29" s="86" t="s">
        <v>12898</v>
      </c>
      <c r="CZ29" s="86" t="s">
        <v>12899</v>
      </c>
      <c r="DA29" s="86" t="s">
        <v>130</v>
      </c>
      <c r="DB29" s="86" t="s">
        <v>12906</v>
      </c>
      <c r="DC29" s="6" t="s">
        <v>993</v>
      </c>
      <c r="DD29" s="2"/>
      <c r="DE29" s="2"/>
      <c r="DF29" s="2"/>
      <c r="DG29" s="2"/>
      <c r="DH29" s="2"/>
      <c r="DI29" s="2"/>
      <c r="DJ29" s="2"/>
      <c r="DK29" s="2"/>
      <c r="DL29" s="2"/>
      <c r="DM29" s="2"/>
      <c r="DN29" s="2"/>
      <c r="DO29" s="2"/>
      <c r="DP29" s="2"/>
      <c r="DQ29" s="2"/>
      <c r="DR29" s="2"/>
      <c r="DS29" s="2"/>
      <c r="DT29" s="2"/>
      <c r="DU29" s="2"/>
      <c r="DV29" s="2"/>
      <c r="DW29" s="2"/>
      <c r="DX29" s="2"/>
      <c r="DY29" s="2"/>
    </row>
    <row r="30" spans="1:129" ht="20.25" customHeight="1" x14ac:dyDescent="0.25">
      <c r="A30" s="327"/>
      <c r="B30" s="83">
        <v>97</v>
      </c>
      <c r="C30" s="540">
        <v>9</v>
      </c>
      <c r="D30" s="113" t="s">
        <v>10396</v>
      </c>
      <c r="E30" s="255" t="s">
        <v>2261</v>
      </c>
      <c r="F30" s="256" t="s">
        <v>10679</v>
      </c>
      <c r="G30" s="256" t="s">
        <v>11826</v>
      </c>
      <c r="H30" s="255" t="s">
        <v>993</v>
      </c>
      <c r="I30" s="256" t="s">
        <v>15345</v>
      </c>
      <c r="J30" s="256" t="s">
        <v>7741</v>
      </c>
      <c r="K30" s="256" t="s">
        <v>12234</v>
      </c>
      <c r="L30" s="98">
        <v>135</v>
      </c>
      <c r="M30" s="256" t="s">
        <v>2262</v>
      </c>
      <c r="N30" s="256" t="s">
        <v>2263</v>
      </c>
      <c r="O30" s="12" t="s">
        <v>2264</v>
      </c>
      <c r="P30" s="27" t="s">
        <v>79</v>
      </c>
      <c r="Q30" s="99" t="s">
        <v>79</v>
      </c>
      <c r="R30" s="30" t="s">
        <v>7925</v>
      </c>
      <c r="S30" s="101" t="s">
        <v>10104</v>
      </c>
      <c r="T30" s="100" t="s">
        <v>11861</v>
      </c>
      <c r="U30" s="256" t="s">
        <v>761</v>
      </c>
      <c r="V30" s="99" t="s">
        <v>119</v>
      </c>
      <c r="W30" s="99" t="s">
        <v>83</v>
      </c>
      <c r="X30" s="101" t="s">
        <v>531</v>
      </c>
      <c r="Y30" s="101" t="s">
        <v>10339</v>
      </c>
      <c r="Z30" s="99" t="s">
        <v>1179</v>
      </c>
      <c r="AA30" s="101" t="s">
        <v>103</v>
      </c>
      <c r="AB30" s="101" t="s">
        <v>1088</v>
      </c>
      <c r="AC30" s="101" t="s">
        <v>1087</v>
      </c>
      <c r="AD30" s="99" t="s">
        <v>86</v>
      </c>
      <c r="AE30" s="13">
        <v>43139</v>
      </c>
      <c r="AF30" s="13">
        <v>43154</v>
      </c>
      <c r="AG30" s="4">
        <f t="shared" ca="1" si="0"/>
        <v>1</v>
      </c>
      <c r="AH30" s="32">
        <v>43151</v>
      </c>
      <c r="AI30" s="15" t="s">
        <v>338</v>
      </c>
      <c r="AJ30" s="101" t="s">
        <v>886</v>
      </c>
      <c r="AK30" s="101" t="s">
        <v>887</v>
      </c>
      <c r="AL30" s="84" t="s">
        <v>14150</v>
      </c>
      <c r="AM30" s="84" t="s">
        <v>14597</v>
      </c>
      <c r="AN30" s="84" t="s">
        <v>12046</v>
      </c>
      <c r="AO30" s="84" t="s">
        <v>7240</v>
      </c>
      <c r="AP30" s="16" t="s">
        <v>152</v>
      </c>
      <c r="AQ30" s="5" t="s">
        <v>8412</v>
      </c>
      <c r="AR30" s="25">
        <v>1351</v>
      </c>
      <c r="AS30" s="101" t="s">
        <v>993</v>
      </c>
      <c r="AT30" s="101" t="s">
        <v>993</v>
      </c>
      <c r="AU30" s="99" t="s">
        <v>90</v>
      </c>
      <c r="AV30" s="99" t="s">
        <v>906</v>
      </c>
      <c r="AW30" s="99" t="s">
        <v>96</v>
      </c>
      <c r="AX30" s="256" t="s">
        <v>86</v>
      </c>
      <c r="AY30" s="99" t="s">
        <v>79</v>
      </c>
      <c r="AZ30" s="99" t="s">
        <v>79</v>
      </c>
      <c r="BA30" s="101" t="s">
        <v>1055</v>
      </c>
      <c r="BB30" s="18">
        <v>43153</v>
      </c>
      <c r="BC30" s="6" t="s">
        <v>993</v>
      </c>
      <c r="BD30" s="12">
        <v>4</v>
      </c>
      <c r="BE30" s="102" t="s">
        <v>7217</v>
      </c>
      <c r="BF30" s="16">
        <v>320000000</v>
      </c>
      <c r="BG30" s="16">
        <v>50000</v>
      </c>
      <c r="BH30" s="16">
        <v>50000</v>
      </c>
      <c r="BI30" s="16">
        <v>50000</v>
      </c>
      <c r="BJ30" s="16">
        <v>20000</v>
      </c>
      <c r="BK30" s="80" t="s">
        <v>993</v>
      </c>
      <c r="BL30" s="5" t="s">
        <v>86</v>
      </c>
      <c r="BM30" s="5" t="s">
        <v>993</v>
      </c>
      <c r="BN30" s="6" t="s">
        <v>342</v>
      </c>
      <c r="BO30" s="6" t="s">
        <v>13058</v>
      </c>
      <c r="BP30" s="6" t="s">
        <v>91</v>
      </c>
      <c r="BQ30" s="82">
        <v>0.25</v>
      </c>
      <c r="BR30" s="82">
        <v>0.91666666666666663</v>
      </c>
      <c r="BS30" s="6" t="s">
        <v>1381</v>
      </c>
      <c r="BT30" s="44" t="s">
        <v>1372</v>
      </c>
      <c r="BU30" s="6" t="s">
        <v>1036</v>
      </c>
      <c r="BV30" s="27" t="s">
        <v>993</v>
      </c>
      <c r="BW30" s="5"/>
      <c r="BX30" s="5"/>
      <c r="BY30" s="5" t="s">
        <v>1056</v>
      </c>
      <c r="BZ30" s="5" t="s">
        <v>1057</v>
      </c>
      <c r="CA30" s="5" t="s">
        <v>386</v>
      </c>
      <c r="CB30" s="5" t="s">
        <v>347</v>
      </c>
      <c r="CC30" s="6" t="s">
        <v>13136</v>
      </c>
      <c r="CD30" s="42" t="s">
        <v>7060</v>
      </c>
      <c r="CE30" s="4">
        <v>3182893993</v>
      </c>
      <c r="CF30" s="43" t="s">
        <v>6747</v>
      </c>
      <c r="CG30" s="7" t="s">
        <v>350</v>
      </c>
      <c r="CH30" s="7" t="s">
        <v>12672</v>
      </c>
      <c r="CI30" s="7" t="s">
        <v>12673</v>
      </c>
      <c r="CJ30" s="88" t="s">
        <v>12674</v>
      </c>
      <c r="CK30" s="88" t="s">
        <v>2266</v>
      </c>
      <c r="CL30" s="88" t="s">
        <v>2267</v>
      </c>
      <c r="CM30" s="8">
        <v>3188832412</v>
      </c>
      <c r="CN30" s="8" t="s">
        <v>2268</v>
      </c>
      <c r="CO30" s="8" t="s">
        <v>2269</v>
      </c>
      <c r="CP30" s="8">
        <v>3164780077</v>
      </c>
      <c r="CQ30" s="79" t="s">
        <v>2270</v>
      </c>
      <c r="CR30" s="21"/>
      <c r="CS30" s="21" t="s">
        <v>6674</v>
      </c>
      <c r="CT30" s="21" t="s">
        <v>1026</v>
      </c>
      <c r="CU30" s="20" t="s">
        <v>385</v>
      </c>
      <c r="CV30" s="20" t="s">
        <v>7935</v>
      </c>
      <c r="CW30" s="11" t="s">
        <v>7188</v>
      </c>
      <c r="CX30" s="86" t="s">
        <v>993</v>
      </c>
      <c r="CY30" s="86" t="s">
        <v>12898</v>
      </c>
      <c r="CZ30" s="86" t="s">
        <v>12899</v>
      </c>
      <c r="DA30" s="86" t="s">
        <v>86</v>
      </c>
      <c r="DB30" s="86" t="s">
        <v>385</v>
      </c>
      <c r="DC30" s="6" t="s">
        <v>13117</v>
      </c>
      <c r="DD30" s="2"/>
      <c r="DE30" s="2"/>
      <c r="DF30" s="2"/>
      <c r="DG30" s="2"/>
      <c r="DH30" s="2"/>
      <c r="DI30" s="2"/>
      <c r="DJ30" s="2"/>
      <c r="DK30" s="2"/>
      <c r="DL30" s="2"/>
      <c r="DM30" s="2"/>
      <c r="DN30" s="2"/>
      <c r="DO30" s="2"/>
      <c r="DP30" s="2"/>
      <c r="DQ30" s="2"/>
      <c r="DR30" s="2"/>
      <c r="DS30" s="2"/>
      <c r="DT30" s="2"/>
      <c r="DU30" s="2"/>
      <c r="DV30" s="2"/>
      <c r="DW30" s="2"/>
      <c r="DX30" s="2"/>
      <c r="DY30" s="2"/>
    </row>
    <row r="31" spans="1:129" ht="20.25" customHeight="1" x14ac:dyDescent="0.25">
      <c r="A31" s="327"/>
      <c r="B31" s="83">
        <v>240</v>
      </c>
      <c r="C31" s="449">
        <v>10</v>
      </c>
      <c r="D31" s="113" t="s">
        <v>11707</v>
      </c>
      <c r="E31" s="255" t="s">
        <v>2416</v>
      </c>
      <c r="F31" s="256" t="s">
        <v>243</v>
      </c>
      <c r="G31" s="256" t="s">
        <v>11822</v>
      </c>
      <c r="H31" s="255" t="s">
        <v>993</v>
      </c>
      <c r="I31" s="256" t="s">
        <v>7744</v>
      </c>
      <c r="J31" s="256" t="s">
        <v>7745</v>
      </c>
      <c r="K31" s="256" t="s">
        <v>12237</v>
      </c>
      <c r="L31" s="98">
        <v>385</v>
      </c>
      <c r="M31" s="256" t="s">
        <v>2417</v>
      </c>
      <c r="N31" s="256" t="s">
        <v>2418</v>
      </c>
      <c r="O31" s="12" t="s">
        <v>2419</v>
      </c>
      <c r="P31" s="27" t="s">
        <v>79</v>
      </c>
      <c r="Q31" s="99" t="s">
        <v>79</v>
      </c>
      <c r="R31" s="30" t="s">
        <v>7925</v>
      </c>
      <c r="S31" s="101" t="s">
        <v>10104</v>
      </c>
      <c r="T31" s="100" t="s">
        <v>10008</v>
      </c>
      <c r="U31" s="98">
        <v>130200003395</v>
      </c>
      <c r="V31" s="99" t="s">
        <v>119</v>
      </c>
      <c r="W31" s="99" t="s">
        <v>195</v>
      </c>
      <c r="X31" s="101" t="s">
        <v>531</v>
      </c>
      <c r="Y31" s="101" t="s">
        <v>761</v>
      </c>
      <c r="Z31" s="101" t="s">
        <v>1167</v>
      </c>
      <c r="AA31" s="101" t="s">
        <v>103</v>
      </c>
      <c r="AB31" s="101" t="s">
        <v>1088</v>
      </c>
      <c r="AC31" s="101" t="s">
        <v>1211</v>
      </c>
      <c r="AD31" s="99" t="s">
        <v>86</v>
      </c>
      <c r="AE31" s="13">
        <v>42643</v>
      </c>
      <c r="AF31" s="13">
        <v>42998</v>
      </c>
      <c r="AG31" s="4">
        <f t="shared" ca="1" si="0"/>
        <v>2</v>
      </c>
      <c r="AH31" s="32">
        <v>42989</v>
      </c>
      <c r="AI31" s="15" t="s">
        <v>338</v>
      </c>
      <c r="AJ31" s="101" t="s">
        <v>887</v>
      </c>
      <c r="AK31" s="101" t="s">
        <v>1510</v>
      </c>
      <c r="AL31" s="84" t="s">
        <v>14088</v>
      </c>
      <c r="AM31" s="84" t="s">
        <v>15084</v>
      </c>
      <c r="AN31" s="84" t="s">
        <v>12046</v>
      </c>
      <c r="AO31" s="84" t="s">
        <v>7240</v>
      </c>
      <c r="AP31" s="16" t="s">
        <v>152</v>
      </c>
      <c r="AQ31" s="5" t="s">
        <v>8425</v>
      </c>
      <c r="AR31" s="25">
        <v>3851</v>
      </c>
      <c r="AS31" s="101" t="s">
        <v>993</v>
      </c>
      <c r="AT31" s="101" t="s">
        <v>993</v>
      </c>
      <c r="AU31" s="101" t="s">
        <v>189</v>
      </c>
      <c r="AV31" s="99" t="s">
        <v>993</v>
      </c>
      <c r="AW31" s="99" t="s">
        <v>2498</v>
      </c>
      <c r="AX31" s="256" t="s">
        <v>130</v>
      </c>
      <c r="AY31" s="99" t="s">
        <v>189</v>
      </c>
      <c r="AZ31" s="99" t="s">
        <v>79</v>
      </c>
      <c r="BA31" s="101" t="s">
        <v>1055</v>
      </c>
      <c r="BB31" s="18">
        <v>42996</v>
      </c>
      <c r="BC31" s="6" t="s">
        <v>993</v>
      </c>
      <c r="BD31" s="12">
        <v>4</v>
      </c>
      <c r="BE31" s="102" t="s">
        <v>7710</v>
      </c>
      <c r="BF31" s="16">
        <v>320000000</v>
      </c>
      <c r="BG31" s="16">
        <v>50000</v>
      </c>
      <c r="BH31" s="16">
        <v>50000</v>
      </c>
      <c r="BI31" s="16">
        <v>50000</v>
      </c>
      <c r="BJ31" s="16">
        <v>20000</v>
      </c>
      <c r="BK31" s="80" t="s">
        <v>993</v>
      </c>
      <c r="BL31" s="5" t="s">
        <v>86</v>
      </c>
      <c r="BM31" s="5" t="s">
        <v>993</v>
      </c>
      <c r="BN31" s="6" t="s">
        <v>342</v>
      </c>
      <c r="BO31" s="6" t="s">
        <v>7924</v>
      </c>
      <c r="BP31" s="6" t="s">
        <v>91</v>
      </c>
      <c r="BQ31" s="82" t="s">
        <v>993</v>
      </c>
      <c r="BR31" s="82" t="s">
        <v>993</v>
      </c>
      <c r="BS31" s="6" t="s">
        <v>385</v>
      </c>
      <c r="BT31" s="6" t="s">
        <v>993</v>
      </c>
      <c r="BU31" s="6" t="s">
        <v>189</v>
      </c>
      <c r="BV31" s="27" t="s">
        <v>993</v>
      </c>
      <c r="BW31" s="5"/>
      <c r="BX31" s="5"/>
      <c r="BY31" s="5"/>
      <c r="BZ31" s="5"/>
      <c r="CA31" s="5" t="s">
        <v>386</v>
      </c>
      <c r="CB31" s="5" t="s">
        <v>347</v>
      </c>
      <c r="CC31" s="5"/>
      <c r="CD31" s="42" t="s">
        <v>7061</v>
      </c>
      <c r="CE31" s="4">
        <v>3182899379</v>
      </c>
      <c r="CF31" s="43" t="s">
        <v>6750</v>
      </c>
      <c r="CG31" s="7" t="s">
        <v>189</v>
      </c>
      <c r="CH31" s="7">
        <v>0</v>
      </c>
      <c r="CI31" s="7">
        <v>0</v>
      </c>
      <c r="CJ31" s="88">
        <v>0</v>
      </c>
      <c r="CK31" s="88" t="s">
        <v>2421</v>
      </c>
      <c r="CL31" s="88" t="s">
        <v>2422</v>
      </c>
      <c r="CM31" s="8" t="s">
        <v>2423</v>
      </c>
      <c r="CN31" s="8" t="s">
        <v>2424</v>
      </c>
      <c r="CO31" s="8" t="s">
        <v>2425</v>
      </c>
      <c r="CP31" s="8">
        <v>3164707346</v>
      </c>
      <c r="CQ31" s="79" t="s">
        <v>2426</v>
      </c>
      <c r="CR31" s="21"/>
      <c r="CS31" s="21" t="s">
        <v>6674</v>
      </c>
      <c r="CT31" s="21" t="s">
        <v>1174</v>
      </c>
      <c r="CU31" s="20" t="s">
        <v>993</v>
      </c>
      <c r="CV31" s="20" t="s">
        <v>993</v>
      </c>
      <c r="CW31" s="11" t="s">
        <v>7735</v>
      </c>
      <c r="CX31" s="86" t="s">
        <v>993</v>
      </c>
      <c r="CY31" s="86" t="s">
        <v>12900</v>
      </c>
      <c r="CZ31" s="86" t="s">
        <v>12940</v>
      </c>
      <c r="DA31" s="86" t="s">
        <v>130</v>
      </c>
      <c r="DB31" s="86" t="s">
        <v>12906</v>
      </c>
      <c r="DC31" s="6" t="s">
        <v>993</v>
      </c>
      <c r="DD31" s="2"/>
      <c r="DE31" s="2"/>
      <c r="DF31" s="2"/>
      <c r="DG31" s="2"/>
      <c r="DH31" s="2"/>
      <c r="DI31" s="2"/>
      <c r="DJ31" s="2"/>
      <c r="DK31" s="2"/>
      <c r="DL31" s="2"/>
      <c r="DM31" s="2"/>
      <c r="DN31" s="2"/>
      <c r="DO31" s="2"/>
      <c r="DP31" s="2"/>
      <c r="DQ31" s="2"/>
      <c r="DR31" s="2"/>
      <c r="DS31" s="2"/>
      <c r="DT31" s="2"/>
      <c r="DU31" s="2"/>
      <c r="DV31" s="2"/>
      <c r="DW31" s="2"/>
      <c r="DX31" s="2"/>
      <c r="DY31" s="2"/>
    </row>
    <row r="32" spans="1:129" ht="20.25" customHeight="1" x14ac:dyDescent="0.25">
      <c r="A32" s="327"/>
      <c r="B32" s="83">
        <v>38</v>
      </c>
      <c r="C32" s="449">
        <v>11</v>
      </c>
      <c r="D32" s="113" t="s">
        <v>11153</v>
      </c>
      <c r="E32" s="255" t="s">
        <v>5156</v>
      </c>
      <c r="F32" s="256" t="s">
        <v>10679</v>
      </c>
      <c r="G32" s="256" t="s">
        <v>11820</v>
      </c>
      <c r="H32" s="256" t="s">
        <v>95</v>
      </c>
      <c r="I32" s="256" t="s">
        <v>15345</v>
      </c>
      <c r="J32" s="256" t="s">
        <v>7741</v>
      </c>
      <c r="K32" s="256" t="s">
        <v>12234</v>
      </c>
      <c r="L32" s="98">
        <v>73</v>
      </c>
      <c r="M32" s="256" t="s">
        <v>192</v>
      </c>
      <c r="N32" s="256" t="s">
        <v>193</v>
      </c>
      <c r="O32" s="12">
        <v>3471600</v>
      </c>
      <c r="P32" s="27" t="s">
        <v>79</v>
      </c>
      <c r="Q32" s="30" t="s">
        <v>79</v>
      </c>
      <c r="R32" s="30" t="s">
        <v>80</v>
      </c>
      <c r="S32" s="101" t="s">
        <v>6464</v>
      </c>
      <c r="T32" s="100" t="s">
        <v>5157</v>
      </c>
      <c r="U32" s="98">
        <v>130200001358</v>
      </c>
      <c r="V32" s="99" t="s">
        <v>119</v>
      </c>
      <c r="W32" s="99" t="s">
        <v>83</v>
      </c>
      <c r="X32" s="101" t="s">
        <v>531</v>
      </c>
      <c r="Y32" s="101" t="s">
        <v>761</v>
      </c>
      <c r="Z32" s="99" t="s">
        <v>1179</v>
      </c>
      <c r="AA32" s="101" t="s">
        <v>103</v>
      </c>
      <c r="AB32" s="101" t="s">
        <v>1211</v>
      </c>
      <c r="AC32" s="101" t="s">
        <v>1211</v>
      </c>
      <c r="AD32" s="99" t="s">
        <v>86</v>
      </c>
      <c r="AE32" s="13">
        <v>40939</v>
      </c>
      <c r="AF32" s="13">
        <v>40978</v>
      </c>
      <c r="AG32" s="4">
        <f t="shared" ca="1" si="0"/>
        <v>7</v>
      </c>
      <c r="AH32" s="32" t="s">
        <v>993</v>
      </c>
      <c r="AI32" s="15" t="s">
        <v>338</v>
      </c>
      <c r="AJ32" s="101" t="s">
        <v>887</v>
      </c>
      <c r="AK32" s="101" t="s">
        <v>887</v>
      </c>
      <c r="AL32" s="84" t="s">
        <v>13557</v>
      </c>
      <c r="AM32" s="84" t="s">
        <v>14575</v>
      </c>
      <c r="AN32" s="84" t="s">
        <v>12046</v>
      </c>
      <c r="AO32" s="84" t="s">
        <v>7240</v>
      </c>
      <c r="AP32" s="80" t="s">
        <v>152</v>
      </c>
      <c r="AQ32" s="5" t="s">
        <v>9011</v>
      </c>
      <c r="AR32" s="25">
        <v>735</v>
      </c>
      <c r="AS32" s="101" t="s">
        <v>993</v>
      </c>
      <c r="AT32" s="101" t="s">
        <v>993</v>
      </c>
      <c r="AU32" s="99" t="s">
        <v>90</v>
      </c>
      <c r="AV32" s="99" t="s">
        <v>906</v>
      </c>
      <c r="AW32" s="99" t="s">
        <v>96</v>
      </c>
      <c r="AX32" s="256" t="s">
        <v>86</v>
      </c>
      <c r="AY32" s="99" t="s">
        <v>79</v>
      </c>
      <c r="AZ32" s="99" t="s">
        <v>79</v>
      </c>
      <c r="BA32" s="101" t="s">
        <v>1055</v>
      </c>
      <c r="BB32" s="18">
        <v>40978</v>
      </c>
      <c r="BC32" s="6" t="s">
        <v>993</v>
      </c>
      <c r="BD32" s="12">
        <v>5</v>
      </c>
      <c r="BE32" s="102" t="s">
        <v>7217</v>
      </c>
      <c r="BF32" s="16">
        <v>320000000</v>
      </c>
      <c r="BG32" s="16">
        <v>50000</v>
      </c>
      <c r="BH32" s="16">
        <v>50000</v>
      </c>
      <c r="BI32" s="16">
        <v>50000</v>
      </c>
      <c r="BJ32" s="16">
        <v>20000</v>
      </c>
      <c r="BK32" s="80" t="s">
        <v>993</v>
      </c>
      <c r="BL32" s="6" t="s">
        <v>86</v>
      </c>
      <c r="BM32" s="5" t="s">
        <v>993</v>
      </c>
      <c r="BN32" s="5" t="s">
        <v>342</v>
      </c>
      <c r="BO32" s="6" t="s">
        <v>13058</v>
      </c>
      <c r="BP32" s="6" t="s">
        <v>91</v>
      </c>
      <c r="BQ32" s="82" t="s">
        <v>993</v>
      </c>
      <c r="BR32" s="82" t="s">
        <v>993</v>
      </c>
      <c r="BS32" s="6" t="s">
        <v>385</v>
      </c>
      <c r="BT32" s="6" t="s">
        <v>993</v>
      </c>
      <c r="BU32" s="6" t="s">
        <v>1036</v>
      </c>
      <c r="BV32" s="27" t="s">
        <v>1073</v>
      </c>
      <c r="BW32" s="5"/>
      <c r="BX32" s="5"/>
      <c r="BY32" s="5"/>
      <c r="BZ32" s="5"/>
      <c r="CA32" s="5" t="s">
        <v>386</v>
      </c>
      <c r="CB32" s="5" t="s">
        <v>347</v>
      </c>
      <c r="CC32" s="6" t="s">
        <v>13136</v>
      </c>
      <c r="CD32" s="42" t="s">
        <v>7060</v>
      </c>
      <c r="CE32" s="4">
        <v>3182893993</v>
      </c>
      <c r="CF32" s="43" t="s">
        <v>6747</v>
      </c>
      <c r="CG32" s="7" t="s">
        <v>189</v>
      </c>
      <c r="CH32" s="7">
        <v>0</v>
      </c>
      <c r="CI32" s="7">
        <v>0</v>
      </c>
      <c r="CJ32" s="88">
        <v>0</v>
      </c>
      <c r="CK32" s="88" t="s">
        <v>4705</v>
      </c>
      <c r="CL32" s="88" t="s">
        <v>4706</v>
      </c>
      <c r="CM32" s="313">
        <v>3175141606</v>
      </c>
      <c r="CN32" s="8" t="s">
        <v>12090</v>
      </c>
      <c r="CO32" s="328" t="s">
        <v>12089</v>
      </c>
      <c r="CP32" s="8">
        <v>3162808953</v>
      </c>
      <c r="CQ32" s="79" t="s">
        <v>4707</v>
      </c>
      <c r="CR32" s="21"/>
      <c r="CS32" s="21" t="s">
        <v>6674</v>
      </c>
      <c r="CT32" s="21" t="s">
        <v>1026</v>
      </c>
      <c r="CU32" s="20" t="s">
        <v>993</v>
      </c>
      <c r="CV32" s="20" t="s">
        <v>993</v>
      </c>
      <c r="CW32" s="11" t="s">
        <v>7735</v>
      </c>
      <c r="CX32" s="86" t="s">
        <v>993</v>
      </c>
      <c r="CY32" s="86" t="s">
        <v>12898</v>
      </c>
      <c r="CZ32" s="86" t="s">
        <v>12899</v>
      </c>
      <c r="DA32" s="86" t="s">
        <v>130</v>
      </c>
      <c r="DB32" s="86" t="s">
        <v>12906</v>
      </c>
      <c r="DC32" s="6" t="s">
        <v>13117</v>
      </c>
      <c r="DD32" s="2"/>
      <c r="DE32" s="2"/>
      <c r="DF32" s="2"/>
      <c r="DG32" s="2"/>
      <c r="DH32" s="2"/>
      <c r="DI32" s="2"/>
      <c r="DJ32" s="2"/>
      <c r="DK32" s="2"/>
      <c r="DL32" s="2"/>
      <c r="DM32" s="2"/>
      <c r="DN32" s="2"/>
      <c r="DO32" s="2"/>
      <c r="DP32" s="2"/>
      <c r="DQ32" s="2"/>
      <c r="DR32" s="2"/>
      <c r="DS32" s="2"/>
      <c r="DT32" s="2"/>
      <c r="DU32" s="2"/>
      <c r="DV32" s="2"/>
      <c r="DW32" s="2"/>
      <c r="DX32" s="2"/>
      <c r="DY32" s="2"/>
    </row>
    <row r="33" spans="1:129" ht="20.25" customHeight="1" x14ac:dyDescent="0.25">
      <c r="A33" s="327"/>
      <c r="B33" s="83">
        <v>433</v>
      </c>
      <c r="C33" s="449">
        <v>12</v>
      </c>
      <c r="D33" s="113" t="s">
        <v>11663</v>
      </c>
      <c r="E33" s="255" t="s">
        <v>1877</v>
      </c>
      <c r="F33" s="256" t="s">
        <v>243</v>
      </c>
      <c r="G33" s="256" t="s">
        <v>11822</v>
      </c>
      <c r="H33" s="255" t="s">
        <v>993</v>
      </c>
      <c r="I33" s="256" t="s">
        <v>7746</v>
      </c>
      <c r="J33" s="256" t="s">
        <v>7747</v>
      </c>
      <c r="K33" s="256" t="s">
        <v>12238</v>
      </c>
      <c r="L33" s="98">
        <v>236</v>
      </c>
      <c r="M33" s="256" t="s">
        <v>1878</v>
      </c>
      <c r="N33" s="256" t="s">
        <v>1879</v>
      </c>
      <c r="O33" s="12" t="s">
        <v>1880</v>
      </c>
      <c r="P33" s="27" t="s">
        <v>79</v>
      </c>
      <c r="Q33" s="99" t="s">
        <v>79</v>
      </c>
      <c r="R33" s="30" t="s">
        <v>7925</v>
      </c>
      <c r="S33" s="101" t="s">
        <v>10104</v>
      </c>
      <c r="T33" s="100" t="s">
        <v>9668</v>
      </c>
      <c r="U33" s="98">
        <v>130200003141</v>
      </c>
      <c r="V33" s="99" t="s">
        <v>119</v>
      </c>
      <c r="W33" s="99" t="s">
        <v>83</v>
      </c>
      <c r="X33" s="101" t="s">
        <v>531</v>
      </c>
      <c r="Y33" s="101" t="s">
        <v>761</v>
      </c>
      <c r="Z33" s="99" t="s">
        <v>385</v>
      </c>
      <c r="AA33" s="101" t="s">
        <v>103</v>
      </c>
      <c r="AB33" s="101" t="s">
        <v>1088</v>
      </c>
      <c r="AC33" s="101" t="s">
        <v>1211</v>
      </c>
      <c r="AD33" s="99" t="s">
        <v>86</v>
      </c>
      <c r="AE33" s="13">
        <v>42643</v>
      </c>
      <c r="AF33" s="13">
        <v>42941</v>
      </c>
      <c r="AG33" s="4">
        <f t="shared" ca="1" si="0"/>
        <v>2</v>
      </c>
      <c r="AH33" s="32">
        <v>42937</v>
      </c>
      <c r="AI33" s="15" t="s">
        <v>338</v>
      </c>
      <c r="AJ33" s="101" t="s">
        <v>886</v>
      </c>
      <c r="AK33" s="101" t="s">
        <v>887</v>
      </c>
      <c r="AL33" s="84" t="s">
        <v>14017</v>
      </c>
      <c r="AM33" s="84" t="s">
        <v>15057</v>
      </c>
      <c r="AN33" s="84" t="s">
        <v>12046</v>
      </c>
      <c r="AO33" s="84" t="s">
        <v>7240</v>
      </c>
      <c r="AP33" s="16" t="s">
        <v>152</v>
      </c>
      <c r="AQ33" s="5" t="s">
        <v>8343</v>
      </c>
      <c r="AR33" s="25">
        <v>2361</v>
      </c>
      <c r="AS33" s="101" t="s">
        <v>993</v>
      </c>
      <c r="AT33" s="101" t="s">
        <v>993</v>
      </c>
      <c r="AU33" s="99" t="s">
        <v>90</v>
      </c>
      <c r="AV33" s="99" t="s">
        <v>906</v>
      </c>
      <c r="AW33" s="99" t="s">
        <v>1854</v>
      </c>
      <c r="AX33" s="256" t="s">
        <v>130</v>
      </c>
      <c r="AY33" s="99" t="s">
        <v>79</v>
      </c>
      <c r="AZ33" s="99" t="s">
        <v>79</v>
      </c>
      <c r="BA33" s="101" t="s">
        <v>1055</v>
      </c>
      <c r="BB33" s="18">
        <v>42940</v>
      </c>
      <c r="BC33" s="6" t="s">
        <v>993</v>
      </c>
      <c r="BD33" s="12">
        <v>4</v>
      </c>
      <c r="BE33" s="102" t="s">
        <v>7217</v>
      </c>
      <c r="BF33" s="16">
        <v>320000000</v>
      </c>
      <c r="BG33" s="16">
        <v>50000</v>
      </c>
      <c r="BH33" s="16">
        <v>50000</v>
      </c>
      <c r="BI33" s="16">
        <v>50000</v>
      </c>
      <c r="BJ33" s="16">
        <v>20000</v>
      </c>
      <c r="BK33" s="80" t="s">
        <v>993</v>
      </c>
      <c r="BL33" s="5" t="s">
        <v>86</v>
      </c>
      <c r="BM33" s="5" t="s">
        <v>993</v>
      </c>
      <c r="BN33" s="6" t="s">
        <v>342</v>
      </c>
      <c r="BO33" s="6" t="s">
        <v>13058</v>
      </c>
      <c r="BP33" s="6" t="s">
        <v>91</v>
      </c>
      <c r="BQ33" s="82" t="s">
        <v>993</v>
      </c>
      <c r="BR33" s="82" t="s">
        <v>993</v>
      </c>
      <c r="BS33" s="6" t="s">
        <v>385</v>
      </c>
      <c r="BT33" s="6" t="s">
        <v>993</v>
      </c>
      <c r="BU33" s="6" t="s">
        <v>1036</v>
      </c>
      <c r="BV33" s="27" t="s">
        <v>993</v>
      </c>
      <c r="BW33" s="5"/>
      <c r="BX33" s="5"/>
      <c r="BY33" s="5" t="s">
        <v>1711</v>
      </c>
      <c r="BZ33" s="5" t="s">
        <v>1113</v>
      </c>
      <c r="CA33" s="5" t="s">
        <v>386</v>
      </c>
      <c r="CB33" s="5" t="s">
        <v>347</v>
      </c>
      <c r="CC33" s="5" t="s">
        <v>423</v>
      </c>
      <c r="CD33" s="42" t="s">
        <v>7061</v>
      </c>
      <c r="CE33" s="4">
        <v>3182899379</v>
      </c>
      <c r="CF33" s="43" t="s">
        <v>6750</v>
      </c>
      <c r="CG33" s="7" t="s">
        <v>189</v>
      </c>
      <c r="CH33" s="7">
        <v>0</v>
      </c>
      <c r="CI33" s="7">
        <v>0</v>
      </c>
      <c r="CJ33" s="88">
        <v>0</v>
      </c>
      <c r="CK33" s="88" t="s">
        <v>1882</v>
      </c>
      <c r="CL33" s="88" t="s">
        <v>1883</v>
      </c>
      <c r="CM33" s="8">
        <v>3165278469</v>
      </c>
      <c r="CN33" s="8" t="s">
        <v>1884</v>
      </c>
      <c r="CO33" s="328" t="s">
        <v>1885</v>
      </c>
      <c r="CP33" s="8" t="s">
        <v>1886</v>
      </c>
      <c r="CQ33" s="19" t="s">
        <v>1887</v>
      </c>
      <c r="CR33" s="21" t="s">
        <v>1888</v>
      </c>
      <c r="CS33" s="21" t="s">
        <v>6674</v>
      </c>
      <c r="CT33" s="21" t="s">
        <v>1026</v>
      </c>
      <c r="CU33" s="20" t="s">
        <v>993</v>
      </c>
      <c r="CV33" s="20" t="s">
        <v>993</v>
      </c>
      <c r="CW33" s="11" t="s">
        <v>7735</v>
      </c>
      <c r="CX33" s="86" t="s">
        <v>993</v>
      </c>
      <c r="CY33" s="86" t="s">
        <v>12898</v>
      </c>
      <c r="CZ33" s="86" t="s">
        <v>12899</v>
      </c>
      <c r="DA33" s="86" t="s">
        <v>130</v>
      </c>
      <c r="DB33" s="86" t="s">
        <v>12906</v>
      </c>
      <c r="DC33" s="6" t="s">
        <v>13117</v>
      </c>
      <c r="DD33" s="2"/>
      <c r="DE33" s="2"/>
      <c r="DF33" s="2"/>
      <c r="DG33" s="2"/>
      <c r="DH33" s="2"/>
      <c r="DI33" s="2"/>
      <c r="DJ33" s="2"/>
      <c r="DK33" s="2"/>
      <c r="DL33" s="2"/>
      <c r="DM33" s="2"/>
      <c r="DN33" s="2"/>
      <c r="DO33" s="2"/>
      <c r="DP33" s="2"/>
      <c r="DQ33" s="2"/>
      <c r="DR33" s="2"/>
      <c r="DS33" s="2"/>
      <c r="DT33" s="2"/>
      <c r="DU33" s="2"/>
      <c r="DV33" s="2"/>
      <c r="DW33" s="2"/>
      <c r="DX33" s="2"/>
      <c r="DY33" s="2"/>
    </row>
    <row r="34" spans="1:129" ht="20.25" customHeight="1" x14ac:dyDescent="0.25">
      <c r="A34" s="327"/>
      <c r="B34" s="83">
        <v>487</v>
      </c>
      <c r="C34" s="449">
        <v>13</v>
      </c>
      <c r="D34" s="113" t="s">
        <v>10397</v>
      </c>
      <c r="E34" s="256" t="s">
        <v>1845</v>
      </c>
      <c r="F34" s="256" t="s">
        <v>114</v>
      </c>
      <c r="G34" s="256" t="s">
        <v>11834</v>
      </c>
      <c r="H34" s="255" t="s">
        <v>993</v>
      </c>
      <c r="I34" s="256" t="s">
        <v>1387</v>
      </c>
      <c r="J34" s="256" t="s">
        <v>7748</v>
      </c>
      <c r="K34" s="256" t="s">
        <v>12239</v>
      </c>
      <c r="L34" s="98">
        <v>938</v>
      </c>
      <c r="M34" s="256" t="s">
        <v>1387</v>
      </c>
      <c r="N34" s="256" t="s">
        <v>1846</v>
      </c>
      <c r="O34" s="12">
        <v>5743481</v>
      </c>
      <c r="P34" s="27" t="s">
        <v>79</v>
      </c>
      <c r="Q34" s="30" t="s">
        <v>79</v>
      </c>
      <c r="R34" s="30" t="s">
        <v>9539</v>
      </c>
      <c r="S34" s="158" t="s">
        <v>10104</v>
      </c>
      <c r="T34" s="98" t="s">
        <v>15182</v>
      </c>
      <c r="U34" s="98" t="s">
        <v>761</v>
      </c>
      <c r="V34" s="99" t="s">
        <v>119</v>
      </c>
      <c r="W34" s="99" t="s">
        <v>83</v>
      </c>
      <c r="X34" s="101" t="s">
        <v>531</v>
      </c>
      <c r="Y34" s="101" t="s">
        <v>10339</v>
      </c>
      <c r="Z34" s="99" t="s">
        <v>1179</v>
      </c>
      <c r="AA34" s="101" t="s">
        <v>103</v>
      </c>
      <c r="AB34" s="101" t="s">
        <v>1088</v>
      </c>
      <c r="AC34" s="101" t="s">
        <v>1211</v>
      </c>
      <c r="AD34" s="99" t="s">
        <v>86</v>
      </c>
      <c r="AE34" s="13">
        <v>43350</v>
      </c>
      <c r="AF34" s="13">
        <v>43404</v>
      </c>
      <c r="AG34" s="4">
        <f t="shared" ca="1" si="0"/>
        <v>0</v>
      </c>
      <c r="AH34" s="32">
        <v>43399</v>
      </c>
      <c r="AI34" s="15" t="s">
        <v>338</v>
      </c>
      <c r="AJ34" s="101" t="s">
        <v>886</v>
      </c>
      <c r="AK34" s="101" t="s">
        <v>887</v>
      </c>
      <c r="AL34" s="84" t="s">
        <v>13180</v>
      </c>
      <c r="AM34" s="84" t="s">
        <v>14294</v>
      </c>
      <c r="AN34" s="84" t="s">
        <v>12046</v>
      </c>
      <c r="AO34" s="84" t="s">
        <v>7240</v>
      </c>
      <c r="AP34" s="16" t="s">
        <v>152</v>
      </c>
      <c r="AQ34" s="5" t="s">
        <v>8319</v>
      </c>
      <c r="AR34" s="25">
        <v>9381</v>
      </c>
      <c r="AS34" s="101" t="s">
        <v>993</v>
      </c>
      <c r="AT34" s="101" t="s">
        <v>993</v>
      </c>
      <c r="AU34" s="99" t="s">
        <v>90</v>
      </c>
      <c r="AV34" s="99" t="s">
        <v>906</v>
      </c>
      <c r="AW34" s="99" t="s">
        <v>1387</v>
      </c>
      <c r="AX34" s="256" t="s">
        <v>130</v>
      </c>
      <c r="AY34" s="99" t="s">
        <v>79</v>
      </c>
      <c r="AZ34" s="99" t="s">
        <v>79</v>
      </c>
      <c r="BA34" s="101" t="s">
        <v>1055</v>
      </c>
      <c r="BB34" s="18">
        <v>43403</v>
      </c>
      <c r="BC34" s="6" t="s">
        <v>993</v>
      </c>
      <c r="BD34" s="12">
        <v>4</v>
      </c>
      <c r="BE34" s="102" t="s">
        <v>7217</v>
      </c>
      <c r="BF34" s="16">
        <v>320000000</v>
      </c>
      <c r="BG34" s="16">
        <v>50000</v>
      </c>
      <c r="BH34" s="16">
        <v>50000</v>
      </c>
      <c r="BI34" s="16">
        <v>50000</v>
      </c>
      <c r="BJ34" s="16">
        <v>20000</v>
      </c>
      <c r="BK34" s="80" t="s">
        <v>993</v>
      </c>
      <c r="BL34" s="5" t="s">
        <v>86</v>
      </c>
      <c r="BM34" s="5" t="s">
        <v>993</v>
      </c>
      <c r="BN34" s="5" t="s">
        <v>342</v>
      </c>
      <c r="BO34" s="6" t="s">
        <v>7924</v>
      </c>
      <c r="BP34" s="6" t="s">
        <v>91</v>
      </c>
      <c r="BQ34" s="82" t="s">
        <v>993</v>
      </c>
      <c r="BR34" s="82" t="s">
        <v>993</v>
      </c>
      <c r="BS34" s="6" t="s">
        <v>385</v>
      </c>
      <c r="BT34" s="6" t="s">
        <v>993</v>
      </c>
      <c r="BU34" s="6" t="s">
        <v>1036</v>
      </c>
      <c r="BV34" s="27" t="s">
        <v>1073</v>
      </c>
      <c r="BW34" s="5"/>
      <c r="BX34" s="5"/>
      <c r="BY34" s="5" t="s">
        <v>1192</v>
      </c>
      <c r="BZ34" s="5" t="s">
        <v>1294</v>
      </c>
      <c r="CA34" s="5" t="s">
        <v>386</v>
      </c>
      <c r="CB34" s="5" t="s">
        <v>347</v>
      </c>
      <c r="CC34" s="5" t="s">
        <v>423</v>
      </c>
      <c r="CD34" s="42" t="s">
        <v>7062</v>
      </c>
      <c r="CE34" s="4">
        <v>3187072331</v>
      </c>
      <c r="CF34" s="43" t="s">
        <v>6749</v>
      </c>
      <c r="CG34" s="7" t="s">
        <v>189</v>
      </c>
      <c r="CH34" s="7">
        <v>0</v>
      </c>
      <c r="CI34" s="7">
        <v>0</v>
      </c>
      <c r="CJ34" s="7">
        <v>0</v>
      </c>
      <c r="CK34" s="7" t="s">
        <v>1847</v>
      </c>
      <c r="CL34" s="7" t="s">
        <v>1848</v>
      </c>
      <c r="CM34" s="8">
        <v>3165278891</v>
      </c>
      <c r="CN34" s="8" t="s">
        <v>1849</v>
      </c>
      <c r="CO34" s="8" t="s">
        <v>1850</v>
      </c>
      <c r="CP34" s="8">
        <v>3165280350</v>
      </c>
      <c r="CQ34" s="19" t="s">
        <v>1851</v>
      </c>
      <c r="CR34" s="21"/>
      <c r="CS34" s="21" t="s">
        <v>6674</v>
      </c>
      <c r="CT34" s="21" t="s">
        <v>1026</v>
      </c>
      <c r="CU34" s="20" t="s">
        <v>993</v>
      </c>
      <c r="CV34" s="20" t="s">
        <v>993</v>
      </c>
      <c r="CW34" s="11" t="s">
        <v>7735</v>
      </c>
      <c r="CX34" s="86" t="s">
        <v>993</v>
      </c>
      <c r="CY34" s="86" t="s">
        <v>12898</v>
      </c>
      <c r="CZ34" s="86" t="s">
        <v>12899</v>
      </c>
      <c r="DA34" s="86" t="s">
        <v>130</v>
      </c>
      <c r="DB34" s="86" t="s">
        <v>12906</v>
      </c>
      <c r="DC34" s="6" t="s">
        <v>993</v>
      </c>
      <c r="DD34" s="2"/>
      <c r="DE34" s="2"/>
      <c r="DF34" s="2"/>
      <c r="DG34" s="2"/>
      <c r="DH34" s="2"/>
      <c r="DI34" s="2"/>
      <c r="DJ34" s="2"/>
      <c r="DK34" s="2"/>
      <c r="DL34" s="2"/>
      <c r="DM34" s="2"/>
      <c r="DN34" s="2"/>
      <c r="DO34" s="2"/>
      <c r="DP34" s="2"/>
      <c r="DQ34" s="2"/>
      <c r="DR34" s="2"/>
      <c r="DS34" s="2"/>
      <c r="DT34" s="2"/>
      <c r="DU34" s="2"/>
      <c r="DV34" s="2"/>
      <c r="DW34" s="2"/>
      <c r="DX34" s="2"/>
      <c r="DY34" s="2"/>
    </row>
    <row r="35" spans="1:129" ht="20.25" customHeight="1" x14ac:dyDescent="0.25">
      <c r="A35" s="327"/>
      <c r="B35" s="83">
        <v>159</v>
      </c>
      <c r="C35" s="449">
        <v>14</v>
      </c>
      <c r="D35" s="113" t="s">
        <v>10398</v>
      </c>
      <c r="E35" s="256" t="s">
        <v>1905</v>
      </c>
      <c r="F35" s="256" t="s">
        <v>10679</v>
      </c>
      <c r="G35" s="256" t="s">
        <v>11820</v>
      </c>
      <c r="H35" s="255" t="s">
        <v>993</v>
      </c>
      <c r="I35" s="256" t="s">
        <v>15345</v>
      </c>
      <c r="J35" s="256" t="s">
        <v>7741</v>
      </c>
      <c r="K35" s="256" t="s">
        <v>12234</v>
      </c>
      <c r="L35" s="98">
        <v>136</v>
      </c>
      <c r="M35" s="256" t="s">
        <v>1906</v>
      </c>
      <c r="N35" s="256" t="s">
        <v>1914</v>
      </c>
      <c r="O35" s="12" t="s">
        <v>1915</v>
      </c>
      <c r="P35" s="27" t="s">
        <v>79</v>
      </c>
      <c r="Q35" s="99" t="s">
        <v>100</v>
      </c>
      <c r="R35" s="99" t="s">
        <v>101</v>
      </c>
      <c r="S35" s="101" t="s">
        <v>993</v>
      </c>
      <c r="T35" s="100">
        <v>5300136333</v>
      </c>
      <c r="U35" s="98">
        <v>130200000083</v>
      </c>
      <c r="V35" s="99" t="s">
        <v>119</v>
      </c>
      <c r="W35" s="99" t="s">
        <v>83</v>
      </c>
      <c r="X35" s="101" t="s">
        <v>531</v>
      </c>
      <c r="Y35" s="101" t="s">
        <v>761</v>
      </c>
      <c r="Z35" s="101" t="s">
        <v>1179</v>
      </c>
      <c r="AA35" s="101" t="s">
        <v>103</v>
      </c>
      <c r="AB35" s="101" t="s">
        <v>1088</v>
      </c>
      <c r="AC35" s="101" t="s">
        <v>1211</v>
      </c>
      <c r="AD35" s="99" t="s">
        <v>86</v>
      </c>
      <c r="AE35" s="13">
        <v>38672</v>
      </c>
      <c r="AF35" s="13">
        <v>38672</v>
      </c>
      <c r="AG35" s="4">
        <f t="shared" ca="1" si="0"/>
        <v>13</v>
      </c>
      <c r="AH35" s="32" t="s">
        <v>993</v>
      </c>
      <c r="AI35" s="15" t="s">
        <v>338</v>
      </c>
      <c r="AJ35" s="101" t="s">
        <v>887</v>
      </c>
      <c r="AK35" s="101" t="s">
        <v>886</v>
      </c>
      <c r="AL35" s="84" t="s">
        <v>13197</v>
      </c>
      <c r="AM35" s="84" t="s">
        <v>14303</v>
      </c>
      <c r="AN35" s="84" t="s">
        <v>12046</v>
      </c>
      <c r="AO35" s="84" t="s">
        <v>7240</v>
      </c>
      <c r="AP35" s="16" t="s">
        <v>152</v>
      </c>
      <c r="AQ35" s="5" t="s">
        <v>8350</v>
      </c>
      <c r="AR35" s="25">
        <v>1362</v>
      </c>
      <c r="AS35" s="101" t="s">
        <v>993</v>
      </c>
      <c r="AT35" s="101" t="s">
        <v>993</v>
      </c>
      <c r="AU35" s="99" t="s">
        <v>107</v>
      </c>
      <c r="AV35" s="99" t="s">
        <v>906</v>
      </c>
      <c r="AW35" s="99" t="s">
        <v>96</v>
      </c>
      <c r="AX35" s="256" t="s">
        <v>130</v>
      </c>
      <c r="AY35" s="99" t="s">
        <v>100</v>
      </c>
      <c r="AZ35" s="99" t="s">
        <v>100</v>
      </c>
      <c r="BA35" s="101" t="s">
        <v>1055</v>
      </c>
      <c r="BB35" s="18">
        <v>40956</v>
      </c>
      <c r="BC35" s="6" t="s">
        <v>993</v>
      </c>
      <c r="BD35" s="12">
        <v>4</v>
      </c>
      <c r="BE35" s="102" t="s">
        <v>7217</v>
      </c>
      <c r="BF35" s="16">
        <v>320000000</v>
      </c>
      <c r="BG35" s="16">
        <v>50000</v>
      </c>
      <c r="BH35" s="16">
        <v>50000</v>
      </c>
      <c r="BI35" s="16">
        <v>50000</v>
      </c>
      <c r="BJ35" s="16">
        <v>20000</v>
      </c>
      <c r="BK35" s="80" t="s">
        <v>993</v>
      </c>
      <c r="BL35" s="5" t="s">
        <v>86</v>
      </c>
      <c r="BM35" s="5" t="s">
        <v>993</v>
      </c>
      <c r="BN35" s="6" t="s">
        <v>744</v>
      </c>
      <c r="BO35" s="6" t="s">
        <v>745</v>
      </c>
      <c r="BP35" s="6" t="s">
        <v>91</v>
      </c>
      <c r="BQ35" s="82" t="s">
        <v>993</v>
      </c>
      <c r="BR35" s="82" t="s">
        <v>993</v>
      </c>
      <c r="BS35" s="6" t="s">
        <v>385</v>
      </c>
      <c r="BT35" s="6" t="s">
        <v>993</v>
      </c>
      <c r="BU35" s="6" t="s">
        <v>776</v>
      </c>
      <c r="BV35" s="27" t="s">
        <v>993</v>
      </c>
      <c r="BW35" s="5"/>
      <c r="BX35" s="5"/>
      <c r="BY35" s="5" t="s">
        <v>1464</v>
      </c>
      <c r="BZ35" s="5" t="s">
        <v>1231</v>
      </c>
      <c r="CA35" s="5" t="s">
        <v>386</v>
      </c>
      <c r="CB35" s="5" t="s">
        <v>347</v>
      </c>
      <c r="CC35" s="6" t="s">
        <v>13136</v>
      </c>
      <c r="CD35" s="42" t="s">
        <v>7060</v>
      </c>
      <c r="CE35" s="4">
        <v>3182893993</v>
      </c>
      <c r="CF35" s="43" t="s">
        <v>6747</v>
      </c>
      <c r="CG35" s="7" t="s">
        <v>189</v>
      </c>
      <c r="CH35" s="7" t="s">
        <v>1909</v>
      </c>
      <c r="CI35" s="7">
        <v>3107958482</v>
      </c>
      <c r="CJ35" s="7" t="s">
        <v>1910</v>
      </c>
      <c r="CK35" s="7" t="s">
        <v>1911</v>
      </c>
      <c r="CL35" s="7" t="s">
        <v>1912</v>
      </c>
      <c r="CM35" s="8">
        <v>3165278468</v>
      </c>
      <c r="CN35" s="8" t="s">
        <v>7707</v>
      </c>
      <c r="CO35" s="8" t="s">
        <v>7708</v>
      </c>
      <c r="CP35" s="8">
        <v>3165278305</v>
      </c>
      <c r="CQ35" s="19" t="s">
        <v>1913</v>
      </c>
      <c r="CR35" s="21"/>
      <c r="CS35" s="21" t="s">
        <v>5922</v>
      </c>
      <c r="CT35" s="21" t="s">
        <v>5922</v>
      </c>
      <c r="CU35" s="20" t="s">
        <v>993</v>
      </c>
      <c r="CV35" s="20" t="s">
        <v>993</v>
      </c>
      <c r="CW35" s="11" t="s">
        <v>7735</v>
      </c>
      <c r="CX35" s="86" t="s">
        <v>993</v>
      </c>
      <c r="CY35" s="86" t="s">
        <v>12898</v>
      </c>
      <c r="CZ35" s="86" t="s">
        <v>12899</v>
      </c>
      <c r="DA35" s="86" t="s">
        <v>130</v>
      </c>
      <c r="DB35" s="86" t="s">
        <v>12906</v>
      </c>
      <c r="DC35" s="6" t="s">
        <v>993</v>
      </c>
      <c r="DD35" s="2"/>
      <c r="DE35" s="2"/>
      <c r="DF35" s="2"/>
      <c r="DG35" s="2"/>
      <c r="DH35" s="2"/>
      <c r="DI35" s="2"/>
      <c r="DJ35" s="2"/>
      <c r="DK35" s="2"/>
      <c r="DL35" s="2"/>
      <c r="DM35" s="2"/>
      <c r="DN35" s="2"/>
      <c r="DO35" s="2"/>
      <c r="DP35" s="2"/>
      <c r="DQ35" s="2"/>
      <c r="DR35" s="2"/>
      <c r="DS35" s="2"/>
      <c r="DT35" s="2"/>
      <c r="DU35" s="2"/>
      <c r="DV35" s="2"/>
      <c r="DW35" s="2"/>
      <c r="DX35" s="2"/>
      <c r="DY35" s="2"/>
    </row>
    <row r="36" spans="1:129" ht="20.25" customHeight="1" x14ac:dyDescent="0.25">
      <c r="A36" s="327"/>
      <c r="B36" s="83">
        <v>38</v>
      </c>
      <c r="C36" s="449">
        <v>15</v>
      </c>
      <c r="D36" s="113" t="s">
        <v>11154</v>
      </c>
      <c r="E36" s="255" t="s">
        <v>5156</v>
      </c>
      <c r="F36" s="256" t="s">
        <v>10679</v>
      </c>
      <c r="G36" s="256" t="s">
        <v>11820</v>
      </c>
      <c r="H36" s="256" t="s">
        <v>993</v>
      </c>
      <c r="I36" s="256" t="s">
        <v>15345</v>
      </c>
      <c r="J36" s="256" t="s">
        <v>7741</v>
      </c>
      <c r="K36" s="256" t="s">
        <v>12234</v>
      </c>
      <c r="L36" s="98">
        <v>73</v>
      </c>
      <c r="M36" s="256" t="s">
        <v>192</v>
      </c>
      <c r="N36" s="256" t="s">
        <v>193</v>
      </c>
      <c r="O36" s="12">
        <v>3471600</v>
      </c>
      <c r="P36" s="27" t="s">
        <v>79</v>
      </c>
      <c r="Q36" s="30" t="s">
        <v>79</v>
      </c>
      <c r="R36" s="30" t="s">
        <v>80</v>
      </c>
      <c r="S36" s="101" t="s">
        <v>6464</v>
      </c>
      <c r="T36" s="100" t="s">
        <v>5158</v>
      </c>
      <c r="U36" s="98">
        <v>130200001357</v>
      </c>
      <c r="V36" s="99" t="s">
        <v>119</v>
      </c>
      <c r="W36" s="99" t="s">
        <v>83</v>
      </c>
      <c r="X36" s="101" t="s">
        <v>531</v>
      </c>
      <c r="Y36" s="101" t="s">
        <v>761</v>
      </c>
      <c r="Z36" s="99" t="s">
        <v>1179</v>
      </c>
      <c r="AA36" s="101" t="s">
        <v>103</v>
      </c>
      <c r="AB36" s="101" t="s">
        <v>1088</v>
      </c>
      <c r="AC36" s="101" t="s">
        <v>1088</v>
      </c>
      <c r="AD36" s="99" t="s">
        <v>86</v>
      </c>
      <c r="AE36" s="13">
        <v>40939</v>
      </c>
      <c r="AF36" s="13">
        <v>40978</v>
      </c>
      <c r="AG36" s="4">
        <f t="shared" ca="1" si="0"/>
        <v>7</v>
      </c>
      <c r="AH36" s="32" t="s">
        <v>993</v>
      </c>
      <c r="AI36" s="15" t="s">
        <v>338</v>
      </c>
      <c r="AJ36" s="101" t="s">
        <v>887</v>
      </c>
      <c r="AK36" s="101" t="s">
        <v>887</v>
      </c>
      <c r="AL36" s="84" t="s">
        <v>13558</v>
      </c>
      <c r="AM36" s="84" t="s">
        <v>14575</v>
      </c>
      <c r="AN36" s="84" t="s">
        <v>12046</v>
      </c>
      <c r="AO36" s="84" t="s">
        <v>7240</v>
      </c>
      <c r="AP36" s="80" t="s">
        <v>152</v>
      </c>
      <c r="AQ36" s="5" t="s">
        <v>9012</v>
      </c>
      <c r="AR36" s="25">
        <v>736</v>
      </c>
      <c r="AS36" s="101" t="s">
        <v>993</v>
      </c>
      <c r="AT36" s="101" t="s">
        <v>993</v>
      </c>
      <c r="AU36" s="99" t="s">
        <v>90</v>
      </c>
      <c r="AV36" s="99" t="s">
        <v>906</v>
      </c>
      <c r="AW36" s="99" t="s">
        <v>96</v>
      </c>
      <c r="AX36" s="256" t="s">
        <v>86</v>
      </c>
      <c r="AY36" s="99" t="s">
        <v>79</v>
      </c>
      <c r="AZ36" s="99" t="s">
        <v>79</v>
      </c>
      <c r="BA36" s="101" t="s">
        <v>1055</v>
      </c>
      <c r="BB36" s="18">
        <v>40978</v>
      </c>
      <c r="BC36" s="6" t="s">
        <v>993</v>
      </c>
      <c r="BD36" s="12">
        <v>5</v>
      </c>
      <c r="BE36" s="102" t="s">
        <v>7217</v>
      </c>
      <c r="BF36" s="16">
        <v>320000000</v>
      </c>
      <c r="BG36" s="16">
        <v>50000</v>
      </c>
      <c r="BH36" s="16">
        <v>50000</v>
      </c>
      <c r="BI36" s="16">
        <v>50000</v>
      </c>
      <c r="BJ36" s="16">
        <v>20000</v>
      </c>
      <c r="BK36" s="16">
        <v>20000</v>
      </c>
      <c r="BL36" s="6" t="s">
        <v>993</v>
      </c>
      <c r="BM36" s="5" t="s">
        <v>86</v>
      </c>
      <c r="BN36" s="5" t="s">
        <v>342</v>
      </c>
      <c r="BO36" s="6" t="s">
        <v>13058</v>
      </c>
      <c r="BP36" s="6" t="s">
        <v>91</v>
      </c>
      <c r="BQ36" s="82" t="s">
        <v>993</v>
      </c>
      <c r="BR36" s="82" t="s">
        <v>993</v>
      </c>
      <c r="BS36" s="6" t="s">
        <v>385</v>
      </c>
      <c r="BT36" s="6" t="s">
        <v>993</v>
      </c>
      <c r="BU36" s="6" t="s">
        <v>1036</v>
      </c>
      <c r="BV36" s="27" t="s">
        <v>1073</v>
      </c>
      <c r="BW36" s="5"/>
      <c r="BX36" s="5"/>
      <c r="BY36" s="5"/>
      <c r="BZ36" s="5"/>
      <c r="CA36" s="5" t="s">
        <v>386</v>
      </c>
      <c r="CB36" s="5" t="s">
        <v>347</v>
      </c>
      <c r="CC36" s="6" t="s">
        <v>13136</v>
      </c>
      <c r="CD36" s="42" t="s">
        <v>7060</v>
      </c>
      <c r="CE36" s="4">
        <v>3182893993</v>
      </c>
      <c r="CF36" s="43" t="s">
        <v>6747</v>
      </c>
      <c r="CG36" s="7" t="s">
        <v>189</v>
      </c>
      <c r="CH36" s="7">
        <v>0</v>
      </c>
      <c r="CI36" s="7">
        <v>0</v>
      </c>
      <c r="CJ36" s="88">
        <v>0</v>
      </c>
      <c r="CK36" s="88" t="s">
        <v>4705</v>
      </c>
      <c r="CL36" s="88" t="s">
        <v>4706</v>
      </c>
      <c r="CM36" s="313">
        <v>3175141606</v>
      </c>
      <c r="CN36" s="8" t="s">
        <v>12090</v>
      </c>
      <c r="CO36" s="328" t="s">
        <v>12089</v>
      </c>
      <c r="CP36" s="8">
        <v>3162808953</v>
      </c>
      <c r="CQ36" s="79" t="s">
        <v>4707</v>
      </c>
      <c r="CR36" s="21"/>
      <c r="CS36" s="21" t="s">
        <v>6674</v>
      </c>
      <c r="CT36" s="21" t="s">
        <v>1026</v>
      </c>
      <c r="CU36" s="20" t="s">
        <v>993</v>
      </c>
      <c r="CV36" s="20" t="s">
        <v>993</v>
      </c>
      <c r="CW36" s="11" t="s">
        <v>7735</v>
      </c>
      <c r="CX36" s="86" t="s">
        <v>993</v>
      </c>
      <c r="CY36" s="86" t="s">
        <v>12898</v>
      </c>
      <c r="CZ36" s="86" t="s">
        <v>12899</v>
      </c>
      <c r="DA36" s="86" t="s">
        <v>130</v>
      </c>
      <c r="DB36" s="86" t="s">
        <v>12906</v>
      </c>
      <c r="DC36" s="6" t="s">
        <v>13117</v>
      </c>
      <c r="DD36" s="2"/>
      <c r="DE36" s="2"/>
      <c r="DF36" s="2"/>
      <c r="DG36" s="2"/>
      <c r="DH36" s="2"/>
      <c r="DI36" s="2"/>
      <c r="DJ36" s="2"/>
      <c r="DK36" s="2"/>
      <c r="DL36" s="2"/>
      <c r="DM36" s="2"/>
      <c r="DN36" s="2"/>
      <c r="DO36" s="2"/>
      <c r="DP36" s="2"/>
      <c r="DQ36" s="2"/>
      <c r="DR36" s="2"/>
      <c r="DS36" s="2"/>
      <c r="DT36" s="2"/>
      <c r="DU36" s="2"/>
      <c r="DV36" s="2"/>
      <c r="DW36" s="2"/>
      <c r="DX36" s="2"/>
      <c r="DY36" s="2"/>
    </row>
    <row r="37" spans="1:129" ht="20.25" customHeight="1" x14ac:dyDescent="0.25">
      <c r="A37" s="327"/>
      <c r="B37" s="83">
        <v>499</v>
      </c>
      <c r="C37" s="449">
        <v>16</v>
      </c>
      <c r="D37" s="113" t="s">
        <v>11293</v>
      </c>
      <c r="E37" s="255" t="s">
        <v>3089</v>
      </c>
      <c r="F37" s="256" t="s">
        <v>243</v>
      </c>
      <c r="G37" s="256" t="s">
        <v>11824</v>
      </c>
      <c r="H37" s="256" t="s">
        <v>95</v>
      </c>
      <c r="I37" s="256" t="s">
        <v>538</v>
      </c>
      <c r="J37" s="256" t="s">
        <v>7749</v>
      </c>
      <c r="K37" s="256" t="s">
        <v>12240</v>
      </c>
      <c r="L37" s="98">
        <v>981</v>
      </c>
      <c r="M37" s="256" t="s">
        <v>538</v>
      </c>
      <c r="N37" s="99" t="s">
        <v>539</v>
      </c>
      <c r="O37" s="12" t="s">
        <v>3090</v>
      </c>
      <c r="P37" s="27" t="s">
        <v>79</v>
      </c>
      <c r="Q37" s="30" t="s">
        <v>79</v>
      </c>
      <c r="R37" s="30" t="s">
        <v>309</v>
      </c>
      <c r="S37" s="101" t="s">
        <v>5465</v>
      </c>
      <c r="T37" s="100" t="s">
        <v>5837</v>
      </c>
      <c r="U37" s="98">
        <v>130200001984</v>
      </c>
      <c r="V37" s="99" t="s">
        <v>119</v>
      </c>
      <c r="W37" s="99" t="s">
        <v>83</v>
      </c>
      <c r="X37" s="101" t="s">
        <v>531</v>
      </c>
      <c r="Y37" s="101" t="s">
        <v>761</v>
      </c>
      <c r="Z37" s="99" t="s">
        <v>1179</v>
      </c>
      <c r="AA37" s="101" t="s">
        <v>103</v>
      </c>
      <c r="AB37" s="101" t="s">
        <v>1211</v>
      </c>
      <c r="AC37" s="101" t="s">
        <v>1211</v>
      </c>
      <c r="AD37" s="99" t="s">
        <v>86</v>
      </c>
      <c r="AE37" s="13">
        <v>41624</v>
      </c>
      <c r="AF37" s="13">
        <v>41629</v>
      </c>
      <c r="AG37" s="4">
        <f t="shared" ca="1" si="0"/>
        <v>5</v>
      </c>
      <c r="AH37" s="32" t="s">
        <v>993</v>
      </c>
      <c r="AI37" s="15" t="s">
        <v>338</v>
      </c>
      <c r="AJ37" s="101" t="s">
        <v>886</v>
      </c>
      <c r="AK37" s="101" t="s">
        <v>887</v>
      </c>
      <c r="AL37" s="84" t="s">
        <v>13681</v>
      </c>
      <c r="AM37" s="84" t="s">
        <v>14359</v>
      </c>
      <c r="AN37" s="84" t="s">
        <v>12046</v>
      </c>
      <c r="AO37" s="84" t="s">
        <v>7240</v>
      </c>
      <c r="AP37" s="80" t="s">
        <v>152</v>
      </c>
      <c r="AQ37" s="5" t="s">
        <v>9174</v>
      </c>
      <c r="AR37" s="25">
        <v>9813</v>
      </c>
      <c r="AS37" s="98" t="s">
        <v>260</v>
      </c>
      <c r="AT37" s="98" t="s">
        <v>4669</v>
      </c>
      <c r="AU37" s="99" t="s">
        <v>90</v>
      </c>
      <c r="AV37" s="99" t="s">
        <v>906</v>
      </c>
      <c r="AW37" s="99" t="s">
        <v>538</v>
      </c>
      <c r="AX37" s="256" t="s">
        <v>86</v>
      </c>
      <c r="AY37" s="99" t="s">
        <v>79</v>
      </c>
      <c r="AZ37" s="99" t="s">
        <v>79</v>
      </c>
      <c r="BA37" s="99" t="s">
        <v>10678</v>
      </c>
      <c r="BB37" s="18">
        <v>41620</v>
      </c>
      <c r="BC37" s="12">
        <v>50000000</v>
      </c>
      <c r="BD37" s="12">
        <v>5</v>
      </c>
      <c r="BE37" s="102" t="s">
        <v>7217</v>
      </c>
      <c r="BF37" s="16">
        <v>320000000</v>
      </c>
      <c r="BG37" s="16">
        <v>50000</v>
      </c>
      <c r="BH37" s="16">
        <v>50000</v>
      </c>
      <c r="BI37" s="16">
        <v>50000</v>
      </c>
      <c r="BJ37" s="16">
        <v>20000</v>
      </c>
      <c r="BK37" s="16">
        <v>20000</v>
      </c>
      <c r="BL37" s="5" t="s">
        <v>86</v>
      </c>
      <c r="BM37" s="5" t="s">
        <v>993</v>
      </c>
      <c r="BN37" s="5" t="s">
        <v>342</v>
      </c>
      <c r="BO37" s="6" t="s">
        <v>4502</v>
      </c>
      <c r="BP37" s="6" t="s">
        <v>91</v>
      </c>
      <c r="BQ37" s="82">
        <v>0.25</v>
      </c>
      <c r="BR37" s="82">
        <v>0.91666666666666663</v>
      </c>
      <c r="BS37" s="6" t="s">
        <v>1381</v>
      </c>
      <c r="BT37" s="6" t="s">
        <v>584</v>
      </c>
      <c r="BU37" s="6" t="s">
        <v>1036</v>
      </c>
      <c r="BV37" s="27" t="s">
        <v>1073</v>
      </c>
      <c r="BW37" s="5"/>
      <c r="BX37" s="5"/>
      <c r="BY37" s="5" t="s">
        <v>1112</v>
      </c>
      <c r="BZ37" s="5" t="s">
        <v>1277</v>
      </c>
      <c r="CA37" s="5" t="s">
        <v>386</v>
      </c>
      <c r="CB37" s="5" t="s">
        <v>347</v>
      </c>
      <c r="CC37" s="6" t="s">
        <v>13136</v>
      </c>
      <c r="CD37" s="42" t="s">
        <v>7061</v>
      </c>
      <c r="CE37" s="4">
        <v>3182899379</v>
      </c>
      <c r="CF37" s="43" t="s">
        <v>6750</v>
      </c>
      <c r="CG37" s="7" t="s">
        <v>189</v>
      </c>
      <c r="CH37" s="7">
        <v>0</v>
      </c>
      <c r="CI37" s="7">
        <v>0</v>
      </c>
      <c r="CJ37" s="88">
        <v>0</v>
      </c>
      <c r="CK37" s="88" t="s">
        <v>544</v>
      </c>
      <c r="CL37" s="88" t="s">
        <v>3091</v>
      </c>
      <c r="CM37" s="313">
        <v>3174012082</v>
      </c>
      <c r="CN37" s="313" t="s">
        <v>545</v>
      </c>
      <c r="CO37" s="313" t="s">
        <v>3092</v>
      </c>
      <c r="CP37" s="8" t="s">
        <v>547</v>
      </c>
      <c r="CQ37" s="79" t="s">
        <v>548</v>
      </c>
      <c r="CR37" s="21"/>
      <c r="CS37" s="21" t="s">
        <v>12332</v>
      </c>
      <c r="CT37" s="103" t="s">
        <v>1026</v>
      </c>
      <c r="CU37" s="20" t="s">
        <v>993</v>
      </c>
      <c r="CV37" s="262" t="s">
        <v>993</v>
      </c>
      <c r="CW37" s="11" t="s">
        <v>7735</v>
      </c>
      <c r="CX37" s="86" t="s">
        <v>993</v>
      </c>
      <c r="CY37" s="86" t="s">
        <v>12898</v>
      </c>
      <c r="CZ37" s="86" t="s">
        <v>12899</v>
      </c>
      <c r="DA37" s="86" t="s">
        <v>130</v>
      </c>
      <c r="DB37" s="86" t="s">
        <v>12906</v>
      </c>
      <c r="DC37" s="6" t="s">
        <v>993</v>
      </c>
      <c r="DD37" s="2"/>
      <c r="DE37" s="2"/>
      <c r="DF37" s="2"/>
      <c r="DG37" s="2"/>
      <c r="DH37" s="2"/>
      <c r="DI37" s="2"/>
      <c r="DJ37" s="2"/>
      <c r="DK37" s="2"/>
      <c r="DL37" s="2"/>
      <c r="DM37" s="2"/>
      <c r="DN37" s="2"/>
      <c r="DO37" s="2"/>
      <c r="DP37" s="2"/>
      <c r="DQ37" s="2"/>
      <c r="DR37" s="2"/>
      <c r="DS37" s="2"/>
      <c r="DT37" s="2"/>
      <c r="DU37" s="2"/>
      <c r="DV37" s="2"/>
      <c r="DW37" s="2"/>
      <c r="DX37" s="2"/>
      <c r="DY37" s="2"/>
    </row>
    <row r="38" spans="1:129" ht="20.25" customHeight="1" x14ac:dyDescent="0.25">
      <c r="A38" s="327"/>
      <c r="B38" s="83">
        <v>156</v>
      </c>
      <c r="C38" s="449">
        <v>17</v>
      </c>
      <c r="D38" s="113" t="s">
        <v>10680</v>
      </c>
      <c r="E38" s="255" t="s">
        <v>1164</v>
      </c>
      <c r="F38" s="256" t="s">
        <v>10679</v>
      </c>
      <c r="G38" s="256" t="s">
        <v>11820</v>
      </c>
      <c r="H38" s="255" t="s">
        <v>993</v>
      </c>
      <c r="I38" s="256" t="s">
        <v>15345</v>
      </c>
      <c r="J38" s="256" t="s">
        <v>7741</v>
      </c>
      <c r="K38" s="256" t="s">
        <v>12234</v>
      </c>
      <c r="L38" s="98">
        <v>178</v>
      </c>
      <c r="M38" s="256" t="s">
        <v>1165</v>
      </c>
      <c r="N38" s="99" t="s">
        <v>1166</v>
      </c>
      <c r="O38" s="12">
        <v>2863100</v>
      </c>
      <c r="P38" s="27" t="s">
        <v>79</v>
      </c>
      <c r="Q38" s="99" t="s">
        <v>100</v>
      </c>
      <c r="R38" s="99" t="s">
        <v>101</v>
      </c>
      <c r="S38" s="101" t="s">
        <v>993</v>
      </c>
      <c r="T38" s="100">
        <v>5300071875</v>
      </c>
      <c r="U38" s="98">
        <v>130200000030</v>
      </c>
      <c r="V38" s="99" t="s">
        <v>119</v>
      </c>
      <c r="W38" s="99" t="s">
        <v>195</v>
      </c>
      <c r="X38" s="101" t="s">
        <v>531</v>
      </c>
      <c r="Y38" s="101" t="s">
        <v>761</v>
      </c>
      <c r="Z38" s="101" t="s">
        <v>1167</v>
      </c>
      <c r="AA38" s="101" t="s">
        <v>103</v>
      </c>
      <c r="AB38" s="101" t="s">
        <v>1088</v>
      </c>
      <c r="AC38" s="101" t="s">
        <v>1088</v>
      </c>
      <c r="AD38" s="99" t="s">
        <v>86</v>
      </c>
      <c r="AE38" s="13">
        <v>38287</v>
      </c>
      <c r="AF38" s="13">
        <v>38287</v>
      </c>
      <c r="AG38" s="4">
        <f t="shared" ca="1" si="0"/>
        <v>14</v>
      </c>
      <c r="AH38" s="4" t="s">
        <v>993</v>
      </c>
      <c r="AI38" s="15" t="s">
        <v>338</v>
      </c>
      <c r="AJ38" s="101" t="s">
        <v>886</v>
      </c>
      <c r="AK38" s="101" t="s">
        <v>886</v>
      </c>
      <c r="AL38" s="84" t="s">
        <v>13156</v>
      </c>
      <c r="AM38" s="84" t="s">
        <v>14276</v>
      </c>
      <c r="AN38" s="84" t="s">
        <v>12046</v>
      </c>
      <c r="AO38" s="84" t="s">
        <v>7240</v>
      </c>
      <c r="AP38" s="16" t="s">
        <v>152</v>
      </c>
      <c r="AQ38" s="5" t="s">
        <v>8236</v>
      </c>
      <c r="AR38" s="25">
        <v>1782</v>
      </c>
      <c r="AS38" s="101" t="s">
        <v>993</v>
      </c>
      <c r="AT38" s="101" t="s">
        <v>993</v>
      </c>
      <c r="AU38" s="101" t="s">
        <v>189</v>
      </c>
      <c r="AV38" s="99" t="s">
        <v>993</v>
      </c>
      <c r="AW38" s="99" t="s">
        <v>96</v>
      </c>
      <c r="AX38" s="256" t="s">
        <v>130</v>
      </c>
      <c r="AY38" s="99" t="s">
        <v>189</v>
      </c>
      <c r="AZ38" s="99" t="s">
        <v>100</v>
      </c>
      <c r="BA38" s="101" t="s">
        <v>1055</v>
      </c>
      <c r="BB38" s="18">
        <v>40952</v>
      </c>
      <c r="BC38" s="6" t="s">
        <v>993</v>
      </c>
      <c r="BD38" s="12">
        <v>4</v>
      </c>
      <c r="BE38" s="102" t="s">
        <v>7710</v>
      </c>
      <c r="BF38" s="16">
        <v>320000000</v>
      </c>
      <c r="BG38" s="16">
        <v>50000</v>
      </c>
      <c r="BH38" s="16">
        <v>50000</v>
      </c>
      <c r="BI38" s="16">
        <v>50000</v>
      </c>
      <c r="BJ38" s="16">
        <v>20000</v>
      </c>
      <c r="BK38" s="80" t="s">
        <v>993</v>
      </c>
      <c r="BL38" s="5" t="s">
        <v>86</v>
      </c>
      <c r="BM38" s="5" t="s">
        <v>993</v>
      </c>
      <c r="BN38" s="6" t="s">
        <v>744</v>
      </c>
      <c r="BO38" s="6" t="s">
        <v>745</v>
      </c>
      <c r="BP38" s="6" t="s">
        <v>91</v>
      </c>
      <c r="BQ38" s="82" t="s">
        <v>993</v>
      </c>
      <c r="BR38" s="82" t="s">
        <v>993</v>
      </c>
      <c r="BS38" s="6" t="s">
        <v>385</v>
      </c>
      <c r="BT38" s="6" t="s">
        <v>993</v>
      </c>
      <c r="BU38" s="6" t="s">
        <v>189</v>
      </c>
      <c r="BV38" s="27" t="s">
        <v>993</v>
      </c>
      <c r="BW38" s="5"/>
      <c r="BX38" s="5"/>
      <c r="BY38" s="5" t="s">
        <v>1168</v>
      </c>
      <c r="BZ38" s="5" t="s">
        <v>1113</v>
      </c>
      <c r="CA38" s="5" t="s">
        <v>386</v>
      </c>
      <c r="CB38" s="5" t="s">
        <v>347</v>
      </c>
      <c r="CC38" s="6" t="s">
        <v>13136</v>
      </c>
      <c r="CD38" s="42" t="s">
        <v>7060</v>
      </c>
      <c r="CE38" s="4">
        <v>3182893993</v>
      </c>
      <c r="CF38" s="43" t="s">
        <v>6747</v>
      </c>
      <c r="CG38" s="7" t="s">
        <v>189</v>
      </c>
      <c r="CH38" s="7">
        <v>0</v>
      </c>
      <c r="CI38" s="7">
        <v>0</v>
      </c>
      <c r="CJ38" s="7">
        <v>0</v>
      </c>
      <c r="CK38" s="7" t="s">
        <v>428</v>
      </c>
      <c r="CL38" s="7" t="s">
        <v>1170</v>
      </c>
      <c r="CM38" s="8">
        <v>3158316758</v>
      </c>
      <c r="CN38" s="8" t="s">
        <v>1171</v>
      </c>
      <c r="CO38" s="8" t="s">
        <v>1172</v>
      </c>
      <c r="CP38" s="8" t="s">
        <v>11858</v>
      </c>
      <c r="CQ38" s="19" t="s">
        <v>1173</v>
      </c>
      <c r="CR38" s="21"/>
      <c r="CS38" s="21" t="s">
        <v>189</v>
      </c>
      <c r="CT38" s="21" t="s">
        <v>6564</v>
      </c>
      <c r="CU38" s="20" t="s">
        <v>993</v>
      </c>
      <c r="CV38" s="20" t="s">
        <v>993</v>
      </c>
      <c r="CW38" s="11" t="s">
        <v>7735</v>
      </c>
      <c r="CX38" s="86" t="s">
        <v>993</v>
      </c>
      <c r="CY38" s="86" t="s">
        <v>12900</v>
      </c>
      <c r="CZ38" s="86" t="s">
        <v>12939</v>
      </c>
      <c r="DA38" s="86" t="s">
        <v>130</v>
      </c>
      <c r="DB38" s="86" t="s">
        <v>12906</v>
      </c>
      <c r="DC38" s="6" t="s">
        <v>993</v>
      </c>
      <c r="DD38" s="2"/>
      <c r="DE38" s="2"/>
      <c r="DF38" s="2"/>
      <c r="DG38" s="2"/>
      <c r="DH38" s="2"/>
      <c r="DI38" s="2"/>
      <c r="DJ38" s="2"/>
      <c r="DK38" s="2"/>
      <c r="DL38" s="2"/>
      <c r="DM38" s="2"/>
      <c r="DN38" s="2"/>
      <c r="DO38" s="2"/>
      <c r="DP38" s="2"/>
      <c r="DQ38" s="2"/>
      <c r="DR38" s="2"/>
      <c r="DS38" s="2"/>
      <c r="DT38" s="2"/>
      <c r="DU38" s="2"/>
      <c r="DV38" s="2"/>
      <c r="DW38" s="2"/>
      <c r="DX38" s="2"/>
      <c r="DY38" s="2"/>
    </row>
    <row r="39" spans="1:129" ht="20.25" customHeight="1" x14ac:dyDescent="0.25">
      <c r="A39" s="327"/>
      <c r="B39" s="83">
        <v>85</v>
      </c>
      <c r="C39" s="449">
        <v>18</v>
      </c>
      <c r="D39" s="113" t="s">
        <v>10399</v>
      </c>
      <c r="E39" s="255" t="s">
        <v>1439</v>
      </c>
      <c r="F39" s="256" t="s">
        <v>243</v>
      </c>
      <c r="G39" s="256" t="s">
        <v>11823</v>
      </c>
      <c r="H39" s="255" t="s">
        <v>993</v>
      </c>
      <c r="I39" s="256" t="s">
        <v>137</v>
      </c>
      <c r="J39" s="256" t="s">
        <v>7750</v>
      </c>
      <c r="K39" s="256" t="s">
        <v>12241</v>
      </c>
      <c r="L39" s="98">
        <v>232</v>
      </c>
      <c r="M39" s="256" t="s">
        <v>610</v>
      </c>
      <c r="N39" s="99" t="s">
        <v>611</v>
      </c>
      <c r="O39" s="12" t="s">
        <v>1440</v>
      </c>
      <c r="P39" s="27" t="s">
        <v>79</v>
      </c>
      <c r="Q39" s="99" t="s">
        <v>79</v>
      </c>
      <c r="R39" s="30" t="s">
        <v>7925</v>
      </c>
      <c r="S39" s="101" t="s">
        <v>10104</v>
      </c>
      <c r="T39" s="256" t="s">
        <v>9593</v>
      </c>
      <c r="U39" s="98">
        <v>130200003125</v>
      </c>
      <c r="V39" s="99" t="s">
        <v>119</v>
      </c>
      <c r="W39" s="99" t="s">
        <v>83</v>
      </c>
      <c r="X39" s="101" t="s">
        <v>531</v>
      </c>
      <c r="Y39" s="101" t="s">
        <v>761</v>
      </c>
      <c r="Z39" s="99" t="s">
        <v>1179</v>
      </c>
      <c r="AA39" s="101" t="s">
        <v>103</v>
      </c>
      <c r="AB39" s="101" t="s">
        <v>1211</v>
      </c>
      <c r="AC39" s="101" t="s">
        <v>1211</v>
      </c>
      <c r="AD39" s="99" t="s">
        <v>86</v>
      </c>
      <c r="AE39" s="13">
        <v>42643</v>
      </c>
      <c r="AF39" s="13">
        <v>42913</v>
      </c>
      <c r="AG39" s="4">
        <f t="shared" ca="1" si="0"/>
        <v>2</v>
      </c>
      <c r="AH39" s="13">
        <v>42909</v>
      </c>
      <c r="AI39" s="15" t="s">
        <v>338</v>
      </c>
      <c r="AJ39" s="101" t="s">
        <v>886</v>
      </c>
      <c r="AK39" s="101" t="s">
        <v>887</v>
      </c>
      <c r="AL39" s="84" t="s">
        <v>13987</v>
      </c>
      <c r="AM39" s="84" t="s">
        <v>14813</v>
      </c>
      <c r="AN39" s="84" t="s">
        <v>12046</v>
      </c>
      <c r="AO39" s="84" t="s">
        <v>7240</v>
      </c>
      <c r="AP39" s="16" t="s">
        <v>152</v>
      </c>
      <c r="AQ39" s="5" t="s">
        <v>8272</v>
      </c>
      <c r="AR39" s="25">
        <v>2321</v>
      </c>
      <c r="AS39" s="101" t="s">
        <v>993</v>
      </c>
      <c r="AT39" s="101" t="s">
        <v>993</v>
      </c>
      <c r="AU39" s="99" t="s">
        <v>90</v>
      </c>
      <c r="AV39" s="99" t="s">
        <v>906</v>
      </c>
      <c r="AW39" s="99" t="s">
        <v>137</v>
      </c>
      <c r="AX39" s="256" t="s">
        <v>86</v>
      </c>
      <c r="AY39" s="99" t="s">
        <v>79</v>
      </c>
      <c r="AZ39" s="99" t="s">
        <v>79</v>
      </c>
      <c r="BA39" s="101" t="s">
        <v>1055</v>
      </c>
      <c r="BB39" s="18">
        <v>42913</v>
      </c>
      <c r="BC39" s="6" t="s">
        <v>993</v>
      </c>
      <c r="BD39" s="12">
        <v>4</v>
      </c>
      <c r="BE39" s="102" t="s">
        <v>7712</v>
      </c>
      <c r="BF39" s="16">
        <v>280000000</v>
      </c>
      <c r="BG39" s="16">
        <v>50000</v>
      </c>
      <c r="BH39" s="16">
        <v>50000</v>
      </c>
      <c r="BI39" s="16">
        <v>20000</v>
      </c>
      <c r="BJ39" s="16">
        <v>10000</v>
      </c>
      <c r="BK39" s="80" t="s">
        <v>993</v>
      </c>
      <c r="BL39" s="6" t="s">
        <v>993</v>
      </c>
      <c r="BM39" s="5" t="s">
        <v>86</v>
      </c>
      <c r="BN39" s="6" t="s">
        <v>342</v>
      </c>
      <c r="BO39" s="6" t="s">
        <v>13058</v>
      </c>
      <c r="BP39" s="6" t="s">
        <v>91</v>
      </c>
      <c r="BQ39" s="82">
        <v>0.25</v>
      </c>
      <c r="BR39" s="82">
        <v>0.91666666666666663</v>
      </c>
      <c r="BS39" s="6" t="s">
        <v>1381</v>
      </c>
      <c r="BT39" s="6" t="s">
        <v>584</v>
      </c>
      <c r="BU39" s="6" t="s">
        <v>1036</v>
      </c>
      <c r="BV39" s="27" t="s">
        <v>1181</v>
      </c>
      <c r="BW39" s="5"/>
      <c r="BX39" s="5"/>
      <c r="BY39" s="5"/>
      <c r="BZ39" s="5"/>
      <c r="CA39" s="5" t="s">
        <v>386</v>
      </c>
      <c r="CB39" s="5" t="s">
        <v>347</v>
      </c>
      <c r="CC39" s="6" t="s">
        <v>13136</v>
      </c>
      <c r="CD39" s="42" t="s">
        <v>7061</v>
      </c>
      <c r="CE39" s="4">
        <v>3182899379</v>
      </c>
      <c r="CF39" s="43" t="s">
        <v>6750</v>
      </c>
      <c r="CG39" s="7" t="s">
        <v>189</v>
      </c>
      <c r="CH39" s="7">
        <v>0</v>
      </c>
      <c r="CI39" s="7">
        <v>0</v>
      </c>
      <c r="CJ39" s="88">
        <v>0</v>
      </c>
      <c r="CK39" s="88" t="s">
        <v>617</v>
      </c>
      <c r="CL39" s="88" t="s">
        <v>1442</v>
      </c>
      <c r="CM39" s="313">
        <v>3158317684</v>
      </c>
      <c r="CN39" s="313" t="s">
        <v>2586</v>
      </c>
      <c r="CO39" s="313" t="s">
        <v>2587</v>
      </c>
      <c r="CP39" s="8">
        <v>3174004447</v>
      </c>
      <c r="CQ39" s="19" t="s">
        <v>621</v>
      </c>
      <c r="CR39" s="21"/>
      <c r="CS39" s="21" t="s">
        <v>6674</v>
      </c>
      <c r="CT39" s="21" t="s">
        <v>1026</v>
      </c>
      <c r="CU39" s="20" t="s">
        <v>993</v>
      </c>
      <c r="CV39" s="20" t="s">
        <v>993</v>
      </c>
      <c r="CW39" s="11" t="s">
        <v>7736</v>
      </c>
      <c r="CX39" s="86" t="s">
        <v>993</v>
      </c>
      <c r="CY39" s="86" t="s">
        <v>12898</v>
      </c>
      <c r="CZ39" s="86" t="s">
        <v>12899</v>
      </c>
      <c r="DA39" s="86" t="s">
        <v>130</v>
      </c>
      <c r="DB39" s="86" t="s">
        <v>12906</v>
      </c>
      <c r="DC39" s="6" t="s">
        <v>13117</v>
      </c>
      <c r="DD39" s="2"/>
      <c r="DE39" s="2"/>
      <c r="DF39" s="2"/>
      <c r="DG39" s="2"/>
      <c r="DH39" s="2"/>
      <c r="DI39" s="2"/>
      <c r="DJ39" s="2"/>
      <c r="DK39" s="2"/>
      <c r="DL39" s="2"/>
      <c r="DM39" s="2"/>
      <c r="DN39" s="2"/>
      <c r="DO39" s="2"/>
      <c r="DP39" s="2"/>
      <c r="DQ39" s="2"/>
      <c r="DR39" s="2"/>
      <c r="DS39" s="2"/>
      <c r="DT39" s="2"/>
      <c r="DU39" s="2"/>
      <c r="DV39" s="2"/>
      <c r="DW39" s="2"/>
      <c r="DX39" s="2"/>
      <c r="DY39" s="2"/>
    </row>
    <row r="40" spans="1:129" ht="20.25" customHeight="1" x14ac:dyDescent="0.25">
      <c r="A40" s="335" t="s">
        <v>15319</v>
      </c>
      <c r="B40" s="83">
        <v>475</v>
      </c>
      <c r="C40" s="449">
        <v>19</v>
      </c>
      <c r="D40" s="113" t="s">
        <v>10400</v>
      </c>
      <c r="E40" s="255" t="s">
        <v>1187</v>
      </c>
      <c r="F40" s="256" t="s">
        <v>10679</v>
      </c>
      <c r="G40" s="256" t="s">
        <v>11826</v>
      </c>
      <c r="H40" s="255" t="s">
        <v>993</v>
      </c>
      <c r="I40" s="256" t="s">
        <v>15345</v>
      </c>
      <c r="J40" s="256" t="s">
        <v>7741</v>
      </c>
      <c r="K40" s="256" t="s">
        <v>12234</v>
      </c>
      <c r="L40" s="98">
        <v>19</v>
      </c>
      <c r="M40" s="256" t="s">
        <v>1188</v>
      </c>
      <c r="N40" s="99" t="s">
        <v>1189</v>
      </c>
      <c r="O40" s="12" t="s">
        <v>1190</v>
      </c>
      <c r="P40" s="27" t="s">
        <v>79</v>
      </c>
      <c r="Q40" s="99" t="s">
        <v>100</v>
      </c>
      <c r="R40" s="99" t="s">
        <v>101</v>
      </c>
      <c r="S40" s="101" t="s">
        <v>993</v>
      </c>
      <c r="T40" s="100">
        <v>5300071873</v>
      </c>
      <c r="U40" s="98">
        <v>130200000025</v>
      </c>
      <c r="V40" s="99" t="s">
        <v>119</v>
      </c>
      <c r="W40" s="99" t="s">
        <v>83</v>
      </c>
      <c r="X40" s="99" t="s">
        <v>1191</v>
      </c>
      <c r="Y40" s="101" t="s">
        <v>761</v>
      </c>
      <c r="Z40" s="99" t="s">
        <v>385</v>
      </c>
      <c r="AA40" s="467" t="s">
        <v>103</v>
      </c>
      <c r="AB40" s="101" t="s">
        <v>1087</v>
      </c>
      <c r="AC40" s="101" t="s">
        <v>1088</v>
      </c>
      <c r="AD40" s="99" t="s">
        <v>86</v>
      </c>
      <c r="AE40" s="13">
        <v>38304</v>
      </c>
      <c r="AF40" s="13">
        <v>38304</v>
      </c>
      <c r="AG40" s="4">
        <f t="shared" ca="1" si="0"/>
        <v>14</v>
      </c>
      <c r="AH40" s="4" t="s">
        <v>993</v>
      </c>
      <c r="AI40" s="15" t="s">
        <v>338</v>
      </c>
      <c r="AJ40" s="101" t="s">
        <v>886</v>
      </c>
      <c r="AK40" s="101" t="s">
        <v>886</v>
      </c>
      <c r="AL40" s="84" t="s">
        <v>13158</v>
      </c>
      <c r="AM40" s="84" t="s">
        <v>14277</v>
      </c>
      <c r="AN40" s="84" t="s">
        <v>12046</v>
      </c>
      <c r="AO40" s="84" t="s">
        <v>7240</v>
      </c>
      <c r="AP40" s="16" t="s">
        <v>152</v>
      </c>
      <c r="AQ40" s="5" t="s">
        <v>8239</v>
      </c>
      <c r="AR40" s="25">
        <v>199</v>
      </c>
      <c r="AS40" s="101" t="s">
        <v>993</v>
      </c>
      <c r="AT40" s="101" t="s">
        <v>993</v>
      </c>
      <c r="AU40" s="99" t="s">
        <v>90</v>
      </c>
      <c r="AV40" s="99" t="s">
        <v>906</v>
      </c>
      <c r="AW40" s="99" t="s">
        <v>96</v>
      </c>
      <c r="AX40" s="256" t="s">
        <v>86</v>
      </c>
      <c r="AY40" s="99" t="s">
        <v>100</v>
      </c>
      <c r="AZ40" s="99" t="s">
        <v>100</v>
      </c>
      <c r="BA40" s="99" t="s">
        <v>1111</v>
      </c>
      <c r="BB40" s="18">
        <v>40946</v>
      </c>
      <c r="BC40" s="6" t="s">
        <v>993</v>
      </c>
      <c r="BD40" s="12">
        <v>4</v>
      </c>
      <c r="BE40" s="102" t="s">
        <v>7217</v>
      </c>
      <c r="BF40" s="16">
        <v>320000000</v>
      </c>
      <c r="BG40" s="16">
        <v>50000</v>
      </c>
      <c r="BH40" s="16">
        <v>50000</v>
      </c>
      <c r="BI40" s="16">
        <v>50000</v>
      </c>
      <c r="BJ40" s="16">
        <v>20000</v>
      </c>
      <c r="BK40" s="80" t="s">
        <v>993</v>
      </c>
      <c r="BL40" s="5" t="s">
        <v>86</v>
      </c>
      <c r="BM40" s="5" t="s">
        <v>993</v>
      </c>
      <c r="BN40" s="6" t="s">
        <v>744</v>
      </c>
      <c r="BO40" s="6" t="s">
        <v>745</v>
      </c>
      <c r="BP40" s="6" t="s">
        <v>91</v>
      </c>
      <c r="BQ40" s="82" t="s">
        <v>993</v>
      </c>
      <c r="BR40" s="82" t="s">
        <v>993</v>
      </c>
      <c r="BS40" s="6" t="s">
        <v>385</v>
      </c>
      <c r="BT40" s="6" t="s">
        <v>993</v>
      </c>
      <c r="BU40" s="6" t="s">
        <v>776</v>
      </c>
      <c r="BV40" s="27" t="s">
        <v>993</v>
      </c>
      <c r="BW40" s="5"/>
      <c r="BX40" s="5"/>
      <c r="BY40" s="5" t="s">
        <v>1192</v>
      </c>
      <c r="BZ40" s="5" t="s">
        <v>2490</v>
      </c>
      <c r="CA40" s="5" t="s">
        <v>386</v>
      </c>
      <c r="CB40" s="5" t="s">
        <v>347</v>
      </c>
      <c r="CC40" s="6" t="s">
        <v>13136</v>
      </c>
      <c r="CD40" s="42" t="s">
        <v>7060</v>
      </c>
      <c r="CE40" s="4">
        <v>3182893993</v>
      </c>
      <c r="CF40" s="43" t="s">
        <v>6747</v>
      </c>
      <c r="CG40" s="7" t="s">
        <v>189</v>
      </c>
      <c r="CH40" s="7">
        <v>0</v>
      </c>
      <c r="CI40" s="7">
        <v>0</v>
      </c>
      <c r="CJ40" s="7">
        <v>0</v>
      </c>
      <c r="CK40" s="109" t="s">
        <v>7722</v>
      </c>
      <c r="CL40" s="7" t="s">
        <v>7723</v>
      </c>
      <c r="CM40" s="8">
        <v>0</v>
      </c>
      <c r="CN40" s="8" t="s">
        <v>8129</v>
      </c>
      <c r="CO40" s="8" t="s">
        <v>1666</v>
      </c>
      <c r="CP40" s="8">
        <v>3174013816</v>
      </c>
      <c r="CQ40" s="19" t="s">
        <v>1196</v>
      </c>
      <c r="CR40" s="21"/>
      <c r="CS40" s="21" t="s">
        <v>6674</v>
      </c>
      <c r="CT40" s="21" t="s">
        <v>1026</v>
      </c>
      <c r="CU40" s="20" t="s">
        <v>993</v>
      </c>
      <c r="CV40" s="262" t="s">
        <v>993</v>
      </c>
      <c r="CW40" s="11" t="s">
        <v>7736</v>
      </c>
      <c r="CX40" s="86" t="s">
        <v>993</v>
      </c>
      <c r="CY40" s="86" t="s">
        <v>12898</v>
      </c>
      <c r="CZ40" s="86" t="s">
        <v>12899</v>
      </c>
      <c r="DA40" s="86" t="s">
        <v>130</v>
      </c>
      <c r="DB40" s="86" t="s">
        <v>12906</v>
      </c>
      <c r="DC40" s="6" t="s">
        <v>993</v>
      </c>
      <c r="DD40" s="2"/>
      <c r="DE40" s="2"/>
      <c r="DF40" s="2"/>
      <c r="DG40" s="2"/>
      <c r="DH40" s="2"/>
      <c r="DI40" s="2"/>
      <c r="DJ40" s="2"/>
      <c r="DK40" s="2"/>
      <c r="DL40" s="2"/>
      <c r="DM40" s="2"/>
      <c r="DN40" s="2"/>
      <c r="DO40" s="2"/>
      <c r="DP40" s="2"/>
      <c r="DQ40" s="2"/>
      <c r="DR40" s="2"/>
      <c r="DS40" s="2"/>
      <c r="DT40" s="2"/>
      <c r="DU40" s="2"/>
      <c r="DV40" s="2"/>
      <c r="DW40" s="2"/>
      <c r="DX40" s="2"/>
      <c r="DY40" s="2"/>
    </row>
    <row r="41" spans="1:129" ht="20.25" customHeight="1" x14ac:dyDescent="0.25">
      <c r="A41" s="327"/>
      <c r="B41" s="83">
        <v>877</v>
      </c>
      <c r="C41" s="449">
        <v>20</v>
      </c>
      <c r="D41" s="113" t="s">
        <v>10954</v>
      </c>
      <c r="E41" s="255" t="s">
        <v>4390</v>
      </c>
      <c r="F41" s="256" t="s">
        <v>114</v>
      </c>
      <c r="G41" s="256" t="s">
        <v>11830</v>
      </c>
      <c r="H41" s="255" t="s">
        <v>993</v>
      </c>
      <c r="I41" s="256" t="s">
        <v>659</v>
      </c>
      <c r="J41" s="256" t="s">
        <v>7751</v>
      </c>
      <c r="K41" s="256" t="s">
        <v>12242</v>
      </c>
      <c r="L41" s="98">
        <v>90</v>
      </c>
      <c r="M41" s="256" t="s">
        <v>1017</v>
      </c>
      <c r="N41" s="256" t="s">
        <v>4391</v>
      </c>
      <c r="O41" s="12">
        <v>3518763</v>
      </c>
      <c r="P41" s="27" t="s">
        <v>79</v>
      </c>
      <c r="Q41" s="30" t="s">
        <v>79</v>
      </c>
      <c r="R41" s="30" t="s">
        <v>298</v>
      </c>
      <c r="S41" s="101" t="s">
        <v>6464</v>
      </c>
      <c r="T41" s="100" t="s">
        <v>4392</v>
      </c>
      <c r="U41" s="98">
        <v>130200000713</v>
      </c>
      <c r="V41" s="99" t="s">
        <v>119</v>
      </c>
      <c r="W41" s="99" t="s">
        <v>83</v>
      </c>
      <c r="X41" s="99" t="s">
        <v>173</v>
      </c>
      <c r="Y41" s="101" t="s">
        <v>761</v>
      </c>
      <c r="Z41" s="99" t="s">
        <v>727</v>
      </c>
      <c r="AA41" s="101" t="s">
        <v>85</v>
      </c>
      <c r="AB41" s="101" t="s">
        <v>1087</v>
      </c>
      <c r="AC41" s="101" t="s">
        <v>1087</v>
      </c>
      <c r="AD41" s="99" t="s">
        <v>86</v>
      </c>
      <c r="AE41" s="13">
        <v>39917</v>
      </c>
      <c r="AF41" s="13">
        <v>39938</v>
      </c>
      <c r="AG41" s="4">
        <f t="shared" ca="1" si="0"/>
        <v>10</v>
      </c>
      <c r="AH41" s="32" t="s">
        <v>993</v>
      </c>
      <c r="AI41" s="15" t="s">
        <v>338</v>
      </c>
      <c r="AJ41" s="101" t="s">
        <v>886</v>
      </c>
      <c r="AK41" s="101" t="s">
        <v>886</v>
      </c>
      <c r="AL41" s="84" t="s">
        <v>12172</v>
      </c>
      <c r="AM41" s="84" t="s">
        <v>14495</v>
      </c>
      <c r="AN41" s="84" t="s">
        <v>12046</v>
      </c>
      <c r="AO41" s="84" t="s">
        <v>7240</v>
      </c>
      <c r="AP41" s="80" t="s">
        <v>152</v>
      </c>
      <c r="AQ41" s="5" t="s">
        <v>8788</v>
      </c>
      <c r="AR41" s="25">
        <v>905</v>
      </c>
      <c r="AS41" s="101" t="s">
        <v>993</v>
      </c>
      <c r="AT41" s="101" t="s">
        <v>993</v>
      </c>
      <c r="AU41" s="99" t="s">
        <v>90</v>
      </c>
      <c r="AV41" s="99" t="s">
        <v>906</v>
      </c>
      <c r="AW41" s="99" t="s">
        <v>659</v>
      </c>
      <c r="AX41" s="256" t="s">
        <v>130</v>
      </c>
      <c r="AY41" s="99" t="s">
        <v>79</v>
      </c>
      <c r="AZ41" s="99" t="s">
        <v>79</v>
      </c>
      <c r="BA41" s="101" t="s">
        <v>1512</v>
      </c>
      <c r="BB41" s="18">
        <v>40906</v>
      </c>
      <c r="BC41" s="6" t="s">
        <v>993</v>
      </c>
      <c r="BD41" s="12">
        <v>4</v>
      </c>
      <c r="BE41" s="102" t="s">
        <v>7217</v>
      </c>
      <c r="BF41" s="16">
        <v>320000000</v>
      </c>
      <c r="BG41" s="16">
        <v>50000</v>
      </c>
      <c r="BH41" s="16">
        <v>50000</v>
      </c>
      <c r="BI41" s="16">
        <v>50000</v>
      </c>
      <c r="BJ41" s="16">
        <v>20000</v>
      </c>
      <c r="BK41" s="80" t="s">
        <v>993</v>
      </c>
      <c r="BL41" s="5" t="s">
        <v>86</v>
      </c>
      <c r="BM41" s="5" t="s">
        <v>993</v>
      </c>
      <c r="BN41" s="5" t="s">
        <v>342</v>
      </c>
      <c r="BO41" s="6" t="s">
        <v>13058</v>
      </c>
      <c r="BP41" s="6" t="s">
        <v>91</v>
      </c>
      <c r="BQ41" s="82" t="s">
        <v>993</v>
      </c>
      <c r="BR41" s="82" t="s">
        <v>993</v>
      </c>
      <c r="BS41" s="6" t="s">
        <v>385</v>
      </c>
      <c r="BT41" s="6" t="s">
        <v>993</v>
      </c>
      <c r="BU41" s="6" t="s">
        <v>1036</v>
      </c>
      <c r="BV41" s="27" t="s">
        <v>993</v>
      </c>
      <c r="BW41" s="5"/>
      <c r="BX41" s="5"/>
      <c r="BY41" s="5"/>
      <c r="BZ41" s="5"/>
      <c r="CA41" s="5" t="s">
        <v>386</v>
      </c>
      <c r="CB41" s="5" t="s">
        <v>347</v>
      </c>
      <c r="CC41" s="6" t="s">
        <v>13136</v>
      </c>
      <c r="CD41" s="42" t="s">
        <v>7062</v>
      </c>
      <c r="CE41" s="4">
        <v>3187072331</v>
      </c>
      <c r="CF41" s="43" t="s">
        <v>6749</v>
      </c>
      <c r="CG41" s="7" t="s">
        <v>350</v>
      </c>
      <c r="CH41" s="7" t="s">
        <v>10203</v>
      </c>
      <c r="CI41" s="109" t="s">
        <v>12675</v>
      </c>
      <c r="CJ41" s="88" t="s">
        <v>12997</v>
      </c>
      <c r="CK41" s="88" t="s">
        <v>1023</v>
      </c>
      <c r="CL41" s="88" t="s">
        <v>1318</v>
      </c>
      <c r="CM41" s="313">
        <v>3157693877</v>
      </c>
      <c r="CN41" s="8" t="s">
        <v>1024</v>
      </c>
      <c r="CO41" s="8" t="s">
        <v>1319</v>
      </c>
      <c r="CP41" s="8">
        <v>3188832285</v>
      </c>
      <c r="CQ41" s="79" t="s">
        <v>1025</v>
      </c>
      <c r="CR41" s="21"/>
      <c r="CS41" s="21" t="s">
        <v>15194</v>
      </c>
      <c r="CT41" s="21" t="s">
        <v>6570</v>
      </c>
      <c r="CU41" s="20" t="s">
        <v>385</v>
      </c>
      <c r="CV41" s="20" t="s">
        <v>12097</v>
      </c>
      <c r="CW41" s="11" t="s">
        <v>7188</v>
      </c>
      <c r="CX41" s="86" t="s">
        <v>993</v>
      </c>
      <c r="CY41" s="86" t="s">
        <v>12900</v>
      </c>
      <c r="CZ41" s="86" t="s">
        <v>12920</v>
      </c>
      <c r="DA41" s="86" t="s">
        <v>86</v>
      </c>
      <c r="DB41" s="86" t="s">
        <v>385</v>
      </c>
      <c r="DC41" s="6" t="s">
        <v>13117</v>
      </c>
      <c r="DD41" s="2"/>
      <c r="DE41" s="2"/>
      <c r="DF41" s="2"/>
      <c r="DG41" s="2"/>
      <c r="DH41" s="2"/>
      <c r="DI41" s="2"/>
      <c r="DJ41" s="2"/>
      <c r="DK41" s="2"/>
      <c r="DL41" s="2"/>
      <c r="DM41" s="2"/>
      <c r="DN41" s="2"/>
      <c r="DO41" s="2"/>
      <c r="DP41" s="2"/>
      <c r="DQ41" s="2"/>
      <c r="DR41" s="2"/>
      <c r="DS41" s="2"/>
      <c r="DT41" s="2"/>
      <c r="DU41" s="2"/>
      <c r="DV41" s="2"/>
      <c r="DW41" s="2"/>
      <c r="DX41" s="2"/>
      <c r="DY41" s="2"/>
    </row>
    <row r="42" spans="1:129" ht="20.25" customHeight="1" x14ac:dyDescent="0.25">
      <c r="A42" s="327"/>
      <c r="B42" s="83">
        <v>477</v>
      </c>
      <c r="C42" s="449">
        <v>21</v>
      </c>
      <c r="D42" s="113" t="s">
        <v>11018</v>
      </c>
      <c r="E42" s="255" t="s">
        <v>3965</v>
      </c>
      <c r="F42" s="256" t="s">
        <v>10679</v>
      </c>
      <c r="G42" s="256" t="s">
        <v>11821</v>
      </c>
      <c r="H42" s="255" t="s">
        <v>993</v>
      </c>
      <c r="I42" s="256" t="s">
        <v>15345</v>
      </c>
      <c r="J42" s="256" t="s">
        <v>7741</v>
      </c>
      <c r="K42" s="256" t="s">
        <v>12234</v>
      </c>
      <c r="L42" s="98">
        <v>21</v>
      </c>
      <c r="M42" s="256" t="s">
        <v>3966</v>
      </c>
      <c r="N42" s="256" t="s">
        <v>3967</v>
      </c>
      <c r="O42" s="12" t="s">
        <v>3968</v>
      </c>
      <c r="P42" s="27" t="s">
        <v>79</v>
      </c>
      <c r="Q42" s="30" t="s">
        <v>79</v>
      </c>
      <c r="R42" s="30" t="s">
        <v>309</v>
      </c>
      <c r="S42" s="101" t="s">
        <v>1551</v>
      </c>
      <c r="T42" s="100" t="s">
        <v>4642</v>
      </c>
      <c r="U42" s="98">
        <v>130200001258</v>
      </c>
      <c r="V42" s="99" t="s">
        <v>119</v>
      </c>
      <c r="W42" s="99" t="s">
        <v>83</v>
      </c>
      <c r="X42" s="99" t="s">
        <v>6760</v>
      </c>
      <c r="Y42" s="101" t="s">
        <v>761</v>
      </c>
      <c r="Z42" s="99" t="s">
        <v>642</v>
      </c>
      <c r="AA42" s="101" t="s">
        <v>103</v>
      </c>
      <c r="AB42" s="101" t="s">
        <v>1088</v>
      </c>
      <c r="AC42" s="101" t="s">
        <v>1211</v>
      </c>
      <c r="AD42" s="99" t="s">
        <v>86</v>
      </c>
      <c r="AE42" s="13">
        <v>39791</v>
      </c>
      <c r="AF42" s="13">
        <v>40491</v>
      </c>
      <c r="AG42" s="4">
        <f t="shared" ca="1" si="0"/>
        <v>10</v>
      </c>
      <c r="AH42" s="32" t="s">
        <v>993</v>
      </c>
      <c r="AI42" s="15" t="s">
        <v>338</v>
      </c>
      <c r="AJ42" s="101" t="s">
        <v>886</v>
      </c>
      <c r="AK42" s="101" t="s">
        <v>887</v>
      </c>
      <c r="AL42" s="84" t="s">
        <v>13441</v>
      </c>
      <c r="AM42" s="84" t="s">
        <v>14555</v>
      </c>
      <c r="AN42" s="84" t="s">
        <v>12046</v>
      </c>
      <c r="AO42" s="84" t="s">
        <v>7240</v>
      </c>
      <c r="AP42" s="80" t="s">
        <v>152</v>
      </c>
      <c r="AQ42" s="5" t="s">
        <v>8861</v>
      </c>
      <c r="AR42" s="25">
        <v>216</v>
      </c>
      <c r="AS42" s="98" t="s">
        <v>260</v>
      </c>
      <c r="AT42" s="98" t="s">
        <v>260</v>
      </c>
      <c r="AU42" s="99" t="s">
        <v>107</v>
      </c>
      <c r="AV42" s="99" t="s">
        <v>906</v>
      </c>
      <c r="AW42" s="99" t="s">
        <v>96</v>
      </c>
      <c r="AX42" s="256" t="s">
        <v>130</v>
      </c>
      <c r="AY42" s="99" t="s">
        <v>79</v>
      </c>
      <c r="AZ42" s="99" t="s">
        <v>79</v>
      </c>
      <c r="BA42" s="101" t="s">
        <v>1055</v>
      </c>
      <c r="BB42" s="18">
        <v>40906</v>
      </c>
      <c r="BC42" s="12">
        <v>100000000</v>
      </c>
      <c r="BD42" s="12">
        <v>4</v>
      </c>
      <c r="BE42" s="102" t="s">
        <v>7217</v>
      </c>
      <c r="BF42" s="16">
        <v>320000000</v>
      </c>
      <c r="BG42" s="16">
        <v>50000</v>
      </c>
      <c r="BH42" s="16">
        <v>50000</v>
      </c>
      <c r="BI42" s="16">
        <v>50000</v>
      </c>
      <c r="BJ42" s="16">
        <v>20000</v>
      </c>
      <c r="BK42" s="80" t="s">
        <v>993</v>
      </c>
      <c r="BL42" s="5" t="s">
        <v>86</v>
      </c>
      <c r="BM42" s="5" t="s">
        <v>993</v>
      </c>
      <c r="BN42" s="5" t="s">
        <v>342</v>
      </c>
      <c r="BO42" s="6" t="s">
        <v>4502</v>
      </c>
      <c r="BP42" s="6" t="s">
        <v>91</v>
      </c>
      <c r="BQ42" s="82">
        <v>0.25</v>
      </c>
      <c r="BR42" s="82">
        <v>0.91666666666666663</v>
      </c>
      <c r="BS42" s="6" t="s">
        <v>1381</v>
      </c>
      <c r="BT42" s="6" t="s">
        <v>584</v>
      </c>
      <c r="BU42" s="6" t="s">
        <v>1036</v>
      </c>
      <c r="BV42" s="27" t="s">
        <v>1073</v>
      </c>
      <c r="BW42" s="5"/>
      <c r="BX42" s="5"/>
      <c r="BY42" s="5"/>
      <c r="BZ42" s="5"/>
      <c r="CA42" s="5" t="s">
        <v>386</v>
      </c>
      <c r="CB42" s="5" t="s">
        <v>347</v>
      </c>
      <c r="CC42" s="6" t="s">
        <v>13136</v>
      </c>
      <c r="CD42" s="42" t="s">
        <v>7060</v>
      </c>
      <c r="CE42" s="4">
        <v>3182893993</v>
      </c>
      <c r="CF42" s="43" t="s">
        <v>6747</v>
      </c>
      <c r="CG42" s="7" t="s">
        <v>350</v>
      </c>
      <c r="CH42" s="7"/>
      <c r="CI42" s="7" t="s">
        <v>6897</v>
      </c>
      <c r="CJ42" s="88" t="s">
        <v>12676</v>
      </c>
      <c r="CK42" s="88" t="s">
        <v>6703</v>
      </c>
      <c r="CL42" s="88" t="s">
        <v>6703</v>
      </c>
      <c r="CM42" s="313" t="s">
        <v>3971</v>
      </c>
      <c r="CN42" s="8" t="s">
        <v>6530</v>
      </c>
      <c r="CO42" s="8" t="s">
        <v>3972</v>
      </c>
      <c r="CP42" s="8">
        <v>3164472959</v>
      </c>
      <c r="CQ42" s="79" t="s">
        <v>3973</v>
      </c>
      <c r="CR42" s="21"/>
      <c r="CS42" s="21" t="s">
        <v>12595</v>
      </c>
      <c r="CT42" s="21" t="s">
        <v>5922</v>
      </c>
      <c r="CU42" s="20" t="s">
        <v>385</v>
      </c>
      <c r="CV42" s="20" t="s">
        <v>15301</v>
      </c>
      <c r="CW42" s="11" t="s">
        <v>7188</v>
      </c>
      <c r="CX42" s="86" t="s">
        <v>993</v>
      </c>
      <c r="CY42" s="86" t="s">
        <v>12898</v>
      </c>
      <c r="CZ42" s="86" t="s">
        <v>12899</v>
      </c>
      <c r="DA42" s="86" t="s">
        <v>86</v>
      </c>
      <c r="DB42" s="86" t="s">
        <v>385</v>
      </c>
      <c r="DC42" s="6" t="s">
        <v>993</v>
      </c>
      <c r="DD42" s="2"/>
      <c r="DE42" s="2"/>
      <c r="DF42" s="2"/>
      <c r="DG42" s="2"/>
      <c r="DH42" s="2"/>
      <c r="DI42" s="2"/>
      <c r="DJ42" s="2"/>
      <c r="DK42" s="2"/>
      <c r="DL42" s="2"/>
      <c r="DM42" s="2"/>
      <c r="DN42" s="2"/>
      <c r="DO42" s="2"/>
      <c r="DP42" s="2"/>
      <c r="DQ42" s="2"/>
      <c r="DR42" s="2"/>
      <c r="DS42" s="2"/>
      <c r="DT42" s="2"/>
      <c r="DU42" s="2"/>
      <c r="DV42" s="2"/>
      <c r="DW42" s="2"/>
      <c r="DX42" s="2"/>
      <c r="DY42" s="2"/>
    </row>
    <row r="43" spans="1:129" ht="20.25" customHeight="1" x14ac:dyDescent="0.25">
      <c r="A43" s="327"/>
      <c r="B43" s="83">
        <v>208</v>
      </c>
      <c r="C43" s="449">
        <v>22</v>
      </c>
      <c r="D43" s="113" t="s">
        <v>10687</v>
      </c>
      <c r="E43" s="255" t="s">
        <v>1298</v>
      </c>
      <c r="F43" s="256" t="s">
        <v>114</v>
      </c>
      <c r="G43" s="256" t="s">
        <v>11830</v>
      </c>
      <c r="H43" s="255" t="s">
        <v>993</v>
      </c>
      <c r="I43" s="256" t="s">
        <v>659</v>
      </c>
      <c r="J43" s="256" t="s">
        <v>7751</v>
      </c>
      <c r="K43" s="256" t="s">
        <v>12242</v>
      </c>
      <c r="L43" s="98">
        <v>92</v>
      </c>
      <c r="M43" s="256" t="s">
        <v>1299</v>
      </c>
      <c r="N43" s="99" t="s">
        <v>1300</v>
      </c>
      <c r="O43" s="12">
        <v>3567961</v>
      </c>
      <c r="P43" s="27" t="s">
        <v>79</v>
      </c>
      <c r="Q43" s="99" t="s">
        <v>100</v>
      </c>
      <c r="R43" s="99" t="s">
        <v>101</v>
      </c>
      <c r="S43" s="101" t="s">
        <v>993</v>
      </c>
      <c r="T43" s="100">
        <v>5300071912</v>
      </c>
      <c r="U43" s="98">
        <v>130200002612</v>
      </c>
      <c r="V43" s="99" t="s">
        <v>119</v>
      </c>
      <c r="W43" s="99" t="s">
        <v>83</v>
      </c>
      <c r="X43" s="101" t="s">
        <v>531</v>
      </c>
      <c r="Y43" s="101" t="s">
        <v>761</v>
      </c>
      <c r="Z43" s="99" t="s">
        <v>1179</v>
      </c>
      <c r="AA43" s="101" t="s">
        <v>103</v>
      </c>
      <c r="AB43" s="101" t="s">
        <v>1088</v>
      </c>
      <c r="AC43" s="101" t="s">
        <v>1088</v>
      </c>
      <c r="AD43" s="99" t="s">
        <v>86</v>
      </c>
      <c r="AE43" s="13">
        <v>38364</v>
      </c>
      <c r="AF43" s="13">
        <v>38364</v>
      </c>
      <c r="AG43" s="4">
        <f t="shared" ca="1" si="0"/>
        <v>14</v>
      </c>
      <c r="AH43" s="4" t="s">
        <v>993</v>
      </c>
      <c r="AI43" s="15" t="s">
        <v>338</v>
      </c>
      <c r="AJ43" s="101" t="s">
        <v>886</v>
      </c>
      <c r="AK43" s="101" t="s">
        <v>887</v>
      </c>
      <c r="AL43" s="84" t="s">
        <v>13163</v>
      </c>
      <c r="AM43" s="84" t="s">
        <v>14282</v>
      </c>
      <c r="AN43" s="84" t="s">
        <v>12046</v>
      </c>
      <c r="AO43" s="84" t="s">
        <v>7240</v>
      </c>
      <c r="AP43" s="16" t="s">
        <v>152</v>
      </c>
      <c r="AQ43" s="5" t="s">
        <v>8251</v>
      </c>
      <c r="AR43" s="25">
        <v>921</v>
      </c>
      <c r="AS43" s="101" t="s">
        <v>993</v>
      </c>
      <c r="AT43" s="101" t="s">
        <v>993</v>
      </c>
      <c r="AU43" s="99" t="s">
        <v>90</v>
      </c>
      <c r="AV43" s="99" t="s">
        <v>906</v>
      </c>
      <c r="AW43" s="99" t="s">
        <v>659</v>
      </c>
      <c r="AX43" s="256" t="s">
        <v>86</v>
      </c>
      <c r="AY43" s="99" t="s">
        <v>100</v>
      </c>
      <c r="AZ43" s="99" t="s">
        <v>100</v>
      </c>
      <c r="BA43" s="101" t="s">
        <v>1055</v>
      </c>
      <c r="BB43" s="18">
        <v>40952</v>
      </c>
      <c r="BC43" s="6" t="s">
        <v>993</v>
      </c>
      <c r="BD43" s="12">
        <v>4</v>
      </c>
      <c r="BE43" s="102" t="s">
        <v>7217</v>
      </c>
      <c r="BF43" s="16">
        <v>320000000</v>
      </c>
      <c r="BG43" s="16">
        <v>50000</v>
      </c>
      <c r="BH43" s="16">
        <v>50000</v>
      </c>
      <c r="BI43" s="16">
        <v>50000</v>
      </c>
      <c r="BJ43" s="16">
        <v>20000</v>
      </c>
      <c r="BK43" s="80" t="s">
        <v>993</v>
      </c>
      <c r="BL43" s="5" t="s">
        <v>86</v>
      </c>
      <c r="BM43" s="5" t="s">
        <v>993</v>
      </c>
      <c r="BN43" s="6" t="s">
        <v>744</v>
      </c>
      <c r="BO43" s="6" t="s">
        <v>745</v>
      </c>
      <c r="BP43" s="6" t="s">
        <v>91</v>
      </c>
      <c r="BQ43" s="82">
        <v>0.25</v>
      </c>
      <c r="BR43" s="82">
        <v>0.91666666666666663</v>
      </c>
      <c r="BS43" s="6" t="s">
        <v>1381</v>
      </c>
      <c r="BT43" s="6" t="s">
        <v>584</v>
      </c>
      <c r="BU43" s="6" t="s">
        <v>776</v>
      </c>
      <c r="BV43" s="27" t="s">
        <v>1073</v>
      </c>
      <c r="BW43" s="5"/>
      <c r="BX43" s="5"/>
      <c r="BY43" s="5" t="s">
        <v>1056</v>
      </c>
      <c r="BZ43" s="5" t="s">
        <v>1057</v>
      </c>
      <c r="CA43" s="5" t="s">
        <v>386</v>
      </c>
      <c r="CB43" s="5" t="s">
        <v>347</v>
      </c>
      <c r="CC43" s="6" t="s">
        <v>13136</v>
      </c>
      <c r="CD43" s="42" t="s">
        <v>7062</v>
      </c>
      <c r="CE43" s="4">
        <v>3187072331</v>
      </c>
      <c r="CF43" s="43" t="s">
        <v>6749</v>
      </c>
      <c r="CG43" s="7" t="s">
        <v>189</v>
      </c>
      <c r="CH43" s="7">
        <v>0</v>
      </c>
      <c r="CI43" s="7" t="s">
        <v>12677</v>
      </c>
      <c r="CJ43" s="7"/>
      <c r="CK43" s="7" t="s">
        <v>1302</v>
      </c>
      <c r="CL43" s="7" t="s">
        <v>1303</v>
      </c>
      <c r="CM43" s="8">
        <v>3174015874</v>
      </c>
      <c r="CN43" s="8" t="s">
        <v>12874</v>
      </c>
      <c r="CO43" s="8" t="s">
        <v>12875</v>
      </c>
      <c r="CP43" s="8">
        <v>3173831998</v>
      </c>
      <c r="CQ43" s="19" t="s">
        <v>1306</v>
      </c>
      <c r="CR43" s="21"/>
      <c r="CS43" s="21" t="s">
        <v>6674</v>
      </c>
      <c r="CT43" s="21" t="s">
        <v>1026</v>
      </c>
      <c r="CU43" s="20" t="s">
        <v>385</v>
      </c>
      <c r="CV43" s="20" t="s">
        <v>6571</v>
      </c>
      <c r="CW43" s="11" t="s">
        <v>7188</v>
      </c>
      <c r="CX43" s="86" t="s">
        <v>993</v>
      </c>
      <c r="CY43" s="86" t="s">
        <v>12898</v>
      </c>
      <c r="CZ43" s="86" t="s">
        <v>12899</v>
      </c>
      <c r="DA43" s="86" t="s">
        <v>86</v>
      </c>
      <c r="DB43" s="86" t="s">
        <v>385</v>
      </c>
      <c r="DC43" s="6" t="s">
        <v>993</v>
      </c>
      <c r="DD43" s="2"/>
      <c r="DE43" s="2"/>
      <c r="DF43" s="2"/>
      <c r="DG43" s="2"/>
      <c r="DH43" s="2"/>
      <c r="DI43" s="2"/>
      <c r="DJ43" s="2"/>
      <c r="DK43" s="2"/>
      <c r="DL43" s="2"/>
      <c r="DM43" s="2"/>
      <c r="DN43" s="2"/>
      <c r="DO43" s="2"/>
      <c r="DP43" s="2"/>
      <c r="DQ43" s="2"/>
      <c r="DR43" s="2"/>
      <c r="DS43" s="2"/>
      <c r="DT43" s="2"/>
      <c r="DU43" s="2"/>
      <c r="DV43" s="2"/>
      <c r="DW43" s="2"/>
      <c r="DX43" s="2"/>
      <c r="DY43" s="2"/>
    </row>
    <row r="44" spans="1:129" ht="20.25" customHeight="1" x14ac:dyDescent="0.25">
      <c r="A44" s="327"/>
      <c r="B44" s="83">
        <v>201</v>
      </c>
      <c r="C44" s="449">
        <v>23</v>
      </c>
      <c r="D44" s="113" t="s">
        <v>11716</v>
      </c>
      <c r="E44" s="255" t="s">
        <v>2997</v>
      </c>
      <c r="F44" s="256" t="s">
        <v>10679</v>
      </c>
      <c r="G44" s="256" t="s">
        <v>11826</v>
      </c>
      <c r="H44" s="255" t="s">
        <v>993</v>
      </c>
      <c r="I44" s="256" t="s">
        <v>15345</v>
      </c>
      <c r="J44" s="256" t="s">
        <v>7741</v>
      </c>
      <c r="K44" s="256" t="s">
        <v>12234</v>
      </c>
      <c r="L44" s="98">
        <v>130</v>
      </c>
      <c r="M44" s="256" t="s">
        <v>1474</v>
      </c>
      <c r="N44" s="256" t="s">
        <v>2998</v>
      </c>
      <c r="O44" s="12" t="s">
        <v>1476</v>
      </c>
      <c r="P44" s="27" t="s">
        <v>79</v>
      </c>
      <c r="Q44" s="99" t="s">
        <v>79</v>
      </c>
      <c r="R44" s="30" t="s">
        <v>7925</v>
      </c>
      <c r="S44" s="101" t="s">
        <v>10104</v>
      </c>
      <c r="T44" s="100" t="s">
        <v>10194</v>
      </c>
      <c r="U44" s="98">
        <v>130200003384</v>
      </c>
      <c r="V44" s="99" t="s">
        <v>119</v>
      </c>
      <c r="W44" s="99" t="s">
        <v>83</v>
      </c>
      <c r="X44" s="101" t="s">
        <v>531</v>
      </c>
      <c r="Y44" s="101" t="s">
        <v>761</v>
      </c>
      <c r="Z44" s="101" t="s">
        <v>1179</v>
      </c>
      <c r="AA44" s="101" t="s">
        <v>103</v>
      </c>
      <c r="AB44" s="101" t="s">
        <v>1088</v>
      </c>
      <c r="AC44" s="101" t="s">
        <v>1088</v>
      </c>
      <c r="AD44" s="99" t="s">
        <v>86</v>
      </c>
      <c r="AE44" s="13">
        <v>42643</v>
      </c>
      <c r="AF44" s="13">
        <v>43036</v>
      </c>
      <c r="AG44" s="4">
        <f t="shared" ca="1" si="0"/>
        <v>2</v>
      </c>
      <c r="AH44" s="32">
        <v>43022</v>
      </c>
      <c r="AI44" s="15" t="s">
        <v>338</v>
      </c>
      <c r="AJ44" s="101" t="s">
        <v>886</v>
      </c>
      <c r="AK44" s="101" t="s">
        <v>887</v>
      </c>
      <c r="AL44" s="84" t="s">
        <v>14107</v>
      </c>
      <c r="AM44" s="84" t="s">
        <v>15091</v>
      </c>
      <c r="AN44" s="84" t="s">
        <v>12046</v>
      </c>
      <c r="AO44" s="84" t="s">
        <v>7240</v>
      </c>
      <c r="AP44" s="16" t="s">
        <v>152</v>
      </c>
      <c r="AQ44" s="5" t="s">
        <v>8521</v>
      </c>
      <c r="AR44" s="25">
        <v>1301</v>
      </c>
      <c r="AS44" s="101" t="s">
        <v>993</v>
      </c>
      <c r="AT44" s="101" t="s">
        <v>993</v>
      </c>
      <c r="AU44" s="101" t="s">
        <v>90</v>
      </c>
      <c r="AV44" s="99" t="s">
        <v>906</v>
      </c>
      <c r="AW44" s="99" t="s">
        <v>96</v>
      </c>
      <c r="AX44" s="256" t="s">
        <v>130</v>
      </c>
      <c r="AY44" s="99" t="s">
        <v>79</v>
      </c>
      <c r="AZ44" s="99" t="s">
        <v>79</v>
      </c>
      <c r="BA44" s="101" t="s">
        <v>1055</v>
      </c>
      <c r="BB44" s="18">
        <v>43036</v>
      </c>
      <c r="BC44" s="6" t="s">
        <v>993</v>
      </c>
      <c r="BD44" s="12">
        <v>4</v>
      </c>
      <c r="BE44" s="102" t="s">
        <v>7217</v>
      </c>
      <c r="BF44" s="16">
        <v>320000000</v>
      </c>
      <c r="BG44" s="16">
        <v>50000</v>
      </c>
      <c r="BH44" s="16">
        <v>50000</v>
      </c>
      <c r="BI44" s="16">
        <v>50000</v>
      </c>
      <c r="BJ44" s="16">
        <v>20000</v>
      </c>
      <c r="BK44" s="80" t="s">
        <v>993</v>
      </c>
      <c r="BL44" s="5" t="s">
        <v>86</v>
      </c>
      <c r="BM44" s="5" t="s">
        <v>993</v>
      </c>
      <c r="BN44" s="6" t="s">
        <v>342</v>
      </c>
      <c r="BO44" s="6" t="s">
        <v>13058</v>
      </c>
      <c r="BP44" s="6" t="s">
        <v>91</v>
      </c>
      <c r="BQ44" s="82">
        <v>0.25</v>
      </c>
      <c r="BR44" s="82">
        <v>0.91666666666666663</v>
      </c>
      <c r="BS44" s="6" t="s">
        <v>1381</v>
      </c>
      <c r="BT44" s="44" t="s">
        <v>1372</v>
      </c>
      <c r="BU44" s="6" t="s">
        <v>1036</v>
      </c>
      <c r="BV44" s="27" t="s">
        <v>993</v>
      </c>
      <c r="BW44" s="5"/>
      <c r="BX44" s="5"/>
      <c r="BY44" s="5"/>
      <c r="BZ44" s="5"/>
      <c r="CA44" s="5" t="s">
        <v>386</v>
      </c>
      <c r="CB44" s="5" t="s">
        <v>347</v>
      </c>
      <c r="CC44" s="6" t="s">
        <v>13136</v>
      </c>
      <c r="CD44" s="42" t="s">
        <v>7060</v>
      </c>
      <c r="CE44" s="4">
        <v>3182893993</v>
      </c>
      <c r="CF44" s="43" t="s">
        <v>6747</v>
      </c>
      <c r="CG44" s="7" t="s">
        <v>189</v>
      </c>
      <c r="CH44" s="7">
        <v>0</v>
      </c>
      <c r="CI44" s="7">
        <v>0</v>
      </c>
      <c r="CJ44" s="88">
        <v>0</v>
      </c>
      <c r="CK44" s="88" t="s">
        <v>554</v>
      </c>
      <c r="CL44" s="88" t="s">
        <v>555</v>
      </c>
      <c r="CM44" s="8" t="s">
        <v>3000</v>
      </c>
      <c r="CN44" s="8" t="s">
        <v>1480</v>
      </c>
      <c r="CO44" s="8" t="s">
        <v>7255</v>
      </c>
      <c r="CP44" s="8">
        <v>3177387122</v>
      </c>
      <c r="CQ44" s="79" t="s">
        <v>1481</v>
      </c>
      <c r="CR44" s="21"/>
      <c r="CS44" s="21" t="s">
        <v>10107</v>
      </c>
      <c r="CT44" s="21" t="s">
        <v>6568</v>
      </c>
      <c r="CU44" s="20" t="s">
        <v>993</v>
      </c>
      <c r="CV44" s="20" t="s">
        <v>993</v>
      </c>
      <c r="CW44" s="11" t="s">
        <v>7735</v>
      </c>
      <c r="CX44" s="86" t="s">
        <v>993</v>
      </c>
      <c r="CY44" s="86" t="s">
        <v>12900</v>
      </c>
      <c r="CZ44" s="86" t="s">
        <v>12941</v>
      </c>
      <c r="DA44" s="86" t="s">
        <v>130</v>
      </c>
      <c r="DB44" s="86" t="s">
        <v>12906</v>
      </c>
      <c r="DC44" s="6" t="s">
        <v>13117</v>
      </c>
      <c r="DD44" s="2"/>
      <c r="DE44" s="2"/>
      <c r="DF44" s="2"/>
      <c r="DG44" s="2"/>
      <c r="DH44" s="2"/>
      <c r="DI44" s="2"/>
      <c r="DJ44" s="2"/>
      <c r="DK44" s="2"/>
      <c r="DL44" s="2"/>
      <c r="DM44" s="2"/>
      <c r="DN44" s="2"/>
      <c r="DO44" s="2"/>
      <c r="DP44" s="2"/>
      <c r="DQ44" s="2"/>
      <c r="DR44" s="2"/>
      <c r="DS44" s="2"/>
      <c r="DT44" s="2"/>
      <c r="DU44" s="2"/>
      <c r="DV44" s="2"/>
      <c r="DW44" s="2"/>
      <c r="DX44" s="2"/>
      <c r="DY44" s="2"/>
    </row>
    <row r="45" spans="1:129" ht="20.25" customHeight="1" x14ac:dyDescent="0.25">
      <c r="A45" s="327"/>
      <c r="B45" s="83">
        <v>103</v>
      </c>
      <c r="C45" s="540">
        <v>24</v>
      </c>
      <c r="D45" s="113" t="s">
        <v>10401</v>
      </c>
      <c r="E45" s="255" t="s">
        <v>7381</v>
      </c>
      <c r="F45" s="256" t="s">
        <v>114</v>
      </c>
      <c r="G45" s="256" t="s">
        <v>11830</v>
      </c>
      <c r="H45" s="255" t="s">
        <v>993</v>
      </c>
      <c r="I45" s="256" t="s">
        <v>659</v>
      </c>
      <c r="J45" s="256" t="s">
        <v>7751</v>
      </c>
      <c r="K45" s="256" t="s">
        <v>12242</v>
      </c>
      <c r="L45" s="98">
        <v>91</v>
      </c>
      <c r="M45" s="256" t="s">
        <v>1283</v>
      </c>
      <c r="N45" s="99" t="s">
        <v>1284</v>
      </c>
      <c r="O45" s="12">
        <v>3737447</v>
      </c>
      <c r="P45" s="27" t="s">
        <v>79</v>
      </c>
      <c r="Q45" s="27" t="s">
        <v>79</v>
      </c>
      <c r="R45" s="30" t="s">
        <v>7925</v>
      </c>
      <c r="S45" s="101" t="s">
        <v>10104</v>
      </c>
      <c r="T45" s="100" t="s">
        <v>11791</v>
      </c>
      <c r="U45" s="256" t="s">
        <v>761</v>
      </c>
      <c r="V45" s="99" t="s">
        <v>119</v>
      </c>
      <c r="W45" s="99" t="s">
        <v>83</v>
      </c>
      <c r="X45" s="101" t="s">
        <v>531</v>
      </c>
      <c r="Y45" s="101" t="s">
        <v>10339</v>
      </c>
      <c r="Z45" s="99" t="s">
        <v>1179</v>
      </c>
      <c r="AA45" s="101" t="s">
        <v>103</v>
      </c>
      <c r="AB45" s="101" t="s">
        <v>1087</v>
      </c>
      <c r="AC45" s="101" t="s">
        <v>1088</v>
      </c>
      <c r="AD45" s="99" t="s">
        <v>86</v>
      </c>
      <c r="AE45" s="13">
        <v>43139</v>
      </c>
      <c r="AF45" s="13">
        <v>43171</v>
      </c>
      <c r="AG45" s="4">
        <f t="shared" ca="1" si="0"/>
        <v>1</v>
      </c>
      <c r="AH45" s="32">
        <v>43168</v>
      </c>
      <c r="AI45" s="15" t="s">
        <v>338</v>
      </c>
      <c r="AJ45" s="101" t="s">
        <v>886</v>
      </c>
      <c r="AK45" s="101" t="s">
        <v>886</v>
      </c>
      <c r="AL45" s="84" t="s">
        <v>14168</v>
      </c>
      <c r="AM45" s="84" t="s">
        <v>15118</v>
      </c>
      <c r="AN45" s="84" t="s">
        <v>12046</v>
      </c>
      <c r="AO45" s="84" t="s">
        <v>7240</v>
      </c>
      <c r="AP45" s="16" t="s">
        <v>152</v>
      </c>
      <c r="AQ45" s="5" t="s">
        <v>8249</v>
      </c>
      <c r="AR45" s="25">
        <v>911</v>
      </c>
      <c r="AS45" s="101" t="s">
        <v>993</v>
      </c>
      <c r="AT45" s="101" t="s">
        <v>993</v>
      </c>
      <c r="AU45" s="99" t="s">
        <v>90</v>
      </c>
      <c r="AV45" s="99" t="s">
        <v>906</v>
      </c>
      <c r="AW45" s="99" t="s">
        <v>659</v>
      </c>
      <c r="AX45" s="256" t="s">
        <v>86</v>
      </c>
      <c r="AY45" s="99" t="s">
        <v>79</v>
      </c>
      <c r="AZ45" s="99" t="s">
        <v>79</v>
      </c>
      <c r="BA45" s="101" t="s">
        <v>1055</v>
      </c>
      <c r="BB45" s="18">
        <v>43170</v>
      </c>
      <c r="BC45" s="6" t="s">
        <v>993</v>
      </c>
      <c r="BD45" s="12">
        <v>4</v>
      </c>
      <c r="BE45" s="102" t="s">
        <v>7217</v>
      </c>
      <c r="BF45" s="16">
        <v>320000000</v>
      </c>
      <c r="BG45" s="16">
        <v>50000</v>
      </c>
      <c r="BH45" s="16">
        <v>50000</v>
      </c>
      <c r="BI45" s="16">
        <v>50000</v>
      </c>
      <c r="BJ45" s="16">
        <v>20000</v>
      </c>
      <c r="BK45" s="80" t="s">
        <v>993</v>
      </c>
      <c r="BL45" s="5" t="s">
        <v>86</v>
      </c>
      <c r="BM45" s="5" t="s">
        <v>993</v>
      </c>
      <c r="BN45" s="6" t="s">
        <v>342</v>
      </c>
      <c r="BO45" s="6" t="s">
        <v>13058</v>
      </c>
      <c r="BP45" s="6" t="s">
        <v>91</v>
      </c>
      <c r="BQ45" s="82" t="s">
        <v>993</v>
      </c>
      <c r="BR45" s="82" t="s">
        <v>993</v>
      </c>
      <c r="BS45" s="6" t="s">
        <v>385</v>
      </c>
      <c r="BT45" s="6" t="s">
        <v>993</v>
      </c>
      <c r="BU45" s="6" t="s">
        <v>1036</v>
      </c>
      <c r="BV45" s="27" t="s">
        <v>993</v>
      </c>
      <c r="BW45" s="5"/>
      <c r="BX45" s="5"/>
      <c r="BY45" s="5" t="s">
        <v>1056</v>
      </c>
      <c r="BZ45" s="5" t="s">
        <v>1057</v>
      </c>
      <c r="CA45" s="5" t="s">
        <v>386</v>
      </c>
      <c r="CB45" s="5" t="s">
        <v>347</v>
      </c>
      <c r="CC45" s="6" t="s">
        <v>13136</v>
      </c>
      <c r="CD45" s="42" t="s">
        <v>7062</v>
      </c>
      <c r="CE45" s="4">
        <v>3187072331</v>
      </c>
      <c r="CF45" s="43" t="s">
        <v>6749</v>
      </c>
      <c r="CG45" s="7" t="s">
        <v>189</v>
      </c>
      <c r="CH45" s="7">
        <v>0</v>
      </c>
      <c r="CI45" s="7">
        <v>0</v>
      </c>
      <c r="CJ45" s="7">
        <v>0</v>
      </c>
      <c r="CK45" s="7" t="s">
        <v>1286</v>
      </c>
      <c r="CL45" s="7" t="s">
        <v>1287</v>
      </c>
      <c r="CM45" s="8">
        <v>3158316967</v>
      </c>
      <c r="CN45" s="8" t="s">
        <v>1288</v>
      </c>
      <c r="CO45" s="8" t="s">
        <v>1289</v>
      </c>
      <c r="CP45" s="8">
        <v>3165263490</v>
      </c>
      <c r="CQ45" s="19" t="s">
        <v>1290</v>
      </c>
      <c r="CR45" s="21"/>
      <c r="CS45" s="21" t="s">
        <v>6674</v>
      </c>
      <c r="CT45" s="21" t="s">
        <v>1026</v>
      </c>
      <c r="CU45" s="20" t="s">
        <v>993</v>
      </c>
      <c r="CV45" s="20" t="s">
        <v>993</v>
      </c>
      <c r="CW45" s="11" t="s">
        <v>7735</v>
      </c>
      <c r="CX45" s="86" t="s">
        <v>993</v>
      </c>
      <c r="CY45" s="86" t="s">
        <v>12898</v>
      </c>
      <c r="CZ45" s="86" t="s">
        <v>12899</v>
      </c>
      <c r="DA45" s="86" t="s">
        <v>130</v>
      </c>
      <c r="DB45" s="86" t="s">
        <v>12906</v>
      </c>
      <c r="DC45" s="6" t="s">
        <v>13117</v>
      </c>
      <c r="DD45" s="2"/>
      <c r="DE45" s="2"/>
      <c r="DF45" s="2"/>
      <c r="DG45" s="2"/>
      <c r="DH45" s="2"/>
      <c r="DI45" s="2"/>
      <c r="DJ45" s="2"/>
      <c r="DK45" s="2"/>
      <c r="DL45" s="2"/>
      <c r="DM45" s="2"/>
      <c r="DN45" s="2"/>
      <c r="DO45" s="2"/>
      <c r="DP45" s="2"/>
      <c r="DQ45" s="2"/>
      <c r="DR45" s="2"/>
      <c r="DS45" s="2"/>
      <c r="DT45" s="2"/>
      <c r="DU45" s="2"/>
      <c r="DV45" s="2"/>
      <c r="DW45" s="2"/>
      <c r="DX45" s="2"/>
      <c r="DY45" s="2"/>
    </row>
    <row r="46" spans="1:129" ht="19.5" customHeight="1" x14ac:dyDescent="0.25">
      <c r="A46" s="327"/>
      <c r="B46" s="83">
        <v>895</v>
      </c>
      <c r="C46" s="449">
        <v>25</v>
      </c>
      <c r="D46" s="113" t="s">
        <v>10402</v>
      </c>
      <c r="E46" s="256" t="s">
        <v>1750</v>
      </c>
      <c r="F46" s="256" t="s">
        <v>243</v>
      </c>
      <c r="G46" s="256" t="s">
        <v>11823</v>
      </c>
      <c r="H46" s="255" t="s">
        <v>993</v>
      </c>
      <c r="I46" s="256" t="s">
        <v>1751</v>
      </c>
      <c r="J46" s="256" t="s">
        <v>7752</v>
      </c>
      <c r="K46" s="256" t="s">
        <v>12241</v>
      </c>
      <c r="L46" s="98">
        <v>84</v>
      </c>
      <c r="M46" s="256" t="s">
        <v>1751</v>
      </c>
      <c r="N46" s="256" t="s">
        <v>1752</v>
      </c>
      <c r="O46" s="12" t="s">
        <v>1753</v>
      </c>
      <c r="P46" s="27" t="s">
        <v>79</v>
      </c>
      <c r="Q46" s="99" t="s">
        <v>79</v>
      </c>
      <c r="R46" s="99" t="s">
        <v>7925</v>
      </c>
      <c r="S46" s="158" t="s">
        <v>10104</v>
      </c>
      <c r="T46" s="100" t="s">
        <v>15291</v>
      </c>
      <c r="U46" s="100" t="s">
        <v>761</v>
      </c>
      <c r="V46" s="99" t="s">
        <v>119</v>
      </c>
      <c r="W46" s="99" t="s">
        <v>83</v>
      </c>
      <c r="X46" s="101" t="s">
        <v>531</v>
      </c>
      <c r="Y46" s="101" t="s">
        <v>10339</v>
      </c>
      <c r="Z46" s="99" t="s">
        <v>1179</v>
      </c>
      <c r="AA46" s="101" t="s">
        <v>103</v>
      </c>
      <c r="AB46" s="101" t="s">
        <v>1088</v>
      </c>
      <c r="AC46" s="101" t="s">
        <v>1211</v>
      </c>
      <c r="AD46" s="99" t="s">
        <v>86</v>
      </c>
      <c r="AE46" s="13">
        <v>43350</v>
      </c>
      <c r="AF46" s="13">
        <v>43450</v>
      </c>
      <c r="AG46" s="4">
        <f t="shared" ca="1" si="0"/>
        <v>0</v>
      </c>
      <c r="AH46" s="32">
        <v>43444</v>
      </c>
      <c r="AI46" s="15" t="s">
        <v>338</v>
      </c>
      <c r="AJ46" s="101" t="s">
        <v>886</v>
      </c>
      <c r="AK46" s="101" t="s">
        <v>886</v>
      </c>
      <c r="AL46" s="84" t="s">
        <v>13181</v>
      </c>
      <c r="AM46" s="84" t="s">
        <v>14295</v>
      </c>
      <c r="AN46" s="84" t="s">
        <v>12046</v>
      </c>
      <c r="AO46" s="84" t="s">
        <v>7240</v>
      </c>
      <c r="AP46" s="16" t="s">
        <v>152</v>
      </c>
      <c r="AQ46" s="5" t="s">
        <v>8320</v>
      </c>
      <c r="AR46" s="25">
        <v>842</v>
      </c>
      <c r="AS46" s="101" t="s">
        <v>993</v>
      </c>
      <c r="AT46" s="101" t="s">
        <v>993</v>
      </c>
      <c r="AU46" s="99" t="s">
        <v>90</v>
      </c>
      <c r="AV46" s="99" t="s">
        <v>906</v>
      </c>
      <c r="AW46" s="99" t="s">
        <v>1751</v>
      </c>
      <c r="AX46" s="256" t="s">
        <v>130</v>
      </c>
      <c r="AY46" s="99" t="s">
        <v>79</v>
      </c>
      <c r="AZ46" s="99" t="s">
        <v>79</v>
      </c>
      <c r="BA46" s="101" t="s">
        <v>1055</v>
      </c>
      <c r="BB46" s="18">
        <v>43448</v>
      </c>
      <c r="BC46" s="6" t="s">
        <v>993</v>
      </c>
      <c r="BD46" s="12">
        <v>4</v>
      </c>
      <c r="BE46" s="102" t="s">
        <v>7217</v>
      </c>
      <c r="BF46" s="16">
        <v>320000000</v>
      </c>
      <c r="BG46" s="16">
        <v>50000</v>
      </c>
      <c r="BH46" s="16">
        <v>50000</v>
      </c>
      <c r="BI46" s="16">
        <v>50000</v>
      </c>
      <c r="BJ46" s="16">
        <v>20000</v>
      </c>
      <c r="BK46" s="80" t="s">
        <v>993</v>
      </c>
      <c r="BL46" s="5" t="s">
        <v>86</v>
      </c>
      <c r="BM46" s="5" t="s">
        <v>993</v>
      </c>
      <c r="BN46" s="6" t="s">
        <v>342</v>
      </c>
      <c r="BO46" s="6" t="s">
        <v>7924</v>
      </c>
      <c r="BP46" s="6" t="s">
        <v>91</v>
      </c>
      <c r="BQ46" s="82" t="s">
        <v>993</v>
      </c>
      <c r="BR46" s="82" t="s">
        <v>993</v>
      </c>
      <c r="BS46" s="6" t="s">
        <v>385</v>
      </c>
      <c r="BT46" s="6" t="s">
        <v>993</v>
      </c>
      <c r="BU46" s="6" t="s">
        <v>1036</v>
      </c>
      <c r="BV46" s="27" t="s">
        <v>1754</v>
      </c>
      <c r="BW46" s="5"/>
      <c r="BX46" s="5"/>
      <c r="BY46" s="5" t="s">
        <v>1192</v>
      </c>
      <c r="BZ46" s="5" t="s">
        <v>1294</v>
      </c>
      <c r="CA46" s="5" t="s">
        <v>386</v>
      </c>
      <c r="CB46" s="5" t="s">
        <v>347</v>
      </c>
      <c r="CC46" s="6" t="s">
        <v>13136</v>
      </c>
      <c r="CD46" s="42" t="s">
        <v>7061</v>
      </c>
      <c r="CE46" s="4">
        <v>3182899379</v>
      </c>
      <c r="CF46" s="43" t="s">
        <v>6750</v>
      </c>
      <c r="CG46" s="7" t="s">
        <v>189</v>
      </c>
      <c r="CH46" s="7">
        <v>0</v>
      </c>
      <c r="CI46" s="7">
        <v>0</v>
      </c>
      <c r="CJ46" s="7">
        <v>0</v>
      </c>
      <c r="CK46" s="7" t="s">
        <v>1755</v>
      </c>
      <c r="CL46" s="7" t="s">
        <v>1756</v>
      </c>
      <c r="CM46" s="8">
        <v>3164468456</v>
      </c>
      <c r="CN46" s="8" t="s">
        <v>1757</v>
      </c>
      <c r="CO46" s="8" t="s">
        <v>1758</v>
      </c>
      <c r="CP46" s="8">
        <v>3165264590</v>
      </c>
      <c r="CQ46" s="19" t="s">
        <v>1759</v>
      </c>
      <c r="CR46" s="21"/>
      <c r="CS46" s="21" t="s">
        <v>6674</v>
      </c>
      <c r="CT46" s="21" t="s">
        <v>15167</v>
      </c>
      <c r="CU46" s="20" t="s">
        <v>993</v>
      </c>
      <c r="CV46" s="20" t="s">
        <v>993</v>
      </c>
      <c r="CW46" s="11" t="s">
        <v>7735</v>
      </c>
      <c r="CX46" s="86" t="s">
        <v>993</v>
      </c>
      <c r="CY46" s="86" t="s">
        <v>12898</v>
      </c>
      <c r="CZ46" s="86" t="s">
        <v>12899</v>
      </c>
      <c r="DA46" s="86" t="s">
        <v>130</v>
      </c>
      <c r="DB46" s="86" t="s">
        <v>12906</v>
      </c>
      <c r="DC46" s="6" t="s">
        <v>993</v>
      </c>
      <c r="DD46" s="2"/>
      <c r="DE46" s="2"/>
      <c r="DF46" s="2"/>
      <c r="DG46" s="2"/>
      <c r="DH46" s="2"/>
      <c r="DI46" s="2"/>
      <c r="DJ46" s="2"/>
      <c r="DK46" s="2"/>
      <c r="DL46" s="2"/>
      <c r="DM46" s="2"/>
      <c r="DN46" s="2"/>
      <c r="DO46" s="2"/>
      <c r="DP46" s="2"/>
      <c r="DQ46" s="2"/>
      <c r="DR46" s="2"/>
      <c r="DS46" s="2"/>
      <c r="DT46" s="2"/>
      <c r="DU46" s="2"/>
      <c r="DV46" s="2"/>
      <c r="DW46" s="2"/>
      <c r="DX46" s="2"/>
      <c r="DY46" s="2"/>
    </row>
    <row r="47" spans="1:129" ht="20.25" customHeight="1" x14ac:dyDescent="0.25">
      <c r="A47" s="327"/>
      <c r="B47" s="83">
        <v>57</v>
      </c>
      <c r="C47" s="449">
        <v>26</v>
      </c>
      <c r="D47" s="113" t="s">
        <v>10403</v>
      </c>
      <c r="E47" s="256" t="s">
        <v>2125</v>
      </c>
      <c r="F47" s="256" t="s">
        <v>10679</v>
      </c>
      <c r="G47" s="256" t="s">
        <v>11820</v>
      </c>
      <c r="H47" s="255" t="s">
        <v>993</v>
      </c>
      <c r="I47" s="256" t="s">
        <v>15345</v>
      </c>
      <c r="J47" s="256" t="s">
        <v>7741</v>
      </c>
      <c r="K47" s="256" t="s">
        <v>12234</v>
      </c>
      <c r="L47" s="98">
        <v>132</v>
      </c>
      <c r="M47" s="256" t="s">
        <v>126</v>
      </c>
      <c r="N47" s="256" t="s">
        <v>127</v>
      </c>
      <c r="O47" s="12" t="s">
        <v>2126</v>
      </c>
      <c r="P47" s="27" t="s">
        <v>79</v>
      </c>
      <c r="Q47" s="99" t="s">
        <v>79</v>
      </c>
      <c r="R47" s="99" t="s">
        <v>7925</v>
      </c>
      <c r="S47" s="158" t="s">
        <v>10104</v>
      </c>
      <c r="T47" s="100" t="s">
        <v>15305</v>
      </c>
      <c r="U47" s="100" t="s">
        <v>761</v>
      </c>
      <c r="V47" s="99" t="s">
        <v>119</v>
      </c>
      <c r="W47" s="99" t="s">
        <v>195</v>
      </c>
      <c r="X47" s="101" t="s">
        <v>531</v>
      </c>
      <c r="Y47" s="101" t="s">
        <v>10339</v>
      </c>
      <c r="Z47" s="101" t="s">
        <v>1167</v>
      </c>
      <c r="AA47" s="101" t="s">
        <v>103</v>
      </c>
      <c r="AB47" s="101" t="s">
        <v>1088</v>
      </c>
      <c r="AC47" s="101" t="s">
        <v>1088</v>
      </c>
      <c r="AD47" s="99" t="s">
        <v>86</v>
      </c>
      <c r="AE47" s="13">
        <v>43350</v>
      </c>
      <c r="AF47" s="13">
        <v>43460</v>
      </c>
      <c r="AG47" s="4">
        <f t="shared" ca="1" si="0"/>
        <v>0</v>
      </c>
      <c r="AH47" s="32">
        <v>43452</v>
      </c>
      <c r="AI47" s="15" t="s">
        <v>338</v>
      </c>
      <c r="AJ47" s="101" t="s">
        <v>886</v>
      </c>
      <c r="AK47" s="101" t="s">
        <v>887</v>
      </c>
      <c r="AL47" s="84" t="s">
        <v>13207</v>
      </c>
      <c r="AM47" s="84" t="s">
        <v>14310</v>
      </c>
      <c r="AN47" s="84" t="s">
        <v>12046</v>
      </c>
      <c r="AO47" s="84" t="s">
        <v>7240</v>
      </c>
      <c r="AP47" s="16" t="s">
        <v>152</v>
      </c>
      <c r="AQ47" s="5" t="s">
        <v>8385</v>
      </c>
      <c r="AR47" s="25">
        <v>1321</v>
      </c>
      <c r="AS47" s="101" t="s">
        <v>993</v>
      </c>
      <c r="AT47" s="101" t="s">
        <v>993</v>
      </c>
      <c r="AU47" s="101" t="s">
        <v>189</v>
      </c>
      <c r="AV47" s="99" t="s">
        <v>993</v>
      </c>
      <c r="AW47" s="99" t="s">
        <v>96</v>
      </c>
      <c r="AX47" s="256" t="s">
        <v>130</v>
      </c>
      <c r="AY47" s="99" t="s">
        <v>189</v>
      </c>
      <c r="AZ47" s="99" t="s">
        <v>79</v>
      </c>
      <c r="BA47" s="101" t="s">
        <v>1055</v>
      </c>
      <c r="BB47" s="18">
        <v>43455</v>
      </c>
      <c r="BC47" s="6" t="s">
        <v>993</v>
      </c>
      <c r="BD47" s="12">
        <v>4</v>
      </c>
      <c r="BE47" s="102" t="s">
        <v>7710</v>
      </c>
      <c r="BF47" s="16">
        <v>320000000</v>
      </c>
      <c r="BG47" s="16">
        <v>50000</v>
      </c>
      <c r="BH47" s="16">
        <v>50000</v>
      </c>
      <c r="BI47" s="16">
        <v>50000</v>
      </c>
      <c r="BJ47" s="16">
        <v>20000</v>
      </c>
      <c r="BK47" s="80" t="s">
        <v>993</v>
      </c>
      <c r="BL47" s="5" t="s">
        <v>86</v>
      </c>
      <c r="BM47" s="5" t="s">
        <v>993</v>
      </c>
      <c r="BN47" s="6" t="s">
        <v>342</v>
      </c>
      <c r="BO47" s="6" t="s">
        <v>7924</v>
      </c>
      <c r="BP47" s="6" t="s">
        <v>91</v>
      </c>
      <c r="BQ47" s="82">
        <v>0.25</v>
      </c>
      <c r="BR47" s="82">
        <v>0.91666666666666663</v>
      </c>
      <c r="BS47" s="6" t="s">
        <v>1381</v>
      </c>
      <c r="BT47" s="44" t="s">
        <v>7095</v>
      </c>
      <c r="BU47" s="6" t="s">
        <v>189</v>
      </c>
      <c r="BV47" s="27" t="s">
        <v>993</v>
      </c>
      <c r="BW47" s="5"/>
      <c r="BX47" s="5"/>
      <c r="BY47" s="5" t="s">
        <v>1192</v>
      </c>
      <c r="BZ47" s="5" t="s">
        <v>2490</v>
      </c>
      <c r="CA47" s="5" t="s">
        <v>386</v>
      </c>
      <c r="CB47" s="5" t="s">
        <v>347</v>
      </c>
      <c r="CC47" s="6" t="s">
        <v>13136</v>
      </c>
      <c r="CD47" s="42" t="s">
        <v>7060</v>
      </c>
      <c r="CE47" s="4">
        <v>3182893993</v>
      </c>
      <c r="CF47" s="43" t="s">
        <v>6747</v>
      </c>
      <c r="CG47" s="7" t="s">
        <v>189</v>
      </c>
      <c r="CH47" s="7">
        <v>0</v>
      </c>
      <c r="CI47" s="7">
        <v>0</v>
      </c>
      <c r="CJ47" s="7">
        <v>0</v>
      </c>
      <c r="CK47" s="7" t="s">
        <v>2127</v>
      </c>
      <c r="CL47" s="7" t="s">
        <v>2128</v>
      </c>
      <c r="CM47" s="8">
        <v>3175141624</v>
      </c>
      <c r="CN47" s="8" t="s">
        <v>2129</v>
      </c>
      <c r="CO47" s="8" t="s">
        <v>6899</v>
      </c>
      <c r="CP47" s="8">
        <v>3157636877</v>
      </c>
      <c r="CQ47" s="79" t="s">
        <v>2130</v>
      </c>
      <c r="CR47" s="21"/>
      <c r="CS47" s="21" t="s">
        <v>6674</v>
      </c>
      <c r="CT47" s="21" t="s">
        <v>7933</v>
      </c>
      <c r="CU47" s="20" t="s">
        <v>993</v>
      </c>
      <c r="CV47" s="20" t="s">
        <v>993</v>
      </c>
      <c r="CW47" s="11" t="s">
        <v>7735</v>
      </c>
      <c r="CX47" s="86" t="s">
        <v>993</v>
      </c>
      <c r="CY47" s="86" t="s">
        <v>12900</v>
      </c>
      <c r="CZ47" s="86" t="s">
        <v>12942</v>
      </c>
      <c r="DA47" s="86" t="s">
        <v>130</v>
      </c>
      <c r="DB47" s="86" t="s">
        <v>12906</v>
      </c>
      <c r="DC47" s="6" t="s">
        <v>993</v>
      </c>
      <c r="DD47" s="2"/>
      <c r="DE47" s="2"/>
      <c r="DF47" s="2"/>
      <c r="DG47" s="2"/>
      <c r="DH47" s="2"/>
      <c r="DI47" s="2"/>
      <c r="DJ47" s="2"/>
      <c r="DK47" s="2"/>
      <c r="DL47" s="2"/>
      <c r="DM47" s="2"/>
      <c r="DN47" s="2"/>
      <c r="DO47" s="2"/>
      <c r="DP47" s="2"/>
      <c r="DQ47" s="2"/>
      <c r="DR47" s="2"/>
      <c r="DS47" s="2"/>
      <c r="DT47" s="2"/>
      <c r="DU47" s="2"/>
      <c r="DV47" s="2"/>
      <c r="DW47" s="2"/>
      <c r="DX47" s="2"/>
      <c r="DY47" s="2"/>
    </row>
    <row r="48" spans="1:129" ht="12" customHeight="1" x14ac:dyDescent="0.25">
      <c r="A48" s="327"/>
      <c r="B48" s="83">
        <v>206</v>
      </c>
      <c r="C48" s="449">
        <v>27</v>
      </c>
      <c r="D48" s="113" t="s">
        <v>6141</v>
      </c>
      <c r="E48" s="255" t="s">
        <v>1197</v>
      </c>
      <c r="F48" s="256" t="s">
        <v>168</v>
      </c>
      <c r="G48" s="256" t="s">
        <v>11827</v>
      </c>
      <c r="H48" s="255" t="s">
        <v>993</v>
      </c>
      <c r="I48" s="256" t="s">
        <v>7753</v>
      </c>
      <c r="J48" s="256" t="s">
        <v>7754</v>
      </c>
      <c r="K48" s="256" t="s">
        <v>12243</v>
      </c>
      <c r="L48" s="98">
        <v>350</v>
      </c>
      <c r="M48" s="256" t="s">
        <v>1198</v>
      </c>
      <c r="N48" s="99" t="s">
        <v>1199</v>
      </c>
      <c r="O48" s="12">
        <v>3695304</v>
      </c>
      <c r="P48" s="27" t="s">
        <v>79</v>
      </c>
      <c r="Q48" s="99" t="s">
        <v>100</v>
      </c>
      <c r="R48" s="99" t="s">
        <v>101</v>
      </c>
      <c r="S48" s="101" t="s">
        <v>993</v>
      </c>
      <c r="T48" s="100">
        <v>5300071880</v>
      </c>
      <c r="U48" s="98">
        <v>130200000028</v>
      </c>
      <c r="V48" s="99" t="s">
        <v>119</v>
      </c>
      <c r="W48" s="99" t="s">
        <v>83</v>
      </c>
      <c r="X48" s="101" t="s">
        <v>531</v>
      </c>
      <c r="Y48" s="101" t="s">
        <v>761</v>
      </c>
      <c r="Z48" s="99" t="s">
        <v>1179</v>
      </c>
      <c r="AA48" s="101" t="s">
        <v>103</v>
      </c>
      <c r="AB48" s="101" t="s">
        <v>1088</v>
      </c>
      <c r="AC48" s="101" t="s">
        <v>1087</v>
      </c>
      <c r="AD48" s="99" t="s">
        <v>86</v>
      </c>
      <c r="AE48" s="13">
        <v>38304</v>
      </c>
      <c r="AF48" s="13">
        <v>38304</v>
      </c>
      <c r="AG48" s="4">
        <f t="shared" ca="1" si="0"/>
        <v>14</v>
      </c>
      <c r="AH48" s="4" t="s">
        <v>993</v>
      </c>
      <c r="AI48" s="15" t="s">
        <v>338</v>
      </c>
      <c r="AJ48" s="101" t="s">
        <v>886</v>
      </c>
      <c r="AK48" s="101" t="s">
        <v>886</v>
      </c>
      <c r="AL48" s="84" t="s">
        <v>13159</v>
      </c>
      <c r="AM48" s="84" t="s">
        <v>14278</v>
      </c>
      <c r="AN48" s="84" t="s">
        <v>12046</v>
      </c>
      <c r="AO48" s="84" t="s">
        <v>7240</v>
      </c>
      <c r="AP48" s="16" t="s">
        <v>152</v>
      </c>
      <c r="AQ48" s="5" t="s">
        <v>8240</v>
      </c>
      <c r="AR48" s="25">
        <v>3501</v>
      </c>
      <c r="AS48" s="101" t="s">
        <v>993</v>
      </c>
      <c r="AT48" s="101" t="s">
        <v>993</v>
      </c>
      <c r="AU48" s="22" t="s">
        <v>90</v>
      </c>
      <c r="AV48" s="99" t="s">
        <v>906</v>
      </c>
      <c r="AW48" s="99" t="s">
        <v>315</v>
      </c>
      <c r="AX48" s="256" t="s">
        <v>86</v>
      </c>
      <c r="AY48" s="99" t="s">
        <v>100</v>
      </c>
      <c r="AZ48" s="99" t="s">
        <v>100</v>
      </c>
      <c r="BA48" s="101" t="s">
        <v>1055</v>
      </c>
      <c r="BB48" s="18">
        <v>40963</v>
      </c>
      <c r="BC48" s="6" t="s">
        <v>993</v>
      </c>
      <c r="BD48" s="12">
        <v>4</v>
      </c>
      <c r="BE48" s="102" t="s">
        <v>7217</v>
      </c>
      <c r="BF48" s="16">
        <v>320000000</v>
      </c>
      <c r="BG48" s="16">
        <v>50000</v>
      </c>
      <c r="BH48" s="16">
        <v>50000</v>
      </c>
      <c r="BI48" s="16">
        <v>50000</v>
      </c>
      <c r="BJ48" s="16">
        <v>20000</v>
      </c>
      <c r="BK48" s="80" t="s">
        <v>993</v>
      </c>
      <c r="BL48" s="5" t="s">
        <v>86</v>
      </c>
      <c r="BM48" s="5" t="s">
        <v>993</v>
      </c>
      <c r="BN48" s="6" t="s">
        <v>744</v>
      </c>
      <c r="BO48" s="6" t="s">
        <v>745</v>
      </c>
      <c r="BP48" s="6" t="s">
        <v>91</v>
      </c>
      <c r="BQ48" s="82">
        <v>0.25</v>
      </c>
      <c r="BR48" s="82">
        <v>0.91666666666666663</v>
      </c>
      <c r="BS48" s="6" t="s">
        <v>1381</v>
      </c>
      <c r="BT48" s="6" t="s">
        <v>1201</v>
      </c>
      <c r="BU48" s="6" t="s">
        <v>776</v>
      </c>
      <c r="BV48" s="27" t="s">
        <v>993</v>
      </c>
      <c r="BW48" s="5"/>
      <c r="BX48" s="5"/>
      <c r="BY48" s="5" t="s">
        <v>1192</v>
      </c>
      <c r="BZ48" s="5" t="s">
        <v>2490</v>
      </c>
      <c r="CA48" s="5" t="s">
        <v>386</v>
      </c>
      <c r="CB48" s="5" t="s">
        <v>347</v>
      </c>
      <c r="CC48" s="6" t="s">
        <v>13136</v>
      </c>
      <c r="CD48" s="42" t="s">
        <v>7059</v>
      </c>
      <c r="CE48" s="53">
        <v>3182899405</v>
      </c>
      <c r="CF48" s="43">
        <v>0</v>
      </c>
      <c r="CG48" s="7" t="s">
        <v>189</v>
      </c>
      <c r="CH48" s="7">
        <v>0</v>
      </c>
      <c r="CI48" s="7" t="s">
        <v>12678</v>
      </c>
      <c r="CJ48" s="7" t="s">
        <v>1202</v>
      </c>
      <c r="CK48" s="7" t="s">
        <v>6023</v>
      </c>
      <c r="CL48" s="7" t="s">
        <v>9807</v>
      </c>
      <c r="CM48" s="8">
        <v>3165283469</v>
      </c>
      <c r="CN48" s="8" t="s">
        <v>12876</v>
      </c>
      <c r="CO48" s="397" t="s">
        <v>12877</v>
      </c>
      <c r="CP48" s="8">
        <v>3174018315</v>
      </c>
      <c r="CQ48" s="19" t="s">
        <v>1206</v>
      </c>
      <c r="CR48" s="21"/>
      <c r="CS48" s="21" t="s">
        <v>6674</v>
      </c>
      <c r="CT48" s="21" t="s">
        <v>6566</v>
      </c>
      <c r="CU48" s="20" t="s">
        <v>385</v>
      </c>
      <c r="CV48" s="20" t="s">
        <v>6571</v>
      </c>
      <c r="CW48" s="11" t="s">
        <v>7188</v>
      </c>
      <c r="CX48" s="86" t="s">
        <v>993</v>
      </c>
      <c r="CY48" s="86" t="s">
        <v>12900</v>
      </c>
      <c r="CZ48" s="86" t="s">
        <v>12901</v>
      </c>
      <c r="DA48" s="86" t="s">
        <v>86</v>
      </c>
      <c r="DB48" s="86" t="s">
        <v>385</v>
      </c>
      <c r="DC48" s="6" t="s">
        <v>993</v>
      </c>
      <c r="DD48" s="2"/>
      <c r="DE48" s="2"/>
      <c r="DF48" s="2"/>
      <c r="DG48" s="2"/>
      <c r="DH48" s="2"/>
      <c r="DI48" s="2"/>
      <c r="DJ48" s="2"/>
      <c r="DK48" s="2"/>
      <c r="DL48" s="2"/>
      <c r="DM48" s="2"/>
      <c r="DN48" s="2"/>
      <c r="DO48" s="2"/>
      <c r="DP48" s="2"/>
      <c r="DQ48" s="2"/>
      <c r="DR48" s="2"/>
      <c r="DS48" s="2"/>
      <c r="DT48" s="2"/>
      <c r="DU48" s="2"/>
      <c r="DV48" s="2"/>
      <c r="DW48" s="2"/>
      <c r="DX48" s="2"/>
      <c r="DY48" s="2"/>
    </row>
    <row r="49" spans="1:129" ht="20.25" customHeight="1" x14ac:dyDescent="0.25">
      <c r="A49" s="327"/>
      <c r="B49" s="83">
        <v>895</v>
      </c>
      <c r="C49" s="449">
        <v>28</v>
      </c>
      <c r="D49" s="113" t="s">
        <v>10404</v>
      </c>
      <c r="E49" s="256" t="s">
        <v>1750</v>
      </c>
      <c r="F49" s="256" t="s">
        <v>243</v>
      </c>
      <c r="G49" s="256" t="s">
        <v>11823</v>
      </c>
      <c r="H49" s="255" t="s">
        <v>993</v>
      </c>
      <c r="I49" s="256" t="s">
        <v>1751</v>
      </c>
      <c r="J49" s="256" t="s">
        <v>7752</v>
      </c>
      <c r="K49" s="256" t="s">
        <v>12241</v>
      </c>
      <c r="L49" s="98">
        <v>84</v>
      </c>
      <c r="M49" s="256" t="s">
        <v>1751</v>
      </c>
      <c r="N49" s="256" t="s">
        <v>1752</v>
      </c>
      <c r="O49" s="12" t="s">
        <v>1753</v>
      </c>
      <c r="P49" s="27" t="s">
        <v>79</v>
      </c>
      <c r="Q49" s="99" t="s">
        <v>79</v>
      </c>
      <c r="R49" s="99" t="s">
        <v>7925</v>
      </c>
      <c r="S49" s="158" t="s">
        <v>10104</v>
      </c>
      <c r="T49" s="100" t="s">
        <v>15289</v>
      </c>
      <c r="U49" s="100" t="s">
        <v>761</v>
      </c>
      <c r="V49" s="99" t="s">
        <v>119</v>
      </c>
      <c r="W49" s="99" t="s">
        <v>83</v>
      </c>
      <c r="X49" s="101" t="s">
        <v>531</v>
      </c>
      <c r="Y49" s="101" t="s">
        <v>10339</v>
      </c>
      <c r="Z49" s="99" t="s">
        <v>1179</v>
      </c>
      <c r="AA49" s="101" t="s">
        <v>103</v>
      </c>
      <c r="AB49" s="101" t="s">
        <v>1088</v>
      </c>
      <c r="AC49" s="101" t="s">
        <v>1088</v>
      </c>
      <c r="AD49" s="99" t="s">
        <v>86</v>
      </c>
      <c r="AE49" s="13">
        <v>43350</v>
      </c>
      <c r="AF49" s="13">
        <v>43450</v>
      </c>
      <c r="AG49" s="4">
        <f t="shared" ca="1" si="0"/>
        <v>0</v>
      </c>
      <c r="AH49" s="32">
        <v>43444</v>
      </c>
      <c r="AI49" s="15" t="s">
        <v>338</v>
      </c>
      <c r="AJ49" s="101" t="s">
        <v>886</v>
      </c>
      <c r="AK49" s="101" t="s">
        <v>886</v>
      </c>
      <c r="AL49" s="84" t="s">
        <v>13182</v>
      </c>
      <c r="AM49" s="84" t="s">
        <v>14295</v>
      </c>
      <c r="AN49" s="84" t="s">
        <v>12046</v>
      </c>
      <c r="AO49" s="84" t="s">
        <v>7240</v>
      </c>
      <c r="AP49" s="16" t="s">
        <v>152</v>
      </c>
      <c r="AQ49" s="5" t="s">
        <v>8321</v>
      </c>
      <c r="AR49" s="25">
        <v>841</v>
      </c>
      <c r="AS49" s="101" t="s">
        <v>993</v>
      </c>
      <c r="AT49" s="101" t="s">
        <v>993</v>
      </c>
      <c r="AU49" s="99" t="s">
        <v>90</v>
      </c>
      <c r="AV49" s="99" t="s">
        <v>906</v>
      </c>
      <c r="AW49" s="99" t="s">
        <v>1751</v>
      </c>
      <c r="AX49" s="256" t="s">
        <v>86</v>
      </c>
      <c r="AY49" s="99" t="s">
        <v>79</v>
      </c>
      <c r="AZ49" s="99" t="s">
        <v>79</v>
      </c>
      <c r="BA49" s="101" t="s">
        <v>1055</v>
      </c>
      <c r="BB49" s="18">
        <v>43448</v>
      </c>
      <c r="BC49" s="6" t="s">
        <v>993</v>
      </c>
      <c r="BD49" s="12">
        <v>4</v>
      </c>
      <c r="BE49" s="102" t="s">
        <v>7217</v>
      </c>
      <c r="BF49" s="16">
        <v>320000000</v>
      </c>
      <c r="BG49" s="16">
        <v>50000</v>
      </c>
      <c r="BH49" s="16">
        <v>50000</v>
      </c>
      <c r="BI49" s="16">
        <v>50000</v>
      </c>
      <c r="BJ49" s="16">
        <v>20000</v>
      </c>
      <c r="BK49" s="80" t="s">
        <v>993</v>
      </c>
      <c r="BL49" s="5" t="s">
        <v>86</v>
      </c>
      <c r="BM49" s="5" t="s">
        <v>993</v>
      </c>
      <c r="BN49" s="6" t="s">
        <v>342</v>
      </c>
      <c r="BO49" s="6" t="s">
        <v>7924</v>
      </c>
      <c r="BP49" s="6" t="s">
        <v>91</v>
      </c>
      <c r="BQ49" s="82" t="s">
        <v>993</v>
      </c>
      <c r="BR49" s="82" t="s">
        <v>993</v>
      </c>
      <c r="BS49" s="6" t="s">
        <v>385</v>
      </c>
      <c r="BT49" s="6" t="s">
        <v>993</v>
      </c>
      <c r="BU49" s="6" t="s">
        <v>1036</v>
      </c>
      <c r="BV49" s="27" t="s">
        <v>1754</v>
      </c>
      <c r="BW49" s="5"/>
      <c r="BX49" s="5"/>
      <c r="BY49" s="5" t="s">
        <v>1192</v>
      </c>
      <c r="BZ49" s="5" t="s">
        <v>1294</v>
      </c>
      <c r="CA49" s="5" t="s">
        <v>386</v>
      </c>
      <c r="CB49" s="5" t="s">
        <v>347</v>
      </c>
      <c r="CC49" s="6" t="s">
        <v>13136</v>
      </c>
      <c r="CD49" s="42" t="s">
        <v>7061</v>
      </c>
      <c r="CE49" s="4">
        <v>3182899379</v>
      </c>
      <c r="CF49" s="43" t="s">
        <v>6750</v>
      </c>
      <c r="CG49" s="7" t="s">
        <v>189</v>
      </c>
      <c r="CH49" s="7">
        <v>0</v>
      </c>
      <c r="CI49" s="7">
        <v>0</v>
      </c>
      <c r="CJ49" s="7">
        <v>0</v>
      </c>
      <c r="CK49" s="7" t="s">
        <v>1755</v>
      </c>
      <c r="CL49" s="7" t="s">
        <v>1756</v>
      </c>
      <c r="CM49" s="8">
        <v>3164468456</v>
      </c>
      <c r="CN49" s="8" t="s">
        <v>1757</v>
      </c>
      <c r="CO49" s="8" t="s">
        <v>1758</v>
      </c>
      <c r="CP49" s="8">
        <v>3165264590</v>
      </c>
      <c r="CQ49" s="19" t="s">
        <v>1759</v>
      </c>
      <c r="CR49" s="21"/>
      <c r="CS49" s="21" t="s">
        <v>6674</v>
      </c>
      <c r="CT49" s="21" t="s">
        <v>15167</v>
      </c>
      <c r="CU49" s="20" t="s">
        <v>993</v>
      </c>
      <c r="CV49" s="20" t="s">
        <v>993</v>
      </c>
      <c r="CW49" s="11" t="s">
        <v>7735</v>
      </c>
      <c r="CX49" s="86" t="s">
        <v>993</v>
      </c>
      <c r="CY49" s="86" t="s">
        <v>12898</v>
      </c>
      <c r="CZ49" s="86" t="s">
        <v>12899</v>
      </c>
      <c r="DA49" s="86" t="s">
        <v>130</v>
      </c>
      <c r="DB49" s="86" t="s">
        <v>12906</v>
      </c>
      <c r="DC49" s="6" t="s">
        <v>993</v>
      </c>
      <c r="DD49" s="2"/>
      <c r="DE49" s="2"/>
      <c r="DF49" s="2"/>
      <c r="DG49" s="2"/>
      <c r="DH49" s="2"/>
      <c r="DI49" s="2"/>
      <c r="DJ49" s="2"/>
      <c r="DK49" s="2"/>
      <c r="DL49" s="2"/>
      <c r="DM49" s="2"/>
      <c r="DN49" s="2"/>
      <c r="DO49" s="2"/>
      <c r="DP49" s="2"/>
      <c r="DQ49" s="2"/>
      <c r="DR49" s="2"/>
      <c r="DS49" s="2"/>
      <c r="DT49" s="2"/>
      <c r="DU49" s="2"/>
      <c r="DV49" s="2"/>
      <c r="DW49" s="2"/>
      <c r="DX49" s="2"/>
      <c r="DY49" s="2"/>
    </row>
    <row r="50" spans="1:129" ht="21.75" customHeight="1" x14ac:dyDescent="0.25">
      <c r="A50" s="327"/>
      <c r="B50" s="83">
        <v>202</v>
      </c>
      <c r="C50" s="449">
        <v>29</v>
      </c>
      <c r="D50" s="113" t="s">
        <v>10759</v>
      </c>
      <c r="E50" s="255" t="s">
        <v>2700</v>
      </c>
      <c r="F50" s="256" t="s">
        <v>168</v>
      </c>
      <c r="G50" s="256" t="s">
        <v>11831</v>
      </c>
      <c r="H50" s="255" t="s">
        <v>993</v>
      </c>
      <c r="I50" s="256" t="s">
        <v>7753</v>
      </c>
      <c r="J50" s="256" t="s">
        <v>7754</v>
      </c>
      <c r="K50" s="256" t="s">
        <v>12243</v>
      </c>
      <c r="L50" s="98">
        <v>562</v>
      </c>
      <c r="M50" s="256" t="s">
        <v>2701</v>
      </c>
      <c r="N50" s="256" t="s">
        <v>2702</v>
      </c>
      <c r="O50" s="12" t="s">
        <v>2703</v>
      </c>
      <c r="P50" s="27" t="s">
        <v>79</v>
      </c>
      <c r="Q50" s="27" t="s">
        <v>79</v>
      </c>
      <c r="R50" s="99" t="s">
        <v>7925</v>
      </c>
      <c r="S50" s="99" t="s">
        <v>10104</v>
      </c>
      <c r="T50" s="100" t="s">
        <v>12666</v>
      </c>
      <c r="U50" s="100" t="s">
        <v>761</v>
      </c>
      <c r="V50" s="99" t="s">
        <v>119</v>
      </c>
      <c r="W50" s="99" t="s">
        <v>83</v>
      </c>
      <c r="X50" s="101" t="s">
        <v>531</v>
      </c>
      <c r="Y50" s="101" t="s">
        <v>10339</v>
      </c>
      <c r="Z50" s="99" t="s">
        <v>1179</v>
      </c>
      <c r="AA50" s="101" t="s">
        <v>103</v>
      </c>
      <c r="AB50" s="101" t="s">
        <v>1088</v>
      </c>
      <c r="AC50" s="101" t="s">
        <v>1211</v>
      </c>
      <c r="AD50" s="99" t="s">
        <v>86</v>
      </c>
      <c r="AE50" s="13">
        <v>43139</v>
      </c>
      <c r="AF50" s="13">
        <v>43355</v>
      </c>
      <c r="AG50" s="4">
        <f t="shared" ca="1" si="0"/>
        <v>1</v>
      </c>
      <c r="AH50" s="32">
        <v>43351</v>
      </c>
      <c r="AI50" s="15" t="s">
        <v>338</v>
      </c>
      <c r="AJ50" s="101" t="s">
        <v>886</v>
      </c>
      <c r="AK50" s="101" t="s">
        <v>887</v>
      </c>
      <c r="AL50" s="84" t="s">
        <v>14240</v>
      </c>
      <c r="AM50" s="84" t="s">
        <v>15148</v>
      </c>
      <c r="AN50" s="84" t="s">
        <v>12046</v>
      </c>
      <c r="AO50" s="84" t="s">
        <v>7240</v>
      </c>
      <c r="AP50" s="16" t="s">
        <v>152</v>
      </c>
      <c r="AQ50" s="5" t="s">
        <v>8463</v>
      </c>
      <c r="AR50" s="25">
        <v>5621</v>
      </c>
      <c r="AS50" s="101" t="s">
        <v>993</v>
      </c>
      <c r="AT50" s="101" t="s">
        <v>993</v>
      </c>
      <c r="AU50" s="99" t="s">
        <v>90</v>
      </c>
      <c r="AV50" s="99" t="s">
        <v>906</v>
      </c>
      <c r="AW50" s="99" t="s">
        <v>315</v>
      </c>
      <c r="AX50" s="256" t="s">
        <v>86</v>
      </c>
      <c r="AY50" s="99" t="s">
        <v>79</v>
      </c>
      <c r="AZ50" s="99" t="s">
        <v>79</v>
      </c>
      <c r="BA50" s="101" t="s">
        <v>1055</v>
      </c>
      <c r="BB50" s="18">
        <v>43354</v>
      </c>
      <c r="BC50" s="6" t="s">
        <v>993</v>
      </c>
      <c r="BD50" s="12">
        <v>4</v>
      </c>
      <c r="BE50" s="102" t="s">
        <v>7217</v>
      </c>
      <c r="BF50" s="16">
        <v>320000000</v>
      </c>
      <c r="BG50" s="16">
        <v>50000</v>
      </c>
      <c r="BH50" s="16">
        <v>50000</v>
      </c>
      <c r="BI50" s="16">
        <v>50000</v>
      </c>
      <c r="BJ50" s="16">
        <v>20000</v>
      </c>
      <c r="BK50" s="80" t="s">
        <v>993</v>
      </c>
      <c r="BL50" s="5" t="s">
        <v>86</v>
      </c>
      <c r="BM50" s="5" t="s">
        <v>993</v>
      </c>
      <c r="BN50" s="6" t="s">
        <v>342</v>
      </c>
      <c r="BO50" s="6" t="s">
        <v>13058</v>
      </c>
      <c r="BP50" s="6" t="s">
        <v>91</v>
      </c>
      <c r="BQ50" s="82">
        <v>0.25</v>
      </c>
      <c r="BR50" s="82">
        <v>0.91666666666666663</v>
      </c>
      <c r="BS50" s="6" t="s">
        <v>1381</v>
      </c>
      <c r="BT50" s="6" t="s">
        <v>1201</v>
      </c>
      <c r="BU50" s="6" t="s">
        <v>1036</v>
      </c>
      <c r="BV50" s="27" t="s">
        <v>1181</v>
      </c>
      <c r="BW50" s="5"/>
      <c r="BX50" s="5"/>
      <c r="BY50" s="5"/>
      <c r="BZ50" s="5"/>
      <c r="CA50" s="5" t="s">
        <v>386</v>
      </c>
      <c r="CB50" s="5" t="s">
        <v>347</v>
      </c>
      <c r="CC50" s="6" t="s">
        <v>13136</v>
      </c>
      <c r="CD50" s="42" t="s">
        <v>7059</v>
      </c>
      <c r="CE50" s="53">
        <v>3182899405</v>
      </c>
      <c r="CF50" s="43">
        <v>0</v>
      </c>
      <c r="CG50" s="7" t="s">
        <v>189</v>
      </c>
      <c r="CH50" s="7">
        <v>0</v>
      </c>
      <c r="CI50" s="7">
        <v>0</v>
      </c>
      <c r="CJ50" s="7">
        <v>0</v>
      </c>
      <c r="CK50" s="7" t="s">
        <v>2705</v>
      </c>
      <c r="CL50" s="313" t="s">
        <v>2706</v>
      </c>
      <c r="CM50" s="313">
        <v>3165278854</v>
      </c>
      <c r="CN50" s="8" t="s">
        <v>9857</v>
      </c>
      <c r="CO50" s="8" t="s">
        <v>2847</v>
      </c>
      <c r="CP50" s="8">
        <v>3175051042</v>
      </c>
      <c r="CQ50" s="79" t="s">
        <v>2707</v>
      </c>
      <c r="CR50" s="21"/>
      <c r="CS50" s="21" t="s">
        <v>6674</v>
      </c>
      <c r="CT50" s="21" t="s">
        <v>11852</v>
      </c>
      <c r="CU50" s="20" t="s">
        <v>993</v>
      </c>
      <c r="CV50" s="262" t="s">
        <v>993</v>
      </c>
      <c r="CW50" s="11" t="s">
        <v>7735</v>
      </c>
      <c r="CX50" s="86" t="s">
        <v>993</v>
      </c>
      <c r="CY50" s="86" t="s">
        <v>12898</v>
      </c>
      <c r="CZ50" s="86" t="s">
        <v>12336</v>
      </c>
      <c r="DA50" s="86" t="s">
        <v>130</v>
      </c>
      <c r="DB50" s="86" t="s">
        <v>12906</v>
      </c>
      <c r="DC50" s="6" t="s">
        <v>13117</v>
      </c>
      <c r="DD50" s="2"/>
      <c r="DE50" s="2"/>
      <c r="DF50" s="2"/>
      <c r="DG50" s="2"/>
      <c r="DH50" s="2"/>
      <c r="DI50" s="2"/>
      <c r="DJ50" s="2"/>
      <c r="DK50" s="2"/>
      <c r="DL50" s="2"/>
      <c r="DM50" s="2"/>
      <c r="DN50" s="2"/>
      <c r="DO50" s="2"/>
      <c r="DP50" s="2"/>
      <c r="DQ50" s="2"/>
      <c r="DR50" s="2"/>
      <c r="DS50" s="2"/>
      <c r="DT50" s="2"/>
      <c r="DU50" s="2"/>
      <c r="DV50" s="2"/>
      <c r="DW50" s="2"/>
      <c r="DX50" s="2"/>
      <c r="DY50" s="2"/>
    </row>
    <row r="51" spans="1:129" ht="20.25" customHeight="1" x14ac:dyDescent="0.25">
      <c r="A51" s="327"/>
      <c r="B51" s="83">
        <v>105</v>
      </c>
      <c r="C51" s="540">
        <v>30</v>
      </c>
      <c r="D51" s="113" t="s">
        <v>10745</v>
      </c>
      <c r="E51" s="255" t="s">
        <v>2509</v>
      </c>
      <c r="F51" s="256" t="s">
        <v>168</v>
      </c>
      <c r="G51" s="256" t="s">
        <v>11835</v>
      </c>
      <c r="H51" s="255" t="s">
        <v>993</v>
      </c>
      <c r="I51" s="256" t="s">
        <v>169</v>
      </c>
      <c r="J51" s="256" t="s">
        <v>7755</v>
      </c>
      <c r="K51" s="256" t="s">
        <v>12244</v>
      </c>
      <c r="L51" s="98">
        <v>813</v>
      </c>
      <c r="M51" s="256" t="s">
        <v>2510</v>
      </c>
      <c r="N51" s="256" t="s">
        <v>2511</v>
      </c>
      <c r="O51" s="12" t="s">
        <v>2512</v>
      </c>
      <c r="P51" s="27" t="s">
        <v>79</v>
      </c>
      <c r="Q51" s="99" t="s">
        <v>79</v>
      </c>
      <c r="R51" s="30" t="s">
        <v>7925</v>
      </c>
      <c r="S51" s="101" t="s">
        <v>10104</v>
      </c>
      <c r="T51" s="100" t="s">
        <v>11815</v>
      </c>
      <c r="U51" s="256" t="s">
        <v>761</v>
      </c>
      <c r="V51" s="99" t="s">
        <v>119</v>
      </c>
      <c r="W51" s="99" t="s">
        <v>83</v>
      </c>
      <c r="X51" s="101" t="s">
        <v>531</v>
      </c>
      <c r="Y51" s="101" t="s">
        <v>10339</v>
      </c>
      <c r="Z51" s="101" t="s">
        <v>1179</v>
      </c>
      <c r="AA51" s="101" t="s">
        <v>103</v>
      </c>
      <c r="AB51" s="101" t="s">
        <v>1088</v>
      </c>
      <c r="AC51" s="101" t="s">
        <v>1088</v>
      </c>
      <c r="AD51" s="99" t="s">
        <v>86</v>
      </c>
      <c r="AE51" s="13">
        <v>43139</v>
      </c>
      <c r="AF51" s="13">
        <v>43173</v>
      </c>
      <c r="AG51" s="4">
        <f t="shared" ca="1" si="0"/>
        <v>1</v>
      </c>
      <c r="AH51" s="32">
        <v>43168</v>
      </c>
      <c r="AI51" s="15" t="s">
        <v>338</v>
      </c>
      <c r="AJ51" s="101" t="s">
        <v>886</v>
      </c>
      <c r="AK51" s="101" t="s">
        <v>887</v>
      </c>
      <c r="AL51" s="84" t="s">
        <v>14176</v>
      </c>
      <c r="AM51" s="84" t="s">
        <v>15122</v>
      </c>
      <c r="AN51" s="84" t="s">
        <v>12046</v>
      </c>
      <c r="AO51" s="84" t="s">
        <v>7240</v>
      </c>
      <c r="AP51" s="16" t="s">
        <v>152</v>
      </c>
      <c r="AQ51" s="5" t="s">
        <v>8437</v>
      </c>
      <c r="AR51" s="25">
        <v>8131</v>
      </c>
      <c r="AS51" s="101" t="s">
        <v>993</v>
      </c>
      <c r="AT51" s="101" t="s">
        <v>993</v>
      </c>
      <c r="AU51" s="101" t="s">
        <v>90</v>
      </c>
      <c r="AV51" s="99" t="s">
        <v>906</v>
      </c>
      <c r="AW51" s="99" t="s">
        <v>169</v>
      </c>
      <c r="AX51" s="256" t="s">
        <v>130</v>
      </c>
      <c r="AY51" s="99" t="s">
        <v>79</v>
      </c>
      <c r="AZ51" s="99" t="s">
        <v>79</v>
      </c>
      <c r="BA51" s="101" t="s">
        <v>1055</v>
      </c>
      <c r="BB51" s="18">
        <v>43173</v>
      </c>
      <c r="BC51" s="6" t="s">
        <v>993</v>
      </c>
      <c r="BD51" s="12">
        <v>4</v>
      </c>
      <c r="BE51" s="102" t="s">
        <v>7217</v>
      </c>
      <c r="BF51" s="16">
        <v>320000000</v>
      </c>
      <c r="BG51" s="16">
        <v>50000</v>
      </c>
      <c r="BH51" s="16">
        <v>50000</v>
      </c>
      <c r="BI51" s="16">
        <v>50000</v>
      </c>
      <c r="BJ51" s="16">
        <v>20000</v>
      </c>
      <c r="BK51" s="80" t="s">
        <v>993</v>
      </c>
      <c r="BL51" s="5" t="s">
        <v>86</v>
      </c>
      <c r="BM51" s="5" t="s">
        <v>993</v>
      </c>
      <c r="BN51" s="6" t="s">
        <v>342</v>
      </c>
      <c r="BO51" s="6" t="s">
        <v>13058</v>
      </c>
      <c r="BP51" s="6" t="s">
        <v>91</v>
      </c>
      <c r="BQ51" s="82" t="s">
        <v>993</v>
      </c>
      <c r="BR51" s="82" t="s">
        <v>993</v>
      </c>
      <c r="BS51" s="6" t="s">
        <v>385</v>
      </c>
      <c r="BT51" s="6" t="s">
        <v>993</v>
      </c>
      <c r="BU51" s="6" t="s">
        <v>1036</v>
      </c>
      <c r="BV51" s="27" t="s">
        <v>993</v>
      </c>
      <c r="BW51" s="5"/>
      <c r="BX51" s="5"/>
      <c r="BY51" s="5" t="s">
        <v>1056</v>
      </c>
      <c r="BZ51" s="5" t="s">
        <v>1776</v>
      </c>
      <c r="CA51" s="5" t="s">
        <v>386</v>
      </c>
      <c r="CB51" s="5" t="s">
        <v>347</v>
      </c>
      <c r="CC51" s="6" t="s">
        <v>13136</v>
      </c>
      <c r="CD51" s="42" t="s">
        <v>7059</v>
      </c>
      <c r="CE51" s="4">
        <v>3182899443</v>
      </c>
      <c r="CF51" s="43" t="s">
        <v>6748</v>
      </c>
      <c r="CG51" s="7" t="s">
        <v>189</v>
      </c>
      <c r="CH51" s="7">
        <v>0</v>
      </c>
      <c r="CI51" s="7">
        <v>0</v>
      </c>
      <c r="CJ51" s="7">
        <v>0</v>
      </c>
      <c r="CK51" s="7" t="s">
        <v>9767</v>
      </c>
      <c r="CL51" s="313" t="s">
        <v>2514</v>
      </c>
      <c r="CM51" s="313" t="s">
        <v>2515</v>
      </c>
      <c r="CN51" s="313" t="s">
        <v>9660</v>
      </c>
      <c r="CO51" s="313" t="s">
        <v>8112</v>
      </c>
      <c r="CP51" s="8" t="s">
        <v>8113</v>
      </c>
      <c r="CQ51" s="79" t="s">
        <v>2519</v>
      </c>
      <c r="CR51" s="21"/>
      <c r="CS51" s="21" t="s">
        <v>12365</v>
      </c>
      <c r="CT51" s="21" t="s">
        <v>6674</v>
      </c>
      <c r="CU51" s="20" t="s">
        <v>993</v>
      </c>
      <c r="CV51" s="20" t="s">
        <v>993</v>
      </c>
      <c r="CW51" s="11" t="s">
        <v>7735</v>
      </c>
      <c r="CX51" s="86" t="s">
        <v>993</v>
      </c>
      <c r="CY51" s="86" t="s">
        <v>12898</v>
      </c>
      <c r="CZ51" s="86" t="s">
        <v>12899</v>
      </c>
      <c r="DA51" s="86" t="s">
        <v>130</v>
      </c>
      <c r="DB51" s="86" t="s">
        <v>12906</v>
      </c>
      <c r="DC51" s="6" t="s">
        <v>13117</v>
      </c>
      <c r="DD51" s="2"/>
      <c r="DE51" s="2"/>
      <c r="DF51" s="2"/>
      <c r="DG51" s="2"/>
      <c r="DH51" s="2"/>
      <c r="DI51" s="2"/>
      <c r="DJ51" s="2"/>
      <c r="DK51" s="2"/>
      <c r="DL51" s="2"/>
      <c r="DM51" s="2"/>
      <c r="DN51" s="2"/>
      <c r="DO51" s="2"/>
      <c r="DP51" s="2"/>
      <c r="DQ51" s="2"/>
      <c r="DR51" s="2"/>
      <c r="DS51" s="2"/>
      <c r="DT51" s="2"/>
      <c r="DU51" s="2"/>
      <c r="DV51" s="2"/>
      <c r="DW51" s="2"/>
      <c r="DX51" s="2"/>
      <c r="DY51" s="2"/>
    </row>
    <row r="52" spans="1:129" ht="20.25" customHeight="1" x14ac:dyDescent="0.25">
      <c r="A52" s="327"/>
      <c r="B52" s="83">
        <v>36</v>
      </c>
      <c r="C52" s="540">
        <v>31</v>
      </c>
      <c r="D52" s="113" t="s">
        <v>10736</v>
      </c>
      <c r="E52" s="255" t="s">
        <v>2280</v>
      </c>
      <c r="F52" s="256" t="s">
        <v>168</v>
      </c>
      <c r="G52" s="256" t="s">
        <v>11829</v>
      </c>
      <c r="H52" s="255" t="s">
        <v>993</v>
      </c>
      <c r="I52" s="256" t="s">
        <v>169</v>
      </c>
      <c r="J52" s="256" t="s">
        <v>7755</v>
      </c>
      <c r="K52" s="256" t="s">
        <v>12244</v>
      </c>
      <c r="L52" s="98">
        <v>230</v>
      </c>
      <c r="M52" s="256" t="s">
        <v>2281</v>
      </c>
      <c r="N52" s="256" t="s">
        <v>2282</v>
      </c>
      <c r="O52" s="12" t="s">
        <v>2283</v>
      </c>
      <c r="P52" s="27" t="s">
        <v>79</v>
      </c>
      <c r="Q52" s="99" t="s">
        <v>79</v>
      </c>
      <c r="R52" s="30" t="s">
        <v>7925</v>
      </c>
      <c r="S52" s="101" t="s">
        <v>10104</v>
      </c>
      <c r="T52" s="100" t="s">
        <v>11748</v>
      </c>
      <c r="U52" s="256" t="s">
        <v>761</v>
      </c>
      <c r="V52" s="99" t="s">
        <v>119</v>
      </c>
      <c r="W52" s="99" t="s">
        <v>83</v>
      </c>
      <c r="X52" s="101" t="s">
        <v>531</v>
      </c>
      <c r="Y52" s="101" t="s">
        <v>10339</v>
      </c>
      <c r="Z52" s="99" t="s">
        <v>1179</v>
      </c>
      <c r="AA52" s="101" t="s">
        <v>103</v>
      </c>
      <c r="AB52" s="101" t="s">
        <v>1088</v>
      </c>
      <c r="AC52" s="101" t="s">
        <v>1088</v>
      </c>
      <c r="AD52" s="99" t="s">
        <v>86</v>
      </c>
      <c r="AE52" s="13">
        <v>43139</v>
      </c>
      <c r="AF52" s="13">
        <v>43155</v>
      </c>
      <c r="AG52" s="4">
        <f t="shared" ca="1" si="0"/>
        <v>1</v>
      </c>
      <c r="AH52" s="32">
        <v>43152</v>
      </c>
      <c r="AI52" s="15" t="s">
        <v>338</v>
      </c>
      <c r="AJ52" s="101" t="s">
        <v>887</v>
      </c>
      <c r="AK52" s="101" t="s">
        <v>886</v>
      </c>
      <c r="AL52" s="84" t="s">
        <v>14153</v>
      </c>
      <c r="AM52" s="84" t="s">
        <v>15109</v>
      </c>
      <c r="AN52" s="84" t="s">
        <v>12046</v>
      </c>
      <c r="AO52" s="84" t="s">
        <v>7240</v>
      </c>
      <c r="AP52" s="16" t="s">
        <v>152</v>
      </c>
      <c r="AQ52" s="5" t="s">
        <v>8413</v>
      </c>
      <c r="AR52" s="25">
        <v>2301</v>
      </c>
      <c r="AS52" s="101" t="s">
        <v>993</v>
      </c>
      <c r="AT52" s="101" t="s">
        <v>993</v>
      </c>
      <c r="AU52" s="99" t="s">
        <v>90</v>
      </c>
      <c r="AV52" s="99" t="s">
        <v>906</v>
      </c>
      <c r="AW52" s="99" t="s">
        <v>169</v>
      </c>
      <c r="AX52" s="256" t="s">
        <v>86</v>
      </c>
      <c r="AY52" s="99" t="s">
        <v>79</v>
      </c>
      <c r="AZ52" s="99" t="s">
        <v>79</v>
      </c>
      <c r="BA52" s="101" t="s">
        <v>1055</v>
      </c>
      <c r="BB52" s="18">
        <v>43154</v>
      </c>
      <c r="BC52" s="6" t="s">
        <v>993</v>
      </c>
      <c r="BD52" s="12">
        <v>4</v>
      </c>
      <c r="BE52" s="102" t="s">
        <v>7217</v>
      </c>
      <c r="BF52" s="16">
        <v>320000000</v>
      </c>
      <c r="BG52" s="16">
        <v>50000</v>
      </c>
      <c r="BH52" s="16">
        <v>50000</v>
      </c>
      <c r="BI52" s="16">
        <v>50000</v>
      </c>
      <c r="BJ52" s="16">
        <v>20000</v>
      </c>
      <c r="BK52" s="80" t="s">
        <v>993</v>
      </c>
      <c r="BL52" s="5" t="s">
        <v>86</v>
      </c>
      <c r="BM52" s="5" t="s">
        <v>993</v>
      </c>
      <c r="BN52" s="6" t="s">
        <v>342</v>
      </c>
      <c r="BO52" s="6" t="s">
        <v>13058</v>
      </c>
      <c r="BP52" s="6" t="s">
        <v>91</v>
      </c>
      <c r="BQ52" s="82" t="s">
        <v>993</v>
      </c>
      <c r="BR52" s="82" t="s">
        <v>993</v>
      </c>
      <c r="BS52" s="6" t="s">
        <v>1381</v>
      </c>
      <c r="BT52" s="6" t="s">
        <v>993</v>
      </c>
      <c r="BU52" s="6" t="s">
        <v>1036</v>
      </c>
      <c r="BV52" s="27" t="s">
        <v>1073</v>
      </c>
      <c r="BW52" s="5"/>
      <c r="BX52" s="5"/>
      <c r="BY52" s="5"/>
      <c r="BZ52" s="5"/>
      <c r="CA52" s="5" t="s">
        <v>386</v>
      </c>
      <c r="CB52" s="5" t="s">
        <v>347</v>
      </c>
      <c r="CC52" s="6" t="s">
        <v>13136</v>
      </c>
      <c r="CD52" s="42" t="s">
        <v>7059</v>
      </c>
      <c r="CE52" s="4">
        <v>3182899443</v>
      </c>
      <c r="CF52" s="43" t="s">
        <v>6748</v>
      </c>
      <c r="CG52" s="7" t="s">
        <v>189</v>
      </c>
      <c r="CH52" s="7">
        <v>0</v>
      </c>
      <c r="CI52" s="7">
        <v>0</v>
      </c>
      <c r="CJ52" s="88">
        <v>0</v>
      </c>
      <c r="CK52" s="88" t="s">
        <v>9765</v>
      </c>
      <c r="CL52" s="88" t="s">
        <v>4281</v>
      </c>
      <c r="CM52" s="8" t="s">
        <v>2285</v>
      </c>
      <c r="CN52" s="8" t="s">
        <v>2286</v>
      </c>
      <c r="CO52" s="8" t="s">
        <v>2287</v>
      </c>
      <c r="CP52" s="8" t="s">
        <v>2288</v>
      </c>
      <c r="CQ52" s="79" t="s">
        <v>2289</v>
      </c>
      <c r="CR52" s="21"/>
      <c r="CS52" s="21" t="s">
        <v>12386</v>
      </c>
      <c r="CT52" s="21" t="s">
        <v>1026</v>
      </c>
      <c r="CU52" s="20" t="s">
        <v>993</v>
      </c>
      <c r="CV52" s="20" t="s">
        <v>993</v>
      </c>
      <c r="CW52" s="11" t="s">
        <v>7735</v>
      </c>
      <c r="CX52" s="86" t="s">
        <v>993</v>
      </c>
      <c r="CY52" s="86" t="s">
        <v>12898</v>
      </c>
      <c r="CZ52" s="86" t="s">
        <v>12899</v>
      </c>
      <c r="DA52" s="86" t="s">
        <v>130</v>
      </c>
      <c r="DB52" s="86" t="s">
        <v>12906</v>
      </c>
      <c r="DC52" s="6" t="s">
        <v>13117</v>
      </c>
      <c r="DD52" s="2"/>
      <c r="DE52" s="2"/>
      <c r="DF52" s="2"/>
      <c r="DG52" s="2"/>
      <c r="DH52" s="2"/>
      <c r="DI52" s="2"/>
      <c r="DJ52" s="2"/>
      <c r="DK52" s="2"/>
      <c r="DL52" s="2"/>
      <c r="DM52" s="2"/>
      <c r="DN52" s="2"/>
      <c r="DO52" s="2"/>
      <c r="DP52" s="2"/>
      <c r="DQ52" s="2"/>
      <c r="DR52" s="2"/>
      <c r="DS52" s="2"/>
      <c r="DT52" s="2"/>
      <c r="DU52" s="2"/>
      <c r="DV52" s="2"/>
      <c r="DW52" s="2"/>
      <c r="DX52" s="2"/>
      <c r="DY52" s="2"/>
    </row>
    <row r="53" spans="1:129" ht="20.25" customHeight="1" x14ac:dyDescent="0.25">
      <c r="A53" s="327"/>
      <c r="B53" s="83">
        <v>124</v>
      </c>
      <c r="C53" s="449">
        <v>32</v>
      </c>
      <c r="D53" s="113" t="s">
        <v>10405</v>
      </c>
      <c r="E53" s="255" t="s">
        <v>8222</v>
      </c>
      <c r="F53" s="256" t="s">
        <v>168</v>
      </c>
      <c r="G53" s="256" t="s">
        <v>11832</v>
      </c>
      <c r="H53" s="255" t="s">
        <v>993</v>
      </c>
      <c r="I53" s="256" t="s">
        <v>3004</v>
      </c>
      <c r="J53" s="256" t="s">
        <v>7756</v>
      </c>
      <c r="K53" s="256" t="s">
        <v>12244</v>
      </c>
      <c r="L53" s="98">
        <v>259</v>
      </c>
      <c r="M53" s="256" t="s">
        <v>3004</v>
      </c>
      <c r="N53" s="256" t="s">
        <v>3005</v>
      </c>
      <c r="O53" s="12" t="s">
        <v>3006</v>
      </c>
      <c r="P53" s="27" t="s">
        <v>79</v>
      </c>
      <c r="Q53" s="27" t="s">
        <v>79</v>
      </c>
      <c r="R53" s="30" t="s">
        <v>7925</v>
      </c>
      <c r="S53" s="101" t="s">
        <v>10104</v>
      </c>
      <c r="T53" s="256" t="s">
        <v>9688</v>
      </c>
      <c r="U53" s="98">
        <v>130200003108</v>
      </c>
      <c r="V53" s="99" t="s">
        <v>119</v>
      </c>
      <c r="W53" s="99" t="s">
        <v>83</v>
      </c>
      <c r="X53" s="101" t="s">
        <v>531</v>
      </c>
      <c r="Y53" s="101" t="s">
        <v>761</v>
      </c>
      <c r="Z53" s="99" t="s">
        <v>1179</v>
      </c>
      <c r="AA53" s="101" t="s">
        <v>103</v>
      </c>
      <c r="AB53" s="101" t="s">
        <v>1088</v>
      </c>
      <c r="AC53" s="101" t="s">
        <v>1211</v>
      </c>
      <c r="AD53" s="99" t="s">
        <v>86</v>
      </c>
      <c r="AE53" s="13">
        <v>42643</v>
      </c>
      <c r="AF53" s="13">
        <v>42885</v>
      </c>
      <c r="AG53" s="4">
        <f t="shared" ca="1" si="0"/>
        <v>2</v>
      </c>
      <c r="AH53" s="32">
        <v>42881</v>
      </c>
      <c r="AI53" s="15" t="s">
        <v>338</v>
      </c>
      <c r="AJ53" s="101" t="s">
        <v>886</v>
      </c>
      <c r="AK53" s="101" t="s">
        <v>886</v>
      </c>
      <c r="AL53" s="84" t="s">
        <v>13954</v>
      </c>
      <c r="AM53" s="84" t="s">
        <v>15033</v>
      </c>
      <c r="AN53" s="84" t="s">
        <v>12046</v>
      </c>
      <c r="AO53" s="84" t="s">
        <v>7240</v>
      </c>
      <c r="AP53" s="16" t="s">
        <v>152</v>
      </c>
      <c r="AQ53" s="5" t="s">
        <v>9513</v>
      </c>
      <c r="AR53" s="25">
        <v>2591</v>
      </c>
      <c r="AS53" s="101" t="s">
        <v>993</v>
      </c>
      <c r="AT53" s="101" t="s">
        <v>993</v>
      </c>
      <c r="AU53" s="99" t="s">
        <v>90</v>
      </c>
      <c r="AV53" s="99" t="s">
        <v>1090</v>
      </c>
      <c r="AW53" s="99" t="s">
        <v>920</v>
      </c>
      <c r="AX53" s="256" t="s">
        <v>130</v>
      </c>
      <c r="AY53" s="99" t="s">
        <v>79</v>
      </c>
      <c r="AZ53" s="99" t="s">
        <v>79</v>
      </c>
      <c r="BA53" s="99" t="s">
        <v>10677</v>
      </c>
      <c r="BB53" s="18">
        <v>42885</v>
      </c>
      <c r="BC53" s="6" t="s">
        <v>993</v>
      </c>
      <c r="BD53" s="12">
        <v>4</v>
      </c>
      <c r="BE53" s="102" t="s">
        <v>7217</v>
      </c>
      <c r="BF53" s="16">
        <v>320000000</v>
      </c>
      <c r="BG53" s="16">
        <v>50000</v>
      </c>
      <c r="BH53" s="16">
        <v>50000</v>
      </c>
      <c r="BI53" s="16">
        <v>50000</v>
      </c>
      <c r="BJ53" s="16">
        <v>20000</v>
      </c>
      <c r="BK53" s="80" t="s">
        <v>993</v>
      </c>
      <c r="BL53" s="5" t="s">
        <v>86</v>
      </c>
      <c r="BM53" s="5" t="s">
        <v>993</v>
      </c>
      <c r="BN53" s="6" t="s">
        <v>342</v>
      </c>
      <c r="BO53" s="6" t="s">
        <v>13058</v>
      </c>
      <c r="BP53" s="6" t="s">
        <v>91</v>
      </c>
      <c r="BQ53" s="82" t="s">
        <v>993</v>
      </c>
      <c r="BR53" s="82" t="s">
        <v>993</v>
      </c>
      <c r="BS53" s="6" t="s">
        <v>385</v>
      </c>
      <c r="BT53" s="6" t="s">
        <v>993</v>
      </c>
      <c r="BU53" s="6" t="s">
        <v>1036</v>
      </c>
      <c r="BV53" s="27" t="s">
        <v>1073</v>
      </c>
      <c r="BW53" s="5"/>
      <c r="BX53" s="5"/>
      <c r="BY53" s="5" t="s">
        <v>1252</v>
      </c>
      <c r="BZ53" s="5" t="s">
        <v>1776</v>
      </c>
      <c r="CA53" s="5" t="s">
        <v>386</v>
      </c>
      <c r="CB53" s="5" t="s">
        <v>347</v>
      </c>
      <c r="CC53" s="6" t="s">
        <v>13136</v>
      </c>
      <c r="CD53" s="42" t="s">
        <v>7059</v>
      </c>
      <c r="CE53" s="53">
        <v>3182899405</v>
      </c>
      <c r="CF53" s="43">
        <v>0</v>
      </c>
      <c r="CG53" s="7" t="s">
        <v>189</v>
      </c>
      <c r="CH53" s="7">
        <v>0</v>
      </c>
      <c r="CI53" s="7">
        <v>0</v>
      </c>
      <c r="CJ53" s="88">
        <v>0</v>
      </c>
      <c r="CK53" s="88" t="s">
        <v>9784</v>
      </c>
      <c r="CL53" s="88" t="s">
        <v>7406</v>
      </c>
      <c r="CM53" s="313" t="s">
        <v>3010</v>
      </c>
      <c r="CN53" s="313" t="s">
        <v>9871</v>
      </c>
      <c r="CO53" s="313" t="s">
        <v>6776</v>
      </c>
      <c r="CP53" s="8" t="s">
        <v>3012</v>
      </c>
      <c r="CQ53" s="79" t="s">
        <v>3013</v>
      </c>
      <c r="CR53" s="21"/>
      <c r="CS53" s="21" t="s">
        <v>11980</v>
      </c>
      <c r="CT53" s="21" t="s">
        <v>1026</v>
      </c>
      <c r="CU53" s="20" t="s">
        <v>993</v>
      </c>
      <c r="CV53" s="20" t="s">
        <v>993</v>
      </c>
      <c r="CW53" s="11" t="s">
        <v>7735</v>
      </c>
      <c r="CX53" s="86" t="s">
        <v>993</v>
      </c>
      <c r="CY53" s="86" t="s">
        <v>12898</v>
      </c>
      <c r="CZ53" s="86" t="s">
        <v>12899</v>
      </c>
      <c r="DA53" s="86" t="s">
        <v>130</v>
      </c>
      <c r="DB53" s="86" t="s">
        <v>12906</v>
      </c>
      <c r="DC53" s="6" t="s">
        <v>13117</v>
      </c>
      <c r="DD53" s="2"/>
      <c r="DE53" s="2"/>
      <c r="DF53" s="2"/>
      <c r="DG53" s="2"/>
      <c r="DH53" s="2"/>
      <c r="DI53" s="2"/>
      <c r="DJ53" s="2"/>
      <c r="DK53" s="2"/>
      <c r="DL53" s="2"/>
      <c r="DM53" s="2"/>
      <c r="DN53" s="2"/>
      <c r="DO53" s="2"/>
      <c r="DP53" s="2"/>
      <c r="DQ53" s="2"/>
      <c r="DR53" s="2"/>
      <c r="DS53" s="2"/>
      <c r="DT53" s="2"/>
      <c r="DU53" s="2"/>
      <c r="DV53" s="2"/>
      <c r="DW53" s="2"/>
      <c r="DX53" s="2"/>
      <c r="DY53" s="2"/>
    </row>
    <row r="54" spans="1:129" ht="20.25" customHeight="1" x14ac:dyDescent="0.25">
      <c r="A54" s="327"/>
      <c r="B54" s="83">
        <v>248</v>
      </c>
      <c r="C54" s="449">
        <v>33</v>
      </c>
      <c r="D54" s="113" t="s">
        <v>10682</v>
      </c>
      <c r="E54" s="255" t="s">
        <v>1207</v>
      </c>
      <c r="F54" s="256" t="s">
        <v>10679</v>
      </c>
      <c r="G54" s="256" t="s">
        <v>11826</v>
      </c>
      <c r="H54" s="256" t="s">
        <v>95</v>
      </c>
      <c r="I54" s="256" t="s">
        <v>15345</v>
      </c>
      <c r="J54" s="256" t="s">
        <v>7741</v>
      </c>
      <c r="K54" s="256" t="s">
        <v>12234</v>
      </c>
      <c r="L54" s="98">
        <v>400</v>
      </c>
      <c r="M54" s="256" t="s">
        <v>1208</v>
      </c>
      <c r="N54" s="99" t="s">
        <v>1209</v>
      </c>
      <c r="O54" s="12" t="s">
        <v>1210</v>
      </c>
      <c r="P54" s="27" t="s">
        <v>79</v>
      </c>
      <c r="Q54" s="99" t="s">
        <v>100</v>
      </c>
      <c r="R54" s="99" t="s">
        <v>101</v>
      </c>
      <c r="S54" s="101" t="s">
        <v>993</v>
      </c>
      <c r="T54" s="100">
        <v>5300071895</v>
      </c>
      <c r="U54" s="98">
        <v>130200000062</v>
      </c>
      <c r="V54" s="99" t="s">
        <v>119</v>
      </c>
      <c r="W54" s="99" t="s">
        <v>83</v>
      </c>
      <c r="X54" s="99" t="s">
        <v>84</v>
      </c>
      <c r="Y54" s="101" t="s">
        <v>761</v>
      </c>
      <c r="Z54" s="99" t="s">
        <v>642</v>
      </c>
      <c r="AA54" s="101" t="s">
        <v>85</v>
      </c>
      <c r="AB54" s="101" t="s">
        <v>1211</v>
      </c>
      <c r="AC54" s="101" t="s">
        <v>1211</v>
      </c>
      <c r="AD54" s="99" t="s">
        <v>86</v>
      </c>
      <c r="AE54" s="13">
        <v>38336</v>
      </c>
      <c r="AF54" s="13">
        <v>38336</v>
      </c>
      <c r="AG54" s="4">
        <f t="shared" ca="1" si="0"/>
        <v>14</v>
      </c>
      <c r="AH54" s="4" t="s">
        <v>993</v>
      </c>
      <c r="AI54" s="15" t="s">
        <v>327</v>
      </c>
      <c r="AJ54" s="101" t="s">
        <v>887</v>
      </c>
      <c r="AK54" s="101" t="s">
        <v>903</v>
      </c>
      <c r="AL54" s="84" t="s">
        <v>13160</v>
      </c>
      <c r="AM54" s="84" t="s">
        <v>14279</v>
      </c>
      <c r="AN54" s="84" t="s">
        <v>12046</v>
      </c>
      <c r="AO54" s="84" t="s">
        <v>7239</v>
      </c>
      <c r="AP54" s="16" t="s">
        <v>152</v>
      </c>
      <c r="AQ54" s="5" t="s">
        <v>8241</v>
      </c>
      <c r="AR54" s="25">
        <v>4001</v>
      </c>
      <c r="AS54" s="101" t="s">
        <v>993</v>
      </c>
      <c r="AT54" s="101" t="s">
        <v>993</v>
      </c>
      <c r="AU54" s="99" t="s">
        <v>107</v>
      </c>
      <c r="AV54" s="99" t="s">
        <v>906</v>
      </c>
      <c r="AW54" s="99" t="s">
        <v>96</v>
      </c>
      <c r="AX54" s="256" t="s">
        <v>130</v>
      </c>
      <c r="AY54" s="99" t="s">
        <v>100</v>
      </c>
      <c r="AZ54" s="99" t="s">
        <v>100</v>
      </c>
      <c r="BA54" s="99" t="s">
        <v>1111</v>
      </c>
      <c r="BB54" s="18">
        <v>40963</v>
      </c>
      <c r="BC54" s="6" t="s">
        <v>993</v>
      </c>
      <c r="BD54" s="12">
        <v>4</v>
      </c>
      <c r="BE54" s="102" t="s">
        <v>7217</v>
      </c>
      <c r="BF54" s="16">
        <v>320000000</v>
      </c>
      <c r="BG54" s="16">
        <v>50000</v>
      </c>
      <c r="BH54" s="16">
        <v>50000</v>
      </c>
      <c r="BI54" s="16">
        <v>50000</v>
      </c>
      <c r="BJ54" s="16">
        <v>20000</v>
      </c>
      <c r="BK54" s="80" t="s">
        <v>993</v>
      </c>
      <c r="BL54" s="5" t="s">
        <v>86</v>
      </c>
      <c r="BM54" s="5" t="s">
        <v>993</v>
      </c>
      <c r="BN54" s="6" t="s">
        <v>744</v>
      </c>
      <c r="BO54" s="6" t="s">
        <v>745</v>
      </c>
      <c r="BP54" s="6" t="s">
        <v>91</v>
      </c>
      <c r="BQ54" s="82" t="s">
        <v>993</v>
      </c>
      <c r="BR54" s="82" t="s">
        <v>993</v>
      </c>
      <c r="BS54" s="5" t="s">
        <v>1212</v>
      </c>
      <c r="BT54" s="6" t="s">
        <v>993</v>
      </c>
      <c r="BU54" s="6" t="s">
        <v>776</v>
      </c>
      <c r="BV54" s="27" t="s">
        <v>993</v>
      </c>
      <c r="BW54" s="5"/>
      <c r="BX54" s="5"/>
      <c r="BY54" s="5" t="s">
        <v>1192</v>
      </c>
      <c r="BZ54" s="5" t="s">
        <v>2490</v>
      </c>
      <c r="CA54" s="5" t="s">
        <v>386</v>
      </c>
      <c r="CB54" s="5" t="s">
        <v>347</v>
      </c>
      <c r="CC54" s="6" t="s">
        <v>13136</v>
      </c>
      <c r="CD54" s="42" t="s">
        <v>7060</v>
      </c>
      <c r="CE54" s="4">
        <v>3182893993</v>
      </c>
      <c r="CF54" s="43" t="s">
        <v>6747</v>
      </c>
      <c r="CG54" s="7" t="s">
        <v>189</v>
      </c>
      <c r="CH54" s="7" t="s">
        <v>1795</v>
      </c>
      <c r="CI54" s="7">
        <v>3118094606</v>
      </c>
      <c r="CJ54" s="88" t="s">
        <v>1796</v>
      </c>
      <c r="CK54" s="7" t="s">
        <v>1214</v>
      </c>
      <c r="CL54" s="7" t="s">
        <v>1215</v>
      </c>
      <c r="CM54" s="8">
        <v>3166922766</v>
      </c>
      <c r="CN54" s="8" t="s">
        <v>9961</v>
      </c>
      <c r="CO54" s="8" t="s">
        <v>1681</v>
      </c>
      <c r="CP54" s="8">
        <v>3174389952</v>
      </c>
      <c r="CQ54" s="19" t="s">
        <v>1216</v>
      </c>
      <c r="CR54" s="21"/>
      <c r="CS54" s="21" t="s">
        <v>12580</v>
      </c>
      <c r="CT54" s="21" t="s">
        <v>1217</v>
      </c>
      <c r="CU54" s="20" t="s">
        <v>385</v>
      </c>
      <c r="CV54" s="20" t="s">
        <v>6571</v>
      </c>
      <c r="CW54" s="11" t="s">
        <v>7188</v>
      </c>
      <c r="CX54" s="86" t="s">
        <v>993</v>
      </c>
      <c r="CY54" s="86" t="s">
        <v>12898</v>
      </c>
      <c r="CZ54" s="86" t="s">
        <v>12943</v>
      </c>
      <c r="DA54" s="86" t="s">
        <v>86</v>
      </c>
      <c r="DB54" s="86" t="s">
        <v>385</v>
      </c>
      <c r="DC54" s="6" t="s">
        <v>993</v>
      </c>
      <c r="DD54" s="2"/>
      <c r="DE54" s="2"/>
      <c r="DF54" s="2"/>
      <c r="DG54" s="2"/>
      <c r="DH54" s="2"/>
      <c r="DI54" s="2"/>
      <c r="DJ54" s="2"/>
      <c r="DK54" s="2"/>
      <c r="DL54" s="2"/>
      <c r="DM54" s="2"/>
      <c r="DN54" s="2"/>
      <c r="DO54" s="2"/>
      <c r="DP54" s="2"/>
      <c r="DQ54" s="2"/>
      <c r="DR54" s="2"/>
      <c r="DS54" s="2"/>
      <c r="DT54" s="2"/>
      <c r="DU54" s="2"/>
      <c r="DV54" s="2"/>
      <c r="DW54" s="2"/>
      <c r="DX54" s="2"/>
      <c r="DY54" s="2"/>
    </row>
    <row r="55" spans="1:129" ht="20.25" customHeight="1" x14ac:dyDescent="0.25">
      <c r="A55" s="327"/>
      <c r="B55" s="83">
        <v>231</v>
      </c>
      <c r="C55" s="449">
        <v>34</v>
      </c>
      <c r="D55" s="113" t="s">
        <v>11720</v>
      </c>
      <c r="E55" s="256" t="s">
        <v>480</v>
      </c>
      <c r="F55" s="256" t="s">
        <v>10679</v>
      </c>
      <c r="G55" s="256" t="s">
        <v>11821</v>
      </c>
      <c r="H55" s="255" t="s">
        <v>993</v>
      </c>
      <c r="I55" s="256" t="s">
        <v>15345</v>
      </c>
      <c r="J55" s="256" t="s">
        <v>7741</v>
      </c>
      <c r="K55" s="256" t="s">
        <v>12234</v>
      </c>
      <c r="L55" s="98">
        <v>94</v>
      </c>
      <c r="M55" s="256" t="s">
        <v>479</v>
      </c>
      <c r="N55" s="256" t="s">
        <v>480</v>
      </c>
      <c r="O55" s="12" t="s">
        <v>982</v>
      </c>
      <c r="P55" s="27" t="s">
        <v>79</v>
      </c>
      <c r="Q55" s="99" t="s">
        <v>79</v>
      </c>
      <c r="R55" s="30" t="s">
        <v>7925</v>
      </c>
      <c r="S55" s="101" t="s">
        <v>10104</v>
      </c>
      <c r="T55" s="101" t="s">
        <v>10169</v>
      </c>
      <c r="U55" s="98">
        <v>130200003385</v>
      </c>
      <c r="V55" s="99" t="s">
        <v>119</v>
      </c>
      <c r="W55" s="99" t="s">
        <v>83</v>
      </c>
      <c r="X55" s="101" t="s">
        <v>531</v>
      </c>
      <c r="Y55" s="101" t="s">
        <v>761</v>
      </c>
      <c r="Z55" s="99" t="s">
        <v>1179</v>
      </c>
      <c r="AA55" s="101" t="s">
        <v>103</v>
      </c>
      <c r="AB55" s="101" t="s">
        <v>1088</v>
      </c>
      <c r="AC55" s="101" t="s">
        <v>1211</v>
      </c>
      <c r="AD55" s="99" t="s">
        <v>86</v>
      </c>
      <c r="AE55" s="13">
        <v>42643</v>
      </c>
      <c r="AF55" s="13">
        <v>43066</v>
      </c>
      <c r="AG55" s="4">
        <f t="shared" ca="1" si="0"/>
        <v>2</v>
      </c>
      <c r="AH55" s="32">
        <v>43049</v>
      </c>
      <c r="AI55" s="15" t="s">
        <v>338</v>
      </c>
      <c r="AJ55" s="101" t="s">
        <v>886</v>
      </c>
      <c r="AK55" s="101" t="s">
        <v>887</v>
      </c>
      <c r="AL55" s="84" t="s">
        <v>14118</v>
      </c>
      <c r="AM55" s="84" t="s">
        <v>14588</v>
      </c>
      <c r="AN55" s="84" t="s">
        <v>12046</v>
      </c>
      <c r="AO55" s="84" t="s">
        <v>7240</v>
      </c>
      <c r="AP55" s="16" t="s">
        <v>152</v>
      </c>
      <c r="AQ55" s="5" t="s">
        <v>8464</v>
      </c>
      <c r="AR55" s="25">
        <v>941</v>
      </c>
      <c r="AS55" s="101" t="s">
        <v>993</v>
      </c>
      <c r="AT55" s="101" t="s">
        <v>993</v>
      </c>
      <c r="AU55" s="99" t="s">
        <v>90</v>
      </c>
      <c r="AV55" s="99" t="s">
        <v>906</v>
      </c>
      <c r="AW55" s="99" t="s">
        <v>96</v>
      </c>
      <c r="AX55" s="256" t="s">
        <v>86</v>
      </c>
      <c r="AY55" s="99" t="s">
        <v>79</v>
      </c>
      <c r="AZ55" s="99" t="s">
        <v>79</v>
      </c>
      <c r="BA55" s="101" t="s">
        <v>1055</v>
      </c>
      <c r="BB55" s="18">
        <v>43064</v>
      </c>
      <c r="BC55" s="6" t="s">
        <v>993</v>
      </c>
      <c r="BD55" s="12">
        <v>4</v>
      </c>
      <c r="BE55" s="102" t="s">
        <v>7217</v>
      </c>
      <c r="BF55" s="16">
        <v>320000000</v>
      </c>
      <c r="BG55" s="16">
        <v>50000</v>
      </c>
      <c r="BH55" s="16">
        <v>50000</v>
      </c>
      <c r="BI55" s="16">
        <v>50000</v>
      </c>
      <c r="BJ55" s="16">
        <v>20000</v>
      </c>
      <c r="BK55" s="80" t="s">
        <v>993</v>
      </c>
      <c r="BL55" s="6" t="s">
        <v>86</v>
      </c>
      <c r="BM55" s="5" t="s">
        <v>993</v>
      </c>
      <c r="BN55" s="6" t="s">
        <v>342</v>
      </c>
      <c r="BO55" s="6" t="s">
        <v>13058</v>
      </c>
      <c r="BP55" s="6" t="s">
        <v>91</v>
      </c>
      <c r="BQ55" s="82">
        <v>0.25</v>
      </c>
      <c r="BR55" s="82">
        <v>0.91666666666666663</v>
      </c>
      <c r="BS55" s="6" t="s">
        <v>1381</v>
      </c>
      <c r="BT55" s="44" t="s">
        <v>1372</v>
      </c>
      <c r="BU55" s="6" t="s">
        <v>1036</v>
      </c>
      <c r="BV55" s="27" t="s">
        <v>1073</v>
      </c>
      <c r="BW55" s="5"/>
      <c r="BX55" s="5"/>
      <c r="BY55" s="5" t="s">
        <v>1192</v>
      </c>
      <c r="BZ55" s="5" t="s">
        <v>2490</v>
      </c>
      <c r="CA55" s="5" t="s">
        <v>386</v>
      </c>
      <c r="CB55" s="5" t="s">
        <v>347</v>
      </c>
      <c r="CC55" s="6" t="s">
        <v>13136</v>
      </c>
      <c r="CD55" s="42" t="s">
        <v>7060</v>
      </c>
      <c r="CE55" s="4">
        <v>3182893993</v>
      </c>
      <c r="CF55" s="43" t="s">
        <v>6747</v>
      </c>
      <c r="CG55" s="7" t="s">
        <v>189</v>
      </c>
      <c r="CH55" s="7">
        <v>0</v>
      </c>
      <c r="CI55" s="7">
        <v>0</v>
      </c>
      <c r="CJ55" s="88">
        <v>0</v>
      </c>
      <c r="CK55" s="88" t="s">
        <v>2876</v>
      </c>
      <c r="CL55" s="88" t="s">
        <v>2877</v>
      </c>
      <c r="CM55" s="8" t="s">
        <v>7947</v>
      </c>
      <c r="CN55" s="313" t="s">
        <v>11802</v>
      </c>
      <c r="CO55" s="313" t="s">
        <v>11804</v>
      </c>
      <c r="CP55" s="8" t="s">
        <v>11803</v>
      </c>
      <c r="CQ55" s="79" t="s">
        <v>495</v>
      </c>
      <c r="CR55" s="21"/>
      <c r="CS55" s="21" t="s">
        <v>6674</v>
      </c>
      <c r="CT55" s="21" t="s">
        <v>1026</v>
      </c>
      <c r="CU55" s="20" t="s">
        <v>993</v>
      </c>
      <c r="CV55" s="20" t="s">
        <v>993</v>
      </c>
      <c r="CW55" s="11" t="s">
        <v>7735</v>
      </c>
      <c r="CX55" s="86" t="s">
        <v>993</v>
      </c>
      <c r="CY55" s="86" t="s">
        <v>12898</v>
      </c>
      <c r="CZ55" s="86" t="s">
        <v>12899</v>
      </c>
      <c r="DA55" s="86" t="s">
        <v>130</v>
      </c>
      <c r="DB55" s="86" t="s">
        <v>12906</v>
      </c>
      <c r="DC55" s="6" t="s">
        <v>13117</v>
      </c>
      <c r="DD55" s="2"/>
      <c r="DE55" s="2"/>
      <c r="DF55" s="2"/>
      <c r="DG55" s="2"/>
      <c r="DH55" s="2"/>
      <c r="DI55" s="2"/>
      <c r="DJ55" s="2"/>
      <c r="DK55" s="2"/>
      <c r="DL55" s="2"/>
      <c r="DM55" s="2"/>
      <c r="DN55" s="2"/>
      <c r="DO55" s="2"/>
      <c r="DP55" s="2"/>
      <c r="DQ55" s="2"/>
      <c r="DR55" s="2"/>
      <c r="DS55" s="2"/>
      <c r="DT55" s="2"/>
      <c r="DU55" s="2"/>
      <c r="DV55" s="2"/>
      <c r="DW55" s="2"/>
      <c r="DX55" s="2"/>
      <c r="DY55" s="2"/>
    </row>
    <row r="56" spans="1:129" ht="20.25" customHeight="1" x14ac:dyDescent="0.25">
      <c r="A56" s="327"/>
      <c r="B56" s="83">
        <v>1435</v>
      </c>
      <c r="C56" s="449">
        <v>35</v>
      </c>
      <c r="D56" s="113" t="s">
        <v>10688</v>
      </c>
      <c r="E56" s="255" t="s">
        <v>1320</v>
      </c>
      <c r="F56" s="256" t="s">
        <v>10679</v>
      </c>
      <c r="G56" s="256" t="s">
        <v>11820</v>
      </c>
      <c r="H56" s="255" t="s">
        <v>993</v>
      </c>
      <c r="I56" s="256" t="s">
        <v>15345</v>
      </c>
      <c r="J56" s="256" t="s">
        <v>7741</v>
      </c>
      <c r="K56" s="256" t="s">
        <v>12234</v>
      </c>
      <c r="L56" s="98">
        <v>176</v>
      </c>
      <c r="M56" s="256" t="s">
        <v>96</v>
      </c>
      <c r="N56" s="99" t="s">
        <v>1321</v>
      </c>
      <c r="O56" s="12" t="s">
        <v>1322</v>
      </c>
      <c r="P56" s="27" t="s">
        <v>79</v>
      </c>
      <c r="Q56" s="99" t="s">
        <v>79</v>
      </c>
      <c r="R56" s="99" t="s">
        <v>7925</v>
      </c>
      <c r="S56" s="158" t="s">
        <v>10104</v>
      </c>
      <c r="T56" s="100" t="s">
        <v>15206</v>
      </c>
      <c r="U56" s="98" t="s">
        <v>9918</v>
      </c>
      <c r="V56" s="99" t="s">
        <v>119</v>
      </c>
      <c r="W56" s="99" t="s">
        <v>83</v>
      </c>
      <c r="X56" s="101" t="s">
        <v>531</v>
      </c>
      <c r="Y56" s="101" t="s">
        <v>10339</v>
      </c>
      <c r="Z56" s="99" t="s">
        <v>1179</v>
      </c>
      <c r="AA56" s="101" t="s">
        <v>103</v>
      </c>
      <c r="AB56" s="101" t="s">
        <v>1211</v>
      </c>
      <c r="AC56" s="101" t="s">
        <v>1211</v>
      </c>
      <c r="AD56" s="99" t="s">
        <v>86</v>
      </c>
      <c r="AE56" s="13">
        <v>43350</v>
      </c>
      <c r="AF56" s="13">
        <v>43408</v>
      </c>
      <c r="AG56" s="4">
        <f t="shared" ca="1" si="0"/>
        <v>0</v>
      </c>
      <c r="AH56" s="32">
        <v>43402</v>
      </c>
      <c r="AI56" s="15" t="s">
        <v>338</v>
      </c>
      <c r="AJ56" s="101" t="s">
        <v>887</v>
      </c>
      <c r="AK56" s="101" t="s">
        <v>886</v>
      </c>
      <c r="AL56" s="84" t="s">
        <v>13164</v>
      </c>
      <c r="AM56" s="84" t="s">
        <v>14283</v>
      </c>
      <c r="AN56" s="84" t="s">
        <v>12046</v>
      </c>
      <c r="AO56" s="84" t="s">
        <v>7240</v>
      </c>
      <c r="AP56" s="16" t="s">
        <v>152</v>
      </c>
      <c r="AQ56" s="5" t="s">
        <v>8252</v>
      </c>
      <c r="AR56" s="25">
        <v>1761</v>
      </c>
      <c r="AS56" s="101" t="s">
        <v>993</v>
      </c>
      <c r="AT56" s="101" t="s">
        <v>993</v>
      </c>
      <c r="AU56" s="99" t="s">
        <v>90</v>
      </c>
      <c r="AV56" s="99" t="s">
        <v>906</v>
      </c>
      <c r="AW56" s="99" t="s">
        <v>96</v>
      </c>
      <c r="AX56" s="256" t="s">
        <v>86</v>
      </c>
      <c r="AY56" s="99" t="s">
        <v>79</v>
      </c>
      <c r="AZ56" s="99" t="s">
        <v>79</v>
      </c>
      <c r="BA56" s="101" t="s">
        <v>1055</v>
      </c>
      <c r="BB56" s="18">
        <v>43405</v>
      </c>
      <c r="BC56" s="6" t="s">
        <v>993</v>
      </c>
      <c r="BD56" s="12">
        <v>4</v>
      </c>
      <c r="BE56" s="102" t="s">
        <v>7217</v>
      </c>
      <c r="BF56" s="16">
        <v>320000000</v>
      </c>
      <c r="BG56" s="16">
        <v>50000</v>
      </c>
      <c r="BH56" s="16">
        <v>50000</v>
      </c>
      <c r="BI56" s="16">
        <v>50000</v>
      </c>
      <c r="BJ56" s="16">
        <v>20000</v>
      </c>
      <c r="BK56" s="80" t="s">
        <v>993</v>
      </c>
      <c r="BL56" s="5" t="s">
        <v>86</v>
      </c>
      <c r="BM56" s="5" t="s">
        <v>993</v>
      </c>
      <c r="BN56" s="6" t="s">
        <v>342</v>
      </c>
      <c r="BO56" s="6" t="s">
        <v>7924</v>
      </c>
      <c r="BP56" s="6" t="s">
        <v>91</v>
      </c>
      <c r="BQ56" s="82" t="s">
        <v>993</v>
      </c>
      <c r="BR56" s="82" t="s">
        <v>993</v>
      </c>
      <c r="BS56" s="6" t="s">
        <v>385</v>
      </c>
      <c r="BT56" s="6" t="s">
        <v>993</v>
      </c>
      <c r="BU56" s="6" t="s">
        <v>1036</v>
      </c>
      <c r="BV56" s="27" t="s">
        <v>1073</v>
      </c>
      <c r="BW56" s="5"/>
      <c r="BX56" s="5"/>
      <c r="BY56" s="5"/>
      <c r="BZ56" s="5"/>
      <c r="CA56" s="5" t="s">
        <v>386</v>
      </c>
      <c r="CB56" s="5" t="s">
        <v>347</v>
      </c>
      <c r="CC56" s="6" t="s">
        <v>13136</v>
      </c>
      <c r="CD56" s="42" t="s">
        <v>7060</v>
      </c>
      <c r="CE56" s="4">
        <v>3182893993</v>
      </c>
      <c r="CF56" s="43" t="s">
        <v>6747</v>
      </c>
      <c r="CG56" s="7" t="s">
        <v>189</v>
      </c>
      <c r="CH56" s="7">
        <v>0</v>
      </c>
      <c r="CI56" s="7">
        <v>0</v>
      </c>
      <c r="CJ56" s="7">
        <v>0</v>
      </c>
      <c r="CK56" s="7" t="s">
        <v>1323</v>
      </c>
      <c r="CL56" s="7" t="s">
        <v>1324</v>
      </c>
      <c r="CM56" s="8">
        <v>3158317627</v>
      </c>
      <c r="CN56" s="8" t="s">
        <v>1325</v>
      </c>
      <c r="CO56" s="8" t="s">
        <v>1326</v>
      </c>
      <c r="CP56" s="8">
        <v>3174016380</v>
      </c>
      <c r="CQ56" s="19" t="s">
        <v>1327</v>
      </c>
      <c r="CR56" s="21"/>
      <c r="CS56" s="21" t="s">
        <v>6674</v>
      </c>
      <c r="CT56" s="21" t="s">
        <v>1026</v>
      </c>
      <c r="CU56" s="20" t="s">
        <v>993</v>
      </c>
      <c r="CV56" s="20" t="s">
        <v>993</v>
      </c>
      <c r="CW56" s="11" t="s">
        <v>7736</v>
      </c>
      <c r="CX56" s="86" t="s">
        <v>993</v>
      </c>
      <c r="CY56" s="86" t="s">
        <v>12898</v>
      </c>
      <c r="CZ56" s="86" t="s">
        <v>12899</v>
      </c>
      <c r="DA56" s="86" t="s">
        <v>130</v>
      </c>
      <c r="DB56" s="86" t="s">
        <v>12906</v>
      </c>
      <c r="DC56" s="6" t="s">
        <v>993</v>
      </c>
      <c r="DD56" s="2"/>
      <c r="DE56" s="2"/>
      <c r="DF56" s="2"/>
      <c r="DG56" s="2"/>
      <c r="DH56" s="2"/>
      <c r="DI56" s="2"/>
      <c r="DJ56" s="2"/>
      <c r="DK56" s="2"/>
      <c r="DL56" s="2"/>
      <c r="DM56" s="2"/>
      <c r="DN56" s="2"/>
      <c r="DO56" s="2"/>
      <c r="DP56" s="2"/>
      <c r="DQ56" s="2"/>
      <c r="DR56" s="2"/>
      <c r="DS56" s="2"/>
      <c r="DT56" s="2"/>
      <c r="DU56" s="2"/>
      <c r="DV56" s="2"/>
      <c r="DW56" s="2"/>
      <c r="DX56" s="2"/>
      <c r="DY56" s="2"/>
    </row>
    <row r="57" spans="1:129" ht="20.25" customHeight="1" x14ac:dyDescent="0.25">
      <c r="A57" s="327"/>
      <c r="B57" s="83">
        <v>317</v>
      </c>
      <c r="C57" s="449">
        <v>36</v>
      </c>
      <c r="D57" s="113" t="s">
        <v>10406</v>
      </c>
      <c r="E57" s="256" t="s">
        <v>2108</v>
      </c>
      <c r="F57" s="256" t="s">
        <v>10679</v>
      </c>
      <c r="G57" s="256" t="s">
        <v>11821</v>
      </c>
      <c r="H57" s="256" t="s">
        <v>95</v>
      </c>
      <c r="I57" s="256" t="s">
        <v>15345</v>
      </c>
      <c r="J57" s="256" t="s">
        <v>7741</v>
      </c>
      <c r="K57" s="256" t="s">
        <v>12234</v>
      </c>
      <c r="L57" s="98">
        <v>142</v>
      </c>
      <c r="M57" s="256" t="s">
        <v>148</v>
      </c>
      <c r="N57" s="256" t="s">
        <v>2109</v>
      </c>
      <c r="O57" s="12" t="s">
        <v>2068</v>
      </c>
      <c r="P57" s="27" t="s">
        <v>79</v>
      </c>
      <c r="Q57" s="99" t="s">
        <v>100</v>
      </c>
      <c r="R57" s="99" t="s">
        <v>101</v>
      </c>
      <c r="S57" s="101" t="s">
        <v>993</v>
      </c>
      <c r="T57" s="100">
        <v>5300139465</v>
      </c>
      <c r="U57" s="98">
        <v>130200000088</v>
      </c>
      <c r="V57" s="99" t="s">
        <v>119</v>
      </c>
      <c r="W57" s="99" t="s">
        <v>83</v>
      </c>
      <c r="X57" s="99" t="s">
        <v>1509</v>
      </c>
      <c r="Y57" s="101" t="s">
        <v>761</v>
      </c>
      <c r="Z57" s="99" t="s">
        <v>1220</v>
      </c>
      <c r="AA57" s="101" t="s">
        <v>85</v>
      </c>
      <c r="AB57" s="101" t="s">
        <v>1211</v>
      </c>
      <c r="AC57" s="101" t="s">
        <v>1211</v>
      </c>
      <c r="AD57" s="99" t="s">
        <v>130</v>
      </c>
      <c r="AE57" s="13">
        <v>38682</v>
      </c>
      <c r="AF57" s="13">
        <v>38682</v>
      </c>
      <c r="AG57" s="4">
        <f t="shared" ca="1" si="0"/>
        <v>13</v>
      </c>
      <c r="AH57" s="32" t="s">
        <v>993</v>
      </c>
      <c r="AI57" s="15" t="s">
        <v>338</v>
      </c>
      <c r="AJ57" s="101" t="s">
        <v>886</v>
      </c>
      <c r="AK57" s="101" t="s">
        <v>886</v>
      </c>
      <c r="AL57" s="84" t="s">
        <v>13205</v>
      </c>
      <c r="AM57" s="84" t="s">
        <v>14309</v>
      </c>
      <c r="AN57" s="84" t="s">
        <v>12046</v>
      </c>
      <c r="AO57" s="84" t="s">
        <v>7240</v>
      </c>
      <c r="AP57" s="16" t="s">
        <v>152</v>
      </c>
      <c r="AQ57" s="5" t="s">
        <v>8382</v>
      </c>
      <c r="AR57" s="25">
        <v>3105</v>
      </c>
      <c r="AS57" s="101" t="s">
        <v>993</v>
      </c>
      <c r="AT57" s="101" t="s">
        <v>993</v>
      </c>
      <c r="AU57" s="101" t="s">
        <v>107</v>
      </c>
      <c r="AV57" s="99" t="s">
        <v>906</v>
      </c>
      <c r="AW57" s="99" t="s">
        <v>96</v>
      </c>
      <c r="AX57" s="256" t="s">
        <v>130</v>
      </c>
      <c r="AY57" s="99" t="s">
        <v>100</v>
      </c>
      <c r="AZ57" s="99" t="s">
        <v>100</v>
      </c>
      <c r="BA57" s="99" t="s">
        <v>7240</v>
      </c>
      <c r="BB57" s="18">
        <v>40954</v>
      </c>
      <c r="BC57" s="6" t="s">
        <v>993</v>
      </c>
      <c r="BD57" s="12">
        <v>4</v>
      </c>
      <c r="BE57" s="102" t="s">
        <v>7217</v>
      </c>
      <c r="BF57" s="16">
        <v>320000000</v>
      </c>
      <c r="BG57" s="16">
        <v>50000</v>
      </c>
      <c r="BH57" s="16">
        <v>50000</v>
      </c>
      <c r="BI57" s="16">
        <v>50000</v>
      </c>
      <c r="BJ57" s="16">
        <v>20000</v>
      </c>
      <c r="BK57" s="80" t="s">
        <v>993</v>
      </c>
      <c r="BL57" s="5" t="s">
        <v>86</v>
      </c>
      <c r="BM57" s="5" t="s">
        <v>993</v>
      </c>
      <c r="BN57" s="6" t="s">
        <v>744</v>
      </c>
      <c r="BO57" s="6" t="s">
        <v>745</v>
      </c>
      <c r="BP57" s="5" t="s">
        <v>91</v>
      </c>
      <c r="BQ57" s="82" t="s">
        <v>993</v>
      </c>
      <c r="BR57" s="82" t="s">
        <v>993</v>
      </c>
      <c r="BS57" s="5" t="s">
        <v>1091</v>
      </c>
      <c r="BT57" s="6" t="s">
        <v>993</v>
      </c>
      <c r="BU57" s="6" t="s">
        <v>776</v>
      </c>
      <c r="BV57" s="27" t="s">
        <v>993</v>
      </c>
      <c r="BW57" s="5"/>
      <c r="BX57" s="5"/>
      <c r="BY57" s="5" t="s">
        <v>1230</v>
      </c>
      <c r="BZ57" s="5" t="s">
        <v>2070</v>
      </c>
      <c r="CA57" s="5" t="s">
        <v>386</v>
      </c>
      <c r="CB57" s="5" t="s">
        <v>347</v>
      </c>
      <c r="CC57" s="5" t="s">
        <v>423</v>
      </c>
      <c r="CD57" s="42" t="s">
        <v>7060</v>
      </c>
      <c r="CE57" s="4">
        <v>3182893993</v>
      </c>
      <c r="CF57" s="43" t="s">
        <v>6747</v>
      </c>
      <c r="CG57" s="7" t="s">
        <v>189</v>
      </c>
      <c r="CH57" s="7" t="s">
        <v>2110</v>
      </c>
      <c r="CI57" s="7" t="s">
        <v>10127</v>
      </c>
      <c r="CJ57" s="88" t="s">
        <v>2111</v>
      </c>
      <c r="CK57" s="7"/>
      <c r="CL57" s="7"/>
      <c r="CM57" s="8">
        <v>3165289048</v>
      </c>
      <c r="CN57" s="8" t="s">
        <v>2073</v>
      </c>
      <c r="CO57" s="8" t="s">
        <v>2074</v>
      </c>
      <c r="CP57" s="8">
        <v>3164738814</v>
      </c>
      <c r="CQ57" s="79" t="s">
        <v>2075</v>
      </c>
      <c r="CR57" s="21" t="s">
        <v>1046</v>
      </c>
      <c r="CS57" s="21" t="s">
        <v>12583</v>
      </c>
      <c r="CT57" s="21" t="s">
        <v>2115</v>
      </c>
      <c r="CU57" s="20" t="s">
        <v>12422</v>
      </c>
      <c r="CV57" s="20" t="s">
        <v>7930</v>
      </c>
      <c r="CW57" s="11" t="s">
        <v>7188</v>
      </c>
      <c r="CX57" s="86" t="s">
        <v>993</v>
      </c>
      <c r="CY57" s="86" t="s">
        <v>12900</v>
      </c>
      <c r="CZ57" s="86" t="s">
        <v>12909</v>
      </c>
      <c r="DA57" s="86" t="s">
        <v>86</v>
      </c>
      <c r="DB57" s="86" t="s">
        <v>12422</v>
      </c>
      <c r="DC57" s="6" t="s">
        <v>993</v>
      </c>
      <c r="DD57" s="2"/>
      <c r="DE57" s="2"/>
      <c r="DF57" s="2"/>
      <c r="DG57" s="2"/>
      <c r="DH57" s="2"/>
      <c r="DI57" s="2"/>
      <c r="DJ57" s="2"/>
      <c r="DK57" s="2"/>
      <c r="DL57" s="2"/>
      <c r="DM57" s="2"/>
      <c r="DN57" s="2"/>
      <c r="DO57" s="2"/>
      <c r="DP57" s="2"/>
      <c r="DQ57" s="2"/>
      <c r="DR57" s="2"/>
      <c r="DS57" s="2"/>
      <c r="DT57" s="2"/>
      <c r="DU57" s="2"/>
      <c r="DV57" s="2"/>
      <c r="DW57" s="2"/>
      <c r="DX57" s="2"/>
      <c r="DY57" s="2"/>
    </row>
    <row r="58" spans="1:129" ht="20.25" customHeight="1" x14ac:dyDescent="0.25">
      <c r="A58" s="327"/>
      <c r="B58" s="83">
        <v>324</v>
      </c>
      <c r="C58" s="449">
        <v>37</v>
      </c>
      <c r="D58" s="113" t="s">
        <v>11647</v>
      </c>
      <c r="E58" s="255" t="s">
        <v>1816</v>
      </c>
      <c r="F58" s="256" t="s">
        <v>114</v>
      </c>
      <c r="G58" s="256" t="s">
        <v>11828</v>
      </c>
      <c r="H58" s="255" t="s">
        <v>993</v>
      </c>
      <c r="I58" s="256" t="s">
        <v>7757</v>
      </c>
      <c r="J58" s="256" t="s">
        <v>7758</v>
      </c>
      <c r="K58" s="256" t="s">
        <v>12245</v>
      </c>
      <c r="L58" s="98">
        <v>612</v>
      </c>
      <c r="M58" s="256" t="s">
        <v>839</v>
      </c>
      <c r="N58" s="256" t="s">
        <v>1817</v>
      </c>
      <c r="O58" s="12" t="s">
        <v>1818</v>
      </c>
      <c r="P58" s="27" t="s">
        <v>79</v>
      </c>
      <c r="Q58" s="99" t="s">
        <v>79</v>
      </c>
      <c r="R58" s="30" t="s">
        <v>7925</v>
      </c>
      <c r="S58" s="101" t="s">
        <v>10104</v>
      </c>
      <c r="T58" s="256" t="s">
        <v>9735</v>
      </c>
      <c r="U58" s="98">
        <v>130200003165</v>
      </c>
      <c r="V58" s="99" t="s">
        <v>119</v>
      </c>
      <c r="W58" s="99" t="s">
        <v>83</v>
      </c>
      <c r="X58" s="101" t="s">
        <v>531</v>
      </c>
      <c r="Y58" s="101" t="s">
        <v>761</v>
      </c>
      <c r="Z58" s="99" t="s">
        <v>1179</v>
      </c>
      <c r="AA58" s="101" t="s">
        <v>103</v>
      </c>
      <c r="AB58" s="101" t="s">
        <v>1088</v>
      </c>
      <c r="AC58" s="101" t="s">
        <v>1211</v>
      </c>
      <c r="AD58" s="99" t="s">
        <v>86</v>
      </c>
      <c r="AE58" s="13">
        <v>42643</v>
      </c>
      <c r="AF58" s="13">
        <v>42927</v>
      </c>
      <c r="AG58" s="4">
        <f t="shared" ca="1" si="0"/>
        <v>2</v>
      </c>
      <c r="AH58" s="32">
        <v>42923</v>
      </c>
      <c r="AI58" s="15" t="s">
        <v>338</v>
      </c>
      <c r="AJ58" s="101" t="s">
        <v>886</v>
      </c>
      <c r="AK58" s="101" t="s">
        <v>887</v>
      </c>
      <c r="AL58" s="84" t="s">
        <v>14001</v>
      </c>
      <c r="AM58" s="84" t="s">
        <v>14598</v>
      </c>
      <c r="AN58" s="84" t="s">
        <v>12046</v>
      </c>
      <c r="AO58" s="84" t="s">
        <v>7240</v>
      </c>
      <c r="AP58" s="16" t="s">
        <v>152</v>
      </c>
      <c r="AQ58" s="5" t="s">
        <v>8322</v>
      </c>
      <c r="AR58" s="25">
        <v>6121</v>
      </c>
      <c r="AS58" s="101" t="s">
        <v>993</v>
      </c>
      <c r="AT58" s="101" t="s">
        <v>993</v>
      </c>
      <c r="AU58" s="99" t="s">
        <v>90</v>
      </c>
      <c r="AV58" s="99" t="s">
        <v>906</v>
      </c>
      <c r="AW58" s="99" t="s">
        <v>839</v>
      </c>
      <c r="AX58" s="256" t="s">
        <v>130</v>
      </c>
      <c r="AY58" s="99" t="s">
        <v>79</v>
      </c>
      <c r="AZ58" s="99" t="s">
        <v>79</v>
      </c>
      <c r="BA58" s="101" t="s">
        <v>1055</v>
      </c>
      <c r="BB58" s="18">
        <v>42926</v>
      </c>
      <c r="BC58" s="6" t="s">
        <v>993</v>
      </c>
      <c r="BD58" s="12">
        <v>4</v>
      </c>
      <c r="BE58" s="102" t="s">
        <v>7217</v>
      </c>
      <c r="BF58" s="16">
        <v>320000000</v>
      </c>
      <c r="BG58" s="16">
        <v>50000</v>
      </c>
      <c r="BH58" s="16">
        <v>50000</v>
      </c>
      <c r="BI58" s="16">
        <v>50000</v>
      </c>
      <c r="BJ58" s="16">
        <v>20000</v>
      </c>
      <c r="BK58" s="80" t="s">
        <v>993</v>
      </c>
      <c r="BL58" s="5" t="s">
        <v>86</v>
      </c>
      <c r="BM58" s="6" t="s">
        <v>993</v>
      </c>
      <c r="BN58" s="6" t="s">
        <v>342</v>
      </c>
      <c r="BO58" s="6" t="s">
        <v>13058</v>
      </c>
      <c r="BP58" s="6" t="s">
        <v>91</v>
      </c>
      <c r="BQ58" s="82" t="s">
        <v>993</v>
      </c>
      <c r="BR58" s="82" t="s">
        <v>993</v>
      </c>
      <c r="BS58" s="6" t="s">
        <v>385</v>
      </c>
      <c r="BT58" s="6" t="s">
        <v>993</v>
      </c>
      <c r="BU58" s="6" t="s">
        <v>1036</v>
      </c>
      <c r="BV58" s="27" t="s">
        <v>993</v>
      </c>
      <c r="BW58" s="5"/>
      <c r="BX58" s="5"/>
      <c r="BY58" s="5" t="s">
        <v>1192</v>
      </c>
      <c r="BZ58" s="5" t="s">
        <v>2490</v>
      </c>
      <c r="CA58" s="5" t="s">
        <v>386</v>
      </c>
      <c r="CB58" s="5" t="s">
        <v>347</v>
      </c>
      <c r="CC58" s="6" t="s">
        <v>13136</v>
      </c>
      <c r="CD58" s="42" t="s">
        <v>7062</v>
      </c>
      <c r="CE58" s="4">
        <v>3187072331</v>
      </c>
      <c r="CF58" s="43" t="s">
        <v>6749</v>
      </c>
      <c r="CG58" s="7" t="s">
        <v>189</v>
      </c>
      <c r="CH58" s="7">
        <v>0</v>
      </c>
      <c r="CI58" s="7">
        <v>0</v>
      </c>
      <c r="CJ58" s="88">
        <v>0</v>
      </c>
      <c r="CK58" s="88" t="s">
        <v>1686</v>
      </c>
      <c r="CL58" s="88" t="s">
        <v>1687</v>
      </c>
      <c r="CM58" s="8">
        <v>3174351881</v>
      </c>
      <c r="CN58" s="8" t="s">
        <v>1820</v>
      </c>
      <c r="CO58" s="328" t="s">
        <v>1821</v>
      </c>
      <c r="CP58" s="8">
        <v>3162582698</v>
      </c>
      <c r="CQ58" s="19" t="s">
        <v>1822</v>
      </c>
      <c r="CR58" s="21"/>
      <c r="CS58" s="21" t="s">
        <v>6674</v>
      </c>
      <c r="CT58" s="21" t="s">
        <v>1026</v>
      </c>
      <c r="CU58" s="20" t="s">
        <v>993</v>
      </c>
      <c r="CV58" s="20" t="s">
        <v>993</v>
      </c>
      <c r="CW58" s="11" t="s">
        <v>7735</v>
      </c>
      <c r="CX58" s="86" t="s">
        <v>993</v>
      </c>
      <c r="CY58" s="86" t="s">
        <v>12898</v>
      </c>
      <c r="CZ58" s="86" t="s">
        <v>12899</v>
      </c>
      <c r="DA58" s="86" t="s">
        <v>130</v>
      </c>
      <c r="DB58" s="86" t="s">
        <v>12906</v>
      </c>
      <c r="DC58" s="6" t="s">
        <v>13117</v>
      </c>
      <c r="DD58" s="2"/>
      <c r="DE58" s="2"/>
      <c r="DF58" s="2"/>
      <c r="DG58" s="2"/>
      <c r="DH58" s="2"/>
      <c r="DI58" s="2"/>
      <c r="DJ58" s="2"/>
      <c r="DK58" s="2"/>
      <c r="DL58" s="2"/>
      <c r="DM58" s="2"/>
      <c r="DN58" s="2"/>
      <c r="DO58" s="2"/>
      <c r="DP58" s="2"/>
      <c r="DQ58" s="2"/>
      <c r="DR58" s="2"/>
      <c r="DS58" s="2"/>
      <c r="DT58" s="2"/>
      <c r="DU58" s="2"/>
      <c r="DV58" s="2"/>
      <c r="DW58" s="2"/>
      <c r="DX58" s="2"/>
      <c r="DY58" s="2"/>
    </row>
    <row r="59" spans="1:129" ht="20.25" customHeight="1" x14ac:dyDescent="0.25">
      <c r="A59" s="327"/>
      <c r="B59" s="83">
        <v>24</v>
      </c>
      <c r="C59" s="449">
        <v>38</v>
      </c>
      <c r="D59" s="113" t="s">
        <v>11608</v>
      </c>
      <c r="E59" s="255" t="s">
        <v>1999</v>
      </c>
      <c r="F59" s="256" t="s">
        <v>168</v>
      </c>
      <c r="G59" s="256" t="s">
        <v>11832</v>
      </c>
      <c r="H59" s="255" t="s">
        <v>993</v>
      </c>
      <c r="I59" s="256" t="s">
        <v>181</v>
      </c>
      <c r="J59" s="256" t="s">
        <v>7759</v>
      </c>
      <c r="K59" s="256" t="s">
        <v>12246</v>
      </c>
      <c r="L59" s="98">
        <v>67</v>
      </c>
      <c r="M59" s="256" t="s">
        <v>182</v>
      </c>
      <c r="N59" s="256" t="s">
        <v>183</v>
      </c>
      <c r="O59" s="12" t="s">
        <v>2000</v>
      </c>
      <c r="P59" s="27" t="s">
        <v>79</v>
      </c>
      <c r="Q59" s="99" t="s">
        <v>79</v>
      </c>
      <c r="R59" s="30" t="s">
        <v>7925</v>
      </c>
      <c r="S59" s="101" t="s">
        <v>10104</v>
      </c>
      <c r="T59" s="256" t="s">
        <v>9631</v>
      </c>
      <c r="U59" s="98">
        <v>130200003093</v>
      </c>
      <c r="V59" s="99" t="s">
        <v>119</v>
      </c>
      <c r="W59" s="99" t="s">
        <v>83</v>
      </c>
      <c r="X59" s="101" t="s">
        <v>531</v>
      </c>
      <c r="Y59" s="101" t="s">
        <v>761</v>
      </c>
      <c r="Z59" s="99" t="s">
        <v>1179</v>
      </c>
      <c r="AA59" s="101" t="s">
        <v>103</v>
      </c>
      <c r="AB59" s="101" t="s">
        <v>1211</v>
      </c>
      <c r="AC59" s="101" t="s">
        <v>1211</v>
      </c>
      <c r="AD59" s="99" t="s">
        <v>86</v>
      </c>
      <c r="AE59" s="13">
        <v>42643</v>
      </c>
      <c r="AF59" s="13">
        <v>42872</v>
      </c>
      <c r="AG59" s="4">
        <f t="shared" ca="1" si="0"/>
        <v>2</v>
      </c>
      <c r="AH59" s="32">
        <v>42866</v>
      </c>
      <c r="AI59" s="15" t="s">
        <v>338</v>
      </c>
      <c r="AJ59" s="101" t="s">
        <v>886</v>
      </c>
      <c r="AK59" s="101" t="s">
        <v>887</v>
      </c>
      <c r="AL59" s="84" t="s">
        <v>13935</v>
      </c>
      <c r="AM59" s="84" t="s">
        <v>15025</v>
      </c>
      <c r="AN59" s="84" t="s">
        <v>12046</v>
      </c>
      <c r="AO59" s="84" t="s">
        <v>7240</v>
      </c>
      <c r="AP59" s="16" t="s">
        <v>152</v>
      </c>
      <c r="AQ59" s="5" t="s">
        <v>9492</v>
      </c>
      <c r="AR59" s="25">
        <v>671</v>
      </c>
      <c r="AS59" s="101" t="s">
        <v>993</v>
      </c>
      <c r="AT59" s="101" t="s">
        <v>993</v>
      </c>
      <c r="AU59" s="99" t="s">
        <v>90</v>
      </c>
      <c r="AV59" s="99" t="s">
        <v>906</v>
      </c>
      <c r="AW59" s="99" t="s">
        <v>181</v>
      </c>
      <c r="AX59" s="256" t="s">
        <v>86</v>
      </c>
      <c r="AY59" s="99" t="s">
        <v>79</v>
      </c>
      <c r="AZ59" s="99" t="s">
        <v>79</v>
      </c>
      <c r="BA59" s="101" t="s">
        <v>1055</v>
      </c>
      <c r="BB59" s="18">
        <v>40949</v>
      </c>
      <c r="BC59" s="6" t="s">
        <v>993</v>
      </c>
      <c r="BD59" s="12">
        <v>4</v>
      </c>
      <c r="BE59" s="102" t="s">
        <v>7217</v>
      </c>
      <c r="BF59" s="16">
        <v>320000000</v>
      </c>
      <c r="BG59" s="16">
        <v>50000</v>
      </c>
      <c r="BH59" s="16">
        <v>50000</v>
      </c>
      <c r="BI59" s="16">
        <v>50000</v>
      </c>
      <c r="BJ59" s="16">
        <v>20000</v>
      </c>
      <c r="BK59" s="80" t="s">
        <v>993</v>
      </c>
      <c r="BL59" s="5" t="s">
        <v>86</v>
      </c>
      <c r="BM59" s="6" t="s">
        <v>993</v>
      </c>
      <c r="BN59" s="6" t="s">
        <v>342</v>
      </c>
      <c r="BO59" s="6" t="s">
        <v>13058</v>
      </c>
      <c r="BP59" s="6" t="s">
        <v>91</v>
      </c>
      <c r="BQ59" s="82">
        <v>0.25</v>
      </c>
      <c r="BR59" s="82">
        <v>0.91666666666666663</v>
      </c>
      <c r="BS59" s="6" t="s">
        <v>1381</v>
      </c>
      <c r="BT59" s="6" t="s">
        <v>584</v>
      </c>
      <c r="BU59" s="6" t="s">
        <v>1036</v>
      </c>
      <c r="BV59" s="27" t="s">
        <v>993</v>
      </c>
      <c r="BW59" s="5"/>
      <c r="BX59" s="5"/>
      <c r="BY59" s="5"/>
      <c r="BZ59" s="5"/>
      <c r="CA59" s="5" t="s">
        <v>386</v>
      </c>
      <c r="CB59" s="5" t="s">
        <v>347</v>
      </c>
      <c r="CC59" s="6" t="s">
        <v>13136</v>
      </c>
      <c r="CD59" s="42" t="s">
        <v>7059</v>
      </c>
      <c r="CE59" s="53">
        <v>3182899405</v>
      </c>
      <c r="CF59" s="43">
        <v>0</v>
      </c>
      <c r="CG59" s="7" t="s">
        <v>189</v>
      </c>
      <c r="CH59" s="7">
        <v>0</v>
      </c>
      <c r="CI59" s="7">
        <v>0</v>
      </c>
      <c r="CJ59" s="88">
        <v>0</v>
      </c>
      <c r="CK59" s="88" t="s">
        <v>9780</v>
      </c>
      <c r="CL59" s="88" t="s">
        <v>2004</v>
      </c>
      <c r="CM59" s="313" t="s">
        <v>2005</v>
      </c>
      <c r="CN59" s="313" t="s">
        <v>2006</v>
      </c>
      <c r="CO59" s="313" t="s">
        <v>2007</v>
      </c>
      <c r="CP59" s="79" t="s">
        <v>2008</v>
      </c>
      <c r="CQ59" s="79" t="s">
        <v>2009</v>
      </c>
      <c r="CR59" s="21"/>
      <c r="CS59" s="21" t="s">
        <v>6674</v>
      </c>
      <c r="CT59" s="21" t="s">
        <v>1026</v>
      </c>
      <c r="CU59" s="20" t="s">
        <v>993</v>
      </c>
      <c r="CV59" s="20" t="s">
        <v>993</v>
      </c>
      <c r="CW59" s="11" t="s">
        <v>7735</v>
      </c>
      <c r="CX59" s="86" t="s">
        <v>993</v>
      </c>
      <c r="CY59" s="86" t="s">
        <v>12898</v>
      </c>
      <c r="CZ59" s="86" t="s">
        <v>12899</v>
      </c>
      <c r="DA59" s="86" t="s">
        <v>130</v>
      </c>
      <c r="DB59" s="86" t="s">
        <v>12906</v>
      </c>
      <c r="DC59" s="6" t="s">
        <v>13117</v>
      </c>
      <c r="DD59" s="2"/>
      <c r="DE59" s="2"/>
      <c r="DF59" s="2"/>
      <c r="DG59" s="2"/>
      <c r="DH59" s="2"/>
      <c r="DI59" s="2"/>
      <c r="DJ59" s="2"/>
      <c r="DK59" s="2"/>
      <c r="DL59" s="2"/>
      <c r="DM59" s="2"/>
      <c r="DN59" s="2"/>
      <c r="DO59" s="2"/>
      <c r="DP59" s="2"/>
      <c r="DQ59" s="2"/>
      <c r="DR59" s="2"/>
      <c r="DS59" s="2"/>
      <c r="DT59" s="2"/>
      <c r="DU59" s="2"/>
      <c r="DV59" s="2"/>
      <c r="DW59" s="2"/>
      <c r="DX59" s="2"/>
      <c r="DY59" s="2"/>
    </row>
    <row r="60" spans="1:129" ht="20.25" customHeight="1" x14ac:dyDescent="0.25">
      <c r="A60" s="327"/>
      <c r="B60" s="83">
        <v>440</v>
      </c>
      <c r="C60" s="449">
        <v>39</v>
      </c>
      <c r="D60" s="113" t="s">
        <v>10763</v>
      </c>
      <c r="E60" s="255" t="s">
        <v>2882</v>
      </c>
      <c r="F60" s="256" t="s">
        <v>114</v>
      </c>
      <c r="G60" s="256" t="s">
        <v>11834</v>
      </c>
      <c r="H60" s="255" t="s">
        <v>993</v>
      </c>
      <c r="I60" s="256" t="s">
        <v>222</v>
      </c>
      <c r="J60" s="256" t="s">
        <v>7760</v>
      </c>
      <c r="K60" s="256" t="s">
        <v>12247</v>
      </c>
      <c r="L60" s="98">
        <v>805</v>
      </c>
      <c r="M60" s="256" t="s">
        <v>222</v>
      </c>
      <c r="N60" s="256" t="s">
        <v>223</v>
      </c>
      <c r="O60" s="12" t="s">
        <v>2883</v>
      </c>
      <c r="P60" s="27" t="s">
        <v>79</v>
      </c>
      <c r="Q60" s="27" t="s">
        <v>79</v>
      </c>
      <c r="R60" s="99" t="s">
        <v>7925</v>
      </c>
      <c r="S60" s="158" t="s">
        <v>10104</v>
      </c>
      <c r="T60" s="98" t="s">
        <v>15272</v>
      </c>
      <c r="U60" s="98" t="s">
        <v>761</v>
      </c>
      <c r="V60" s="99" t="s">
        <v>119</v>
      </c>
      <c r="W60" s="99" t="s">
        <v>83</v>
      </c>
      <c r="X60" s="101" t="s">
        <v>531</v>
      </c>
      <c r="Y60" s="101" t="s">
        <v>10339</v>
      </c>
      <c r="Z60" s="99" t="s">
        <v>1179</v>
      </c>
      <c r="AA60" s="101" t="s">
        <v>103</v>
      </c>
      <c r="AB60" s="101" t="s">
        <v>1087</v>
      </c>
      <c r="AC60" s="101" t="s">
        <v>1088</v>
      </c>
      <c r="AD60" s="99" t="s">
        <v>86</v>
      </c>
      <c r="AE60" s="13">
        <v>43350</v>
      </c>
      <c r="AF60" s="13">
        <v>43435</v>
      </c>
      <c r="AG60" s="4">
        <f t="shared" ca="1" si="0"/>
        <v>0</v>
      </c>
      <c r="AH60" s="32">
        <v>43414</v>
      </c>
      <c r="AI60" s="15" t="s">
        <v>338</v>
      </c>
      <c r="AJ60" s="101" t="s">
        <v>886</v>
      </c>
      <c r="AK60" s="101" t="s">
        <v>887</v>
      </c>
      <c r="AL60" s="84" t="s">
        <v>13250</v>
      </c>
      <c r="AM60" s="84" t="s">
        <v>14343</v>
      </c>
      <c r="AN60" s="84" t="s">
        <v>12046</v>
      </c>
      <c r="AO60" s="84" t="s">
        <v>7240</v>
      </c>
      <c r="AP60" s="16" t="s">
        <v>152</v>
      </c>
      <c r="AQ60" s="5" t="s">
        <v>8487</v>
      </c>
      <c r="AR60" s="25">
        <v>8051</v>
      </c>
      <c r="AS60" s="101" t="s">
        <v>993</v>
      </c>
      <c r="AT60" s="101" t="s">
        <v>993</v>
      </c>
      <c r="AU60" s="99" t="s">
        <v>90</v>
      </c>
      <c r="AV60" s="99" t="s">
        <v>906</v>
      </c>
      <c r="AW60" s="99" t="s">
        <v>222</v>
      </c>
      <c r="AX60" s="256" t="s">
        <v>130</v>
      </c>
      <c r="AY60" s="99" t="s">
        <v>79</v>
      </c>
      <c r="AZ60" s="99" t="s">
        <v>79</v>
      </c>
      <c r="BA60" s="101" t="s">
        <v>1055</v>
      </c>
      <c r="BB60" s="18" t="s">
        <v>15249</v>
      </c>
      <c r="BC60" s="6" t="s">
        <v>993</v>
      </c>
      <c r="BD60" s="12">
        <v>4</v>
      </c>
      <c r="BE60" s="102" t="s">
        <v>7217</v>
      </c>
      <c r="BF60" s="16">
        <v>320000000</v>
      </c>
      <c r="BG60" s="16">
        <v>50000</v>
      </c>
      <c r="BH60" s="16">
        <v>50000</v>
      </c>
      <c r="BI60" s="16">
        <v>50000</v>
      </c>
      <c r="BJ60" s="16">
        <v>20000</v>
      </c>
      <c r="BK60" s="80" t="s">
        <v>993</v>
      </c>
      <c r="BL60" s="5" t="s">
        <v>86</v>
      </c>
      <c r="BM60" s="5" t="s">
        <v>993</v>
      </c>
      <c r="BN60" s="5" t="s">
        <v>342</v>
      </c>
      <c r="BO60" s="6" t="s">
        <v>7924</v>
      </c>
      <c r="BP60" s="6" t="s">
        <v>91</v>
      </c>
      <c r="BQ60" s="82" t="s">
        <v>993</v>
      </c>
      <c r="BR60" s="82" t="s">
        <v>993</v>
      </c>
      <c r="BS60" s="6" t="s">
        <v>385</v>
      </c>
      <c r="BT60" s="6" t="s">
        <v>993</v>
      </c>
      <c r="BU60" s="6" t="s">
        <v>1036</v>
      </c>
      <c r="BV60" s="27" t="s">
        <v>993</v>
      </c>
      <c r="BW60" s="5"/>
      <c r="BX60" s="5"/>
      <c r="BY60" s="5" t="s">
        <v>1252</v>
      </c>
      <c r="BZ60" s="5" t="s">
        <v>1253</v>
      </c>
      <c r="CA60" s="5" t="s">
        <v>386</v>
      </c>
      <c r="CB60" s="5" t="s">
        <v>347</v>
      </c>
      <c r="CC60" s="6" t="s">
        <v>13136</v>
      </c>
      <c r="CD60" s="42" t="s">
        <v>7062</v>
      </c>
      <c r="CE60" s="4">
        <v>3187072331</v>
      </c>
      <c r="CF60" s="43" t="s">
        <v>6749</v>
      </c>
      <c r="CG60" s="7" t="s">
        <v>189</v>
      </c>
      <c r="CH60" s="7">
        <v>0</v>
      </c>
      <c r="CI60" s="7">
        <v>0</v>
      </c>
      <c r="CJ60" s="7">
        <v>0</v>
      </c>
      <c r="CK60" s="7" t="s">
        <v>2884</v>
      </c>
      <c r="CL60" s="313" t="s">
        <v>2885</v>
      </c>
      <c r="CM60" s="313">
        <v>3175141622</v>
      </c>
      <c r="CN60" s="8" t="s">
        <v>2886</v>
      </c>
      <c r="CO60" s="8" t="s">
        <v>2887</v>
      </c>
      <c r="CP60" s="8">
        <v>3188832358</v>
      </c>
      <c r="CQ60" s="79" t="s">
        <v>2888</v>
      </c>
      <c r="CR60" s="21"/>
      <c r="CS60" s="21" t="s">
        <v>6674</v>
      </c>
      <c r="CT60" s="21" t="s">
        <v>1026</v>
      </c>
      <c r="CU60" s="20" t="s">
        <v>993</v>
      </c>
      <c r="CV60" s="20" t="s">
        <v>993</v>
      </c>
      <c r="CW60" s="11" t="s">
        <v>7735</v>
      </c>
      <c r="CX60" s="86" t="s">
        <v>993</v>
      </c>
      <c r="CY60" s="86" t="s">
        <v>12898</v>
      </c>
      <c r="CZ60" s="86" t="s">
        <v>12899</v>
      </c>
      <c r="DA60" s="86" t="s">
        <v>130</v>
      </c>
      <c r="DB60" s="86" t="s">
        <v>12906</v>
      </c>
      <c r="DC60" s="6" t="s">
        <v>993</v>
      </c>
      <c r="DD60" s="2"/>
      <c r="DE60" s="2"/>
      <c r="DF60" s="2"/>
      <c r="DG60" s="2"/>
      <c r="DH60" s="2"/>
      <c r="DI60" s="2"/>
      <c r="DJ60" s="2"/>
      <c r="DK60" s="2"/>
      <c r="DL60" s="2"/>
      <c r="DM60" s="2"/>
      <c r="DN60" s="2"/>
      <c r="DO60" s="2"/>
      <c r="DP60" s="2"/>
      <c r="DQ60" s="2"/>
      <c r="DR60" s="2"/>
      <c r="DS60" s="2"/>
      <c r="DT60" s="2"/>
      <c r="DU60" s="2"/>
      <c r="DV60" s="2"/>
      <c r="DW60" s="2"/>
      <c r="DX60" s="2"/>
      <c r="DY60" s="2"/>
    </row>
    <row r="61" spans="1:129" ht="20.25" customHeight="1" x14ac:dyDescent="0.25">
      <c r="A61" s="327"/>
      <c r="B61" s="83">
        <v>450</v>
      </c>
      <c r="C61" s="449">
        <v>40</v>
      </c>
      <c r="D61" s="113" t="s">
        <v>10407</v>
      </c>
      <c r="E61" s="256" t="s">
        <v>2155</v>
      </c>
      <c r="F61" s="256" t="s">
        <v>243</v>
      </c>
      <c r="G61" s="256" t="s">
        <v>11823</v>
      </c>
      <c r="H61" s="255" t="s">
        <v>993</v>
      </c>
      <c r="I61" s="256" t="s">
        <v>2156</v>
      </c>
      <c r="J61" s="256" t="s">
        <v>7761</v>
      </c>
      <c r="K61" s="256" t="s">
        <v>12241</v>
      </c>
      <c r="L61" s="98">
        <v>839</v>
      </c>
      <c r="M61" s="256" t="s">
        <v>2156</v>
      </c>
      <c r="N61" s="256" t="s">
        <v>2157</v>
      </c>
      <c r="O61" s="12" t="s">
        <v>2158</v>
      </c>
      <c r="P61" s="27" t="s">
        <v>79</v>
      </c>
      <c r="Q61" s="99" t="s">
        <v>100</v>
      </c>
      <c r="R61" s="99" t="s">
        <v>101</v>
      </c>
      <c r="S61" s="101" t="s">
        <v>993</v>
      </c>
      <c r="T61" s="100">
        <v>5300139457</v>
      </c>
      <c r="U61" s="98">
        <v>130200000137</v>
      </c>
      <c r="V61" s="99" t="s">
        <v>119</v>
      </c>
      <c r="W61" s="99" t="s">
        <v>83</v>
      </c>
      <c r="X61" s="101" t="s">
        <v>531</v>
      </c>
      <c r="Y61" s="101" t="s">
        <v>761</v>
      </c>
      <c r="Z61" s="99" t="s">
        <v>727</v>
      </c>
      <c r="AA61" s="101" t="s">
        <v>103</v>
      </c>
      <c r="AB61" s="101" t="s">
        <v>1088</v>
      </c>
      <c r="AC61" s="101" t="s">
        <v>1211</v>
      </c>
      <c r="AD61" s="99" t="s">
        <v>86</v>
      </c>
      <c r="AE61" s="13">
        <v>38685</v>
      </c>
      <c r="AF61" s="13">
        <v>38685</v>
      </c>
      <c r="AG61" s="4">
        <f t="shared" ca="1" si="0"/>
        <v>13</v>
      </c>
      <c r="AH61" s="32" t="s">
        <v>993</v>
      </c>
      <c r="AI61" s="15" t="s">
        <v>338</v>
      </c>
      <c r="AJ61" s="101" t="s">
        <v>886</v>
      </c>
      <c r="AK61" s="101" t="s">
        <v>887</v>
      </c>
      <c r="AL61" s="84" t="s">
        <v>13208</v>
      </c>
      <c r="AM61" s="84" t="s">
        <v>14311</v>
      </c>
      <c r="AN61" s="84" t="s">
        <v>12046</v>
      </c>
      <c r="AO61" s="84" t="s">
        <v>7240</v>
      </c>
      <c r="AP61" s="16" t="s">
        <v>152</v>
      </c>
      <c r="AQ61" s="5" t="s">
        <v>8386</v>
      </c>
      <c r="AR61" s="25">
        <v>8391</v>
      </c>
      <c r="AS61" s="101" t="s">
        <v>993</v>
      </c>
      <c r="AT61" s="101" t="s">
        <v>993</v>
      </c>
      <c r="AU61" s="99" t="s">
        <v>90</v>
      </c>
      <c r="AV61" s="99" t="s">
        <v>1499</v>
      </c>
      <c r="AW61" s="99" t="s">
        <v>9612</v>
      </c>
      <c r="AX61" s="256" t="s">
        <v>130</v>
      </c>
      <c r="AY61" s="99" t="s">
        <v>100</v>
      </c>
      <c r="AZ61" s="99" t="s">
        <v>100</v>
      </c>
      <c r="BA61" s="101" t="s">
        <v>1055</v>
      </c>
      <c r="BB61" s="18">
        <v>40969</v>
      </c>
      <c r="BC61" s="6" t="s">
        <v>993</v>
      </c>
      <c r="BD61" s="12">
        <v>4</v>
      </c>
      <c r="BE61" s="102" t="s">
        <v>7217</v>
      </c>
      <c r="BF61" s="16">
        <v>320000000</v>
      </c>
      <c r="BG61" s="16">
        <v>50000</v>
      </c>
      <c r="BH61" s="16">
        <v>50000</v>
      </c>
      <c r="BI61" s="16">
        <v>50000</v>
      </c>
      <c r="BJ61" s="16">
        <v>20000</v>
      </c>
      <c r="BK61" s="80" t="s">
        <v>993</v>
      </c>
      <c r="BL61" s="5" t="s">
        <v>86</v>
      </c>
      <c r="BM61" s="5" t="s">
        <v>993</v>
      </c>
      <c r="BN61" s="6" t="s">
        <v>744</v>
      </c>
      <c r="BO61" s="6" t="s">
        <v>745</v>
      </c>
      <c r="BP61" s="6" t="s">
        <v>91</v>
      </c>
      <c r="BQ61" s="82" t="s">
        <v>993</v>
      </c>
      <c r="BR61" s="82" t="s">
        <v>993</v>
      </c>
      <c r="BS61" s="6" t="s">
        <v>385</v>
      </c>
      <c r="BT61" s="6" t="s">
        <v>993</v>
      </c>
      <c r="BU61" s="6" t="s">
        <v>776</v>
      </c>
      <c r="BV61" s="27" t="s">
        <v>993</v>
      </c>
      <c r="BW61" s="5"/>
      <c r="BX61" s="5"/>
      <c r="BY61" s="5" t="s">
        <v>1192</v>
      </c>
      <c r="BZ61" s="5" t="s">
        <v>2490</v>
      </c>
      <c r="CA61" s="5" t="s">
        <v>386</v>
      </c>
      <c r="CB61" s="5" t="s">
        <v>347</v>
      </c>
      <c r="CC61" s="5"/>
      <c r="CD61" s="42" t="s">
        <v>7061</v>
      </c>
      <c r="CE61" s="4">
        <v>3182899379</v>
      </c>
      <c r="CF61" s="43" t="s">
        <v>6750</v>
      </c>
      <c r="CG61" s="7" t="s">
        <v>189</v>
      </c>
      <c r="CH61" s="7">
        <v>0</v>
      </c>
      <c r="CI61" s="7">
        <v>0</v>
      </c>
      <c r="CJ61" s="7">
        <v>0</v>
      </c>
      <c r="CK61" s="7" t="s">
        <v>2159</v>
      </c>
      <c r="CL61" s="7" t="s">
        <v>2160</v>
      </c>
      <c r="CM61" s="8">
        <v>3164679643</v>
      </c>
      <c r="CN61" s="8" t="s">
        <v>2161</v>
      </c>
      <c r="CO61" s="8" t="s">
        <v>2162</v>
      </c>
      <c r="CP61" s="8">
        <v>3164722000</v>
      </c>
      <c r="CQ61" s="79" t="s">
        <v>2163</v>
      </c>
      <c r="CR61" s="21"/>
      <c r="CS61" s="21" t="s">
        <v>11980</v>
      </c>
      <c r="CT61" s="21" t="s">
        <v>6674</v>
      </c>
      <c r="CU61" s="20" t="s">
        <v>993</v>
      </c>
      <c r="CV61" s="20" t="s">
        <v>993</v>
      </c>
      <c r="CW61" s="11" t="s">
        <v>7735</v>
      </c>
      <c r="CX61" s="86" t="s">
        <v>993</v>
      </c>
      <c r="CY61" s="86" t="s">
        <v>12898</v>
      </c>
      <c r="CZ61" s="86" t="s">
        <v>12899</v>
      </c>
      <c r="DA61" s="86" t="s">
        <v>130</v>
      </c>
      <c r="DB61" s="86" t="s">
        <v>12906</v>
      </c>
      <c r="DC61" s="6" t="s">
        <v>993</v>
      </c>
      <c r="DD61" s="2"/>
      <c r="DE61" s="2"/>
      <c r="DF61" s="2"/>
      <c r="DG61" s="2"/>
      <c r="DH61" s="2"/>
      <c r="DI61" s="2"/>
      <c r="DJ61" s="2"/>
      <c r="DK61" s="2"/>
      <c r="DL61" s="2"/>
      <c r="DM61" s="2"/>
      <c r="DN61" s="2"/>
      <c r="DO61" s="2"/>
      <c r="DP61" s="2"/>
      <c r="DQ61" s="2"/>
      <c r="DR61" s="2"/>
      <c r="DS61" s="2"/>
      <c r="DT61" s="2"/>
      <c r="DU61" s="2"/>
      <c r="DV61" s="2"/>
      <c r="DW61" s="2"/>
      <c r="DX61" s="2"/>
      <c r="DY61" s="2"/>
    </row>
    <row r="62" spans="1:129" ht="20.25" customHeight="1" x14ac:dyDescent="0.25">
      <c r="A62" s="327"/>
      <c r="B62" s="83">
        <v>399</v>
      </c>
      <c r="C62" s="540">
        <v>41</v>
      </c>
      <c r="D62" s="113" t="s">
        <v>10764</v>
      </c>
      <c r="E62" s="255" t="s">
        <v>2858</v>
      </c>
      <c r="F62" s="256" t="s">
        <v>243</v>
      </c>
      <c r="G62" s="256" t="s">
        <v>11822</v>
      </c>
      <c r="H62" s="255" t="s">
        <v>993</v>
      </c>
      <c r="I62" s="256" t="s">
        <v>7762</v>
      </c>
      <c r="J62" s="256" t="s">
        <v>7763</v>
      </c>
      <c r="K62" s="256" t="s">
        <v>12248</v>
      </c>
      <c r="L62" s="98">
        <v>731</v>
      </c>
      <c r="M62" s="256" t="s">
        <v>2859</v>
      </c>
      <c r="N62" s="256" t="s">
        <v>2860</v>
      </c>
      <c r="O62" s="12" t="s">
        <v>2861</v>
      </c>
      <c r="P62" s="27" t="s">
        <v>79</v>
      </c>
      <c r="Q62" s="99" t="s">
        <v>79</v>
      </c>
      <c r="R62" s="99" t="s">
        <v>7925</v>
      </c>
      <c r="S62" s="101" t="s">
        <v>10104</v>
      </c>
      <c r="T62" s="100" t="s">
        <v>12059</v>
      </c>
      <c r="U62" s="100" t="s">
        <v>761</v>
      </c>
      <c r="V62" s="99" t="s">
        <v>119</v>
      </c>
      <c r="W62" s="99" t="s">
        <v>83</v>
      </c>
      <c r="X62" s="101" t="s">
        <v>531</v>
      </c>
      <c r="Y62" s="101" t="s">
        <v>761</v>
      </c>
      <c r="Z62" s="99" t="s">
        <v>727</v>
      </c>
      <c r="AA62" s="101" t="s">
        <v>103</v>
      </c>
      <c r="AB62" s="101" t="s">
        <v>1211</v>
      </c>
      <c r="AC62" s="101" t="s">
        <v>1211</v>
      </c>
      <c r="AD62" s="99" t="s">
        <v>86</v>
      </c>
      <c r="AE62" s="13">
        <v>43139</v>
      </c>
      <c r="AF62" s="13">
        <v>43245</v>
      </c>
      <c r="AG62" s="4">
        <f t="shared" ca="1" si="0"/>
        <v>1</v>
      </c>
      <c r="AH62" s="32">
        <v>43236</v>
      </c>
      <c r="AI62" s="15" t="s">
        <v>338</v>
      </c>
      <c r="AJ62" s="101" t="s">
        <v>886</v>
      </c>
      <c r="AK62" s="101" t="s">
        <v>887</v>
      </c>
      <c r="AL62" s="84" t="s">
        <v>14219</v>
      </c>
      <c r="AM62" s="84" t="s">
        <v>14492</v>
      </c>
      <c r="AN62" s="84" t="s">
        <v>12046</v>
      </c>
      <c r="AO62" s="84" t="s">
        <v>7240</v>
      </c>
      <c r="AP62" s="16" t="s">
        <v>152</v>
      </c>
      <c r="AQ62" s="5" t="s">
        <v>8488</v>
      </c>
      <c r="AR62" s="25">
        <v>7311</v>
      </c>
      <c r="AS62" s="101" t="s">
        <v>993</v>
      </c>
      <c r="AT62" s="101" t="s">
        <v>993</v>
      </c>
      <c r="AU62" s="101" t="s">
        <v>90</v>
      </c>
      <c r="AV62" s="99" t="s">
        <v>1499</v>
      </c>
      <c r="AW62" s="99" t="s">
        <v>7711</v>
      </c>
      <c r="AX62" s="256" t="s">
        <v>130</v>
      </c>
      <c r="AY62" s="99" t="s">
        <v>79</v>
      </c>
      <c r="AZ62" s="99" t="s">
        <v>79</v>
      </c>
      <c r="BA62" s="101" t="s">
        <v>1055</v>
      </c>
      <c r="BB62" s="18">
        <v>43245</v>
      </c>
      <c r="BC62" s="6" t="s">
        <v>993</v>
      </c>
      <c r="BD62" s="12">
        <v>4</v>
      </c>
      <c r="BE62" s="102" t="s">
        <v>7217</v>
      </c>
      <c r="BF62" s="16">
        <v>320000000</v>
      </c>
      <c r="BG62" s="16">
        <v>50000</v>
      </c>
      <c r="BH62" s="16">
        <v>50000</v>
      </c>
      <c r="BI62" s="16">
        <v>50000</v>
      </c>
      <c r="BJ62" s="16">
        <v>20000</v>
      </c>
      <c r="BK62" s="80" t="s">
        <v>993</v>
      </c>
      <c r="BL62" s="5" t="s">
        <v>86</v>
      </c>
      <c r="BM62" s="5" t="s">
        <v>993</v>
      </c>
      <c r="BN62" s="6" t="s">
        <v>342</v>
      </c>
      <c r="BO62" s="6" t="s">
        <v>13058</v>
      </c>
      <c r="BP62" s="6" t="s">
        <v>91</v>
      </c>
      <c r="BQ62" s="82" t="s">
        <v>993</v>
      </c>
      <c r="BR62" s="82" t="s">
        <v>993</v>
      </c>
      <c r="BS62" s="6" t="s">
        <v>385</v>
      </c>
      <c r="BT62" s="6" t="s">
        <v>993</v>
      </c>
      <c r="BU62" s="6" t="s">
        <v>1036</v>
      </c>
      <c r="BV62" s="27" t="s">
        <v>993</v>
      </c>
      <c r="BW62" s="5"/>
      <c r="BX62" s="5"/>
      <c r="BY62" s="5" t="s">
        <v>1230</v>
      </c>
      <c r="BZ62" s="5" t="s">
        <v>1231</v>
      </c>
      <c r="CA62" s="5" t="s">
        <v>386</v>
      </c>
      <c r="CB62" s="5" t="s">
        <v>347</v>
      </c>
      <c r="CC62" s="5"/>
      <c r="CD62" s="42" t="s">
        <v>7061</v>
      </c>
      <c r="CE62" s="4">
        <v>3182899379</v>
      </c>
      <c r="CF62" s="111" t="s">
        <v>6750</v>
      </c>
      <c r="CG62" s="7" t="s">
        <v>189</v>
      </c>
      <c r="CH62" s="7">
        <v>0</v>
      </c>
      <c r="CI62" s="7">
        <v>0</v>
      </c>
      <c r="CJ62" s="7">
        <v>0</v>
      </c>
      <c r="CK62" s="7" t="s">
        <v>2863</v>
      </c>
      <c r="CL62" s="313" t="s">
        <v>2864</v>
      </c>
      <c r="CM62" s="313">
        <v>3152539755</v>
      </c>
      <c r="CN62" s="8" t="s">
        <v>2865</v>
      </c>
      <c r="CO62" s="8" t="s">
        <v>2866</v>
      </c>
      <c r="CP62" s="8" t="s">
        <v>7193</v>
      </c>
      <c r="CQ62" s="79" t="s">
        <v>2868</v>
      </c>
      <c r="CR62" s="21"/>
      <c r="CS62" s="21" t="s">
        <v>13109</v>
      </c>
      <c r="CT62" s="21" t="s">
        <v>5922</v>
      </c>
      <c r="CU62" s="20" t="s">
        <v>993</v>
      </c>
      <c r="CV62" s="20" t="s">
        <v>993</v>
      </c>
      <c r="CW62" s="11" t="s">
        <v>7735</v>
      </c>
      <c r="CX62" s="86" t="s">
        <v>993</v>
      </c>
      <c r="CY62" s="86" t="s">
        <v>12898</v>
      </c>
      <c r="CZ62" s="86" t="s">
        <v>12899</v>
      </c>
      <c r="DA62" s="86" t="s">
        <v>130</v>
      </c>
      <c r="DB62" s="86" t="s">
        <v>12906</v>
      </c>
      <c r="DC62" s="6" t="s">
        <v>13117</v>
      </c>
      <c r="DD62" s="2"/>
      <c r="DE62" s="2"/>
      <c r="DF62" s="2"/>
      <c r="DG62" s="2"/>
      <c r="DH62" s="2"/>
      <c r="DI62" s="2"/>
      <c r="DJ62" s="2"/>
      <c r="DK62" s="2"/>
      <c r="DL62" s="2"/>
      <c r="DM62" s="2"/>
      <c r="DN62" s="2"/>
      <c r="DO62" s="2"/>
      <c r="DP62" s="2"/>
      <c r="DQ62" s="2"/>
      <c r="DR62" s="2"/>
      <c r="DS62" s="2"/>
      <c r="DT62" s="2"/>
      <c r="DU62" s="2"/>
      <c r="DV62" s="2"/>
      <c r="DW62" s="2"/>
      <c r="DX62" s="2"/>
      <c r="DY62" s="2"/>
    </row>
    <row r="63" spans="1:129" ht="20.25" customHeight="1" x14ac:dyDescent="0.25">
      <c r="A63" s="327"/>
      <c r="B63" s="83">
        <v>248</v>
      </c>
      <c r="C63" s="449">
        <v>42</v>
      </c>
      <c r="D63" s="113" t="s">
        <v>10708</v>
      </c>
      <c r="E63" s="256" t="s">
        <v>1793</v>
      </c>
      <c r="F63" s="256" t="s">
        <v>10679</v>
      </c>
      <c r="G63" s="256" t="s">
        <v>11826</v>
      </c>
      <c r="H63" s="255" t="s">
        <v>993</v>
      </c>
      <c r="I63" s="256" t="s">
        <v>15345</v>
      </c>
      <c r="J63" s="256" t="s">
        <v>7741</v>
      </c>
      <c r="K63" s="256" t="s">
        <v>12234</v>
      </c>
      <c r="L63" s="98">
        <v>400</v>
      </c>
      <c r="M63" s="256" t="s">
        <v>1208</v>
      </c>
      <c r="N63" s="256" t="s">
        <v>1209</v>
      </c>
      <c r="O63" s="12" t="s">
        <v>1210</v>
      </c>
      <c r="P63" s="27" t="s">
        <v>79</v>
      </c>
      <c r="Q63" s="99" t="s">
        <v>100</v>
      </c>
      <c r="R63" s="99" t="s">
        <v>101</v>
      </c>
      <c r="S63" s="101" t="s">
        <v>993</v>
      </c>
      <c r="T63" s="100">
        <v>5300136286</v>
      </c>
      <c r="U63" s="98">
        <v>130200000063</v>
      </c>
      <c r="V63" s="99" t="s">
        <v>119</v>
      </c>
      <c r="W63" s="99" t="s">
        <v>83</v>
      </c>
      <c r="X63" s="99" t="s">
        <v>6760</v>
      </c>
      <c r="Y63" s="101" t="s">
        <v>761</v>
      </c>
      <c r="Z63" s="99" t="s">
        <v>642</v>
      </c>
      <c r="AA63" s="101" t="s">
        <v>103</v>
      </c>
      <c r="AB63" s="101" t="s">
        <v>1088</v>
      </c>
      <c r="AC63" s="101" t="s">
        <v>1088</v>
      </c>
      <c r="AD63" s="99" t="s">
        <v>86</v>
      </c>
      <c r="AE63" s="13">
        <v>38667</v>
      </c>
      <c r="AF63" s="13">
        <v>38667</v>
      </c>
      <c r="AG63" s="4">
        <f t="shared" ca="1" si="0"/>
        <v>13</v>
      </c>
      <c r="AH63" s="32" t="s">
        <v>993</v>
      </c>
      <c r="AI63" s="15" t="s">
        <v>338</v>
      </c>
      <c r="AJ63" s="101" t="s">
        <v>886</v>
      </c>
      <c r="AK63" s="101" t="s">
        <v>887</v>
      </c>
      <c r="AL63" s="84" t="s">
        <v>13183</v>
      </c>
      <c r="AM63" s="84" t="s">
        <v>14296</v>
      </c>
      <c r="AN63" s="84" t="s">
        <v>12046</v>
      </c>
      <c r="AO63" s="84" t="s">
        <v>7240</v>
      </c>
      <c r="AP63" s="16" t="s">
        <v>152</v>
      </c>
      <c r="AQ63" s="5" t="s">
        <v>8323</v>
      </c>
      <c r="AR63" s="25">
        <v>4003</v>
      </c>
      <c r="AS63" s="101" t="s">
        <v>993</v>
      </c>
      <c r="AT63" s="101" t="s">
        <v>993</v>
      </c>
      <c r="AU63" s="99" t="s">
        <v>107</v>
      </c>
      <c r="AV63" s="99" t="s">
        <v>906</v>
      </c>
      <c r="AW63" s="99" t="s">
        <v>96</v>
      </c>
      <c r="AX63" s="256" t="s">
        <v>130</v>
      </c>
      <c r="AY63" s="99" t="s">
        <v>100</v>
      </c>
      <c r="AZ63" s="99" t="s">
        <v>100</v>
      </c>
      <c r="BA63" s="101" t="s">
        <v>1055</v>
      </c>
      <c r="BB63" s="18">
        <v>40963</v>
      </c>
      <c r="BC63" s="6" t="s">
        <v>993</v>
      </c>
      <c r="BD63" s="12">
        <v>4</v>
      </c>
      <c r="BE63" s="102" t="s">
        <v>7217</v>
      </c>
      <c r="BF63" s="16">
        <v>320000000</v>
      </c>
      <c r="BG63" s="16">
        <v>50000</v>
      </c>
      <c r="BH63" s="16">
        <v>50000</v>
      </c>
      <c r="BI63" s="16">
        <v>50000</v>
      </c>
      <c r="BJ63" s="16">
        <v>20000</v>
      </c>
      <c r="BK63" s="80" t="s">
        <v>993</v>
      </c>
      <c r="BL63" s="5" t="s">
        <v>86</v>
      </c>
      <c r="BM63" s="5" t="s">
        <v>993</v>
      </c>
      <c r="BN63" s="6" t="s">
        <v>744</v>
      </c>
      <c r="BO63" s="6" t="s">
        <v>745</v>
      </c>
      <c r="BP63" s="6" t="s">
        <v>91</v>
      </c>
      <c r="BQ63" s="82" t="s">
        <v>993</v>
      </c>
      <c r="BR63" s="82" t="s">
        <v>993</v>
      </c>
      <c r="BS63" s="5" t="s">
        <v>1212</v>
      </c>
      <c r="BT63" s="6" t="s">
        <v>993</v>
      </c>
      <c r="BU63" s="6" t="s">
        <v>776</v>
      </c>
      <c r="BV63" s="27" t="s">
        <v>993</v>
      </c>
      <c r="BW63" s="5"/>
      <c r="BX63" s="5"/>
      <c r="BY63" s="5" t="s">
        <v>1192</v>
      </c>
      <c r="BZ63" s="5" t="s">
        <v>2490</v>
      </c>
      <c r="CA63" s="5" t="s">
        <v>386</v>
      </c>
      <c r="CB63" s="5" t="s">
        <v>347</v>
      </c>
      <c r="CC63" s="6" t="s">
        <v>13136</v>
      </c>
      <c r="CD63" s="42" t="s">
        <v>7060</v>
      </c>
      <c r="CE63" s="4">
        <v>3182893993</v>
      </c>
      <c r="CF63" s="43" t="s">
        <v>6747</v>
      </c>
      <c r="CG63" s="7" t="s">
        <v>189</v>
      </c>
      <c r="CH63" s="7" t="s">
        <v>1795</v>
      </c>
      <c r="CI63" s="7">
        <v>3118094606</v>
      </c>
      <c r="CJ63" s="88" t="s">
        <v>1796</v>
      </c>
      <c r="CK63" s="7" t="s">
        <v>1214</v>
      </c>
      <c r="CL63" s="7" t="s">
        <v>1215</v>
      </c>
      <c r="CM63" s="8">
        <v>3166922766</v>
      </c>
      <c r="CN63" s="8" t="s">
        <v>9961</v>
      </c>
      <c r="CO63" s="8" t="s">
        <v>1681</v>
      </c>
      <c r="CP63" s="8">
        <v>3174389952</v>
      </c>
      <c r="CQ63" s="19" t="s">
        <v>1216</v>
      </c>
      <c r="CR63" s="21"/>
      <c r="CS63" s="21" t="s">
        <v>5922</v>
      </c>
      <c r="CT63" s="21" t="s">
        <v>1217</v>
      </c>
      <c r="CU63" s="20" t="s">
        <v>385</v>
      </c>
      <c r="CV63" s="20" t="s">
        <v>6571</v>
      </c>
      <c r="CW63" s="11" t="s">
        <v>7188</v>
      </c>
      <c r="CX63" s="86" t="s">
        <v>993</v>
      </c>
      <c r="CY63" s="86" t="s">
        <v>12898</v>
      </c>
      <c r="CZ63" s="86" t="s">
        <v>12943</v>
      </c>
      <c r="DA63" s="86" t="s">
        <v>86</v>
      </c>
      <c r="DB63" s="86" t="s">
        <v>385</v>
      </c>
      <c r="DC63" s="6" t="s">
        <v>993</v>
      </c>
      <c r="DD63" s="2"/>
      <c r="DE63" s="2"/>
      <c r="DF63" s="2"/>
      <c r="DG63" s="2"/>
      <c r="DH63" s="2"/>
      <c r="DI63" s="2"/>
      <c r="DJ63" s="2"/>
      <c r="DK63" s="2"/>
      <c r="DL63" s="2"/>
      <c r="DM63" s="2"/>
      <c r="DN63" s="2"/>
      <c r="DO63" s="2"/>
      <c r="DP63" s="2"/>
      <c r="DQ63" s="2"/>
      <c r="DR63" s="2"/>
      <c r="DS63" s="2"/>
      <c r="DT63" s="2"/>
      <c r="DU63" s="2"/>
      <c r="DV63" s="2"/>
      <c r="DW63" s="2"/>
      <c r="DX63" s="2"/>
      <c r="DY63" s="2"/>
    </row>
    <row r="64" spans="1:129" ht="20.25" customHeight="1" x14ac:dyDescent="0.25">
      <c r="A64" s="327"/>
      <c r="B64" s="83">
        <v>176</v>
      </c>
      <c r="C64" s="540">
        <v>43</v>
      </c>
      <c r="D64" s="113" t="s">
        <v>11739</v>
      </c>
      <c r="E64" s="255" t="s">
        <v>1661</v>
      </c>
      <c r="F64" s="256" t="s">
        <v>10679</v>
      </c>
      <c r="G64" s="256" t="s">
        <v>11826</v>
      </c>
      <c r="H64" s="255" t="s">
        <v>993</v>
      </c>
      <c r="I64" s="256" t="s">
        <v>15345</v>
      </c>
      <c r="J64" s="256" t="s">
        <v>7741</v>
      </c>
      <c r="K64" s="256" t="s">
        <v>12234</v>
      </c>
      <c r="L64" s="98">
        <v>138</v>
      </c>
      <c r="M64" s="256" t="s">
        <v>822</v>
      </c>
      <c r="N64" s="256" t="s">
        <v>823</v>
      </c>
      <c r="O64" s="12" t="s">
        <v>1662</v>
      </c>
      <c r="P64" s="27" t="s">
        <v>79</v>
      </c>
      <c r="Q64" s="99" t="s">
        <v>79</v>
      </c>
      <c r="R64" s="30" t="s">
        <v>7925</v>
      </c>
      <c r="S64" s="101" t="s">
        <v>10104</v>
      </c>
      <c r="T64" s="100" t="s">
        <v>11770</v>
      </c>
      <c r="U64" s="256" t="s">
        <v>761</v>
      </c>
      <c r="V64" s="99" t="s">
        <v>119</v>
      </c>
      <c r="W64" s="99" t="s">
        <v>83</v>
      </c>
      <c r="X64" s="101" t="s">
        <v>531</v>
      </c>
      <c r="Y64" s="101" t="s">
        <v>10339</v>
      </c>
      <c r="Z64" s="99" t="s">
        <v>1179</v>
      </c>
      <c r="AA64" s="101" t="s">
        <v>103</v>
      </c>
      <c r="AB64" s="101" t="s">
        <v>1088</v>
      </c>
      <c r="AC64" s="101" t="s">
        <v>1211</v>
      </c>
      <c r="AD64" s="99" t="s">
        <v>86</v>
      </c>
      <c r="AE64" s="13">
        <v>43139</v>
      </c>
      <c r="AF64" s="13">
        <v>43152</v>
      </c>
      <c r="AG64" s="4">
        <f t="shared" ca="1" si="0"/>
        <v>1</v>
      </c>
      <c r="AH64" s="32">
        <v>43148</v>
      </c>
      <c r="AI64" s="15" t="s">
        <v>338</v>
      </c>
      <c r="AJ64" s="101" t="s">
        <v>886</v>
      </c>
      <c r="AK64" s="101" t="s">
        <v>887</v>
      </c>
      <c r="AL64" s="84" t="s">
        <v>12044</v>
      </c>
      <c r="AM64" s="84" t="s">
        <v>15108</v>
      </c>
      <c r="AN64" s="84" t="s">
        <v>12046</v>
      </c>
      <c r="AO64" s="84" t="s">
        <v>7240</v>
      </c>
      <c r="AP64" s="16" t="s">
        <v>152</v>
      </c>
      <c r="AQ64" s="5" t="s">
        <v>8305</v>
      </c>
      <c r="AR64" s="25">
        <v>1382</v>
      </c>
      <c r="AS64" s="101" t="s">
        <v>993</v>
      </c>
      <c r="AT64" s="101" t="s">
        <v>993</v>
      </c>
      <c r="AU64" s="99" t="s">
        <v>90</v>
      </c>
      <c r="AV64" s="99" t="s">
        <v>906</v>
      </c>
      <c r="AW64" s="99" t="s">
        <v>96</v>
      </c>
      <c r="AX64" s="256" t="s">
        <v>86</v>
      </c>
      <c r="AY64" s="99" t="s">
        <v>79</v>
      </c>
      <c r="AZ64" s="99" t="s">
        <v>79</v>
      </c>
      <c r="BA64" s="101" t="s">
        <v>1055</v>
      </c>
      <c r="BB64" s="18">
        <v>43151</v>
      </c>
      <c r="BC64" s="6" t="s">
        <v>993</v>
      </c>
      <c r="BD64" s="12">
        <v>4</v>
      </c>
      <c r="BE64" s="102" t="s">
        <v>7217</v>
      </c>
      <c r="BF64" s="16">
        <v>320000000</v>
      </c>
      <c r="BG64" s="16">
        <v>50000</v>
      </c>
      <c r="BH64" s="16">
        <v>50000</v>
      </c>
      <c r="BI64" s="16">
        <v>50000</v>
      </c>
      <c r="BJ64" s="16">
        <v>20000</v>
      </c>
      <c r="BK64" s="80" t="s">
        <v>993</v>
      </c>
      <c r="BL64" s="5" t="s">
        <v>86</v>
      </c>
      <c r="BM64" s="5" t="s">
        <v>993</v>
      </c>
      <c r="BN64" s="6" t="s">
        <v>342</v>
      </c>
      <c r="BO64" s="6" t="s">
        <v>13058</v>
      </c>
      <c r="BP64" s="6" t="s">
        <v>91</v>
      </c>
      <c r="BQ64" s="82">
        <v>0.25</v>
      </c>
      <c r="BR64" s="82">
        <v>0.91666666666666663</v>
      </c>
      <c r="BS64" s="6" t="s">
        <v>1381</v>
      </c>
      <c r="BT64" s="44" t="s">
        <v>1372</v>
      </c>
      <c r="BU64" s="6" t="s">
        <v>1036</v>
      </c>
      <c r="BV64" s="27" t="s">
        <v>1073</v>
      </c>
      <c r="BW64" s="5"/>
      <c r="BX64" s="5"/>
      <c r="BY64" s="5"/>
      <c r="BZ64" s="5"/>
      <c r="CA64" s="5" t="s">
        <v>386</v>
      </c>
      <c r="CB64" s="5" t="s">
        <v>347</v>
      </c>
      <c r="CC64" s="6" t="s">
        <v>13136</v>
      </c>
      <c r="CD64" s="42" t="s">
        <v>7060</v>
      </c>
      <c r="CE64" s="4">
        <v>3182893993</v>
      </c>
      <c r="CF64" s="43" t="s">
        <v>6747</v>
      </c>
      <c r="CG64" s="7" t="s">
        <v>189</v>
      </c>
      <c r="CH64" s="7">
        <v>0</v>
      </c>
      <c r="CI64" s="7">
        <v>0</v>
      </c>
      <c r="CJ64" s="88">
        <v>0</v>
      </c>
      <c r="CK64" s="88" t="s">
        <v>6520</v>
      </c>
      <c r="CL64" s="88" t="s">
        <v>2404</v>
      </c>
      <c r="CM64" s="8">
        <v>3174022260</v>
      </c>
      <c r="CN64" s="8" t="s">
        <v>8131</v>
      </c>
      <c r="CO64" s="8" t="s">
        <v>8130</v>
      </c>
      <c r="CP64" s="8">
        <v>3165264910</v>
      </c>
      <c r="CQ64" s="19" t="s">
        <v>1667</v>
      </c>
      <c r="CR64" s="21"/>
      <c r="CS64" s="21" t="s">
        <v>6674</v>
      </c>
      <c r="CT64" s="21" t="s">
        <v>1026</v>
      </c>
      <c r="CU64" s="20" t="s">
        <v>993</v>
      </c>
      <c r="CV64" s="20" t="s">
        <v>993</v>
      </c>
      <c r="CW64" s="11" t="s">
        <v>7736</v>
      </c>
      <c r="CX64" s="86" t="s">
        <v>993</v>
      </c>
      <c r="CY64" s="86" t="s">
        <v>12898</v>
      </c>
      <c r="CZ64" s="86" t="s">
        <v>12899</v>
      </c>
      <c r="DA64" s="86" t="s">
        <v>130</v>
      </c>
      <c r="DB64" s="86" t="s">
        <v>12906</v>
      </c>
      <c r="DC64" s="6" t="s">
        <v>13117</v>
      </c>
      <c r="DD64" s="2"/>
      <c r="DE64" s="2"/>
      <c r="DF64" s="2"/>
      <c r="DG64" s="2"/>
      <c r="DH64" s="2"/>
      <c r="DI64" s="2"/>
      <c r="DJ64" s="2"/>
      <c r="DK64" s="2"/>
      <c r="DL64" s="2"/>
      <c r="DM64" s="2"/>
      <c r="DN64" s="2"/>
      <c r="DO64" s="2"/>
      <c r="DP64" s="2"/>
      <c r="DQ64" s="2"/>
      <c r="DR64" s="2"/>
      <c r="DS64" s="2"/>
      <c r="DT64" s="2"/>
      <c r="DU64" s="2"/>
      <c r="DV64" s="2"/>
      <c r="DW64" s="2"/>
      <c r="DX64" s="2"/>
      <c r="DY64" s="2"/>
    </row>
    <row r="65" spans="1:153" ht="20.25" customHeight="1" x14ac:dyDescent="0.25">
      <c r="A65" s="327"/>
      <c r="B65" s="83">
        <v>499</v>
      </c>
      <c r="C65" s="449">
        <v>44</v>
      </c>
      <c r="D65" s="113" t="s">
        <v>10408</v>
      </c>
      <c r="E65" s="113" t="s">
        <v>15203</v>
      </c>
      <c r="F65" s="256" t="s">
        <v>243</v>
      </c>
      <c r="G65" s="256" t="s">
        <v>11824</v>
      </c>
      <c r="H65" s="255" t="s">
        <v>993</v>
      </c>
      <c r="I65" s="256" t="s">
        <v>538</v>
      </c>
      <c r="J65" s="256" t="s">
        <v>7749</v>
      </c>
      <c r="K65" s="256" t="s">
        <v>12240</v>
      </c>
      <c r="L65" s="98">
        <v>981</v>
      </c>
      <c r="M65" s="256" t="s">
        <v>538</v>
      </c>
      <c r="N65" s="256" t="s">
        <v>539</v>
      </c>
      <c r="O65" s="12" t="s">
        <v>3090</v>
      </c>
      <c r="P65" s="27" t="s">
        <v>79</v>
      </c>
      <c r="Q65" s="99" t="s">
        <v>79</v>
      </c>
      <c r="R65" s="99" t="s">
        <v>7925</v>
      </c>
      <c r="S65" s="101" t="s">
        <v>10104</v>
      </c>
      <c r="T65" s="100" t="s">
        <v>15170</v>
      </c>
      <c r="U65" s="100" t="s">
        <v>761</v>
      </c>
      <c r="V65" s="99" t="s">
        <v>119</v>
      </c>
      <c r="W65" s="99" t="s">
        <v>83</v>
      </c>
      <c r="X65" s="101" t="s">
        <v>531</v>
      </c>
      <c r="Y65" s="101" t="s">
        <v>761</v>
      </c>
      <c r="Z65" s="99" t="s">
        <v>1179</v>
      </c>
      <c r="AA65" s="101" t="s">
        <v>103</v>
      </c>
      <c r="AB65" s="101" t="s">
        <v>1088</v>
      </c>
      <c r="AC65" s="101" t="s">
        <v>1088</v>
      </c>
      <c r="AD65" s="99" t="s">
        <v>86</v>
      </c>
      <c r="AE65" s="13">
        <v>43350</v>
      </c>
      <c r="AF65" s="13">
        <v>43399</v>
      </c>
      <c r="AG65" s="4">
        <f t="shared" ca="1" si="0"/>
        <v>0</v>
      </c>
      <c r="AH65" s="32">
        <v>43396</v>
      </c>
      <c r="AI65" s="15" t="s">
        <v>338</v>
      </c>
      <c r="AJ65" s="101" t="s">
        <v>886</v>
      </c>
      <c r="AK65" s="101" t="s">
        <v>887</v>
      </c>
      <c r="AL65" s="84" t="s">
        <v>13276</v>
      </c>
      <c r="AM65" s="84" t="s">
        <v>14359</v>
      </c>
      <c r="AN65" s="84" t="s">
        <v>12046</v>
      </c>
      <c r="AO65" s="84" t="s">
        <v>7240</v>
      </c>
      <c r="AP65" s="16" t="s">
        <v>152</v>
      </c>
      <c r="AQ65" s="5" t="s">
        <v>8530</v>
      </c>
      <c r="AR65" s="25">
        <v>9812</v>
      </c>
      <c r="AS65" s="101" t="s">
        <v>993</v>
      </c>
      <c r="AT65" s="101" t="s">
        <v>993</v>
      </c>
      <c r="AU65" s="99" t="s">
        <v>90</v>
      </c>
      <c r="AV65" s="99" t="s">
        <v>906</v>
      </c>
      <c r="AW65" s="99" t="s">
        <v>538</v>
      </c>
      <c r="AX65" s="256" t="s">
        <v>86</v>
      </c>
      <c r="AY65" s="99" t="s">
        <v>79</v>
      </c>
      <c r="AZ65" s="99" t="s">
        <v>79</v>
      </c>
      <c r="BA65" s="99" t="s">
        <v>10678</v>
      </c>
      <c r="BB65" s="18">
        <v>43398</v>
      </c>
      <c r="BC65" s="6" t="s">
        <v>993</v>
      </c>
      <c r="BD65" s="12">
        <v>4</v>
      </c>
      <c r="BE65" s="102" t="s">
        <v>7710</v>
      </c>
      <c r="BF65" s="16">
        <v>320000000</v>
      </c>
      <c r="BG65" s="16">
        <v>50000</v>
      </c>
      <c r="BH65" s="16">
        <v>50000</v>
      </c>
      <c r="BI65" s="16">
        <v>50000</v>
      </c>
      <c r="BJ65" s="16">
        <v>20000</v>
      </c>
      <c r="BK65" s="80" t="s">
        <v>993</v>
      </c>
      <c r="BL65" s="5" t="s">
        <v>86</v>
      </c>
      <c r="BM65" s="5" t="s">
        <v>993</v>
      </c>
      <c r="BN65" s="6" t="s">
        <v>342</v>
      </c>
      <c r="BO65" s="6" t="s">
        <v>7924</v>
      </c>
      <c r="BP65" s="6" t="s">
        <v>91</v>
      </c>
      <c r="BQ65" s="82">
        <v>0.25</v>
      </c>
      <c r="BR65" s="82">
        <v>0.91666666666666663</v>
      </c>
      <c r="BS65" s="6" t="s">
        <v>1381</v>
      </c>
      <c r="BT65" s="6" t="s">
        <v>584</v>
      </c>
      <c r="BU65" s="6" t="s">
        <v>1036</v>
      </c>
      <c r="BV65" s="27" t="s">
        <v>1073</v>
      </c>
      <c r="BW65" s="5"/>
      <c r="BX65" s="5"/>
      <c r="BY65" s="5" t="s">
        <v>1112</v>
      </c>
      <c r="BZ65" s="5" t="s">
        <v>1277</v>
      </c>
      <c r="CA65" s="5" t="s">
        <v>386</v>
      </c>
      <c r="CB65" s="5" t="s">
        <v>347</v>
      </c>
      <c r="CC65" s="6" t="s">
        <v>13136</v>
      </c>
      <c r="CD65" s="42" t="s">
        <v>7061</v>
      </c>
      <c r="CE65" s="4">
        <v>3182899379</v>
      </c>
      <c r="CF65" s="43" t="s">
        <v>6750</v>
      </c>
      <c r="CG65" s="7" t="s">
        <v>189</v>
      </c>
      <c r="CH65" s="7">
        <v>0</v>
      </c>
      <c r="CI65" s="7">
        <v>0</v>
      </c>
      <c r="CJ65" s="7">
        <v>0</v>
      </c>
      <c r="CK65" s="7" t="s">
        <v>544</v>
      </c>
      <c r="CL65" s="313" t="s">
        <v>3091</v>
      </c>
      <c r="CM65" s="313">
        <v>3174012082</v>
      </c>
      <c r="CN65" s="8" t="s">
        <v>545</v>
      </c>
      <c r="CO65" s="8" t="s">
        <v>3092</v>
      </c>
      <c r="CP65" s="8" t="s">
        <v>547</v>
      </c>
      <c r="CQ65" s="79" t="s">
        <v>548</v>
      </c>
      <c r="CR65" s="21"/>
      <c r="CS65" s="21" t="s">
        <v>12332</v>
      </c>
      <c r="CT65" s="21" t="s">
        <v>1026</v>
      </c>
      <c r="CU65" s="20" t="s">
        <v>993</v>
      </c>
      <c r="CV65" s="20" t="s">
        <v>993</v>
      </c>
      <c r="CW65" s="11" t="s">
        <v>7735</v>
      </c>
      <c r="CX65" s="86" t="s">
        <v>993</v>
      </c>
      <c r="CY65" s="86" t="s">
        <v>12898</v>
      </c>
      <c r="CZ65" s="86" t="s">
        <v>12899</v>
      </c>
      <c r="DA65" s="86" t="s">
        <v>130</v>
      </c>
      <c r="DB65" s="86" t="s">
        <v>12906</v>
      </c>
      <c r="DC65" s="6" t="s">
        <v>993</v>
      </c>
      <c r="DD65" s="2"/>
      <c r="DE65" s="2"/>
      <c r="DF65" s="2"/>
      <c r="DG65" s="2"/>
      <c r="DH65" s="2"/>
      <c r="DI65" s="2"/>
      <c r="DJ65" s="2"/>
      <c r="DK65" s="2"/>
      <c r="DL65" s="2"/>
      <c r="DM65" s="2"/>
      <c r="DN65" s="2"/>
      <c r="DO65" s="2"/>
      <c r="DP65" s="2"/>
      <c r="DQ65" s="2"/>
      <c r="DR65" s="2"/>
      <c r="DS65" s="2"/>
      <c r="DT65" s="2"/>
      <c r="DU65" s="2"/>
      <c r="DV65" s="2"/>
      <c r="DW65" s="2"/>
      <c r="DX65" s="2"/>
      <c r="DY65" s="2"/>
    </row>
    <row r="66" spans="1:153" ht="20.25" customHeight="1" x14ac:dyDescent="0.25">
      <c r="A66" s="327"/>
      <c r="B66" s="83">
        <v>191</v>
      </c>
      <c r="C66" s="449">
        <v>45</v>
      </c>
      <c r="D66" s="113" t="s">
        <v>10409</v>
      </c>
      <c r="E66" s="255" t="s">
        <v>2814</v>
      </c>
      <c r="F66" s="256" t="s">
        <v>10679</v>
      </c>
      <c r="G66" s="256" t="s">
        <v>11820</v>
      </c>
      <c r="H66" s="255" t="s">
        <v>993</v>
      </c>
      <c r="I66" s="256" t="s">
        <v>15345</v>
      </c>
      <c r="J66" s="256" t="s">
        <v>7741</v>
      </c>
      <c r="K66" s="256" t="s">
        <v>12234</v>
      </c>
      <c r="L66" s="98">
        <v>141</v>
      </c>
      <c r="M66" s="256" t="s">
        <v>2815</v>
      </c>
      <c r="N66" s="256" t="s">
        <v>2816</v>
      </c>
      <c r="O66" s="12" t="s">
        <v>2817</v>
      </c>
      <c r="P66" s="27" t="s">
        <v>79</v>
      </c>
      <c r="Q66" s="99" t="s">
        <v>100</v>
      </c>
      <c r="R66" s="99" t="s">
        <v>101</v>
      </c>
      <c r="S66" s="101" t="s">
        <v>993</v>
      </c>
      <c r="T66" s="100">
        <v>5300126716</v>
      </c>
      <c r="U66" s="98">
        <v>130200000384</v>
      </c>
      <c r="V66" s="99" t="s">
        <v>119</v>
      </c>
      <c r="W66" s="99" t="s">
        <v>195</v>
      </c>
      <c r="X66" s="101" t="s">
        <v>531</v>
      </c>
      <c r="Y66" s="101" t="s">
        <v>761</v>
      </c>
      <c r="Z66" s="101" t="s">
        <v>1167</v>
      </c>
      <c r="AA66" s="101" t="s">
        <v>103</v>
      </c>
      <c r="AB66" s="101" t="s">
        <v>1088</v>
      </c>
      <c r="AC66" s="101" t="s">
        <v>1088</v>
      </c>
      <c r="AD66" s="99" t="s">
        <v>86</v>
      </c>
      <c r="AE66" s="13">
        <v>38793</v>
      </c>
      <c r="AF66" s="13">
        <v>38793</v>
      </c>
      <c r="AG66" s="4">
        <f t="shared" ca="1" si="0"/>
        <v>13</v>
      </c>
      <c r="AH66" s="32" t="s">
        <v>993</v>
      </c>
      <c r="AI66" s="15" t="s">
        <v>338</v>
      </c>
      <c r="AJ66" s="101" t="s">
        <v>886</v>
      </c>
      <c r="AK66" s="101" t="s">
        <v>887</v>
      </c>
      <c r="AL66" s="84" t="s">
        <v>13251</v>
      </c>
      <c r="AM66" s="84" t="s">
        <v>14344</v>
      </c>
      <c r="AN66" s="84" t="s">
        <v>12046</v>
      </c>
      <c r="AO66" s="84" t="s">
        <v>7240</v>
      </c>
      <c r="AP66" s="16" t="s">
        <v>152</v>
      </c>
      <c r="AQ66" s="5" t="s">
        <v>8489</v>
      </c>
      <c r="AR66" s="25">
        <v>1411</v>
      </c>
      <c r="AS66" s="101" t="s">
        <v>993</v>
      </c>
      <c r="AT66" s="101" t="s">
        <v>993</v>
      </c>
      <c r="AU66" s="101" t="s">
        <v>189</v>
      </c>
      <c r="AV66" s="99" t="s">
        <v>993</v>
      </c>
      <c r="AW66" s="99" t="s">
        <v>96</v>
      </c>
      <c r="AX66" s="256" t="s">
        <v>130</v>
      </c>
      <c r="AY66" s="99" t="s">
        <v>189</v>
      </c>
      <c r="AZ66" s="99" t="s">
        <v>100</v>
      </c>
      <c r="BA66" s="101" t="s">
        <v>1055</v>
      </c>
      <c r="BB66" s="18">
        <v>40966</v>
      </c>
      <c r="BC66" s="6" t="s">
        <v>993</v>
      </c>
      <c r="BD66" s="12">
        <v>4</v>
      </c>
      <c r="BE66" s="102" t="s">
        <v>7710</v>
      </c>
      <c r="BF66" s="16">
        <v>320000000</v>
      </c>
      <c r="BG66" s="16">
        <v>50000</v>
      </c>
      <c r="BH66" s="16">
        <v>50000</v>
      </c>
      <c r="BI66" s="16">
        <v>50000</v>
      </c>
      <c r="BJ66" s="16">
        <v>20000</v>
      </c>
      <c r="BK66" s="80" t="s">
        <v>993</v>
      </c>
      <c r="BL66" s="5" t="s">
        <v>86</v>
      </c>
      <c r="BM66" s="5" t="s">
        <v>993</v>
      </c>
      <c r="BN66" s="6" t="s">
        <v>744</v>
      </c>
      <c r="BO66" s="6" t="s">
        <v>745</v>
      </c>
      <c r="BP66" s="6" t="s">
        <v>91</v>
      </c>
      <c r="BQ66" s="82">
        <v>0.25</v>
      </c>
      <c r="BR66" s="82">
        <v>0.91666666666666663</v>
      </c>
      <c r="BS66" s="6" t="s">
        <v>1381</v>
      </c>
      <c r="BT66" s="44" t="s">
        <v>1372</v>
      </c>
      <c r="BU66" s="6" t="s">
        <v>189</v>
      </c>
      <c r="BV66" s="27" t="s">
        <v>993</v>
      </c>
      <c r="BW66" s="5"/>
      <c r="BX66" s="5"/>
      <c r="BY66" s="5" t="s">
        <v>1056</v>
      </c>
      <c r="BZ66" s="5" t="s">
        <v>1057</v>
      </c>
      <c r="CA66" s="5" t="s">
        <v>386</v>
      </c>
      <c r="CB66" s="5" t="s">
        <v>347</v>
      </c>
      <c r="CC66" s="6" t="s">
        <v>13136</v>
      </c>
      <c r="CD66" s="42" t="s">
        <v>7060</v>
      </c>
      <c r="CE66" s="4">
        <v>3182893993</v>
      </c>
      <c r="CF66" s="43" t="s">
        <v>6747</v>
      </c>
      <c r="CG66" s="7" t="s">
        <v>189</v>
      </c>
      <c r="CH66" s="7">
        <v>0</v>
      </c>
      <c r="CI66" s="7">
        <v>0</v>
      </c>
      <c r="CJ66" s="7">
        <v>0</v>
      </c>
      <c r="CK66" s="7" t="s">
        <v>2818</v>
      </c>
      <c r="CL66" s="313" t="s">
        <v>2819</v>
      </c>
      <c r="CM66" s="313">
        <v>3174016434</v>
      </c>
      <c r="CN66" s="8" t="s">
        <v>2820</v>
      </c>
      <c r="CO66" s="8" t="s">
        <v>2821</v>
      </c>
      <c r="CP66" s="8">
        <v>3157635743</v>
      </c>
      <c r="CQ66" s="79" t="s">
        <v>2822</v>
      </c>
      <c r="CR66" s="21"/>
      <c r="CS66" s="21" t="s">
        <v>6674</v>
      </c>
      <c r="CT66" s="21" t="s">
        <v>7933</v>
      </c>
      <c r="CU66" s="20" t="s">
        <v>993</v>
      </c>
      <c r="CV66" s="20" t="s">
        <v>993</v>
      </c>
      <c r="CW66" s="11" t="s">
        <v>7735</v>
      </c>
      <c r="CX66" s="86" t="s">
        <v>993</v>
      </c>
      <c r="CY66" s="86" t="s">
        <v>12900</v>
      </c>
      <c r="CZ66" s="86" t="s">
        <v>12942</v>
      </c>
      <c r="DA66" s="86" t="s">
        <v>130</v>
      </c>
      <c r="DB66" s="86" t="s">
        <v>12906</v>
      </c>
      <c r="DC66" s="6" t="s">
        <v>993</v>
      </c>
      <c r="DD66" s="2"/>
      <c r="DE66" s="2"/>
      <c r="DF66" s="2"/>
      <c r="DG66" s="2"/>
      <c r="DH66" s="2"/>
      <c r="DI66" s="2"/>
      <c r="DJ66" s="2"/>
      <c r="DK66" s="2"/>
      <c r="DL66" s="2"/>
      <c r="DM66" s="2"/>
      <c r="DN66" s="2"/>
      <c r="DO66" s="2"/>
      <c r="DP66" s="2"/>
      <c r="DQ66" s="2"/>
      <c r="DR66" s="2"/>
      <c r="DS66" s="2"/>
      <c r="DT66" s="2"/>
      <c r="DU66" s="2"/>
      <c r="DV66" s="2"/>
      <c r="DW66" s="2"/>
      <c r="DX66" s="2"/>
      <c r="DY66" s="2"/>
    </row>
    <row r="67" spans="1:153" ht="20.25" customHeight="1" x14ac:dyDescent="0.25">
      <c r="A67" s="327"/>
      <c r="B67" s="83">
        <v>509</v>
      </c>
      <c r="C67" s="540">
        <v>46</v>
      </c>
      <c r="D67" s="113" t="s">
        <v>11734</v>
      </c>
      <c r="E67" s="255" t="s">
        <v>2723</v>
      </c>
      <c r="F67" s="256" t="s">
        <v>10679</v>
      </c>
      <c r="G67" s="256" t="s">
        <v>11826</v>
      </c>
      <c r="H67" s="255" t="s">
        <v>993</v>
      </c>
      <c r="I67" s="256" t="s">
        <v>15345</v>
      </c>
      <c r="J67" s="256" t="s">
        <v>7741</v>
      </c>
      <c r="K67" s="256" t="s">
        <v>12234</v>
      </c>
      <c r="L67" s="98">
        <v>23</v>
      </c>
      <c r="M67" s="256" t="s">
        <v>2724</v>
      </c>
      <c r="N67" s="256" t="s">
        <v>2725</v>
      </c>
      <c r="O67" s="12" t="s">
        <v>2726</v>
      </c>
      <c r="P67" s="27" t="s">
        <v>79</v>
      </c>
      <c r="Q67" s="99" t="s">
        <v>79</v>
      </c>
      <c r="R67" s="30" t="s">
        <v>7925</v>
      </c>
      <c r="S67" s="101" t="s">
        <v>10104</v>
      </c>
      <c r="T67" s="100" t="s">
        <v>11780</v>
      </c>
      <c r="U67" s="98">
        <v>130200002592</v>
      </c>
      <c r="V67" s="99" t="s">
        <v>119</v>
      </c>
      <c r="W67" s="99" t="s">
        <v>83</v>
      </c>
      <c r="X67" s="101" t="s">
        <v>531</v>
      </c>
      <c r="Y67" s="101" t="s">
        <v>10339</v>
      </c>
      <c r="Z67" s="99" t="s">
        <v>1179</v>
      </c>
      <c r="AA67" s="101" t="s">
        <v>103</v>
      </c>
      <c r="AB67" s="101" t="s">
        <v>1088</v>
      </c>
      <c r="AC67" s="101" t="s">
        <v>1211</v>
      </c>
      <c r="AD67" s="99" t="s">
        <v>86</v>
      </c>
      <c r="AE67" s="13">
        <v>42643</v>
      </c>
      <c r="AF67" s="13">
        <v>43139</v>
      </c>
      <c r="AG67" s="4">
        <f t="shared" ca="1" si="0"/>
        <v>2</v>
      </c>
      <c r="AH67" s="32">
        <v>43133</v>
      </c>
      <c r="AI67" s="15" t="s">
        <v>338</v>
      </c>
      <c r="AJ67" s="101" t="s">
        <v>886</v>
      </c>
      <c r="AK67" s="101" t="s">
        <v>887</v>
      </c>
      <c r="AL67" s="84" t="s">
        <v>14137</v>
      </c>
      <c r="AM67" s="84" t="s">
        <v>15104</v>
      </c>
      <c r="AN67" s="84" t="s">
        <v>12046</v>
      </c>
      <c r="AO67" s="84" t="s">
        <v>7240</v>
      </c>
      <c r="AP67" s="16" t="s">
        <v>152</v>
      </c>
      <c r="AQ67" s="5" t="s">
        <v>8475</v>
      </c>
      <c r="AR67" s="25">
        <v>233</v>
      </c>
      <c r="AS67" s="101" t="s">
        <v>993</v>
      </c>
      <c r="AT67" s="101" t="s">
        <v>993</v>
      </c>
      <c r="AU67" s="99" t="s">
        <v>90</v>
      </c>
      <c r="AV67" s="99" t="s">
        <v>906</v>
      </c>
      <c r="AW67" s="99" t="s">
        <v>96</v>
      </c>
      <c r="AX67" s="256" t="s">
        <v>86</v>
      </c>
      <c r="AY67" s="99" t="s">
        <v>79</v>
      </c>
      <c r="AZ67" s="99" t="s">
        <v>79</v>
      </c>
      <c r="BA67" s="101" t="s">
        <v>1055</v>
      </c>
      <c r="BB67" s="18">
        <v>43138</v>
      </c>
      <c r="BC67" s="6" t="s">
        <v>993</v>
      </c>
      <c r="BD67" s="12">
        <v>4</v>
      </c>
      <c r="BE67" s="102" t="s">
        <v>7217</v>
      </c>
      <c r="BF67" s="16">
        <v>320000000</v>
      </c>
      <c r="BG67" s="16">
        <v>50000</v>
      </c>
      <c r="BH67" s="16">
        <v>50000</v>
      </c>
      <c r="BI67" s="16">
        <v>50000</v>
      </c>
      <c r="BJ67" s="16">
        <v>20000</v>
      </c>
      <c r="BK67" s="80" t="s">
        <v>993</v>
      </c>
      <c r="BL67" s="5" t="s">
        <v>86</v>
      </c>
      <c r="BM67" s="5" t="s">
        <v>993</v>
      </c>
      <c r="BN67" s="6" t="s">
        <v>342</v>
      </c>
      <c r="BO67" s="6" t="s">
        <v>13058</v>
      </c>
      <c r="BP67" s="6" t="s">
        <v>91</v>
      </c>
      <c r="BQ67" s="82" t="s">
        <v>993</v>
      </c>
      <c r="BR67" s="82" t="s">
        <v>993</v>
      </c>
      <c r="BS67" s="5" t="s">
        <v>2728</v>
      </c>
      <c r="BT67" s="6" t="s">
        <v>993</v>
      </c>
      <c r="BU67" s="6" t="s">
        <v>1036</v>
      </c>
      <c r="BV67" s="27" t="s">
        <v>1073</v>
      </c>
      <c r="BW67" s="5"/>
      <c r="BX67" s="5"/>
      <c r="BY67" s="5"/>
      <c r="BZ67" s="5"/>
      <c r="CA67" s="5" t="s">
        <v>386</v>
      </c>
      <c r="CB67" s="5" t="s">
        <v>347</v>
      </c>
      <c r="CC67" s="6" t="s">
        <v>13136</v>
      </c>
      <c r="CD67" s="42" t="s">
        <v>7060</v>
      </c>
      <c r="CE67" s="4">
        <v>3182893993</v>
      </c>
      <c r="CF67" s="43" t="s">
        <v>6747</v>
      </c>
      <c r="CG67" s="7" t="s">
        <v>189</v>
      </c>
      <c r="CH67" s="7">
        <v>0</v>
      </c>
      <c r="CI67" s="7">
        <v>0</v>
      </c>
      <c r="CJ67" s="88">
        <v>0</v>
      </c>
      <c r="CK67" s="88"/>
      <c r="CL67" s="88"/>
      <c r="CM67" s="8">
        <v>3188831996</v>
      </c>
      <c r="CN67" s="8" t="s">
        <v>2730</v>
      </c>
      <c r="CO67" s="8" t="s">
        <v>2731</v>
      </c>
      <c r="CP67" s="8">
        <v>3156589378</v>
      </c>
      <c r="CQ67" s="79" t="s">
        <v>2732</v>
      </c>
      <c r="CR67" s="21"/>
      <c r="CS67" s="21" t="s">
        <v>6674</v>
      </c>
      <c r="CT67" s="21" t="s">
        <v>1026</v>
      </c>
      <c r="CU67" s="20" t="s">
        <v>993</v>
      </c>
      <c r="CV67" s="20" t="s">
        <v>993</v>
      </c>
      <c r="CW67" s="11" t="s">
        <v>7735</v>
      </c>
      <c r="CX67" s="86" t="s">
        <v>993</v>
      </c>
      <c r="CY67" s="86" t="s">
        <v>12898</v>
      </c>
      <c r="CZ67" s="86" t="s">
        <v>12899</v>
      </c>
      <c r="DA67" s="86" t="s">
        <v>130</v>
      </c>
      <c r="DB67" s="86" t="s">
        <v>12906</v>
      </c>
      <c r="DC67" s="6" t="s">
        <v>13117</v>
      </c>
      <c r="DD67" s="2"/>
      <c r="DE67" s="2"/>
      <c r="DF67" s="2"/>
      <c r="DG67" s="2"/>
      <c r="DH67" s="2"/>
      <c r="DI67" s="2"/>
      <c r="DJ67" s="2"/>
      <c r="DK67" s="2"/>
      <c r="DL67" s="2"/>
      <c r="DM67" s="2"/>
      <c r="DN67" s="2"/>
      <c r="DO67" s="2"/>
      <c r="DP67" s="2"/>
      <c r="DQ67" s="2"/>
      <c r="DR67" s="2"/>
      <c r="DS67" s="2"/>
      <c r="DT67" s="2"/>
      <c r="DU67" s="2"/>
      <c r="DV67" s="2"/>
      <c r="DW67" s="2"/>
      <c r="DX67" s="2"/>
      <c r="DY67" s="2"/>
    </row>
    <row r="68" spans="1:153" ht="20.25" customHeight="1" x14ac:dyDescent="0.25">
      <c r="A68" s="327"/>
      <c r="B68" s="83">
        <v>494</v>
      </c>
      <c r="C68" s="449">
        <v>47</v>
      </c>
      <c r="D68" s="113" t="s">
        <v>10410</v>
      </c>
      <c r="E68" s="255" t="s">
        <v>1984</v>
      </c>
      <c r="F68" s="256" t="s">
        <v>243</v>
      </c>
      <c r="G68" s="256" t="s">
        <v>11824</v>
      </c>
      <c r="H68" s="255" t="s">
        <v>993</v>
      </c>
      <c r="I68" s="256" t="s">
        <v>395</v>
      </c>
      <c r="J68" s="256" t="s">
        <v>7764</v>
      </c>
      <c r="K68" s="256" t="s">
        <v>12249</v>
      </c>
      <c r="L68" s="98">
        <v>957</v>
      </c>
      <c r="M68" s="256" t="s">
        <v>395</v>
      </c>
      <c r="N68" s="256" t="s">
        <v>1985</v>
      </c>
      <c r="O68" s="12" t="s">
        <v>1986</v>
      </c>
      <c r="P68" s="27" t="s">
        <v>79</v>
      </c>
      <c r="Q68" s="99" t="s">
        <v>79</v>
      </c>
      <c r="R68" s="30" t="s">
        <v>7925</v>
      </c>
      <c r="S68" s="101" t="s">
        <v>10104</v>
      </c>
      <c r="T68" s="100" t="s">
        <v>10183</v>
      </c>
      <c r="U68" s="98">
        <v>130200003452</v>
      </c>
      <c r="V68" s="99" t="s">
        <v>119</v>
      </c>
      <c r="W68" s="99" t="s">
        <v>83</v>
      </c>
      <c r="X68" s="101" t="s">
        <v>531</v>
      </c>
      <c r="Y68" s="101" t="s">
        <v>761</v>
      </c>
      <c r="Z68" s="101" t="s">
        <v>1179</v>
      </c>
      <c r="AA68" s="101" t="s">
        <v>103</v>
      </c>
      <c r="AB68" s="101" t="s">
        <v>1088</v>
      </c>
      <c r="AC68" s="101" t="s">
        <v>1211</v>
      </c>
      <c r="AD68" s="99" t="s">
        <v>86</v>
      </c>
      <c r="AE68" s="13">
        <v>42643</v>
      </c>
      <c r="AF68" s="13">
        <v>43074</v>
      </c>
      <c r="AG68" s="4">
        <f t="shared" ca="1" si="0"/>
        <v>2</v>
      </c>
      <c r="AH68" s="32">
        <v>43070</v>
      </c>
      <c r="AI68" s="15" t="s">
        <v>338</v>
      </c>
      <c r="AJ68" s="101" t="s">
        <v>886</v>
      </c>
      <c r="AK68" s="101" t="s">
        <v>887</v>
      </c>
      <c r="AL68" s="84" t="s">
        <v>14124</v>
      </c>
      <c r="AM68" s="84" t="s">
        <v>15098</v>
      </c>
      <c r="AN68" s="84" t="s">
        <v>12046</v>
      </c>
      <c r="AO68" s="84" t="s">
        <v>7240</v>
      </c>
      <c r="AP68" s="16" t="s">
        <v>152</v>
      </c>
      <c r="AQ68" s="5" t="s">
        <v>8351</v>
      </c>
      <c r="AR68" s="25">
        <v>9571</v>
      </c>
      <c r="AS68" s="101" t="s">
        <v>993</v>
      </c>
      <c r="AT68" s="101" t="s">
        <v>993</v>
      </c>
      <c r="AU68" s="101" t="s">
        <v>90</v>
      </c>
      <c r="AV68" s="99" t="s">
        <v>906</v>
      </c>
      <c r="AW68" s="99" t="s">
        <v>395</v>
      </c>
      <c r="AX68" s="256" t="s">
        <v>130</v>
      </c>
      <c r="AY68" s="99" t="s">
        <v>79</v>
      </c>
      <c r="AZ68" s="99" t="s">
        <v>79</v>
      </c>
      <c r="BA68" s="101" t="s">
        <v>1055</v>
      </c>
      <c r="BB68" s="18">
        <v>43073</v>
      </c>
      <c r="BC68" s="6" t="s">
        <v>993</v>
      </c>
      <c r="BD68" s="12">
        <v>4</v>
      </c>
      <c r="BE68" s="102" t="s">
        <v>7217</v>
      </c>
      <c r="BF68" s="16">
        <v>320000000</v>
      </c>
      <c r="BG68" s="16">
        <v>50000</v>
      </c>
      <c r="BH68" s="16">
        <v>50000</v>
      </c>
      <c r="BI68" s="16">
        <v>50000</v>
      </c>
      <c r="BJ68" s="16">
        <v>20000</v>
      </c>
      <c r="BK68" s="80" t="s">
        <v>993</v>
      </c>
      <c r="BL68" s="5" t="s">
        <v>86</v>
      </c>
      <c r="BM68" s="5" t="s">
        <v>993</v>
      </c>
      <c r="BN68" s="6" t="s">
        <v>342</v>
      </c>
      <c r="BO68" s="6" t="s">
        <v>13058</v>
      </c>
      <c r="BP68" s="6" t="s">
        <v>91</v>
      </c>
      <c r="BQ68" s="82" t="s">
        <v>993</v>
      </c>
      <c r="BR68" s="82" t="s">
        <v>993</v>
      </c>
      <c r="BS68" s="6" t="s">
        <v>385</v>
      </c>
      <c r="BT68" s="6" t="s">
        <v>993</v>
      </c>
      <c r="BU68" s="6" t="s">
        <v>1036</v>
      </c>
      <c r="BV68" s="27" t="s">
        <v>993</v>
      </c>
      <c r="BW68" s="5"/>
      <c r="BX68" s="5"/>
      <c r="BY68" s="5" t="s">
        <v>1230</v>
      </c>
      <c r="BZ68" s="5" t="s">
        <v>1253</v>
      </c>
      <c r="CA68" s="5" t="s">
        <v>386</v>
      </c>
      <c r="CB68" s="5" t="s">
        <v>347</v>
      </c>
      <c r="CC68" s="6" t="s">
        <v>13136</v>
      </c>
      <c r="CD68" s="42" t="s">
        <v>7061</v>
      </c>
      <c r="CE68" s="4">
        <v>3182899379</v>
      </c>
      <c r="CF68" s="43" t="s">
        <v>6750</v>
      </c>
      <c r="CG68" s="7" t="s">
        <v>189</v>
      </c>
      <c r="CH68" s="7">
        <v>0</v>
      </c>
      <c r="CI68" s="7">
        <v>0</v>
      </c>
      <c r="CJ68" s="88">
        <v>0</v>
      </c>
      <c r="CK68" s="88" t="s">
        <v>1988</v>
      </c>
      <c r="CL68" s="88" t="s">
        <v>1989</v>
      </c>
      <c r="CM68" s="8">
        <v>3156385535</v>
      </c>
      <c r="CN68" s="8" t="s">
        <v>8196</v>
      </c>
      <c r="CO68" s="8" t="s">
        <v>13000</v>
      </c>
      <c r="CP68" s="8" t="s">
        <v>1990</v>
      </c>
      <c r="CQ68" s="19" t="s">
        <v>1991</v>
      </c>
      <c r="CR68" s="21"/>
      <c r="CS68" s="21" t="s">
        <v>12389</v>
      </c>
      <c r="CT68" s="21" t="s">
        <v>6674</v>
      </c>
      <c r="CU68" s="20" t="s">
        <v>993</v>
      </c>
      <c r="CV68" s="20" t="s">
        <v>993</v>
      </c>
      <c r="CW68" s="11" t="s">
        <v>7735</v>
      </c>
      <c r="CX68" s="86" t="s">
        <v>993</v>
      </c>
      <c r="CY68" s="86" t="s">
        <v>12898</v>
      </c>
      <c r="CZ68" s="86" t="s">
        <v>12899</v>
      </c>
      <c r="DA68" s="86" t="s">
        <v>130</v>
      </c>
      <c r="DB68" s="86" t="s">
        <v>12906</v>
      </c>
      <c r="DC68" s="6" t="s">
        <v>13117</v>
      </c>
      <c r="DD68" s="2"/>
      <c r="DE68" s="2"/>
      <c r="DF68" s="2"/>
      <c r="DG68" s="2"/>
      <c r="DH68" s="2"/>
      <c r="DI68" s="2"/>
      <c r="DJ68" s="2"/>
      <c r="DK68" s="2"/>
      <c r="DL68" s="2"/>
      <c r="DM68" s="2"/>
      <c r="DN68" s="2"/>
      <c r="DO68" s="2"/>
      <c r="DP68" s="2"/>
      <c r="DQ68" s="2"/>
      <c r="DR68" s="2"/>
      <c r="DS68" s="2"/>
      <c r="DT68" s="2"/>
      <c r="DU68" s="2"/>
      <c r="DV68" s="2"/>
      <c r="DW68" s="2"/>
      <c r="DX68" s="2"/>
      <c r="DY68" s="2"/>
      <c r="EW68" s="391"/>
    </row>
    <row r="69" spans="1:153" ht="20.25" customHeight="1" x14ac:dyDescent="0.25">
      <c r="A69" s="327"/>
      <c r="B69" s="83">
        <v>102</v>
      </c>
      <c r="C69" s="540">
        <v>48</v>
      </c>
      <c r="D69" s="113" t="s">
        <v>10411</v>
      </c>
      <c r="E69" s="255" t="s">
        <v>1226</v>
      </c>
      <c r="F69" s="256" t="s">
        <v>10679</v>
      </c>
      <c r="G69" s="256" t="s">
        <v>11821</v>
      </c>
      <c r="H69" s="255" t="s">
        <v>993</v>
      </c>
      <c r="I69" s="256" t="s">
        <v>15345</v>
      </c>
      <c r="J69" s="256" t="s">
        <v>7741</v>
      </c>
      <c r="K69" s="256" t="s">
        <v>12234</v>
      </c>
      <c r="L69" s="98">
        <v>242</v>
      </c>
      <c r="M69" s="256" t="s">
        <v>213</v>
      </c>
      <c r="N69" s="99" t="s">
        <v>214</v>
      </c>
      <c r="O69" s="12" t="s">
        <v>1227</v>
      </c>
      <c r="P69" s="27" t="s">
        <v>79</v>
      </c>
      <c r="Q69" s="99" t="s">
        <v>79</v>
      </c>
      <c r="R69" s="30" t="s">
        <v>7925</v>
      </c>
      <c r="S69" s="101" t="s">
        <v>10104</v>
      </c>
      <c r="T69" s="100" t="s">
        <v>10664</v>
      </c>
      <c r="U69" s="98">
        <v>130200002591</v>
      </c>
      <c r="V69" s="99" t="s">
        <v>119</v>
      </c>
      <c r="W69" s="99" t="s">
        <v>83</v>
      </c>
      <c r="X69" s="101" t="s">
        <v>531</v>
      </c>
      <c r="Y69" s="101" t="s">
        <v>10339</v>
      </c>
      <c r="Z69" s="99" t="s">
        <v>1179</v>
      </c>
      <c r="AA69" s="101" t="s">
        <v>103</v>
      </c>
      <c r="AB69" s="101" t="s">
        <v>1088</v>
      </c>
      <c r="AC69" s="101" t="s">
        <v>1211</v>
      </c>
      <c r="AD69" s="99" t="s">
        <v>86</v>
      </c>
      <c r="AE69" s="13">
        <v>42643</v>
      </c>
      <c r="AF69" s="13">
        <v>43139</v>
      </c>
      <c r="AG69" s="4">
        <f t="shared" ca="1" si="0"/>
        <v>2</v>
      </c>
      <c r="AH69" s="32">
        <v>43133</v>
      </c>
      <c r="AI69" s="15" t="s">
        <v>338</v>
      </c>
      <c r="AJ69" s="101" t="s">
        <v>886</v>
      </c>
      <c r="AK69" s="101" t="s">
        <v>887</v>
      </c>
      <c r="AL69" s="84" t="s">
        <v>12043</v>
      </c>
      <c r="AM69" s="84" t="s">
        <v>15105</v>
      </c>
      <c r="AN69" s="84" t="s">
        <v>12046</v>
      </c>
      <c r="AO69" s="84" t="s">
        <v>7240</v>
      </c>
      <c r="AP69" s="16" t="s">
        <v>152</v>
      </c>
      <c r="AQ69" s="5" t="s">
        <v>8242</v>
      </c>
      <c r="AR69" s="25">
        <v>2421</v>
      </c>
      <c r="AS69" s="101" t="s">
        <v>993</v>
      </c>
      <c r="AT69" s="101" t="s">
        <v>993</v>
      </c>
      <c r="AU69" s="99" t="s">
        <v>90</v>
      </c>
      <c r="AV69" s="99" t="s">
        <v>906</v>
      </c>
      <c r="AW69" s="99" t="s">
        <v>96</v>
      </c>
      <c r="AX69" s="256" t="s">
        <v>86</v>
      </c>
      <c r="AY69" s="99" t="s">
        <v>79</v>
      </c>
      <c r="AZ69" s="99" t="s">
        <v>79</v>
      </c>
      <c r="BA69" s="101" t="s">
        <v>1055</v>
      </c>
      <c r="BB69" s="18">
        <v>43138</v>
      </c>
      <c r="BC69" s="6" t="s">
        <v>993</v>
      </c>
      <c r="BD69" s="12">
        <v>4</v>
      </c>
      <c r="BE69" s="102" t="s">
        <v>7217</v>
      </c>
      <c r="BF69" s="16">
        <v>320000000</v>
      </c>
      <c r="BG69" s="16">
        <v>50000</v>
      </c>
      <c r="BH69" s="16">
        <v>50000</v>
      </c>
      <c r="BI69" s="16">
        <v>50000</v>
      </c>
      <c r="BJ69" s="16">
        <v>20000</v>
      </c>
      <c r="BK69" s="80" t="s">
        <v>993</v>
      </c>
      <c r="BL69" s="5" t="s">
        <v>86</v>
      </c>
      <c r="BM69" s="5" t="s">
        <v>993</v>
      </c>
      <c r="BN69" s="6" t="s">
        <v>342</v>
      </c>
      <c r="BO69" s="6" t="s">
        <v>13058</v>
      </c>
      <c r="BP69" s="6" t="s">
        <v>91</v>
      </c>
      <c r="BQ69" s="82" t="s">
        <v>993</v>
      </c>
      <c r="BR69" s="82" t="s">
        <v>993</v>
      </c>
      <c r="BS69" s="5" t="s">
        <v>1229</v>
      </c>
      <c r="BT69" s="6" t="s">
        <v>993</v>
      </c>
      <c r="BU69" s="6" t="s">
        <v>1036</v>
      </c>
      <c r="BV69" s="27" t="s">
        <v>1073</v>
      </c>
      <c r="BW69" s="5"/>
      <c r="BX69" s="5"/>
      <c r="BY69" s="5" t="s">
        <v>1230</v>
      </c>
      <c r="BZ69" s="5" t="s">
        <v>1231</v>
      </c>
      <c r="CA69" s="5" t="s">
        <v>386</v>
      </c>
      <c r="CB69" s="5" t="s">
        <v>347</v>
      </c>
      <c r="CC69" s="6" t="s">
        <v>13136</v>
      </c>
      <c r="CD69" s="42" t="s">
        <v>7060</v>
      </c>
      <c r="CE69" s="4">
        <v>3182893993</v>
      </c>
      <c r="CF69" s="43" t="s">
        <v>6747</v>
      </c>
      <c r="CG69" s="7" t="s">
        <v>189</v>
      </c>
      <c r="CH69" s="7">
        <v>0</v>
      </c>
      <c r="CI69" s="7">
        <v>0</v>
      </c>
      <c r="CJ69" s="88">
        <v>0</v>
      </c>
      <c r="CK69" s="88" t="s">
        <v>1233</v>
      </c>
      <c r="CL69" s="88" t="s">
        <v>1234</v>
      </c>
      <c r="CM69" s="8">
        <v>3165245716</v>
      </c>
      <c r="CN69" s="8" t="s">
        <v>1235</v>
      </c>
      <c r="CO69" s="8" t="s">
        <v>7254</v>
      </c>
      <c r="CP69" s="8">
        <v>3157637161</v>
      </c>
      <c r="CQ69" s="19" t="s">
        <v>1236</v>
      </c>
      <c r="CR69" s="21"/>
      <c r="CS69" s="21" t="s">
        <v>6674</v>
      </c>
      <c r="CT69" s="21" t="s">
        <v>1026</v>
      </c>
      <c r="CU69" s="20" t="s">
        <v>993</v>
      </c>
      <c r="CV69" s="20" t="s">
        <v>993</v>
      </c>
      <c r="CW69" s="11" t="s">
        <v>7735</v>
      </c>
      <c r="CX69" s="86" t="s">
        <v>993</v>
      </c>
      <c r="CY69" s="86" t="s">
        <v>12898</v>
      </c>
      <c r="CZ69" s="86" t="s">
        <v>12899</v>
      </c>
      <c r="DA69" s="86" t="s">
        <v>130</v>
      </c>
      <c r="DB69" s="86" t="s">
        <v>12906</v>
      </c>
      <c r="DC69" s="6" t="s">
        <v>13117</v>
      </c>
      <c r="DD69" s="2"/>
      <c r="DE69" s="2"/>
      <c r="DF69" s="2"/>
      <c r="DG69" s="2"/>
      <c r="DH69" s="2"/>
      <c r="DI69" s="2"/>
      <c r="DJ69" s="2"/>
      <c r="DK69" s="2"/>
      <c r="DL69" s="2"/>
      <c r="DM69" s="2"/>
      <c r="DN69" s="2"/>
      <c r="DO69" s="2"/>
      <c r="DP69" s="2"/>
      <c r="DQ69" s="2"/>
      <c r="DR69" s="2"/>
      <c r="DS69" s="2"/>
      <c r="DT69" s="2"/>
      <c r="DU69" s="2"/>
      <c r="DV69" s="2"/>
      <c r="DW69" s="2"/>
      <c r="DX69" s="2"/>
      <c r="DY69" s="2"/>
    </row>
    <row r="70" spans="1:153" ht="20.25" customHeight="1" x14ac:dyDescent="0.25">
      <c r="A70" s="327"/>
      <c r="B70" s="83">
        <v>194</v>
      </c>
      <c r="C70" s="449">
        <v>49</v>
      </c>
      <c r="D70" s="113" t="s">
        <v>10726</v>
      </c>
      <c r="E70" s="256" t="s">
        <v>2194</v>
      </c>
      <c r="F70" s="256" t="s">
        <v>243</v>
      </c>
      <c r="G70" s="256" t="s">
        <v>11823</v>
      </c>
      <c r="H70" s="255" t="s">
        <v>993</v>
      </c>
      <c r="I70" s="256" t="s">
        <v>7765</v>
      </c>
      <c r="J70" s="256" t="s">
        <v>7766</v>
      </c>
      <c r="K70" s="256" t="s">
        <v>12250</v>
      </c>
      <c r="L70" s="98">
        <v>306</v>
      </c>
      <c r="M70" s="256" t="s">
        <v>75</v>
      </c>
      <c r="N70" s="256" t="s">
        <v>2195</v>
      </c>
      <c r="O70" s="12" t="s">
        <v>2196</v>
      </c>
      <c r="P70" s="27" t="s">
        <v>79</v>
      </c>
      <c r="Q70" s="99" t="s">
        <v>79</v>
      </c>
      <c r="R70" s="99" t="s">
        <v>7925</v>
      </c>
      <c r="S70" s="158" t="s">
        <v>10104</v>
      </c>
      <c r="T70" s="100" t="s">
        <v>15265</v>
      </c>
      <c r="U70" s="100" t="s">
        <v>761</v>
      </c>
      <c r="V70" s="99" t="s">
        <v>119</v>
      </c>
      <c r="W70" s="99" t="s">
        <v>83</v>
      </c>
      <c r="X70" s="101" t="s">
        <v>531</v>
      </c>
      <c r="Y70" s="101" t="s">
        <v>761</v>
      </c>
      <c r="Z70" s="99" t="s">
        <v>1179</v>
      </c>
      <c r="AA70" s="101" t="s">
        <v>103</v>
      </c>
      <c r="AB70" s="101" t="s">
        <v>1088</v>
      </c>
      <c r="AC70" s="101" t="s">
        <v>1211</v>
      </c>
      <c r="AD70" s="99" t="s">
        <v>86</v>
      </c>
      <c r="AE70" s="13">
        <v>43350</v>
      </c>
      <c r="AF70" s="13">
        <v>43413</v>
      </c>
      <c r="AG70" s="4">
        <f t="shared" ca="1" si="0"/>
        <v>0</v>
      </c>
      <c r="AH70" s="32">
        <v>43410</v>
      </c>
      <c r="AI70" s="15" t="s">
        <v>338</v>
      </c>
      <c r="AJ70" s="101" t="s">
        <v>886</v>
      </c>
      <c r="AK70" s="101" t="s">
        <v>886</v>
      </c>
      <c r="AL70" s="84" t="s">
        <v>13214</v>
      </c>
      <c r="AM70" s="84" t="s">
        <v>14314</v>
      </c>
      <c r="AN70" s="84" t="s">
        <v>12046</v>
      </c>
      <c r="AO70" s="84" t="s">
        <v>7240</v>
      </c>
      <c r="AP70" s="16" t="s">
        <v>152</v>
      </c>
      <c r="AQ70" s="5" t="s">
        <v>8399</v>
      </c>
      <c r="AR70" s="25">
        <v>3061</v>
      </c>
      <c r="AS70" s="101" t="s">
        <v>993</v>
      </c>
      <c r="AT70" s="101" t="s">
        <v>993</v>
      </c>
      <c r="AU70" s="99" t="s">
        <v>90</v>
      </c>
      <c r="AV70" s="99" t="s">
        <v>906</v>
      </c>
      <c r="AW70" s="99" t="s">
        <v>75</v>
      </c>
      <c r="AX70" s="256" t="s">
        <v>130</v>
      </c>
      <c r="AY70" s="99" t="s">
        <v>79</v>
      </c>
      <c r="AZ70" s="99" t="s">
        <v>79</v>
      </c>
      <c r="BA70" s="101" t="s">
        <v>1055</v>
      </c>
      <c r="BB70" s="18">
        <v>43412</v>
      </c>
      <c r="BC70" s="6" t="s">
        <v>993</v>
      </c>
      <c r="BD70" s="12">
        <v>4</v>
      </c>
      <c r="BE70" s="102" t="s">
        <v>7217</v>
      </c>
      <c r="BF70" s="16">
        <v>320000000</v>
      </c>
      <c r="BG70" s="16">
        <v>50000</v>
      </c>
      <c r="BH70" s="16">
        <v>50000</v>
      </c>
      <c r="BI70" s="16">
        <v>50000</v>
      </c>
      <c r="BJ70" s="16">
        <v>20000</v>
      </c>
      <c r="BK70" s="80" t="s">
        <v>993</v>
      </c>
      <c r="BL70" s="5" t="s">
        <v>86</v>
      </c>
      <c r="BM70" s="5" t="s">
        <v>993</v>
      </c>
      <c r="BN70" s="6" t="s">
        <v>342</v>
      </c>
      <c r="BO70" s="6" t="s">
        <v>7924</v>
      </c>
      <c r="BP70" s="6" t="s">
        <v>91</v>
      </c>
      <c r="BQ70" s="82" t="s">
        <v>993</v>
      </c>
      <c r="BR70" s="82" t="s">
        <v>993</v>
      </c>
      <c r="BS70" s="6" t="s">
        <v>385</v>
      </c>
      <c r="BT70" s="6" t="s">
        <v>993</v>
      </c>
      <c r="BU70" s="6" t="s">
        <v>1036</v>
      </c>
      <c r="BV70" s="27" t="s">
        <v>1073</v>
      </c>
      <c r="BW70" s="5"/>
      <c r="BX70" s="5"/>
      <c r="BY70" s="5" t="s">
        <v>1056</v>
      </c>
      <c r="BZ70" s="5" t="s">
        <v>1057</v>
      </c>
      <c r="CA70" s="5" t="s">
        <v>386</v>
      </c>
      <c r="CB70" s="5" t="s">
        <v>347</v>
      </c>
      <c r="CC70" s="5" t="s">
        <v>423</v>
      </c>
      <c r="CD70" s="42" t="s">
        <v>7061</v>
      </c>
      <c r="CE70" s="4">
        <v>3182899379</v>
      </c>
      <c r="CF70" s="43" t="s">
        <v>6750</v>
      </c>
      <c r="CG70" s="7" t="s">
        <v>189</v>
      </c>
      <c r="CH70" s="7">
        <v>0</v>
      </c>
      <c r="CI70" s="7">
        <v>0</v>
      </c>
      <c r="CJ70" s="7">
        <v>0</v>
      </c>
      <c r="CK70" s="7" t="s">
        <v>2197</v>
      </c>
      <c r="CL70" s="7" t="s">
        <v>2198</v>
      </c>
      <c r="CM70" s="8">
        <v>3152097726</v>
      </c>
      <c r="CN70" s="8" t="s">
        <v>2199</v>
      </c>
      <c r="CO70" s="8" t="s">
        <v>2200</v>
      </c>
      <c r="CP70" s="8">
        <v>3165261136</v>
      </c>
      <c r="CQ70" s="79" t="s">
        <v>2201</v>
      </c>
      <c r="CR70" s="21"/>
      <c r="CS70" s="21" t="s">
        <v>6674</v>
      </c>
      <c r="CT70" s="21" t="s">
        <v>1026</v>
      </c>
      <c r="CU70" s="20" t="s">
        <v>993</v>
      </c>
      <c r="CV70" s="20" t="s">
        <v>993</v>
      </c>
      <c r="CW70" s="11" t="s">
        <v>7735</v>
      </c>
      <c r="CX70" s="86" t="s">
        <v>993</v>
      </c>
      <c r="CY70" s="86" t="s">
        <v>12898</v>
      </c>
      <c r="CZ70" s="86" t="s">
        <v>12899</v>
      </c>
      <c r="DA70" s="86" t="s">
        <v>130</v>
      </c>
      <c r="DB70" s="86" t="s">
        <v>12906</v>
      </c>
      <c r="DC70" s="6" t="s">
        <v>993</v>
      </c>
      <c r="DD70" s="2"/>
      <c r="DE70" s="2"/>
      <c r="DF70" s="2"/>
      <c r="DG70" s="2"/>
      <c r="DH70" s="2"/>
      <c r="DI70" s="2"/>
      <c r="DJ70" s="2"/>
      <c r="DK70" s="2"/>
      <c r="DL70" s="2"/>
      <c r="DM70" s="2"/>
      <c r="DN70" s="2"/>
      <c r="DO70" s="2"/>
      <c r="DP70" s="2"/>
      <c r="DQ70" s="2"/>
      <c r="DR70" s="2"/>
      <c r="DS70" s="2"/>
      <c r="DT70" s="2"/>
      <c r="DU70" s="2"/>
      <c r="DV70" s="2"/>
      <c r="DW70" s="2"/>
      <c r="DX70" s="2"/>
      <c r="DY70" s="2"/>
    </row>
    <row r="71" spans="1:153" ht="20.25" customHeight="1" x14ac:dyDescent="0.25">
      <c r="A71" s="327"/>
      <c r="B71" s="83">
        <v>286</v>
      </c>
      <c r="C71" s="449">
        <v>51</v>
      </c>
      <c r="D71" s="113" t="s">
        <v>10719</v>
      </c>
      <c r="E71" s="256" t="s">
        <v>2046</v>
      </c>
      <c r="F71" s="256" t="s">
        <v>243</v>
      </c>
      <c r="G71" s="256" t="s">
        <v>11822</v>
      </c>
      <c r="H71" s="255" t="s">
        <v>993</v>
      </c>
      <c r="I71" s="256" t="s">
        <v>2047</v>
      </c>
      <c r="J71" s="256" t="s">
        <v>7767</v>
      </c>
      <c r="K71" s="256" t="s">
        <v>12251</v>
      </c>
      <c r="L71" s="98">
        <v>467</v>
      </c>
      <c r="M71" s="256" t="s">
        <v>2047</v>
      </c>
      <c r="N71" s="256" t="s">
        <v>2048</v>
      </c>
      <c r="O71" s="12" t="s">
        <v>2049</v>
      </c>
      <c r="P71" s="27" t="s">
        <v>79</v>
      </c>
      <c r="Q71" s="27" t="s">
        <v>79</v>
      </c>
      <c r="R71" s="99" t="s">
        <v>7925</v>
      </c>
      <c r="S71" s="101" t="s">
        <v>10104</v>
      </c>
      <c r="T71" s="100" t="s">
        <v>15179</v>
      </c>
      <c r="U71" s="98" t="s">
        <v>761</v>
      </c>
      <c r="V71" s="99" t="s">
        <v>119</v>
      </c>
      <c r="W71" s="99" t="s">
        <v>83</v>
      </c>
      <c r="X71" s="101" t="s">
        <v>531</v>
      </c>
      <c r="Y71" s="101" t="s">
        <v>761</v>
      </c>
      <c r="Z71" s="99" t="s">
        <v>727</v>
      </c>
      <c r="AA71" s="101" t="s">
        <v>103</v>
      </c>
      <c r="AB71" s="101" t="s">
        <v>1088</v>
      </c>
      <c r="AC71" s="101" t="s">
        <v>1211</v>
      </c>
      <c r="AD71" s="99" t="s">
        <v>86</v>
      </c>
      <c r="AE71" s="13">
        <v>43350</v>
      </c>
      <c r="AF71" s="13">
        <v>43400</v>
      </c>
      <c r="AG71" s="4">
        <f t="shared" ca="1" si="0"/>
        <v>0</v>
      </c>
      <c r="AH71" s="32" t="s">
        <v>15172</v>
      </c>
      <c r="AI71" s="15" t="s">
        <v>338</v>
      </c>
      <c r="AJ71" s="101" t="s">
        <v>887</v>
      </c>
      <c r="AK71" s="101" t="s">
        <v>886</v>
      </c>
      <c r="AL71" s="84" t="s">
        <v>13199</v>
      </c>
      <c r="AM71" s="84" t="s">
        <v>14305</v>
      </c>
      <c r="AN71" s="84" t="s">
        <v>12046</v>
      </c>
      <c r="AO71" s="84" t="s">
        <v>7240</v>
      </c>
      <c r="AP71" s="16" t="s">
        <v>152</v>
      </c>
      <c r="AQ71" s="5" t="s">
        <v>8365</v>
      </c>
      <c r="AR71" s="25">
        <v>4671</v>
      </c>
      <c r="AS71" s="101" t="s">
        <v>993</v>
      </c>
      <c r="AT71" s="101" t="s">
        <v>993</v>
      </c>
      <c r="AU71" s="99" t="s">
        <v>90</v>
      </c>
      <c r="AV71" s="99" t="s">
        <v>1499</v>
      </c>
      <c r="AW71" s="99" t="s">
        <v>7711</v>
      </c>
      <c r="AX71" s="256" t="s">
        <v>130</v>
      </c>
      <c r="AY71" s="99" t="s">
        <v>79</v>
      </c>
      <c r="AZ71" s="99" t="s">
        <v>79</v>
      </c>
      <c r="BA71" s="101" t="s">
        <v>1055</v>
      </c>
      <c r="BB71" s="18">
        <v>43399</v>
      </c>
      <c r="BC71" s="6" t="s">
        <v>993</v>
      </c>
      <c r="BD71" s="12">
        <v>4</v>
      </c>
      <c r="BE71" s="102" t="s">
        <v>7217</v>
      </c>
      <c r="BF71" s="16">
        <v>320000000</v>
      </c>
      <c r="BG71" s="16">
        <v>50000</v>
      </c>
      <c r="BH71" s="16">
        <v>50000</v>
      </c>
      <c r="BI71" s="16">
        <v>50000</v>
      </c>
      <c r="BJ71" s="16">
        <v>20000</v>
      </c>
      <c r="BK71" s="80" t="s">
        <v>993</v>
      </c>
      <c r="BL71" s="5" t="s">
        <v>86</v>
      </c>
      <c r="BM71" s="5" t="s">
        <v>993</v>
      </c>
      <c r="BN71" s="6" t="s">
        <v>342</v>
      </c>
      <c r="BO71" s="6" t="s">
        <v>7924</v>
      </c>
      <c r="BP71" s="6" t="s">
        <v>91</v>
      </c>
      <c r="BQ71" s="82" t="s">
        <v>993</v>
      </c>
      <c r="BR71" s="82" t="s">
        <v>993</v>
      </c>
      <c r="BS71" s="6" t="s">
        <v>385</v>
      </c>
      <c r="BT71" s="6" t="s">
        <v>993</v>
      </c>
      <c r="BU71" s="6" t="s">
        <v>1036</v>
      </c>
      <c r="BV71" s="27" t="s">
        <v>993</v>
      </c>
      <c r="BW71" s="5"/>
      <c r="BX71" s="5"/>
      <c r="BY71" s="5" t="s">
        <v>1056</v>
      </c>
      <c r="BZ71" s="5" t="s">
        <v>1057</v>
      </c>
      <c r="CA71" s="5" t="s">
        <v>386</v>
      </c>
      <c r="CB71" s="5" t="s">
        <v>347</v>
      </c>
      <c r="CC71" s="5"/>
      <c r="CD71" s="42" t="s">
        <v>7061</v>
      </c>
      <c r="CE71" s="4">
        <v>3182899379</v>
      </c>
      <c r="CF71" s="43" t="s">
        <v>6750</v>
      </c>
      <c r="CG71" s="7" t="s">
        <v>189</v>
      </c>
      <c r="CH71" s="7">
        <v>0</v>
      </c>
      <c r="CI71" s="7">
        <v>0</v>
      </c>
      <c r="CJ71" s="7">
        <v>0</v>
      </c>
      <c r="CK71" s="7" t="s">
        <v>6524</v>
      </c>
      <c r="CL71" s="7" t="s">
        <v>5493</v>
      </c>
      <c r="CM71" s="8">
        <v>3175160231</v>
      </c>
      <c r="CN71" s="8" t="s">
        <v>5859</v>
      </c>
      <c r="CO71" s="8" t="s">
        <v>5860</v>
      </c>
      <c r="CP71" s="8" t="s">
        <v>2052</v>
      </c>
      <c r="CQ71" s="79" t="s">
        <v>2053</v>
      </c>
      <c r="CR71" s="21" t="s">
        <v>1046</v>
      </c>
      <c r="CS71" s="103" t="s">
        <v>11974</v>
      </c>
      <c r="CT71" s="21" t="s">
        <v>1026</v>
      </c>
      <c r="CU71" s="20" t="s">
        <v>993</v>
      </c>
      <c r="CV71" s="20" t="s">
        <v>993</v>
      </c>
      <c r="CW71" s="11" t="s">
        <v>7735</v>
      </c>
      <c r="CX71" s="86" t="s">
        <v>993</v>
      </c>
      <c r="CY71" s="86" t="s">
        <v>12898</v>
      </c>
      <c r="CZ71" s="86" t="s">
        <v>12899</v>
      </c>
      <c r="DA71" s="86" t="s">
        <v>130</v>
      </c>
      <c r="DB71" s="86" t="s">
        <v>12906</v>
      </c>
      <c r="DC71" s="6" t="s">
        <v>993</v>
      </c>
      <c r="DD71" s="2"/>
      <c r="DE71" s="2"/>
      <c r="DF71" s="2"/>
      <c r="DG71" s="2"/>
      <c r="DH71" s="2"/>
      <c r="DI71" s="2"/>
      <c r="DJ71" s="2"/>
      <c r="DK71" s="2"/>
      <c r="DL71" s="2"/>
      <c r="DM71" s="2"/>
      <c r="DN71" s="2"/>
      <c r="DO71" s="2"/>
      <c r="DP71" s="2"/>
      <c r="DQ71" s="2"/>
      <c r="DR71" s="2"/>
      <c r="DS71" s="2"/>
      <c r="DT71" s="2"/>
      <c r="DU71" s="2"/>
      <c r="DV71" s="2"/>
      <c r="DW71" s="2"/>
      <c r="DX71" s="2"/>
      <c r="DY71" s="2"/>
    </row>
    <row r="72" spans="1:153" ht="20.25" customHeight="1" x14ac:dyDescent="0.25">
      <c r="A72" s="327"/>
      <c r="B72" s="83">
        <v>398</v>
      </c>
      <c r="C72" s="540">
        <v>52</v>
      </c>
      <c r="D72" s="113" t="s">
        <v>10715</v>
      </c>
      <c r="E72" s="256" t="s">
        <v>1964</v>
      </c>
      <c r="F72" s="256" t="s">
        <v>168</v>
      </c>
      <c r="G72" s="256" t="s">
        <v>11831</v>
      </c>
      <c r="H72" s="255" t="s">
        <v>993</v>
      </c>
      <c r="I72" s="256" t="s">
        <v>7768</v>
      </c>
      <c r="J72" s="256" t="s">
        <v>7769</v>
      </c>
      <c r="K72" s="256" t="s">
        <v>12243</v>
      </c>
      <c r="L72" s="98">
        <v>729</v>
      </c>
      <c r="M72" s="256" t="s">
        <v>1965</v>
      </c>
      <c r="N72" s="256" t="s">
        <v>1966</v>
      </c>
      <c r="O72" s="12" t="s">
        <v>1967</v>
      </c>
      <c r="P72" s="27" t="s">
        <v>79</v>
      </c>
      <c r="Q72" s="27" t="s">
        <v>79</v>
      </c>
      <c r="R72" s="99" t="s">
        <v>7925</v>
      </c>
      <c r="S72" s="101" t="s">
        <v>10104</v>
      </c>
      <c r="T72" s="100" t="s">
        <v>11961</v>
      </c>
      <c r="U72" s="98" t="s">
        <v>761</v>
      </c>
      <c r="V72" s="99" t="s">
        <v>119</v>
      </c>
      <c r="W72" s="99" t="s">
        <v>195</v>
      </c>
      <c r="X72" s="101" t="s">
        <v>531</v>
      </c>
      <c r="Y72" s="101" t="s">
        <v>10339</v>
      </c>
      <c r="Z72" s="99" t="s">
        <v>939</v>
      </c>
      <c r="AA72" s="101" t="s">
        <v>103</v>
      </c>
      <c r="AB72" s="101" t="s">
        <v>1088</v>
      </c>
      <c r="AC72" s="101" t="s">
        <v>1211</v>
      </c>
      <c r="AD72" s="99" t="s">
        <v>86</v>
      </c>
      <c r="AE72" s="13">
        <v>43139</v>
      </c>
      <c r="AF72" s="13">
        <v>43229</v>
      </c>
      <c r="AG72" s="4">
        <f t="shared" ca="1" si="0"/>
        <v>1</v>
      </c>
      <c r="AH72" s="32">
        <v>43224</v>
      </c>
      <c r="AI72" s="15" t="s">
        <v>338</v>
      </c>
      <c r="AJ72" s="101" t="s">
        <v>886</v>
      </c>
      <c r="AK72" s="101" t="s">
        <v>887</v>
      </c>
      <c r="AL72" s="84" t="s">
        <v>14197</v>
      </c>
      <c r="AM72" s="84" t="s">
        <v>15133</v>
      </c>
      <c r="AN72" s="84" t="s">
        <v>12046</v>
      </c>
      <c r="AO72" s="84" t="s">
        <v>7240</v>
      </c>
      <c r="AP72" s="16" t="s">
        <v>152</v>
      </c>
      <c r="AQ72" s="5" t="s">
        <v>8352</v>
      </c>
      <c r="AR72" s="25">
        <v>7292</v>
      </c>
      <c r="AS72" s="101" t="s">
        <v>993</v>
      </c>
      <c r="AT72" s="101" t="s">
        <v>993</v>
      </c>
      <c r="AU72" s="101" t="s">
        <v>189</v>
      </c>
      <c r="AV72" s="99" t="s">
        <v>993</v>
      </c>
      <c r="AW72" s="99" t="s">
        <v>7711</v>
      </c>
      <c r="AX72" s="256" t="s">
        <v>130</v>
      </c>
      <c r="AY72" s="99" t="s">
        <v>189</v>
      </c>
      <c r="AZ72" s="99" t="s">
        <v>79</v>
      </c>
      <c r="BA72" s="99" t="s">
        <v>10677</v>
      </c>
      <c r="BB72" s="18">
        <v>43228</v>
      </c>
      <c r="BC72" s="6" t="s">
        <v>993</v>
      </c>
      <c r="BD72" s="12">
        <v>4</v>
      </c>
      <c r="BE72" s="102" t="s">
        <v>7710</v>
      </c>
      <c r="BF72" s="16">
        <v>320000000</v>
      </c>
      <c r="BG72" s="16">
        <v>50000</v>
      </c>
      <c r="BH72" s="16">
        <v>50000</v>
      </c>
      <c r="BI72" s="16">
        <v>50000</v>
      </c>
      <c r="BJ72" s="16">
        <v>20000</v>
      </c>
      <c r="BK72" s="80" t="s">
        <v>993</v>
      </c>
      <c r="BL72" s="5" t="s">
        <v>86</v>
      </c>
      <c r="BM72" s="5" t="s">
        <v>993</v>
      </c>
      <c r="BN72" s="6" t="s">
        <v>342</v>
      </c>
      <c r="BO72" s="6" t="s">
        <v>13058</v>
      </c>
      <c r="BP72" s="6" t="s">
        <v>91</v>
      </c>
      <c r="BQ72" s="82" t="s">
        <v>993</v>
      </c>
      <c r="BR72" s="82" t="s">
        <v>993</v>
      </c>
      <c r="BS72" s="6" t="s">
        <v>385</v>
      </c>
      <c r="BT72" s="6" t="s">
        <v>993</v>
      </c>
      <c r="BU72" s="6" t="s">
        <v>189</v>
      </c>
      <c r="BV72" s="27" t="s">
        <v>993</v>
      </c>
      <c r="BW72" s="5"/>
      <c r="BX72" s="5"/>
      <c r="BY72" s="5" t="s">
        <v>1192</v>
      </c>
      <c r="BZ72" s="5" t="s">
        <v>1294</v>
      </c>
      <c r="CA72" s="5" t="s">
        <v>386</v>
      </c>
      <c r="CB72" s="5" t="s">
        <v>347</v>
      </c>
      <c r="CC72" s="5"/>
      <c r="CD72" s="42" t="s">
        <v>7059</v>
      </c>
      <c r="CE72" s="53">
        <v>3182899405</v>
      </c>
      <c r="CF72" s="43">
        <v>0</v>
      </c>
      <c r="CG72" s="7" t="s">
        <v>189</v>
      </c>
      <c r="CH72" s="7">
        <v>0</v>
      </c>
      <c r="CI72" s="7">
        <v>0</v>
      </c>
      <c r="CJ72" s="7">
        <v>0</v>
      </c>
      <c r="CK72" s="7" t="s">
        <v>1969</v>
      </c>
      <c r="CL72" s="7" t="s">
        <v>1970</v>
      </c>
      <c r="CM72" s="8">
        <v>3152097729</v>
      </c>
      <c r="CN72" s="8" t="s">
        <v>1971</v>
      </c>
      <c r="CO72" s="8" t="s">
        <v>1972</v>
      </c>
      <c r="CP72" s="8">
        <v>3165284572</v>
      </c>
      <c r="CQ72" s="19" t="s">
        <v>1973</v>
      </c>
      <c r="CR72" s="21"/>
      <c r="CS72" s="21" t="s">
        <v>6674</v>
      </c>
      <c r="CT72" s="21" t="s">
        <v>7933</v>
      </c>
      <c r="CU72" s="20" t="s">
        <v>993</v>
      </c>
      <c r="CV72" s="20" t="s">
        <v>993</v>
      </c>
      <c r="CW72" s="11" t="s">
        <v>7735</v>
      </c>
      <c r="CX72" s="86" t="s">
        <v>993</v>
      </c>
      <c r="CY72" s="86" t="s">
        <v>12900</v>
      </c>
      <c r="CZ72" s="86" t="s">
        <v>12942</v>
      </c>
      <c r="DA72" s="86" t="s">
        <v>130</v>
      </c>
      <c r="DB72" s="86" t="s">
        <v>12906</v>
      </c>
      <c r="DC72" s="6" t="s">
        <v>13117</v>
      </c>
      <c r="DD72" s="2"/>
      <c r="DE72" s="2"/>
      <c r="DF72" s="2"/>
      <c r="DG72" s="2"/>
      <c r="DH72" s="2"/>
      <c r="DI72" s="2"/>
      <c r="DJ72" s="2"/>
      <c r="DK72" s="2"/>
      <c r="DL72" s="2"/>
      <c r="DM72" s="2"/>
      <c r="DN72" s="2"/>
      <c r="DO72" s="2"/>
      <c r="DP72" s="2"/>
      <c r="DQ72" s="2"/>
      <c r="DR72" s="2"/>
      <c r="DS72" s="2"/>
      <c r="DT72" s="2"/>
      <c r="DU72" s="2"/>
      <c r="DV72" s="2"/>
      <c r="DW72" s="2"/>
      <c r="DX72" s="2"/>
      <c r="DY72" s="2"/>
    </row>
    <row r="73" spans="1:153" ht="20.25" customHeight="1" x14ac:dyDescent="0.25">
      <c r="A73" s="327"/>
      <c r="B73" s="83">
        <v>387</v>
      </c>
      <c r="C73" s="449">
        <v>53</v>
      </c>
      <c r="D73" s="113" t="s">
        <v>10412</v>
      </c>
      <c r="E73" s="255" t="s">
        <v>1328</v>
      </c>
      <c r="F73" s="256" t="s">
        <v>168</v>
      </c>
      <c r="G73" s="256" t="s">
        <v>11835</v>
      </c>
      <c r="H73" s="255" t="s">
        <v>993</v>
      </c>
      <c r="I73" s="256" t="s">
        <v>7770</v>
      </c>
      <c r="J73" s="256" t="s">
        <v>7771</v>
      </c>
      <c r="K73" s="256" t="s">
        <v>12252</v>
      </c>
      <c r="L73" s="98">
        <v>721</v>
      </c>
      <c r="M73" s="256" t="s">
        <v>1329</v>
      </c>
      <c r="N73" s="256" t="s">
        <v>1330</v>
      </c>
      <c r="O73" s="12" t="s">
        <v>1331</v>
      </c>
      <c r="P73" s="27" t="s">
        <v>79</v>
      </c>
      <c r="Q73" s="99" t="s">
        <v>79</v>
      </c>
      <c r="R73" s="30" t="s">
        <v>7925</v>
      </c>
      <c r="S73" s="101" t="s">
        <v>10104</v>
      </c>
      <c r="T73" s="100" t="s">
        <v>9687</v>
      </c>
      <c r="U73" s="98">
        <v>130200003145</v>
      </c>
      <c r="V73" s="99" t="s">
        <v>119</v>
      </c>
      <c r="W73" s="99" t="s">
        <v>83</v>
      </c>
      <c r="X73" s="101" t="s">
        <v>531</v>
      </c>
      <c r="Y73" s="101" t="s">
        <v>761</v>
      </c>
      <c r="Z73" s="99" t="s">
        <v>1179</v>
      </c>
      <c r="AA73" s="101" t="s">
        <v>103</v>
      </c>
      <c r="AB73" s="101" t="s">
        <v>1088</v>
      </c>
      <c r="AC73" s="101" t="s">
        <v>1211</v>
      </c>
      <c r="AD73" s="99" t="s">
        <v>86</v>
      </c>
      <c r="AE73" s="13">
        <v>42643</v>
      </c>
      <c r="AF73" s="13">
        <v>42945</v>
      </c>
      <c r="AG73" s="4">
        <f t="shared" ca="1" si="0"/>
        <v>2</v>
      </c>
      <c r="AH73" s="32">
        <v>42940</v>
      </c>
      <c r="AI73" s="15" t="s">
        <v>338</v>
      </c>
      <c r="AJ73" s="101" t="s">
        <v>886</v>
      </c>
      <c r="AK73" s="101" t="s">
        <v>887</v>
      </c>
      <c r="AL73" s="84" t="s">
        <v>14035</v>
      </c>
      <c r="AM73" s="84" t="s">
        <v>15061</v>
      </c>
      <c r="AN73" s="84" t="s">
        <v>12046</v>
      </c>
      <c r="AO73" s="84" t="s">
        <v>7240</v>
      </c>
      <c r="AP73" s="16" t="s">
        <v>152</v>
      </c>
      <c r="AQ73" s="5" t="s">
        <v>8538</v>
      </c>
      <c r="AR73" s="25">
        <v>7211</v>
      </c>
      <c r="AS73" s="101" t="s">
        <v>993</v>
      </c>
      <c r="AT73" s="101" t="s">
        <v>993</v>
      </c>
      <c r="AU73" s="99" t="s">
        <v>90</v>
      </c>
      <c r="AV73" s="99" t="s">
        <v>906</v>
      </c>
      <c r="AW73" s="99" t="s">
        <v>1329</v>
      </c>
      <c r="AX73" s="256" t="s">
        <v>86</v>
      </c>
      <c r="AY73" s="99" t="s">
        <v>9685</v>
      </c>
      <c r="AZ73" s="99" t="s">
        <v>9685</v>
      </c>
      <c r="BA73" s="101" t="s">
        <v>1055</v>
      </c>
      <c r="BB73" s="18">
        <v>42944</v>
      </c>
      <c r="BC73" s="6" t="s">
        <v>993</v>
      </c>
      <c r="BD73" s="12">
        <v>4</v>
      </c>
      <c r="BE73" s="102" t="s">
        <v>7217</v>
      </c>
      <c r="BF73" s="16">
        <v>320000000</v>
      </c>
      <c r="BG73" s="16">
        <v>50000</v>
      </c>
      <c r="BH73" s="16">
        <v>50000</v>
      </c>
      <c r="BI73" s="16">
        <v>50000</v>
      </c>
      <c r="BJ73" s="16">
        <v>20000</v>
      </c>
      <c r="BK73" s="80" t="s">
        <v>993</v>
      </c>
      <c r="BL73" s="5" t="s">
        <v>86</v>
      </c>
      <c r="BM73" s="5" t="s">
        <v>993</v>
      </c>
      <c r="BN73" s="6" t="s">
        <v>342</v>
      </c>
      <c r="BO73" s="6" t="s">
        <v>7924</v>
      </c>
      <c r="BP73" s="6" t="s">
        <v>91</v>
      </c>
      <c r="BQ73" s="82">
        <v>0.29166666666666669</v>
      </c>
      <c r="BR73" s="82">
        <v>0.83333333333333337</v>
      </c>
      <c r="BS73" s="5" t="s">
        <v>1333</v>
      </c>
      <c r="BT73" s="6" t="s">
        <v>584</v>
      </c>
      <c r="BU73" s="6" t="s">
        <v>1036</v>
      </c>
      <c r="BV73" s="27" t="s">
        <v>993</v>
      </c>
      <c r="BW73" s="5"/>
      <c r="BX73" s="5"/>
      <c r="BY73" s="5" t="s">
        <v>1056</v>
      </c>
      <c r="BZ73" s="5" t="s">
        <v>1057</v>
      </c>
      <c r="CA73" s="5" t="s">
        <v>386</v>
      </c>
      <c r="CB73" s="5" t="s">
        <v>347</v>
      </c>
      <c r="CC73" s="6" t="s">
        <v>13136</v>
      </c>
      <c r="CD73" s="42" t="s">
        <v>7059</v>
      </c>
      <c r="CE73" s="4">
        <v>3182899443</v>
      </c>
      <c r="CF73" s="43" t="s">
        <v>6748</v>
      </c>
      <c r="CG73" s="7" t="s">
        <v>189</v>
      </c>
      <c r="CH73" s="7">
        <v>0</v>
      </c>
      <c r="CI73" s="7">
        <v>0</v>
      </c>
      <c r="CJ73" s="88">
        <v>0</v>
      </c>
      <c r="CK73" s="88" t="s">
        <v>9789</v>
      </c>
      <c r="CL73" s="88" t="s">
        <v>1336</v>
      </c>
      <c r="CM73" s="8" t="s">
        <v>1337</v>
      </c>
      <c r="CN73" s="8" t="s">
        <v>9875</v>
      </c>
      <c r="CO73" s="328" t="s">
        <v>1339</v>
      </c>
      <c r="CP73" s="8" t="s">
        <v>1340</v>
      </c>
      <c r="CQ73" s="79" t="s">
        <v>1341</v>
      </c>
      <c r="CR73" s="21"/>
      <c r="CS73" s="21" t="s">
        <v>6674</v>
      </c>
      <c r="CT73" s="21" t="s">
        <v>1026</v>
      </c>
      <c r="CU73" s="20" t="s">
        <v>993</v>
      </c>
      <c r="CV73" s="20" t="s">
        <v>993</v>
      </c>
      <c r="CW73" s="11" t="s">
        <v>7735</v>
      </c>
      <c r="CX73" s="86" t="s">
        <v>993</v>
      </c>
      <c r="CY73" s="86" t="s">
        <v>12898</v>
      </c>
      <c r="CZ73" s="86" t="s">
        <v>12899</v>
      </c>
      <c r="DA73" s="86" t="s">
        <v>130</v>
      </c>
      <c r="DB73" s="86" t="s">
        <v>12906</v>
      </c>
      <c r="DC73" s="6" t="s">
        <v>993</v>
      </c>
      <c r="DD73" s="2"/>
      <c r="DE73" s="2"/>
      <c r="DF73" s="2"/>
      <c r="DG73" s="2"/>
      <c r="DH73" s="2"/>
      <c r="DI73" s="2"/>
      <c r="DJ73" s="2"/>
      <c r="DK73" s="2"/>
      <c r="DL73" s="2"/>
      <c r="DM73" s="2"/>
      <c r="DN73" s="2"/>
      <c r="DO73" s="2"/>
      <c r="DP73" s="2"/>
      <c r="DQ73" s="2"/>
      <c r="DR73" s="2"/>
      <c r="DS73" s="2"/>
      <c r="DT73" s="2"/>
      <c r="DU73" s="2"/>
      <c r="DV73" s="2"/>
      <c r="DW73" s="2"/>
      <c r="DX73" s="2"/>
      <c r="DY73" s="2"/>
    </row>
    <row r="74" spans="1:153" ht="20.25" customHeight="1" x14ac:dyDescent="0.25">
      <c r="A74" s="327"/>
      <c r="B74" s="83">
        <v>17</v>
      </c>
      <c r="C74" s="540">
        <v>54</v>
      </c>
      <c r="D74" s="113" t="s">
        <v>10413</v>
      </c>
      <c r="E74" s="256" t="s">
        <v>1691</v>
      </c>
      <c r="F74" s="256" t="s">
        <v>243</v>
      </c>
      <c r="G74" s="256" t="s">
        <v>11822</v>
      </c>
      <c r="H74" s="255" t="s">
        <v>993</v>
      </c>
      <c r="I74" s="256" t="s">
        <v>1692</v>
      </c>
      <c r="J74" s="256" t="s">
        <v>7772</v>
      </c>
      <c r="K74" s="256" t="s">
        <v>12237</v>
      </c>
      <c r="L74" s="98">
        <v>483</v>
      </c>
      <c r="M74" s="256" t="s">
        <v>1693</v>
      </c>
      <c r="N74" s="256" t="s">
        <v>1694</v>
      </c>
      <c r="O74" s="12" t="s">
        <v>1695</v>
      </c>
      <c r="P74" s="27" t="s">
        <v>79</v>
      </c>
      <c r="Q74" s="27" t="s">
        <v>79</v>
      </c>
      <c r="R74" s="99" t="s">
        <v>7925</v>
      </c>
      <c r="S74" s="101" t="s">
        <v>10104</v>
      </c>
      <c r="T74" s="100" t="s">
        <v>12496</v>
      </c>
      <c r="U74" s="98" t="s">
        <v>761</v>
      </c>
      <c r="V74" s="99" t="s">
        <v>119</v>
      </c>
      <c r="W74" s="99" t="s">
        <v>83</v>
      </c>
      <c r="X74" s="101" t="s">
        <v>531</v>
      </c>
      <c r="Y74" s="101" t="s">
        <v>10339</v>
      </c>
      <c r="Z74" s="101" t="s">
        <v>1179</v>
      </c>
      <c r="AA74" s="101" t="s">
        <v>103</v>
      </c>
      <c r="AB74" s="101" t="s">
        <v>1088</v>
      </c>
      <c r="AC74" s="101" t="s">
        <v>1211</v>
      </c>
      <c r="AD74" s="99" t="s">
        <v>86</v>
      </c>
      <c r="AE74" s="13">
        <v>43139</v>
      </c>
      <c r="AF74" s="13">
        <v>43304</v>
      </c>
      <c r="AG74" s="4">
        <f t="shared" ca="1" si="0"/>
        <v>1</v>
      </c>
      <c r="AH74" s="32">
        <v>43294</v>
      </c>
      <c r="AI74" s="15" t="s">
        <v>338</v>
      </c>
      <c r="AJ74" s="101" t="s">
        <v>886</v>
      </c>
      <c r="AK74" s="101" t="s">
        <v>887</v>
      </c>
      <c r="AL74" s="84" t="s">
        <v>14236</v>
      </c>
      <c r="AM74" s="84" t="s">
        <v>15146</v>
      </c>
      <c r="AN74" s="84" t="s">
        <v>12046</v>
      </c>
      <c r="AO74" s="84" t="s">
        <v>7240</v>
      </c>
      <c r="AP74" s="16" t="s">
        <v>152</v>
      </c>
      <c r="AQ74" s="5" t="s">
        <v>8306</v>
      </c>
      <c r="AR74" s="25">
        <v>4831</v>
      </c>
      <c r="AS74" s="101" t="s">
        <v>993</v>
      </c>
      <c r="AT74" s="101" t="s">
        <v>993</v>
      </c>
      <c r="AU74" s="101" t="s">
        <v>90</v>
      </c>
      <c r="AV74" s="99" t="s">
        <v>906</v>
      </c>
      <c r="AW74" s="99" t="s">
        <v>1692</v>
      </c>
      <c r="AX74" s="256" t="s">
        <v>130</v>
      </c>
      <c r="AY74" s="99" t="s">
        <v>79</v>
      </c>
      <c r="AZ74" s="99" t="s">
        <v>79</v>
      </c>
      <c r="BA74" s="99" t="s">
        <v>1111</v>
      </c>
      <c r="BB74" s="18">
        <v>43300</v>
      </c>
      <c r="BC74" s="6" t="s">
        <v>993</v>
      </c>
      <c r="BD74" s="12">
        <v>4</v>
      </c>
      <c r="BE74" s="102" t="s">
        <v>7710</v>
      </c>
      <c r="BF74" s="16">
        <v>320000000</v>
      </c>
      <c r="BG74" s="16">
        <v>50000</v>
      </c>
      <c r="BH74" s="16">
        <v>50000</v>
      </c>
      <c r="BI74" s="16">
        <v>50000</v>
      </c>
      <c r="BJ74" s="16">
        <v>20000</v>
      </c>
      <c r="BK74" s="80" t="s">
        <v>993</v>
      </c>
      <c r="BL74" s="5" t="s">
        <v>86</v>
      </c>
      <c r="BM74" s="5" t="s">
        <v>993</v>
      </c>
      <c r="BN74" s="6" t="s">
        <v>342</v>
      </c>
      <c r="BO74" s="6" t="s">
        <v>13058</v>
      </c>
      <c r="BP74" s="6" t="s">
        <v>91</v>
      </c>
      <c r="BQ74" s="82" t="s">
        <v>993</v>
      </c>
      <c r="BR74" s="82" t="s">
        <v>993</v>
      </c>
      <c r="BS74" s="6" t="s">
        <v>385</v>
      </c>
      <c r="BT74" s="6" t="s">
        <v>993</v>
      </c>
      <c r="BU74" s="6" t="s">
        <v>1036</v>
      </c>
      <c r="BV74" s="27" t="s">
        <v>993</v>
      </c>
      <c r="BW74" s="5"/>
      <c r="BX74" s="5"/>
      <c r="BY74" s="5" t="s">
        <v>1192</v>
      </c>
      <c r="BZ74" s="5" t="s">
        <v>1697</v>
      </c>
      <c r="CA74" s="5" t="s">
        <v>386</v>
      </c>
      <c r="CB74" s="5" t="s">
        <v>347</v>
      </c>
      <c r="CC74" s="5" t="s">
        <v>423</v>
      </c>
      <c r="CD74" s="42" t="s">
        <v>7061</v>
      </c>
      <c r="CE74" s="4">
        <v>3182899379</v>
      </c>
      <c r="CF74" s="43" t="s">
        <v>6750</v>
      </c>
      <c r="CG74" s="7" t="s">
        <v>189</v>
      </c>
      <c r="CH74" s="7">
        <v>0</v>
      </c>
      <c r="CI74" s="7">
        <v>0</v>
      </c>
      <c r="CJ74" s="7">
        <v>0</v>
      </c>
      <c r="CK74" s="7" t="s">
        <v>1698</v>
      </c>
      <c r="CL74" s="7" t="s">
        <v>1699</v>
      </c>
      <c r="CM74" s="8" t="s">
        <v>1700</v>
      </c>
      <c r="CN74" s="8" t="s">
        <v>1701</v>
      </c>
      <c r="CO74" s="8" t="s">
        <v>1702</v>
      </c>
      <c r="CP74" s="8" t="s">
        <v>1703</v>
      </c>
      <c r="CQ74" s="19" t="s">
        <v>1704</v>
      </c>
      <c r="CR74" s="21"/>
      <c r="CS74" s="21" t="s">
        <v>6674</v>
      </c>
      <c r="CT74" s="21" t="s">
        <v>6674</v>
      </c>
      <c r="CU74" s="20" t="s">
        <v>993</v>
      </c>
      <c r="CV74" s="20" t="s">
        <v>993</v>
      </c>
      <c r="CW74" s="11" t="s">
        <v>7735</v>
      </c>
      <c r="CX74" s="86" t="s">
        <v>993</v>
      </c>
      <c r="CY74" s="86" t="s">
        <v>12898</v>
      </c>
      <c r="CZ74" s="86" t="s">
        <v>12899</v>
      </c>
      <c r="DA74" s="86" t="s">
        <v>130</v>
      </c>
      <c r="DB74" s="86" t="s">
        <v>12906</v>
      </c>
      <c r="DC74" s="6" t="s">
        <v>13117</v>
      </c>
      <c r="DD74" s="2"/>
      <c r="DE74" s="2"/>
      <c r="DF74" s="2"/>
      <c r="DG74" s="2"/>
      <c r="DH74" s="2"/>
      <c r="DI74" s="2"/>
      <c r="DJ74" s="2"/>
      <c r="DK74" s="2"/>
      <c r="DL74" s="2"/>
      <c r="DM74" s="2"/>
      <c r="DN74" s="2"/>
      <c r="DO74" s="2"/>
      <c r="DP74" s="2"/>
      <c r="DQ74" s="2"/>
      <c r="DR74" s="2"/>
      <c r="DS74" s="2"/>
      <c r="DT74" s="2"/>
      <c r="DU74" s="2"/>
      <c r="DV74" s="2"/>
      <c r="DW74" s="2"/>
      <c r="DX74" s="2"/>
      <c r="DY74" s="2"/>
    </row>
    <row r="75" spans="1:153" ht="20.25" customHeight="1" x14ac:dyDescent="0.25">
      <c r="A75" s="327"/>
      <c r="B75" s="83">
        <v>317</v>
      </c>
      <c r="C75" s="449">
        <v>55</v>
      </c>
      <c r="D75" s="113" t="s">
        <v>10414</v>
      </c>
      <c r="E75" s="256" t="s">
        <v>2108</v>
      </c>
      <c r="F75" s="256" t="s">
        <v>10679</v>
      </c>
      <c r="G75" s="256" t="s">
        <v>11821</v>
      </c>
      <c r="H75" s="255" t="s">
        <v>993</v>
      </c>
      <c r="I75" s="256" t="s">
        <v>15345</v>
      </c>
      <c r="J75" s="256" t="s">
        <v>7741</v>
      </c>
      <c r="K75" s="256" t="s">
        <v>12234</v>
      </c>
      <c r="L75" s="98">
        <v>142</v>
      </c>
      <c r="M75" s="256" t="s">
        <v>148</v>
      </c>
      <c r="N75" s="256" t="s">
        <v>149</v>
      </c>
      <c r="O75" s="12" t="s">
        <v>2068</v>
      </c>
      <c r="P75" s="27" t="s">
        <v>79</v>
      </c>
      <c r="Q75" s="99" t="s">
        <v>100</v>
      </c>
      <c r="R75" s="99" t="s">
        <v>101</v>
      </c>
      <c r="S75" s="101" t="s">
        <v>993</v>
      </c>
      <c r="T75" s="100">
        <v>5300136356</v>
      </c>
      <c r="U75" s="98">
        <v>130200002615</v>
      </c>
      <c r="V75" s="99" t="s">
        <v>119</v>
      </c>
      <c r="W75" s="99" t="s">
        <v>83</v>
      </c>
      <c r="X75" s="99" t="s">
        <v>1509</v>
      </c>
      <c r="Y75" s="101" t="s">
        <v>761</v>
      </c>
      <c r="Z75" s="99" t="s">
        <v>1220</v>
      </c>
      <c r="AA75" s="101" t="s">
        <v>85</v>
      </c>
      <c r="AB75" s="101" t="s">
        <v>1211</v>
      </c>
      <c r="AC75" s="101" t="s">
        <v>1211</v>
      </c>
      <c r="AD75" s="99" t="s">
        <v>130</v>
      </c>
      <c r="AE75" s="13">
        <v>38682</v>
      </c>
      <c r="AF75" s="13">
        <v>38682</v>
      </c>
      <c r="AG75" s="4">
        <f t="shared" ca="1" si="0"/>
        <v>13</v>
      </c>
      <c r="AH75" s="32" t="s">
        <v>993</v>
      </c>
      <c r="AI75" s="15" t="s">
        <v>338</v>
      </c>
      <c r="AJ75" s="101" t="s">
        <v>886</v>
      </c>
      <c r="AK75" s="101" t="s">
        <v>886</v>
      </c>
      <c r="AL75" s="84" t="s">
        <v>13206</v>
      </c>
      <c r="AM75" s="84" t="s">
        <v>14309</v>
      </c>
      <c r="AN75" s="84" t="s">
        <v>12046</v>
      </c>
      <c r="AO75" s="84" t="s">
        <v>7240</v>
      </c>
      <c r="AP75" s="16" t="s">
        <v>152</v>
      </c>
      <c r="AQ75" s="5" t="s">
        <v>8383</v>
      </c>
      <c r="AR75" s="25">
        <v>3107</v>
      </c>
      <c r="AS75" s="101" t="s">
        <v>993</v>
      </c>
      <c r="AT75" s="101" t="s">
        <v>993</v>
      </c>
      <c r="AU75" s="101" t="s">
        <v>107</v>
      </c>
      <c r="AV75" s="99" t="s">
        <v>906</v>
      </c>
      <c r="AW75" s="99" t="s">
        <v>96</v>
      </c>
      <c r="AX75" s="256" t="s">
        <v>130</v>
      </c>
      <c r="AY75" s="99" t="s">
        <v>100</v>
      </c>
      <c r="AZ75" s="99" t="s">
        <v>100</v>
      </c>
      <c r="BA75" s="99" t="s">
        <v>7240</v>
      </c>
      <c r="BB75" s="18">
        <v>40954</v>
      </c>
      <c r="BC75" s="6" t="s">
        <v>993</v>
      </c>
      <c r="BD75" s="12">
        <v>4</v>
      </c>
      <c r="BE75" s="102" t="s">
        <v>7217</v>
      </c>
      <c r="BF75" s="16">
        <v>320000000</v>
      </c>
      <c r="BG75" s="16">
        <v>50000</v>
      </c>
      <c r="BH75" s="16">
        <v>50000</v>
      </c>
      <c r="BI75" s="16">
        <v>50000</v>
      </c>
      <c r="BJ75" s="16">
        <v>20000</v>
      </c>
      <c r="BK75" s="80" t="s">
        <v>993</v>
      </c>
      <c r="BL75" s="5" t="s">
        <v>86</v>
      </c>
      <c r="BM75" s="5" t="s">
        <v>993</v>
      </c>
      <c r="BN75" s="6" t="s">
        <v>744</v>
      </c>
      <c r="BO75" s="6" t="s">
        <v>745</v>
      </c>
      <c r="BP75" s="5" t="s">
        <v>91</v>
      </c>
      <c r="BQ75" s="82" t="s">
        <v>993</v>
      </c>
      <c r="BR75" s="82" t="s">
        <v>993</v>
      </c>
      <c r="BS75" s="5" t="s">
        <v>1091</v>
      </c>
      <c r="BT75" s="6" t="s">
        <v>993</v>
      </c>
      <c r="BU75" s="6" t="s">
        <v>776</v>
      </c>
      <c r="BV75" s="27" t="s">
        <v>993</v>
      </c>
      <c r="BW75" s="5"/>
      <c r="BX75" s="5"/>
      <c r="BY75" s="5" t="s">
        <v>1230</v>
      </c>
      <c r="BZ75" s="5" t="s">
        <v>2070</v>
      </c>
      <c r="CA75" s="5" t="s">
        <v>386</v>
      </c>
      <c r="CB75" s="5" t="s">
        <v>347</v>
      </c>
      <c r="CC75" s="6" t="s">
        <v>13136</v>
      </c>
      <c r="CD75" s="42" t="s">
        <v>7060</v>
      </c>
      <c r="CE75" s="4">
        <v>3182893993</v>
      </c>
      <c r="CF75" s="43" t="s">
        <v>6747</v>
      </c>
      <c r="CG75" s="7" t="s">
        <v>189</v>
      </c>
      <c r="CH75" s="7" t="s">
        <v>2110</v>
      </c>
      <c r="CI75" s="7" t="s">
        <v>10127</v>
      </c>
      <c r="CJ75" s="88" t="s">
        <v>2111</v>
      </c>
      <c r="CK75" s="7"/>
      <c r="CL75" s="7"/>
      <c r="CM75" s="8">
        <v>3165289048</v>
      </c>
      <c r="CN75" s="8" t="s">
        <v>2073</v>
      </c>
      <c r="CO75" s="8" t="s">
        <v>2074</v>
      </c>
      <c r="CP75" s="8">
        <v>3164738814</v>
      </c>
      <c r="CQ75" s="79" t="s">
        <v>2075</v>
      </c>
      <c r="CR75" s="21" t="s">
        <v>1046</v>
      </c>
      <c r="CS75" s="21" t="s">
        <v>12584</v>
      </c>
      <c r="CT75" s="21" t="s">
        <v>2115</v>
      </c>
      <c r="CU75" s="20" t="s">
        <v>12422</v>
      </c>
      <c r="CV75" s="20" t="s">
        <v>7930</v>
      </c>
      <c r="CW75" s="11" t="s">
        <v>7188</v>
      </c>
      <c r="CX75" s="86" t="s">
        <v>993</v>
      </c>
      <c r="CY75" s="86" t="s">
        <v>12900</v>
      </c>
      <c r="CZ75" s="86" t="s">
        <v>12909</v>
      </c>
      <c r="DA75" s="86" t="s">
        <v>86</v>
      </c>
      <c r="DB75" s="86" t="s">
        <v>12422</v>
      </c>
      <c r="DC75" s="6" t="s">
        <v>993</v>
      </c>
      <c r="DD75" s="2"/>
      <c r="DE75" s="2"/>
      <c r="DF75" s="2"/>
      <c r="DG75" s="2"/>
      <c r="DH75" s="2"/>
      <c r="DI75" s="2"/>
      <c r="DJ75" s="2"/>
      <c r="DK75" s="2"/>
      <c r="DL75" s="2"/>
      <c r="DM75" s="2"/>
      <c r="DN75" s="2"/>
      <c r="DO75" s="2"/>
      <c r="DP75" s="2"/>
      <c r="DQ75" s="2"/>
      <c r="DR75" s="2"/>
      <c r="DS75" s="2"/>
      <c r="DT75" s="2"/>
      <c r="DU75" s="2"/>
      <c r="DV75" s="2"/>
      <c r="DW75" s="2"/>
      <c r="DX75" s="2"/>
      <c r="DY75" s="2"/>
    </row>
    <row r="76" spans="1:153" ht="20.25" customHeight="1" x14ac:dyDescent="0.25">
      <c r="A76" s="327"/>
      <c r="B76" s="83">
        <v>22</v>
      </c>
      <c r="C76" s="449">
        <v>57</v>
      </c>
      <c r="D76" s="113" t="s">
        <v>10415</v>
      </c>
      <c r="E76" s="255" t="s">
        <v>7009</v>
      </c>
      <c r="F76" s="256" t="s">
        <v>243</v>
      </c>
      <c r="G76" s="256" t="s">
        <v>11825</v>
      </c>
      <c r="H76" s="255" t="s">
        <v>993</v>
      </c>
      <c r="I76" s="256" t="s">
        <v>2369</v>
      </c>
      <c r="J76" s="256" t="s">
        <v>7773</v>
      </c>
      <c r="K76" s="256" t="s">
        <v>12253</v>
      </c>
      <c r="L76" s="98">
        <v>64</v>
      </c>
      <c r="M76" s="256" t="s">
        <v>2369</v>
      </c>
      <c r="N76" s="256" t="s">
        <v>2370</v>
      </c>
      <c r="O76" s="12" t="s">
        <v>2371</v>
      </c>
      <c r="P76" s="27" t="s">
        <v>79</v>
      </c>
      <c r="Q76" s="99" t="s">
        <v>79</v>
      </c>
      <c r="R76" s="30" t="s">
        <v>7925</v>
      </c>
      <c r="S76" s="101" t="s">
        <v>10104</v>
      </c>
      <c r="T76" s="100" t="s">
        <v>10103</v>
      </c>
      <c r="U76" s="98">
        <v>130200003370</v>
      </c>
      <c r="V76" s="99" t="s">
        <v>119</v>
      </c>
      <c r="W76" s="99" t="s">
        <v>195</v>
      </c>
      <c r="X76" s="101" t="s">
        <v>531</v>
      </c>
      <c r="Y76" s="101" t="s">
        <v>761</v>
      </c>
      <c r="Z76" s="99" t="s">
        <v>939</v>
      </c>
      <c r="AA76" s="101" t="s">
        <v>103</v>
      </c>
      <c r="AB76" s="101" t="s">
        <v>1211</v>
      </c>
      <c r="AC76" s="101" t="s">
        <v>1211</v>
      </c>
      <c r="AD76" s="99" t="s">
        <v>86</v>
      </c>
      <c r="AE76" s="13">
        <v>42643</v>
      </c>
      <c r="AF76" s="13">
        <v>43042</v>
      </c>
      <c r="AG76" s="4">
        <f t="shared" ca="1" si="0"/>
        <v>2</v>
      </c>
      <c r="AH76" s="32">
        <v>43032</v>
      </c>
      <c r="AI76" s="15" t="s">
        <v>338</v>
      </c>
      <c r="AJ76" s="101" t="s">
        <v>886</v>
      </c>
      <c r="AK76" s="101" t="s">
        <v>887</v>
      </c>
      <c r="AL76" s="84" t="s">
        <v>14113</v>
      </c>
      <c r="AM76" s="84" t="s">
        <v>14966</v>
      </c>
      <c r="AN76" s="84" t="s">
        <v>12046</v>
      </c>
      <c r="AO76" s="84" t="s">
        <v>7240</v>
      </c>
      <c r="AP76" s="16" t="s">
        <v>152</v>
      </c>
      <c r="AQ76" s="5" t="s">
        <v>8426</v>
      </c>
      <c r="AR76" s="25">
        <v>641</v>
      </c>
      <c r="AS76" s="101" t="s">
        <v>993</v>
      </c>
      <c r="AT76" s="101" t="s">
        <v>993</v>
      </c>
      <c r="AU76" s="101" t="s">
        <v>189</v>
      </c>
      <c r="AV76" s="99" t="s">
        <v>993</v>
      </c>
      <c r="AW76" s="99" t="s">
        <v>9613</v>
      </c>
      <c r="AX76" s="256" t="s">
        <v>130</v>
      </c>
      <c r="AY76" s="99" t="s">
        <v>189</v>
      </c>
      <c r="AZ76" s="99" t="s">
        <v>79</v>
      </c>
      <c r="BA76" s="101" t="s">
        <v>1055</v>
      </c>
      <c r="BB76" s="18">
        <v>43040</v>
      </c>
      <c r="BC76" s="6" t="s">
        <v>993</v>
      </c>
      <c r="BD76" s="12">
        <v>4</v>
      </c>
      <c r="BE76" s="102" t="s">
        <v>7710</v>
      </c>
      <c r="BF76" s="16">
        <v>320000000</v>
      </c>
      <c r="BG76" s="16">
        <v>50000</v>
      </c>
      <c r="BH76" s="16">
        <v>50000</v>
      </c>
      <c r="BI76" s="16">
        <v>50000</v>
      </c>
      <c r="BJ76" s="16">
        <v>20000</v>
      </c>
      <c r="BK76" s="80" t="s">
        <v>993</v>
      </c>
      <c r="BL76" s="5" t="s">
        <v>86</v>
      </c>
      <c r="BM76" s="5" t="s">
        <v>993</v>
      </c>
      <c r="BN76" s="6" t="s">
        <v>342</v>
      </c>
      <c r="BO76" s="6" t="s">
        <v>7924</v>
      </c>
      <c r="BP76" s="6" t="s">
        <v>91</v>
      </c>
      <c r="BQ76" s="82" t="s">
        <v>993</v>
      </c>
      <c r="BR76" s="82" t="s">
        <v>993</v>
      </c>
      <c r="BS76" s="6" t="s">
        <v>385</v>
      </c>
      <c r="BT76" s="6" t="s">
        <v>993</v>
      </c>
      <c r="BU76" s="6" t="s">
        <v>189</v>
      </c>
      <c r="BV76" s="27" t="s">
        <v>993</v>
      </c>
      <c r="BW76" s="5"/>
      <c r="BX76" s="5"/>
      <c r="BY76" s="5" t="s">
        <v>1056</v>
      </c>
      <c r="BZ76" s="5" t="s">
        <v>1057</v>
      </c>
      <c r="CA76" s="5" t="s">
        <v>386</v>
      </c>
      <c r="CB76" s="5" t="s">
        <v>347</v>
      </c>
      <c r="CC76" s="5"/>
      <c r="CD76" s="42" t="s">
        <v>7061</v>
      </c>
      <c r="CE76" s="4">
        <v>3182899379</v>
      </c>
      <c r="CF76" s="111" t="s">
        <v>6750</v>
      </c>
      <c r="CG76" s="7" t="s">
        <v>189</v>
      </c>
      <c r="CH76" s="7">
        <v>0</v>
      </c>
      <c r="CI76" s="7">
        <v>0</v>
      </c>
      <c r="CJ76" s="88">
        <v>0</v>
      </c>
      <c r="CK76" s="88" t="s">
        <v>2373</v>
      </c>
      <c r="CL76" s="88" t="s">
        <v>2374</v>
      </c>
      <c r="CM76" s="8">
        <v>3174012238</v>
      </c>
      <c r="CN76" s="8" t="s">
        <v>2375</v>
      </c>
      <c r="CO76" s="8" t="s">
        <v>2376</v>
      </c>
      <c r="CP76" s="8">
        <v>3174028496</v>
      </c>
      <c r="CQ76" s="79" t="s">
        <v>2377</v>
      </c>
      <c r="CR76" s="21"/>
      <c r="CS76" s="21" t="s">
        <v>189</v>
      </c>
      <c r="CT76" s="120" t="s">
        <v>11793</v>
      </c>
      <c r="CU76" s="20" t="s">
        <v>993</v>
      </c>
      <c r="CV76" s="23" t="s">
        <v>7008</v>
      </c>
      <c r="CW76" s="11" t="s">
        <v>7735</v>
      </c>
      <c r="CX76" s="86" t="s">
        <v>993</v>
      </c>
      <c r="CY76" s="86" t="s">
        <v>12900</v>
      </c>
      <c r="CZ76" s="86" t="s">
        <v>12920</v>
      </c>
      <c r="DA76" s="86" t="s">
        <v>130</v>
      </c>
      <c r="DB76" s="86" t="s">
        <v>12906</v>
      </c>
      <c r="DC76" s="6" t="s">
        <v>993</v>
      </c>
      <c r="DD76" s="2"/>
      <c r="DE76" s="2"/>
      <c r="DF76" s="2"/>
      <c r="DG76" s="2"/>
      <c r="DH76" s="2"/>
      <c r="DI76" s="2"/>
      <c r="DJ76" s="2"/>
      <c r="DK76" s="2"/>
      <c r="DL76" s="2"/>
      <c r="DM76" s="2"/>
      <c r="DN76" s="2"/>
      <c r="DO76" s="2"/>
      <c r="DP76" s="2"/>
      <c r="DQ76" s="2"/>
      <c r="DR76" s="2"/>
      <c r="DS76" s="2"/>
      <c r="DT76" s="2"/>
      <c r="DU76" s="2"/>
      <c r="DV76" s="2"/>
      <c r="DW76" s="2"/>
      <c r="DX76" s="2"/>
      <c r="DY76" s="2"/>
    </row>
    <row r="77" spans="1:153" ht="20.25" customHeight="1" x14ac:dyDescent="0.25">
      <c r="A77" s="327"/>
      <c r="B77" s="83">
        <v>342</v>
      </c>
      <c r="C77" s="449">
        <v>58</v>
      </c>
      <c r="D77" s="113" t="s">
        <v>11745</v>
      </c>
      <c r="E77" s="255" t="s">
        <v>1647</v>
      </c>
      <c r="F77" s="256" t="s">
        <v>114</v>
      </c>
      <c r="G77" s="256" t="s">
        <v>11834</v>
      </c>
      <c r="H77" s="255" t="s">
        <v>993</v>
      </c>
      <c r="I77" s="256" t="s">
        <v>1387</v>
      </c>
      <c r="J77" s="256" t="s">
        <v>7748</v>
      </c>
      <c r="K77" s="256" t="s">
        <v>12239</v>
      </c>
      <c r="L77" s="98">
        <v>486</v>
      </c>
      <c r="M77" s="256" t="s">
        <v>1648</v>
      </c>
      <c r="N77" s="256" t="s">
        <v>1649</v>
      </c>
      <c r="O77" s="12">
        <v>5713560</v>
      </c>
      <c r="P77" s="27" t="s">
        <v>79</v>
      </c>
      <c r="Q77" s="99" t="s">
        <v>79</v>
      </c>
      <c r="R77" s="30" t="s">
        <v>7925</v>
      </c>
      <c r="S77" s="101" t="s">
        <v>10104</v>
      </c>
      <c r="T77" s="100" t="s">
        <v>9935</v>
      </c>
      <c r="U77" s="98">
        <v>130200003170</v>
      </c>
      <c r="V77" s="99" t="s">
        <v>119</v>
      </c>
      <c r="W77" s="99" t="s">
        <v>83</v>
      </c>
      <c r="X77" s="101" t="s">
        <v>531</v>
      </c>
      <c r="Y77" s="101" t="s">
        <v>761</v>
      </c>
      <c r="Z77" s="99" t="s">
        <v>1179</v>
      </c>
      <c r="AA77" s="101" t="s">
        <v>103</v>
      </c>
      <c r="AB77" s="101" t="s">
        <v>1211</v>
      </c>
      <c r="AC77" s="101" t="s">
        <v>1211</v>
      </c>
      <c r="AD77" s="99" t="s">
        <v>86</v>
      </c>
      <c r="AE77" s="13">
        <v>42643</v>
      </c>
      <c r="AF77" s="13">
        <v>42967</v>
      </c>
      <c r="AG77" s="4">
        <f t="shared" ca="1" si="0"/>
        <v>2</v>
      </c>
      <c r="AH77" s="32">
        <v>42963</v>
      </c>
      <c r="AI77" s="15" t="s">
        <v>338</v>
      </c>
      <c r="AJ77" s="101" t="s">
        <v>886</v>
      </c>
      <c r="AK77" s="101" t="s">
        <v>887</v>
      </c>
      <c r="AL77" s="84" t="s">
        <v>14059</v>
      </c>
      <c r="AM77" s="84" t="s">
        <v>15072</v>
      </c>
      <c r="AN77" s="84" t="s">
        <v>12046</v>
      </c>
      <c r="AO77" s="84" t="s">
        <v>7240</v>
      </c>
      <c r="AP77" s="16" t="s">
        <v>152</v>
      </c>
      <c r="AQ77" s="5" t="s">
        <v>8302</v>
      </c>
      <c r="AR77" s="25">
        <v>4861</v>
      </c>
      <c r="AS77" s="101" t="s">
        <v>993</v>
      </c>
      <c r="AT77" s="101" t="s">
        <v>993</v>
      </c>
      <c r="AU77" s="99" t="s">
        <v>90</v>
      </c>
      <c r="AV77" s="99" t="s">
        <v>906</v>
      </c>
      <c r="AW77" s="99" t="s">
        <v>1387</v>
      </c>
      <c r="AX77" s="256" t="s">
        <v>130</v>
      </c>
      <c r="AY77" s="99" t="s">
        <v>79</v>
      </c>
      <c r="AZ77" s="99" t="s">
        <v>79</v>
      </c>
      <c r="BA77" s="101" t="s">
        <v>1055</v>
      </c>
      <c r="BB77" s="18">
        <v>42967</v>
      </c>
      <c r="BC77" s="6" t="s">
        <v>993</v>
      </c>
      <c r="BD77" s="12">
        <v>4</v>
      </c>
      <c r="BE77" s="102" t="s">
        <v>7712</v>
      </c>
      <c r="BF77" s="16">
        <v>320000000</v>
      </c>
      <c r="BG77" s="16">
        <v>50000</v>
      </c>
      <c r="BH77" s="16">
        <v>50000</v>
      </c>
      <c r="BI77" s="16">
        <v>50000</v>
      </c>
      <c r="BJ77" s="16">
        <v>20000</v>
      </c>
      <c r="BK77" s="80" t="s">
        <v>993</v>
      </c>
      <c r="BL77" s="5" t="s">
        <v>86</v>
      </c>
      <c r="BM77" s="5" t="s">
        <v>993</v>
      </c>
      <c r="BN77" s="6" t="s">
        <v>342</v>
      </c>
      <c r="BO77" s="6" t="s">
        <v>13058</v>
      </c>
      <c r="BP77" s="6" t="s">
        <v>91</v>
      </c>
      <c r="BQ77" s="82" t="s">
        <v>993</v>
      </c>
      <c r="BR77" s="82" t="s">
        <v>993</v>
      </c>
      <c r="BS77" s="6" t="s">
        <v>385</v>
      </c>
      <c r="BT77" s="6" t="s">
        <v>993</v>
      </c>
      <c r="BU77" s="6" t="s">
        <v>1036</v>
      </c>
      <c r="BV77" s="27" t="s">
        <v>993</v>
      </c>
      <c r="BW77" s="5"/>
      <c r="BX77" s="5"/>
      <c r="BY77" s="5" t="s">
        <v>1056</v>
      </c>
      <c r="BZ77" s="5" t="s">
        <v>1057</v>
      </c>
      <c r="CA77" s="5" t="s">
        <v>386</v>
      </c>
      <c r="CB77" s="5" t="s">
        <v>347</v>
      </c>
      <c r="CC77" s="6" t="s">
        <v>13136</v>
      </c>
      <c r="CD77" s="42" t="s">
        <v>7062</v>
      </c>
      <c r="CE77" s="4">
        <v>3187072331</v>
      </c>
      <c r="CF77" s="43" t="s">
        <v>6749</v>
      </c>
      <c r="CG77" s="7" t="s">
        <v>189</v>
      </c>
      <c r="CH77" s="7">
        <v>0</v>
      </c>
      <c r="CI77" s="7">
        <v>0</v>
      </c>
      <c r="CJ77" s="88">
        <v>0</v>
      </c>
      <c r="CK77" s="88" t="s">
        <v>1651</v>
      </c>
      <c r="CL77" s="88" t="s">
        <v>1652</v>
      </c>
      <c r="CM77" s="8" t="s">
        <v>1653</v>
      </c>
      <c r="CN77" s="8" t="s">
        <v>1654</v>
      </c>
      <c r="CO77" s="397" t="s">
        <v>1655</v>
      </c>
      <c r="CP77" s="8">
        <v>3175141219</v>
      </c>
      <c r="CQ77" s="19" t="s">
        <v>1656</v>
      </c>
      <c r="CR77" s="21"/>
      <c r="CS77" s="21" t="s">
        <v>6674</v>
      </c>
      <c r="CT77" s="21" t="s">
        <v>1026</v>
      </c>
      <c r="CU77" s="20" t="s">
        <v>993</v>
      </c>
      <c r="CV77" s="20" t="s">
        <v>993</v>
      </c>
      <c r="CW77" s="11" t="s">
        <v>7735</v>
      </c>
      <c r="CX77" s="86" t="s">
        <v>993</v>
      </c>
      <c r="CY77" s="86" t="s">
        <v>12898</v>
      </c>
      <c r="CZ77" s="86" t="s">
        <v>12899</v>
      </c>
      <c r="DA77" s="86" t="s">
        <v>130</v>
      </c>
      <c r="DB77" s="86" t="s">
        <v>12906</v>
      </c>
      <c r="DC77" s="6" t="s">
        <v>13117</v>
      </c>
      <c r="DD77" s="2"/>
      <c r="DE77" s="2"/>
      <c r="DF77" s="2"/>
      <c r="DG77" s="2"/>
      <c r="DH77" s="2"/>
      <c r="DI77" s="2"/>
      <c r="DJ77" s="2"/>
      <c r="DK77" s="2"/>
      <c r="DL77" s="2"/>
      <c r="DM77" s="2"/>
      <c r="DN77" s="2"/>
      <c r="DO77" s="2"/>
      <c r="DP77" s="2"/>
      <c r="DQ77" s="2"/>
      <c r="DR77" s="2"/>
      <c r="DS77" s="2"/>
      <c r="DT77" s="2"/>
      <c r="DU77" s="2"/>
      <c r="DV77" s="2"/>
      <c r="DW77" s="2"/>
      <c r="DX77" s="2"/>
      <c r="DY77" s="2"/>
    </row>
    <row r="78" spans="1:153" ht="20.25" customHeight="1" x14ac:dyDescent="0.25">
      <c r="A78" s="327"/>
      <c r="B78" s="83">
        <v>65</v>
      </c>
      <c r="C78" s="449">
        <v>59</v>
      </c>
      <c r="D78" s="113" t="s">
        <v>10416</v>
      </c>
      <c r="E78" s="255" t="s">
        <v>1425</v>
      </c>
      <c r="F78" s="256" t="s">
        <v>243</v>
      </c>
      <c r="G78" s="256" t="s">
        <v>11823</v>
      </c>
      <c r="H78" s="255" t="s">
        <v>993</v>
      </c>
      <c r="I78" s="256" t="s">
        <v>137</v>
      </c>
      <c r="J78" s="256" t="s">
        <v>7750</v>
      </c>
      <c r="K78" s="256" t="s">
        <v>12241</v>
      </c>
      <c r="L78" s="98">
        <v>197</v>
      </c>
      <c r="M78" s="256" t="s">
        <v>137</v>
      </c>
      <c r="N78" s="99" t="s">
        <v>1426</v>
      </c>
      <c r="O78" s="12" t="s">
        <v>1427</v>
      </c>
      <c r="P78" s="27" t="s">
        <v>79</v>
      </c>
      <c r="Q78" s="27" t="s">
        <v>79</v>
      </c>
      <c r="R78" s="30" t="s">
        <v>7925</v>
      </c>
      <c r="S78" s="101" t="s">
        <v>10104</v>
      </c>
      <c r="T78" s="100" t="s">
        <v>9644</v>
      </c>
      <c r="U78" s="98">
        <v>130200003113</v>
      </c>
      <c r="V78" s="99" t="s">
        <v>119</v>
      </c>
      <c r="W78" s="99" t="s">
        <v>83</v>
      </c>
      <c r="X78" s="101" t="s">
        <v>531</v>
      </c>
      <c r="Y78" s="101" t="s">
        <v>761</v>
      </c>
      <c r="Z78" s="99" t="s">
        <v>1179</v>
      </c>
      <c r="AA78" s="101" t="s">
        <v>103</v>
      </c>
      <c r="AB78" s="101" t="s">
        <v>1088</v>
      </c>
      <c r="AC78" s="101" t="s">
        <v>1088</v>
      </c>
      <c r="AD78" s="99" t="s">
        <v>86</v>
      </c>
      <c r="AE78" s="13">
        <v>42643</v>
      </c>
      <c r="AF78" s="13">
        <v>42900</v>
      </c>
      <c r="AG78" s="4">
        <f t="shared" ca="1" si="0"/>
        <v>2</v>
      </c>
      <c r="AH78" s="32">
        <v>42895</v>
      </c>
      <c r="AI78" s="15" t="s">
        <v>338</v>
      </c>
      <c r="AJ78" s="101" t="s">
        <v>886</v>
      </c>
      <c r="AK78" s="101" t="s">
        <v>886</v>
      </c>
      <c r="AL78" s="84" t="s">
        <v>13972</v>
      </c>
      <c r="AM78" s="84" t="s">
        <v>15039</v>
      </c>
      <c r="AN78" s="84" t="s">
        <v>12046</v>
      </c>
      <c r="AO78" s="84" t="s">
        <v>7240</v>
      </c>
      <c r="AP78" s="16" t="s">
        <v>152</v>
      </c>
      <c r="AQ78" s="5" t="s">
        <v>8269</v>
      </c>
      <c r="AR78" s="25">
        <v>1972</v>
      </c>
      <c r="AS78" s="101" t="s">
        <v>993</v>
      </c>
      <c r="AT78" s="101" t="s">
        <v>993</v>
      </c>
      <c r="AU78" s="99" t="s">
        <v>90</v>
      </c>
      <c r="AV78" s="99" t="s">
        <v>906</v>
      </c>
      <c r="AW78" s="99" t="s">
        <v>137</v>
      </c>
      <c r="AX78" s="256" t="s">
        <v>86</v>
      </c>
      <c r="AY78" s="99" t="s">
        <v>79</v>
      </c>
      <c r="AZ78" s="99" t="s">
        <v>79</v>
      </c>
      <c r="BA78" s="101" t="s">
        <v>1055</v>
      </c>
      <c r="BB78" s="18">
        <v>42899</v>
      </c>
      <c r="BC78" s="6" t="s">
        <v>993</v>
      </c>
      <c r="BD78" s="12">
        <v>4</v>
      </c>
      <c r="BE78" s="102" t="s">
        <v>7217</v>
      </c>
      <c r="BF78" s="16">
        <v>320000000</v>
      </c>
      <c r="BG78" s="16">
        <v>50000</v>
      </c>
      <c r="BH78" s="16">
        <v>50000</v>
      </c>
      <c r="BI78" s="16">
        <v>50000</v>
      </c>
      <c r="BJ78" s="16">
        <v>20000</v>
      </c>
      <c r="BK78" s="80" t="s">
        <v>993</v>
      </c>
      <c r="BL78" s="5" t="s">
        <v>86</v>
      </c>
      <c r="BM78" s="5" t="s">
        <v>993</v>
      </c>
      <c r="BN78" s="6" t="s">
        <v>342</v>
      </c>
      <c r="BO78" s="6" t="s">
        <v>13058</v>
      </c>
      <c r="BP78" s="6" t="s">
        <v>91</v>
      </c>
      <c r="BQ78" s="82">
        <v>0.25</v>
      </c>
      <c r="BR78" s="82">
        <v>0.91666666666666663</v>
      </c>
      <c r="BS78" s="6" t="s">
        <v>1381</v>
      </c>
      <c r="BT78" s="6" t="s">
        <v>584</v>
      </c>
      <c r="BU78" s="6" t="s">
        <v>1036</v>
      </c>
      <c r="BV78" s="27" t="s">
        <v>1181</v>
      </c>
      <c r="BW78" s="5"/>
      <c r="BX78" s="5"/>
      <c r="BY78" s="5" t="s">
        <v>1252</v>
      </c>
      <c r="BZ78" s="5" t="s">
        <v>1253</v>
      </c>
      <c r="CA78" s="5" t="s">
        <v>386</v>
      </c>
      <c r="CB78" s="5" t="s">
        <v>347</v>
      </c>
      <c r="CC78" s="6" t="s">
        <v>13136</v>
      </c>
      <c r="CD78" s="42" t="s">
        <v>7061</v>
      </c>
      <c r="CE78" s="4">
        <v>3182899379</v>
      </c>
      <c r="CF78" s="43" t="s">
        <v>6750</v>
      </c>
      <c r="CG78" s="7" t="s">
        <v>189</v>
      </c>
      <c r="CH78" s="7">
        <v>0</v>
      </c>
      <c r="CI78" s="7">
        <v>0</v>
      </c>
      <c r="CJ78" s="88">
        <v>0</v>
      </c>
      <c r="CK78" s="88" t="s">
        <v>1431</v>
      </c>
      <c r="CL78" s="88" t="s">
        <v>1432</v>
      </c>
      <c r="CM78" s="313">
        <v>3156487410</v>
      </c>
      <c r="CN78" s="313" t="s">
        <v>7952</v>
      </c>
      <c r="CO78" s="313" t="s">
        <v>3024</v>
      </c>
      <c r="CP78" s="8">
        <v>3175100893</v>
      </c>
      <c r="CQ78" s="19" t="s">
        <v>1435</v>
      </c>
      <c r="CR78" s="21"/>
      <c r="CS78" s="21" t="s">
        <v>5922</v>
      </c>
      <c r="CT78" s="21" t="s">
        <v>1026</v>
      </c>
      <c r="CU78" s="20" t="s">
        <v>993</v>
      </c>
      <c r="CV78" s="20" t="s">
        <v>993</v>
      </c>
      <c r="CW78" s="11" t="s">
        <v>7735</v>
      </c>
      <c r="CX78" s="86" t="s">
        <v>993</v>
      </c>
      <c r="CY78" s="86" t="s">
        <v>12898</v>
      </c>
      <c r="CZ78" s="86" t="s">
        <v>12899</v>
      </c>
      <c r="DA78" s="86" t="s">
        <v>130</v>
      </c>
      <c r="DB78" s="86" t="s">
        <v>12906</v>
      </c>
      <c r="DC78" s="6" t="s">
        <v>13117</v>
      </c>
      <c r="DD78" s="2"/>
      <c r="DE78" s="2"/>
      <c r="DF78" s="2"/>
      <c r="DG78" s="2"/>
      <c r="DH78" s="2"/>
      <c r="DI78" s="2"/>
      <c r="DJ78" s="2"/>
      <c r="DK78" s="2"/>
      <c r="DL78" s="2"/>
      <c r="DM78" s="2"/>
      <c r="DN78" s="2"/>
      <c r="DO78" s="2"/>
      <c r="DP78" s="2"/>
      <c r="DQ78" s="2"/>
      <c r="DR78" s="2"/>
      <c r="DS78" s="2"/>
      <c r="DT78" s="2"/>
      <c r="DU78" s="2"/>
      <c r="DV78" s="2"/>
      <c r="DW78" s="2"/>
      <c r="DX78" s="2"/>
      <c r="DY78" s="2"/>
    </row>
    <row r="79" spans="1:153" ht="20.25" customHeight="1" x14ac:dyDescent="0.25">
      <c r="A79" s="327"/>
      <c r="B79" s="83">
        <v>177</v>
      </c>
      <c r="C79" s="449">
        <v>60</v>
      </c>
      <c r="D79" s="113" t="s">
        <v>10417</v>
      </c>
      <c r="E79" s="255" t="s">
        <v>1346</v>
      </c>
      <c r="F79" s="256" t="s">
        <v>10679</v>
      </c>
      <c r="G79" s="256" t="s">
        <v>11820</v>
      </c>
      <c r="H79" s="255" t="s">
        <v>993</v>
      </c>
      <c r="I79" s="256" t="s">
        <v>15345</v>
      </c>
      <c r="J79" s="256" t="s">
        <v>7741</v>
      </c>
      <c r="K79" s="256" t="s">
        <v>12234</v>
      </c>
      <c r="L79" s="98">
        <v>137</v>
      </c>
      <c r="M79" s="256" t="s">
        <v>1347</v>
      </c>
      <c r="N79" s="99" t="s">
        <v>1348</v>
      </c>
      <c r="O79" s="12" t="s">
        <v>1349</v>
      </c>
      <c r="P79" s="27" t="s">
        <v>79</v>
      </c>
      <c r="Q79" s="99" t="s">
        <v>100</v>
      </c>
      <c r="R79" s="99" t="s">
        <v>101</v>
      </c>
      <c r="S79" s="101" t="s">
        <v>993</v>
      </c>
      <c r="T79" s="100">
        <v>5300071927</v>
      </c>
      <c r="U79" s="98">
        <v>130200000041</v>
      </c>
      <c r="V79" s="99" t="s">
        <v>119</v>
      </c>
      <c r="W79" s="99" t="s">
        <v>195</v>
      </c>
      <c r="X79" s="101" t="s">
        <v>531</v>
      </c>
      <c r="Y79" s="101" t="s">
        <v>761</v>
      </c>
      <c r="Z79" s="101" t="s">
        <v>1167</v>
      </c>
      <c r="AA79" s="101" t="s">
        <v>103</v>
      </c>
      <c r="AB79" s="101" t="s">
        <v>1088</v>
      </c>
      <c r="AC79" s="101" t="s">
        <v>1088</v>
      </c>
      <c r="AD79" s="99" t="s">
        <v>86</v>
      </c>
      <c r="AE79" s="13">
        <v>38367</v>
      </c>
      <c r="AF79" s="13">
        <v>38367</v>
      </c>
      <c r="AG79" s="4">
        <f t="shared" ca="1" si="0"/>
        <v>14</v>
      </c>
      <c r="AH79" s="4" t="s">
        <v>993</v>
      </c>
      <c r="AI79" s="15" t="s">
        <v>338</v>
      </c>
      <c r="AJ79" s="101" t="s">
        <v>886</v>
      </c>
      <c r="AK79" s="101" t="s">
        <v>887</v>
      </c>
      <c r="AL79" s="84" t="s">
        <v>13166</v>
      </c>
      <c r="AM79" s="84" t="s">
        <v>14284</v>
      </c>
      <c r="AN79" s="84" t="s">
        <v>12046</v>
      </c>
      <c r="AO79" s="84" t="s">
        <v>7240</v>
      </c>
      <c r="AP79" s="16" t="s">
        <v>152</v>
      </c>
      <c r="AQ79" s="5" t="s">
        <v>8257</v>
      </c>
      <c r="AR79" s="25">
        <v>1371</v>
      </c>
      <c r="AS79" s="101" t="s">
        <v>993</v>
      </c>
      <c r="AT79" s="101" t="s">
        <v>993</v>
      </c>
      <c r="AU79" s="101" t="s">
        <v>189</v>
      </c>
      <c r="AV79" s="99" t="s">
        <v>993</v>
      </c>
      <c r="AW79" s="99" t="s">
        <v>96</v>
      </c>
      <c r="AX79" s="256" t="s">
        <v>130</v>
      </c>
      <c r="AY79" s="99" t="s">
        <v>189</v>
      </c>
      <c r="AZ79" s="99" t="s">
        <v>100</v>
      </c>
      <c r="BA79" s="101" t="s">
        <v>1055</v>
      </c>
      <c r="BB79" s="18">
        <v>40961</v>
      </c>
      <c r="BC79" s="6" t="s">
        <v>993</v>
      </c>
      <c r="BD79" s="12">
        <v>4</v>
      </c>
      <c r="BE79" s="102" t="s">
        <v>7712</v>
      </c>
      <c r="BF79" s="16">
        <v>320000000</v>
      </c>
      <c r="BG79" s="16">
        <v>50000</v>
      </c>
      <c r="BH79" s="16">
        <v>50000</v>
      </c>
      <c r="BI79" s="16">
        <v>50000</v>
      </c>
      <c r="BJ79" s="16">
        <v>20000</v>
      </c>
      <c r="BK79" s="80" t="s">
        <v>993</v>
      </c>
      <c r="BL79" s="5" t="s">
        <v>86</v>
      </c>
      <c r="BM79" s="5" t="s">
        <v>993</v>
      </c>
      <c r="BN79" s="6" t="s">
        <v>744</v>
      </c>
      <c r="BO79" s="6" t="s">
        <v>745</v>
      </c>
      <c r="BP79" s="6" t="s">
        <v>91</v>
      </c>
      <c r="BQ79" s="82" t="s">
        <v>993</v>
      </c>
      <c r="BR79" s="82" t="s">
        <v>993</v>
      </c>
      <c r="BS79" s="6" t="s">
        <v>385</v>
      </c>
      <c r="BT79" s="6" t="s">
        <v>993</v>
      </c>
      <c r="BU79" s="6" t="s">
        <v>189</v>
      </c>
      <c r="BV79" s="27" t="s">
        <v>993</v>
      </c>
      <c r="BW79" s="5"/>
      <c r="BX79" s="5"/>
      <c r="BY79" s="5" t="s">
        <v>1230</v>
      </c>
      <c r="BZ79" s="5" t="s">
        <v>1231</v>
      </c>
      <c r="CA79" s="5" t="s">
        <v>386</v>
      </c>
      <c r="CB79" s="5" t="s">
        <v>347</v>
      </c>
      <c r="CC79" s="6" t="s">
        <v>13136</v>
      </c>
      <c r="CD79" s="42" t="s">
        <v>7060</v>
      </c>
      <c r="CE79" s="4">
        <v>3182893993</v>
      </c>
      <c r="CF79" s="43" t="s">
        <v>6747</v>
      </c>
      <c r="CG79" s="7" t="s">
        <v>189</v>
      </c>
      <c r="CH79" s="7">
        <v>0</v>
      </c>
      <c r="CI79" s="7">
        <v>0</v>
      </c>
      <c r="CJ79" s="7">
        <v>0</v>
      </c>
      <c r="CK79" s="7" t="s">
        <v>1350</v>
      </c>
      <c r="CL79" s="7" t="s">
        <v>1351</v>
      </c>
      <c r="CM79" s="8">
        <v>3175133433</v>
      </c>
      <c r="CN79" s="8" t="s">
        <v>1352</v>
      </c>
      <c r="CO79" s="8" t="s">
        <v>1353</v>
      </c>
      <c r="CP79" s="8">
        <v>3157635772</v>
      </c>
      <c r="CQ79" s="19" t="s">
        <v>1354</v>
      </c>
      <c r="CR79" s="21"/>
      <c r="CS79" s="21" t="s">
        <v>6674</v>
      </c>
      <c r="CT79" s="21" t="s">
        <v>6568</v>
      </c>
      <c r="CU79" s="20" t="s">
        <v>993</v>
      </c>
      <c r="CV79" s="20" t="s">
        <v>993</v>
      </c>
      <c r="CW79" s="11" t="s">
        <v>7735</v>
      </c>
      <c r="CX79" s="86" t="s">
        <v>993</v>
      </c>
      <c r="CY79" s="86" t="s">
        <v>12900</v>
      </c>
      <c r="CZ79" s="86" t="s">
        <v>12941</v>
      </c>
      <c r="DA79" s="86" t="s">
        <v>130</v>
      </c>
      <c r="DB79" s="86" t="s">
        <v>12906</v>
      </c>
      <c r="DC79" s="6" t="s">
        <v>993</v>
      </c>
      <c r="DD79" s="2"/>
      <c r="DE79" s="2"/>
      <c r="DF79" s="2"/>
      <c r="DG79" s="2"/>
      <c r="DH79" s="2"/>
      <c r="DI79" s="2"/>
      <c r="DJ79" s="2"/>
      <c r="DK79" s="2"/>
      <c r="DL79" s="2"/>
      <c r="DM79" s="2"/>
      <c r="DN79" s="2"/>
      <c r="DO79" s="2"/>
      <c r="DP79" s="2"/>
      <c r="DQ79" s="2"/>
      <c r="DR79" s="2"/>
      <c r="DS79" s="2"/>
      <c r="DT79" s="2"/>
      <c r="DU79" s="2"/>
      <c r="DV79" s="2"/>
      <c r="DW79" s="2"/>
      <c r="DX79" s="2"/>
      <c r="DY79" s="2"/>
    </row>
    <row r="80" spans="1:153" ht="20.25" customHeight="1" x14ac:dyDescent="0.25">
      <c r="A80" s="327"/>
      <c r="B80" s="83">
        <v>228</v>
      </c>
      <c r="C80" s="449">
        <v>61</v>
      </c>
      <c r="D80" s="113" t="s">
        <v>11303</v>
      </c>
      <c r="E80" s="255" t="s">
        <v>5871</v>
      </c>
      <c r="F80" s="256" t="s">
        <v>243</v>
      </c>
      <c r="G80" s="256" t="s">
        <v>11822</v>
      </c>
      <c r="H80" s="256" t="s">
        <v>95</v>
      </c>
      <c r="I80" s="256" t="s">
        <v>592</v>
      </c>
      <c r="J80" s="256" t="s">
        <v>7774</v>
      </c>
      <c r="K80" s="256" t="s">
        <v>12254</v>
      </c>
      <c r="L80" s="98">
        <v>364</v>
      </c>
      <c r="M80" s="256" t="s">
        <v>592</v>
      </c>
      <c r="N80" s="99" t="s">
        <v>593</v>
      </c>
      <c r="O80" s="12" t="s">
        <v>3119</v>
      </c>
      <c r="P80" s="27" t="s">
        <v>79</v>
      </c>
      <c r="Q80" s="30" t="s">
        <v>79</v>
      </c>
      <c r="R80" s="30" t="s">
        <v>309</v>
      </c>
      <c r="S80" s="101" t="s">
        <v>5465</v>
      </c>
      <c r="T80" s="100" t="s">
        <v>5872</v>
      </c>
      <c r="U80" s="98">
        <v>130200002609</v>
      </c>
      <c r="V80" s="99" t="s">
        <v>119</v>
      </c>
      <c r="W80" s="99" t="s">
        <v>83</v>
      </c>
      <c r="X80" s="101" t="s">
        <v>531</v>
      </c>
      <c r="Y80" s="101" t="s">
        <v>761</v>
      </c>
      <c r="Z80" s="99" t="s">
        <v>1179</v>
      </c>
      <c r="AA80" s="101" t="s">
        <v>103</v>
      </c>
      <c r="AB80" s="101" t="s">
        <v>1211</v>
      </c>
      <c r="AC80" s="101" t="s">
        <v>1211</v>
      </c>
      <c r="AD80" s="99" t="s">
        <v>86</v>
      </c>
      <c r="AE80" s="13">
        <v>41625</v>
      </c>
      <c r="AF80" s="13">
        <v>41636</v>
      </c>
      <c r="AG80" s="4">
        <f t="shared" ca="1" si="0"/>
        <v>5</v>
      </c>
      <c r="AH80" s="32" t="s">
        <v>993</v>
      </c>
      <c r="AI80" s="15" t="s">
        <v>338</v>
      </c>
      <c r="AJ80" s="101" t="s">
        <v>886</v>
      </c>
      <c r="AK80" s="101" t="s">
        <v>887</v>
      </c>
      <c r="AL80" s="84" t="s">
        <v>13691</v>
      </c>
      <c r="AM80" s="84" t="s">
        <v>14812</v>
      </c>
      <c r="AN80" s="84" t="s">
        <v>12046</v>
      </c>
      <c r="AO80" s="84" t="s">
        <v>7240</v>
      </c>
      <c r="AP80" s="80" t="s">
        <v>152</v>
      </c>
      <c r="AQ80" s="5" t="s">
        <v>9184</v>
      </c>
      <c r="AR80" s="25">
        <v>3641</v>
      </c>
      <c r="AS80" s="98" t="s">
        <v>260</v>
      </c>
      <c r="AT80" s="98" t="s">
        <v>4669</v>
      </c>
      <c r="AU80" s="99" t="s">
        <v>90</v>
      </c>
      <c r="AV80" s="99" t="s">
        <v>906</v>
      </c>
      <c r="AW80" s="99" t="s">
        <v>592</v>
      </c>
      <c r="AX80" s="256" t="s">
        <v>130</v>
      </c>
      <c r="AY80" s="99" t="s">
        <v>79</v>
      </c>
      <c r="AZ80" s="99" t="s">
        <v>79</v>
      </c>
      <c r="BA80" s="101" t="s">
        <v>1055</v>
      </c>
      <c r="BB80" s="18">
        <v>41638</v>
      </c>
      <c r="BC80" s="12">
        <v>50000000</v>
      </c>
      <c r="BD80" s="12">
        <v>5</v>
      </c>
      <c r="BE80" s="102" t="s">
        <v>7712</v>
      </c>
      <c r="BF80" s="16">
        <v>300000000</v>
      </c>
      <c r="BG80" s="16">
        <v>50000</v>
      </c>
      <c r="BH80" s="16">
        <v>50000</v>
      </c>
      <c r="BI80" s="16">
        <v>20000</v>
      </c>
      <c r="BJ80" s="16">
        <v>10000</v>
      </c>
      <c r="BK80" s="16">
        <v>10000</v>
      </c>
      <c r="BL80" s="6" t="s">
        <v>993</v>
      </c>
      <c r="BM80" s="5" t="s">
        <v>86</v>
      </c>
      <c r="BN80" s="5" t="s">
        <v>342</v>
      </c>
      <c r="BO80" s="6" t="s">
        <v>4502</v>
      </c>
      <c r="BP80" s="6" t="s">
        <v>91</v>
      </c>
      <c r="BQ80" s="82" t="s">
        <v>993</v>
      </c>
      <c r="BR80" s="82" t="s">
        <v>993</v>
      </c>
      <c r="BS80" s="6" t="s">
        <v>385</v>
      </c>
      <c r="BT80" s="6" t="s">
        <v>993</v>
      </c>
      <c r="BU80" s="6" t="s">
        <v>1036</v>
      </c>
      <c r="BV80" s="27" t="s">
        <v>1073</v>
      </c>
      <c r="BW80" s="5"/>
      <c r="BX80" s="5"/>
      <c r="BY80" s="5" t="s">
        <v>1056</v>
      </c>
      <c r="BZ80" s="5" t="s">
        <v>1057</v>
      </c>
      <c r="CA80" s="5" t="s">
        <v>386</v>
      </c>
      <c r="CB80" s="5" t="s">
        <v>347</v>
      </c>
      <c r="CC80" s="6" t="s">
        <v>13136</v>
      </c>
      <c r="CD80" s="42" t="s">
        <v>7061</v>
      </c>
      <c r="CE80" s="4">
        <v>3182899379</v>
      </c>
      <c r="CF80" s="43" t="s">
        <v>6750</v>
      </c>
      <c r="CG80" s="7" t="s">
        <v>189</v>
      </c>
      <c r="CH80" s="7">
        <v>0</v>
      </c>
      <c r="CI80" s="7">
        <v>0</v>
      </c>
      <c r="CJ80" s="88">
        <v>0</v>
      </c>
      <c r="CK80" s="88" t="s">
        <v>600</v>
      </c>
      <c r="CL80" s="88" t="s">
        <v>601</v>
      </c>
      <c r="CM80" s="313">
        <v>3174293653</v>
      </c>
      <c r="CN80" s="313" t="s">
        <v>603</v>
      </c>
      <c r="CO80" s="313" t="s">
        <v>604</v>
      </c>
      <c r="CP80" s="8">
        <v>3188268348</v>
      </c>
      <c r="CQ80" s="79" t="s">
        <v>606</v>
      </c>
      <c r="CR80" s="21"/>
      <c r="CS80" s="21" t="s">
        <v>9526</v>
      </c>
      <c r="CT80" s="103" t="s">
        <v>1026</v>
      </c>
      <c r="CU80" s="20" t="s">
        <v>993</v>
      </c>
      <c r="CV80" s="262" t="s">
        <v>993</v>
      </c>
      <c r="CW80" s="11" t="s">
        <v>7735</v>
      </c>
      <c r="CX80" s="86" t="s">
        <v>993</v>
      </c>
      <c r="CY80" s="86" t="s">
        <v>12898</v>
      </c>
      <c r="CZ80" s="86" t="s">
        <v>12899</v>
      </c>
      <c r="DA80" s="86" t="s">
        <v>130</v>
      </c>
      <c r="DB80" s="86" t="s">
        <v>12906</v>
      </c>
      <c r="DC80" s="6" t="s">
        <v>993</v>
      </c>
      <c r="DD80" s="2"/>
      <c r="DE80" s="2"/>
      <c r="DF80" s="2"/>
      <c r="DG80" s="2"/>
      <c r="DH80" s="2"/>
      <c r="DI80" s="2"/>
      <c r="DJ80" s="2"/>
      <c r="DK80" s="2"/>
      <c r="DL80" s="2"/>
      <c r="DM80" s="2"/>
      <c r="DN80" s="2"/>
      <c r="DO80" s="2"/>
      <c r="DP80" s="2"/>
      <c r="DQ80" s="2"/>
      <c r="DR80" s="2"/>
      <c r="DS80" s="2"/>
      <c r="DT80" s="2"/>
      <c r="DU80" s="2"/>
      <c r="DV80" s="2"/>
      <c r="DW80" s="2"/>
      <c r="DX80" s="2"/>
      <c r="DY80" s="2"/>
    </row>
    <row r="81" spans="1:129" ht="20.25" customHeight="1" x14ac:dyDescent="0.25">
      <c r="A81" s="327"/>
      <c r="B81" s="83">
        <v>121</v>
      </c>
      <c r="C81" s="449">
        <v>62</v>
      </c>
      <c r="D81" s="113" t="s">
        <v>10418</v>
      </c>
      <c r="E81" s="255" t="s">
        <v>1240</v>
      </c>
      <c r="F81" s="256" t="s">
        <v>114</v>
      </c>
      <c r="G81" s="256" t="s">
        <v>11828</v>
      </c>
      <c r="H81" s="255" t="s">
        <v>993</v>
      </c>
      <c r="I81" s="256" t="s">
        <v>115</v>
      </c>
      <c r="J81" s="256" t="s">
        <v>7775</v>
      </c>
      <c r="K81" s="256" t="s">
        <v>12255</v>
      </c>
      <c r="L81" s="98">
        <v>253</v>
      </c>
      <c r="M81" s="256" t="s">
        <v>115</v>
      </c>
      <c r="N81" s="99" t="s">
        <v>1241</v>
      </c>
      <c r="O81" s="12" t="s">
        <v>899</v>
      </c>
      <c r="P81" s="27" t="s">
        <v>79</v>
      </c>
      <c r="Q81" s="27" t="s">
        <v>79</v>
      </c>
      <c r="R81" s="99" t="s">
        <v>7925</v>
      </c>
      <c r="S81" s="101" t="s">
        <v>10104</v>
      </c>
      <c r="T81" s="100" t="s">
        <v>15165</v>
      </c>
      <c r="U81" s="100" t="s">
        <v>761</v>
      </c>
      <c r="V81" s="99" t="s">
        <v>119</v>
      </c>
      <c r="W81" s="99" t="s">
        <v>83</v>
      </c>
      <c r="X81" s="101" t="s">
        <v>531</v>
      </c>
      <c r="Y81" s="101" t="s">
        <v>761</v>
      </c>
      <c r="Z81" s="99" t="s">
        <v>1179</v>
      </c>
      <c r="AA81" s="101" t="s">
        <v>103</v>
      </c>
      <c r="AB81" s="101" t="s">
        <v>1088</v>
      </c>
      <c r="AC81" s="101" t="s">
        <v>1088</v>
      </c>
      <c r="AD81" s="99" t="s">
        <v>86</v>
      </c>
      <c r="AE81" s="13">
        <v>43350</v>
      </c>
      <c r="AF81" s="13">
        <v>43392</v>
      </c>
      <c r="AG81" s="4">
        <f t="shared" ca="1" si="0"/>
        <v>0</v>
      </c>
      <c r="AH81" s="128">
        <v>43389</v>
      </c>
      <c r="AI81" s="15" t="s">
        <v>338</v>
      </c>
      <c r="AJ81" s="101" t="s">
        <v>886</v>
      </c>
      <c r="AK81" s="101" t="s">
        <v>887</v>
      </c>
      <c r="AL81" s="84" t="s">
        <v>14262</v>
      </c>
      <c r="AM81" s="84" t="s">
        <v>14593</v>
      </c>
      <c r="AN81" s="84" t="s">
        <v>12046</v>
      </c>
      <c r="AO81" s="84" t="s">
        <v>7240</v>
      </c>
      <c r="AP81" s="16" t="s">
        <v>152</v>
      </c>
      <c r="AQ81" s="5" t="s">
        <v>8243</v>
      </c>
      <c r="AR81" s="25">
        <v>2531</v>
      </c>
      <c r="AS81" s="101" t="s">
        <v>993</v>
      </c>
      <c r="AT81" s="101" t="s">
        <v>993</v>
      </c>
      <c r="AU81" s="99" t="s">
        <v>90</v>
      </c>
      <c r="AV81" s="99" t="s">
        <v>906</v>
      </c>
      <c r="AW81" s="99" t="s">
        <v>115</v>
      </c>
      <c r="AX81" s="256" t="s">
        <v>86</v>
      </c>
      <c r="AY81" s="99" t="s">
        <v>9685</v>
      </c>
      <c r="AZ81" s="99" t="s">
        <v>9685</v>
      </c>
      <c r="BA81" s="101" t="s">
        <v>1055</v>
      </c>
      <c r="BB81" s="18">
        <v>43391</v>
      </c>
      <c r="BC81" s="6" t="s">
        <v>993</v>
      </c>
      <c r="BD81" s="12">
        <v>4</v>
      </c>
      <c r="BE81" s="102" t="s">
        <v>7712</v>
      </c>
      <c r="BF81" s="16">
        <v>320000000</v>
      </c>
      <c r="BG81" s="16">
        <v>50000</v>
      </c>
      <c r="BH81" s="16">
        <v>50000</v>
      </c>
      <c r="BI81" s="16">
        <v>50000</v>
      </c>
      <c r="BJ81" s="16">
        <v>20000</v>
      </c>
      <c r="BK81" s="80" t="s">
        <v>993</v>
      </c>
      <c r="BL81" s="5" t="s">
        <v>86</v>
      </c>
      <c r="BM81" s="5" t="s">
        <v>993</v>
      </c>
      <c r="BN81" s="6" t="s">
        <v>342</v>
      </c>
      <c r="BO81" s="6" t="s">
        <v>7924</v>
      </c>
      <c r="BP81" s="6" t="s">
        <v>91</v>
      </c>
      <c r="BQ81" s="82" t="s">
        <v>993</v>
      </c>
      <c r="BR81" s="82" t="s">
        <v>993</v>
      </c>
      <c r="BS81" s="6" t="s">
        <v>385</v>
      </c>
      <c r="BT81" s="6" t="s">
        <v>993</v>
      </c>
      <c r="BU81" s="6" t="s">
        <v>1036</v>
      </c>
      <c r="BV81" s="27" t="s">
        <v>1181</v>
      </c>
      <c r="BW81" s="5"/>
      <c r="BX81" s="5"/>
      <c r="BY81" s="5" t="s">
        <v>1230</v>
      </c>
      <c r="BZ81" s="5" t="s">
        <v>1113</v>
      </c>
      <c r="CA81" s="5" t="s">
        <v>386</v>
      </c>
      <c r="CB81" s="5" t="s">
        <v>347</v>
      </c>
      <c r="CC81" s="6" t="s">
        <v>13136</v>
      </c>
      <c r="CD81" s="42" t="s">
        <v>7062</v>
      </c>
      <c r="CE81" s="4">
        <v>3187072331</v>
      </c>
      <c r="CF81" s="43" t="s">
        <v>6749</v>
      </c>
      <c r="CG81" s="7" t="s">
        <v>189</v>
      </c>
      <c r="CH81" s="7">
        <v>0</v>
      </c>
      <c r="CI81" s="7">
        <v>0</v>
      </c>
      <c r="CJ81" s="7">
        <v>0</v>
      </c>
      <c r="CK81" s="7" t="s">
        <v>1578</v>
      </c>
      <c r="CL81" s="7" t="s">
        <v>1579</v>
      </c>
      <c r="CM81" s="8">
        <v>3158405427</v>
      </c>
      <c r="CN81" s="8" t="s">
        <v>1243</v>
      </c>
      <c r="CO81" s="8" t="s">
        <v>1244</v>
      </c>
      <c r="CP81" s="8">
        <v>3164821757</v>
      </c>
      <c r="CQ81" s="19" t="s">
        <v>1245</v>
      </c>
      <c r="CR81" s="21"/>
      <c r="CS81" s="21" t="s">
        <v>6674</v>
      </c>
      <c r="CT81" s="21" t="s">
        <v>1026</v>
      </c>
      <c r="CU81" s="20" t="s">
        <v>993</v>
      </c>
      <c r="CV81" s="20" t="s">
        <v>993</v>
      </c>
      <c r="CW81" s="11" t="s">
        <v>7735</v>
      </c>
      <c r="CX81" s="86" t="s">
        <v>993</v>
      </c>
      <c r="CY81" s="86" t="s">
        <v>12898</v>
      </c>
      <c r="CZ81" s="86" t="s">
        <v>12899</v>
      </c>
      <c r="DA81" s="86" t="s">
        <v>130</v>
      </c>
      <c r="DB81" s="86" t="s">
        <v>12906</v>
      </c>
      <c r="DC81" s="6" t="s">
        <v>993</v>
      </c>
      <c r="DD81" s="2"/>
      <c r="DE81" s="2"/>
      <c r="DF81" s="2"/>
      <c r="DG81" s="2"/>
      <c r="DH81" s="2"/>
      <c r="DI81" s="2"/>
      <c r="DJ81" s="2"/>
      <c r="DK81" s="2"/>
      <c r="DL81" s="2"/>
      <c r="DM81" s="2"/>
      <c r="DN81" s="2"/>
      <c r="DO81" s="2"/>
      <c r="DP81" s="2"/>
      <c r="DQ81" s="2"/>
      <c r="DR81" s="2"/>
      <c r="DS81" s="2"/>
      <c r="DT81" s="2"/>
      <c r="DU81" s="2"/>
      <c r="DV81" s="2"/>
      <c r="DW81" s="2"/>
      <c r="DX81" s="2"/>
      <c r="DY81" s="2"/>
    </row>
    <row r="82" spans="1:129" ht="20.25" customHeight="1" x14ac:dyDescent="0.25">
      <c r="A82" s="327"/>
      <c r="B82" s="83">
        <v>13</v>
      </c>
      <c r="C82" s="540">
        <v>63</v>
      </c>
      <c r="D82" s="113" t="s">
        <v>10419</v>
      </c>
      <c r="E82" s="255" t="s">
        <v>3095</v>
      </c>
      <c r="F82" s="256" t="s">
        <v>243</v>
      </c>
      <c r="G82" s="256" t="s">
        <v>11824</v>
      </c>
      <c r="H82" s="255" t="s">
        <v>993</v>
      </c>
      <c r="I82" s="256" t="s">
        <v>3096</v>
      </c>
      <c r="J82" s="256" t="s">
        <v>7776</v>
      </c>
      <c r="K82" s="256" t="s">
        <v>12240</v>
      </c>
      <c r="L82" s="98">
        <v>77</v>
      </c>
      <c r="M82" s="256" t="s">
        <v>3096</v>
      </c>
      <c r="N82" s="256" t="s">
        <v>3097</v>
      </c>
      <c r="O82" s="12" t="s">
        <v>3098</v>
      </c>
      <c r="P82" s="27" t="s">
        <v>79</v>
      </c>
      <c r="Q82" s="99" t="s">
        <v>79</v>
      </c>
      <c r="R82" s="99" t="s">
        <v>7925</v>
      </c>
      <c r="S82" s="101" t="s">
        <v>10104</v>
      </c>
      <c r="T82" s="100" t="s">
        <v>12101</v>
      </c>
      <c r="U82" s="98" t="s">
        <v>761</v>
      </c>
      <c r="V82" s="99" t="s">
        <v>119</v>
      </c>
      <c r="W82" s="99" t="s">
        <v>83</v>
      </c>
      <c r="X82" s="101" t="s">
        <v>531</v>
      </c>
      <c r="Y82" s="101" t="s">
        <v>761</v>
      </c>
      <c r="Z82" s="99" t="s">
        <v>727</v>
      </c>
      <c r="AA82" s="101" t="s">
        <v>103</v>
      </c>
      <c r="AB82" s="101" t="s">
        <v>1088</v>
      </c>
      <c r="AC82" s="101" t="s">
        <v>1211</v>
      </c>
      <c r="AD82" s="99" t="s">
        <v>86</v>
      </c>
      <c r="AE82" s="13">
        <v>43139</v>
      </c>
      <c r="AF82" s="13">
        <v>43248</v>
      </c>
      <c r="AG82" s="4">
        <f t="shared" ca="1" si="0"/>
        <v>1</v>
      </c>
      <c r="AH82" s="128">
        <v>43385</v>
      </c>
      <c r="AI82" s="15" t="s">
        <v>338</v>
      </c>
      <c r="AJ82" s="101" t="s">
        <v>886</v>
      </c>
      <c r="AK82" s="101" t="s">
        <v>887</v>
      </c>
      <c r="AL82" s="84" t="s">
        <v>14223</v>
      </c>
      <c r="AM82" s="84" t="s">
        <v>15141</v>
      </c>
      <c r="AN82" s="84" t="s">
        <v>12046</v>
      </c>
      <c r="AO82" s="84" t="s">
        <v>7240</v>
      </c>
      <c r="AP82" s="16" t="s">
        <v>152</v>
      </c>
      <c r="AQ82" s="5" t="s">
        <v>8539</v>
      </c>
      <c r="AR82" s="25">
        <v>772</v>
      </c>
      <c r="AS82" s="101" t="s">
        <v>993</v>
      </c>
      <c r="AT82" s="101" t="s">
        <v>993</v>
      </c>
      <c r="AU82" s="101" t="s">
        <v>90</v>
      </c>
      <c r="AV82" s="99" t="s">
        <v>1499</v>
      </c>
      <c r="AW82" s="99" t="s">
        <v>538</v>
      </c>
      <c r="AX82" s="256" t="s">
        <v>130</v>
      </c>
      <c r="AY82" s="99" t="s">
        <v>79</v>
      </c>
      <c r="AZ82" s="99" t="s">
        <v>79</v>
      </c>
      <c r="BA82" s="101" t="s">
        <v>1055</v>
      </c>
      <c r="BB82" s="18">
        <v>43244</v>
      </c>
      <c r="BC82" s="6" t="s">
        <v>993</v>
      </c>
      <c r="BD82" s="12">
        <v>4</v>
      </c>
      <c r="BE82" s="102" t="s">
        <v>7217</v>
      </c>
      <c r="BF82" s="16">
        <v>320000000</v>
      </c>
      <c r="BG82" s="16">
        <v>50000</v>
      </c>
      <c r="BH82" s="16">
        <v>50000</v>
      </c>
      <c r="BI82" s="16">
        <v>50000</v>
      </c>
      <c r="BJ82" s="16">
        <v>20000</v>
      </c>
      <c r="BK82" s="80" t="s">
        <v>993</v>
      </c>
      <c r="BL82" s="5" t="s">
        <v>86</v>
      </c>
      <c r="BM82" s="5" t="s">
        <v>993</v>
      </c>
      <c r="BN82" s="6" t="s">
        <v>342</v>
      </c>
      <c r="BO82" s="6" t="s">
        <v>7924</v>
      </c>
      <c r="BP82" s="6" t="s">
        <v>91</v>
      </c>
      <c r="BQ82" s="82" t="s">
        <v>993</v>
      </c>
      <c r="BR82" s="82" t="s">
        <v>993</v>
      </c>
      <c r="BS82" s="6" t="s">
        <v>385</v>
      </c>
      <c r="BT82" s="6" t="s">
        <v>993</v>
      </c>
      <c r="BU82" s="6" t="s">
        <v>1036</v>
      </c>
      <c r="BV82" s="27" t="s">
        <v>993</v>
      </c>
      <c r="BW82" s="5"/>
      <c r="BX82" s="5"/>
      <c r="BY82" s="5" t="s">
        <v>2452</v>
      </c>
      <c r="BZ82" s="5" t="s">
        <v>1113</v>
      </c>
      <c r="CA82" s="5" t="s">
        <v>386</v>
      </c>
      <c r="CB82" s="5" t="s">
        <v>347</v>
      </c>
      <c r="CC82" s="5"/>
      <c r="CD82" s="42" t="s">
        <v>7061</v>
      </c>
      <c r="CE82" s="4">
        <v>3182899379</v>
      </c>
      <c r="CF82" s="43" t="s">
        <v>6750</v>
      </c>
      <c r="CG82" s="7" t="s">
        <v>189</v>
      </c>
      <c r="CH82" s="7">
        <v>0</v>
      </c>
      <c r="CI82" s="7">
        <v>0</v>
      </c>
      <c r="CJ82" s="7">
        <v>0</v>
      </c>
      <c r="CK82" s="7" t="s">
        <v>3100</v>
      </c>
      <c r="CL82" s="313" t="s">
        <v>3101</v>
      </c>
      <c r="CM82" s="313">
        <v>3188832352</v>
      </c>
      <c r="CN82" s="8" t="s">
        <v>3102</v>
      </c>
      <c r="CO82" s="8" t="s">
        <v>7259</v>
      </c>
      <c r="CP82" s="8" t="s">
        <v>3103</v>
      </c>
      <c r="CQ82" s="79" t="s">
        <v>3104</v>
      </c>
      <c r="CR82" s="21"/>
      <c r="CS82" s="21" t="s">
        <v>12381</v>
      </c>
      <c r="CT82" s="21" t="s">
        <v>6674</v>
      </c>
      <c r="CU82" s="20" t="s">
        <v>993</v>
      </c>
      <c r="CV82" s="20" t="s">
        <v>993</v>
      </c>
      <c r="CW82" s="11" t="s">
        <v>7735</v>
      </c>
      <c r="CX82" s="86" t="s">
        <v>993</v>
      </c>
      <c r="CY82" s="86" t="s">
        <v>12898</v>
      </c>
      <c r="CZ82" s="86" t="s">
        <v>12899</v>
      </c>
      <c r="DA82" s="86" t="s">
        <v>130</v>
      </c>
      <c r="DB82" s="86" t="s">
        <v>12906</v>
      </c>
      <c r="DC82" s="6" t="s">
        <v>993</v>
      </c>
      <c r="DD82" s="2"/>
      <c r="DE82" s="2"/>
      <c r="DF82" s="2"/>
      <c r="DG82" s="2"/>
      <c r="DH82" s="2"/>
      <c r="DI82" s="2"/>
      <c r="DJ82" s="2"/>
      <c r="DK82" s="2"/>
      <c r="DL82" s="2"/>
      <c r="DM82" s="2"/>
      <c r="DN82" s="2"/>
      <c r="DO82" s="2"/>
      <c r="DP82" s="2"/>
      <c r="DQ82" s="2"/>
      <c r="DR82" s="2"/>
      <c r="DS82" s="2"/>
      <c r="DT82" s="2"/>
      <c r="DU82" s="2"/>
      <c r="DV82" s="2"/>
      <c r="DW82" s="2"/>
      <c r="DX82" s="2"/>
      <c r="DY82" s="2"/>
    </row>
    <row r="83" spans="1:129" ht="20.25" customHeight="1" x14ac:dyDescent="0.25">
      <c r="A83" s="327"/>
      <c r="B83" s="83">
        <v>21</v>
      </c>
      <c r="C83" s="449">
        <v>64</v>
      </c>
      <c r="D83" s="113" t="s">
        <v>10420</v>
      </c>
      <c r="E83" s="255" t="s">
        <v>1521</v>
      </c>
      <c r="F83" s="256" t="s">
        <v>168</v>
      </c>
      <c r="G83" s="256" t="s">
        <v>11831</v>
      </c>
      <c r="H83" s="255" t="s">
        <v>993</v>
      </c>
      <c r="I83" s="256" t="s">
        <v>7777</v>
      </c>
      <c r="J83" s="256" t="s">
        <v>7778</v>
      </c>
      <c r="K83" s="256" t="s">
        <v>12243</v>
      </c>
      <c r="L83" s="98">
        <v>52</v>
      </c>
      <c r="M83" s="256" t="s">
        <v>1522</v>
      </c>
      <c r="N83" s="99" t="s">
        <v>1523</v>
      </c>
      <c r="O83" s="12" t="s">
        <v>1524</v>
      </c>
      <c r="P83" s="27" t="s">
        <v>79</v>
      </c>
      <c r="Q83" s="99" t="s">
        <v>79</v>
      </c>
      <c r="R83" s="30" t="s">
        <v>7925</v>
      </c>
      <c r="S83" s="101" t="s">
        <v>10104</v>
      </c>
      <c r="T83" s="100" t="s">
        <v>9724</v>
      </c>
      <c r="U83" s="98">
        <v>130200003153</v>
      </c>
      <c r="V83" s="99" t="s">
        <v>119</v>
      </c>
      <c r="W83" s="99" t="s">
        <v>83</v>
      </c>
      <c r="X83" s="101" t="s">
        <v>531</v>
      </c>
      <c r="Y83" s="101" t="s">
        <v>761</v>
      </c>
      <c r="Z83" s="99" t="s">
        <v>727</v>
      </c>
      <c r="AA83" s="101" t="s">
        <v>103</v>
      </c>
      <c r="AB83" s="101" t="s">
        <v>1087</v>
      </c>
      <c r="AC83" s="101" t="s">
        <v>1087</v>
      </c>
      <c r="AD83" s="99" t="s">
        <v>86</v>
      </c>
      <c r="AE83" s="13">
        <v>42643</v>
      </c>
      <c r="AF83" s="13">
        <v>42941</v>
      </c>
      <c r="AG83" s="4">
        <f t="shared" ca="1" si="0"/>
        <v>2</v>
      </c>
      <c r="AH83" s="128">
        <v>43385</v>
      </c>
      <c r="AI83" s="15" t="s">
        <v>338</v>
      </c>
      <c r="AJ83" s="101" t="s">
        <v>886</v>
      </c>
      <c r="AK83" s="101" t="s">
        <v>887</v>
      </c>
      <c r="AL83" s="84" t="s">
        <v>14018</v>
      </c>
      <c r="AM83" s="84" t="s">
        <v>15058</v>
      </c>
      <c r="AN83" s="84" t="s">
        <v>12046</v>
      </c>
      <c r="AO83" s="84" t="s">
        <v>7240</v>
      </c>
      <c r="AP83" s="16" t="s">
        <v>152</v>
      </c>
      <c r="AQ83" s="5" t="s">
        <v>8280</v>
      </c>
      <c r="AR83" s="25">
        <v>521</v>
      </c>
      <c r="AS83" s="101" t="s">
        <v>993</v>
      </c>
      <c r="AT83" s="101" t="s">
        <v>993</v>
      </c>
      <c r="AU83" s="101" t="s">
        <v>5467</v>
      </c>
      <c r="AV83" s="99" t="s">
        <v>1090</v>
      </c>
      <c r="AW83" s="99" t="s">
        <v>1522</v>
      </c>
      <c r="AX83" s="256" t="s">
        <v>130</v>
      </c>
      <c r="AY83" s="99" t="s">
        <v>79</v>
      </c>
      <c r="AZ83" s="99" t="s">
        <v>79</v>
      </c>
      <c r="BA83" s="101" t="s">
        <v>1055</v>
      </c>
      <c r="BB83" s="18">
        <v>42940</v>
      </c>
      <c r="BC83" s="6" t="s">
        <v>993</v>
      </c>
      <c r="BD83" s="12">
        <v>4</v>
      </c>
      <c r="BE83" s="102" t="s">
        <v>7712</v>
      </c>
      <c r="BF83" s="16">
        <v>320000000</v>
      </c>
      <c r="BG83" s="16">
        <v>50000</v>
      </c>
      <c r="BH83" s="16">
        <v>50000</v>
      </c>
      <c r="BI83" s="16">
        <v>50000</v>
      </c>
      <c r="BJ83" s="16">
        <v>20000</v>
      </c>
      <c r="BK83" s="80" t="s">
        <v>993</v>
      </c>
      <c r="BL83" s="5" t="s">
        <v>86</v>
      </c>
      <c r="BM83" s="5" t="s">
        <v>993</v>
      </c>
      <c r="BN83" s="6" t="s">
        <v>342</v>
      </c>
      <c r="BO83" s="6" t="s">
        <v>13058</v>
      </c>
      <c r="BP83" s="6" t="s">
        <v>91</v>
      </c>
      <c r="BQ83" s="82" t="s">
        <v>993</v>
      </c>
      <c r="BR83" s="82" t="s">
        <v>993</v>
      </c>
      <c r="BS83" s="6" t="s">
        <v>385</v>
      </c>
      <c r="BT83" s="6" t="s">
        <v>993</v>
      </c>
      <c r="BU83" s="6" t="s">
        <v>1036</v>
      </c>
      <c r="BV83" s="27" t="s">
        <v>993</v>
      </c>
      <c r="BW83" s="5"/>
      <c r="BX83" s="5"/>
      <c r="BY83" s="5" t="s">
        <v>1056</v>
      </c>
      <c r="BZ83" s="5" t="s">
        <v>1057</v>
      </c>
      <c r="CA83" s="5" t="s">
        <v>386</v>
      </c>
      <c r="CB83" s="5" t="s">
        <v>347</v>
      </c>
      <c r="CC83" s="5"/>
      <c r="CD83" s="42" t="s">
        <v>7059</v>
      </c>
      <c r="CE83" s="53">
        <v>3182899405</v>
      </c>
      <c r="CF83" s="43">
        <v>0</v>
      </c>
      <c r="CG83" s="7" t="s">
        <v>189</v>
      </c>
      <c r="CH83" s="7">
        <v>0</v>
      </c>
      <c r="CI83" s="7">
        <v>0</v>
      </c>
      <c r="CJ83" s="88">
        <v>0</v>
      </c>
      <c r="CK83" s="88" t="s">
        <v>1526</v>
      </c>
      <c r="CL83" s="88" t="s">
        <v>1527</v>
      </c>
      <c r="CM83" s="8">
        <v>3175387048</v>
      </c>
      <c r="CN83" s="8" t="s">
        <v>8136</v>
      </c>
      <c r="CO83" s="328" t="s">
        <v>8137</v>
      </c>
      <c r="CP83" s="8" t="s">
        <v>8138</v>
      </c>
      <c r="CQ83" s="19" t="s">
        <v>1528</v>
      </c>
      <c r="CR83" s="21"/>
      <c r="CS83" s="21" t="s">
        <v>6674</v>
      </c>
      <c r="CT83" s="21" t="s">
        <v>6674</v>
      </c>
      <c r="CU83" s="20" t="s">
        <v>993</v>
      </c>
      <c r="CV83" s="20" t="s">
        <v>993</v>
      </c>
      <c r="CW83" s="11" t="s">
        <v>7735</v>
      </c>
      <c r="CX83" s="86" t="s">
        <v>993</v>
      </c>
      <c r="CY83" s="86" t="s">
        <v>12898</v>
      </c>
      <c r="CZ83" s="86" t="s">
        <v>12899</v>
      </c>
      <c r="DA83" s="86" t="s">
        <v>130</v>
      </c>
      <c r="DB83" s="86" t="s">
        <v>12906</v>
      </c>
      <c r="DC83" s="6" t="s">
        <v>13117</v>
      </c>
      <c r="DD83" s="2"/>
      <c r="DE83" s="2"/>
      <c r="DF83" s="2"/>
      <c r="DG83" s="2"/>
      <c r="DH83" s="2"/>
      <c r="DI83" s="2"/>
      <c r="DJ83" s="2"/>
      <c r="DK83" s="2"/>
      <c r="DL83" s="2"/>
      <c r="DM83" s="2"/>
      <c r="DN83" s="2"/>
      <c r="DO83" s="2"/>
      <c r="DP83" s="2"/>
      <c r="DQ83" s="2"/>
      <c r="DR83" s="2"/>
      <c r="DS83" s="2"/>
      <c r="DT83" s="2"/>
      <c r="DU83" s="2"/>
      <c r="DV83" s="2"/>
      <c r="DW83" s="2"/>
      <c r="DX83" s="2"/>
      <c r="DY83" s="2"/>
    </row>
    <row r="84" spans="1:129" ht="20.25" customHeight="1" x14ac:dyDescent="0.25">
      <c r="A84" s="327"/>
      <c r="B84" s="83">
        <v>429</v>
      </c>
      <c r="C84" s="449">
        <v>65</v>
      </c>
      <c r="D84" s="113" t="s">
        <v>11595</v>
      </c>
      <c r="E84" s="255" t="s">
        <v>2679</v>
      </c>
      <c r="F84" s="256" t="s">
        <v>114</v>
      </c>
      <c r="G84" s="256" t="s">
        <v>11830</v>
      </c>
      <c r="H84" s="255" t="s">
        <v>993</v>
      </c>
      <c r="I84" s="256" t="s">
        <v>659</v>
      </c>
      <c r="J84" s="256" t="s">
        <v>7751</v>
      </c>
      <c r="K84" s="256" t="s">
        <v>12242</v>
      </c>
      <c r="L84" s="98">
        <v>348</v>
      </c>
      <c r="M84" s="256" t="s">
        <v>2680</v>
      </c>
      <c r="N84" s="256" t="s">
        <v>2681</v>
      </c>
      <c r="O84" s="12">
        <v>3583073</v>
      </c>
      <c r="P84" s="27" t="s">
        <v>79</v>
      </c>
      <c r="Q84" s="99" t="s">
        <v>79</v>
      </c>
      <c r="R84" s="30" t="s">
        <v>7925</v>
      </c>
      <c r="S84" s="101" t="s">
        <v>10104</v>
      </c>
      <c r="T84" s="100" t="s">
        <v>8192</v>
      </c>
      <c r="U84" s="98">
        <v>130200003073</v>
      </c>
      <c r="V84" s="99" t="s">
        <v>119</v>
      </c>
      <c r="W84" s="99" t="s">
        <v>83</v>
      </c>
      <c r="X84" s="101" t="s">
        <v>531</v>
      </c>
      <c r="Y84" s="101" t="s">
        <v>761</v>
      </c>
      <c r="Z84" s="99" t="s">
        <v>1179</v>
      </c>
      <c r="AA84" s="101" t="s">
        <v>103</v>
      </c>
      <c r="AB84" s="101" t="s">
        <v>1211</v>
      </c>
      <c r="AC84" s="101" t="s">
        <v>1211</v>
      </c>
      <c r="AD84" s="99" t="s">
        <v>86</v>
      </c>
      <c r="AE84" s="13">
        <v>42643</v>
      </c>
      <c r="AF84" s="13">
        <v>42864</v>
      </c>
      <c r="AG84" s="4">
        <f t="shared" ca="1" si="0"/>
        <v>2</v>
      </c>
      <c r="AH84" s="128">
        <v>43383</v>
      </c>
      <c r="AI84" s="15" t="s">
        <v>338</v>
      </c>
      <c r="AJ84" s="101" t="s">
        <v>887</v>
      </c>
      <c r="AK84" s="101" t="s">
        <v>887</v>
      </c>
      <c r="AL84" s="84" t="s">
        <v>13923</v>
      </c>
      <c r="AM84" s="84" t="s">
        <v>15018</v>
      </c>
      <c r="AN84" s="84" t="s">
        <v>12046</v>
      </c>
      <c r="AO84" s="84" t="s">
        <v>7240</v>
      </c>
      <c r="AP84" s="16" t="s">
        <v>152</v>
      </c>
      <c r="AQ84" s="5" t="s">
        <v>9480</v>
      </c>
      <c r="AR84" s="25" t="s">
        <v>8146</v>
      </c>
      <c r="AS84" s="101" t="s">
        <v>993</v>
      </c>
      <c r="AT84" s="101" t="s">
        <v>993</v>
      </c>
      <c r="AU84" s="99" t="s">
        <v>90</v>
      </c>
      <c r="AV84" s="99" t="s">
        <v>906</v>
      </c>
      <c r="AW84" s="99" t="s">
        <v>659</v>
      </c>
      <c r="AX84" s="256" t="s">
        <v>86</v>
      </c>
      <c r="AY84" s="99" t="s">
        <v>79</v>
      </c>
      <c r="AZ84" s="99" t="s">
        <v>79</v>
      </c>
      <c r="BA84" s="101" t="s">
        <v>1055</v>
      </c>
      <c r="BB84" s="18">
        <v>42863</v>
      </c>
      <c r="BC84" s="6" t="s">
        <v>993</v>
      </c>
      <c r="BD84" s="12">
        <v>4</v>
      </c>
      <c r="BE84" s="102" t="s">
        <v>7217</v>
      </c>
      <c r="BF84" s="16">
        <v>320000000</v>
      </c>
      <c r="BG84" s="16">
        <v>50000</v>
      </c>
      <c r="BH84" s="16">
        <v>50000</v>
      </c>
      <c r="BI84" s="16">
        <v>50000</v>
      </c>
      <c r="BJ84" s="16">
        <v>20000</v>
      </c>
      <c r="BK84" s="80" t="s">
        <v>993</v>
      </c>
      <c r="BL84" s="5" t="s">
        <v>86</v>
      </c>
      <c r="BM84" s="5" t="s">
        <v>993</v>
      </c>
      <c r="BN84" s="6" t="s">
        <v>342</v>
      </c>
      <c r="BO84" s="6" t="s">
        <v>13058</v>
      </c>
      <c r="BP84" s="6" t="s">
        <v>91</v>
      </c>
      <c r="BQ84" s="82">
        <v>0.25</v>
      </c>
      <c r="BR84" s="82">
        <v>0.91666666666666663</v>
      </c>
      <c r="BS84" s="6" t="s">
        <v>1381</v>
      </c>
      <c r="BT84" s="6" t="s">
        <v>584</v>
      </c>
      <c r="BU84" s="6" t="s">
        <v>1036</v>
      </c>
      <c r="BV84" s="27" t="s">
        <v>1073</v>
      </c>
      <c r="BW84" s="5"/>
      <c r="BX84" s="5"/>
      <c r="BY84" s="5" t="s">
        <v>1056</v>
      </c>
      <c r="BZ84" s="5" t="s">
        <v>1057</v>
      </c>
      <c r="CA84" s="5" t="s">
        <v>386</v>
      </c>
      <c r="CB84" s="5" t="s">
        <v>347</v>
      </c>
      <c r="CC84" s="6" t="s">
        <v>13136</v>
      </c>
      <c r="CD84" s="42" t="s">
        <v>7062</v>
      </c>
      <c r="CE84" s="4">
        <v>3187072331</v>
      </c>
      <c r="CF84" s="43" t="s">
        <v>6749</v>
      </c>
      <c r="CG84" s="7" t="s">
        <v>189</v>
      </c>
      <c r="CH84" s="7">
        <v>0</v>
      </c>
      <c r="CI84" s="7">
        <v>0</v>
      </c>
      <c r="CJ84" s="88">
        <v>0</v>
      </c>
      <c r="CK84" s="88" t="s">
        <v>2684</v>
      </c>
      <c r="CL84" s="88" t="s">
        <v>2685</v>
      </c>
      <c r="CM84" s="313">
        <v>3174374769</v>
      </c>
      <c r="CN84" s="313" t="s">
        <v>2686</v>
      </c>
      <c r="CO84" s="313" t="s">
        <v>2687</v>
      </c>
      <c r="CP84" s="8">
        <v>3174374346</v>
      </c>
      <c r="CQ84" s="79" t="s">
        <v>2688</v>
      </c>
      <c r="CR84" s="21"/>
      <c r="CS84" s="21" t="s">
        <v>6674</v>
      </c>
      <c r="CT84" s="21" t="s">
        <v>1026</v>
      </c>
      <c r="CU84" s="20" t="s">
        <v>993</v>
      </c>
      <c r="CV84" s="20" t="s">
        <v>993</v>
      </c>
      <c r="CW84" s="11" t="s">
        <v>7735</v>
      </c>
      <c r="CX84" s="86" t="s">
        <v>993</v>
      </c>
      <c r="CY84" s="86" t="s">
        <v>12898</v>
      </c>
      <c r="CZ84" s="86" t="s">
        <v>12899</v>
      </c>
      <c r="DA84" s="86" t="s">
        <v>130</v>
      </c>
      <c r="DB84" s="86" t="s">
        <v>12906</v>
      </c>
      <c r="DC84" s="6" t="s">
        <v>13117</v>
      </c>
      <c r="DD84" s="2"/>
      <c r="DE84" s="2"/>
      <c r="DF84" s="2"/>
      <c r="DG84" s="2"/>
      <c r="DH84" s="2"/>
      <c r="DI84" s="2"/>
      <c r="DJ84" s="2"/>
      <c r="DK84" s="2"/>
      <c r="DL84" s="2"/>
      <c r="DM84" s="2"/>
      <c r="DN84" s="2"/>
      <c r="DO84" s="2"/>
      <c r="DP84" s="2"/>
      <c r="DQ84" s="2"/>
      <c r="DR84" s="2"/>
      <c r="DS84" s="2"/>
      <c r="DT84" s="2"/>
      <c r="DU84" s="2"/>
      <c r="DV84" s="2"/>
      <c r="DW84" s="2"/>
      <c r="DX84" s="2"/>
      <c r="DY84" s="2"/>
    </row>
    <row r="85" spans="1:129" ht="20.25" customHeight="1" x14ac:dyDescent="0.25">
      <c r="A85" s="327"/>
      <c r="B85" s="83">
        <v>258</v>
      </c>
      <c r="C85" s="449">
        <v>66</v>
      </c>
      <c r="D85" s="113" t="s">
        <v>10712</v>
      </c>
      <c r="E85" s="256" t="s">
        <v>1853</v>
      </c>
      <c r="F85" s="256" t="s">
        <v>243</v>
      </c>
      <c r="G85" s="256" t="s">
        <v>11822</v>
      </c>
      <c r="H85" s="255" t="s">
        <v>993</v>
      </c>
      <c r="I85" s="256" t="s">
        <v>7746</v>
      </c>
      <c r="J85" s="256" t="s">
        <v>7747</v>
      </c>
      <c r="K85" s="256" t="s">
        <v>12238</v>
      </c>
      <c r="L85" s="98">
        <v>435</v>
      </c>
      <c r="M85" s="256" t="s">
        <v>1854</v>
      </c>
      <c r="N85" s="256" t="s">
        <v>1855</v>
      </c>
      <c r="O85" s="12" t="s">
        <v>1856</v>
      </c>
      <c r="P85" s="27" t="s">
        <v>79</v>
      </c>
      <c r="Q85" s="99" t="s">
        <v>100</v>
      </c>
      <c r="R85" s="99" t="s">
        <v>101</v>
      </c>
      <c r="S85" s="101" t="s">
        <v>993</v>
      </c>
      <c r="T85" s="100">
        <v>5300125073</v>
      </c>
      <c r="U85" s="98">
        <v>130200000100</v>
      </c>
      <c r="V85" s="99" t="s">
        <v>119</v>
      </c>
      <c r="W85" s="99" t="s">
        <v>195</v>
      </c>
      <c r="X85" s="101" t="s">
        <v>531</v>
      </c>
      <c r="Y85" s="101" t="s">
        <v>761</v>
      </c>
      <c r="Z85" s="101" t="s">
        <v>1167</v>
      </c>
      <c r="AA85" s="101" t="s">
        <v>103</v>
      </c>
      <c r="AB85" s="101" t="s">
        <v>1088</v>
      </c>
      <c r="AC85" s="101" t="s">
        <v>1088</v>
      </c>
      <c r="AD85" s="99" t="s">
        <v>86</v>
      </c>
      <c r="AE85" s="13">
        <v>38669</v>
      </c>
      <c r="AF85" s="13">
        <v>38669</v>
      </c>
      <c r="AG85" s="4">
        <f t="shared" ca="1" si="0"/>
        <v>13</v>
      </c>
      <c r="AH85" s="128">
        <v>43389</v>
      </c>
      <c r="AI85" s="15" t="s">
        <v>338</v>
      </c>
      <c r="AJ85" s="101" t="s">
        <v>886</v>
      </c>
      <c r="AK85" s="101" t="s">
        <v>887</v>
      </c>
      <c r="AL85" s="84" t="s">
        <v>13191</v>
      </c>
      <c r="AM85" s="84" t="s">
        <v>14301</v>
      </c>
      <c r="AN85" s="84" t="s">
        <v>12046</v>
      </c>
      <c r="AO85" s="84" t="s">
        <v>7240</v>
      </c>
      <c r="AP85" s="16" t="s">
        <v>152</v>
      </c>
      <c r="AQ85" s="5" t="s">
        <v>8338</v>
      </c>
      <c r="AR85" s="25">
        <v>4353</v>
      </c>
      <c r="AS85" s="101" t="s">
        <v>993</v>
      </c>
      <c r="AT85" s="101" t="s">
        <v>993</v>
      </c>
      <c r="AU85" s="101" t="s">
        <v>189</v>
      </c>
      <c r="AV85" s="99" t="s">
        <v>993</v>
      </c>
      <c r="AW85" s="99" t="s">
        <v>1854</v>
      </c>
      <c r="AX85" s="256" t="s">
        <v>130</v>
      </c>
      <c r="AY85" s="99" t="s">
        <v>189</v>
      </c>
      <c r="AZ85" s="99" t="s">
        <v>100</v>
      </c>
      <c r="BA85" s="101" t="s">
        <v>1055</v>
      </c>
      <c r="BB85" s="18">
        <v>40947</v>
      </c>
      <c r="BC85" s="6" t="s">
        <v>993</v>
      </c>
      <c r="BD85" s="12">
        <v>4</v>
      </c>
      <c r="BE85" s="102" t="s">
        <v>7710</v>
      </c>
      <c r="BF85" s="16">
        <v>320000000</v>
      </c>
      <c r="BG85" s="16">
        <v>50000</v>
      </c>
      <c r="BH85" s="16">
        <v>50000</v>
      </c>
      <c r="BI85" s="16">
        <v>50000</v>
      </c>
      <c r="BJ85" s="16">
        <v>20000</v>
      </c>
      <c r="BK85" s="80" t="s">
        <v>993</v>
      </c>
      <c r="BL85" s="5" t="s">
        <v>86</v>
      </c>
      <c r="BM85" s="5" t="s">
        <v>993</v>
      </c>
      <c r="BN85" s="6" t="s">
        <v>744</v>
      </c>
      <c r="BO85" s="6" t="s">
        <v>745</v>
      </c>
      <c r="BP85" s="6" t="s">
        <v>91</v>
      </c>
      <c r="BQ85" s="82" t="s">
        <v>993</v>
      </c>
      <c r="BR85" s="82" t="s">
        <v>993</v>
      </c>
      <c r="BS85" s="6" t="s">
        <v>385</v>
      </c>
      <c r="BT85" s="6" t="s">
        <v>993</v>
      </c>
      <c r="BU85" s="6" t="s">
        <v>189</v>
      </c>
      <c r="BV85" s="27" t="s">
        <v>993</v>
      </c>
      <c r="BW85" s="5"/>
      <c r="BX85" s="5"/>
      <c r="BY85" s="5"/>
      <c r="BZ85" s="5"/>
      <c r="CA85" s="5" t="s">
        <v>386</v>
      </c>
      <c r="CB85" s="5" t="s">
        <v>347</v>
      </c>
      <c r="CC85" s="5" t="s">
        <v>423</v>
      </c>
      <c r="CD85" s="42" t="s">
        <v>7061</v>
      </c>
      <c r="CE85" s="4">
        <v>3182899379</v>
      </c>
      <c r="CF85" s="43" t="s">
        <v>6750</v>
      </c>
      <c r="CG85" s="7" t="s">
        <v>189</v>
      </c>
      <c r="CH85" s="7">
        <v>0</v>
      </c>
      <c r="CI85" s="7">
        <v>0</v>
      </c>
      <c r="CJ85" s="7">
        <v>0</v>
      </c>
      <c r="CK85" s="7" t="s">
        <v>1857</v>
      </c>
      <c r="CL85" s="7" t="s">
        <v>1858</v>
      </c>
      <c r="CM85" s="8">
        <v>3176351679</v>
      </c>
      <c r="CN85" s="8" t="s">
        <v>1859</v>
      </c>
      <c r="CO85" s="8" t="s">
        <v>1860</v>
      </c>
      <c r="CP85" s="8" t="s">
        <v>1861</v>
      </c>
      <c r="CQ85" s="19" t="s">
        <v>1862</v>
      </c>
      <c r="CR85" s="21"/>
      <c r="CS85" s="21" t="s">
        <v>6674</v>
      </c>
      <c r="CT85" s="21" t="s">
        <v>1174</v>
      </c>
      <c r="CU85" s="20" t="s">
        <v>993</v>
      </c>
      <c r="CV85" s="20" t="s">
        <v>993</v>
      </c>
      <c r="CW85" s="11" t="s">
        <v>7735</v>
      </c>
      <c r="CX85" s="86" t="s">
        <v>993</v>
      </c>
      <c r="CY85" s="86" t="s">
        <v>12900</v>
      </c>
      <c r="CZ85" s="86" t="s">
        <v>12940</v>
      </c>
      <c r="DA85" s="86" t="s">
        <v>130</v>
      </c>
      <c r="DB85" s="86" t="s">
        <v>12906</v>
      </c>
      <c r="DC85" s="6" t="s">
        <v>993</v>
      </c>
      <c r="DD85" s="2"/>
      <c r="DE85" s="2"/>
      <c r="DF85" s="2"/>
      <c r="DG85" s="2"/>
      <c r="DH85" s="2"/>
      <c r="DI85" s="2"/>
      <c r="DJ85" s="2"/>
      <c r="DK85" s="2"/>
      <c r="DL85" s="2"/>
      <c r="DM85" s="2"/>
      <c r="DN85" s="2"/>
      <c r="DO85" s="2"/>
      <c r="DP85" s="2"/>
      <c r="DQ85" s="2"/>
      <c r="DR85" s="2"/>
      <c r="DS85" s="2"/>
      <c r="DT85" s="2"/>
      <c r="DU85" s="2"/>
      <c r="DV85" s="2"/>
      <c r="DW85" s="2"/>
      <c r="DX85" s="2"/>
      <c r="DY85" s="2"/>
    </row>
    <row r="86" spans="1:129" ht="20.25" customHeight="1" x14ac:dyDescent="0.25">
      <c r="A86" s="327"/>
      <c r="B86" s="83">
        <v>357</v>
      </c>
      <c r="C86" s="540">
        <v>67</v>
      </c>
      <c r="D86" s="113" t="s">
        <v>10686</v>
      </c>
      <c r="E86" s="255" t="s">
        <v>1291</v>
      </c>
      <c r="F86" s="256" t="s">
        <v>10679</v>
      </c>
      <c r="G86" s="256" t="s">
        <v>11820</v>
      </c>
      <c r="H86" s="255" t="s">
        <v>993</v>
      </c>
      <c r="I86" s="256" t="s">
        <v>15345</v>
      </c>
      <c r="J86" s="256" t="s">
        <v>7741</v>
      </c>
      <c r="K86" s="256" t="s">
        <v>12234</v>
      </c>
      <c r="L86" s="98">
        <v>693</v>
      </c>
      <c r="M86" s="256" t="s">
        <v>849</v>
      </c>
      <c r="N86" s="99" t="s">
        <v>850</v>
      </c>
      <c r="O86" s="12" t="s">
        <v>1292</v>
      </c>
      <c r="P86" s="27" t="s">
        <v>79</v>
      </c>
      <c r="Q86" s="99" t="s">
        <v>79</v>
      </c>
      <c r="R86" s="30" t="s">
        <v>7925</v>
      </c>
      <c r="S86" s="101" t="s">
        <v>10104</v>
      </c>
      <c r="T86" s="100" t="s">
        <v>11772</v>
      </c>
      <c r="U86" s="256" t="s">
        <v>761</v>
      </c>
      <c r="V86" s="99" t="s">
        <v>119</v>
      </c>
      <c r="W86" s="99" t="s">
        <v>83</v>
      </c>
      <c r="X86" s="101" t="s">
        <v>531</v>
      </c>
      <c r="Y86" s="101" t="s">
        <v>10339</v>
      </c>
      <c r="Z86" s="99" t="s">
        <v>1179</v>
      </c>
      <c r="AA86" s="101" t="s">
        <v>103</v>
      </c>
      <c r="AB86" s="101" t="s">
        <v>1088</v>
      </c>
      <c r="AC86" s="101" t="s">
        <v>1088</v>
      </c>
      <c r="AD86" s="99" t="s">
        <v>86</v>
      </c>
      <c r="AE86" s="13">
        <v>43139</v>
      </c>
      <c r="AF86" s="13">
        <v>43154</v>
      </c>
      <c r="AG86" s="4">
        <f t="shared" ca="1" si="0"/>
        <v>1</v>
      </c>
      <c r="AH86" s="128">
        <v>43383</v>
      </c>
      <c r="AI86" s="15" t="s">
        <v>338</v>
      </c>
      <c r="AJ86" s="101" t="s">
        <v>886</v>
      </c>
      <c r="AK86" s="101" t="s">
        <v>886</v>
      </c>
      <c r="AL86" s="84" t="s">
        <v>14151</v>
      </c>
      <c r="AM86" s="84" t="s">
        <v>14784</v>
      </c>
      <c r="AN86" s="84" t="s">
        <v>12046</v>
      </c>
      <c r="AO86" s="84" t="s">
        <v>7240</v>
      </c>
      <c r="AP86" s="16" t="s">
        <v>152</v>
      </c>
      <c r="AQ86" s="5" t="s">
        <v>8250</v>
      </c>
      <c r="AR86" s="25">
        <v>6931</v>
      </c>
      <c r="AS86" s="101" t="s">
        <v>993</v>
      </c>
      <c r="AT86" s="101" t="s">
        <v>993</v>
      </c>
      <c r="AU86" s="99" t="s">
        <v>90</v>
      </c>
      <c r="AV86" s="99" t="s">
        <v>906</v>
      </c>
      <c r="AW86" s="99" t="s">
        <v>96</v>
      </c>
      <c r="AX86" s="256" t="s">
        <v>86</v>
      </c>
      <c r="AY86" s="99" t="s">
        <v>79</v>
      </c>
      <c r="AZ86" s="99" t="s">
        <v>79</v>
      </c>
      <c r="BA86" s="101" t="s">
        <v>1055</v>
      </c>
      <c r="BB86" s="18">
        <v>43153</v>
      </c>
      <c r="BC86" s="6" t="s">
        <v>993</v>
      </c>
      <c r="BD86" s="12">
        <v>4</v>
      </c>
      <c r="BE86" s="102" t="s">
        <v>7217</v>
      </c>
      <c r="BF86" s="16">
        <v>320000000</v>
      </c>
      <c r="BG86" s="16">
        <v>50000</v>
      </c>
      <c r="BH86" s="16">
        <v>50000</v>
      </c>
      <c r="BI86" s="16">
        <v>50000</v>
      </c>
      <c r="BJ86" s="16">
        <v>20000</v>
      </c>
      <c r="BK86" s="80" t="s">
        <v>993</v>
      </c>
      <c r="BL86" s="5" t="s">
        <v>86</v>
      </c>
      <c r="BM86" s="5" t="s">
        <v>993</v>
      </c>
      <c r="BN86" s="6" t="s">
        <v>342</v>
      </c>
      <c r="BO86" s="6" t="s">
        <v>13058</v>
      </c>
      <c r="BP86" s="6" t="s">
        <v>91</v>
      </c>
      <c r="BQ86" s="82">
        <v>0.25</v>
      </c>
      <c r="BR86" s="82">
        <v>0.91666666666666663</v>
      </c>
      <c r="BS86" s="6" t="s">
        <v>1381</v>
      </c>
      <c r="BT86" s="6" t="s">
        <v>584</v>
      </c>
      <c r="BU86" s="6" t="s">
        <v>1036</v>
      </c>
      <c r="BV86" s="27" t="s">
        <v>1181</v>
      </c>
      <c r="BW86" s="5"/>
      <c r="BX86" s="5"/>
      <c r="BY86" s="5" t="s">
        <v>1192</v>
      </c>
      <c r="BZ86" s="5" t="s">
        <v>1294</v>
      </c>
      <c r="CA86" s="5" t="s">
        <v>386</v>
      </c>
      <c r="CB86" s="5" t="s">
        <v>347</v>
      </c>
      <c r="CC86" s="6" t="s">
        <v>13136</v>
      </c>
      <c r="CD86" s="42" t="s">
        <v>7060</v>
      </c>
      <c r="CE86" s="4">
        <v>3182893993</v>
      </c>
      <c r="CF86" s="43" t="s">
        <v>6747</v>
      </c>
      <c r="CG86" s="7" t="s">
        <v>189</v>
      </c>
      <c r="CH86" s="7" t="s">
        <v>189</v>
      </c>
      <c r="CI86" s="7">
        <v>0</v>
      </c>
      <c r="CJ86" s="88">
        <v>0</v>
      </c>
      <c r="CK86" s="88" t="s">
        <v>1295</v>
      </c>
      <c r="CL86" s="88" t="s">
        <v>1296</v>
      </c>
      <c r="CM86" s="8">
        <v>3162460486</v>
      </c>
      <c r="CN86" s="8" t="s">
        <v>8190</v>
      </c>
      <c r="CO86" s="8" t="s">
        <v>8191</v>
      </c>
      <c r="CP86" s="8">
        <v>3157635835</v>
      </c>
      <c r="CQ86" s="19" t="s">
        <v>1297</v>
      </c>
      <c r="CR86" s="21"/>
      <c r="CS86" s="21" t="s">
        <v>6674</v>
      </c>
      <c r="CT86" s="21" t="s">
        <v>1026</v>
      </c>
      <c r="CU86" s="20" t="s">
        <v>993</v>
      </c>
      <c r="CV86" s="20" t="s">
        <v>993</v>
      </c>
      <c r="CW86" s="11" t="s">
        <v>7736</v>
      </c>
      <c r="CX86" s="86" t="s">
        <v>993</v>
      </c>
      <c r="CY86" s="86" t="s">
        <v>12898</v>
      </c>
      <c r="CZ86" s="86" t="s">
        <v>12899</v>
      </c>
      <c r="DA86" s="86" t="s">
        <v>130</v>
      </c>
      <c r="DB86" s="86" t="s">
        <v>12906</v>
      </c>
      <c r="DC86" s="6" t="s">
        <v>13117</v>
      </c>
      <c r="DD86" s="2"/>
      <c r="DE86" s="2"/>
      <c r="DF86" s="2"/>
      <c r="DG86" s="2"/>
      <c r="DH86" s="2"/>
      <c r="DI86" s="2"/>
      <c r="DJ86" s="2"/>
      <c r="DK86" s="2"/>
      <c r="DL86" s="2"/>
      <c r="DM86" s="2"/>
      <c r="DN86" s="2"/>
      <c r="DO86" s="2"/>
      <c r="DP86" s="2"/>
      <c r="DQ86" s="2"/>
      <c r="DR86" s="2"/>
      <c r="DS86" s="2"/>
      <c r="DT86" s="2"/>
      <c r="DU86" s="2"/>
      <c r="DV86" s="2"/>
      <c r="DW86" s="2"/>
      <c r="DX86" s="2"/>
      <c r="DY86" s="2"/>
    </row>
    <row r="87" spans="1:129" ht="20.25" customHeight="1" x14ac:dyDescent="0.25">
      <c r="A87" s="327"/>
      <c r="B87" s="83">
        <v>412</v>
      </c>
      <c r="C87" s="449">
        <v>68</v>
      </c>
      <c r="D87" s="113" t="s">
        <v>10421</v>
      </c>
      <c r="E87" s="255" t="s">
        <v>1902</v>
      </c>
      <c r="F87" s="256" t="s">
        <v>114</v>
      </c>
      <c r="G87" s="256" t="s">
        <v>11834</v>
      </c>
      <c r="H87" s="255" t="s">
        <v>993</v>
      </c>
      <c r="I87" s="256" t="s">
        <v>1893</v>
      </c>
      <c r="J87" s="256" t="s">
        <v>7779</v>
      </c>
      <c r="K87" s="256" t="s">
        <v>12256</v>
      </c>
      <c r="L87" s="98">
        <v>758</v>
      </c>
      <c r="M87" s="256" t="s">
        <v>1894</v>
      </c>
      <c r="N87" s="256" t="s">
        <v>1496</v>
      </c>
      <c r="O87" s="12">
        <v>7272273</v>
      </c>
      <c r="P87" s="27" t="s">
        <v>79</v>
      </c>
      <c r="Q87" s="27" t="s">
        <v>79</v>
      </c>
      <c r="R87" s="30" t="s">
        <v>7925</v>
      </c>
      <c r="S87" s="101" t="s">
        <v>10104</v>
      </c>
      <c r="T87" s="100" t="s">
        <v>9920</v>
      </c>
      <c r="U87" s="98">
        <v>130200003205</v>
      </c>
      <c r="V87" s="99" t="s">
        <v>119</v>
      </c>
      <c r="W87" s="99" t="s">
        <v>83</v>
      </c>
      <c r="X87" s="101" t="s">
        <v>531</v>
      </c>
      <c r="Y87" s="101" t="s">
        <v>761</v>
      </c>
      <c r="Z87" s="99" t="s">
        <v>1179</v>
      </c>
      <c r="AA87" s="101" t="s">
        <v>103</v>
      </c>
      <c r="AB87" s="101" t="s">
        <v>1211</v>
      </c>
      <c r="AC87" s="101" t="s">
        <v>1211</v>
      </c>
      <c r="AD87" s="99" t="s">
        <v>86</v>
      </c>
      <c r="AE87" s="13">
        <v>42643</v>
      </c>
      <c r="AF87" s="13">
        <v>42962</v>
      </c>
      <c r="AG87" s="4">
        <f t="shared" ca="1" si="0"/>
        <v>2</v>
      </c>
      <c r="AH87" s="128">
        <v>43385</v>
      </c>
      <c r="AI87" s="15" t="s">
        <v>338</v>
      </c>
      <c r="AJ87" s="101" t="s">
        <v>886</v>
      </c>
      <c r="AK87" s="101" t="s">
        <v>887</v>
      </c>
      <c r="AL87" s="84" t="s">
        <v>14045</v>
      </c>
      <c r="AM87" s="84" t="s">
        <v>15067</v>
      </c>
      <c r="AN87" s="84" t="s">
        <v>12046</v>
      </c>
      <c r="AO87" s="84" t="s">
        <v>7240</v>
      </c>
      <c r="AP87" s="16" t="s">
        <v>152</v>
      </c>
      <c r="AQ87" s="5" t="s">
        <v>8344</v>
      </c>
      <c r="AR87" s="25">
        <v>7581</v>
      </c>
      <c r="AS87" s="101" t="s">
        <v>993</v>
      </c>
      <c r="AT87" s="101" t="s">
        <v>993</v>
      </c>
      <c r="AU87" s="99" t="s">
        <v>90</v>
      </c>
      <c r="AV87" s="99" t="s">
        <v>906</v>
      </c>
      <c r="AW87" s="99" t="s">
        <v>1893</v>
      </c>
      <c r="AX87" s="256" t="s">
        <v>130</v>
      </c>
      <c r="AY87" s="99" t="s">
        <v>79</v>
      </c>
      <c r="AZ87" s="99" t="s">
        <v>79</v>
      </c>
      <c r="BA87" s="101" t="s">
        <v>1055</v>
      </c>
      <c r="BB87" s="18">
        <v>42962</v>
      </c>
      <c r="BC87" s="6" t="s">
        <v>993</v>
      </c>
      <c r="BD87" s="12">
        <v>4</v>
      </c>
      <c r="BE87" s="102" t="s">
        <v>7217</v>
      </c>
      <c r="BF87" s="16">
        <v>320000000</v>
      </c>
      <c r="BG87" s="16">
        <v>50000</v>
      </c>
      <c r="BH87" s="16">
        <v>50000</v>
      </c>
      <c r="BI87" s="16">
        <v>50000</v>
      </c>
      <c r="BJ87" s="16">
        <v>20000</v>
      </c>
      <c r="BK87" s="80" t="s">
        <v>993</v>
      </c>
      <c r="BL87" s="5" t="s">
        <v>86</v>
      </c>
      <c r="BM87" s="5" t="s">
        <v>993</v>
      </c>
      <c r="BN87" s="6" t="s">
        <v>342</v>
      </c>
      <c r="BO87" s="6" t="s">
        <v>13058</v>
      </c>
      <c r="BP87" s="6" t="s">
        <v>91</v>
      </c>
      <c r="BQ87" s="82" t="s">
        <v>993</v>
      </c>
      <c r="BR87" s="82" t="s">
        <v>993</v>
      </c>
      <c r="BS87" s="6" t="s">
        <v>385</v>
      </c>
      <c r="BT87" s="6" t="s">
        <v>993</v>
      </c>
      <c r="BU87" s="6" t="s">
        <v>1036</v>
      </c>
      <c r="BV87" s="27" t="s">
        <v>1073</v>
      </c>
      <c r="BW87" s="5"/>
      <c r="BX87" s="5"/>
      <c r="BY87" s="5" t="s">
        <v>1896</v>
      </c>
      <c r="BZ87" s="5" t="s">
        <v>1113</v>
      </c>
      <c r="CA87" s="5" t="s">
        <v>386</v>
      </c>
      <c r="CB87" s="5" t="s">
        <v>347</v>
      </c>
      <c r="CC87" s="6" t="s">
        <v>13136</v>
      </c>
      <c r="CD87" s="42" t="s">
        <v>7062</v>
      </c>
      <c r="CE87" s="4">
        <v>3187072331</v>
      </c>
      <c r="CF87" s="43" t="s">
        <v>6749</v>
      </c>
      <c r="CG87" s="7" t="s">
        <v>189</v>
      </c>
      <c r="CH87" s="7">
        <v>0</v>
      </c>
      <c r="CI87" s="7">
        <v>0</v>
      </c>
      <c r="CJ87" s="88">
        <v>0</v>
      </c>
      <c r="CK87" s="88" t="s">
        <v>1897</v>
      </c>
      <c r="CL87" s="88" t="s">
        <v>1898</v>
      </c>
      <c r="CM87" s="8">
        <v>3175387024</v>
      </c>
      <c r="CN87" s="8" t="s">
        <v>1899</v>
      </c>
      <c r="CO87" s="397" t="s">
        <v>1900</v>
      </c>
      <c r="CP87" s="8">
        <v>3158395309</v>
      </c>
      <c r="CQ87" s="19" t="s">
        <v>1901</v>
      </c>
      <c r="CR87" s="21"/>
      <c r="CS87" s="21" t="s">
        <v>6674</v>
      </c>
      <c r="CT87" s="21" t="s">
        <v>1026</v>
      </c>
      <c r="CU87" s="20" t="s">
        <v>993</v>
      </c>
      <c r="CV87" s="20" t="s">
        <v>993</v>
      </c>
      <c r="CW87" s="11" t="s">
        <v>7735</v>
      </c>
      <c r="CX87" s="86" t="s">
        <v>993</v>
      </c>
      <c r="CY87" s="86" t="s">
        <v>12898</v>
      </c>
      <c r="CZ87" s="86" t="s">
        <v>12899</v>
      </c>
      <c r="DA87" s="86" t="s">
        <v>130</v>
      </c>
      <c r="DB87" s="86" t="s">
        <v>12906</v>
      </c>
      <c r="DC87" s="6" t="s">
        <v>13117</v>
      </c>
      <c r="DD87" s="2"/>
      <c r="DE87" s="2"/>
      <c r="DF87" s="2"/>
      <c r="DG87" s="2"/>
      <c r="DH87" s="2"/>
      <c r="DI87" s="2"/>
      <c r="DJ87" s="2"/>
      <c r="DK87" s="2"/>
      <c r="DL87" s="2"/>
      <c r="DM87" s="2"/>
      <c r="DN87" s="2"/>
      <c r="DO87" s="2"/>
      <c r="DP87" s="2"/>
      <c r="DQ87" s="2"/>
      <c r="DR87" s="2"/>
      <c r="DS87" s="2"/>
      <c r="DT87" s="2"/>
      <c r="DU87" s="2"/>
      <c r="DV87" s="2"/>
      <c r="DW87" s="2"/>
      <c r="DX87" s="2"/>
      <c r="DY87" s="2"/>
    </row>
    <row r="88" spans="1:129" ht="20.25" customHeight="1" x14ac:dyDescent="0.25">
      <c r="A88" s="327"/>
      <c r="B88" s="83">
        <v>149</v>
      </c>
      <c r="C88" s="449">
        <v>69</v>
      </c>
      <c r="D88" s="113" t="s">
        <v>10775</v>
      </c>
      <c r="E88" s="255" t="s">
        <v>2922</v>
      </c>
      <c r="F88" s="256" t="s">
        <v>243</v>
      </c>
      <c r="G88" s="256" t="s">
        <v>11825</v>
      </c>
      <c r="H88" s="255" t="s">
        <v>993</v>
      </c>
      <c r="I88" s="256" t="s">
        <v>7815</v>
      </c>
      <c r="J88" s="256" t="s">
        <v>7816</v>
      </c>
      <c r="K88" s="256" t="s">
        <v>12235</v>
      </c>
      <c r="L88" s="98">
        <v>184</v>
      </c>
      <c r="M88" s="256" t="s">
        <v>2923</v>
      </c>
      <c r="N88" s="256" t="s">
        <v>2924</v>
      </c>
      <c r="O88" s="12" t="s">
        <v>2925</v>
      </c>
      <c r="P88" s="27" t="s">
        <v>79</v>
      </c>
      <c r="Q88" s="99" t="s">
        <v>79</v>
      </c>
      <c r="R88" s="99" t="s">
        <v>7925</v>
      </c>
      <c r="S88" s="99" t="s">
        <v>10104</v>
      </c>
      <c r="T88" s="100" t="s">
        <v>15176</v>
      </c>
      <c r="U88" s="98" t="s">
        <v>761</v>
      </c>
      <c r="V88" s="99" t="s">
        <v>119</v>
      </c>
      <c r="W88" s="99" t="s">
        <v>83</v>
      </c>
      <c r="X88" s="99" t="s">
        <v>6760</v>
      </c>
      <c r="Y88" s="101" t="s">
        <v>761</v>
      </c>
      <c r="Z88" s="99" t="s">
        <v>642</v>
      </c>
      <c r="AA88" s="101" t="s">
        <v>103</v>
      </c>
      <c r="AB88" s="101" t="s">
        <v>1088</v>
      </c>
      <c r="AC88" s="101" t="s">
        <v>1211</v>
      </c>
      <c r="AD88" s="99" t="s">
        <v>86</v>
      </c>
      <c r="AE88" s="13">
        <v>43350</v>
      </c>
      <c r="AF88" s="13">
        <v>43384</v>
      </c>
      <c r="AG88" s="4">
        <f t="shared" ref="AG88:AG151" ca="1" si="1">ROUNDDOWN((ROUNDDOWN((TODAY() - AE88)/30,0))/12,0)</f>
        <v>0</v>
      </c>
      <c r="AH88" s="32">
        <v>43368</v>
      </c>
      <c r="AI88" s="15" t="s">
        <v>338</v>
      </c>
      <c r="AJ88" s="101" t="s">
        <v>886</v>
      </c>
      <c r="AK88" s="101" t="s">
        <v>887</v>
      </c>
      <c r="AL88" s="84" t="s">
        <v>14255</v>
      </c>
      <c r="AM88" s="84" t="s">
        <v>15153</v>
      </c>
      <c r="AN88" s="84" t="s">
        <v>12046</v>
      </c>
      <c r="AO88" s="84" t="s">
        <v>7240</v>
      </c>
      <c r="AP88" s="16" t="s">
        <v>152</v>
      </c>
      <c r="AQ88" s="5" t="s">
        <v>8502</v>
      </c>
      <c r="AR88" s="25">
        <v>1841</v>
      </c>
      <c r="AS88" s="101" t="s">
        <v>993</v>
      </c>
      <c r="AT88" s="101" t="s">
        <v>993</v>
      </c>
      <c r="AU88" s="99" t="s">
        <v>90</v>
      </c>
      <c r="AV88" s="99" t="s">
        <v>1090</v>
      </c>
      <c r="AW88" s="99" t="s">
        <v>96</v>
      </c>
      <c r="AX88" s="256" t="s">
        <v>130</v>
      </c>
      <c r="AY88" s="99" t="s">
        <v>79</v>
      </c>
      <c r="AZ88" s="99" t="s">
        <v>79</v>
      </c>
      <c r="BA88" s="101" t="s">
        <v>1055</v>
      </c>
      <c r="BB88" s="18">
        <v>43374</v>
      </c>
      <c r="BC88" s="6" t="s">
        <v>993</v>
      </c>
      <c r="BD88" s="12">
        <v>4</v>
      </c>
      <c r="BE88" s="102" t="s">
        <v>7217</v>
      </c>
      <c r="BF88" s="16">
        <v>320000000</v>
      </c>
      <c r="BG88" s="16">
        <v>50000</v>
      </c>
      <c r="BH88" s="16">
        <v>50000</v>
      </c>
      <c r="BI88" s="16">
        <v>50000</v>
      </c>
      <c r="BJ88" s="16">
        <v>20000</v>
      </c>
      <c r="BK88" s="80" t="s">
        <v>993</v>
      </c>
      <c r="BL88" s="5" t="s">
        <v>86</v>
      </c>
      <c r="BM88" s="5" t="s">
        <v>993</v>
      </c>
      <c r="BN88" s="6" t="s">
        <v>342</v>
      </c>
      <c r="BO88" s="6" t="s">
        <v>13058</v>
      </c>
      <c r="BP88" s="6" t="s">
        <v>91</v>
      </c>
      <c r="BQ88" s="82" t="s">
        <v>993</v>
      </c>
      <c r="BR88" s="82" t="s">
        <v>993</v>
      </c>
      <c r="BS88" s="5" t="s">
        <v>1212</v>
      </c>
      <c r="BT88" s="6" t="s">
        <v>993</v>
      </c>
      <c r="BU88" s="6" t="s">
        <v>1036</v>
      </c>
      <c r="BV88" s="27" t="s">
        <v>1073</v>
      </c>
      <c r="BW88" s="5"/>
      <c r="BX88" s="5"/>
      <c r="BY88" s="5" t="s">
        <v>1192</v>
      </c>
      <c r="BZ88" s="5" t="s">
        <v>2927</v>
      </c>
      <c r="CA88" s="5" t="s">
        <v>386</v>
      </c>
      <c r="CB88" s="5" t="s">
        <v>347</v>
      </c>
      <c r="CC88" s="6" t="s">
        <v>13136</v>
      </c>
      <c r="CD88" s="42" t="s">
        <v>7060</v>
      </c>
      <c r="CE88" s="4">
        <v>3182893993</v>
      </c>
      <c r="CF88" s="43" t="s">
        <v>6747</v>
      </c>
      <c r="CG88" s="7" t="s">
        <v>189</v>
      </c>
      <c r="CH88" s="7" t="s">
        <v>12679</v>
      </c>
      <c r="CI88" s="7" t="s">
        <v>12680</v>
      </c>
      <c r="CJ88" s="88" t="s">
        <v>12681</v>
      </c>
      <c r="CK88" s="7" t="s">
        <v>2928</v>
      </c>
      <c r="CL88" s="313" t="s">
        <v>2929</v>
      </c>
      <c r="CM88" s="313">
        <v>3158317538</v>
      </c>
      <c r="CN88" s="8" t="s">
        <v>2930</v>
      </c>
      <c r="CO88" s="8" t="s">
        <v>2931</v>
      </c>
      <c r="CP88" s="8">
        <v>3157635708</v>
      </c>
      <c r="CQ88" s="79" t="s">
        <v>2932</v>
      </c>
      <c r="CR88" s="21"/>
      <c r="CS88" s="21" t="s">
        <v>11975</v>
      </c>
      <c r="CT88" s="21" t="s">
        <v>2933</v>
      </c>
      <c r="CU88" s="20" t="s">
        <v>385</v>
      </c>
      <c r="CV88" s="20" t="s">
        <v>6571</v>
      </c>
      <c r="CW88" s="11" t="s">
        <v>7188</v>
      </c>
      <c r="CX88" s="86" t="s">
        <v>993</v>
      </c>
      <c r="CY88" s="86" t="s">
        <v>12900</v>
      </c>
      <c r="CZ88" s="86" t="s">
        <v>12944</v>
      </c>
      <c r="DA88" s="86" t="s">
        <v>86</v>
      </c>
      <c r="DB88" s="86" t="s">
        <v>385</v>
      </c>
      <c r="DC88" s="6" t="s">
        <v>13117</v>
      </c>
      <c r="DD88" s="2"/>
      <c r="DE88" s="2"/>
      <c r="DF88" s="2"/>
      <c r="DG88" s="2"/>
      <c r="DH88" s="2"/>
      <c r="DI88" s="2"/>
      <c r="DJ88" s="2"/>
      <c r="DK88" s="2"/>
      <c r="DL88" s="2"/>
      <c r="DM88" s="2"/>
      <c r="DN88" s="2"/>
      <c r="DO88" s="2"/>
      <c r="DP88" s="2"/>
      <c r="DQ88" s="2"/>
      <c r="DR88" s="2"/>
      <c r="DS88" s="2"/>
      <c r="DT88" s="2"/>
      <c r="DU88" s="2"/>
      <c r="DV88" s="2"/>
      <c r="DW88" s="2"/>
      <c r="DX88" s="2"/>
      <c r="DY88" s="2"/>
    </row>
    <row r="89" spans="1:129" ht="20.25" customHeight="1" x14ac:dyDescent="0.25">
      <c r="A89" s="327"/>
      <c r="B89" s="83">
        <v>403</v>
      </c>
      <c r="C89" s="449">
        <v>70</v>
      </c>
      <c r="D89" s="113" t="s">
        <v>10741</v>
      </c>
      <c r="E89" s="256" t="s">
        <v>2410</v>
      </c>
      <c r="F89" s="256" t="s">
        <v>10679</v>
      </c>
      <c r="G89" s="256" t="s">
        <v>11820</v>
      </c>
      <c r="H89" s="255" t="s">
        <v>993</v>
      </c>
      <c r="I89" s="256" t="s">
        <v>15345</v>
      </c>
      <c r="J89" s="256" t="s">
        <v>7741</v>
      </c>
      <c r="K89" s="256" t="s">
        <v>12234</v>
      </c>
      <c r="L89" s="98">
        <v>337</v>
      </c>
      <c r="M89" s="256" t="s">
        <v>2411</v>
      </c>
      <c r="N89" s="256" t="s">
        <v>2412</v>
      </c>
      <c r="O89" s="12" t="s">
        <v>2413</v>
      </c>
      <c r="P89" s="27" t="s">
        <v>79</v>
      </c>
      <c r="Q89" s="99" t="s">
        <v>100</v>
      </c>
      <c r="R89" s="99" t="s">
        <v>101</v>
      </c>
      <c r="S89" s="101" t="s">
        <v>993</v>
      </c>
      <c r="T89" s="100">
        <v>5300126646</v>
      </c>
      <c r="U89" s="98">
        <v>130200000352</v>
      </c>
      <c r="V89" s="99" t="s">
        <v>119</v>
      </c>
      <c r="W89" s="99" t="s">
        <v>83</v>
      </c>
      <c r="X89" s="101" t="s">
        <v>531</v>
      </c>
      <c r="Y89" s="101" t="s">
        <v>761</v>
      </c>
      <c r="Z89" s="99" t="s">
        <v>1179</v>
      </c>
      <c r="AA89" s="101" t="s">
        <v>103</v>
      </c>
      <c r="AB89" s="101" t="s">
        <v>1088</v>
      </c>
      <c r="AC89" s="101" t="s">
        <v>1087</v>
      </c>
      <c r="AD89" s="99" t="s">
        <v>86</v>
      </c>
      <c r="AE89" s="13">
        <v>38758</v>
      </c>
      <c r="AF89" s="13">
        <v>38758</v>
      </c>
      <c r="AG89" s="4">
        <f t="shared" ca="1" si="1"/>
        <v>13</v>
      </c>
      <c r="AH89" s="32" t="s">
        <v>993</v>
      </c>
      <c r="AI89" s="15" t="s">
        <v>338</v>
      </c>
      <c r="AJ89" s="101" t="s">
        <v>886</v>
      </c>
      <c r="AK89" s="101" t="s">
        <v>886</v>
      </c>
      <c r="AL89" s="84" t="s">
        <v>13230</v>
      </c>
      <c r="AM89" s="84" t="s">
        <v>14327</v>
      </c>
      <c r="AN89" s="84" t="s">
        <v>12046</v>
      </c>
      <c r="AO89" s="84" t="s">
        <v>7240</v>
      </c>
      <c r="AP89" s="16" t="s">
        <v>152</v>
      </c>
      <c r="AQ89" s="5" t="s">
        <v>8427</v>
      </c>
      <c r="AR89" s="25">
        <v>3371</v>
      </c>
      <c r="AS89" s="101" t="s">
        <v>993</v>
      </c>
      <c r="AT89" s="101" t="s">
        <v>993</v>
      </c>
      <c r="AU89" s="99" t="s">
        <v>90</v>
      </c>
      <c r="AV89" s="99" t="s">
        <v>906</v>
      </c>
      <c r="AW89" s="99" t="s">
        <v>96</v>
      </c>
      <c r="AX89" s="256" t="s">
        <v>86</v>
      </c>
      <c r="AY89" s="99" t="s">
        <v>100</v>
      </c>
      <c r="AZ89" s="99" t="s">
        <v>100</v>
      </c>
      <c r="BA89" s="101" t="s">
        <v>1055</v>
      </c>
      <c r="BB89" s="18">
        <v>40962</v>
      </c>
      <c r="BC89" s="6" t="s">
        <v>993</v>
      </c>
      <c r="BD89" s="12">
        <v>4</v>
      </c>
      <c r="BE89" s="102" t="s">
        <v>7217</v>
      </c>
      <c r="BF89" s="16">
        <v>320000000</v>
      </c>
      <c r="BG89" s="16">
        <v>50000</v>
      </c>
      <c r="BH89" s="16">
        <v>50000</v>
      </c>
      <c r="BI89" s="16">
        <v>50000</v>
      </c>
      <c r="BJ89" s="16">
        <v>20000</v>
      </c>
      <c r="BK89" s="80" t="s">
        <v>993</v>
      </c>
      <c r="BL89" s="5" t="s">
        <v>86</v>
      </c>
      <c r="BM89" s="5" t="s">
        <v>993</v>
      </c>
      <c r="BN89" s="6" t="s">
        <v>744</v>
      </c>
      <c r="BO89" s="6" t="s">
        <v>745</v>
      </c>
      <c r="BP89" s="6" t="s">
        <v>91</v>
      </c>
      <c r="BQ89" s="82">
        <v>0.25</v>
      </c>
      <c r="BR89" s="82">
        <v>0.91666666666666663</v>
      </c>
      <c r="BS89" s="6" t="s">
        <v>1381</v>
      </c>
      <c r="BT89" s="44" t="s">
        <v>1775</v>
      </c>
      <c r="BU89" s="6" t="s">
        <v>776</v>
      </c>
      <c r="BV89" s="27" t="s">
        <v>1073</v>
      </c>
      <c r="BW89" s="5"/>
      <c r="BX89" s="5"/>
      <c r="BY89" s="5" t="s">
        <v>1464</v>
      </c>
      <c r="BZ89" s="5" t="s">
        <v>1231</v>
      </c>
      <c r="CA89" s="5" t="s">
        <v>386</v>
      </c>
      <c r="CB89" s="5" t="s">
        <v>347</v>
      </c>
      <c r="CC89" s="6" t="s">
        <v>13136</v>
      </c>
      <c r="CD89" s="42" t="s">
        <v>7060</v>
      </c>
      <c r="CE89" s="4">
        <v>3182893993</v>
      </c>
      <c r="CF89" s="43" t="s">
        <v>6747</v>
      </c>
      <c r="CG89" s="7" t="s">
        <v>189</v>
      </c>
      <c r="CH89" s="7">
        <v>0</v>
      </c>
      <c r="CI89" s="7">
        <v>0</v>
      </c>
      <c r="CJ89" s="7">
        <v>0</v>
      </c>
      <c r="CK89" s="7" t="s">
        <v>3221</v>
      </c>
      <c r="CL89" s="7" t="s">
        <v>3222</v>
      </c>
      <c r="CM89" s="8">
        <v>3164715529</v>
      </c>
      <c r="CN89" s="8" t="s">
        <v>2414</v>
      </c>
      <c r="CO89" s="8" t="s">
        <v>557</v>
      </c>
      <c r="CP89" s="8">
        <v>3165211377</v>
      </c>
      <c r="CQ89" s="79" t="s">
        <v>2415</v>
      </c>
      <c r="CR89" s="21"/>
      <c r="CS89" s="21" t="s">
        <v>6674</v>
      </c>
      <c r="CT89" s="21" t="s">
        <v>1026</v>
      </c>
      <c r="CU89" s="20" t="s">
        <v>993</v>
      </c>
      <c r="CV89" s="20" t="s">
        <v>993</v>
      </c>
      <c r="CW89" s="11" t="s">
        <v>7735</v>
      </c>
      <c r="CX89" s="86" t="s">
        <v>993</v>
      </c>
      <c r="CY89" s="86" t="s">
        <v>12898</v>
      </c>
      <c r="CZ89" s="86" t="s">
        <v>12899</v>
      </c>
      <c r="DA89" s="86" t="s">
        <v>130</v>
      </c>
      <c r="DB89" s="86" t="s">
        <v>12906</v>
      </c>
      <c r="DC89" s="6" t="s">
        <v>993</v>
      </c>
      <c r="DD89" s="2"/>
      <c r="DE89" s="2"/>
      <c r="DF89" s="2"/>
      <c r="DG89" s="2"/>
      <c r="DH89" s="2"/>
      <c r="DI89" s="2"/>
      <c r="DJ89" s="2"/>
      <c r="DK89" s="2"/>
      <c r="DL89" s="2"/>
      <c r="DM89" s="2"/>
      <c r="DN89" s="2"/>
      <c r="DO89" s="2"/>
      <c r="DP89" s="2"/>
      <c r="DQ89" s="2"/>
      <c r="DR89" s="2"/>
      <c r="DS89" s="2"/>
      <c r="DT89" s="2"/>
      <c r="DU89" s="2"/>
      <c r="DV89" s="2"/>
      <c r="DW89" s="2"/>
      <c r="DX89" s="2"/>
      <c r="DY89" s="2"/>
    </row>
    <row r="90" spans="1:129" ht="20.25" customHeight="1" x14ac:dyDescent="0.25">
      <c r="A90" s="327"/>
      <c r="B90" s="83">
        <v>140</v>
      </c>
      <c r="C90" s="449">
        <v>71</v>
      </c>
      <c r="D90" s="113" t="s">
        <v>10422</v>
      </c>
      <c r="E90" s="255" t="s">
        <v>1675</v>
      </c>
      <c r="F90" s="256" t="s">
        <v>10679</v>
      </c>
      <c r="G90" s="256" t="s">
        <v>11826</v>
      </c>
      <c r="H90" s="256" t="s">
        <v>95</v>
      </c>
      <c r="I90" s="256" t="s">
        <v>15345</v>
      </c>
      <c r="J90" s="256" t="s">
        <v>7741</v>
      </c>
      <c r="K90" s="256" t="s">
        <v>12234</v>
      </c>
      <c r="L90" s="98">
        <v>479</v>
      </c>
      <c r="M90" s="256" t="s">
        <v>1676</v>
      </c>
      <c r="N90" s="256" t="s">
        <v>1677</v>
      </c>
      <c r="O90" s="12" t="s">
        <v>1678</v>
      </c>
      <c r="P90" s="27" t="s">
        <v>79</v>
      </c>
      <c r="Q90" s="30" t="s">
        <v>79</v>
      </c>
      <c r="R90" s="30" t="s">
        <v>309</v>
      </c>
      <c r="S90" s="101" t="s">
        <v>1551</v>
      </c>
      <c r="T90" s="100" t="s">
        <v>4629</v>
      </c>
      <c r="U90" s="98">
        <v>130200001320</v>
      </c>
      <c r="V90" s="99" t="s">
        <v>119</v>
      </c>
      <c r="W90" s="99" t="s">
        <v>83</v>
      </c>
      <c r="X90" s="101" t="s">
        <v>531</v>
      </c>
      <c r="Y90" s="101" t="s">
        <v>761</v>
      </c>
      <c r="Z90" s="99" t="s">
        <v>1179</v>
      </c>
      <c r="AA90" s="101" t="s">
        <v>103</v>
      </c>
      <c r="AB90" s="101" t="s">
        <v>1211</v>
      </c>
      <c r="AC90" s="101" t="s">
        <v>1211</v>
      </c>
      <c r="AD90" s="99" t="s">
        <v>86</v>
      </c>
      <c r="AE90" s="13">
        <v>40382</v>
      </c>
      <c r="AF90" s="13">
        <v>40452</v>
      </c>
      <c r="AG90" s="4">
        <f t="shared" ca="1" si="1"/>
        <v>9</v>
      </c>
      <c r="AH90" s="32" t="s">
        <v>993</v>
      </c>
      <c r="AI90" s="15" t="s">
        <v>338</v>
      </c>
      <c r="AJ90" s="101" t="s">
        <v>886</v>
      </c>
      <c r="AK90" s="101" t="s">
        <v>887</v>
      </c>
      <c r="AL90" s="84" t="s">
        <v>13437</v>
      </c>
      <c r="AM90" s="84" t="s">
        <v>14293</v>
      </c>
      <c r="AN90" s="84" t="s">
        <v>12046</v>
      </c>
      <c r="AO90" s="84" t="s">
        <v>7240</v>
      </c>
      <c r="AP90" s="80" t="s">
        <v>152</v>
      </c>
      <c r="AQ90" s="5" t="s">
        <v>8857</v>
      </c>
      <c r="AR90" s="25">
        <v>4791</v>
      </c>
      <c r="AS90" s="98" t="s">
        <v>260</v>
      </c>
      <c r="AT90" s="98" t="s">
        <v>260</v>
      </c>
      <c r="AU90" s="99" t="s">
        <v>90</v>
      </c>
      <c r="AV90" s="99" t="s">
        <v>906</v>
      </c>
      <c r="AW90" s="99" t="s">
        <v>96</v>
      </c>
      <c r="AX90" s="256" t="s">
        <v>86</v>
      </c>
      <c r="AY90" s="99" t="s">
        <v>79</v>
      </c>
      <c r="AZ90" s="99" t="s">
        <v>79</v>
      </c>
      <c r="BA90" s="101" t="s">
        <v>1055</v>
      </c>
      <c r="BB90" s="18">
        <v>40906</v>
      </c>
      <c r="BC90" s="12">
        <v>100000000</v>
      </c>
      <c r="BD90" s="12">
        <v>4</v>
      </c>
      <c r="BE90" s="102" t="s">
        <v>7217</v>
      </c>
      <c r="BF90" s="16">
        <v>320000000</v>
      </c>
      <c r="BG90" s="16">
        <v>50000</v>
      </c>
      <c r="BH90" s="16">
        <v>50000</v>
      </c>
      <c r="BI90" s="16">
        <v>50000</v>
      </c>
      <c r="BJ90" s="16">
        <v>20000</v>
      </c>
      <c r="BK90" s="80" t="s">
        <v>993</v>
      </c>
      <c r="BL90" s="5" t="s">
        <v>86</v>
      </c>
      <c r="BM90" s="5" t="s">
        <v>993</v>
      </c>
      <c r="BN90" s="5" t="s">
        <v>342</v>
      </c>
      <c r="BO90" s="6" t="s">
        <v>4502</v>
      </c>
      <c r="BP90" s="6" t="s">
        <v>91</v>
      </c>
      <c r="BQ90" s="82">
        <v>0.25</v>
      </c>
      <c r="BR90" s="82">
        <v>0.91666666666666663</v>
      </c>
      <c r="BS90" s="6" t="s">
        <v>1381</v>
      </c>
      <c r="BT90" s="44" t="s">
        <v>1372</v>
      </c>
      <c r="BU90" s="6" t="s">
        <v>1036</v>
      </c>
      <c r="BV90" s="27" t="s">
        <v>993</v>
      </c>
      <c r="BW90" s="5"/>
      <c r="BX90" s="5"/>
      <c r="BY90" s="5" t="s">
        <v>1056</v>
      </c>
      <c r="BZ90" s="5" t="s">
        <v>1057</v>
      </c>
      <c r="CA90" s="5" t="s">
        <v>386</v>
      </c>
      <c r="CB90" s="5" t="s">
        <v>347</v>
      </c>
      <c r="CC90" s="6" t="s">
        <v>13136</v>
      </c>
      <c r="CD90" s="42" t="s">
        <v>7060</v>
      </c>
      <c r="CE90" s="4">
        <v>3182893993</v>
      </c>
      <c r="CF90" s="43" t="s">
        <v>6747</v>
      </c>
      <c r="CG90" s="7" t="s">
        <v>189</v>
      </c>
      <c r="CH90" s="7">
        <v>0</v>
      </c>
      <c r="CI90" s="7">
        <v>0</v>
      </c>
      <c r="CJ90" s="88">
        <v>0</v>
      </c>
      <c r="CK90" s="88" t="s">
        <v>1679</v>
      </c>
      <c r="CL90" s="88" t="s">
        <v>1680</v>
      </c>
      <c r="CM90" s="313">
        <v>0</v>
      </c>
      <c r="CN90" s="8" t="s">
        <v>10156</v>
      </c>
      <c r="CO90" s="8" t="s">
        <v>1745</v>
      </c>
      <c r="CP90" s="8">
        <v>3188132792</v>
      </c>
      <c r="CQ90" s="79" t="s">
        <v>1682</v>
      </c>
      <c r="CR90" s="21"/>
      <c r="CS90" s="21" t="s">
        <v>6674</v>
      </c>
      <c r="CT90" s="21" t="s">
        <v>6580</v>
      </c>
      <c r="CU90" s="20" t="s">
        <v>993</v>
      </c>
      <c r="CV90" s="20" t="s">
        <v>993</v>
      </c>
      <c r="CW90" s="11" t="s">
        <v>7735</v>
      </c>
      <c r="CX90" s="86" t="s">
        <v>993</v>
      </c>
      <c r="CY90" s="86" t="s">
        <v>12898</v>
      </c>
      <c r="CZ90" s="86" t="s">
        <v>12945</v>
      </c>
      <c r="DA90" s="86" t="s">
        <v>130</v>
      </c>
      <c r="DB90" s="86" t="s">
        <v>12906</v>
      </c>
      <c r="DC90" s="6" t="s">
        <v>993</v>
      </c>
      <c r="DD90" s="2"/>
      <c r="DE90" s="2"/>
      <c r="DF90" s="2"/>
      <c r="DG90" s="2"/>
      <c r="DH90" s="2"/>
      <c r="DI90" s="2"/>
      <c r="DJ90" s="2"/>
      <c r="DK90" s="2"/>
      <c r="DL90" s="2"/>
      <c r="DM90" s="2"/>
      <c r="DN90" s="2"/>
      <c r="DO90" s="2"/>
      <c r="DP90" s="2"/>
      <c r="DQ90" s="2"/>
      <c r="DR90" s="2"/>
      <c r="DS90" s="2"/>
      <c r="DT90" s="2"/>
      <c r="DU90" s="2"/>
      <c r="DV90" s="2"/>
      <c r="DW90" s="2"/>
      <c r="DX90" s="2"/>
      <c r="DY90" s="2"/>
    </row>
    <row r="91" spans="1:129" ht="20.25" customHeight="1" x14ac:dyDescent="0.25">
      <c r="A91" s="327"/>
      <c r="B91" s="83">
        <v>140</v>
      </c>
      <c r="C91" s="449">
        <v>72</v>
      </c>
      <c r="D91" s="113" t="s">
        <v>10423</v>
      </c>
      <c r="E91" s="256" t="s">
        <v>1675</v>
      </c>
      <c r="F91" s="256" t="s">
        <v>10679</v>
      </c>
      <c r="G91" s="256" t="s">
        <v>11826</v>
      </c>
      <c r="H91" s="255" t="s">
        <v>993</v>
      </c>
      <c r="I91" s="256" t="s">
        <v>15345</v>
      </c>
      <c r="J91" s="256" t="s">
        <v>7741</v>
      </c>
      <c r="K91" s="256" t="s">
        <v>12234</v>
      </c>
      <c r="L91" s="98">
        <v>479</v>
      </c>
      <c r="M91" s="256" t="s">
        <v>1676</v>
      </c>
      <c r="N91" s="256" t="s">
        <v>1677</v>
      </c>
      <c r="O91" s="12" t="s">
        <v>1678</v>
      </c>
      <c r="P91" s="27" t="s">
        <v>79</v>
      </c>
      <c r="Q91" s="27" t="s">
        <v>79</v>
      </c>
      <c r="R91" s="99" t="s">
        <v>7925</v>
      </c>
      <c r="S91" s="158" t="s">
        <v>10104</v>
      </c>
      <c r="T91" s="100" t="s">
        <v>15281</v>
      </c>
      <c r="U91" s="98" t="s">
        <v>761</v>
      </c>
      <c r="V91" s="99" t="s">
        <v>119</v>
      </c>
      <c r="W91" s="99" t="s">
        <v>83</v>
      </c>
      <c r="X91" s="101" t="s">
        <v>531</v>
      </c>
      <c r="Y91" s="101" t="s">
        <v>10339</v>
      </c>
      <c r="Z91" s="99" t="s">
        <v>1179</v>
      </c>
      <c r="AA91" s="101" t="s">
        <v>103</v>
      </c>
      <c r="AB91" s="101" t="s">
        <v>1088</v>
      </c>
      <c r="AC91" s="101" t="s">
        <v>1211</v>
      </c>
      <c r="AD91" s="99" t="s">
        <v>86</v>
      </c>
      <c r="AE91" s="13">
        <v>43350</v>
      </c>
      <c r="AF91" s="13">
        <v>43447</v>
      </c>
      <c r="AG91" s="4">
        <f t="shared" ca="1" si="1"/>
        <v>0</v>
      </c>
      <c r="AH91" s="32">
        <v>43441</v>
      </c>
      <c r="AI91" s="15" t="s">
        <v>338</v>
      </c>
      <c r="AJ91" s="101" t="s">
        <v>886</v>
      </c>
      <c r="AK91" s="101" t="s">
        <v>887</v>
      </c>
      <c r="AL91" s="84" t="s">
        <v>13179</v>
      </c>
      <c r="AM91" s="84" t="s">
        <v>14293</v>
      </c>
      <c r="AN91" s="84" t="s">
        <v>12046</v>
      </c>
      <c r="AO91" s="84" t="s">
        <v>7240</v>
      </c>
      <c r="AP91" s="16" t="s">
        <v>152</v>
      </c>
      <c r="AQ91" s="5" t="s">
        <v>8307</v>
      </c>
      <c r="AR91" s="25">
        <v>4792</v>
      </c>
      <c r="AS91" s="101" t="s">
        <v>993</v>
      </c>
      <c r="AT91" s="101" t="s">
        <v>993</v>
      </c>
      <c r="AU91" s="99" t="s">
        <v>90</v>
      </c>
      <c r="AV91" s="99" t="s">
        <v>906</v>
      </c>
      <c r="AW91" s="99" t="s">
        <v>96</v>
      </c>
      <c r="AX91" s="256" t="s">
        <v>86</v>
      </c>
      <c r="AY91" s="99" t="s">
        <v>100</v>
      </c>
      <c r="AZ91" s="99" t="s">
        <v>100</v>
      </c>
      <c r="BA91" s="101" t="s">
        <v>1055</v>
      </c>
      <c r="BB91" s="18">
        <v>43446</v>
      </c>
      <c r="BC91" s="6" t="s">
        <v>993</v>
      </c>
      <c r="BD91" s="12">
        <v>4</v>
      </c>
      <c r="BE91" s="102" t="s">
        <v>7217</v>
      </c>
      <c r="BF91" s="16">
        <v>320000000</v>
      </c>
      <c r="BG91" s="16">
        <v>50000</v>
      </c>
      <c r="BH91" s="16">
        <v>50000</v>
      </c>
      <c r="BI91" s="16">
        <v>50000</v>
      </c>
      <c r="BJ91" s="16">
        <v>20000</v>
      </c>
      <c r="BK91" s="80" t="s">
        <v>993</v>
      </c>
      <c r="BL91" s="5" t="s">
        <v>86</v>
      </c>
      <c r="BM91" s="5" t="s">
        <v>993</v>
      </c>
      <c r="BN91" s="6" t="s">
        <v>342</v>
      </c>
      <c r="BO91" s="6" t="s">
        <v>7924</v>
      </c>
      <c r="BP91" s="6" t="s">
        <v>91</v>
      </c>
      <c r="BQ91" s="82">
        <v>0.25</v>
      </c>
      <c r="BR91" s="82">
        <v>0.91666666666666663</v>
      </c>
      <c r="BS91" s="6" t="s">
        <v>1381</v>
      </c>
      <c r="BT91" s="44" t="s">
        <v>1372</v>
      </c>
      <c r="BU91" s="6" t="s">
        <v>1036</v>
      </c>
      <c r="BV91" s="27" t="s">
        <v>993</v>
      </c>
      <c r="BW91" s="5"/>
      <c r="BX91" s="5"/>
      <c r="BY91" s="5" t="s">
        <v>1056</v>
      </c>
      <c r="BZ91" s="5" t="s">
        <v>1057</v>
      </c>
      <c r="CA91" s="5" t="s">
        <v>386</v>
      </c>
      <c r="CB91" s="5" t="s">
        <v>347</v>
      </c>
      <c r="CC91" s="6" t="s">
        <v>13136</v>
      </c>
      <c r="CD91" s="42" t="s">
        <v>7060</v>
      </c>
      <c r="CE91" s="4">
        <v>3182893993</v>
      </c>
      <c r="CF91" s="43" t="s">
        <v>6747</v>
      </c>
      <c r="CG91" s="7" t="s">
        <v>189</v>
      </c>
      <c r="CH91" s="7">
        <v>0</v>
      </c>
      <c r="CI91" s="7">
        <v>0</v>
      </c>
      <c r="CJ91" s="7">
        <v>0</v>
      </c>
      <c r="CK91" s="7" t="s">
        <v>1679</v>
      </c>
      <c r="CL91" s="7" t="s">
        <v>1680</v>
      </c>
      <c r="CM91" s="8">
        <v>0</v>
      </c>
      <c r="CN91" s="8" t="s">
        <v>10156</v>
      </c>
      <c r="CO91" s="8" t="s">
        <v>1745</v>
      </c>
      <c r="CP91" s="8">
        <v>3188132792</v>
      </c>
      <c r="CQ91" s="19" t="s">
        <v>1682</v>
      </c>
      <c r="CR91" s="21"/>
      <c r="CS91" s="21" t="s">
        <v>6674</v>
      </c>
      <c r="CT91" s="21" t="s">
        <v>6580</v>
      </c>
      <c r="CU91" s="20" t="s">
        <v>993</v>
      </c>
      <c r="CV91" s="20" t="s">
        <v>993</v>
      </c>
      <c r="CW91" s="11" t="s">
        <v>7735</v>
      </c>
      <c r="CX91" s="86" t="s">
        <v>993</v>
      </c>
      <c r="CY91" s="86" t="s">
        <v>12898</v>
      </c>
      <c r="CZ91" s="86" t="s">
        <v>12945</v>
      </c>
      <c r="DA91" s="86" t="s">
        <v>130</v>
      </c>
      <c r="DB91" s="86" t="s">
        <v>12906</v>
      </c>
      <c r="DC91" s="6" t="s">
        <v>993</v>
      </c>
      <c r="DD91" s="2"/>
      <c r="DE91" s="2"/>
      <c r="DF91" s="2"/>
      <c r="DG91" s="2"/>
      <c r="DH91" s="2"/>
      <c r="DI91" s="2"/>
      <c r="DJ91" s="2"/>
      <c r="DK91" s="2"/>
      <c r="DL91" s="2"/>
      <c r="DM91" s="2"/>
      <c r="DN91" s="2"/>
      <c r="DO91" s="2"/>
      <c r="DP91" s="2"/>
      <c r="DQ91" s="2"/>
      <c r="DR91" s="2"/>
      <c r="DS91" s="2"/>
      <c r="DT91" s="2"/>
      <c r="DU91" s="2"/>
      <c r="DV91" s="2"/>
      <c r="DW91" s="2"/>
      <c r="DX91" s="2"/>
      <c r="DY91" s="2"/>
    </row>
    <row r="92" spans="1:129" ht="20.25" customHeight="1" x14ac:dyDescent="0.25">
      <c r="A92" s="327"/>
      <c r="B92" s="83">
        <v>158</v>
      </c>
      <c r="C92" s="449">
        <v>73</v>
      </c>
      <c r="D92" s="113" t="s">
        <v>11598</v>
      </c>
      <c r="E92" s="255" t="s">
        <v>3038</v>
      </c>
      <c r="F92" s="256" t="s">
        <v>10679</v>
      </c>
      <c r="G92" s="256" t="s">
        <v>11826</v>
      </c>
      <c r="H92" s="255" t="s">
        <v>993</v>
      </c>
      <c r="I92" s="256" t="s">
        <v>15345</v>
      </c>
      <c r="J92" s="256" t="s">
        <v>7741</v>
      </c>
      <c r="K92" s="256" t="s">
        <v>12234</v>
      </c>
      <c r="L92" s="98">
        <v>850</v>
      </c>
      <c r="M92" s="256" t="s">
        <v>831</v>
      </c>
      <c r="N92" s="256" t="s">
        <v>3039</v>
      </c>
      <c r="O92" s="12">
        <v>0</v>
      </c>
      <c r="P92" s="27" t="s">
        <v>79</v>
      </c>
      <c r="Q92" s="99" t="s">
        <v>79</v>
      </c>
      <c r="R92" s="30" t="s">
        <v>7925</v>
      </c>
      <c r="S92" s="101" t="s">
        <v>10104</v>
      </c>
      <c r="T92" s="100" t="s">
        <v>8198</v>
      </c>
      <c r="U92" s="98">
        <v>130200003191</v>
      </c>
      <c r="V92" s="99" t="s">
        <v>119</v>
      </c>
      <c r="W92" s="99" t="s">
        <v>83</v>
      </c>
      <c r="X92" s="99" t="s">
        <v>6760</v>
      </c>
      <c r="Y92" s="101" t="s">
        <v>761</v>
      </c>
      <c r="Z92" s="99" t="s">
        <v>642</v>
      </c>
      <c r="AA92" s="101" t="s">
        <v>103</v>
      </c>
      <c r="AB92" s="101" t="s">
        <v>1088</v>
      </c>
      <c r="AC92" s="101" t="s">
        <v>1211</v>
      </c>
      <c r="AD92" s="99" t="s">
        <v>86</v>
      </c>
      <c r="AE92" s="13">
        <v>42643</v>
      </c>
      <c r="AF92" s="13">
        <v>42865</v>
      </c>
      <c r="AG92" s="4">
        <f t="shared" ca="1" si="1"/>
        <v>2</v>
      </c>
      <c r="AH92" s="32">
        <v>42861</v>
      </c>
      <c r="AI92" s="15" t="s">
        <v>338</v>
      </c>
      <c r="AJ92" s="101" t="s">
        <v>886</v>
      </c>
      <c r="AK92" s="101" t="s">
        <v>886</v>
      </c>
      <c r="AL92" s="84" t="s">
        <v>13926</v>
      </c>
      <c r="AM92" s="84" t="s">
        <v>14969</v>
      </c>
      <c r="AN92" s="84" t="s">
        <v>12046</v>
      </c>
      <c r="AO92" s="84" t="s">
        <v>7240</v>
      </c>
      <c r="AP92" s="16" t="s">
        <v>152</v>
      </c>
      <c r="AQ92" s="5" t="s">
        <v>9482</v>
      </c>
      <c r="AR92" s="25">
        <v>8501</v>
      </c>
      <c r="AS92" s="101" t="s">
        <v>993</v>
      </c>
      <c r="AT92" s="101" t="s">
        <v>993</v>
      </c>
      <c r="AU92" s="101" t="s">
        <v>90</v>
      </c>
      <c r="AV92" s="99" t="s">
        <v>906</v>
      </c>
      <c r="AW92" s="99" t="s">
        <v>96</v>
      </c>
      <c r="AX92" s="256" t="s">
        <v>130</v>
      </c>
      <c r="AY92" s="99" t="s">
        <v>79</v>
      </c>
      <c r="AZ92" s="99" t="s">
        <v>79</v>
      </c>
      <c r="BA92" s="101" t="s">
        <v>1055</v>
      </c>
      <c r="BB92" s="18">
        <v>42864</v>
      </c>
      <c r="BC92" s="6" t="s">
        <v>993</v>
      </c>
      <c r="BD92" s="12">
        <v>4</v>
      </c>
      <c r="BE92" s="102" t="s">
        <v>7217</v>
      </c>
      <c r="BF92" s="16">
        <v>320000000</v>
      </c>
      <c r="BG92" s="16">
        <v>50000</v>
      </c>
      <c r="BH92" s="16">
        <v>50000</v>
      </c>
      <c r="BI92" s="16">
        <v>50000</v>
      </c>
      <c r="BJ92" s="16">
        <v>20000</v>
      </c>
      <c r="BK92" s="80" t="s">
        <v>993</v>
      </c>
      <c r="BL92" s="5" t="s">
        <v>86</v>
      </c>
      <c r="BM92" s="5" t="s">
        <v>993</v>
      </c>
      <c r="BN92" s="6" t="s">
        <v>342</v>
      </c>
      <c r="BO92" s="6" t="s">
        <v>13058</v>
      </c>
      <c r="BP92" s="6" t="s">
        <v>91</v>
      </c>
      <c r="BQ92" s="82" t="s">
        <v>993</v>
      </c>
      <c r="BR92" s="82" t="s">
        <v>993</v>
      </c>
      <c r="BS92" s="6" t="s">
        <v>385</v>
      </c>
      <c r="BT92" s="6" t="s">
        <v>993</v>
      </c>
      <c r="BU92" s="6" t="s">
        <v>1036</v>
      </c>
      <c r="BV92" s="27" t="s">
        <v>993</v>
      </c>
      <c r="BW92" s="5"/>
      <c r="BX92" s="5"/>
      <c r="BY92" s="5" t="s">
        <v>1056</v>
      </c>
      <c r="BZ92" s="5" t="s">
        <v>1057</v>
      </c>
      <c r="CA92" s="5" t="s">
        <v>386</v>
      </c>
      <c r="CB92" s="5" t="s">
        <v>347</v>
      </c>
      <c r="CC92" s="5" t="s">
        <v>423</v>
      </c>
      <c r="CD92" s="42" t="s">
        <v>7060</v>
      </c>
      <c r="CE92" s="4">
        <v>3182893993</v>
      </c>
      <c r="CF92" s="43" t="s">
        <v>6747</v>
      </c>
      <c r="CG92" s="7" t="s">
        <v>6844</v>
      </c>
      <c r="CH92" s="7" t="s">
        <v>9552</v>
      </c>
      <c r="CI92" s="7" t="s">
        <v>12998</v>
      </c>
      <c r="CJ92" s="88" t="s">
        <v>12682</v>
      </c>
      <c r="CK92" s="88" t="s">
        <v>3042</v>
      </c>
      <c r="CL92" s="88" t="s">
        <v>3043</v>
      </c>
      <c r="CM92" s="313">
        <v>3174012013</v>
      </c>
      <c r="CN92" s="313" t="s">
        <v>6787</v>
      </c>
      <c r="CO92" s="8" t="s">
        <v>6779</v>
      </c>
      <c r="CP92" s="8">
        <v>3165265262</v>
      </c>
      <c r="CQ92" s="79" t="s">
        <v>3044</v>
      </c>
      <c r="CR92" s="21"/>
      <c r="CS92" s="21" t="s">
        <v>6674</v>
      </c>
      <c r="CT92" s="21" t="s">
        <v>9551</v>
      </c>
      <c r="CU92" s="20" t="s">
        <v>12422</v>
      </c>
      <c r="CV92" s="20" t="s">
        <v>9550</v>
      </c>
      <c r="CW92" s="11" t="s">
        <v>7188</v>
      </c>
      <c r="CX92" s="86">
        <v>42867</v>
      </c>
      <c r="CY92" s="86" t="s">
        <v>12898</v>
      </c>
      <c r="CZ92" s="86" t="s">
        <v>12413</v>
      </c>
      <c r="DA92" s="86" t="s">
        <v>86</v>
      </c>
      <c r="DB92" s="86" t="s">
        <v>12422</v>
      </c>
      <c r="DC92" s="6" t="s">
        <v>13117</v>
      </c>
      <c r="DD92" s="2"/>
      <c r="DE92" s="2"/>
      <c r="DF92" s="2"/>
      <c r="DG92" s="2"/>
      <c r="DH92" s="2"/>
      <c r="DI92" s="2"/>
      <c r="DJ92" s="2"/>
      <c r="DK92" s="2"/>
      <c r="DL92" s="2"/>
      <c r="DM92" s="2"/>
      <c r="DN92" s="2"/>
      <c r="DO92" s="2"/>
      <c r="DP92" s="2"/>
      <c r="DQ92" s="2"/>
      <c r="DR92" s="2"/>
      <c r="DS92" s="2"/>
      <c r="DT92" s="2"/>
      <c r="DU92" s="2"/>
      <c r="DV92" s="2"/>
      <c r="DW92" s="2"/>
      <c r="DX92" s="2"/>
      <c r="DY92" s="2"/>
    </row>
    <row r="93" spans="1:129" ht="20.25" customHeight="1" x14ac:dyDescent="0.25">
      <c r="A93" s="327"/>
      <c r="B93" s="83">
        <v>296</v>
      </c>
      <c r="C93" s="540">
        <v>75</v>
      </c>
      <c r="D93" s="113" t="s">
        <v>10424</v>
      </c>
      <c r="E93" s="255" t="s">
        <v>2825</v>
      </c>
      <c r="F93" s="256" t="s">
        <v>168</v>
      </c>
      <c r="G93" s="256" t="s">
        <v>11827</v>
      </c>
      <c r="H93" s="255" t="s">
        <v>993</v>
      </c>
      <c r="I93" s="256" t="s">
        <v>7753</v>
      </c>
      <c r="J93" s="256" t="s">
        <v>7754</v>
      </c>
      <c r="K93" s="256" t="s">
        <v>12243</v>
      </c>
      <c r="L93" s="98">
        <v>505</v>
      </c>
      <c r="M93" s="256" t="s">
        <v>2826</v>
      </c>
      <c r="N93" s="256" t="s">
        <v>2827</v>
      </c>
      <c r="O93" s="12" t="s">
        <v>2828</v>
      </c>
      <c r="P93" s="27" t="s">
        <v>79</v>
      </c>
      <c r="Q93" s="27" t="s">
        <v>79</v>
      </c>
      <c r="R93" s="99" t="s">
        <v>7925</v>
      </c>
      <c r="S93" s="101" t="s">
        <v>10104</v>
      </c>
      <c r="T93" s="100" t="s">
        <v>12292</v>
      </c>
      <c r="U93" s="98" t="s">
        <v>761</v>
      </c>
      <c r="V93" s="99" t="s">
        <v>119</v>
      </c>
      <c r="W93" s="99" t="s">
        <v>83</v>
      </c>
      <c r="X93" s="101" t="s">
        <v>531</v>
      </c>
      <c r="Y93" s="101" t="s">
        <v>10339</v>
      </c>
      <c r="Z93" s="101" t="s">
        <v>1179</v>
      </c>
      <c r="AA93" s="101" t="s">
        <v>103</v>
      </c>
      <c r="AB93" s="101" t="s">
        <v>1088</v>
      </c>
      <c r="AC93" s="101" t="s">
        <v>1088</v>
      </c>
      <c r="AD93" s="99" t="s">
        <v>86</v>
      </c>
      <c r="AE93" s="13">
        <v>43139</v>
      </c>
      <c r="AF93" s="13">
        <v>43278</v>
      </c>
      <c r="AG93" s="4">
        <f t="shared" ca="1" si="1"/>
        <v>1</v>
      </c>
      <c r="AH93" s="32">
        <v>43273</v>
      </c>
      <c r="AI93" s="15" t="s">
        <v>338</v>
      </c>
      <c r="AJ93" s="101" t="s">
        <v>886</v>
      </c>
      <c r="AK93" s="101" t="s">
        <v>887</v>
      </c>
      <c r="AL93" s="84" t="s">
        <v>14227</v>
      </c>
      <c r="AM93" s="84" t="s">
        <v>15143</v>
      </c>
      <c r="AN93" s="84" t="s">
        <v>12046</v>
      </c>
      <c r="AO93" s="84" t="s">
        <v>7240</v>
      </c>
      <c r="AP93" s="16" t="s">
        <v>152</v>
      </c>
      <c r="AQ93" s="5" t="s">
        <v>8490</v>
      </c>
      <c r="AR93" s="25">
        <v>5051</v>
      </c>
      <c r="AS93" s="101" t="s">
        <v>993</v>
      </c>
      <c r="AT93" s="101" t="s">
        <v>993</v>
      </c>
      <c r="AU93" s="101" t="s">
        <v>90</v>
      </c>
      <c r="AV93" s="99" t="s">
        <v>906</v>
      </c>
      <c r="AW93" s="99" t="s">
        <v>315</v>
      </c>
      <c r="AX93" s="256" t="s">
        <v>130</v>
      </c>
      <c r="AY93" s="99" t="s">
        <v>79</v>
      </c>
      <c r="AZ93" s="99" t="s">
        <v>79</v>
      </c>
      <c r="BA93" s="101" t="s">
        <v>1055</v>
      </c>
      <c r="BB93" s="18">
        <v>43277</v>
      </c>
      <c r="BC93" s="6" t="s">
        <v>993</v>
      </c>
      <c r="BD93" s="12">
        <v>4</v>
      </c>
      <c r="BE93" s="102" t="s">
        <v>7217</v>
      </c>
      <c r="BF93" s="16">
        <v>320000000</v>
      </c>
      <c r="BG93" s="16">
        <v>50000</v>
      </c>
      <c r="BH93" s="16">
        <v>50000</v>
      </c>
      <c r="BI93" s="16">
        <v>50000</v>
      </c>
      <c r="BJ93" s="16">
        <v>20000</v>
      </c>
      <c r="BK93" s="80" t="s">
        <v>993</v>
      </c>
      <c r="BL93" s="5" t="s">
        <v>86</v>
      </c>
      <c r="BM93" s="5" t="s">
        <v>993</v>
      </c>
      <c r="BN93" s="6" t="s">
        <v>342</v>
      </c>
      <c r="BO93" s="6" t="s">
        <v>13058</v>
      </c>
      <c r="BP93" s="6" t="s">
        <v>91</v>
      </c>
      <c r="BQ93" s="82" t="s">
        <v>993</v>
      </c>
      <c r="BR93" s="82" t="s">
        <v>993</v>
      </c>
      <c r="BS93" s="6" t="s">
        <v>385</v>
      </c>
      <c r="BT93" s="6" t="s">
        <v>993</v>
      </c>
      <c r="BU93" s="6" t="s">
        <v>1036</v>
      </c>
      <c r="BV93" s="27" t="s">
        <v>993</v>
      </c>
      <c r="BW93" s="5"/>
      <c r="BX93" s="5"/>
      <c r="BY93" s="5"/>
      <c r="BZ93" s="5"/>
      <c r="CA93" s="5" t="s">
        <v>386</v>
      </c>
      <c r="CB93" s="5" t="s">
        <v>347</v>
      </c>
      <c r="CC93" s="6" t="s">
        <v>13136</v>
      </c>
      <c r="CD93" s="42" t="s">
        <v>7059</v>
      </c>
      <c r="CE93" s="53">
        <v>3182899405</v>
      </c>
      <c r="CF93" s="43">
        <v>0</v>
      </c>
      <c r="CG93" s="7" t="s">
        <v>189</v>
      </c>
      <c r="CH93" s="7">
        <v>0</v>
      </c>
      <c r="CI93" s="7">
        <v>0</v>
      </c>
      <c r="CJ93" s="7">
        <v>0</v>
      </c>
      <c r="CK93" s="7" t="s">
        <v>9771</v>
      </c>
      <c r="CL93" s="313" t="s">
        <v>9820</v>
      </c>
      <c r="CM93" s="313">
        <v>3175387094</v>
      </c>
      <c r="CN93" s="8" t="s">
        <v>9771</v>
      </c>
      <c r="CO93" s="8" t="s">
        <v>15252</v>
      </c>
      <c r="CP93" s="8">
        <v>3165280133</v>
      </c>
      <c r="CQ93" s="79" t="s">
        <v>2833</v>
      </c>
      <c r="CR93" s="21" t="s">
        <v>1046</v>
      </c>
      <c r="CS93" s="21" t="s">
        <v>5922</v>
      </c>
      <c r="CT93" s="21" t="s">
        <v>6674</v>
      </c>
      <c r="CU93" s="20" t="s">
        <v>993</v>
      </c>
      <c r="CV93" s="20" t="s">
        <v>993</v>
      </c>
      <c r="CW93" s="11" t="s">
        <v>7735</v>
      </c>
      <c r="CX93" s="86" t="s">
        <v>993</v>
      </c>
      <c r="CY93" s="86" t="s">
        <v>12898</v>
      </c>
      <c r="CZ93" s="86" t="s">
        <v>12899</v>
      </c>
      <c r="DA93" s="86" t="s">
        <v>130</v>
      </c>
      <c r="DB93" s="86" t="s">
        <v>12906</v>
      </c>
      <c r="DC93" s="6" t="s">
        <v>13117</v>
      </c>
      <c r="DD93" s="2"/>
      <c r="DE93" s="2"/>
      <c r="DF93" s="2"/>
      <c r="DG93" s="2"/>
      <c r="DH93" s="2"/>
      <c r="DI93" s="2"/>
      <c r="DJ93" s="2"/>
      <c r="DK93" s="2"/>
      <c r="DL93" s="2"/>
      <c r="DM93" s="2"/>
      <c r="DN93" s="2"/>
      <c r="DO93" s="2"/>
      <c r="DP93" s="2"/>
      <c r="DQ93" s="2"/>
      <c r="DR93" s="2"/>
      <c r="DS93" s="2"/>
      <c r="DT93" s="2"/>
      <c r="DU93" s="2"/>
      <c r="DV93" s="2"/>
      <c r="DW93" s="2"/>
      <c r="DX93" s="2"/>
      <c r="DY93" s="2"/>
    </row>
    <row r="94" spans="1:129" ht="20.25" customHeight="1" x14ac:dyDescent="0.25">
      <c r="A94" s="327"/>
      <c r="B94" s="83">
        <v>227</v>
      </c>
      <c r="C94" s="449">
        <v>76</v>
      </c>
      <c r="D94" s="113" t="s">
        <v>10765</v>
      </c>
      <c r="E94" s="255" t="s">
        <v>2834</v>
      </c>
      <c r="F94" s="256" t="s">
        <v>168</v>
      </c>
      <c r="G94" s="256" t="s">
        <v>11831</v>
      </c>
      <c r="H94" s="255" t="s">
        <v>993</v>
      </c>
      <c r="I94" s="256" t="s">
        <v>7753</v>
      </c>
      <c r="J94" s="256" t="s">
        <v>7754</v>
      </c>
      <c r="K94" s="256" t="s">
        <v>12243</v>
      </c>
      <c r="L94" s="98">
        <v>559</v>
      </c>
      <c r="M94" s="256" t="s">
        <v>2835</v>
      </c>
      <c r="N94" s="256" t="s">
        <v>2836</v>
      </c>
      <c r="O94" s="12" t="s">
        <v>2837</v>
      </c>
      <c r="P94" s="27" t="s">
        <v>79</v>
      </c>
      <c r="Q94" s="99" t="s">
        <v>100</v>
      </c>
      <c r="R94" s="99" t="s">
        <v>101</v>
      </c>
      <c r="S94" s="101" t="s">
        <v>993</v>
      </c>
      <c r="T94" s="100">
        <v>5300155400</v>
      </c>
      <c r="U94" s="98">
        <v>130200000325</v>
      </c>
      <c r="V94" s="99" t="s">
        <v>119</v>
      </c>
      <c r="W94" s="99" t="s">
        <v>195</v>
      </c>
      <c r="X94" s="101" t="s">
        <v>531</v>
      </c>
      <c r="Y94" s="101" t="s">
        <v>761</v>
      </c>
      <c r="Z94" s="101" t="s">
        <v>1167</v>
      </c>
      <c r="AA94" s="101" t="s">
        <v>103</v>
      </c>
      <c r="AB94" s="101" t="s">
        <v>1088</v>
      </c>
      <c r="AC94" s="101" t="s">
        <v>1088</v>
      </c>
      <c r="AD94" s="99" t="s">
        <v>86</v>
      </c>
      <c r="AE94" s="13">
        <v>38793</v>
      </c>
      <c r="AF94" s="13">
        <v>38793</v>
      </c>
      <c r="AG94" s="4">
        <f t="shared" ca="1" si="1"/>
        <v>13</v>
      </c>
      <c r="AH94" s="32" t="s">
        <v>993</v>
      </c>
      <c r="AI94" s="15" t="s">
        <v>338</v>
      </c>
      <c r="AJ94" s="101" t="s">
        <v>886</v>
      </c>
      <c r="AK94" s="101" t="s">
        <v>887</v>
      </c>
      <c r="AL94" s="84" t="s">
        <v>13252</v>
      </c>
      <c r="AM94" s="84" t="s">
        <v>14345</v>
      </c>
      <c r="AN94" s="84" t="s">
        <v>12046</v>
      </c>
      <c r="AO94" s="84" t="s">
        <v>7240</v>
      </c>
      <c r="AP94" s="16" t="s">
        <v>152</v>
      </c>
      <c r="AQ94" s="5" t="s">
        <v>8491</v>
      </c>
      <c r="AR94" s="25">
        <v>5591</v>
      </c>
      <c r="AS94" s="101" t="s">
        <v>993</v>
      </c>
      <c r="AT94" s="101" t="s">
        <v>993</v>
      </c>
      <c r="AU94" s="101" t="s">
        <v>189</v>
      </c>
      <c r="AV94" s="99" t="s">
        <v>993</v>
      </c>
      <c r="AW94" s="99" t="s">
        <v>315</v>
      </c>
      <c r="AX94" s="256" t="s">
        <v>130</v>
      </c>
      <c r="AY94" s="99" t="s">
        <v>189</v>
      </c>
      <c r="AZ94" s="99" t="s">
        <v>100</v>
      </c>
      <c r="BA94" s="99" t="s">
        <v>10678</v>
      </c>
      <c r="BB94" s="18">
        <v>40953</v>
      </c>
      <c r="BC94" s="6" t="s">
        <v>993</v>
      </c>
      <c r="BD94" s="12">
        <v>4</v>
      </c>
      <c r="BE94" s="102" t="s">
        <v>7710</v>
      </c>
      <c r="BF94" s="16">
        <v>320000000</v>
      </c>
      <c r="BG94" s="16">
        <v>50000</v>
      </c>
      <c r="BH94" s="16">
        <v>50000</v>
      </c>
      <c r="BI94" s="16">
        <v>50000</v>
      </c>
      <c r="BJ94" s="16">
        <v>20000</v>
      </c>
      <c r="BK94" s="80" t="s">
        <v>993</v>
      </c>
      <c r="BL94" s="5" t="s">
        <v>86</v>
      </c>
      <c r="BM94" s="5" t="s">
        <v>993</v>
      </c>
      <c r="BN94" s="6" t="s">
        <v>744</v>
      </c>
      <c r="BO94" s="6" t="s">
        <v>745</v>
      </c>
      <c r="BP94" s="5" t="s">
        <v>91</v>
      </c>
      <c r="BQ94" s="82">
        <v>0.25</v>
      </c>
      <c r="BR94" s="82">
        <v>0.91666666666666663</v>
      </c>
      <c r="BS94" s="6" t="s">
        <v>1381</v>
      </c>
      <c r="BT94" s="6" t="s">
        <v>1201</v>
      </c>
      <c r="BU94" s="6" t="s">
        <v>189</v>
      </c>
      <c r="BV94" s="27" t="s">
        <v>993</v>
      </c>
      <c r="BW94" s="5"/>
      <c r="BX94" s="5"/>
      <c r="BY94" s="5" t="s">
        <v>1056</v>
      </c>
      <c r="BZ94" s="5" t="s">
        <v>1057</v>
      </c>
      <c r="CA94" s="5" t="s">
        <v>386</v>
      </c>
      <c r="CB94" s="5" t="s">
        <v>347</v>
      </c>
      <c r="CC94" s="6" t="s">
        <v>13136</v>
      </c>
      <c r="CD94" s="42" t="s">
        <v>7059</v>
      </c>
      <c r="CE94" s="53">
        <v>3182899405</v>
      </c>
      <c r="CF94" s="43">
        <v>0</v>
      </c>
      <c r="CG94" s="7" t="s">
        <v>189</v>
      </c>
      <c r="CH94" s="7">
        <v>0</v>
      </c>
      <c r="CI94" s="7">
        <v>0</v>
      </c>
      <c r="CJ94" s="7">
        <v>0</v>
      </c>
      <c r="CK94" s="7" t="s">
        <v>2568</v>
      </c>
      <c r="CL94" s="313" t="s">
        <v>9821</v>
      </c>
      <c r="CM94" s="313">
        <v>3175386993</v>
      </c>
      <c r="CN94" s="8" t="s">
        <v>2838</v>
      </c>
      <c r="CO94" s="8" t="s">
        <v>2839</v>
      </c>
      <c r="CP94" s="8">
        <v>3168344841</v>
      </c>
      <c r="CQ94" s="79" t="s">
        <v>2840</v>
      </c>
      <c r="CR94" s="21"/>
      <c r="CS94" s="21" t="s">
        <v>6674</v>
      </c>
      <c r="CT94" s="21" t="s">
        <v>1174</v>
      </c>
      <c r="CU94" s="20" t="s">
        <v>993</v>
      </c>
      <c r="CV94" s="20" t="s">
        <v>993</v>
      </c>
      <c r="CW94" s="11" t="s">
        <v>7735</v>
      </c>
      <c r="CX94" s="86" t="s">
        <v>993</v>
      </c>
      <c r="CY94" s="86" t="s">
        <v>12900</v>
      </c>
      <c r="CZ94" s="86" t="s">
        <v>12940</v>
      </c>
      <c r="DA94" s="86" t="s">
        <v>130</v>
      </c>
      <c r="DB94" s="86" t="s">
        <v>12906</v>
      </c>
      <c r="DC94" s="6" t="s">
        <v>993</v>
      </c>
      <c r="DD94" s="2"/>
      <c r="DE94" s="2"/>
      <c r="DF94" s="2"/>
      <c r="DG94" s="2"/>
      <c r="DH94" s="2"/>
      <c r="DI94" s="2"/>
      <c r="DJ94" s="2"/>
      <c r="DK94" s="2"/>
      <c r="DL94" s="2"/>
      <c r="DM94" s="2"/>
      <c r="DN94" s="2"/>
      <c r="DO94" s="2"/>
      <c r="DP94" s="2"/>
      <c r="DQ94" s="2"/>
      <c r="DR94" s="2"/>
      <c r="DS94" s="2"/>
      <c r="DT94" s="2"/>
      <c r="DU94" s="2"/>
      <c r="DV94" s="2"/>
      <c r="DW94" s="2"/>
      <c r="DX94" s="2"/>
      <c r="DY94" s="2"/>
    </row>
    <row r="95" spans="1:129" ht="20.25" customHeight="1" x14ac:dyDescent="0.25">
      <c r="A95" s="327"/>
      <c r="B95" s="83">
        <v>310</v>
      </c>
      <c r="C95" s="449">
        <v>77</v>
      </c>
      <c r="D95" s="113" t="s">
        <v>10776</v>
      </c>
      <c r="E95" s="255" t="s">
        <v>2974</v>
      </c>
      <c r="F95" s="256" t="s">
        <v>168</v>
      </c>
      <c r="G95" s="256" t="s">
        <v>11832</v>
      </c>
      <c r="H95" s="255" t="s">
        <v>993</v>
      </c>
      <c r="I95" s="256" t="s">
        <v>458</v>
      </c>
      <c r="J95" s="256" t="s">
        <v>7780</v>
      </c>
      <c r="K95" s="256" t="s">
        <v>12251</v>
      </c>
      <c r="L95" s="98">
        <v>537</v>
      </c>
      <c r="M95" s="256" t="s">
        <v>458</v>
      </c>
      <c r="N95" s="256" t="s">
        <v>2975</v>
      </c>
      <c r="O95" s="12" t="s">
        <v>2976</v>
      </c>
      <c r="P95" s="27" t="s">
        <v>79</v>
      </c>
      <c r="Q95" s="99" t="s">
        <v>100</v>
      </c>
      <c r="R95" s="99" t="s">
        <v>101</v>
      </c>
      <c r="S95" s="101" t="s">
        <v>993</v>
      </c>
      <c r="T95" s="100">
        <v>5300155326</v>
      </c>
      <c r="U95" s="98">
        <v>130200000283</v>
      </c>
      <c r="V95" s="99" t="s">
        <v>119</v>
      </c>
      <c r="W95" s="99" t="s">
        <v>83</v>
      </c>
      <c r="X95" s="101" t="s">
        <v>531</v>
      </c>
      <c r="Y95" s="101" t="s">
        <v>761</v>
      </c>
      <c r="Z95" s="99" t="s">
        <v>1179</v>
      </c>
      <c r="AA95" s="101" t="s">
        <v>103</v>
      </c>
      <c r="AB95" s="101" t="s">
        <v>1088</v>
      </c>
      <c r="AC95" s="101" t="s">
        <v>1211</v>
      </c>
      <c r="AD95" s="99" t="s">
        <v>86</v>
      </c>
      <c r="AE95" s="13">
        <v>38800</v>
      </c>
      <c r="AF95" s="13">
        <v>38800</v>
      </c>
      <c r="AG95" s="4">
        <f t="shared" ca="1" si="1"/>
        <v>13</v>
      </c>
      <c r="AH95" s="32" t="s">
        <v>993</v>
      </c>
      <c r="AI95" s="15" t="s">
        <v>338</v>
      </c>
      <c r="AJ95" s="101" t="s">
        <v>886</v>
      </c>
      <c r="AK95" s="101" t="s">
        <v>886</v>
      </c>
      <c r="AL95" s="84" t="s">
        <v>13259</v>
      </c>
      <c r="AM95" s="84" t="s">
        <v>14349</v>
      </c>
      <c r="AN95" s="84" t="s">
        <v>12046</v>
      </c>
      <c r="AO95" s="84" t="s">
        <v>7240</v>
      </c>
      <c r="AP95" s="16" t="s">
        <v>152</v>
      </c>
      <c r="AQ95" s="5" t="s">
        <v>8503</v>
      </c>
      <c r="AR95" s="25">
        <v>5371</v>
      </c>
      <c r="AS95" s="101" t="s">
        <v>993</v>
      </c>
      <c r="AT95" s="101" t="s">
        <v>993</v>
      </c>
      <c r="AU95" s="99" t="s">
        <v>90</v>
      </c>
      <c r="AV95" s="99" t="s">
        <v>906</v>
      </c>
      <c r="AW95" s="99" t="s">
        <v>458</v>
      </c>
      <c r="AX95" s="256" t="s">
        <v>86</v>
      </c>
      <c r="AY95" s="99" t="s">
        <v>100</v>
      </c>
      <c r="AZ95" s="99" t="s">
        <v>100</v>
      </c>
      <c r="BA95" s="101" t="s">
        <v>1055</v>
      </c>
      <c r="BB95" s="18">
        <v>40947</v>
      </c>
      <c r="BC95" s="6" t="s">
        <v>993</v>
      </c>
      <c r="BD95" s="12">
        <v>4</v>
      </c>
      <c r="BE95" s="102" t="s">
        <v>7217</v>
      </c>
      <c r="BF95" s="16">
        <v>320000000</v>
      </c>
      <c r="BG95" s="16">
        <v>50000</v>
      </c>
      <c r="BH95" s="16">
        <v>50000</v>
      </c>
      <c r="BI95" s="16">
        <v>50000</v>
      </c>
      <c r="BJ95" s="16">
        <v>20000</v>
      </c>
      <c r="BK95" s="80" t="s">
        <v>993</v>
      </c>
      <c r="BL95" s="5" t="s">
        <v>86</v>
      </c>
      <c r="BM95" s="5" t="s">
        <v>993</v>
      </c>
      <c r="BN95" s="6" t="s">
        <v>744</v>
      </c>
      <c r="BO95" s="6" t="s">
        <v>745</v>
      </c>
      <c r="BP95" s="6" t="s">
        <v>91</v>
      </c>
      <c r="BQ95" s="82">
        <v>0.25</v>
      </c>
      <c r="BR95" s="82">
        <v>0.91666666666666663</v>
      </c>
      <c r="BS95" s="6" t="s">
        <v>1381</v>
      </c>
      <c r="BT95" s="6" t="s">
        <v>584</v>
      </c>
      <c r="BU95" s="6" t="s">
        <v>776</v>
      </c>
      <c r="BV95" s="27" t="s">
        <v>993</v>
      </c>
      <c r="BW95" s="5"/>
      <c r="BX95" s="5"/>
      <c r="BY95" s="5" t="s">
        <v>2977</v>
      </c>
      <c r="BZ95" s="5" t="s">
        <v>1697</v>
      </c>
      <c r="CA95" s="5" t="s">
        <v>386</v>
      </c>
      <c r="CB95" s="5" t="s">
        <v>347</v>
      </c>
      <c r="CC95" s="6" t="s">
        <v>13136</v>
      </c>
      <c r="CD95" s="42" t="s">
        <v>7059</v>
      </c>
      <c r="CE95" s="53">
        <v>3182899405</v>
      </c>
      <c r="CF95" s="43">
        <v>0</v>
      </c>
      <c r="CG95" s="7" t="s">
        <v>189</v>
      </c>
      <c r="CH95" s="7">
        <v>0</v>
      </c>
      <c r="CI95" s="7">
        <v>0</v>
      </c>
      <c r="CJ95" s="7">
        <v>0</v>
      </c>
      <c r="CK95" s="7" t="s">
        <v>2978</v>
      </c>
      <c r="CL95" s="313" t="s">
        <v>2979</v>
      </c>
      <c r="CM95" s="313" t="s">
        <v>2980</v>
      </c>
      <c r="CN95" s="8" t="s">
        <v>2981</v>
      </c>
      <c r="CO95" s="8" t="s">
        <v>2982</v>
      </c>
      <c r="CP95" s="8" t="s">
        <v>2983</v>
      </c>
      <c r="CQ95" s="79" t="s">
        <v>2984</v>
      </c>
      <c r="CR95" s="21"/>
      <c r="CS95" s="21" t="s">
        <v>12331</v>
      </c>
      <c r="CT95" s="21" t="s">
        <v>1026</v>
      </c>
      <c r="CU95" s="20" t="s">
        <v>993</v>
      </c>
      <c r="CV95" s="20" t="s">
        <v>993</v>
      </c>
      <c r="CW95" s="11" t="s">
        <v>7735</v>
      </c>
      <c r="CX95" s="86" t="s">
        <v>993</v>
      </c>
      <c r="CY95" s="86" t="s">
        <v>12898</v>
      </c>
      <c r="CZ95" s="86" t="s">
        <v>12899</v>
      </c>
      <c r="DA95" s="86" t="s">
        <v>130</v>
      </c>
      <c r="DB95" s="86" t="s">
        <v>12906</v>
      </c>
      <c r="DC95" s="6" t="s">
        <v>993</v>
      </c>
      <c r="DD95" s="2"/>
      <c r="DE95" s="2"/>
      <c r="DF95" s="2"/>
      <c r="DG95" s="2"/>
      <c r="DH95" s="2"/>
      <c r="DI95" s="2"/>
      <c r="DJ95" s="2"/>
      <c r="DK95" s="2"/>
      <c r="DL95" s="2"/>
      <c r="DM95" s="2"/>
      <c r="DN95" s="2"/>
      <c r="DO95" s="2"/>
      <c r="DP95" s="2"/>
      <c r="DQ95" s="2"/>
      <c r="DR95" s="2"/>
      <c r="DS95" s="2"/>
      <c r="DT95" s="2"/>
      <c r="DU95" s="2"/>
      <c r="DV95" s="2"/>
      <c r="DW95" s="2"/>
      <c r="DX95" s="2"/>
      <c r="DY95" s="2"/>
    </row>
    <row r="96" spans="1:129" ht="20.25" customHeight="1" x14ac:dyDescent="0.25">
      <c r="A96" s="327"/>
      <c r="B96" s="83">
        <v>41</v>
      </c>
      <c r="C96" s="449">
        <v>78</v>
      </c>
      <c r="D96" s="113" t="s">
        <v>10746</v>
      </c>
      <c r="E96" s="255" t="s">
        <v>2457</v>
      </c>
      <c r="F96" s="256" t="s">
        <v>243</v>
      </c>
      <c r="G96" s="256" t="s">
        <v>11823</v>
      </c>
      <c r="H96" s="255" t="s">
        <v>993</v>
      </c>
      <c r="I96" s="256" t="s">
        <v>137</v>
      </c>
      <c r="J96" s="256" t="s">
        <v>7750</v>
      </c>
      <c r="K96" s="256" t="s">
        <v>12241</v>
      </c>
      <c r="L96" s="98">
        <v>199</v>
      </c>
      <c r="M96" s="256" t="s">
        <v>2458</v>
      </c>
      <c r="N96" s="256" t="s">
        <v>2459</v>
      </c>
      <c r="O96" s="12" t="s">
        <v>2460</v>
      </c>
      <c r="P96" s="27" t="s">
        <v>79</v>
      </c>
      <c r="Q96" s="99" t="s">
        <v>100</v>
      </c>
      <c r="R96" s="99" t="s">
        <v>101</v>
      </c>
      <c r="S96" s="101" t="s">
        <v>993</v>
      </c>
      <c r="T96" s="100">
        <v>5300126645</v>
      </c>
      <c r="U96" s="98">
        <v>130200000319</v>
      </c>
      <c r="V96" s="99" t="s">
        <v>119</v>
      </c>
      <c r="W96" s="99" t="s">
        <v>83</v>
      </c>
      <c r="X96" s="101" t="s">
        <v>531</v>
      </c>
      <c r="Y96" s="101" t="s">
        <v>761</v>
      </c>
      <c r="Z96" s="101" t="s">
        <v>1179</v>
      </c>
      <c r="AA96" s="101" t="s">
        <v>103</v>
      </c>
      <c r="AB96" s="101" t="s">
        <v>1088</v>
      </c>
      <c r="AC96" s="101" t="s">
        <v>1211</v>
      </c>
      <c r="AD96" s="99" t="s">
        <v>86</v>
      </c>
      <c r="AE96" s="13">
        <v>38765</v>
      </c>
      <c r="AF96" s="13">
        <v>38765</v>
      </c>
      <c r="AG96" s="4">
        <f t="shared" ca="1" si="1"/>
        <v>13</v>
      </c>
      <c r="AH96" s="32" t="s">
        <v>993</v>
      </c>
      <c r="AI96" s="15" t="s">
        <v>338</v>
      </c>
      <c r="AJ96" s="101" t="s">
        <v>886</v>
      </c>
      <c r="AK96" s="101" t="s">
        <v>886</v>
      </c>
      <c r="AL96" s="84" t="s">
        <v>13232</v>
      </c>
      <c r="AM96" s="84" t="s">
        <v>14329</v>
      </c>
      <c r="AN96" s="84" t="s">
        <v>12046</v>
      </c>
      <c r="AO96" s="84" t="s">
        <v>7240</v>
      </c>
      <c r="AP96" s="16" t="s">
        <v>152</v>
      </c>
      <c r="AQ96" s="5" t="s">
        <v>8438</v>
      </c>
      <c r="AR96" s="25">
        <v>1991</v>
      </c>
      <c r="AS96" s="101" t="s">
        <v>993</v>
      </c>
      <c r="AT96" s="101" t="s">
        <v>993</v>
      </c>
      <c r="AU96" s="101" t="s">
        <v>90</v>
      </c>
      <c r="AV96" s="99" t="s">
        <v>906</v>
      </c>
      <c r="AW96" s="99" t="s">
        <v>137</v>
      </c>
      <c r="AX96" s="256" t="s">
        <v>130</v>
      </c>
      <c r="AY96" s="99" t="s">
        <v>100</v>
      </c>
      <c r="AZ96" s="99" t="s">
        <v>100</v>
      </c>
      <c r="BA96" s="101" t="s">
        <v>1055</v>
      </c>
      <c r="BB96" s="18">
        <v>40963</v>
      </c>
      <c r="BC96" s="6" t="s">
        <v>993</v>
      </c>
      <c r="BD96" s="12">
        <v>4</v>
      </c>
      <c r="BE96" s="102" t="s">
        <v>7217</v>
      </c>
      <c r="BF96" s="16">
        <v>320000000</v>
      </c>
      <c r="BG96" s="16">
        <v>50000</v>
      </c>
      <c r="BH96" s="16">
        <v>50000</v>
      </c>
      <c r="BI96" s="16">
        <v>50000</v>
      </c>
      <c r="BJ96" s="16">
        <v>20000</v>
      </c>
      <c r="BK96" s="80" t="s">
        <v>993</v>
      </c>
      <c r="BL96" s="5" t="s">
        <v>86</v>
      </c>
      <c r="BM96" s="5" t="s">
        <v>993</v>
      </c>
      <c r="BN96" s="6" t="s">
        <v>744</v>
      </c>
      <c r="BO96" s="6" t="s">
        <v>745</v>
      </c>
      <c r="BP96" s="6" t="s">
        <v>91</v>
      </c>
      <c r="BQ96" s="82">
        <v>0.25</v>
      </c>
      <c r="BR96" s="82">
        <v>0.91666666666666663</v>
      </c>
      <c r="BS96" s="6" t="s">
        <v>1381</v>
      </c>
      <c r="BT96" s="44" t="s">
        <v>1775</v>
      </c>
      <c r="BU96" s="6" t="s">
        <v>776</v>
      </c>
      <c r="BV96" s="27" t="s">
        <v>993</v>
      </c>
      <c r="BW96" s="5"/>
      <c r="BX96" s="5"/>
      <c r="BY96" s="5"/>
      <c r="BZ96" s="5"/>
      <c r="CA96" s="5" t="s">
        <v>386</v>
      </c>
      <c r="CB96" s="5" t="s">
        <v>347</v>
      </c>
      <c r="CC96" s="6" t="s">
        <v>13136</v>
      </c>
      <c r="CD96" s="42" t="s">
        <v>7061</v>
      </c>
      <c r="CE96" s="4">
        <v>3182899379</v>
      </c>
      <c r="CF96" s="43" t="s">
        <v>6750</v>
      </c>
      <c r="CG96" s="7" t="s">
        <v>189</v>
      </c>
      <c r="CH96" s="7">
        <v>0</v>
      </c>
      <c r="CI96" s="7" t="s">
        <v>10342</v>
      </c>
      <c r="CJ96" s="7">
        <v>0</v>
      </c>
      <c r="CK96" s="7" t="s">
        <v>2461</v>
      </c>
      <c r="CL96" s="313" t="s">
        <v>2462</v>
      </c>
      <c r="CM96" s="313">
        <v>3165256191</v>
      </c>
      <c r="CN96" s="313" t="s">
        <v>12544</v>
      </c>
      <c r="CO96" s="313" t="s">
        <v>12545</v>
      </c>
      <c r="CP96" s="8">
        <v>3165298932</v>
      </c>
      <c r="CQ96" s="79" t="s">
        <v>2463</v>
      </c>
      <c r="CR96" s="21"/>
      <c r="CS96" s="21" t="s">
        <v>6674</v>
      </c>
      <c r="CT96" s="21" t="s">
        <v>6674</v>
      </c>
      <c r="CU96" s="20" t="s">
        <v>993</v>
      </c>
      <c r="CV96" s="20" t="s">
        <v>993</v>
      </c>
      <c r="CW96" s="11" t="s">
        <v>7735</v>
      </c>
      <c r="CX96" s="86" t="s">
        <v>993</v>
      </c>
      <c r="CY96" s="86" t="s">
        <v>12898</v>
      </c>
      <c r="CZ96" s="86" t="s">
        <v>12899</v>
      </c>
      <c r="DA96" s="86" t="s">
        <v>130</v>
      </c>
      <c r="DB96" s="86" t="s">
        <v>12906</v>
      </c>
      <c r="DC96" s="6" t="s">
        <v>993</v>
      </c>
      <c r="DD96" s="2"/>
      <c r="DE96" s="2"/>
      <c r="DF96" s="2"/>
      <c r="DG96" s="2"/>
      <c r="DH96" s="2"/>
      <c r="DI96" s="2"/>
      <c r="DJ96" s="2"/>
      <c r="DK96" s="2"/>
      <c r="DL96" s="2"/>
      <c r="DM96" s="2"/>
      <c r="DN96" s="2"/>
      <c r="DO96" s="2"/>
      <c r="DP96" s="2"/>
      <c r="DQ96" s="2"/>
      <c r="DR96" s="2"/>
      <c r="DS96" s="2"/>
      <c r="DT96" s="2"/>
      <c r="DU96" s="2"/>
      <c r="DV96" s="2"/>
      <c r="DW96" s="2"/>
      <c r="DX96" s="2"/>
      <c r="DY96" s="2"/>
    </row>
    <row r="97" spans="1:129" ht="20.25" customHeight="1" x14ac:dyDescent="0.25">
      <c r="A97" s="327"/>
      <c r="B97" s="83">
        <v>6</v>
      </c>
      <c r="C97" s="449">
        <v>79</v>
      </c>
      <c r="D97" s="113" t="s">
        <v>10425</v>
      </c>
      <c r="E97" s="256" t="s">
        <v>2252</v>
      </c>
      <c r="F97" s="256" t="s">
        <v>168</v>
      </c>
      <c r="G97" s="256" t="s">
        <v>11829</v>
      </c>
      <c r="H97" s="255" t="s">
        <v>993</v>
      </c>
      <c r="I97" s="256" t="s">
        <v>169</v>
      </c>
      <c r="J97" s="256" t="s">
        <v>7755</v>
      </c>
      <c r="K97" s="256" t="s">
        <v>12244</v>
      </c>
      <c r="L97" s="98">
        <v>72</v>
      </c>
      <c r="M97" s="256" t="s">
        <v>2253</v>
      </c>
      <c r="N97" s="256" t="s">
        <v>2254</v>
      </c>
      <c r="O97" s="12" t="s">
        <v>2255</v>
      </c>
      <c r="P97" s="27" t="s">
        <v>79</v>
      </c>
      <c r="Q97" s="99" t="s">
        <v>100</v>
      </c>
      <c r="R97" s="99" t="s">
        <v>101</v>
      </c>
      <c r="S97" s="101" t="s">
        <v>993</v>
      </c>
      <c r="T97" s="100">
        <v>5300126690</v>
      </c>
      <c r="U97" s="98">
        <v>130200000209</v>
      </c>
      <c r="V97" s="99" t="s">
        <v>119</v>
      </c>
      <c r="W97" s="99" t="s">
        <v>83</v>
      </c>
      <c r="X97" s="101" t="s">
        <v>531</v>
      </c>
      <c r="Y97" s="101" t="s">
        <v>761</v>
      </c>
      <c r="Z97" s="99" t="s">
        <v>1179</v>
      </c>
      <c r="AA97" s="101" t="s">
        <v>103</v>
      </c>
      <c r="AB97" s="101" t="s">
        <v>1088</v>
      </c>
      <c r="AC97" s="101" t="s">
        <v>1088</v>
      </c>
      <c r="AD97" s="99" t="s">
        <v>86</v>
      </c>
      <c r="AE97" s="13">
        <v>38751</v>
      </c>
      <c r="AF97" s="13">
        <v>38751</v>
      </c>
      <c r="AG97" s="4">
        <f t="shared" ca="1" si="1"/>
        <v>13</v>
      </c>
      <c r="AH97" s="32" t="s">
        <v>993</v>
      </c>
      <c r="AI97" s="15" t="s">
        <v>338</v>
      </c>
      <c r="AJ97" s="101" t="s">
        <v>886</v>
      </c>
      <c r="AK97" s="101" t="s">
        <v>887</v>
      </c>
      <c r="AL97" s="84" t="s">
        <v>13226</v>
      </c>
      <c r="AM97" s="84" t="s">
        <v>14323</v>
      </c>
      <c r="AN97" s="84" t="s">
        <v>12046</v>
      </c>
      <c r="AO97" s="84" t="s">
        <v>7240</v>
      </c>
      <c r="AP97" s="16" t="s">
        <v>152</v>
      </c>
      <c r="AQ97" s="5" t="s">
        <v>8414</v>
      </c>
      <c r="AR97" s="25">
        <v>721</v>
      </c>
      <c r="AS97" s="101" t="s">
        <v>993</v>
      </c>
      <c r="AT97" s="101" t="s">
        <v>993</v>
      </c>
      <c r="AU97" s="99" t="s">
        <v>90</v>
      </c>
      <c r="AV97" s="99" t="s">
        <v>906</v>
      </c>
      <c r="AW97" s="99" t="s">
        <v>169</v>
      </c>
      <c r="AX97" s="256" t="s">
        <v>86</v>
      </c>
      <c r="AY97" s="99" t="s">
        <v>100</v>
      </c>
      <c r="AZ97" s="99" t="s">
        <v>100</v>
      </c>
      <c r="BA97" s="101" t="s">
        <v>1055</v>
      </c>
      <c r="BB97" s="18">
        <v>40959</v>
      </c>
      <c r="BC97" s="6" t="s">
        <v>993</v>
      </c>
      <c r="BD97" s="12">
        <v>4</v>
      </c>
      <c r="BE97" s="102" t="s">
        <v>7217</v>
      </c>
      <c r="BF97" s="16">
        <v>320000000</v>
      </c>
      <c r="BG97" s="16">
        <v>50000</v>
      </c>
      <c r="BH97" s="16">
        <v>50000</v>
      </c>
      <c r="BI97" s="16">
        <v>50000</v>
      </c>
      <c r="BJ97" s="16">
        <v>20000</v>
      </c>
      <c r="BK97" s="80" t="s">
        <v>993</v>
      </c>
      <c r="BL97" s="5" t="s">
        <v>86</v>
      </c>
      <c r="BM97" s="5" t="s">
        <v>993</v>
      </c>
      <c r="BN97" s="6" t="s">
        <v>744</v>
      </c>
      <c r="BO97" s="6" t="s">
        <v>745</v>
      </c>
      <c r="BP97" s="6" t="s">
        <v>91</v>
      </c>
      <c r="BQ97" s="82" t="s">
        <v>993</v>
      </c>
      <c r="BR97" s="82" t="s">
        <v>993</v>
      </c>
      <c r="BS97" s="6" t="s">
        <v>385</v>
      </c>
      <c r="BT97" s="6" t="s">
        <v>993</v>
      </c>
      <c r="BU97" s="6" t="s">
        <v>776</v>
      </c>
      <c r="BV97" s="27" t="s">
        <v>1073</v>
      </c>
      <c r="BW97" s="5"/>
      <c r="BX97" s="5"/>
      <c r="BY97" s="5"/>
      <c r="BZ97" s="5"/>
      <c r="CA97" s="5" t="s">
        <v>386</v>
      </c>
      <c r="CB97" s="5" t="s">
        <v>347</v>
      </c>
      <c r="CC97" s="6" t="s">
        <v>13136</v>
      </c>
      <c r="CD97" s="42" t="s">
        <v>7059</v>
      </c>
      <c r="CE97" s="4">
        <v>3182899443</v>
      </c>
      <c r="CF97" s="43" t="s">
        <v>6748</v>
      </c>
      <c r="CG97" s="7" t="s">
        <v>189</v>
      </c>
      <c r="CH97" s="7">
        <v>0</v>
      </c>
      <c r="CI97" s="7">
        <v>0</v>
      </c>
      <c r="CJ97" s="7">
        <v>0</v>
      </c>
      <c r="CK97" s="7" t="s">
        <v>9766</v>
      </c>
      <c r="CL97" s="7" t="s">
        <v>2256</v>
      </c>
      <c r="CM97" s="8" t="s">
        <v>2257</v>
      </c>
      <c r="CN97" s="8" t="s">
        <v>9855</v>
      </c>
      <c r="CO97" s="8" t="s">
        <v>2258</v>
      </c>
      <c r="CP97" s="8" t="s">
        <v>2259</v>
      </c>
      <c r="CQ97" s="79" t="s">
        <v>2260</v>
      </c>
      <c r="CR97" s="21"/>
      <c r="CS97" s="21" t="s">
        <v>12329</v>
      </c>
      <c r="CT97" s="21" t="s">
        <v>1026</v>
      </c>
      <c r="CU97" s="20" t="s">
        <v>993</v>
      </c>
      <c r="CV97" s="20" t="s">
        <v>993</v>
      </c>
      <c r="CW97" s="11" t="s">
        <v>7736</v>
      </c>
      <c r="CX97" s="86" t="s">
        <v>993</v>
      </c>
      <c r="CY97" s="86" t="s">
        <v>12898</v>
      </c>
      <c r="CZ97" s="86" t="s">
        <v>12899</v>
      </c>
      <c r="DA97" s="86" t="s">
        <v>130</v>
      </c>
      <c r="DB97" s="86" t="s">
        <v>12906</v>
      </c>
      <c r="DC97" s="6" t="s">
        <v>993</v>
      </c>
      <c r="DD97" s="2"/>
      <c r="DE97" s="2"/>
      <c r="DF97" s="2"/>
      <c r="DG97" s="2"/>
      <c r="DH97" s="2"/>
      <c r="DI97" s="2"/>
      <c r="DJ97" s="2"/>
      <c r="DK97" s="2"/>
      <c r="DL97" s="2"/>
      <c r="DM97" s="2"/>
      <c r="DN97" s="2"/>
      <c r="DO97" s="2"/>
      <c r="DP97" s="2"/>
      <c r="DQ97" s="2"/>
      <c r="DR97" s="2"/>
      <c r="DS97" s="2"/>
      <c r="DT97" s="2"/>
      <c r="DU97" s="2"/>
      <c r="DV97" s="2"/>
      <c r="DW97" s="2"/>
      <c r="DX97" s="2"/>
      <c r="DY97" s="2"/>
    </row>
    <row r="98" spans="1:129" ht="20.25" customHeight="1" x14ac:dyDescent="0.25">
      <c r="A98" s="335" t="s">
        <v>15319</v>
      </c>
      <c r="B98" s="83">
        <v>84</v>
      </c>
      <c r="C98" s="540">
        <v>80</v>
      </c>
      <c r="D98" s="113" t="s">
        <v>10702</v>
      </c>
      <c r="E98" s="256" t="s">
        <v>1622</v>
      </c>
      <c r="F98" s="256" t="s">
        <v>114</v>
      </c>
      <c r="G98" s="256" t="s">
        <v>11828</v>
      </c>
      <c r="H98" s="255" t="s">
        <v>993</v>
      </c>
      <c r="I98" s="256" t="s">
        <v>498</v>
      </c>
      <c r="J98" s="256" t="s">
        <v>7781</v>
      </c>
      <c r="K98" s="256" t="s">
        <v>12257</v>
      </c>
      <c r="L98" s="98">
        <v>826</v>
      </c>
      <c r="M98" s="256" t="s">
        <v>498</v>
      </c>
      <c r="N98" s="256" t="s">
        <v>499</v>
      </c>
      <c r="O98" s="12" t="s">
        <v>500</v>
      </c>
      <c r="P98" s="27" t="s">
        <v>79</v>
      </c>
      <c r="Q98" s="99" t="s">
        <v>79</v>
      </c>
      <c r="R98" s="99" t="s">
        <v>7925</v>
      </c>
      <c r="S98" s="101" t="s">
        <v>10104</v>
      </c>
      <c r="T98" s="100" t="s">
        <v>11992</v>
      </c>
      <c r="U98" s="98" t="s">
        <v>761</v>
      </c>
      <c r="V98" s="99" t="s">
        <v>119</v>
      </c>
      <c r="W98" s="99" t="s">
        <v>83</v>
      </c>
      <c r="X98" s="99" t="s">
        <v>1191</v>
      </c>
      <c r="Y98" s="101" t="s">
        <v>761</v>
      </c>
      <c r="Z98" s="99" t="s">
        <v>385</v>
      </c>
      <c r="AA98" s="467" t="s">
        <v>103</v>
      </c>
      <c r="AB98" s="101" t="s">
        <v>1088</v>
      </c>
      <c r="AC98" s="101" t="s">
        <v>1211</v>
      </c>
      <c r="AD98" s="99" t="s">
        <v>86</v>
      </c>
      <c r="AE98" s="13">
        <v>43139</v>
      </c>
      <c r="AF98" s="13">
        <v>43245</v>
      </c>
      <c r="AG98" s="4">
        <f t="shared" ca="1" si="1"/>
        <v>1</v>
      </c>
      <c r="AH98" s="32">
        <v>43237</v>
      </c>
      <c r="AI98" s="15" t="s">
        <v>338</v>
      </c>
      <c r="AJ98" s="101" t="s">
        <v>886</v>
      </c>
      <c r="AK98" s="101" t="s">
        <v>887</v>
      </c>
      <c r="AL98" s="84" t="s">
        <v>14220</v>
      </c>
      <c r="AM98" s="84" t="s">
        <v>14688</v>
      </c>
      <c r="AN98" s="84" t="s">
        <v>12046</v>
      </c>
      <c r="AO98" s="84" t="s">
        <v>7240</v>
      </c>
      <c r="AP98" s="16" t="s">
        <v>152</v>
      </c>
      <c r="AQ98" s="5" t="s">
        <v>8293</v>
      </c>
      <c r="AR98" s="25">
        <v>8262</v>
      </c>
      <c r="AS98" s="101" t="s">
        <v>993</v>
      </c>
      <c r="AT98" s="101" t="s">
        <v>993</v>
      </c>
      <c r="AU98" s="99" t="s">
        <v>90</v>
      </c>
      <c r="AV98" s="99" t="s">
        <v>906</v>
      </c>
      <c r="AW98" s="99" t="s">
        <v>498</v>
      </c>
      <c r="AX98" s="256" t="s">
        <v>86</v>
      </c>
      <c r="AY98" s="99" t="s">
        <v>79</v>
      </c>
      <c r="AZ98" s="99" t="s">
        <v>79</v>
      </c>
      <c r="BA98" s="99" t="s">
        <v>1111</v>
      </c>
      <c r="BB98" s="18">
        <v>43244</v>
      </c>
      <c r="BC98" s="6" t="s">
        <v>993</v>
      </c>
      <c r="BD98" s="12">
        <v>4</v>
      </c>
      <c r="BE98" s="102" t="s">
        <v>7217</v>
      </c>
      <c r="BF98" s="16">
        <v>320000000</v>
      </c>
      <c r="BG98" s="16">
        <v>50000</v>
      </c>
      <c r="BH98" s="16">
        <v>50000</v>
      </c>
      <c r="BI98" s="16">
        <v>50000</v>
      </c>
      <c r="BJ98" s="16">
        <v>20000</v>
      </c>
      <c r="BK98" s="80" t="s">
        <v>993</v>
      </c>
      <c r="BL98" s="5" t="s">
        <v>86</v>
      </c>
      <c r="BM98" s="5" t="s">
        <v>993</v>
      </c>
      <c r="BN98" s="6" t="s">
        <v>342</v>
      </c>
      <c r="BO98" s="6" t="s">
        <v>13058</v>
      </c>
      <c r="BP98" s="6" t="s">
        <v>91</v>
      </c>
      <c r="BQ98" s="82" t="s">
        <v>993</v>
      </c>
      <c r="BR98" s="82" t="s">
        <v>993</v>
      </c>
      <c r="BS98" s="6" t="s">
        <v>385</v>
      </c>
      <c r="BT98" s="6" t="s">
        <v>993</v>
      </c>
      <c r="BU98" s="6" t="s">
        <v>1036</v>
      </c>
      <c r="BV98" s="27" t="s">
        <v>993</v>
      </c>
      <c r="BW98" s="5"/>
      <c r="BX98" s="5"/>
      <c r="BY98" s="5"/>
      <c r="BZ98" s="5"/>
      <c r="CA98" s="5" t="s">
        <v>386</v>
      </c>
      <c r="CB98" s="5" t="s">
        <v>347</v>
      </c>
      <c r="CC98" s="6" t="s">
        <v>13136</v>
      </c>
      <c r="CD98" s="42" t="s">
        <v>7062</v>
      </c>
      <c r="CE98" s="4">
        <v>3187072331</v>
      </c>
      <c r="CF98" s="43" t="s">
        <v>6749</v>
      </c>
      <c r="CG98" s="7" t="s">
        <v>1624</v>
      </c>
      <c r="CH98" s="7" t="s">
        <v>1625</v>
      </c>
      <c r="CI98" s="7" t="s">
        <v>1626</v>
      </c>
      <c r="CJ98" s="7">
        <v>0</v>
      </c>
      <c r="CK98" s="7" t="s">
        <v>505</v>
      </c>
      <c r="CL98" s="7" t="s">
        <v>1570</v>
      </c>
      <c r="CM98" s="8">
        <v>3165266572</v>
      </c>
      <c r="CN98" s="8" t="s">
        <v>534</v>
      </c>
      <c r="CO98" s="8" t="s">
        <v>1571</v>
      </c>
      <c r="CP98" s="8">
        <v>3164697815</v>
      </c>
      <c r="CQ98" s="19" t="s">
        <v>508</v>
      </c>
      <c r="CR98" s="21"/>
      <c r="CS98" s="21" t="s">
        <v>6674</v>
      </c>
      <c r="CT98" s="21" t="s">
        <v>1026</v>
      </c>
      <c r="CU98" s="20" t="s">
        <v>993</v>
      </c>
      <c r="CV98" s="20" t="s">
        <v>993</v>
      </c>
      <c r="CW98" s="11" t="s">
        <v>7736</v>
      </c>
      <c r="CX98" s="86" t="s">
        <v>993</v>
      </c>
      <c r="CY98" s="86" t="s">
        <v>12898</v>
      </c>
      <c r="CZ98" s="86" t="s">
        <v>12899</v>
      </c>
      <c r="DA98" s="86" t="s">
        <v>130</v>
      </c>
      <c r="DB98" s="86" t="s">
        <v>12906</v>
      </c>
      <c r="DC98" s="6" t="s">
        <v>13117</v>
      </c>
      <c r="DD98" s="2"/>
      <c r="DE98" s="2"/>
      <c r="DF98" s="2"/>
      <c r="DG98" s="2"/>
      <c r="DH98" s="2"/>
      <c r="DI98" s="2"/>
      <c r="DJ98" s="2"/>
      <c r="DK98" s="2"/>
      <c r="DL98" s="2"/>
      <c r="DM98" s="2"/>
      <c r="DN98" s="2"/>
      <c r="DO98" s="2"/>
      <c r="DP98" s="2"/>
      <c r="DQ98" s="2"/>
      <c r="DR98" s="2"/>
      <c r="DS98" s="2"/>
      <c r="DT98" s="2"/>
      <c r="DU98" s="2"/>
      <c r="DV98" s="2"/>
      <c r="DW98" s="2"/>
      <c r="DX98" s="2"/>
      <c r="DY98" s="2"/>
    </row>
    <row r="99" spans="1:129" ht="20.25" customHeight="1" x14ac:dyDescent="0.25">
      <c r="A99" s="327"/>
      <c r="B99" s="83">
        <v>15</v>
      </c>
      <c r="C99" s="449">
        <v>81</v>
      </c>
      <c r="D99" s="113" t="s">
        <v>10730</v>
      </c>
      <c r="E99" s="256" t="s">
        <v>7385</v>
      </c>
      <c r="F99" s="256" t="s">
        <v>114</v>
      </c>
      <c r="G99" s="256" t="s">
        <v>11834</v>
      </c>
      <c r="H99" s="255" t="s">
        <v>993</v>
      </c>
      <c r="I99" s="256" t="s">
        <v>1495</v>
      </c>
      <c r="J99" s="256" t="s">
        <v>7782</v>
      </c>
      <c r="K99" s="256" t="s">
        <v>12256</v>
      </c>
      <c r="L99" s="98">
        <v>26</v>
      </c>
      <c r="M99" s="256" t="s">
        <v>1495</v>
      </c>
      <c r="N99" s="256" t="s">
        <v>1496</v>
      </c>
      <c r="O99" s="12">
        <v>7774193</v>
      </c>
      <c r="P99" s="27" t="s">
        <v>79</v>
      </c>
      <c r="Q99" s="99" t="s">
        <v>100</v>
      </c>
      <c r="R99" s="99" t="s">
        <v>101</v>
      </c>
      <c r="S99" s="101" t="s">
        <v>993</v>
      </c>
      <c r="T99" s="100">
        <v>5300126172</v>
      </c>
      <c r="U99" s="98">
        <v>130200000328</v>
      </c>
      <c r="V99" s="99" t="s">
        <v>119</v>
      </c>
      <c r="W99" s="99" t="s">
        <v>83</v>
      </c>
      <c r="X99" s="101" t="s">
        <v>531</v>
      </c>
      <c r="Y99" s="101" t="s">
        <v>761</v>
      </c>
      <c r="Z99" s="99" t="s">
        <v>727</v>
      </c>
      <c r="AA99" s="101" t="s">
        <v>103</v>
      </c>
      <c r="AB99" s="101" t="s">
        <v>1087</v>
      </c>
      <c r="AC99" s="101" t="s">
        <v>1088</v>
      </c>
      <c r="AD99" s="99" t="s">
        <v>86</v>
      </c>
      <c r="AE99" s="13">
        <v>38737</v>
      </c>
      <c r="AF99" s="13">
        <v>38737</v>
      </c>
      <c r="AG99" s="4">
        <f t="shared" ca="1" si="1"/>
        <v>13</v>
      </c>
      <c r="AH99" s="32" t="s">
        <v>993</v>
      </c>
      <c r="AI99" s="15" t="s">
        <v>338</v>
      </c>
      <c r="AJ99" s="101" t="s">
        <v>886</v>
      </c>
      <c r="AK99" s="101" t="s">
        <v>887</v>
      </c>
      <c r="AL99" s="84" t="s">
        <v>13218</v>
      </c>
      <c r="AM99" s="84" t="s">
        <v>14317</v>
      </c>
      <c r="AN99" s="84" t="s">
        <v>12046</v>
      </c>
      <c r="AO99" s="84" t="s">
        <v>7240</v>
      </c>
      <c r="AP99" s="16" t="s">
        <v>152</v>
      </c>
      <c r="AQ99" s="5" t="s">
        <v>8403</v>
      </c>
      <c r="AR99" s="25">
        <v>261</v>
      </c>
      <c r="AS99" s="101" t="s">
        <v>993</v>
      </c>
      <c r="AT99" s="101" t="s">
        <v>993</v>
      </c>
      <c r="AU99" s="99" t="s">
        <v>90</v>
      </c>
      <c r="AV99" s="99" t="s">
        <v>1499</v>
      </c>
      <c r="AW99" s="99" t="s">
        <v>1893</v>
      </c>
      <c r="AX99" s="256" t="s">
        <v>130</v>
      </c>
      <c r="AY99" s="99" t="s">
        <v>100</v>
      </c>
      <c r="AZ99" s="99" t="s">
        <v>100</v>
      </c>
      <c r="BA99" s="101" t="s">
        <v>1055</v>
      </c>
      <c r="BB99" s="18">
        <v>40954</v>
      </c>
      <c r="BC99" s="6" t="s">
        <v>993</v>
      </c>
      <c r="BD99" s="12">
        <v>4</v>
      </c>
      <c r="BE99" s="102" t="s">
        <v>7217</v>
      </c>
      <c r="BF99" s="16">
        <v>320000000</v>
      </c>
      <c r="BG99" s="16">
        <v>50000</v>
      </c>
      <c r="BH99" s="16">
        <v>50000</v>
      </c>
      <c r="BI99" s="16">
        <v>50000</v>
      </c>
      <c r="BJ99" s="16">
        <v>20000</v>
      </c>
      <c r="BK99" s="80" t="s">
        <v>993</v>
      </c>
      <c r="BL99" s="5" t="s">
        <v>86</v>
      </c>
      <c r="BM99" s="5" t="s">
        <v>993</v>
      </c>
      <c r="BN99" s="6" t="s">
        <v>744</v>
      </c>
      <c r="BO99" s="6" t="s">
        <v>745</v>
      </c>
      <c r="BP99" s="6" t="s">
        <v>91</v>
      </c>
      <c r="BQ99" s="82" t="s">
        <v>993</v>
      </c>
      <c r="BR99" s="82" t="s">
        <v>993</v>
      </c>
      <c r="BS99" s="6" t="s">
        <v>385</v>
      </c>
      <c r="BT99" s="6" t="s">
        <v>993</v>
      </c>
      <c r="BU99" s="6" t="s">
        <v>776</v>
      </c>
      <c r="BV99" s="27" t="s">
        <v>1754</v>
      </c>
      <c r="BW99" s="5"/>
      <c r="BX99" s="5"/>
      <c r="BY99" s="5"/>
      <c r="BZ99" s="5"/>
      <c r="CA99" s="5" t="s">
        <v>386</v>
      </c>
      <c r="CB99" s="5" t="s">
        <v>347</v>
      </c>
      <c r="CC99" s="6" t="s">
        <v>13136</v>
      </c>
      <c r="CD99" s="42" t="s">
        <v>7062</v>
      </c>
      <c r="CE99" s="4">
        <v>3187072331</v>
      </c>
      <c r="CF99" s="43" t="s">
        <v>6749</v>
      </c>
      <c r="CG99" s="7" t="s">
        <v>189</v>
      </c>
      <c r="CH99" s="7">
        <v>0</v>
      </c>
      <c r="CI99" s="7">
        <v>0</v>
      </c>
      <c r="CJ99" s="88">
        <v>0</v>
      </c>
      <c r="CK99" s="7" t="s">
        <v>1500</v>
      </c>
      <c r="CL99" s="7" t="s">
        <v>1501</v>
      </c>
      <c r="CM99" s="8">
        <v>3188832244</v>
      </c>
      <c r="CN99" s="8" t="s">
        <v>1502</v>
      </c>
      <c r="CO99" s="8" t="s">
        <v>1503</v>
      </c>
      <c r="CP99" s="8">
        <v>3154636445</v>
      </c>
      <c r="CQ99" s="79" t="s">
        <v>1504</v>
      </c>
      <c r="CR99" s="21"/>
      <c r="CS99" s="21" t="s">
        <v>12328</v>
      </c>
      <c r="CT99" s="21" t="s">
        <v>6674</v>
      </c>
      <c r="CU99" s="20" t="s">
        <v>993</v>
      </c>
      <c r="CV99" s="20" t="s">
        <v>6838</v>
      </c>
      <c r="CW99" s="11" t="s">
        <v>7188</v>
      </c>
      <c r="CX99" s="86" t="s">
        <v>993</v>
      </c>
      <c r="CY99" s="86" t="s">
        <v>12898</v>
      </c>
      <c r="CZ99" s="86" t="s">
        <v>12899</v>
      </c>
      <c r="DA99" s="86" t="s">
        <v>86</v>
      </c>
      <c r="DB99" s="86" t="s">
        <v>12906</v>
      </c>
      <c r="DC99" s="6" t="s">
        <v>993</v>
      </c>
      <c r="DD99" s="2"/>
      <c r="DE99" s="2"/>
      <c r="DF99" s="2"/>
      <c r="DG99" s="2"/>
      <c r="DH99" s="2"/>
      <c r="DI99" s="2"/>
      <c r="DJ99" s="2"/>
      <c r="DK99" s="2"/>
      <c r="DL99" s="2"/>
      <c r="DM99" s="2"/>
      <c r="DN99" s="2"/>
      <c r="DO99" s="2"/>
      <c r="DP99" s="2"/>
      <c r="DQ99" s="2"/>
      <c r="DR99" s="2"/>
      <c r="DS99" s="2"/>
      <c r="DT99" s="2"/>
      <c r="DU99" s="2"/>
      <c r="DV99" s="2"/>
      <c r="DW99" s="2"/>
      <c r="DX99" s="2"/>
      <c r="DY99" s="2"/>
    </row>
    <row r="100" spans="1:129" ht="20.25" customHeight="1" x14ac:dyDescent="0.25">
      <c r="A100" s="327"/>
      <c r="B100" s="83">
        <v>62</v>
      </c>
      <c r="C100" s="449">
        <v>82</v>
      </c>
      <c r="D100" s="113" t="s">
        <v>10426</v>
      </c>
      <c r="E100" s="255" t="s">
        <v>3138</v>
      </c>
      <c r="F100" s="256" t="s">
        <v>114</v>
      </c>
      <c r="G100" s="256" t="s">
        <v>11828</v>
      </c>
      <c r="H100" s="256" t="s">
        <v>95</v>
      </c>
      <c r="I100" s="256" t="s">
        <v>115</v>
      </c>
      <c r="J100" s="256" t="s">
        <v>7775</v>
      </c>
      <c r="K100" s="256" t="s">
        <v>12255</v>
      </c>
      <c r="L100" s="98">
        <v>89</v>
      </c>
      <c r="M100" s="256" t="s">
        <v>3139</v>
      </c>
      <c r="N100" s="256" t="s">
        <v>3140</v>
      </c>
      <c r="O100" s="12" t="s">
        <v>3141</v>
      </c>
      <c r="P100" s="27" t="s">
        <v>79</v>
      </c>
      <c r="Q100" s="30" t="s">
        <v>79</v>
      </c>
      <c r="R100" s="30" t="s">
        <v>309</v>
      </c>
      <c r="S100" s="101" t="s">
        <v>1551</v>
      </c>
      <c r="T100" s="100" t="s">
        <v>4819</v>
      </c>
      <c r="U100" s="98">
        <v>130200002616</v>
      </c>
      <c r="V100" s="99" t="s">
        <v>119</v>
      </c>
      <c r="W100" s="99" t="s">
        <v>83</v>
      </c>
      <c r="X100" s="101" t="s">
        <v>531</v>
      </c>
      <c r="Y100" s="101" t="s">
        <v>761</v>
      </c>
      <c r="Z100" s="99" t="s">
        <v>1179</v>
      </c>
      <c r="AA100" s="101" t="s">
        <v>103</v>
      </c>
      <c r="AB100" s="101" t="s">
        <v>1211</v>
      </c>
      <c r="AC100" s="101" t="s">
        <v>1211</v>
      </c>
      <c r="AD100" s="99" t="s">
        <v>86</v>
      </c>
      <c r="AE100" s="13">
        <v>40494</v>
      </c>
      <c r="AF100" s="13">
        <v>40541</v>
      </c>
      <c r="AG100" s="4">
        <f t="shared" ca="1" si="1"/>
        <v>8</v>
      </c>
      <c r="AH100" s="32" t="s">
        <v>993</v>
      </c>
      <c r="AI100" s="15" t="s">
        <v>338</v>
      </c>
      <c r="AJ100" s="101" t="s">
        <v>886</v>
      </c>
      <c r="AK100" s="101" t="s">
        <v>886</v>
      </c>
      <c r="AL100" s="84" t="s">
        <v>13476</v>
      </c>
      <c r="AM100" s="84" t="s">
        <v>14586</v>
      </c>
      <c r="AN100" s="84" t="s">
        <v>12046</v>
      </c>
      <c r="AO100" s="84" t="s">
        <v>7240</v>
      </c>
      <c r="AP100" s="80" t="s">
        <v>152</v>
      </c>
      <c r="AQ100" s="5" t="s">
        <v>8902</v>
      </c>
      <c r="AR100" s="25">
        <v>891</v>
      </c>
      <c r="AS100" s="98" t="s">
        <v>260</v>
      </c>
      <c r="AT100" s="98" t="s">
        <v>260</v>
      </c>
      <c r="AU100" s="99" t="s">
        <v>90</v>
      </c>
      <c r="AV100" s="99" t="s">
        <v>906</v>
      </c>
      <c r="AW100" s="99" t="s">
        <v>115</v>
      </c>
      <c r="AX100" s="256" t="s">
        <v>86</v>
      </c>
      <c r="AY100" s="99" t="s">
        <v>79</v>
      </c>
      <c r="AZ100" s="99" t="s">
        <v>79</v>
      </c>
      <c r="BA100" s="101" t="s">
        <v>1055</v>
      </c>
      <c r="BB100" s="18">
        <v>40906</v>
      </c>
      <c r="BC100" s="12">
        <v>80000000</v>
      </c>
      <c r="BD100" s="12">
        <v>4</v>
      </c>
      <c r="BE100" s="102" t="s">
        <v>7217</v>
      </c>
      <c r="BF100" s="16">
        <v>320000000</v>
      </c>
      <c r="BG100" s="16">
        <v>50000</v>
      </c>
      <c r="BH100" s="16">
        <v>50000</v>
      </c>
      <c r="BI100" s="16">
        <v>50000</v>
      </c>
      <c r="BJ100" s="16">
        <v>20000</v>
      </c>
      <c r="BK100" s="80" t="s">
        <v>993</v>
      </c>
      <c r="BL100" s="5" t="s">
        <v>86</v>
      </c>
      <c r="BM100" s="5" t="s">
        <v>993</v>
      </c>
      <c r="BN100" s="5" t="s">
        <v>342</v>
      </c>
      <c r="BO100" s="6" t="s">
        <v>4502</v>
      </c>
      <c r="BP100" s="6" t="s">
        <v>91</v>
      </c>
      <c r="BQ100" s="82" t="s">
        <v>993</v>
      </c>
      <c r="BR100" s="82" t="s">
        <v>993</v>
      </c>
      <c r="BS100" s="6" t="s">
        <v>385</v>
      </c>
      <c r="BT100" s="6" t="s">
        <v>993</v>
      </c>
      <c r="BU100" s="6" t="s">
        <v>1036</v>
      </c>
      <c r="BV100" s="27" t="s">
        <v>993</v>
      </c>
      <c r="BW100" s="5"/>
      <c r="BX100" s="5"/>
      <c r="BY100" s="5" t="s">
        <v>1192</v>
      </c>
      <c r="BZ100" s="5" t="s">
        <v>2490</v>
      </c>
      <c r="CA100" s="5" t="s">
        <v>386</v>
      </c>
      <c r="CB100" s="5" t="s">
        <v>347</v>
      </c>
      <c r="CC100" s="6" t="s">
        <v>13136</v>
      </c>
      <c r="CD100" s="42" t="s">
        <v>7062</v>
      </c>
      <c r="CE100" s="4">
        <v>3187072331</v>
      </c>
      <c r="CF100" s="43" t="s">
        <v>6749</v>
      </c>
      <c r="CG100" s="7" t="s">
        <v>189</v>
      </c>
      <c r="CH100" s="7">
        <v>0</v>
      </c>
      <c r="CI100" s="7">
        <v>0</v>
      </c>
      <c r="CJ100" s="88">
        <v>0</v>
      </c>
      <c r="CK100" s="88" t="s">
        <v>3143</v>
      </c>
      <c r="CL100" s="88" t="s">
        <v>3144</v>
      </c>
      <c r="CM100" s="313">
        <v>3156642934</v>
      </c>
      <c r="CN100" s="8" t="s">
        <v>3145</v>
      </c>
      <c r="CO100" s="8" t="s">
        <v>3146</v>
      </c>
      <c r="CP100" s="8">
        <v>3175386990</v>
      </c>
      <c r="CQ100" s="79" t="s">
        <v>3147</v>
      </c>
      <c r="CR100" s="21"/>
      <c r="CS100" s="21" t="s">
        <v>6674</v>
      </c>
      <c r="CT100" s="21" t="s">
        <v>1026</v>
      </c>
      <c r="CU100" s="20" t="s">
        <v>993</v>
      </c>
      <c r="CV100" s="20" t="s">
        <v>993</v>
      </c>
      <c r="CW100" s="11" t="s">
        <v>7735</v>
      </c>
      <c r="CX100" s="86" t="s">
        <v>993</v>
      </c>
      <c r="CY100" s="86" t="s">
        <v>12898</v>
      </c>
      <c r="CZ100" s="86" t="s">
        <v>12899</v>
      </c>
      <c r="DA100" s="86" t="s">
        <v>130</v>
      </c>
      <c r="DB100" s="86" t="s">
        <v>12906</v>
      </c>
      <c r="DC100" s="6" t="s">
        <v>993</v>
      </c>
      <c r="DD100" s="2"/>
      <c r="DE100" s="2"/>
      <c r="DF100" s="2"/>
      <c r="DG100" s="2"/>
      <c r="DH100" s="2"/>
      <c r="DI100" s="2"/>
      <c r="DJ100" s="2"/>
      <c r="DK100" s="2"/>
      <c r="DL100" s="2"/>
      <c r="DM100" s="2"/>
      <c r="DN100" s="2"/>
      <c r="DO100" s="2"/>
      <c r="DP100" s="2"/>
      <c r="DQ100" s="2"/>
      <c r="DR100" s="2"/>
      <c r="DS100" s="2"/>
      <c r="DT100" s="2"/>
      <c r="DU100" s="2"/>
      <c r="DV100" s="2"/>
      <c r="DW100" s="2"/>
      <c r="DX100" s="2"/>
      <c r="DY100" s="2"/>
    </row>
    <row r="101" spans="1:129" ht="20.25" customHeight="1" x14ac:dyDescent="0.25">
      <c r="A101" s="327"/>
      <c r="B101" s="83">
        <v>21</v>
      </c>
      <c r="C101" s="449">
        <v>83</v>
      </c>
      <c r="D101" s="113" t="s">
        <v>10427</v>
      </c>
      <c r="E101" s="255" t="s">
        <v>1521</v>
      </c>
      <c r="F101" s="256" t="s">
        <v>168</v>
      </c>
      <c r="G101" s="256" t="s">
        <v>11831</v>
      </c>
      <c r="H101" s="255" t="s">
        <v>993</v>
      </c>
      <c r="I101" s="256" t="s">
        <v>7777</v>
      </c>
      <c r="J101" s="256" t="s">
        <v>7778</v>
      </c>
      <c r="K101" s="256" t="s">
        <v>12243</v>
      </c>
      <c r="L101" s="98">
        <v>52</v>
      </c>
      <c r="M101" s="256" t="s">
        <v>1522</v>
      </c>
      <c r="N101" s="99" t="s">
        <v>1523</v>
      </c>
      <c r="O101" s="12" t="s">
        <v>1524</v>
      </c>
      <c r="P101" s="27" t="s">
        <v>79</v>
      </c>
      <c r="Q101" s="99" t="s">
        <v>79</v>
      </c>
      <c r="R101" s="30" t="s">
        <v>7925</v>
      </c>
      <c r="S101" s="101" t="s">
        <v>10104</v>
      </c>
      <c r="T101" s="100" t="s">
        <v>10055</v>
      </c>
      <c r="U101" s="98">
        <v>130200003154</v>
      </c>
      <c r="V101" s="99" t="s">
        <v>119</v>
      </c>
      <c r="W101" s="99" t="s">
        <v>83</v>
      </c>
      <c r="X101" s="101" t="s">
        <v>531</v>
      </c>
      <c r="Y101" s="101" t="s">
        <v>761</v>
      </c>
      <c r="Z101" s="99" t="s">
        <v>727</v>
      </c>
      <c r="AA101" s="101" t="s">
        <v>103</v>
      </c>
      <c r="AB101" s="101" t="s">
        <v>1088</v>
      </c>
      <c r="AC101" s="101" t="s">
        <v>1211</v>
      </c>
      <c r="AD101" s="99" t="s">
        <v>86</v>
      </c>
      <c r="AE101" s="13">
        <v>42643</v>
      </c>
      <c r="AF101" s="13">
        <v>42941</v>
      </c>
      <c r="AG101" s="4">
        <f t="shared" ca="1" si="1"/>
        <v>2</v>
      </c>
      <c r="AH101" s="32">
        <v>42935</v>
      </c>
      <c r="AI101" s="15" t="s">
        <v>338</v>
      </c>
      <c r="AJ101" s="101" t="s">
        <v>886</v>
      </c>
      <c r="AK101" s="101" t="s">
        <v>887</v>
      </c>
      <c r="AL101" s="84" t="s">
        <v>14019</v>
      </c>
      <c r="AM101" s="84" t="s">
        <v>15058</v>
      </c>
      <c r="AN101" s="84" t="s">
        <v>12046</v>
      </c>
      <c r="AO101" s="84" t="s">
        <v>7240</v>
      </c>
      <c r="AP101" s="16" t="s">
        <v>152</v>
      </c>
      <c r="AQ101" s="5" t="s">
        <v>8281</v>
      </c>
      <c r="AR101" s="25">
        <v>525</v>
      </c>
      <c r="AS101" s="101" t="s">
        <v>993</v>
      </c>
      <c r="AT101" s="101" t="s">
        <v>993</v>
      </c>
      <c r="AU101" s="101" t="s">
        <v>5467</v>
      </c>
      <c r="AV101" s="99" t="s">
        <v>1090</v>
      </c>
      <c r="AW101" s="99" t="s">
        <v>1522</v>
      </c>
      <c r="AX101" s="256" t="s">
        <v>130</v>
      </c>
      <c r="AY101" s="99" t="s">
        <v>79</v>
      </c>
      <c r="AZ101" s="99" t="s">
        <v>79</v>
      </c>
      <c r="BA101" s="101" t="s">
        <v>1055</v>
      </c>
      <c r="BB101" s="18">
        <v>42940</v>
      </c>
      <c r="BC101" s="6" t="s">
        <v>993</v>
      </c>
      <c r="BD101" s="12">
        <v>4</v>
      </c>
      <c r="BE101" s="102" t="s">
        <v>7712</v>
      </c>
      <c r="BF101" s="16">
        <v>320000000</v>
      </c>
      <c r="BG101" s="16">
        <v>50000</v>
      </c>
      <c r="BH101" s="16">
        <v>50000</v>
      </c>
      <c r="BI101" s="16">
        <v>50000</v>
      </c>
      <c r="BJ101" s="16">
        <v>20000</v>
      </c>
      <c r="BK101" s="80" t="s">
        <v>993</v>
      </c>
      <c r="BL101" s="5" t="s">
        <v>86</v>
      </c>
      <c r="BM101" s="5" t="s">
        <v>993</v>
      </c>
      <c r="BN101" s="6" t="s">
        <v>342</v>
      </c>
      <c r="BO101" s="6" t="s">
        <v>13058</v>
      </c>
      <c r="BP101" s="6" t="s">
        <v>91</v>
      </c>
      <c r="BQ101" s="82" t="s">
        <v>993</v>
      </c>
      <c r="BR101" s="82" t="s">
        <v>993</v>
      </c>
      <c r="BS101" s="6" t="s">
        <v>385</v>
      </c>
      <c r="BT101" s="6" t="s">
        <v>993</v>
      </c>
      <c r="BU101" s="6" t="s">
        <v>1036</v>
      </c>
      <c r="BV101" s="27" t="s">
        <v>993</v>
      </c>
      <c r="BW101" s="5"/>
      <c r="BX101" s="5"/>
      <c r="BY101" s="5" t="s">
        <v>1056</v>
      </c>
      <c r="BZ101" s="5" t="s">
        <v>1057</v>
      </c>
      <c r="CA101" s="5" t="s">
        <v>386</v>
      </c>
      <c r="CB101" s="5" t="s">
        <v>347</v>
      </c>
      <c r="CC101" s="5"/>
      <c r="CD101" s="42" t="s">
        <v>7059</v>
      </c>
      <c r="CE101" s="53">
        <v>3182899405</v>
      </c>
      <c r="CF101" s="43">
        <v>0</v>
      </c>
      <c r="CG101" s="7" t="s">
        <v>189</v>
      </c>
      <c r="CH101" s="7">
        <v>0</v>
      </c>
      <c r="CI101" s="7">
        <v>0</v>
      </c>
      <c r="CJ101" s="88">
        <v>0</v>
      </c>
      <c r="CK101" s="88" t="s">
        <v>1526</v>
      </c>
      <c r="CL101" s="88" t="s">
        <v>1527</v>
      </c>
      <c r="CM101" s="8">
        <v>3175387048</v>
      </c>
      <c r="CN101" s="8" t="s">
        <v>8136</v>
      </c>
      <c r="CO101" s="328" t="s">
        <v>8137</v>
      </c>
      <c r="CP101" s="8" t="s">
        <v>8138</v>
      </c>
      <c r="CQ101" s="19" t="s">
        <v>1528</v>
      </c>
      <c r="CR101" s="21"/>
      <c r="CS101" s="21" t="s">
        <v>6674</v>
      </c>
      <c r="CT101" s="21" t="s">
        <v>6674</v>
      </c>
      <c r="CU101" s="20" t="s">
        <v>993</v>
      </c>
      <c r="CV101" s="20" t="s">
        <v>993</v>
      </c>
      <c r="CW101" s="11" t="s">
        <v>7735</v>
      </c>
      <c r="CX101" s="86" t="s">
        <v>993</v>
      </c>
      <c r="CY101" s="86" t="s">
        <v>12898</v>
      </c>
      <c r="CZ101" s="86" t="s">
        <v>12899</v>
      </c>
      <c r="DA101" s="86" t="s">
        <v>130</v>
      </c>
      <c r="DB101" s="86" t="s">
        <v>12906</v>
      </c>
      <c r="DC101" s="6" t="s">
        <v>13117</v>
      </c>
      <c r="DD101" s="2"/>
      <c r="DE101" s="2"/>
      <c r="DF101" s="2"/>
      <c r="DG101" s="2"/>
      <c r="DH101" s="2"/>
      <c r="DI101" s="2"/>
      <c r="DJ101" s="2"/>
      <c r="DK101" s="2"/>
      <c r="DL101" s="2"/>
      <c r="DM101" s="2"/>
      <c r="DN101" s="2"/>
      <c r="DO101" s="2"/>
      <c r="DP101" s="2"/>
      <c r="DQ101" s="2"/>
      <c r="DR101" s="2"/>
      <c r="DS101" s="2"/>
      <c r="DT101" s="2"/>
      <c r="DU101" s="2"/>
      <c r="DV101" s="2"/>
      <c r="DW101" s="2"/>
      <c r="DX101" s="2"/>
      <c r="DY101" s="2"/>
    </row>
    <row r="102" spans="1:129" ht="20.25" customHeight="1" x14ac:dyDescent="0.25">
      <c r="A102" s="327"/>
      <c r="B102" s="83">
        <v>401</v>
      </c>
      <c r="C102" s="449">
        <v>84</v>
      </c>
      <c r="D102" s="113" t="s">
        <v>11729</v>
      </c>
      <c r="E102" s="255" t="s">
        <v>3026</v>
      </c>
      <c r="F102" s="256" t="s">
        <v>243</v>
      </c>
      <c r="G102" s="256" t="s">
        <v>11824</v>
      </c>
      <c r="H102" s="255" t="s">
        <v>993</v>
      </c>
      <c r="I102" s="256" t="s">
        <v>7783</v>
      </c>
      <c r="J102" s="256" t="s">
        <v>7784</v>
      </c>
      <c r="K102" s="256" t="s">
        <v>12249</v>
      </c>
      <c r="L102" s="98">
        <v>742</v>
      </c>
      <c r="M102" s="256" t="s">
        <v>3027</v>
      </c>
      <c r="N102" s="256" t="s">
        <v>3028</v>
      </c>
      <c r="O102" s="12" t="s">
        <v>3029</v>
      </c>
      <c r="P102" s="27" t="s">
        <v>79</v>
      </c>
      <c r="Q102" s="99" t="s">
        <v>79</v>
      </c>
      <c r="R102" s="30" t="s">
        <v>7925</v>
      </c>
      <c r="S102" s="101" t="s">
        <v>10104</v>
      </c>
      <c r="T102" s="100" t="s">
        <v>10228</v>
      </c>
      <c r="U102" s="98">
        <v>130200003456</v>
      </c>
      <c r="V102" s="99" t="s">
        <v>119</v>
      </c>
      <c r="W102" s="99" t="s">
        <v>195</v>
      </c>
      <c r="X102" s="101" t="s">
        <v>531</v>
      </c>
      <c r="Y102" s="101" t="s">
        <v>761</v>
      </c>
      <c r="Z102" s="99" t="s">
        <v>939</v>
      </c>
      <c r="AA102" s="101" t="s">
        <v>103</v>
      </c>
      <c r="AB102" s="101" t="s">
        <v>1088</v>
      </c>
      <c r="AC102" s="101" t="s">
        <v>1088</v>
      </c>
      <c r="AD102" s="99" t="s">
        <v>86</v>
      </c>
      <c r="AE102" s="13">
        <v>42643</v>
      </c>
      <c r="AF102" s="13">
        <v>43087</v>
      </c>
      <c r="AG102" s="4">
        <f t="shared" ca="1" si="1"/>
        <v>2</v>
      </c>
      <c r="AH102" s="32">
        <v>43066</v>
      </c>
      <c r="AI102" s="15" t="s">
        <v>338</v>
      </c>
      <c r="AJ102" s="101" t="s">
        <v>886</v>
      </c>
      <c r="AK102" s="101" t="s">
        <v>887</v>
      </c>
      <c r="AL102" s="84" t="s">
        <v>14132</v>
      </c>
      <c r="AM102" s="84" t="s">
        <v>15100</v>
      </c>
      <c r="AN102" s="84" t="s">
        <v>12046</v>
      </c>
      <c r="AO102" s="84" t="s">
        <v>7240</v>
      </c>
      <c r="AP102" s="16" t="s">
        <v>152</v>
      </c>
      <c r="AQ102" s="5" t="s">
        <v>8522</v>
      </c>
      <c r="AR102" s="25">
        <v>7421</v>
      </c>
      <c r="AS102" s="101" t="s">
        <v>993</v>
      </c>
      <c r="AT102" s="101" t="s">
        <v>993</v>
      </c>
      <c r="AU102" s="101" t="s">
        <v>189</v>
      </c>
      <c r="AV102" s="99" t="s">
        <v>993</v>
      </c>
      <c r="AW102" s="99" t="s">
        <v>9614</v>
      </c>
      <c r="AX102" s="256" t="s">
        <v>130</v>
      </c>
      <c r="AY102" s="99" t="s">
        <v>189</v>
      </c>
      <c r="AZ102" s="99" t="s">
        <v>79</v>
      </c>
      <c r="BA102" s="101" t="s">
        <v>1055</v>
      </c>
      <c r="BB102" s="18">
        <v>43087</v>
      </c>
      <c r="BC102" s="6" t="s">
        <v>993</v>
      </c>
      <c r="BD102" s="12">
        <v>4</v>
      </c>
      <c r="BE102" s="102" t="s">
        <v>7712</v>
      </c>
      <c r="BF102" s="16">
        <v>320000000</v>
      </c>
      <c r="BG102" s="16">
        <v>50000</v>
      </c>
      <c r="BH102" s="16">
        <v>50000</v>
      </c>
      <c r="BI102" s="16">
        <v>50000</v>
      </c>
      <c r="BJ102" s="16">
        <v>20000</v>
      </c>
      <c r="BK102" s="80" t="s">
        <v>993</v>
      </c>
      <c r="BL102" s="5" t="s">
        <v>86</v>
      </c>
      <c r="BM102" s="5" t="s">
        <v>993</v>
      </c>
      <c r="BN102" s="6" t="s">
        <v>342</v>
      </c>
      <c r="BO102" s="6" t="s">
        <v>13058</v>
      </c>
      <c r="BP102" s="6" t="s">
        <v>91</v>
      </c>
      <c r="BQ102" s="82" t="s">
        <v>993</v>
      </c>
      <c r="BR102" s="82" t="s">
        <v>993</v>
      </c>
      <c r="BS102" s="6" t="s">
        <v>385</v>
      </c>
      <c r="BT102" s="6" t="s">
        <v>993</v>
      </c>
      <c r="BU102" s="6" t="s">
        <v>189</v>
      </c>
      <c r="BV102" s="27" t="s">
        <v>993</v>
      </c>
      <c r="BW102" s="5"/>
      <c r="BX102" s="5"/>
      <c r="BY102" s="5" t="s">
        <v>1192</v>
      </c>
      <c r="BZ102" s="5" t="s">
        <v>2490</v>
      </c>
      <c r="CA102" s="5" t="s">
        <v>386</v>
      </c>
      <c r="CB102" s="5" t="s">
        <v>347</v>
      </c>
      <c r="CC102" s="5"/>
      <c r="CD102" s="42" t="s">
        <v>7061</v>
      </c>
      <c r="CE102" s="4">
        <v>3182899379</v>
      </c>
      <c r="CF102" s="43" t="s">
        <v>6750</v>
      </c>
      <c r="CG102" s="7" t="s">
        <v>189</v>
      </c>
      <c r="CH102" s="7">
        <v>0</v>
      </c>
      <c r="CI102" s="7">
        <v>0</v>
      </c>
      <c r="CJ102" s="88">
        <v>0</v>
      </c>
      <c r="CK102" s="88" t="s">
        <v>3031</v>
      </c>
      <c r="CL102" s="88" t="s">
        <v>3032</v>
      </c>
      <c r="CM102" s="8">
        <v>3174391275</v>
      </c>
      <c r="CN102" s="8" t="s">
        <v>3033</v>
      </c>
      <c r="CO102" s="8" t="s">
        <v>7258</v>
      </c>
      <c r="CP102" s="8" t="s">
        <v>3034</v>
      </c>
      <c r="CQ102" s="79" t="s">
        <v>3035</v>
      </c>
      <c r="CR102" s="21"/>
      <c r="CS102" s="21" t="s">
        <v>6674</v>
      </c>
      <c r="CT102" s="21" t="s">
        <v>1174</v>
      </c>
      <c r="CU102" s="20" t="s">
        <v>993</v>
      </c>
      <c r="CV102" s="20" t="s">
        <v>993</v>
      </c>
      <c r="CW102" s="11" t="s">
        <v>7735</v>
      </c>
      <c r="CX102" s="86" t="s">
        <v>993</v>
      </c>
      <c r="CY102" s="86" t="s">
        <v>12900</v>
      </c>
      <c r="CZ102" s="86" t="s">
        <v>12940</v>
      </c>
      <c r="DA102" s="86" t="s">
        <v>130</v>
      </c>
      <c r="DB102" s="86" t="s">
        <v>12906</v>
      </c>
      <c r="DC102" s="6" t="s">
        <v>13117</v>
      </c>
      <c r="DD102" s="2"/>
      <c r="DE102" s="2"/>
      <c r="DF102" s="2"/>
      <c r="DG102" s="2"/>
      <c r="DH102" s="2"/>
      <c r="DI102" s="2"/>
      <c r="DJ102" s="2"/>
      <c r="DK102" s="2"/>
      <c r="DL102" s="2"/>
      <c r="DM102" s="2"/>
      <c r="DN102" s="2"/>
      <c r="DO102" s="2"/>
      <c r="DP102" s="2"/>
      <c r="DQ102" s="2"/>
      <c r="DR102" s="2"/>
      <c r="DS102" s="2"/>
      <c r="DT102" s="2"/>
      <c r="DU102" s="2"/>
      <c r="DV102" s="2"/>
      <c r="DW102" s="2"/>
      <c r="DX102" s="2"/>
      <c r="DY102" s="2"/>
    </row>
    <row r="103" spans="1:129" ht="20.25" customHeight="1" x14ac:dyDescent="0.25">
      <c r="A103" s="327"/>
      <c r="B103" s="83">
        <v>19</v>
      </c>
      <c r="C103" s="449">
        <v>85</v>
      </c>
      <c r="D103" s="113" t="s">
        <v>10685</v>
      </c>
      <c r="E103" s="255" t="s">
        <v>7380</v>
      </c>
      <c r="F103" s="256" t="s">
        <v>114</v>
      </c>
      <c r="G103" s="256" t="s">
        <v>11830</v>
      </c>
      <c r="H103" s="255" t="s">
        <v>993</v>
      </c>
      <c r="I103" s="256" t="s">
        <v>659</v>
      </c>
      <c r="J103" s="256" t="s">
        <v>7751</v>
      </c>
      <c r="K103" s="256" t="s">
        <v>12242</v>
      </c>
      <c r="L103" s="98">
        <v>476</v>
      </c>
      <c r="M103" s="256" t="s">
        <v>1274</v>
      </c>
      <c r="N103" s="99" t="s">
        <v>1275</v>
      </c>
      <c r="O103" s="12">
        <v>3563931</v>
      </c>
      <c r="P103" s="27" t="s">
        <v>79</v>
      </c>
      <c r="Q103" s="99" t="s">
        <v>100</v>
      </c>
      <c r="R103" s="99" t="s">
        <v>101</v>
      </c>
      <c r="S103" s="101" t="s">
        <v>993</v>
      </c>
      <c r="T103" s="100">
        <v>5300071909</v>
      </c>
      <c r="U103" s="98">
        <v>130200000064</v>
      </c>
      <c r="V103" s="99" t="s">
        <v>119</v>
      </c>
      <c r="W103" s="99" t="s">
        <v>83</v>
      </c>
      <c r="X103" s="101" t="s">
        <v>531</v>
      </c>
      <c r="Y103" s="101" t="s">
        <v>761</v>
      </c>
      <c r="Z103" s="99" t="s">
        <v>1179</v>
      </c>
      <c r="AA103" s="101" t="s">
        <v>103</v>
      </c>
      <c r="AB103" s="101" t="s">
        <v>1087</v>
      </c>
      <c r="AC103" s="101" t="s">
        <v>1087</v>
      </c>
      <c r="AD103" s="99" t="s">
        <v>86</v>
      </c>
      <c r="AE103" s="13">
        <v>38341</v>
      </c>
      <c r="AF103" s="13">
        <v>38341</v>
      </c>
      <c r="AG103" s="4">
        <f t="shared" ca="1" si="1"/>
        <v>14</v>
      </c>
      <c r="AH103" s="4" t="s">
        <v>993</v>
      </c>
      <c r="AI103" s="15" t="s">
        <v>338</v>
      </c>
      <c r="AJ103" s="101" t="s">
        <v>886</v>
      </c>
      <c r="AK103" s="101" t="s">
        <v>887</v>
      </c>
      <c r="AL103" s="84" t="s">
        <v>13162</v>
      </c>
      <c r="AM103" s="84" t="s">
        <v>14281</v>
      </c>
      <c r="AN103" s="84" t="s">
        <v>12046</v>
      </c>
      <c r="AO103" s="84" t="s">
        <v>7240</v>
      </c>
      <c r="AP103" s="16" t="s">
        <v>152</v>
      </c>
      <c r="AQ103" s="5" t="s">
        <v>8248</v>
      </c>
      <c r="AR103" s="25">
        <v>4761</v>
      </c>
      <c r="AS103" s="101" t="s">
        <v>993</v>
      </c>
      <c r="AT103" s="101" t="s">
        <v>993</v>
      </c>
      <c r="AU103" s="99" t="s">
        <v>90</v>
      </c>
      <c r="AV103" s="99" t="s">
        <v>906</v>
      </c>
      <c r="AW103" s="99" t="s">
        <v>659</v>
      </c>
      <c r="AX103" s="256" t="s">
        <v>86</v>
      </c>
      <c r="AY103" s="99" t="s">
        <v>100</v>
      </c>
      <c r="AZ103" s="99" t="s">
        <v>100</v>
      </c>
      <c r="BA103" s="101" t="s">
        <v>1055</v>
      </c>
      <c r="BB103" s="18">
        <v>40952</v>
      </c>
      <c r="BC103" s="6" t="s">
        <v>993</v>
      </c>
      <c r="BD103" s="12">
        <v>4</v>
      </c>
      <c r="BE103" s="102" t="s">
        <v>7217</v>
      </c>
      <c r="BF103" s="16">
        <v>320000000</v>
      </c>
      <c r="BG103" s="16">
        <v>50000</v>
      </c>
      <c r="BH103" s="16">
        <v>50000</v>
      </c>
      <c r="BI103" s="16">
        <v>50000</v>
      </c>
      <c r="BJ103" s="16">
        <v>20000</v>
      </c>
      <c r="BK103" s="80" t="s">
        <v>993</v>
      </c>
      <c r="BL103" s="5" t="s">
        <v>86</v>
      </c>
      <c r="BM103" s="5" t="s">
        <v>993</v>
      </c>
      <c r="BN103" s="6" t="s">
        <v>744</v>
      </c>
      <c r="BO103" s="6" t="s">
        <v>745</v>
      </c>
      <c r="BP103" s="6" t="s">
        <v>91</v>
      </c>
      <c r="BQ103" s="82">
        <v>0.25</v>
      </c>
      <c r="BR103" s="82">
        <v>0.875</v>
      </c>
      <c r="BS103" s="6" t="s">
        <v>1276</v>
      </c>
      <c r="BT103" s="6" t="s">
        <v>584</v>
      </c>
      <c r="BU103" s="6" t="s">
        <v>776</v>
      </c>
      <c r="BV103" s="27" t="s">
        <v>1073</v>
      </c>
      <c r="BW103" s="5"/>
      <c r="BX103" s="5"/>
      <c r="BY103" s="5" t="s">
        <v>1112</v>
      </c>
      <c r="BZ103" s="5" t="s">
        <v>1277</v>
      </c>
      <c r="CA103" s="5" t="s">
        <v>386</v>
      </c>
      <c r="CB103" s="5" t="s">
        <v>347</v>
      </c>
      <c r="CC103" s="6" t="s">
        <v>13136</v>
      </c>
      <c r="CD103" s="42" t="s">
        <v>7062</v>
      </c>
      <c r="CE103" s="4">
        <v>3187072331</v>
      </c>
      <c r="CF103" s="43" t="s">
        <v>6749</v>
      </c>
      <c r="CG103" s="7" t="s">
        <v>189</v>
      </c>
      <c r="CH103" s="7">
        <v>0</v>
      </c>
      <c r="CI103" s="7">
        <v>0</v>
      </c>
      <c r="CJ103" s="7">
        <v>0</v>
      </c>
      <c r="CK103" s="7" t="s">
        <v>1278</v>
      </c>
      <c r="CL103" s="7" t="s">
        <v>1279</v>
      </c>
      <c r="CM103" s="8">
        <v>3188832405</v>
      </c>
      <c r="CN103" s="8" t="s">
        <v>1280</v>
      </c>
      <c r="CO103" s="8" t="s">
        <v>1281</v>
      </c>
      <c r="CP103" s="8">
        <v>3175166759</v>
      </c>
      <c r="CQ103" s="19" t="s">
        <v>1282</v>
      </c>
      <c r="CR103" s="21"/>
      <c r="CS103" s="21" t="s">
        <v>6674</v>
      </c>
      <c r="CT103" s="21" t="s">
        <v>1026</v>
      </c>
      <c r="CU103" s="20" t="s">
        <v>993</v>
      </c>
      <c r="CV103" s="20" t="s">
        <v>993</v>
      </c>
      <c r="CW103" s="11" t="s">
        <v>7736</v>
      </c>
      <c r="CX103" s="86" t="s">
        <v>993</v>
      </c>
      <c r="CY103" s="86" t="s">
        <v>12898</v>
      </c>
      <c r="CZ103" s="86" t="s">
        <v>12899</v>
      </c>
      <c r="DA103" s="86" t="s">
        <v>130</v>
      </c>
      <c r="DB103" s="86" t="s">
        <v>12906</v>
      </c>
      <c r="DC103" s="6" t="s">
        <v>993</v>
      </c>
      <c r="DD103" s="2"/>
      <c r="DE103" s="2"/>
      <c r="DF103" s="2"/>
      <c r="DG103" s="2"/>
      <c r="DH103" s="2"/>
      <c r="DI103" s="2"/>
      <c r="DJ103" s="2"/>
      <c r="DK103" s="2"/>
      <c r="DL103" s="2"/>
      <c r="DM103" s="2"/>
      <c r="DN103" s="2"/>
      <c r="DO103" s="2"/>
      <c r="DP103" s="2"/>
      <c r="DQ103" s="2"/>
      <c r="DR103" s="2"/>
      <c r="DS103" s="2"/>
      <c r="DT103" s="2"/>
      <c r="DU103" s="2"/>
      <c r="DV103" s="2"/>
      <c r="DW103" s="2"/>
      <c r="DX103" s="2"/>
      <c r="DY103" s="2"/>
    </row>
    <row r="104" spans="1:129" ht="20.25" customHeight="1" x14ac:dyDescent="0.25">
      <c r="A104" s="327"/>
      <c r="B104" s="83">
        <v>298</v>
      </c>
      <c r="C104" s="449">
        <v>86</v>
      </c>
      <c r="D104" s="113" t="s">
        <v>10428</v>
      </c>
      <c r="E104" s="255" t="s">
        <v>1708</v>
      </c>
      <c r="F104" s="256" t="s">
        <v>243</v>
      </c>
      <c r="G104" s="256" t="s">
        <v>11824</v>
      </c>
      <c r="H104" s="255" t="s">
        <v>993</v>
      </c>
      <c r="I104" s="256" t="s">
        <v>263</v>
      </c>
      <c r="J104" s="256" t="s">
        <v>7785</v>
      </c>
      <c r="K104" s="256" t="s">
        <v>12258</v>
      </c>
      <c r="L104" s="98">
        <v>506</v>
      </c>
      <c r="M104" s="256" t="s">
        <v>263</v>
      </c>
      <c r="N104" s="256" t="s">
        <v>264</v>
      </c>
      <c r="O104" s="12" t="s">
        <v>1709</v>
      </c>
      <c r="P104" s="27" t="s">
        <v>79</v>
      </c>
      <c r="Q104" s="99" t="s">
        <v>79</v>
      </c>
      <c r="R104" s="30" t="s">
        <v>7925</v>
      </c>
      <c r="S104" s="101" t="s">
        <v>10104</v>
      </c>
      <c r="T104" s="100" t="s">
        <v>10144</v>
      </c>
      <c r="U104" s="98">
        <v>130200003373</v>
      </c>
      <c r="V104" s="99" t="s">
        <v>119</v>
      </c>
      <c r="W104" s="99" t="s">
        <v>195</v>
      </c>
      <c r="X104" s="101" t="s">
        <v>531</v>
      </c>
      <c r="Y104" s="101" t="s">
        <v>761</v>
      </c>
      <c r="Z104" s="99" t="s">
        <v>939</v>
      </c>
      <c r="AA104" s="101" t="s">
        <v>103</v>
      </c>
      <c r="AB104" s="101" t="s">
        <v>1088</v>
      </c>
      <c r="AC104" s="101" t="s">
        <v>1211</v>
      </c>
      <c r="AD104" s="99" t="s">
        <v>86</v>
      </c>
      <c r="AE104" s="13">
        <v>42643</v>
      </c>
      <c r="AF104" s="13">
        <v>43028</v>
      </c>
      <c r="AG104" s="4">
        <f t="shared" ca="1" si="1"/>
        <v>2</v>
      </c>
      <c r="AH104" s="32">
        <v>43025</v>
      </c>
      <c r="AI104" s="15" t="s">
        <v>338</v>
      </c>
      <c r="AJ104" s="101" t="s">
        <v>902</v>
      </c>
      <c r="AK104" s="101" t="s">
        <v>903</v>
      </c>
      <c r="AL104" s="84" t="s">
        <v>14102</v>
      </c>
      <c r="AM104" s="84" t="s">
        <v>15087</v>
      </c>
      <c r="AN104" s="84" t="s">
        <v>12046</v>
      </c>
      <c r="AO104" s="84" t="s">
        <v>7240</v>
      </c>
      <c r="AP104" s="16" t="s">
        <v>152</v>
      </c>
      <c r="AQ104" s="5" t="s">
        <v>8308</v>
      </c>
      <c r="AR104" s="25">
        <v>5061</v>
      </c>
      <c r="AS104" s="101" t="s">
        <v>993</v>
      </c>
      <c r="AT104" s="101" t="s">
        <v>993</v>
      </c>
      <c r="AU104" s="101" t="s">
        <v>189</v>
      </c>
      <c r="AV104" s="99" t="s">
        <v>993</v>
      </c>
      <c r="AW104" s="99" t="s">
        <v>263</v>
      </c>
      <c r="AX104" s="256" t="s">
        <v>130</v>
      </c>
      <c r="AY104" s="99" t="s">
        <v>189</v>
      </c>
      <c r="AZ104" s="99" t="s">
        <v>79</v>
      </c>
      <c r="BA104" s="101" t="s">
        <v>1055</v>
      </c>
      <c r="BB104" s="18">
        <v>43028</v>
      </c>
      <c r="BC104" s="6" t="s">
        <v>993</v>
      </c>
      <c r="BD104" s="12">
        <v>4</v>
      </c>
      <c r="BE104" s="102" t="s">
        <v>7217</v>
      </c>
      <c r="BF104" s="16">
        <v>320000000</v>
      </c>
      <c r="BG104" s="16">
        <v>50000</v>
      </c>
      <c r="BH104" s="16">
        <v>50000</v>
      </c>
      <c r="BI104" s="16">
        <v>50000</v>
      </c>
      <c r="BJ104" s="16">
        <v>20000</v>
      </c>
      <c r="BK104" s="80" t="s">
        <v>993</v>
      </c>
      <c r="BL104" s="5" t="s">
        <v>86</v>
      </c>
      <c r="BM104" s="5" t="s">
        <v>993</v>
      </c>
      <c r="BN104" s="6" t="s">
        <v>342</v>
      </c>
      <c r="BO104" s="6" t="s">
        <v>7924</v>
      </c>
      <c r="BP104" s="6" t="s">
        <v>91</v>
      </c>
      <c r="BQ104" s="82" t="s">
        <v>993</v>
      </c>
      <c r="BR104" s="82" t="s">
        <v>993</v>
      </c>
      <c r="BS104" s="6" t="s">
        <v>385</v>
      </c>
      <c r="BT104" s="6" t="s">
        <v>993</v>
      </c>
      <c r="BU104" s="6" t="s">
        <v>189</v>
      </c>
      <c r="BV104" s="27" t="s">
        <v>993</v>
      </c>
      <c r="BW104" s="5"/>
      <c r="BX104" s="5"/>
      <c r="BY104" s="5" t="s">
        <v>1711</v>
      </c>
      <c r="BZ104" s="5" t="s">
        <v>1113</v>
      </c>
      <c r="CA104" s="5" t="s">
        <v>386</v>
      </c>
      <c r="CB104" s="5" t="s">
        <v>347</v>
      </c>
      <c r="CC104" s="5"/>
      <c r="CD104" s="42" t="s">
        <v>7061</v>
      </c>
      <c r="CE104" s="4">
        <v>3182899379</v>
      </c>
      <c r="CF104" s="43" t="s">
        <v>6750</v>
      </c>
      <c r="CG104" s="7" t="s">
        <v>189</v>
      </c>
      <c r="CH104" s="7" t="s">
        <v>1712</v>
      </c>
      <c r="CI104" s="7">
        <v>3115919711</v>
      </c>
      <c r="CJ104" s="88" t="s">
        <v>1713</v>
      </c>
      <c r="CK104" s="88" t="s">
        <v>9544</v>
      </c>
      <c r="CL104" s="88" t="s">
        <v>9543</v>
      </c>
      <c r="CM104" s="8" t="s">
        <v>1714</v>
      </c>
      <c r="CN104" s="8" t="s">
        <v>8134</v>
      </c>
      <c r="CO104" s="397" t="s">
        <v>10119</v>
      </c>
      <c r="CP104" s="8" t="s">
        <v>8135</v>
      </c>
      <c r="CQ104" s="19" t="s">
        <v>1715</v>
      </c>
      <c r="CR104" s="21"/>
      <c r="CS104" s="21" t="s">
        <v>6674</v>
      </c>
      <c r="CT104" s="21" t="s">
        <v>6674</v>
      </c>
      <c r="CU104" s="20" t="s">
        <v>993</v>
      </c>
      <c r="CV104" s="20" t="s">
        <v>993</v>
      </c>
      <c r="CW104" s="11" t="s">
        <v>7735</v>
      </c>
      <c r="CX104" s="86" t="s">
        <v>993</v>
      </c>
      <c r="CY104" s="86" t="s">
        <v>12898</v>
      </c>
      <c r="CZ104" s="86" t="s">
        <v>12899</v>
      </c>
      <c r="DA104" s="86" t="s">
        <v>130</v>
      </c>
      <c r="DB104" s="86" t="s">
        <v>12906</v>
      </c>
      <c r="DC104" s="6" t="s">
        <v>993</v>
      </c>
      <c r="DD104" s="2"/>
      <c r="DE104" s="2"/>
      <c r="DF104" s="2"/>
      <c r="DG104" s="2"/>
      <c r="DH104" s="2"/>
      <c r="DI104" s="2"/>
      <c r="DJ104" s="2"/>
      <c r="DK104" s="2"/>
      <c r="DL104" s="2"/>
      <c r="DM104" s="2"/>
      <c r="DN104" s="2"/>
      <c r="DO104" s="2"/>
      <c r="DP104" s="2"/>
      <c r="DQ104" s="2"/>
      <c r="DR104" s="2"/>
      <c r="DS104" s="2"/>
      <c r="DT104" s="2"/>
      <c r="DU104" s="2"/>
      <c r="DV104" s="2"/>
      <c r="DW104" s="2"/>
      <c r="DX104" s="2"/>
      <c r="DY104" s="2"/>
    </row>
    <row r="105" spans="1:129" ht="20.25" customHeight="1" x14ac:dyDescent="0.25">
      <c r="A105" s="327"/>
      <c r="B105" s="83">
        <v>460</v>
      </c>
      <c r="C105" s="449">
        <v>87</v>
      </c>
      <c r="D105" s="113" t="s">
        <v>10755</v>
      </c>
      <c r="E105" s="255" t="s">
        <v>2599</v>
      </c>
      <c r="F105" s="256" t="s">
        <v>10679</v>
      </c>
      <c r="G105" s="256" t="s">
        <v>11821</v>
      </c>
      <c r="H105" s="255" t="s">
        <v>993</v>
      </c>
      <c r="I105" s="256" t="s">
        <v>15345</v>
      </c>
      <c r="J105" s="256" t="s">
        <v>7741</v>
      </c>
      <c r="K105" s="256" t="s">
        <v>12234</v>
      </c>
      <c r="L105" s="98">
        <v>883</v>
      </c>
      <c r="M105" s="256" t="s">
        <v>2600</v>
      </c>
      <c r="N105" s="256" t="s">
        <v>2601</v>
      </c>
      <c r="O105" s="12" t="s">
        <v>2602</v>
      </c>
      <c r="P105" s="27" t="s">
        <v>79</v>
      </c>
      <c r="Q105" s="99" t="s">
        <v>79</v>
      </c>
      <c r="R105" s="99" t="s">
        <v>7925</v>
      </c>
      <c r="S105" s="99" t="s">
        <v>10104</v>
      </c>
      <c r="T105" s="100" t="s">
        <v>13121</v>
      </c>
      <c r="U105" s="98" t="s">
        <v>761</v>
      </c>
      <c r="V105" s="99" t="s">
        <v>119</v>
      </c>
      <c r="W105" s="99" t="s">
        <v>83</v>
      </c>
      <c r="X105" s="99" t="s">
        <v>141</v>
      </c>
      <c r="Y105" s="101" t="s">
        <v>761</v>
      </c>
      <c r="Z105" s="99" t="s">
        <v>385</v>
      </c>
      <c r="AA105" s="101" t="s">
        <v>85</v>
      </c>
      <c r="AB105" s="101" t="s">
        <v>1088</v>
      </c>
      <c r="AC105" s="101" t="s">
        <v>1211</v>
      </c>
      <c r="AD105" s="99" t="s">
        <v>86</v>
      </c>
      <c r="AE105" s="13">
        <v>43350</v>
      </c>
      <c r="AF105" s="13">
        <v>43384</v>
      </c>
      <c r="AG105" s="4">
        <f t="shared" ca="1" si="1"/>
        <v>0</v>
      </c>
      <c r="AH105" s="32">
        <v>43378</v>
      </c>
      <c r="AI105" s="15" t="s">
        <v>338</v>
      </c>
      <c r="AJ105" s="101" t="s">
        <v>886</v>
      </c>
      <c r="AK105" s="101" t="s">
        <v>887</v>
      </c>
      <c r="AL105" s="84" t="s">
        <v>14256</v>
      </c>
      <c r="AM105" s="84" t="s">
        <v>15154</v>
      </c>
      <c r="AN105" s="84" t="s">
        <v>12046</v>
      </c>
      <c r="AO105" s="84" t="s">
        <v>7240</v>
      </c>
      <c r="AP105" s="16" t="s">
        <v>152</v>
      </c>
      <c r="AQ105" s="5" t="s">
        <v>8451</v>
      </c>
      <c r="AR105" s="25">
        <v>8831</v>
      </c>
      <c r="AS105" s="101" t="s">
        <v>993</v>
      </c>
      <c r="AT105" s="101" t="s">
        <v>993</v>
      </c>
      <c r="AU105" s="99" t="s">
        <v>107</v>
      </c>
      <c r="AV105" s="99" t="s">
        <v>906</v>
      </c>
      <c r="AW105" s="99" t="s">
        <v>96</v>
      </c>
      <c r="AX105" s="256" t="s">
        <v>130</v>
      </c>
      <c r="AY105" s="99" t="s">
        <v>79</v>
      </c>
      <c r="AZ105" s="99" t="s">
        <v>79</v>
      </c>
      <c r="BA105" s="99" t="s">
        <v>1111</v>
      </c>
      <c r="BB105" s="18">
        <v>43382</v>
      </c>
      <c r="BC105" s="6" t="s">
        <v>993</v>
      </c>
      <c r="BD105" s="12">
        <v>4</v>
      </c>
      <c r="BE105" s="102" t="s">
        <v>7217</v>
      </c>
      <c r="BF105" s="16">
        <v>320000000</v>
      </c>
      <c r="BG105" s="16">
        <v>50000</v>
      </c>
      <c r="BH105" s="16">
        <v>50000</v>
      </c>
      <c r="BI105" s="16">
        <v>50000</v>
      </c>
      <c r="BJ105" s="16">
        <v>20000</v>
      </c>
      <c r="BK105" s="80" t="s">
        <v>993</v>
      </c>
      <c r="BL105" s="5" t="s">
        <v>86</v>
      </c>
      <c r="BM105" s="5" t="s">
        <v>993</v>
      </c>
      <c r="BN105" s="6" t="s">
        <v>342</v>
      </c>
      <c r="BO105" s="6" t="s">
        <v>7924</v>
      </c>
      <c r="BP105" s="6" t="s">
        <v>91</v>
      </c>
      <c r="BQ105" s="82" t="s">
        <v>993</v>
      </c>
      <c r="BR105" s="82" t="s">
        <v>993</v>
      </c>
      <c r="BS105" s="6" t="s">
        <v>385</v>
      </c>
      <c r="BT105" s="6" t="s">
        <v>993</v>
      </c>
      <c r="BU105" s="6" t="s">
        <v>1036</v>
      </c>
      <c r="BV105" s="27" t="s">
        <v>1073</v>
      </c>
      <c r="BW105" s="5"/>
      <c r="BX105" s="5"/>
      <c r="BY105" s="5"/>
      <c r="BZ105" s="5"/>
      <c r="CA105" s="5" t="s">
        <v>386</v>
      </c>
      <c r="CB105" s="5" t="s">
        <v>347</v>
      </c>
      <c r="CC105" s="6" t="s">
        <v>13136</v>
      </c>
      <c r="CD105" s="42" t="s">
        <v>7060</v>
      </c>
      <c r="CE105" s="4">
        <v>3182893993</v>
      </c>
      <c r="CF105" s="43" t="s">
        <v>6747</v>
      </c>
      <c r="CG105" s="7" t="s">
        <v>6797</v>
      </c>
      <c r="CH105" s="7" t="s">
        <v>6880</v>
      </c>
      <c r="CI105" s="7" t="s">
        <v>6954</v>
      </c>
      <c r="CJ105" s="88" t="s">
        <v>12683</v>
      </c>
      <c r="CK105" s="7" t="s">
        <v>2604</v>
      </c>
      <c r="CL105" s="313" t="s">
        <v>2605</v>
      </c>
      <c r="CM105" s="313" t="s">
        <v>2606</v>
      </c>
      <c r="CN105" s="8"/>
      <c r="CO105" s="8"/>
      <c r="CP105" s="8" t="s">
        <v>2609</v>
      </c>
      <c r="CQ105" s="79" t="s">
        <v>2610</v>
      </c>
      <c r="CR105" s="21"/>
      <c r="CS105" s="21" t="s">
        <v>5922</v>
      </c>
      <c r="CT105" s="21" t="s">
        <v>1026</v>
      </c>
      <c r="CU105" s="20" t="s">
        <v>993</v>
      </c>
      <c r="CV105" s="20" t="s">
        <v>993</v>
      </c>
      <c r="CW105" s="11" t="s">
        <v>7188</v>
      </c>
      <c r="CX105" s="86" t="s">
        <v>993</v>
      </c>
      <c r="CY105" s="86" t="s">
        <v>12898</v>
      </c>
      <c r="CZ105" s="86" t="s">
        <v>12899</v>
      </c>
      <c r="DA105" s="86" t="s">
        <v>86</v>
      </c>
      <c r="DB105" s="86" t="s">
        <v>12906</v>
      </c>
      <c r="DC105" s="6" t="s">
        <v>993</v>
      </c>
      <c r="DD105" s="2"/>
      <c r="DE105" s="2"/>
      <c r="DF105" s="2"/>
      <c r="DG105" s="2"/>
      <c r="DH105" s="2"/>
      <c r="DI105" s="2"/>
      <c r="DJ105" s="2"/>
      <c r="DK105" s="2"/>
      <c r="DL105" s="2"/>
      <c r="DM105" s="2"/>
      <c r="DN105" s="2"/>
      <c r="DO105" s="2"/>
      <c r="DP105" s="2"/>
      <c r="DQ105" s="2"/>
      <c r="DR105" s="2"/>
      <c r="DS105" s="2"/>
      <c r="DT105" s="2"/>
      <c r="DU105" s="2"/>
      <c r="DV105" s="2"/>
      <c r="DW105" s="2"/>
      <c r="DX105" s="2"/>
      <c r="DY105" s="2"/>
    </row>
    <row r="106" spans="1:129" ht="20.25" customHeight="1" x14ac:dyDescent="0.25">
      <c r="A106" s="327"/>
      <c r="B106" s="83">
        <v>235</v>
      </c>
      <c r="C106" s="449">
        <v>88</v>
      </c>
      <c r="D106" s="113" t="s">
        <v>11645</v>
      </c>
      <c r="E106" s="255" t="s">
        <v>2953</v>
      </c>
      <c r="F106" s="256" t="s">
        <v>114</v>
      </c>
      <c r="G106" s="256" t="s">
        <v>11834</v>
      </c>
      <c r="H106" s="255" t="s">
        <v>993</v>
      </c>
      <c r="I106" s="256" t="s">
        <v>7786</v>
      </c>
      <c r="J106" s="256" t="s">
        <v>7787</v>
      </c>
      <c r="K106" s="256" t="s">
        <v>12247</v>
      </c>
      <c r="L106" s="98">
        <v>375</v>
      </c>
      <c r="M106" s="256" t="s">
        <v>2954</v>
      </c>
      <c r="N106" s="256" t="s">
        <v>2955</v>
      </c>
      <c r="O106" s="12" t="s">
        <v>2956</v>
      </c>
      <c r="P106" s="27" t="s">
        <v>79</v>
      </c>
      <c r="Q106" s="99" t="s">
        <v>79</v>
      </c>
      <c r="R106" s="30" t="s">
        <v>7925</v>
      </c>
      <c r="S106" s="101" t="s">
        <v>10104</v>
      </c>
      <c r="T106" s="261" t="s">
        <v>9738</v>
      </c>
      <c r="U106" s="98">
        <v>130200003341</v>
      </c>
      <c r="V106" s="99" t="s">
        <v>119</v>
      </c>
      <c r="W106" s="99" t="s">
        <v>83</v>
      </c>
      <c r="X106" s="101" t="s">
        <v>531</v>
      </c>
      <c r="Y106" s="101" t="s">
        <v>761</v>
      </c>
      <c r="Z106" s="99" t="s">
        <v>727</v>
      </c>
      <c r="AA106" s="101" t="s">
        <v>103</v>
      </c>
      <c r="AB106" s="101" t="s">
        <v>1211</v>
      </c>
      <c r="AC106" s="101" t="s">
        <v>1211</v>
      </c>
      <c r="AD106" s="99" t="s">
        <v>86</v>
      </c>
      <c r="AE106" s="13">
        <v>42643</v>
      </c>
      <c r="AF106" s="13">
        <v>42926</v>
      </c>
      <c r="AG106" s="4">
        <f t="shared" ca="1" si="1"/>
        <v>2</v>
      </c>
      <c r="AH106" s="32">
        <v>42923</v>
      </c>
      <c r="AI106" s="15" t="s">
        <v>338</v>
      </c>
      <c r="AJ106" s="101" t="s">
        <v>886</v>
      </c>
      <c r="AK106" s="101" t="s">
        <v>887</v>
      </c>
      <c r="AL106" s="84" t="s">
        <v>13999</v>
      </c>
      <c r="AM106" s="84" t="s">
        <v>14933</v>
      </c>
      <c r="AN106" s="84" t="s">
        <v>12046</v>
      </c>
      <c r="AO106" s="84" t="s">
        <v>7240</v>
      </c>
      <c r="AP106" s="16" t="s">
        <v>152</v>
      </c>
      <c r="AQ106" s="5" t="s">
        <v>8504</v>
      </c>
      <c r="AR106" s="25">
        <v>3751</v>
      </c>
      <c r="AS106" s="101" t="s">
        <v>993</v>
      </c>
      <c r="AT106" s="101" t="s">
        <v>993</v>
      </c>
      <c r="AU106" s="101" t="s">
        <v>90</v>
      </c>
      <c r="AV106" s="99" t="s">
        <v>1499</v>
      </c>
      <c r="AW106" s="99" t="s">
        <v>222</v>
      </c>
      <c r="AX106" s="256" t="s">
        <v>130</v>
      </c>
      <c r="AY106" s="99" t="s">
        <v>79</v>
      </c>
      <c r="AZ106" s="99" t="s">
        <v>79</v>
      </c>
      <c r="BA106" s="101" t="s">
        <v>1055</v>
      </c>
      <c r="BB106" s="18">
        <v>42926</v>
      </c>
      <c r="BC106" s="6" t="s">
        <v>993</v>
      </c>
      <c r="BD106" s="12">
        <v>4</v>
      </c>
      <c r="BE106" s="102" t="s">
        <v>7217</v>
      </c>
      <c r="BF106" s="16">
        <v>320000000</v>
      </c>
      <c r="BG106" s="16">
        <v>50000</v>
      </c>
      <c r="BH106" s="16">
        <v>50000</v>
      </c>
      <c r="BI106" s="16">
        <v>50000</v>
      </c>
      <c r="BJ106" s="16">
        <v>20000</v>
      </c>
      <c r="BK106" s="80" t="s">
        <v>993</v>
      </c>
      <c r="BL106" s="5" t="s">
        <v>86</v>
      </c>
      <c r="BM106" s="5" t="s">
        <v>993</v>
      </c>
      <c r="BN106" s="6" t="s">
        <v>342</v>
      </c>
      <c r="BO106" s="6" t="s">
        <v>13058</v>
      </c>
      <c r="BP106" s="6" t="s">
        <v>91</v>
      </c>
      <c r="BQ106" s="82" t="s">
        <v>993</v>
      </c>
      <c r="BR106" s="82" t="s">
        <v>993</v>
      </c>
      <c r="BS106" s="6" t="s">
        <v>385</v>
      </c>
      <c r="BT106" s="6" t="s">
        <v>993</v>
      </c>
      <c r="BU106" s="6" t="s">
        <v>1036</v>
      </c>
      <c r="BV106" s="27" t="s">
        <v>993</v>
      </c>
      <c r="BW106" s="5"/>
      <c r="BX106" s="5"/>
      <c r="BY106" s="5" t="s">
        <v>1192</v>
      </c>
      <c r="BZ106" s="5" t="s">
        <v>2958</v>
      </c>
      <c r="CA106" s="5" t="s">
        <v>386</v>
      </c>
      <c r="CB106" s="5" t="s">
        <v>347</v>
      </c>
      <c r="CC106" s="5"/>
      <c r="CD106" s="42" t="s">
        <v>7062</v>
      </c>
      <c r="CE106" s="4">
        <v>3187072331</v>
      </c>
      <c r="CF106" s="43" t="s">
        <v>6749</v>
      </c>
      <c r="CG106" s="7" t="s">
        <v>189</v>
      </c>
      <c r="CH106" s="7">
        <v>0</v>
      </c>
      <c r="CI106" s="7">
        <v>0</v>
      </c>
      <c r="CJ106" s="88">
        <v>0</v>
      </c>
      <c r="CK106" s="88" t="s">
        <v>9970</v>
      </c>
      <c r="CL106" s="88" t="s">
        <v>1850</v>
      </c>
      <c r="CM106" s="313">
        <v>3188832157</v>
      </c>
      <c r="CN106" s="313" t="s">
        <v>9969</v>
      </c>
      <c r="CO106" s="313" t="s">
        <v>9968</v>
      </c>
      <c r="CP106" s="8">
        <v>3165254284</v>
      </c>
      <c r="CQ106" s="79" t="s">
        <v>2963</v>
      </c>
      <c r="CR106" s="21"/>
      <c r="CS106" s="21" t="s">
        <v>12647</v>
      </c>
      <c r="CT106" s="21" t="s">
        <v>6674</v>
      </c>
      <c r="CU106" s="20" t="s">
        <v>993</v>
      </c>
      <c r="CV106" s="20" t="s">
        <v>993</v>
      </c>
      <c r="CW106" s="11" t="s">
        <v>7735</v>
      </c>
      <c r="CX106" s="86" t="s">
        <v>993</v>
      </c>
      <c r="CY106" s="86" t="s">
        <v>12898</v>
      </c>
      <c r="CZ106" s="86" t="s">
        <v>12899</v>
      </c>
      <c r="DA106" s="86" t="s">
        <v>130</v>
      </c>
      <c r="DB106" s="86" t="s">
        <v>12906</v>
      </c>
      <c r="DC106" s="6" t="s">
        <v>13117</v>
      </c>
      <c r="DD106" s="2"/>
      <c r="DE106" s="2"/>
      <c r="DF106" s="2"/>
      <c r="DG106" s="2"/>
      <c r="DH106" s="2"/>
      <c r="DI106" s="2"/>
      <c r="DJ106" s="2"/>
      <c r="DK106" s="2"/>
      <c r="DL106" s="2"/>
      <c r="DM106" s="2"/>
      <c r="DN106" s="2"/>
      <c r="DO106" s="2"/>
      <c r="DP106" s="2"/>
      <c r="DQ106" s="2"/>
      <c r="DR106" s="2"/>
      <c r="DS106" s="2"/>
      <c r="DT106" s="2"/>
      <c r="DU106" s="2"/>
      <c r="DV106" s="2"/>
      <c r="DW106" s="2"/>
      <c r="DX106" s="2"/>
      <c r="DY106" s="2"/>
    </row>
    <row r="107" spans="1:129" ht="20.25" customHeight="1" x14ac:dyDescent="0.25">
      <c r="A107" s="327"/>
      <c r="B107" s="83">
        <v>373</v>
      </c>
      <c r="C107" s="449">
        <v>89</v>
      </c>
      <c r="D107" s="113" t="s">
        <v>10429</v>
      </c>
      <c r="E107" s="255" t="s">
        <v>2497</v>
      </c>
      <c r="F107" s="256" t="s">
        <v>243</v>
      </c>
      <c r="G107" s="256" t="s">
        <v>11822</v>
      </c>
      <c r="H107" s="255" t="s">
        <v>993</v>
      </c>
      <c r="I107" s="256" t="s">
        <v>2498</v>
      </c>
      <c r="J107" s="256" t="s">
        <v>7788</v>
      </c>
      <c r="K107" s="256" t="s">
        <v>12237</v>
      </c>
      <c r="L107" s="98">
        <v>714</v>
      </c>
      <c r="M107" s="256" t="s">
        <v>2498</v>
      </c>
      <c r="N107" s="256" t="s">
        <v>2499</v>
      </c>
      <c r="O107" s="12" t="s">
        <v>2500</v>
      </c>
      <c r="P107" s="27" t="s">
        <v>79</v>
      </c>
      <c r="Q107" s="99" t="s">
        <v>79</v>
      </c>
      <c r="R107" s="30" t="s">
        <v>7925</v>
      </c>
      <c r="S107" s="101" t="s">
        <v>10104</v>
      </c>
      <c r="T107" s="100" t="s">
        <v>10011</v>
      </c>
      <c r="U107" s="98">
        <v>130200003387</v>
      </c>
      <c r="V107" s="99" t="s">
        <v>119</v>
      </c>
      <c r="W107" s="99" t="s">
        <v>195</v>
      </c>
      <c r="X107" s="101" t="s">
        <v>531</v>
      </c>
      <c r="Y107" s="101" t="s">
        <v>761</v>
      </c>
      <c r="Z107" s="101" t="s">
        <v>1167</v>
      </c>
      <c r="AA107" s="101" t="s">
        <v>103</v>
      </c>
      <c r="AB107" s="101" t="s">
        <v>1088</v>
      </c>
      <c r="AC107" s="101" t="s">
        <v>1211</v>
      </c>
      <c r="AD107" s="99" t="s">
        <v>86</v>
      </c>
      <c r="AE107" s="13">
        <v>42643</v>
      </c>
      <c r="AF107" s="13">
        <v>42997</v>
      </c>
      <c r="AG107" s="4">
        <f t="shared" ca="1" si="1"/>
        <v>2</v>
      </c>
      <c r="AH107" s="32">
        <v>42993</v>
      </c>
      <c r="AI107" s="15" t="s">
        <v>338</v>
      </c>
      <c r="AJ107" s="101" t="s">
        <v>886</v>
      </c>
      <c r="AK107" s="101" t="s">
        <v>887</v>
      </c>
      <c r="AL107" s="84" t="s">
        <v>14085</v>
      </c>
      <c r="AM107" s="84" t="s">
        <v>15083</v>
      </c>
      <c r="AN107" s="84" t="s">
        <v>12046</v>
      </c>
      <c r="AO107" s="84" t="s">
        <v>7240</v>
      </c>
      <c r="AP107" s="16" t="s">
        <v>152</v>
      </c>
      <c r="AQ107" s="5" t="s">
        <v>8439</v>
      </c>
      <c r="AR107" s="25">
        <v>7141</v>
      </c>
      <c r="AS107" s="101" t="s">
        <v>993</v>
      </c>
      <c r="AT107" s="101" t="s">
        <v>993</v>
      </c>
      <c r="AU107" s="101" t="s">
        <v>189</v>
      </c>
      <c r="AV107" s="99" t="s">
        <v>993</v>
      </c>
      <c r="AW107" s="99" t="s">
        <v>2498</v>
      </c>
      <c r="AX107" s="256" t="s">
        <v>130</v>
      </c>
      <c r="AY107" s="99" t="s">
        <v>189</v>
      </c>
      <c r="AZ107" s="99" t="s">
        <v>79</v>
      </c>
      <c r="BA107" s="101" t="s">
        <v>1055</v>
      </c>
      <c r="BB107" s="18">
        <v>42997</v>
      </c>
      <c r="BC107" s="6" t="s">
        <v>993</v>
      </c>
      <c r="BD107" s="12">
        <v>4</v>
      </c>
      <c r="BE107" s="102" t="s">
        <v>7710</v>
      </c>
      <c r="BF107" s="16">
        <v>320000000</v>
      </c>
      <c r="BG107" s="16">
        <v>50000</v>
      </c>
      <c r="BH107" s="16">
        <v>50000</v>
      </c>
      <c r="BI107" s="16">
        <v>50000</v>
      </c>
      <c r="BJ107" s="16">
        <v>20000</v>
      </c>
      <c r="BK107" s="80" t="s">
        <v>993</v>
      </c>
      <c r="BL107" s="5" t="s">
        <v>86</v>
      </c>
      <c r="BM107" s="5" t="s">
        <v>993</v>
      </c>
      <c r="BN107" s="6" t="s">
        <v>342</v>
      </c>
      <c r="BO107" s="6" t="s">
        <v>7924</v>
      </c>
      <c r="BP107" s="6" t="s">
        <v>91</v>
      </c>
      <c r="BQ107" s="82" t="s">
        <v>993</v>
      </c>
      <c r="BR107" s="82" t="s">
        <v>993</v>
      </c>
      <c r="BS107" s="6" t="s">
        <v>385</v>
      </c>
      <c r="BT107" s="6" t="s">
        <v>993</v>
      </c>
      <c r="BU107" s="6" t="s">
        <v>189</v>
      </c>
      <c r="BV107" s="27" t="s">
        <v>1073</v>
      </c>
      <c r="BW107" s="5"/>
      <c r="BX107" s="5"/>
      <c r="BY107" s="5" t="s">
        <v>1056</v>
      </c>
      <c r="BZ107" s="5" t="s">
        <v>1057</v>
      </c>
      <c r="CA107" s="5" t="s">
        <v>386</v>
      </c>
      <c r="CB107" s="5" t="s">
        <v>347</v>
      </c>
      <c r="CC107" s="5"/>
      <c r="CD107" s="42" t="s">
        <v>7061</v>
      </c>
      <c r="CE107" s="4">
        <v>3182899379</v>
      </c>
      <c r="CF107" s="43" t="s">
        <v>6750</v>
      </c>
      <c r="CG107" s="7" t="s">
        <v>189</v>
      </c>
      <c r="CH107" s="7">
        <v>0</v>
      </c>
      <c r="CI107" s="7">
        <v>0</v>
      </c>
      <c r="CJ107" s="88">
        <v>0</v>
      </c>
      <c r="CK107" s="88" t="s">
        <v>2502</v>
      </c>
      <c r="CL107" s="88" t="s">
        <v>2503</v>
      </c>
      <c r="CM107" s="8">
        <v>3175172753</v>
      </c>
      <c r="CN107" s="8" t="s">
        <v>10124</v>
      </c>
      <c r="CO107" s="328" t="s">
        <v>10125</v>
      </c>
      <c r="CP107" s="8" t="s">
        <v>2505</v>
      </c>
      <c r="CQ107" s="79" t="s">
        <v>2506</v>
      </c>
      <c r="CR107" s="21"/>
      <c r="CS107" s="21" t="s">
        <v>6674</v>
      </c>
      <c r="CT107" s="21" t="s">
        <v>7933</v>
      </c>
      <c r="CU107" s="20" t="s">
        <v>993</v>
      </c>
      <c r="CV107" s="20" t="s">
        <v>993</v>
      </c>
      <c r="CW107" s="11" t="s">
        <v>7735</v>
      </c>
      <c r="CX107" s="86" t="s">
        <v>993</v>
      </c>
      <c r="CY107" s="86" t="s">
        <v>12900</v>
      </c>
      <c r="CZ107" s="86" t="s">
        <v>12942</v>
      </c>
      <c r="DA107" s="86" t="s">
        <v>130</v>
      </c>
      <c r="DB107" s="86" t="s">
        <v>12906</v>
      </c>
      <c r="DC107" s="6" t="s">
        <v>993</v>
      </c>
      <c r="DD107" s="2"/>
      <c r="DE107" s="2"/>
      <c r="DF107" s="2"/>
      <c r="DG107" s="2"/>
      <c r="DH107" s="2"/>
      <c r="DI107" s="2"/>
      <c r="DJ107" s="2"/>
      <c r="DK107" s="2"/>
      <c r="DL107" s="2"/>
      <c r="DM107" s="2"/>
      <c r="DN107" s="2"/>
      <c r="DO107" s="2"/>
      <c r="DP107" s="2"/>
      <c r="DQ107" s="2"/>
      <c r="DR107" s="2"/>
      <c r="DS107" s="2"/>
      <c r="DT107" s="2"/>
      <c r="DU107" s="2"/>
      <c r="DV107" s="2"/>
      <c r="DW107" s="2"/>
      <c r="DX107" s="2"/>
      <c r="DY107" s="2"/>
    </row>
    <row r="108" spans="1:129" ht="20.25" customHeight="1" x14ac:dyDescent="0.25">
      <c r="A108" s="327"/>
      <c r="B108" s="83">
        <v>142</v>
      </c>
      <c r="C108" s="449">
        <v>90</v>
      </c>
      <c r="D108" s="113" t="s">
        <v>10430</v>
      </c>
      <c r="E108" s="255" t="s">
        <v>7728</v>
      </c>
      <c r="F108" s="256" t="s">
        <v>243</v>
      </c>
      <c r="G108" s="256" t="s">
        <v>11824</v>
      </c>
      <c r="H108" s="255" t="s">
        <v>993</v>
      </c>
      <c r="I108" s="256" t="s">
        <v>395</v>
      </c>
      <c r="J108" s="256" t="s">
        <v>7764</v>
      </c>
      <c r="K108" s="256" t="s">
        <v>12249</v>
      </c>
      <c r="L108" s="98">
        <v>985</v>
      </c>
      <c r="M108" s="256" t="s">
        <v>7727</v>
      </c>
      <c r="N108" s="255" t="s">
        <v>7728</v>
      </c>
      <c r="O108" s="12">
        <v>0</v>
      </c>
      <c r="P108" s="27" t="s">
        <v>79</v>
      </c>
      <c r="Q108" s="99" t="s">
        <v>79</v>
      </c>
      <c r="R108" s="30" t="s">
        <v>7925</v>
      </c>
      <c r="S108" s="101" t="s">
        <v>10104</v>
      </c>
      <c r="T108" s="100" t="s">
        <v>10094</v>
      </c>
      <c r="U108" s="98">
        <v>130200003401</v>
      </c>
      <c r="V108" s="99" t="s">
        <v>119</v>
      </c>
      <c r="W108" s="99" t="s">
        <v>83</v>
      </c>
      <c r="X108" s="101" t="s">
        <v>531</v>
      </c>
      <c r="Y108" s="101" t="s">
        <v>761</v>
      </c>
      <c r="Z108" s="99" t="s">
        <v>1179</v>
      </c>
      <c r="AA108" s="101" t="s">
        <v>103</v>
      </c>
      <c r="AB108" s="101" t="s">
        <v>1211</v>
      </c>
      <c r="AC108" s="101" t="s">
        <v>1211</v>
      </c>
      <c r="AD108" s="99" t="s">
        <v>86</v>
      </c>
      <c r="AE108" s="13">
        <v>42643</v>
      </c>
      <c r="AF108" s="13">
        <v>43037</v>
      </c>
      <c r="AG108" s="4">
        <f t="shared" ca="1" si="1"/>
        <v>2</v>
      </c>
      <c r="AH108" s="32">
        <v>43031</v>
      </c>
      <c r="AI108" s="15" t="s">
        <v>338</v>
      </c>
      <c r="AJ108" s="101" t="s">
        <v>886</v>
      </c>
      <c r="AK108" s="101" t="s">
        <v>886</v>
      </c>
      <c r="AL108" s="84" t="s">
        <v>14108</v>
      </c>
      <c r="AM108" s="84" t="s">
        <v>14568</v>
      </c>
      <c r="AN108" s="84" t="s">
        <v>12046</v>
      </c>
      <c r="AO108" s="84" t="s">
        <v>7240</v>
      </c>
      <c r="AP108" s="16" t="s">
        <v>152</v>
      </c>
      <c r="AQ108" s="5" t="s">
        <v>8353</v>
      </c>
      <c r="AR108" s="25" t="s">
        <v>7730</v>
      </c>
      <c r="AS108" s="101" t="s">
        <v>993</v>
      </c>
      <c r="AT108" s="101" t="s">
        <v>993</v>
      </c>
      <c r="AU108" s="99" t="s">
        <v>90</v>
      </c>
      <c r="AV108" s="99" t="s">
        <v>906</v>
      </c>
      <c r="AW108" s="99" t="s">
        <v>395</v>
      </c>
      <c r="AX108" s="256" t="s">
        <v>130</v>
      </c>
      <c r="AY108" s="99" t="s">
        <v>79</v>
      </c>
      <c r="AZ108" s="99" t="s">
        <v>79</v>
      </c>
      <c r="BA108" s="101" t="s">
        <v>1055</v>
      </c>
      <c r="BB108" s="18">
        <v>43036</v>
      </c>
      <c r="BC108" s="6" t="s">
        <v>993</v>
      </c>
      <c r="BD108" s="12">
        <v>4</v>
      </c>
      <c r="BE108" s="102" t="s">
        <v>7217</v>
      </c>
      <c r="BF108" s="16">
        <v>320000000</v>
      </c>
      <c r="BG108" s="16">
        <v>50000</v>
      </c>
      <c r="BH108" s="16">
        <v>50000</v>
      </c>
      <c r="BI108" s="16">
        <v>50000</v>
      </c>
      <c r="BJ108" s="16">
        <v>20000</v>
      </c>
      <c r="BK108" s="80" t="s">
        <v>993</v>
      </c>
      <c r="BL108" s="5" t="s">
        <v>86</v>
      </c>
      <c r="BM108" s="5" t="s">
        <v>993</v>
      </c>
      <c r="BN108" s="6" t="s">
        <v>342</v>
      </c>
      <c r="BO108" s="6" t="s">
        <v>13058</v>
      </c>
      <c r="BP108" s="6" t="s">
        <v>91</v>
      </c>
      <c r="BQ108" s="82" t="s">
        <v>993</v>
      </c>
      <c r="BR108" s="82" t="s">
        <v>993</v>
      </c>
      <c r="BS108" s="6" t="s">
        <v>385</v>
      </c>
      <c r="BT108" s="6" t="s">
        <v>993</v>
      </c>
      <c r="BU108" s="6" t="s">
        <v>1036</v>
      </c>
      <c r="BV108" s="27" t="s">
        <v>1181</v>
      </c>
      <c r="BW108" s="5"/>
      <c r="BX108" s="5"/>
      <c r="BY108" s="5" t="s">
        <v>1230</v>
      </c>
      <c r="BZ108" s="5" t="s">
        <v>1996</v>
      </c>
      <c r="CA108" s="5" t="s">
        <v>386</v>
      </c>
      <c r="CB108" s="5" t="s">
        <v>347</v>
      </c>
      <c r="CC108" s="6" t="s">
        <v>13136</v>
      </c>
      <c r="CD108" s="42" t="s">
        <v>7061</v>
      </c>
      <c r="CE108" s="4">
        <v>3182899379</v>
      </c>
      <c r="CF108" s="43" t="s">
        <v>6750</v>
      </c>
      <c r="CG108" s="7" t="s">
        <v>350</v>
      </c>
      <c r="CH108" s="7">
        <v>0</v>
      </c>
      <c r="CI108" s="7">
        <v>0</v>
      </c>
      <c r="CJ108" s="88" t="s">
        <v>12684</v>
      </c>
      <c r="CK108" s="88" t="s">
        <v>408</v>
      </c>
      <c r="CL108" s="88" t="s">
        <v>13001</v>
      </c>
      <c r="CM108" s="7" t="s">
        <v>436</v>
      </c>
      <c r="CN108" s="8" t="s">
        <v>1997</v>
      </c>
      <c r="CO108" s="8" t="s">
        <v>1998</v>
      </c>
      <c r="CP108" s="8">
        <v>3134629105</v>
      </c>
      <c r="CQ108" s="79" t="s">
        <v>7737</v>
      </c>
      <c r="CR108" s="21"/>
      <c r="CS108" s="21" t="s">
        <v>12366</v>
      </c>
      <c r="CT108" s="21" t="s">
        <v>6674</v>
      </c>
      <c r="CU108" s="20" t="s">
        <v>385</v>
      </c>
      <c r="CV108" s="20" t="s">
        <v>993</v>
      </c>
      <c r="CW108" s="11" t="s">
        <v>12561</v>
      </c>
      <c r="CX108" s="86" t="s">
        <v>993</v>
      </c>
      <c r="CY108" s="86" t="s">
        <v>12898</v>
      </c>
      <c r="CZ108" s="86" t="s">
        <v>12899</v>
      </c>
      <c r="DA108" s="86" t="s">
        <v>86</v>
      </c>
      <c r="DB108" s="86" t="s">
        <v>385</v>
      </c>
      <c r="DC108" s="6" t="s">
        <v>13117</v>
      </c>
      <c r="DD108" s="2"/>
      <c r="DE108" s="2"/>
      <c r="DF108" s="2"/>
      <c r="DG108" s="2"/>
      <c r="DH108" s="2"/>
      <c r="DI108" s="2"/>
      <c r="DJ108" s="2"/>
      <c r="DK108" s="2"/>
      <c r="DL108" s="2"/>
      <c r="DM108" s="2"/>
      <c r="DN108" s="2"/>
      <c r="DO108" s="2"/>
      <c r="DP108" s="2"/>
      <c r="DQ108" s="2"/>
      <c r="DR108" s="2"/>
      <c r="DS108" s="2"/>
      <c r="DT108" s="2"/>
      <c r="DU108" s="2"/>
      <c r="DV108" s="2"/>
      <c r="DW108" s="2"/>
      <c r="DX108" s="2"/>
      <c r="DY108" s="2"/>
    </row>
    <row r="109" spans="1:129" ht="20.25" customHeight="1" x14ac:dyDescent="0.25">
      <c r="A109" s="327"/>
      <c r="B109" s="83">
        <v>307</v>
      </c>
      <c r="C109" s="449">
        <v>92</v>
      </c>
      <c r="D109" s="113" t="s">
        <v>10431</v>
      </c>
      <c r="E109" s="255" t="s">
        <v>2097</v>
      </c>
      <c r="F109" s="256" t="s">
        <v>114</v>
      </c>
      <c r="G109" s="256" t="s">
        <v>11828</v>
      </c>
      <c r="H109" s="255" t="s">
        <v>993</v>
      </c>
      <c r="I109" s="256" t="s">
        <v>7789</v>
      </c>
      <c r="J109" s="256" t="s">
        <v>7790</v>
      </c>
      <c r="K109" s="256" t="s">
        <v>12255</v>
      </c>
      <c r="L109" s="98">
        <v>530</v>
      </c>
      <c r="M109" s="256" t="s">
        <v>2088</v>
      </c>
      <c r="N109" s="256" t="s">
        <v>2089</v>
      </c>
      <c r="O109" s="12" t="s">
        <v>2090</v>
      </c>
      <c r="P109" s="27" t="s">
        <v>79</v>
      </c>
      <c r="Q109" s="99" t="s">
        <v>79</v>
      </c>
      <c r="R109" s="30" t="s">
        <v>7925</v>
      </c>
      <c r="S109" s="101" t="s">
        <v>10104</v>
      </c>
      <c r="T109" s="100" t="s">
        <v>10102</v>
      </c>
      <c r="U109" s="98">
        <v>130200003376</v>
      </c>
      <c r="V109" s="99" t="s">
        <v>119</v>
      </c>
      <c r="W109" s="99" t="s">
        <v>83</v>
      </c>
      <c r="X109" s="101" t="s">
        <v>531</v>
      </c>
      <c r="Y109" s="101" t="s">
        <v>761</v>
      </c>
      <c r="Z109" s="99" t="s">
        <v>727</v>
      </c>
      <c r="AA109" s="101" t="s">
        <v>103</v>
      </c>
      <c r="AB109" s="101" t="s">
        <v>1088</v>
      </c>
      <c r="AC109" s="101" t="s">
        <v>1088</v>
      </c>
      <c r="AD109" s="99" t="s">
        <v>86</v>
      </c>
      <c r="AE109" s="13">
        <v>42643</v>
      </c>
      <c r="AF109" s="13">
        <v>43039</v>
      </c>
      <c r="AG109" s="4">
        <f t="shared" ca="1" si="1"/>
        <v>2</v>
      </c>
      <c r="AH109" s="32">
        <v>43029</v>
      </c>
      <c r="AI109" s="15" t="s">
        <v>338</v>
      </c>
      <c r="AJ109" s="101" t="s">
        <v>886</v>
      </c>
      <c r="AK109" s="101" t="s">
        <v>887</v>
      </c>
      <c r="AL109" s="84" t="s">
        <v>14111</v>
      </c>
      <c r="AM109" s="84" t="s">
        <v>15092</v>
      </c>
      <c r="AN109" s="84" t="s">
        <v>12046</v>
      </c>
      <c r="AO109" s="84" t="s">
        <v>7240</v>
      </c>
      <c r="AP109" s="16" t="s">
        <v>152</v>
      </c>
      <c r="AQ109" s="5" t="s">
        <v>8374</v>
      </c>
      <c r="AR109" s="25">
        <v>5301</v>
      </c>
      <c r="AS109" s="101" t="s">
        <v>993</v>
      </c>
      <c r="AT109" s="101" t="s">
        <v>993</v>
      </c>
      <c r="AU109" s="101" t="s">
        <v>90</v>
      </c>
      <c r="AV109" s="99" t="s">
        <v>1499</v>
      </c>
      <c r="AW109" s="99" t="s">
        <v>498</v>
      </c>
      <c r="AX109" s="256" t="s">
        <v>130</v>
      </c>
      <c r="AY109" s="99" t="s">
        <v>79</v>
      </c>
      <c r="AZ109" s="99" t="s">
        <v>79</v>
      </c>
      <c r="BA109" s="101" t="s">
        <v>1055</v>
      </c>
      <c r="BB109" s="18">
        <v>43036</v>
      </c>
      <c r="BC109" s="6" t="s">
        <v>993</v>
      </c>
      <c r="BD109" s="12">
        <v>4</v>
      </c>
      <c r="BE109" s="102" t="s">
        <v>7217</v>
      </c>
      <c r="BF109" s="16">
        <v>320000000</v>
      </c>
      <c r="BG109" s="16">
        <v>50000</v>
      </c>
      <c r="BH109" s="16">
        <v>50000</v>
      </c>
      <c r="BI109" s="16">
        <v>50000</v>
      </c>
      <c r="BJ109" s="16">
        <v>20000</v>
      </c>
      <c r="BK109" s="80" t="s">
        <v>993</v>
      </c>
      <c r="BL109" s="5" t="s">
        <v>86</v>
      </c>
      <c r="BM109" s="5" t="s">
        <v>993</v>
      </c>
      <c r="BN109" s="6" t="s">
        <v>342</v>
      </c>
      <c r="BO109" s="6" t="s">
        <v>7924</v>
      </c>
      <c r="BP109" s="6" t="s">
        <v>91</v>
      </c>
      <c r="BQ109" s="82" t="s">
        <v>993</v>
      </c>
      <c r="BR109" s="82" t="s">
        <v>993</v>
      </c>
      <c r="BS109" s="6" t="s">
        <v>385</v>
      </c>
      <c r="BT109" s="6" t="s">
        <v>993</v>
      </c>
      <c r="BU109" s="6" t="s">
        <v>1036</v>
      </c>
      <c r="BV109" s="27" t="s">
        <v>993</v>
      </c>
      <c r="BW109" s="5"/>
      <c r="BX109" s="5"/>
      <c r="BY109" s="5"/>
      <c r="BZ109" s="5"/>
      <c r="CA109" s="5" t="s">
        <v>386</v>
      </c>
      <c r="CB109" s="5" t="s">
        <v>347</v>
      </c>
      <c r="CC109" s="5"/>
      <c r="CD109" s="42" t="s">
        <v>7062</v>
      </c>
      <c r="CE109" s="4">
        <v>3187072331</v>
      </c>
      <c r="CF109" s="43" t="s">
        <v>6749</v>
      </c>
      <c r="CG109" s="7" t="s">
        <v>189</v>
      </c>
      <c r="CH109" s="7">
        <v>0</v>
      </c>
      <c r="CI109" s="7">
        <v>0</v>
      </c>
      <c r="CJ109" s="88">
        <v>0</v>
      </c>
      <c r="CK109" s="88" t="s">
        <v>2092</v>
      </c>
      <c r="CL109" s="88" t="s">
        <v>2093</v>
      </c>
      <c r="CM109" s="8">
        <v>3188832174</v>
      </c>
      <c r="CN109" s="8" t="s">
        <v>2094</v>
      </c>
      <c r="CO109" s="8" t="s">
        <v>2095</v>
      </c>
      <c r="CP109" s="8">
        <v>3164505237</v>
      </c>
      <c r="CQ109" s="79" t="s">
        <v>2096</v>
      </c>
      <c r="CR109" s="21"/>
      <c r="CS109" s="21" t="s">
        <v>10237</v>
      </c>
      <c r="CT109" s="21" t="s">
        <v>6674</v>
      </c>
      <c r="CU109" s="20" t="s">
        <v>993</v>
      </c>
      <c r="CV109" s="20" t="s">
        <v>993</v>
      </c>
      <c r="CW109" s="11" t="s">
        <v>7735</v>
      </c>
      <c r="CX109" s="86" t="s">
        <v>993</v>
      </c>
      <c r="CY109" s="86" t="s">
        <v>12898</v>
      </c>
      <c r="CZ109" s="86" t="s">
        <v>12899</v>
      </c>
      <c r="DA109" s="86" t="s">
        <v>130</v>
      </c>
      <c r="DB109" s="86" t="s">
        <v>12906</v>
      </c>
      <c r="DC109" s="6" t="s">
        <v>993</v>
      </c>
      <c r="DD109" s="2"/>
      <c r="DE109" s="2"/>
      <c r="DF109" s="2"/>
      <c r="DG109" s="2"/>
      <c r="DH109" s="2"/>
      <c r="DI109" s="2"/>
      <c r="DJ109" s="2"/>
      <c r="DK109" s="2"/>
      <c r="DL109" s="2"/>
      <c r="DM109" s="2"/>
      <c r="DN109" s="2"/>
      <c r="DO109" s="2"/>
      <c r="DP109" s="2"/>
      <c r="DQ109" s="2"/>
      <c r="DR109" s="2"/>
      <c r="DS109" s="2"/>
      <c r="DT109" s="2"/>
      <c r="DU109" s="2"/>
      <c r="DV109" s="2"/>
      <c r="DW109" s="2"/>
      <c r="DX109" s="2"/>
      <c r="DY109" s="2"/>
    </row>
    <row r="110" spans="1:129" ht="20.25" customHeight="1" x14ac:dyDescent="0.25">
      <c r="A110" s="327"/>
      <c r="B110" s="83">
        <v>5</v>
      </c>
      <c r="C110" s="449">
        <v>93</v>
      </c>
      <c r="D110" s="113" t="s">
        <v>11612</v>
      </c>
      <c r="E110" s="255" t="s">
        <v>2437</v>
      </c>
      <c r="F110" s="256" t="s">
        <v>10679</v>
      </c>
      <c r="G110" s="256" t="s">
        <v>11833</v>
      </c>
      <c r="H110" s="255" t="s">
        <v>993</v>
      </c>
      <c r="I110" s="256" t="s">
        <v>15345</v>
      </c>
      <c r="J110" s="256" t="s">
        <v>7741</v>
      </c>
      <c r="K110" s="256" t="s">
        <v>12234</v>
      </c>
      <c r="L110" s="98">
        <v>552</v>
      </c>
      <c r="M110" s="256" t="s">
        <v>2438</v>
      </c>
      <c r="N110" s="256" t="s">
        <v>2439</v>
      </c>
      <c r="O110" s="12" t="s">
        <v>2440</v>
      </c>
      <c r="P110" s="27" t="s">
        <v>79</v>
      </c>
      <c r="Q110" s="99" t="s">
        <v>79</v>
      </c>
      <c r="R110" s="30" t="s">
        <v>7925</v>
      </c>
      <c r="S110" s="101" t="s">
        <v>10104</v>
      </c>
      <c r="T110" s="256" t="s">
        <v>9717</v>
      </c>
      <c r="U110" s="98">
        <v>130200003196</v>
      </c>
      <c r="V110" s="99" t="s">
        <v>119</v>
      </c>
      <c r="W110" s="99" t="s">
        <v>83</v>
      </c>
      <c r="X110" s="101" t="s">
        <v>531</v>
      </c>
      <c r="Y110" s="101" t="s">
        <v>761</v>
      </c>
      <c r="Z110" s="99" t="s">
        <v>1179</v>
      </c>
      <c r="AA110" s="101" t="s">
        <v>103</v>
      </c>
      <c r="AB110" s="101" t="s">
        <v>1211</v>
      </c>
      <c r="AC110" s="101" t="s">
        <v>1211</v>
      </c>
      <c r="AD110" s="99" t="s">
        <v>86</v>
      </c>
      <c r="AE110" s="13">
        <v>42643</v>
      </c>
      <c r="AF110" s="13">
        <v>42878</v>
      </c>
      <c r="AG110" s="4">
        <f t="shared" ca="1" si="1"/>
        <v>2</v>
      </c>
      <c r="AH110" s="32">
        <v>42874</v>
      </c>
      <c r="AI110" s="15" t="s">
        <v>338</v>
      </c>
      <c r="AJ110" s="101" t="s">
        <v>886</v>
      </c>
      <c r="AK110" s="101" t="s">
        <v>887</v>
      </c>
      <c r="AL110" s="84" t="s">
        <v>13941</v>
      </c>
      <c r="AM110" s="84" t="s">
        <v>15028</v>
      </c>
      <c r="AN110" s="84" t="s">
        <v>12046</v>
      </c>
      <c r="AO110" s="84" t="s">
        <v>7240</v>
      </c>
      <c r="AP110" s="16" t="s">
        <v>152</v>
      </c>
      <c r="AQ110" s="5" t="s">
        <v>9497</v>
      </c>
      <c r="AR110" s="25">
        <v>5521</v>
      </c>
      <c r="AS110" s="101" t="s">
        <v>993</v>
      </c>
      <c r="AT110" s="101" t="s">
        <v>993</v>
      </c>
      <c r="AU110" s="99" t="s">
        <v>90</v>
      </c>
      <c r="AV110" s="99" t="s">
        <v>906</v>
      </c>
      <c r="AW110" s="99" t="s">
        <v>96</v>
      </c>
      <c r="AX110" s="256" t="s">
        <v>86</v>
      </c>
      <c r="AY110" s="99" t="s">
        <v>79</v>
      </c>
      <c r="AZ110" s="99" t="s">
        <v>79</v>
      </c>
      <c r="BA110" s="101" t="s">
        <v>1055</v>
      </c>
      <c r="BB110" s="18">
        <v>40953</v>
      </c>
      <c r="BC110" s="6" t="s">
        <v>993</v>
      </c>
      <c r="BD110" s="12">
        <v>4</v>
      </c>
      <c r="BE110" s="102" t="s">
        <v>7217</v>
      </c>
      <c r="BF110" s="16">
        <v>320000000</v>
      </c>
      <c r="BG110" s="16">
        <v>50000</v>
      </c>
      <c r="BH110" s="16">
        <v>50000</v>
      </c>
      <c r="BI110" s="16">
        <v>50000</v>
      </c>
      <c r="BJ110" s="16">
        <v>20000</v>
      </c>
      <c r="BK110" s="80" t="s">
        <v>993</v>
      </c>
      <c r="BL110" s="5" t="s">
        <v>86</v>
      </c>
      <c r="BM110" s="5" t="s">
        <v>993</v>
      </c>
      <c r="BN110" s="6" t="s">
        <v>342</v>
      </c>
      <c r="BO110" s="6" t="s">
        <v>13058</v>
      </c>
      <c r="BP110" s="6" t="s">
        <v>91</v>
      </c>
      <c r="BQ110" s="82">
        <v>0.25</v>
      </c>
      <c r="BR110" s="82">
        <v>0.91666666666666663</v>
      </c>
      <c r="BS110" s="6" t="s">
        <v>1381</v>
      </c>
      <c r="BT110" s="6" t="s">
        <v>584</v>
      </c>
      <c r="BU110" s="6" t="s">
        <v>1036</v>
      </c>
      <c r="BV110" s="27" t="s">
        <v>993</v>
      </c>
      <c r="BW110" s="5"/>
      <c r="BX110" s="5"/>
      <c r="BY110" s="5" t="s">
        <v>1464</v>
      </c>
      <c r="BZ110" s="5" t="s">
        <v>1231</v>
      </c>
      <c r="CA110" s="5" t="s">
        <v>386</v>
      </c>
      <c r="CB110" s="5" t="s">
        <v>347</v>
      </c>
      <c r="CC110" s="6" t="s">
        <v>13136</v>
      </c>
      <c r="CD110" s="42" t="s">
        <v>7060</v>
      </c>
      <c r="CE110" s="4">
        <v>3182893993</v>
      </c>
      <c r="CF110" s="43" t="s">
        <v>6747</v>
      </c>
      <c r="CG110" s="7" t="s">
        <v>189</v>
      </c>
      <c r="CH110" s="7">
        <v>0</v>
      </c>
      <c r="CI110" s="7">
        <v>0</v>
      </c>
      <c r="CJ110" s="88">
        <v>0</v>
      </c>
      <c r="CK110" s="88" t="s">
        <v>2443</v>
      </c>
      <c r="CL110" s="88" t="s">
        <v>2444</v>
      </c>
      <c r="CM110" s="313">
        <v>3175139677</v>
      </c>
      <c r="CN110" s="313" t="s">
        <v>9546</v>
      </c>
      <c r="CO110" s="313" t="s">
        <v>9547</v>
      </c>
      <c r="CP110" s="8">
        <v>3158317672</v>
      </c>
      <c r="CQ110" s="79" t="s">
        <v>2447</v>
      </c>
      <c r="CR110" s="21"/>
      <c r="CS110" s="21" t="s">
        <v>6674</v>
      </c>
      <c r="CT110" s="21" t="s">
        <v>1026</v>
      </c>
      <c r="CU110" s="20" t="s">
        <v>993</v>
      </c>
      <c r="CV110" s="20" t="s">
        <v>993</v>
      </c>
      <c r="CW110" s="11" t="s">
        <v>7735</v>
      </c>
      <c r="CX110" s="86" t="s">
        <v>993</v>
      </c>
      <c r="CY110" s="86" t="s">
        <v>12898</v>
      </c>
      <c r="CZ110" s="86" t="s">
        <v>12899</v>
      </c>
      <c r="DA110" s="86" t="s">
        <v>130</v>
      </c>
      <c r="DB110" s="86" t="s">
        <v>12906</v>
      </c>
      <c r="DC110" s="6" t="s">
        <v>13117</v>
      </c>
      <c r="DD110" s="2"/>
      <c r="DE110" s="2"/>
      <c r="DF110" s="2"/>
      <c r="DG110" s="2"/>
      <c r="DH110" s="2"/>
      <c r="DI110" s="2"/>
      <c r="DJ110" s="2"/>
      <c r="DK110" s="2"/>
      <c r="DL110" s="2"/>
      <c r="DM110" s="2"/>
      <c r="DN110" s="2"/>
      <c r="DO110" s="2"/>
      <c r="DP110" s="2"/>
      <c r="DQ110" s="2"/>
      <c r="DR110" s="2"/>
      <c r="DS110" s="2"/>
      <c r="DT110" s="2"/>
      <c r="DU110" s="2"/>
      <c r="DV110" s="2"/>
      <c r="DW110" s="2"/>
      <c r="DX110" s="2"/>
      <c r="DY110" s="2"/>
    </row>
    <row r="111" spans="1:129" ht="20.25" customHeight="1" x14ac:dyDescent="0.25">
      <c r="A111" s="327"/>
      <c r="B111" s="83">
        <v>208</v>
      </c>
      <c r="C111" s="449">
        <v>94</v>
      </c>
      <c r="D111" s="113" t="s">
        <v>11019</v>
      </c>
      <c r="E111" s="255" t="s">
        <v>1298</v>
      </c>
      <c r="F111" s="256" t="s">
        <v>114</v>
      </c>
      <c r="G111" s="256" t="s">
        <v>11830</v>
      </c>
      <c r="H111" s="256" t="s">
        <v>95</v>
      </c>
      <c r="I111" s="256" t="s">
        <v>659</v>
      </c>
      <c r="J111" s="256" t="s">
        <v>7751</v>
      </c>
      <c r="K111" s="256" t="s">
        <v>12242</v>
      </c>
      <c r="L111" s="98">
        <v>92</v>
      </c>
      <c r="M111" s="256" t="s">
        <v>1299</v>
      </c>
      <c r="N111" s="256" t="s">
        <v>1300</v>
      </c>
      <c r="O111" s="12">
        <v>3567961</v>
      </c>
      <c r="P111" s="27" t="s">
        <v>79</v>
      </c>
      <c r="Q111" s="30" t="s">
        <v>79</v>
      </c>
      <c r="R111" s="30" t="s">
        <v>309</v>
      </c>
      <c r="S111" s="101" t="s">
        <v>1551</v>
      </c>
      <c r="T111" s="100" t="s">
        <v>4644</v>
      </c>
      <c r="U111" s="98">
        <v>130200001278</v>
      </c>
      <c r="V111" s="99" t="s">
        <v>119</v>
      </c>
      <c r="W111" s="99" t="s">
        <v>83</v>
      </c>
      <c r="X111" s="101" t="s">
        <v>531</v>
      </c>
      <c r="Y111" s="101" t="s">
        <v>761</v>
      </c>
      <c r="Z111" s="99" t="s">
        <v>1179</v>
      </c>
      <c r="AA111" s="101" t="s">
        <v>103</v>
      </c>
      <c r="AB111" s="101" t="s">
        <v>1211</v>
      </c>
      <c r="AC111" s="101" t="s">
        <v>1211</v>
      </c>
      <c r="AD111" s="99" t="s">
        <v>86</v>
      </c>
      <c r="AE111" s="13">
        <v>40488</v>
      </c>
      <c r="AF111" s="13">
        <v>40491</v>
      </c>
      <c r="AG111" s="4">
        <f t="shared" ca="1" si="1"/>
        <v>8</v>
      </c>
      <c r="AH111" s="32" t="s">
        <v>993</v>
      </c>
      <c r="AI111" s="15" t="s">
        <v>338</v>
      </c>
      <c r="AJ111" s="101" t="s">
        <v>886</v>
      </c>
      <c r="AK111" s="101" t="s">
        <v>887</v>
      </c>
      <c r="AL111" s="84" t="s">
        <v>13442</v>
      </c>
      <c r="AM111" s="84" t="s">
        <v>14282</v>
      </c>
      <c r="AN111" s="84" t="s">
        <v>12046</v>
      </c>
      <c r="AO111" s="84" t="s">
        <v>7240</v>
      </c>
      <c r="AP111" s="80" t="s">
        <v>152</v>
      </c>
      <c r="AQ111" s="5" t="s">
        <v>8862</v>
      </c>
      <c r="AR111" s="25">
        <v>922</v>
      </c>
      <c r="AS111" s="98" t="s">
        <v>260</v>
      </c>
      <c r="AT111" s="98" t="s">
        <v>260</v>
      </c>
      <c r="AU111" s="99" t="s">
        <v>90</v>
      </c>
      <c r="AV111" s="99" t="s">
        <v>906</v>
      </c>
      <c r="AW111" s="99" t="s">
        <v>659</v>
      </c>
      <c r="AX111" s="256" t="s">
        <v>86</v>
      </c>
      <c r="AY111" s="99" t="s">
        <v>79</v>
      </c>
      <c r="AZ111" s="99" t="s">
        <v>79</v>
      </c>
      <c r="BA111" s="101" t="s">
        <v>1055</v>
      </c>
      <c r="BB111" s="18">
        <v>40906</v>
      </c>
      <c r="BC111" s="12">
        <v>50000000</v>
      </c>
      <c r="BD111" s="12">
        <v>4</v>
      </c>
      <c r="BE111" s="102" t="s">
        <v>7217</v>
      </c>
      <c r="BF111" s="16">
        <v>320000000</v>
      </c>
      <c r="BG111" s="16">
        <v>50000</v>
      </c>
      <c r="BH111" s="16">
        <v>50000</v>
      </c>
      <c r="BI111" s="16">
        <v>50000</v>
      </c>
      <c r="BJ111" s="16">
        <v>20000</v>
      </c>
      <c r="BK111" s="80" t="s">
        <v>993</v>
      </c>
      <c r="BL111" s="5" t="s">
        <v>86</v>
      </c>
      <c r="BM111" s="5" t="s">
        <v>993</v>
      </c>
      <c r="BN111" s="5" t="s">
        <v>342</v>
      </c>
      <c r="BO111" s="6" t="s">
        <v>4502</v>
      </c>
      <c r="BP111" s="6" t="s">
        <v>91</v>
      </c>
      <c r="BQ111" s="82">
        <v>0.25</v>
      </c>
      <c r="BR111" s="82">
        <v>0.91666666666666663</v>
      </c>
      <c r="BS111" s="6" t="s">
        <v>1381</v>
      </c>
      <c r="BT111" s="6" t="s">
        <v>584</v>
      </c>
      <c r="BU111" s="6" t="s">
        <v>1036</v>
      </c>
      <c r="BV111" s="27" t="s">
        <v>4645</v>
      </c>
      <c r="BW111" s="5"/>
      <c r="BX111" s="5"/>
      <c r="BY111" s="5" t="s">
        <v>1056</v>
      </c>
      <c r="BZ111" s="5" t="s">
        <v>1057</v>
      </c>
      <c r="CA111" s="5" t="s">
        <v>386</v>
      </c>
      <c r="CB111" s="5" t="s">
        <v>347</v>
      </c>
      <c r="CC111" s="6" t="s">
        <v>13136</v>
      </c>
      <c r="CD111" s="42" t="s">
        <v>7062</v>
      </c>
      <c r="CE111" s="4">
        <v>3187072331</v>
      </c>
      <c r="CF111" s="43" t="s">
        <v>6749</v>
      </c>
      <c r="CG111" s="7" t="s">
        <v>189</v>
      </c>
      <c r="CH111" s="7">
        <v>0</v>
      </c>
      <c r="CI111" s="7" t="s">
        <v>12677</v>
      </c>
      <c r="CJ111" s="88"/>
      <c r="CK111" s="88" t="s">
        <v>1302</v>
      </c>
      <c r="CL111" s="88" t="s">
        <v>1303</v>
      </c>
      <c r="CM111" s="313">
        <v>3174015874</v>
      </c>
      <c r="CN111" s="8" t="s">
        <v>12874</v>
      </c>
      <c r="CO111" s="8" t="s">
        <v>12875</v>
      </c>
      <c r="CP111" s="8">
        <v>3173831998</v>
      </c>
      <c r="CQ111" s="79" t="s">
        <v>1306</v>
      </c>
      <c r="CR111" s="21"/>
      <c r="CS111" s="21" t="s">
        <v>6674</v>
      </c>
      <c r="CT111" s="21" t="s">
        <v>1026</v>
      </c>
      <c r="CU111" s="20" t="s">
        <v>385</v>
      </c>
      <c r="CV111" s="20" t="s">
        <v>6571</v>
      </c>
      <c r="CW111" s="11" t="s">
        <v>7188</v>
      </c>
      <c r="CX111" s="86" t="s">
        <v>993</v>
      </c>
      <c r="CY111" s="86" t="s">
        <v>12898</v>
      </c>
      <c r="CZ111" s="86" t="s">
        <v>12899</v>
      </c>
      <c r="DA111" s="86" t="s">
        <v>86</v>
      </c>
      <c r="DB111" s="86" t="s">
        <v>385</v>
      </c>
      <c r="DC111" s="6" t="s">
        <v>993</v>
      </c>
      <c r="DD111" s="2"/>
      <c r="DE111" s="2"/>
      <c r="DF111" s="2"/>
      <c r="DG111" s="2"/>
      <c r="DH111" s="2"/>
      <c r="DI111" s="2"/>
      <c r="DJ111" s="2"/>
      <c r="DK111" s="2"/>
      <c r="DL111" s="2"/>
      <c r="DM111" s="2"/>
      <c r="DN111" s="2"/>
      <c r="DO111" s="2"/>
      <c r="DP111" s="2"/>
      <c r="DQ111" s="2"/>
      <c r="DR111" s="2"/>
      <c r="DS111" s="2"/>
      <c r="DT111" s="2"/>
      <c r="DU111" s="2"/>
      <c r="DV111" s="2"/>
      <c r="DW111" s="2"/>
      <c r="DX111" s="2"/>
      <c r="DY111" s="2"/>
    </row>
    <row r="112" spans="1:129" ht="20.25" customHeight="1" x14ac:dyDescent="0.25">
      <c r="A112" s="327"/>
      <c r="B112" s="83">
        <v>194</v>
      </c>
      <c r="C112" s="449">
        <v>95</v>
      </c>
      <c r="D112" s="113" t="s">
        <v>10727</v>
      </c>
      <c r="E112" s="256" t="s">
        <v>2194</v>
      </c>
      <c r="F112" s="256" t="s">
        <v>243</v>
      </c>
      <c r="G112" s="256" t="s">
        <v>11823</v>
      </c>
      <c r="H112" s="255" t="s">
        <v>993</v>
      </c>
      <c r="I112" s="256" t="s">
        <v>7765</v>
      </c>
      <c r="J112" s="256" t="s">
        <v>7766</v>
      </c>
      <c r="K112" s="256" t="s">
        <v>12250</v>
      </c>
      <c r="L112" s="98">
        <v>306</v>
      </c>
      <c r="M112" s="256" t="s">
        <v>75</v>
      </c>
      <c r="N112" s="256" t="s">
        <v>2195</v>
      </c>
      <c r="O112" s="12" t="s">
        <v>2196</v>
      </c>
      <c r="P112" s="27" t="s">
        <v>79</v>
      </c>
      <c r="Q112" s="99" t="s">
        <v>79</v>
      </c>
      <c r="R112" s="99" t="s">
        <v>7925</v>
      </c>
      <c r="S112" s="158" t="s">
        <v>10104</v>
      </c>
      <c r="T112" s="100" t="s">
        <v>15205</v>
      </c>
      <c r="U112" s="100" t="s">
        <v>761</v>
      </c>
      <c r="V112" s="99" t="s">
        <v>119</v>
      </c>
      <c r="W112" s="99" t="s">
        <v>83</v>
      </c>
      <c r="X112" s="101" t="s">
        <v>531</v>
      </c>
      <c r="Y112" s="101" t="s">
        <v>761</v>
      </c>
      <c r="Z112" s="99" t="s">
        <v>1179</v>
      </c>
      <c r="AA112" s="101" t="s">
        <v>103</v>
      </c>
      <c r="AB112" s="101" t="s">
        <v>1088</v>
      </c>
      <c r="AC112" s="101" t="s">
        <v>1088</v>
      </c>
      <c r="AD112" s="99" t="s">
        <v>86</v>
      </c>
      <c r="AE112" s="13">
        <v>43350</v>
      </c>
      <c r="AF112" s="13">
        <v>43413</v>
      </c>
      <c r="AG112" s="4">
        <f t="shared" ca="1" si="1"/>
        <v>0</v>
      </c>
      <c r="AH112" s="32">
        <v>43410</v>
      </c>
      <c r="AI112" s="15" t="s">
        <v>338</v>
      </c>
      <c r="AJ112" s="101" t="s">
        <v>886</v>
      </c>
      <c r="AK112" s="101" t="s">
        <v>886</v>
      </c>
      <c r="AL112" s="84" t="s">
        <v>13215</v>
      </c>
      <c r="AM112" s="84" t="s">
        <v>14314</v>
      </c>
      <c r="AN112" s="84" t="s">
        <v>12046</v>
      </c>
      <c r="AO112" s="84" t="s">
        <v>7240</v>
      </c>
      <c r="AP112" s="16" t="s">
        <v>152</v>
      </c>
      <c r="AQ112" s="5" t="s">
        <v>8400</v>
      </c>
      <c r="AR112" s="25">
        <v>3062</v>
      </c>
      <c r="AS112" s="101" t="s">
        <v>993</v>
      </c>
      <c r="AT112" s="101" t="s">
        <v>993</v>
      </c>
      <c r="AU112" s="99" t="s">
        <v>90</v>
      </c>
      <c r="AV112" s="99" t="s">
        <v>906</v>
      </c>
      <c r="AW112" s="99" t="s">
        <v>75</v>
      </c>
      <c r="AX112" s="256" t="s">
        <v>130</v>
      </c>
      <c r="AY112" s="99" t="s">
        <v>79</v>
      </c>
      <c r="AZ112" s="99" t="s">
        <v>79</v>
      </c>
      <c r="BA112" s="101" t="s">
        <v>1055</v>
      </c>
      <c r="BB112" s="18">
        <v>43412</v>
      </c>
      <c r="BC112" s="6" t="s">
        <v>993</v>
      </c>
      <c r="BD112" s="12">
        <v>4</v>
      </c>
      <c r="BE112" s="102" t="s">
        <v>7710</v>
      </c>
      <c r="BF112" s="16">
        <v>320000000</v>
      </c>
      <c r="BG112" s="16">
        <v>50000</v>
      </c>
      <c r="BH112" s="16">
        <v>50000</v>
      </c>
      <c r="BI112" s="16">
        <v>50000</v>
      </c>
      <c r="BJ112" s="16">
        <v>20000</v>
      </c>
      <c r="BK112" s="80" t="s">
        <v>993</v>
      </c>
      <c r="BL112" s="5" t="s">
        <v>86</v>
      </c>
      <c r="BM112" s="5" t="s">
        <v>993</v>
      </c>
      <c r="BN112" s="6" t="s">
        <v>342</v>
      </c>
      <c r="BO112" s="6" t="s">
        <v>7924</v>
      </c>
      <c r="BP112" s="6" t="s">
        <v>91</v>
      </c>
      <c r="BQ112" s="82" t="s">
        <v>993</v>
      </c>
      <c r="BR112" s="82" t="s">
        <v>993</v>
      </c>
      <c r="BS112" s="6" t="s">
        <v>385</v>
      </c>
      <c r="BT112" s="6" t="s">
        <v>993</v>
      </c>
      <c r="BU112" s="6" t="s">
        <v>1036</v>
      </c>
      <c r="BV112" s="27" t="s">
        <v>1073</v>
      </c>
      <c r="BW112" s="5"/>
      <c r="BX112" s="5"/>
      <c r="BY112" s="5" t="s">
        <v>1056</v>
      </c>
      <c r="BZ112" s="5" t="s">
        <v>1057</v>
      </c>
      <c r="CA112" s="5" t="s">
        <v>386</v>
      </c>
      <c r="CB112" s="5" t="s">
        <v>347</v>
      </c>
      <c r="CC112" s="5" t="s">
        <v>423</v>
      </c>
      <c r="CD112" s="42" t="s">
        <v>7061</v>
      </c>
      <c r="CE112" s="4">
        <v>3182899379</v>
      </c>
      <c r="CF112" s="43" t="s">
        <v>6750</v>
      </c>
      <c r="CG112" s="7" t="s">
        <v>189</v>
      </c>
      <c r="CH112" s="7">
        <v>0</v>
      </c>
      <c r="CI112" s="7">
        <v>0</v>
      </c>
      <c r="CJ112" s="7">
        <v>0</v>
      </c>
      <c r="CK112" s="7" t="s">
        <v>2197</v>
      </c>
      <c r="CL112" s="7" t="s">
        <v>2198</v>
      </c>
      <c r="CM112" s="8">
        <v>3152097726</v>
      </c>
      <c r="CN112" s="8" t="s">
        <v>2199</v>
      </c>
      <c r="CO112" s="8" t="s">
        <v>2200</v>
      </c>
      <c r="CP112" s="8">
        <v>3165261136</v>
      </c>
      <c r="CQ112" s="79" t="s">
        <v>2201</v>
      </c>
      <c r="CR112" s="21"/>
      <c r="CS112" s="21" t="s">
        <v>6674</v>
      </c>
      <c r="CT112" s="21" t="s">
        <v>1026</v>
      </c>
      <c r="CU112" s="20" t="s">
        <v>993</v>
      </c>
      <c r="CV112" s="20" t="s">
        <v>993</v>
      </c>
      <c r="CW112" s="11" t="s">
        <v>7735</v>
      </c>
      <c r="CX112" s="86" t="s">
        <v>993</v>
      </c>
      <c r="CY112" s="86" t="s">
        <v>12898</v>
      </c>
      <c r="CZ112" s="86" t="s">
        <v>12899</v>
      </c>
      <c r="DA112" s="86" t="s">
        <v>130</v>
      </c>
      <c r="DB112" s="86" t="s">
        <v>12906</v>
      </c>
      <c r="DC112" s="6" t="s">
        <v>993</v>
      </c>
      <c r="DD112" s="2"/>
      <c r="DE112" s="2"/>
      <c r="DF112" s="2"/>
      <c r="DG112" s="2"/>
      <c r="DH112" s="2"/>
      <c r="DI112" s="2"/>
      <c r="DJ112" s="2"/>
      <c r="DK112" s="2"/>
      <c r="DL112" s="2"/>
      <c r="DM112" s="2"/>
      <c r="DN112" s="2"/>
      <c r="DO112" s="2"/>
      <c r="DP112" s="2"/>
      <c r="DQ112" s="2"/>
      <c r="DR112" s="2"/>
      <c r="DS112" s="2"/>
      <c r="DT112" s="2"/>
      <c r="DU112" s="2"/>
      <c r="DV112" s="2"/>
      <c r="DW112" s="2"/>
      <c r="DX112" s="2"/>
      <c r="DY112" s="2"/>
    </row>
    <row r="113" spans="1:153" ht="20.25" customHeight="1" x14ac:dyDescent="0.25">
      <c r="A113" s="327"/>
      <c r="B113" s="83">
        <v>451</v>
      </c>
      <c r="C113" s="540">
        <v>96</v>
      </c>
      <c r="D113" s="113" t="s">
        <v>10432</v>
      </c>
      <c r="E113" s="255" t="s">
        <v>2611</v>
      </c>
      <c r="F113" s="256" t="s">
        <v>243</v>
      </c>
      <c r="G113" s="256" t="s">
        <v>11825</v>
      </c>
      <c r="H113" s="255" t="s">
        <v>993</v>
      </c>
      <c r="I113" s="256" t="s">
        <v>883</v>
      </c>
      <c r="J113" s="256" t="s">
        <v>7791</v>
      </c>
      <c r="K113" s="256" t="s">
        <v>12248</v>
      </c>
      <c r="L113" s="98">
        <v>841</v>
      </c>
      <c r="M113" s="256" t="s">
        <v>883</v>
      </c>
      <c r="N113" s="256" t="s">
        <v>884</v>
      </c>
      <c r="O113" s="12" t="s">
        <v>885</v>
      </c>
      <c r="P113" s="27" t="s">
        <v>79</v>
      </c>
      <c r="Q113" s="27" t="s">
        <v>79</v>
      </c>
      <c r="R113" s="30" t="s">
        <v>7925</v>
      </c>
      <c r="S113" s="101" t="s">
        <v>10104</v>
      </c>
      <c r="T113" s="256" t="s">
        <v>11850</v>
      </c>
      <c r="U113" s="256" t="s">
        <v>761</v>
      </c>
      <c r="V113" s="99" t="s">
        <v>119</v>
      </c>
      <c r="W113" s="99" t="s">
        <v>83</v>
      </c>
      <c r="X113" s="101" t="s">
        <v>531</v>
      </c>
      <c r="Y113" s="101" t="s">
        <v>10339</v>
      </c>
      <c r="Z113" s="99" t="s">
        <v>1179</v>
      </c>
      <c r="AA113" s="101" t="s">
        <v>103</v>
      </c>
      <c r="AB113" s="101" t="s">
        <v>1088</v>
      </c>
      <c r="AC113" s="101" t="s">
        <v>1088</v>
      </c>
      <c r="AD113" s="99" t="s">
        <v>86</v>
      </c>
      <c r="AE113" s="13">
        <v>43139</v>
      </c>
      <c r="AF113" s="13">
        <v>43169</v>
      </c>
      <c r="AG113" s="4">
        <f t="shared" ca="1" si="1"/>
        <v>1</v>
      </c>
      <c r="AH113" s="32">
        <v>43166</v>
      </c>
      <c r="AI113" s="15" t="s">
        <v>338</v>
      </c>
      <c r="AJ113" s="101" t="s">
        <v>886</v>
      </c>
      <c r="AK113" s="101" t="s">
        <v>887</v>
      </c>
      <c r="AL113" s="84" t="s">
        <v>14164</v>
      </c>
      <c r="AM113" s="84" t="s">
        <v>15116</v>
      </c>
      <c r="AN113" s="84" t="s">
        <v>12046</v>
      </c>
      <c r="AO113" s="84" t="s">
        <v>7240</v>
      </c>
      <c r="AP113" s="16" t="s">
        <v>152</v>
      </c>
      <c r="AQ113" s="5" t="s">
        <v>8461</v>
      </c>
      <c r="AR113" s="25">
        <v>8411</v>
      </c>
      <c r="AS113" s="101" t="s">
        <v>993</v>
      </c>
      <c r="AT113" s="101" t="s">
        <v>993</v>
      </c>
      <c r="AU113" s="99" t="s">
        <v>90</v>
      </c>
      <c r="AV113" s="99" t="s">
        <v>1499</v>
      </c>
      <c r="AW113" s="99" t="s">
        <v>282</v>
      </c>
      <c r="AX113" s="256" t="s">
        <v>130</v>
      </c>
      <c r="AY113" s="99" t="s">
        <v>79</v>
      </c>
      <c r="AZ113" s="99" t="s">
        <v>79</v>
      </c>
      <c r="BA113" s="99" t="s">
        <v>10677</v>
      </c>
      <c r="BB113" s="18">
        <v>43168</v>
      </c>
      <c r="BC113" s="6" t="s">
        <v>993</v>
      </c>
      <c r="BD113" s="12">
        <v>4</v>
      </c>
      <c r="BE113" s="102" t="s">
        <v>7217</v>
      </c>
      <c r="BF113" s="16">
        <v>320000000</v>
      </c>
      <c r="BG113" s="16">
        <v>50000</v>
      </c>
      <c r="BH113" s="16">
        <v>50000</v>
      </c>
      <c r="BI113" s="16">
        <v>50000</v>
      </c>
      <c r="BJ113" s="16">
        <v>20000</v>
      </c>
      <c r="BK113" s="80" t="s">
        <v>993</v>
      </c>
      <c r="BL113" s="5" t="s">
        <v>86</v>
      </c>
      <c r="BM113" s="5" t="s">
        <v>993</v>
      </c>
      <c r="BN113" s="6" t="s">
        <v>342</v>
      </c>
      <c r="BO113" s="6" t="s">
        <v>7924</v>
      </c>
      <c r="BP113" s="6" t="s">
        <v>91</v>
      </c>
      <c r="BQ113" s="82" t="s">
        <v>993</v>
      </c>
      <c r="BR113" s="82" t="s">
        <v>993</v>
      </c>
      <c r="BS113" s="6" t="s">
        <v>385</v>
      </c>
      <c r="BT113" s="6" t="s">
        <v>993</v>
      </c>
      <c r="BU113" s="6" t="s">
        <v>1036</v>
      </c>
      <c r="BV113" s="27" t="s">
        <v>993</v>
      </c>
      <c r="BW113" s="5"/>
      <c r="BX113" s="5"/>
      <c r="BY113" s="5" t="s">
        <v>1192</v>
      </c>
      <c r="BZ113" s="5" t="s">
        <v>2613</v>
      </c>
      <c r="CA113" s="5" t="s">
        <v>386</v>
      </c>
      <c r="CB113" s="5" t="s">
        <v>347</v>
      </c>
      <c r="CC113" s="6" t="s">
        <v>13136</v>
      </c>
      <c r="CD113" s="42" t="s">
        <v>7061</v>
      </c>
      <c r="CE113" s="4">
        <v>3182899379</v>
      </c>
      <c r="CF113" s="43" t="s">
        <v>6750</v>
      </c>
      <c r="CG113" s="7" t="s">
        <v>189</v>
      </c>
      <c r="CH113" s="7">
        <v>0</v>
      </c>
      <c r="CI113" s="7">
        <v>0</v>
      </c>
      <c r="CJ113" s="7">
        <v>0</v>
      </c>
      <c r="CK113" s="7" t="s">
        <v>890</v>
      </c>
      <c r="CL113" s="313" t="s">
        <v>2614</v>
      </c>
      <c r="CM113" s="313">
        <v>3174010068</v>
      </c>
      <c r="CN113" s="313" t="s">
        <v>2615</v>
      </c>
      <c r="CO113" s="313" t="s">
        <v>2616</v>
      </c>
      <c r="CP113" s="8">
        <v>3175049284</v>
      </c>
      <c r="CQ113" s="79" t="s">
        <v>892</v>
      </c>
      <c r="CR113" s="21"/>
      <c r="CS113" s="21" t="s">
        <v>7959</v>
      </c>
      <c r="CT113" s="21" t="s">
        <v>1026</v>
      </c>
      <c r="CU113" s="20" t="s">
        <v>993</v>
      </c>
      <c r="CV113" s="20" t="s">
        <v>993</v>
      </c>
      <c r="CW113" s="11" t="s">
        <v>7735</v>
      </c>
      <c r="CX113" s="86" t="s">
        <v>993</v>
      </c>
      <c r="CY113" s="86" t="s">
        <v>12898</v>
      </c>
      <c r="CZ113" s="86" t="s">
        <v>12899</v>
      </c>
      <c r="DA113" s="86" t="s">
        <v>130</v>
      </c>
      <c r="DB113" s="86" t="s">
        <v>12906</v>
      </c>
      <c r="DC113" s="6" t="s">
        <v>993</v>
      </c>
      <c r="DD113" s="2"/>
      <c r="DE113" s="2"/>
      <c r="DF113" s="2"/>
      <c r="DG113" s="2"/>
      <c r="DH113" s="2"/>
      <c r="DI113" s="2"/>
      <c r="DJ113" s="2"/>
      <c r="DK113" s="2"/>
      <c r="DL113" s="2"/>
      <c r="DM113" s="2"/>
      <c r="DN113" s="2"/>
      <c r="DO113" s="2"/>
      <c r="DP113" s="2"/>
      <c r="DQ113" s="2"/>
      <c r="DR113" s="2"/>
      <c r="DS113" s="2"/>
      <c r="DT113" s="2"/>
      <c r="DU113" s="2"/>
      <c r="DV113" s="2"/>
      <c r="DW113" s="2"/>
      <c r="DX113" s="2"/>
      <c r="DY113" s="2"/>
    </row>
    <row r="114" spans="1:153" ht="20.25" customHeight="1" x14ac:dyDescent="0.25">
      <c r="A114" s="327"/>
      <c r="B114" s="83">
        <v>312</v>
      </c>
      <c r="C114" s="449">
        <v>97</v>
      </c>
      <c r="D114" s="113" t="s">
        <v>11040</v>
      </c>
      <c r="E114" s="255" t="s">
        <v>1613</v>
      </c>
      <c r="F114" s="256" t="s">
        <v>168</v>
      </c>
      <c r="G114" s="256" t="s">
        <v>11831</v>
      </c>
      <c r="H114" s="256" t="s">
        <v>95</v>
      </c>
      <c r="I114" s="256" t="s">
        <v>7753</v>
      </c>
      <c r="J114" s="256" t="s">
        <v>7754</v>
      </c>
      <c r="K114" s="256" t="s">
        <v>12243</v>
      </c>
      <c r="L114" s="98">
        <v>558</v>
      </c>
      <c r="M114" s="256" t="s">
        <v>1614</v>
      </c>
      <c r="N114" s="256" t="s">
        <v>1615</v>
      </c>
      <c r="O114" s="12" t="s">
        <v>1616</v>
      </c>
      <c r="P114" s="27" t="s">
        <v>79</v>
      </c>
      <c r="Q114" s="30" t="s">
        <v>79</v>
      </c>
      <c r="R114" s="30" t="s">
        <v>309</v>
      </c>
      <c r="S114" s="101" t="s">
        <v>1551</v>
      </c>
      <c r="T114" s="100" t="s">
        <v>4711</v>
      </c>
      <c r="U114" s="98">
        <v>130200001323</v>
      </c>
      <c r="V114" s="99" t="s">
        <v>119</v>
      </c>
      <c r="W114" s="99" t="s">
        <v>83</v>
      </c>
      <c r="X114" s="101" t="s">
        <v>531</v>
      </c>
      <c r="Y114" s="101" t="s">
        <v>761</v>
      </c>
      <c r="Z114" s="99" t="s">
        <v>1179</v>
      </c>
      <c r="AA114" s="101" t="s">
        <v>103</v>
      </c>
      <c r="AB114" s="101" t="s">
        <v>1211</v>
      </c>
      <c r="AC114" s="101" t="s">
        <v>1211</v>
      </c>
      <c r="AD114" s="99" t="s">
        <v>86</v>
      </c>
      <c r="AE114" s="13">
        <v>40491</v>
      </c>
      <c r="AF114" s="13">
        <v>40518</v>
      </c>
      <c r="AG114" s="4">
        <f t="shared" ca="1" si="1"/>
        <v>8</v>
      </c>
      <c r="AH114" s="32" t="s">
        <v>993</v>
      </c>
      <c r="AI114" s="15" t="s">
        <v>338</v>
      </c>
      <c r="AJ114" s="101" t="s">
        <v>886</v>
      </c>
      <c r="AK114" s="101" t="s">
        <v>886</v>
      </c>
      <c r="AL114" s="84" t="s">
        <v>13460</v>
      </c>
      <c r="AM114" s="84" t="s">
        <v>14574</v>
      </c>
      <c r="AN114" s="84" t="s">
        <v>12046</v>
      </c>
      <c r="AO114" s="84" t="s">
        <v>7240</v>
      </c>
      <c r="AP114" s="80" t="s">
        <v>152</v>
      </c>
      <c r="AQ114" s="5" t="s">
        <v>8883</v>
      </c>
      <c r="AR114" s="25">
        <v>5582</v>
      </c>
      <c r="AS114" s="98" t="s">
        <v>260</v>
      </c>
      <c r="AT114" s="98" t="s">
        <v>260</v>
      </c>
      <c r="AU114" s="99" t="s">
        <v>90</v>
      </c>
      <c r="AV114" s="99" t="s">
        <v>906</v>
      </c>
      <c r="AW114" s="99" t="s">
        <v>315</v>
      </c>
      <c r="AX114" s="256" t="s">
        <v>86</v>
      </c>
      <c r="AY114" s="99" t="s">
        <v>79</v>
      </c>
      <c r="AZ114" s="99" t="s">
        <v>79</v>
      </c>
      <c r="BA114" s="101" t="s">
        <v>1055</v>
      </c>
      <c r="BB114" s="18">
        <v>40906</v>
      </c>
      <c r="BC114" s="12">
        <v>50000000</v>
      </c>
      <c r="BD114" s="12">
        <v>4</v>
      </c>
      <c r="BE114" s="102" t="s">
        <v>7217</v>
      </c>
      <c r="BF114" s="16">
        <v>320000000</v>
      </c>
      <c r="BG114" s="16">
        <v>50000</v>
      </c>
      <c r="BH114" s="16">
        <v>50000</v>
      </c>
      <c r="BI114" s="16">
        <v>50000</v>
      </c>
      <c r="BJ114" s="16">
        <v>20000</v>
      </c>
      <c r="BK114" s="80" t="s">
        <v>993</v>
      </c>
      <c r="BL114" s="5" t="s">
        <v>86</v>
      </c>
      <c r="BM114" s="5" t="s">
        <v>993</v>
      </c>
      <c r="BN114" s="5" t="s">
        <v>342</v>
      </c>
      <c r="BO114" s="6" t="s">
        <v>4502</v>
      </c>
      <c r="BP114" s="5" t="s">
        <v>134</v>
      </c>
      <c r="BQ114" s="82">
        <v>0.25</v>
      </c>
      <c r="BR114" s="82">
        <v>0.91666666666666663</v>
      </c>
      <c r="BS114" s="6" t="s">
        <v>1381</v>
      </c>
      <c r="BT114" s="6" t="s">
        <v>1201</v>
      </c>
      <c r="BU114" s="6" t="s">
        <v>1036</v>
      </c>
      <c r="BV114" s="27" t="s">
        <v>1181</v>
      </c>
      <c r="BW114" s="5"/>
      <c r="BX114" s="5"/>
      <c r="BY114" s="5"/>
      <c r="BZ114" s="5"/>
      <c r="CA114" s="5" t="s">
        <v>386</v>
      </c>
      <c r="CB114" s="5" t="s">
        <v>347</v>
      </c>
      <c r="CC114" s="6" t="s">
        <v>13136</v>
      </c>
      <c r="CD114" s="42" t="s">
        <v>7059</v>
      </c>
      <c r="CE114" s="53">
        <v>3182899405</v>
      </c>
      <c r="CF114" s="43">
        <v>0</v>
      </c>
      <c r="CG114" s="7" t="s">
        <v>189</v>
      </c>
      <c r="CH114" s="7">
        <v>0</v>
      </c>
      <c r="CI114" s="7">
        <v>0</v>
      </c>
      <c r="CJ114" s="88">
        <v>0</v>
      </c>
      <c r="CK114" s="88" t="s">
        <v>3286</v>
      </c>
      <c r="CL114" s="88" t="s">
        <v>9813</v>
      </c>
      <c r="CM114" s="313">
        <v>3112361641</v>
      </c>
      <c r="CN114" s="8" t="s">
        <v>9850</v>
      </c>
      <c r="CO114" s="8" t="s">
        <v>1618</v>
      </c>
      <c r="CP114" s="8">
        <v>3156385555</v>
      </c>
      <c r="CQ114" s="79" t="s">
        <v>1619</v>
      </c>
      <c r="CR114" s="21"/>
      <c r="CS114" s="21" t="s">
        <v>6674</v>
      </c>
      <c r="CT114" s="21" t="s">
        <v>11852</v>
      </c>
      <c r="CU114" s="20" t="s">
        <v>993</v>
      </c>
      <c r="CV114" s="20" t="s">
        <v>993</v>
      </c>
      <c r="CW114" s="11" t="s">
        <v>7735</v>
      </c>
      <c r="CX114" s="86" t="s">
        <v>993</v>
      </c>
      <c r="CY114" s="86" t="s">
        <v>12898</v>
      </c>
      <c r="CZ114" s="86" t="s">
        <v>12336</v>
      </c>
      <c r="DA114" s="86" t="s">
        <v>130</v>
      </c>
      <c r="DB114" s="86" t="s">
        <v>12906</v>
      </c>
      <c r="DC114" s="6" t="s">
        <v>993</v>
      </c>
      <c r="DD114" s="2"/>
      <c r="DE114" s="2"/>
      <c r="DF114" s="2"/>
      <c r="DG114" s="2"/>
      <c r="DH114" s="2"/>
      <c r="DI114" s="2"/>
      <c r="DJ114" s="2"/>
      <c r="DK114" s="2"/>
      <c r="DL114" s="2"/>
      <c r="DM114" s="2"/>
      <c r="DN114" s="2"/>
      <c r="DO114" s="2"/>
      <c r="DP114" s="2"/>
      <c r="DQ114" s="2"/>
      <c r="DR114" s="2"/>
      <c r="DS114" s="2"/>
      <c r="DT114" s="2"/>
      <c r="DU114" s="2"/>
      <c r="DV114" s="2"/>
      <c r="DW114" s="2"/>
      <c r="DX114" s="2"/>
      <c r="DY114" s="2"/>
    </row>
    <row r="115" spans="1:153" ht="20.25" customHeight="1" x14ac:dyDescent="0.25">
      <c r="A115" s="327"/>
      <c r="B115" s="83">
        <v>96</v>
      </c>
      <c r="C115" s="449">
        <v>99</v>
      </c>
      <c r="D115" s="113" t="s">
        <v>11169</v>
      </c>
      <c r="E115" s="255" t="s">
        <v>5234</v>
      </c>
      <c r="F115" s="256" t="s">
        <v>168</v>
      </c>
      <c r="G115" s="256" t="s">
        <v>11829</v>
      </c>
      <c r="H115" s="256" t="s">
        <v>993</v>
      </c>
      <c r="I115" s="256" t="s">
        <v>169</v>
      </c>
      <c r="J115" s="256" t="s">
        <v>7755</v>
      </c>
      <c r="K115" s="256" t="s">
        <v>12244</v>
      </c>
      <c r="L115" s="98">
        <v>520</v>
      </c>
      <c r="M115" s="256" t="s">
        <v>230</v>
      </c>
      <c r="N115" s="256" t="s">
        <v>231</v>
      </c>
      <c r="O115" s="12" t="s">
        <v>3442</v>
      </c>
      <c r="P115" s="27" t="s">
        <v>79</v>
      </c>
      <c r="Q115" s="30" t="s">
        <v>79</v>
      </c>
      <c r="R115" s="30" t="s">
        <v>80</v>
      </c>
      <c r="S115" s="101" t="s">
        <v>6464</v>
      </c>
      <c r="T115" s="100" t="s">
        <v>5235</v>
      </c>
      <c r="U115" s="98">
        <v>130200001408</v>
      </c>
      <c r="V115" s="99" t="s">
        <v>82</v>
      </c>
      <c r="W115" s="99" t="s">
        <v>83</v>
      </c>
      <c r="X115" s="99" t="s">
        <v>84</v>
      </c>
      <c r="Y115" s="101" t="s">
        <v>761</v>
      </c>
      <c r="Z115" s="99" t="s">
        <v>642</v>
      </c>
      <c r="AA115" s="101" t="s">
        <v>85</v>
      </c>
      <c r="AB115" s="101" t="s">
        <v>1088</v>
      </c>
      <c r="AC115" s="101" t="s">
        <v>1211</v>
      </c>
      <c r="AD115" s="99" t="s">
        <v>86</v>
      </c>
      <c r="AE115" s="13">
        <v>40448</v>
      </c>
      <c r="AF115" s="13">
        <v>41075</v>
      </c>
      <c r="AG115" s="4">
        <f t="shared" ca="1" si="1"/>
        <v>8</v>
      </c>
      <c r="AH115" s="32" t="s">
        <v>993</v>
      </c>
      <c r="AI115" s="15" t="s">
        <v>327</v>
      </c>
      <c r="AJ115" s="101" t="s">
        <v>886</v>
      </c>
      <c r="AK115" s="101" t="s">
        <v>903</v>
      </c>
      <c r="AL115" s="84" t="s">
        <v>12468</v>
      </c>
      <c r="AM115" s="84" t="s">
        <v>14690</v>
      </c>
      <c r="AN115" s="84" t="s">
        <v>12046</v>
      </c>
      <c r="AO115" s="84" t="s">
        <v>7239</v>
      </c>
      <c r="AP115" s="80" t="s">
        <v>152</v>
      </c>
      <c r="AQ115" s="5" t="s">
        <v>9032</v>
      </c>
      <c r="AR115" s="25">
        <v>5205</v>
      </c>
      <c r="AS115" s="101" t="s">
        <v>993</v>
      </c>
      <c r="AT115" s="101" t="s">
        <v>993</v>
      </c>
      <c r="AU115" s="99" t="s">
        <v>107</v>
      </c>
      <c r="AV115" s="99" t="s">
        <v>906</v>
      </c>
      <c r="AW115" s="99" t="s">
        <v>169</v>
      </c>
      <c r="AX115" s="256" t="s">
        <v>130</v>
      </c>
      <c r="AY115" s="99" t="s">
        <v>79</v>
      </c>
      <c r="AZ115" s="99" t="s">
        <v>79</v>
      </c>
      <c r="BA115" s="99" t="s">
        <v>1111</v>
      </c>
      <c r="BB115" s="18">
        <v>40949</v>
      </c>
      <c r="BC115" s="6" t="s">
        <v>993</v>
      </c>
      <c r="BD115" s="12">
        <v>5</v>
      </c>
      <c r="BE115" s="102" t="s">
        <v>7217</v>
      </c>
      <c r="BF115" s="16">
        <v>320000000</v>
      </c>
      <c r="BG115" s="16">
        <v>50000</v>
      </c>
      <c r="BH115" s="16">
        <v>50000</v>
      </c>
      <c r="BI115" s="16">
        <v>50000</v>
      </c>
      <c r="BJ115" s="16">
        <v>20000</v>
      </c>
      <c r="BK115" s="80" t="s">
        <v>993</v>
      </c>
      <c r="BL115" s="5" t="s">
        <v>86</v>
      </c>
      <c r="BM115" s="5" t="s">
        <v>993</v>
      </c>
      <c r="BN115" s="5" t="s">
        <v>342</v>
      </c>
      <c r="BO115" s="6" t="s">
        <v>13058</v>
      </c>
      <c r="BP115" s="6" t="s">
        <v>91</v>
      </c>
      <c r="BQ115" s="82" t="s">
        <v>993</v>
      </c>
      <c r="BR115" s="82" t="s">
        <v>993</v>
      </c>
      <c r="BS115" s="5" t="s">
        <v>1212</v>
      </c>
      <c r="BT115" s="6" t="s">
        <v>993</v>
      </c>
      <c r="BU115" s="6" t="s">
        <v>1036</v>
      </c>
      <c r="BV115" s="27" t="s">
        <v>1073</v>
      </c>
      <c r="BW115" s="5" t="s">
        <v>1092</v>
      </c>
      <c r="BX115" s="5" t="s">
        <v>993</v>
      </c>
      <c r="BY115" s="5" t="s">
        <v>2227</v>
      </c>
      <c r="BZ115" s="5" t="s">
        <v>3217</v>
      </c>
      <c r="CA115" s="5" t="s">
        <v>386</v>
      </c>
      <c r="CB115" s="5" t="s">
        <v>347</v>
      </c>
      <c r="CC115" s="6" t="s">
        <v>13136</v>
      </c>
      <c r="CD115" s="42" t="s">
        <v>7059</v>
      </c>
      <c r="CE115" s="4">
        <v>3182899443</v>
      </c>
      <c r="CF115" s="43" t="s">
        <v>6748</v>
      </c>
      <c r="CG115" s="7" t="s">
        <v>3443</v>
      </c>
      <c r="CH115" s="7" t="s">
        <v>6892</v>
      </c>
      <c r="CI115" s="7" t="s">
        <v>12902</v>
      </c>
      <c r="CJ115" s="88" t="s">
        <v>12685</v>
      </c>
      <c r="CK115" s="88" t="s">
        <v>3510</v>
      </c>
      <c r="CL115" s="88" t="s">
        <v>9823</v>
      </c>
      <c r="CM115" s="313" t="s">
        <v>3444</v>
      </c>
      <c r="CN115" s="313" t="s">
        <v>12555</v>
      </c>
      <c r="CO115" s="313" t="s">
        <v>12554</v>
      </c>
      <c r="CP115" s="8" t="s">
        <v>3445</v>
      </c>
      <c r="CQ115" s="79" t="s">
        <v>3446</v>
      </c>
      <c r="CR115" s="21"/>
      <c r="CS115" s="21" t="s">
        <v>12585</v>
      </c>
      <c r="CT115" s="21" t="s">
        <v>1026</v>
      </c>
      <c r="CU115" s="20" t="s">
        <v>385</v>
      </c>
      <c r="CV115" s="20" t="s">
        <v>6571</v>
      </c>
      <c r="CW115" s="11" t="s">
        <v>7188</v>
      </c>
      <c r="CX115" s="86" t="s">
        <v>993</v>
      </c>
      <c r="CY115" s="86" t="s">
        <v>12898</v>
      </c>
      <c r="CZ115" s="86" t="s">
        <v>12899</v>
      </c>
      <c r="DA115" s="86" t="s">
        <v>86</v>
      </c>
      <c r="DB115" s="86" t="s">
        <v>385</v>
      </c>
      <c r="DC115" s="6" t="s">
        <v>13117</v>
      </c>
      <c r="DD115" s="2"/>
      <c r="DE115" s="2"/>
      <c r="DF115" s="2"/>
      <c r="DG115" s="2"/>
      <c r="DH115" s="2"/>
      <c r="DI115" s="2"/>
      <c r="DJ115" s="2"/>
      <c r="DK115" s="2"/>
      <c r="DL115" s="2"/>
      <c r="DM115" s="2"/>
      <c r="DN115" s="2"/>
      <c r="DO115" s="2"/>
      <c r="DP115" s="2"/>
      <c r="DQ115" s="2"/>
      <c r="DR115" s="2"/>
      <c r="DS115" s="2"/>
      <c r="DT115" s="2"/>
      <c r="DU115" s="2"/>
      <c r="DV115" s="2"/>
      <c r="DW115" s="2"/>
      <c r="DX115" s="2"/>
      <c r="DY115" s="2"/>
    </row>
    <row r="116" spans="1:153" ht="20.25" customHeight="1" x14ac:dyDescent="0.25">
      <c r="A116" s="327"/>
      <c r="B116" s="83">
        <v>419</v>
      </c>
      <c r="C116" s="449">
        <v>100</v>
      </c>
      <c r="D116" s="113" t="s">
        <v>10942</v>
      </c>
      <c r="E116" s="255" t="s">
        <v>3359</v>
      </c>
      <c r="F116" s="256" t="s">
        <v>10679</v>
      </c>
      <c r="G116" s="256" t="s">
        <v>11821</v>
      </c>
      <c r="H116" s="255" t="s">
        <v>993</v>
      </c>
      <c r="I116" s="256" t="s">
        <v>15345</v>
      </c>
      <c r="J116" s="256" t="s">
        <v>7741</v>
      </c>
      <c r="K116" s="256" t="s">
        <v>12234</v>
      </c>
      <c r="L116" s="98">
        <v>36</v>
      </c>
      <c r="M116" s="256" t="s">
        <v>3360</v>
      </c>
      <c r="N116" s="256" t="s">
        <v>3361</v>
      </c>
      <c r="O116" s="12" t="s">
        <v>3362</v>
      </c>
      <c r="P116" s="27" t="s">
        <v>79</v>
      </c>
      <c r="Q116" s="30" t="s">
        <v>79</v>
      </c>
      <c r="R116" s="30" t="s">
        <v>161</v>
      </c>
      <c r="S116" s="101" t="s">
        <v>6464</v>
      </c>
      <c r="T116" s="100" t="s">
        <v>4335</v>
      </c>
      <c r="U116" s="98">
        <v>130200002617</v>
      </c>
      <c r="V116" s="99" t="s">
        <v>119</v>
      </c>
      <c r="W116" s="99" t="s">
        <v>83</v>
      </c>
      <c r="X116" s="99" t="s">
        <v>6760</v>
      </c>
      <c r="Y116" s="101" t="s">
        <v>761</v>
      </c>
      <c r="Z116" s="99" t="s">
        <v>642</v>
      </c>
      <c r="AA116" s="101" t="s">
        <v>103</v>
      </c>
      <c r="AB116" s="101" t="s">
        <v>1088</v>
      </c>
      <c r="AC116" s="101" t="s">
        <v>1211</v>
      </c>
      <c r="AD116" s="99" t="s">
        <v>86</v>
      </c>
      <c r="AE116" s="13">
        <v>39850</v>
      </c>
      <c r="AF116" s="13">
        <v>39800</v>
      </c>
      <c r="AG116" s="4">
        <f t="shared" ca="1" si="1"/>
        <v>10</v>
      </c>
      <c r="AH116" s="32" t="s">
        <v>993</v>
      </c>
      <c r="AI116" s="15" t="s">
        <v>338</v>
      </c>
      <c r="AJ116" s="101" t="s">
        <v>886</v>
      </c>
      <c r="AK116" s="101" t="s">
        <v>887</v>
      </c>
      <c r="AL116" s="84" t="s">
        <v>12003</v>
      </c>
      <c r="AM116" s="84" t="s">
        <v>14483</v>
      </c>
      <c r="AN116" s="84" t="s">
        <v>12046</v>
      </c>
      <c r="AO116" s="84" t="s">
        <v>7240</v>
      </c>
      <c r="AP116" s="80" t="s">
        <v>152</v>
      </c>
      <c r="AQ116" s="5" t="s">
        <v>8777</v>
      </c>
      <c r="AR116" s="25">
        <v>363</v>
      </c>
      <c r="AS116" s="101" t="s">
        <v>993</v>
      </c>
      <c r="AT116" s="101" t="s">
        <v>993</v>
      </c>
      <c r="AU116" s="99" t="s">
        <v>90</v>
      </c>
      <c r="AV116" s="99" t="s">
        <v>906</v>
      </c>
      <c r="AW116" s="99" t="s">
        <v>96</v>
      </c>
      <c r="AX116" s="256" t="s">
        <v>130</v>
      </c>
      <c r="AY116" s="99" t="s">
        <v>79</v>
      </c>
      <c r="AZ116" s="99" t="s">
        <v>79</v>
      </c>
      <c r="BA116" s="101" t="s">
        <v>1055</v>
      </c>
      <c r="BB116" s="18">
        <v>40906</v>
      </c>
      <c r="BC116" s="6" t="s">
        <v>993</v>
      </c>
      <c r="BD116" s="12">
        <v>4</v>
      </c>
      <c r="BE116" s="102" t="s">
        <v>7217</v>
      </c>
      <c r="BF116" s="16">
        <v>320000000</v>
      </c>
      <c r="BG116" s="16">
        <v>50000</v>
      </c>
      <c r="BH116" s="16">
        <v>50000</v>
      </c>
      <c r="BI116" s="16">
        <v>50000</v>
      </c>
      <c r="BJ116" s="16">
        <v>20000</v>
      </c>
      <c r="BK116" s="80" t="s">
        <v>993</v>
      </c>
      <c r="BL116" s="5" t="s">
        <v>86</v>
      </c>
      <c r="BM116" s="5" t="s">
        <v>993</v>
      </c>
      <c r="BN116" s="5" t="s">
        <v>342</v>
      </c>
      <c r="BO116" s="6" t="s">
        <v>13058</v>
      </c>
      <c r="BP116" s="6" t="s">
        <v>91</v>
      </c>
      <c r="BQ116" s="82" t="s">
        <v>993</v>
      </c>
      <c r="BR116" s="82" t="s">
        <v>993</v>
      </c>
      <c r="BS116" s="5" t="s">
        <v>1212</v>
      </c>
      <c r="BT116" s="6" t="s">
        <v>993</v>
      </c>
      <c r="BU116" s="6" t="s">
        <v>1036</v>
      </c>
      <c r="BV116" s="27" t="s">
        <v>1754</v>
      </c>
      <c r="BW116" s="5"/>
      <c r="BX116" s="5"/>
      <c r="BY116" s="5"/>
      <c r="BZ116" s="5"/>
      <c r="CA116" s="5" t="s">
        <v>386</v>
      </c>
      <c r="CB116" s="5" t="s">
        <v>347</v>
      </c>
      <c r="CC116" s="6" t="s">
        <v>13136</v>
      </c>
      <c r="CD116" s="42" t="s">
        <v>7060</v>
      </c>
      <c r="CE116" s="4">
        <v>3182893993</v>
      </c>
      <c r="CF116" s="43" t="s">
        <v>6747</v>
      </c>
      <c r="CG116" s="7" t="s">
        <v>4280</v>
      </c>
      <c r="CH116" s="7" t="s">
        <v>10357</v>
      </c>
      <c r="CI116" s="7" t="s">
        <v>10166</v>
      </c>
      <c r="CJ116" s="88" t="s">
        <v>10356</v>
      </c>
      <c r="CK116" s="88" t="s">
        <v>3365</v>
      </c>
      <c r="CL116" s="88" t="s">
        <v>3366</v>
      </c>
      <c r="CM116" s="313">
        <v>3174026277</v>
      </c>
      <c r="CN116" s="8" t="s">
        <v>3367</v>
      </c>
      <c r="CO116" s="8" t="s">
        <v>3368</v>
      </c>
      <c r="CP116" s="8">
        <v>3164830776</v>
      </c>
      <c r="CQ116" s="79" t="s">
        <v>3369</v>
      </c>
      <c r="CR116" s="21"/>
      <c r="CS116" s="21" t="s">
        <v>6674</v>
      </c>
      <c r="CT116" s="21" t="s">
        <v>10359</v>
      </c>
      <c r="CU116" s="20" t="s">
        <v>385</v>
      </c>
      <c r="CV116" s="20" t="s">
        <v>10358</v>
      </c>
      <c r="CW116" s="11" t="s">
        <v>2709</v>
      </c>
      <c r="CX116" s="86">
        <v>43355</v>
      </c>
      <c r="CY116" s="86" t="s">
        <v>12898</v>
      </c>
      <c r="CZ116" s="86" t="s">
        <v>12899</v>
      </c>
      <c r="DA116" s="86" t="s">
        <v>130</v>
      </c>
      <c r="DB116" s="86" t="s">
        <v>385</v>
      </c>
      <c r="DC116" s="6" t="s">
        <v>13117</v>
      </c>
      <c r="DD116" s="2"/>
      <c r="DE116" s="2"/>
      <c r="DF116" s="2"/>
      <c r="DG116" s="2"/>
      <c r="DH116" s="2"/>
      <c r="DI116" s="2"/>
      <c r="DJ116" s="2"/>
      <c r="DK116" s="2"/>
      <c r="DL116" s="2"/>
      <c r="DM116" s="2"/>
      <c r="DN116" s="2"/>
      <c r="DO116" s="2"/>
      <c r="DP116" s="2"/>
      <c r="DQ116" s="2"/>
      <c r="DR116" s="2"/>
      <c r="DS116" s="2"/>
      <c r="DT116" s="2"/>
      <c r="DU116" s="2"/>
      <c r="DV116" s="2"/>
      <c r="DW116" s="2"/>
      <c r="DX116" s="2"/>
      <c r="DY116" s="2"/>
    </row>
    <row r="117" spans="1:153" ht="20.25" customHeight="1" x14ac:dyDescent="0.25">
      <c r="A117" s="327"/>
      <c r="B117" s="83">
        <v>401</v>
      </c>
      <c r="C117" s="449">
        <v>101</v>
      </c>
      <c r="D117" s="113" t="s">
        <v>11728</v>
      </c>
      <c r="E117" s="255" t="s">
        <v>3026</v>
      </c>
      <c r="F117" s="256" t="s">
        <v>243</v>
      </c>
      <c r="G117" s="256" t="s">
        <v>11824</v>
      </c>
      <c r="H117" s="255" t="s">
        <v>993</v>
      </c>
      <c r="I117" s="256" t="s">
        <v>7783</v>
      </c>
      <c r="J117" s="256" t="s">
        <v>7784</v>
      </c>
      <c r="K117" s="256" t="s">
        <v>12249</v>
      </c>
      <c r="L117" s="98">
        <v>742</v>
      </c>
      <c r="M117" s="256" t="s">
        <v>3027</v>
      </c>
      <c r="N117" s="256" t="s">
        <v>3028</v>
      </c>
      <c r="O117" s="12" t="s">
        <v>3029</v>
      </c>
      <c r="P117" s="27" t="s">
        <v>79</v>
      </c>
      <c r="Q117" s="99" t="s">
        <v>79</v>
      </c>
      <c r="R117" s="30" t="s">
        <v>7925</v>
      </c>
      <c r="S117" s="101" t="s">
        <v>10104</v>
      </c>
      <c r="T117" s="100" t="s">
        <v>10218</v>
      </c>
      <c r="U117" s="98">
        <v>130200003455</v>
      </c>
      <c r="V117" s="99" t="s">
        <v>119</v>
      </c>
      <c r="W117" s="99" t="s">
        <v>195</v>
      </c>
      <c r="X117" s="101" t="s">
        <v>531</v>
      </c>
      <c r="Y117" s="101" t="s">
        <v>761</v>
      </c>
      <c r="Z117" s="99" t="s">
        <v>939</v>
      </c>
      <c r="AA117" s="101" t="s">
        <v>103</v>
      </c>
      <c r="AB117" s="101" t="s">
        <v>1088</v>
      </c>
      <c r="AC117" s="101" t="s">
        <v>1088</v>
      </c>
      <c r="AD117" s="99" t="s">
        <v>86</v>
      </c>
      <c r="AE117" s="13">
        <v>42643</v>
      </c>
      <c r="AF117" s="13">
        <v>43084</v>
      </c>
      <c r="AG117" s="4">
        <f t="shared" ca="1" si="1"/>
        <v>2</v>
      </c>
      <c r="AH117" s="32">
        <v>43066</v>
      </c>
      <c r="AI117" s="15" t="s">
        <v>338</v>
      </c>
      <c r="AJ117" s="101" t="s">
        <v>886</v>
      </c>
      <c r="AK117" s="101" t="s">
        <v>887</v>
      </c>
      <c r="AL117" s="84" t="s">
        <v>14129</v>
      </c>
      <c r="AM117" s="84" t="s">
        <v>15100</v>
      </c>
      <c r="AN117" s="84" t="s">
        <v>12046</v>
      </c>
      <c r="AO117" s="84" t="s">
        <v>7240</v>
      </c>
      <c r="AP117" s="16" t="s">
        <v>152</v>
      </c>
      <c r="AQ117" s="5" t="s">
        <v>8523</v>
      </c>
      <c r="AR117" s="25">
        <v>7422</v>
      </c>
      <c r="AS117" s="101" t="s">
        <v>993</v>
      </c>
      <c r="AT117" s="101" t="s">
        <v>993</v>
      </c>
      <c r="AU117" s="101" t="s">
        <v>189</v>
      </c>
      <c r="AV117" s="99" t="s">
        <v>993</v>
      </c>
      <c r="AW117" s="99" t="s">
        <v>9614</v>
      </c>
      <c r="AX117" s="256" t="s">
        <v>130</v>
      </c>
      <c r="AY117" s="99" t="s">
        <v>189</v>
      </c>
      <c r="AZ117" s="99" t="s">
        <v>79</v>
      </c>
      <c r="BA117" s="101" t="s">
        <v>1055</v>
      </c>
      <c r="BB117" s="18">
        <v>43083</v>
      </c>
      <c r="BC117" s="6" t="s">
        <v>993</v>
      </c>
      <c r="BD117" s="12">
        <v>4</v>
      </c>
      <c r="BE117" s="102" t="s">
        <v>7217</v>
      </c>
      <c r="BF117" s="16">
        <v>320000000</v>
      </c>
      <c r="BG117" s="16">
        <v>50000</v>
      </c>
      <c r="BH117" s="16">
        <v>50000</v>
      </c>
      <c r="BI117" s="16">
        <v>50000</v>
      </c>
      <c r="BJ117" s="16">
        <v>20000</v>
      </c>
      <c r="BK117" s="80" t="s">
        <v>993</v>
      </c>
      <c r="BL117" s="5" t="s">
        <v>86</v>
      </c>
      <c r="BM117" s="5" t="s">
        <v>993</v>
      </c>
      <c r="BN117" s="6" t="s">
        <v>342</v>
      </c>
      <c r="BO117" s="6" t="s">
        <v>13058</v>
      </c>
      <c r="BP117" s="6" t="s">
        <v>91</v>
      </c>
      <c r="BQ117" s="82" t="s">
        <v>993</v>
      </c>
      <c r="BR117" s="82" t="s">
        <v>993</v>
      </c>
      <c r="BS117" s="6" t="s">
        <v>385</v>
      </c>
      <c r="BT117" s="6" t="s">
        <v>993</v>
      </c>
      <c r="BU117" s="6" t="s">
        <v>189</v>
      </c>
      <c r="BV117" s="27" t="s">
        <v>993</v>
      </c>
      <c r="BW117" s="5"/>
      <c r="BX117" s="5"/>
      <c r="BY117" s="5" t="s">
        <v>1192</v>
      </c>
      <c r="BZ117" s="5" t="s">
        <v>2490</v>
      </c>
      <c r="CA117" s="5" t="s">
        <v>386</v>
      </c>
      <c r="CB117" s="5" t="s">
        <v>347</v>
      </c>
      <c r="CC117" s="5"/>
      <c r="CD117" s="42" t="s">
        <v>7061</v>
      </c>
      <c r="CE117" s="4">
        <v>3182899379</v>
      </c>
      <c r="CF117" s="43" t="s">
        <v>6750</v>
      </c>
      <c r="CG117" s="7" t="s">
        <v>189</v>
      </c>
      <c r="CH117" s="7">
        <v>0</v>
      </c>
      <c r="CI117" s="7">
        <v>0</v>
      </c>
      <c r="CJ117" s="88">
        <v>0</v>
      </c>
      <c r="CK117" s="88" t="s">
        <v>3031</v>
      </c>
      <c r="CL117" s="88" t="s">
        <v>3032</v>
      </c>
      <c r="CM117" s="8">
        <v>3174391275</v>
      </c>
      <c r="CN117" s="8" t="s">
        <v>3033</v>
      </c>
      <c r="CO117" s="8" t="s">
        <v>7258</v>
      </c>
      <c r="CP117" s="8" t="s">
        <v>3034</v>
      </c>
      <c r="CQ117" s="79" t="s">
        <v>3035</v>
      </c>
      <c r="CR117" s="21"/>
      <c r="CS117" s="21" t="s">
        <v>6674</v>
      </c>
      <c r="CT117" s="21" t="s">
        <v>1174</v>
      </c>
      <c r="CU117" s="20" t="s">
        <v>993</v>
      </c>
      <c r="CV117" s="20" t="s">
        <v>993</v>
      </c>
      <c r="CW117" s="11" t="s">
        <v>7735</v>
      </c>
      <c r="CX117" s="86" t="s">
        <v>993</v>
      </c>
      <c r="CY117" s="86" t="s">
        <v>12900</v>
      </c>
      <c r="CZ117" s="86" t="s">
        <v>12940</v>
      </c>
      <c r="DA117" s="86" t="s">
        <v>130</v>
      </c>
      <c r="DB117" s="86" t="s">
        <v>12906</v>
      </c>
      <c r="DC117" s="6" t="s">
        <v>13117</v>
      </c>
      <c r="DD117" s="2"/>
      <c r="DE117" s="2"/>
      <c r="DF117" s="2"/>
      <c r="DG117" s="2"/>
      <c r="DH117" s="2"/>
      <c r="DI117" s="2"/>
      <c r="DJ117" s="2"/>
      <c r="DK117" s="2"/>
      <c r="DL117" s="2"/>
      <c r="DM117" s="2"/>
      <c r="DN117" s="2"/>
      <c r="DO117" s="2"/>
      <c r="DP117" s="2"/>
      <c r="DQ117" s="2"/>
      <c r="DR117" s="2"/>
      <c r="DS117" s="2"/>
      <c r="DT117" s="2"/>
      <c r="DU117" s="2"/>
      <c r="DV117" s="2"/>
      <c r="DW117" s="2"/>
      <c r="DX117" s="2"/>
      <c r="DY117" s="2"/>
    </row>
    <row r="118" spans="1:153" ht="20.25" customHeight="1" x14ac:dyDescent="0.25">
      <c r="A118" s="327"/>
      <c r="B118" s="83">
        <v>494</v>
      </c>
      <c r="C118" s="449">
        <v>102</v>
      </c>
      <c r="D118" s="113" t="s">
        <v>10433</v>
      </c>
      <c r="E118" s="255" t="s">
        <v>1984</v>
      </c>
      <c r="F118" s="256" t="s">
        <v>243</v>
      </c>
      <c r="G118" s="256" t="s">
        <v>11824</v>
      </c>
      <c r="H118" s="255" t="s">
        <v>993</v>
      </c>
      <c r="I118" s="256" t="s">
        <v>395</v>
      </c>
      <c r="J118" s="256" t="s">
        <v>7764</v>
      </c>
      <c r="K118" s="256" t="s">
        <v>12249</v>
      </c>
      <c r="L118" s="98">
        <v>957</v>
      </c>
      <c r="M118" s="256" t="s">
        <v>395</v>
      </c>
      <c r="N118" s="256" t="s">
        <v>1985</v>
      </c>
      <c r="O118" s="12" t="s">
        <v>1986</v>
      </c>
      <c r="P118" s="27" t="s">
        <v>79</v>
      </c>
      <c r="Q118" s="99" t="s">
        <v>79</v>
      </c>
      <c r="R118" s="30" t="s">
        <v>7925</v>
      </c>
      <c r="S118" s="101" t="s">
        <v>10104</v>
      </c>
      <c r="T118" s="100" t="s">
        <v>10182</v>
      </c>
      <c r="U118" s="98">
        <v>130200003453</v>
      </c>
      <c r="V118" s="99" t="s">
        <v>119</v>
      </c>
      <c r="W118" s="99" t="s">
        <v>83</v>
      </c>
      <c r="X118" s="101" t="s">
        <v>531</v>
      </c>
      <c r="Y118" s="101" t="s">
        <v>761</v>
      </c>
      <c r="Z118" s="101" t="s">
        <v>1179</v>
      </c>
      <c r="AA118" s="101" t="s">
        <v>103</v>
      </c>
      <c r="AB118" s="101" t="s">
        <v>1088</v>
      </c>
      <c r="AC118" s="101" t="s">
        <v>1211</v>
      </c>
      <c r="AD118" s="99" t="s">
        <v>86</v>
      </c>
      <c r="AE118" s="13">
        <v>42643</v>
      </c>
      <c r="AF118" s="13">
        <v>43074</v>
      </c>
      <c r="AG118" s="4">
        <f t="shared" ca="1" si="1"/>
        <v>2</v>
      </c>
      <c r="AH118" s="32">
        <v>43070</v>
      </c>
      <c r="AI118" s="15" t="s">
        <v>338</v>
      </c>
      <c r="AJ118" s="101" t="s">
        <v>886</v>
      </c>
      <c r="AK118" s="101" t="s">
        <v>887</v>
      </c>
      <c r="AL118" s="84" t="s">
        <v>14125</v>
      </c>
      <c r="AM118" s="84" t="s">
        <v>15098</v>
      </c>
      <c r="AN118" s="84" t="s">
        <v>12046</v>
      </c>
      <c r="AO118" s="84" t="s">
        <v>7240</v>
      </c>
      <c r="AP118" s="16" t="s">
        <v>152</v>
      </c>
      <c r="AQ118" s="5" t="s">
        <v>8354</v>
      </c>
      <c r="AR118" s="25">
        <v>9577</v>
      </c>
      <c r="AS118" s="101" t="s">
        <v>993</v>
      </c>
      <c r="AT118" s="101" t="s">
        <v>993</v>
      </c>
      <c r="AU118" s="101" t="s">
        <v>90</v>
      </c>
      <c r="AV118" s="99" t="s">
        <v>906</v>
      </c>
      <c r="AW118" s="99" t="s">
        <v>395</v>
      </c>
      <c r="AX118" s="256" t="s">
        <v>130</v>
      </c>
      <c r="AY118" s="99" t="s">
        <v>79</v>
      </c>
      <c r="AZ118" s="99" t="s">
        <v>79</v>
      </c>
      <c r="BA118" s="101" t="s">
        <v>1055</v>
      </c>
      <c r="BB118" s="18">
        <v>43073</v>
      </c>
      <c r="BC118" s="6" t="s">
        <v>993</v>
      </c>
      <c r="BD118" s="12">
        <v>4</v>
      </c>
      <c r="BE118" s="102" t="s">
        <v>7217</v>
      </c>
      <c r="BF118" s="16">
        <v>320000000</v>
      </c>
      <c r="BG118" s="16">
        <v>50000</v>
      </c>
      <c r="BH118" s="16">
        <v>50000</v>
      </c>
      <c r="BI118" s="16">
        <v>50000</v>
      </c>
      <c r="BJ118" s="16">
        <v>20000</v>
      </c>
      <c r="BK118" s="80" t="s">
        <v>993</v>
      </c>
      <c r="BL118" s="5" t="s">
        <v>86</v>
      </c>
      <c r="BM118" s="5" t="s">
        <v>993</v>
      </c>
      <c r="BN118" s="6" t="s">
        <v>342</v>
      </c>
      <c r="BO118" s="6" t="s">
        <v>13058</v>
      </c>
      <c r="BP118" s="6" t="s">
        <v>91</v>
      </c>
      <c r="BQ118" s="82" t="s">
        <v>993</v>
      </c>
      <c r="BR118" s="82" t="s">
        <v>993</v>
      </c>
      <c r="BS118" s="6" t="s">
        <v>385</v>
      </c>
      <c r="BT118" s="6" t="s">
        <v>993</v>
      </c>
      <c r="BU118" s="6" t="s">
        <v>1036</v>
      </c>
      <c r="BV118" s="27" t="s">
        <v>993</v>
      </c>
      <c r="BW118" s="5"/>
      <c r="BX118" s="5"/>
      <c r="BY118" s="5" t="s">
        <v>1230</v>
      </c>
      <c r="BZ118" s="5" t="s">
        <v>1253</v>
      </c>
      <c r="CA118" s="5" t="s">
        <v>346</v>
      </c>
      <c r="CB118" s="5" t="s">
        <v>347</v>
      </c>
      <c r="CC118" s="6" t="s">
        <v>13136</v>
      </c>
      <c r="CD118" s="42" t="s">
        <v>7061</v>
      </c>
      <c r="CE118" s="4">
        <v>3182899379</v>
      </c>
      <c r="CF118" s="43" t="s">
        <v>6750</v>
      </c>
      <c r="CG118" s="7" t="s">
        <v>189</v>
      </c>
      <c r="CH118" s="7">
        <v>0</v>
      </c>
      <c r="CI118" s="7">
        <v>0</v>
      </c>
      <c r="CJ118" s="88">
        <v>0</v>
      </c>
      <c r="CK118" s="88" t="s">
        <v>1988</v>
      </c>
      <c r="CL118" s="88" t="s">
        <v>1989</v>
      </c>
      <c r="CM118" s="8">
        <v>3156385535</v>
      </c>
      <c r="CN118" s="8" t="s">
        <v>8196</v>
      </c>
      <c r="CO118" s="8" t="s">
        <v>13000</v>
      </c>
      <c r="CP118" s="8" t="s">
        <v>1990</v>
      </c>
      <c r="CQ118" s="181" t="s">
        <v>1991</v>
      </c>
      <c r="CR118" s="21"/>
      <c r="CS118" s="21" t="s">
        <v>12389</v>
      </c>
      <c r="CT118" s="21" t="s">
        <v>6674</v>
      </c>
      <c r="CU118" s="20" t="s">
        <v>993</v>
      </c>
      <c r="CV118" s="20" t="s">
        <v>993</v>
      </c>
      <c r="CW118" s="11" t="s">
        <v>7735</v>
      </c>
      <c r="CX118" s="86" t="s">
        <v>993</v>
      </c>
      <c r="CY118" s="86" t="s">
        <v>12898</v>
      </c>
      <c r="CZ118" s="86" t="s">
        <v>12899</v>
      </c>
      <c r="DA118" s="86" t="s">
        <v>130</v>
      </c>
      <c r="DB118" s="86" t="s">
        <v>12906</v>
      </c>
      <c r="DC118" s="6" t="s">
        <v>13117</v>
      </c>
      <c r="DD118" s="2"/>
      <c r="DE118" s="2"/>
      <c r="DF118" s="2"/>
      <c r="DG118" s="2"/>
      <c r="DH118" s="2"/>
      <c r="DI118" s="2"/>
      <c r="DJ118" s="2"/>
      <c r="DK118" s="2"/>
      <c r="DL118" s="2"/>
      <c r="DM118" s="2"/>
      <c r="DN118" s="2"/>
      <c r="DO118" s="2"/>
      <c r="DP118" s="2"/>
      <c r="DQ118" s="2"/>
      <c r="DR118" s="2"/>
      <c r="DS118" s="2"/>
      <c r="DT118" s="2"/>
      <c r="DU118" s="2"/>
      <c r="DV118" s="2"/>
      <c r="DW118" s="2"/>
      <c r="DX118" s="2"/>
      <c r="DY118" s="2"/>
      <c r="EW118" s="391"/>
    </row>
    <row r="119" spans="1:153" ht="20.25" customHeight="1" x14ac:dyDescent="0.25">
      <c r="A119" s="327"/>
      <c r="B119" s="83">
        <v>109</v>
      </c>
      <c r="C119" s="449">
        <v>103</v>
      </c>
      <c r="D119" s="113" t="s">
        <v>11288</v>
      </c>
      <c r="E119" s="255" t="s">
        <v>5821</v>
      </c>
      <c r="F119" s="256" t="s">
        <v>243</v>
      </c>
      <c r="G119" s="256" t="s">
        <v>11823</v>
      </c>
      <c r="H119" s="256" t="s">
        <v>993</v>
      </c>
      <c r="I119" s="256" t="s">
        <v>137</v>
      </c>
      <c r="J119" s="256" t="s">
        <v>7750</v>
      </c>
      <c r="K119" s="256" t="s">
        <v>12241</v>
      </c>
      <c r="L119" s="98">
        <v>396</v>
      </c>
      <c r="M119" s="256" t="s">
        <v>525</v>
      </c>
      <c r="N119" s="99" t="s">
        <v>526</v>
      </c>
      <c r="O119" s="12" t="s">
        <v>5822</v>
      </c>
      <c r="P119" s="27" t="s">
        <v>79</v>
      </c>
      <c r="Q119" s="30" t="s">
        <v>79</v>
      </c>
      <c r="R119" s="30" t="s">
        <v>309</v>
      </c>
      <c r="S119" s="101" t="s">
        <v>5465</v>
      </c>
      <c r="T119" s="100" t="s">
        <v>5823</v>
      </c>
      <c r="U119" s="98">
        <v>130200002008</v>
      </c>
      <c r="V119" s="99" t="s">
        <v>119</v>
      </c>
      <c r="W119" s="99" t="s">
        <v>83</v>
      </c>
      <c r="X119" s="101" t="s">
        <v>531</v>
      </c>
      <c r="Y119" s="101" t="s">
        <v>761</v>
      </c>
      <c r="Z119" s="99" t="s">
        <v>1179</v>
      </c>
      <c r="AA119" s="101" t="s">
        <v>103</v>
      </c>
      <c r="AB119" s="101" t="s">
        <v>1088</v>
      </c>
      <c r="AC119" s="101" t="s">
        <v>1211</v>
      </c>
      <c r="AD119" s="99" t="s">
        <v>86</v>
      </c>
      <c r="AE119" s="13">
        <v>41621</v>
      </c>
      <c r="AF119" s="13">
        <v>41628</v>
      </c>
      <c r="AG119" s="4">
        <f t="shared" ca="1" si="1"/>
        <v>5</v>
      </c>
      <c r="AH119" s="32" t="s">
        <v>993</v>
      </c>
      <c r="AI119" s="15" t="s">
        <v>338</v>
      </c>
      <c r="AJ119" s="101" t="s">
        <v>887</v>
      </c>
      <c r="AK119" s="101" t="s">
        <v>887</v>
      </c>
      <c r="AL119" s="84" t="s">
        <v>13677</v>
      </c>
      <c r="AM119" s="84" t="s">
        <v>14800</v>
      </c>
      <c r="AN119" s="84" t="s">
        <v>12046</v>
      </c>
      <c r="AO119" s="84" t="s">
        <v>7240</v>
      </c>
      <c r="AP119" s="80" t="s">
        <v>152</v>
      </c>
      <c r="AQ119" s="5" t="s">
        <v>9169</v>
      </c>
      <c r="AR119" s="25">
        <v>3962</v>
      </c>
      <c r="AS119" s="98" t="s">
        <v>260</v>
      </c>
      <c r="AT119" s="98" t="s">
        <v>260</v>
      </c>
      <c r="AU119" s="99" t="s">
        <v>90</v>
      </c>
      <c r="AV119" s="99" t="s">
        <v>906</v>
      </c>
      <c r="AW119" s="99" t="s">
        <v>137</v>
      </c>
      <c r="AX119" s="256" t="s">
        <v>86</v>
      </c>
      <c r="AY119" s="99" t="s">
        <v>79</v>
      </c>
      <c r="AZ119" s="99" t="s">
        <v>79</v>
      </c>
      <c r="BA119" s="99" t="s">
        <v>10676</v>
      </c>
      <c r="BB119" s="18">
        <v>41626</v>
      </c>
      <c r="BC119" s="12">
        <v>50000000</v>
      </c>
      <c r="BD119" s="12">
        <v>5</v>
      </c>
      <c r="BE119" s="102" t="s">
        <v>7217</v>
      </c>
      <c r="BF119" s="16">
        <v>320000000</v>
      </c>
      <c r="BG119" s="16">
        <v>50000</v>
      </c>
      <c r="BH119" s="16">
        <v>50000</v>
      </c>
      <c r="BI119" s="16">
        <v>50000</v>
      </c>
      <c r="BJ119" s="16">
        <v>20000</v>
      </c>
      <c r="BK119" s="16">
        <v>20000</v>
      </c>
      <c r="BL119" s="5" t="s">
        <v>86</v>
      </c>
      <c r="BM119" s="5" t="s">
        <v>993</v>
      </c>
      <c r="BN119" s="5" t="s">
        <v>342</v>
      </c>
      <c r="BO119" s="6" t="s">
        <v>4502</v>
      </c>
      <c r="BP119" s="6" t="s">
        <v>91</v>
      </c>
      <c r="BQ119" s="82" t="s">
        <v>993</v>
      </c>
      <c r="BR119" s="82" t="s">
        <v>993</v>
      </c>
      <c r="BS119" s="6" t="s">
        <v>385</v>
      </c>
      <c r="BT119" s="6" t="s">
        <v>993</v>
      </c>
      <c r="BU119" s="6" t="s">
        <v>1036</v>
      </c>
      <c r="BV119" s="27" t="s">
        <v>1181</v>
      </c>
      <c r="BW119" s="5"/>
      <c r="BX119" s="5"/>
      <c r="BY119" s="5"/>
      <c r="BZ119" s="5"/>
      <c r="CA119" s="5" t="s">
        <v>386</v>
      </c>
      <c r="CB119" s="5" t="s">
        <v>347</v>
      </c>
      <c r="CC119" s="6" t="s">
        <v>13136</v>
      </c>
      <c r="CD119" s="42" t="s">
        <v>7061</v>
      </c>
      <c r="CE119" s="4">
        <v>3182899379</v>
      </c>
      <c r="CF119" s="43" t="s">
        <v>6750</v>
      </c>
      <c r="CG119" s="7" t="s">
        <v>189</v>
      </c>
      <c r="CH119" s="7">
        <v>0</v>
      </c>
      <c r="CI119" s="7">
        <v>0</v>
      </c>
      <c r="CJ119" s="88">
        <v>0</v>
      </c>
      <c r="CK119" s="88" t="s">
        <v>2584</v>
      </c>
      <c r="CL119" s="88" t="s">
        <v>2585</v>
      </c>
      <c r="CM119" s="313">
        <v>3152845584</v>
      </c>
      <c r="CN119" s="313" t="s">
        <v>9934</v>
      </c>
      <c r="CO119" s="313" t="s">
        <v>620</v>
      </c>
      <c r="CP119" s="8">
        <v>3165279240</v>
      </c>
      <c r="CQ119" s="79" t="s">
        <v>535</v>
      </c>
      <c r="CR119" s="21"/>
      <c r="CS119" s="21" t="s">
        <v>6674</v>
      </c>
      <c r="CT119" s="103" t="s">
        <v>1026</v>
      </c>
      <c r="CU119" s="20" t="s">
        <v>993</v>
      </c>
      <c r="CV119" s="262" t="s">
        <v>993</v>
      </c>
      <c r="CW119" s="11" t="s">
        <v>7735</v>
      </c>
      <c r="CX119" s="86" t="s">
        <v>993</v>
      </c>
      <c r="CY119" s="86" t="s">
        <v>12898</v>
      </c>
      <c r="CZ119" s="86" t="s">
        <v>12899</v>
      </c>
      <c r="DA119" s="86" t="s">
        <v>130</v>
      </c>
      <c r="DB119" s="86" t="s">
        <v>12906</v>
      </c>
      <c r="DC119" s="6" t="s">
        <v>993</v>
      </c>
      <c r="DD119" s="2"/>
      <c r="DE119" s="2"/>
      <c r="DF119" s="2"/>
      <c r="DG119" s="2"/>
      <c r="DH119" s="2"/>
      <c r="DI119" s="2"/>
      <c r="DJ119" s="2"/>
      <c r="DK119" s="2"/>
      <c r="DL119" s="2"/>
      <c r="DM119" s="2"/>
      <c r="DN119" s="2"/>
      <c r="DO119" s="2"/>
      <c r="DP119" s="2"/>
      <c r="DQ119" s="2"/>
      <c r="DR119" s="2"/>
      <c r="DS119" s="2"/>
      <c r="DT119" s="2"/>
      <c r="DU119" s="2"/>
      <c r="DV119" s="2"/>
      <c r="DW119" s="2"/>
      <c r="DX119" s="2"/>
      <c r="DY119" s="2"/>
    </row>
    <row r="120" spans="1:153" ht="20.25" customHeight="1" x14ac:dyDescent="0.25">
      <c r="A120" s="327"/>
      <c r="B120" s="83">
        <v>66</v>
      </c>
      <c r="C120" s="540">
        <v>104</v>
      </c>
      <c r="D120" s="113" t="s">
        <v>10774</v>
      </c>
      <c r="E120" s="255" t="s">
        <v>2914</v>
      </c>
      <c r="F120" s="256" t="s">
        <v>168</v>
      </c>
      <c r="G120" s="256" t="s">
        <v>11829</v>
      </c>
      <c r="H120" s="255" t="s">
        <v>993</v>
      </c>
      <c r="I120" s="256" t="s">
        <v>2905</v>
      </c>
      <c r="J120" s="256" t="s">
        <v>7792</v>
      </c>
      <c r="K120" s="256" t="s">
        <v>12244</v>
      </c>
      <c r="L120" s="98">
        <v>198</v>
      </c>
      <c r="M120" s="256" t="s">
        <v>2905</v>
      </c>
      <c r="N120" s="256" t="s">
        <v>2906</v>
      </c>
      <c r="O120" s="12" t="s">
        <v>2907</v>
      </c>
      <c r="P120" s="27" t="s">
        <v>79</v>
      </c>
      <c r="Q120" s="30" t="s">
        <v>79</v>
      </c>
      <c r="R120" s="99" t="s">
        <v>7925</v>
      </c>
      <c r="S120" s="101" t="s">
        <v>10104</v>
      </c>
      <c r="T120" s="100" t="s">
        <v>12063</v>
      </c>
      <c r="U120" s="100" t="s">
        <v>761</v>
      </c>
      <c r="V120" s="99" t="s">
        <v>119</v>
      </c>
      <c r="W120" s="99" t="s">
        <v>83</v>
      </c>
      <c r="X120" s="101" t="s">
        <v>531</v>
      </c>
      <c r="Y120" s="101" t="s">
        <v>10339</v>
      </c>
      <c r="Z120" s="99" t="s">
        <v>727</v>
      </c>
      <c r="AA120" s="101" t="s">
        <v>103</v>
      </c>
      <c r="AB120" s="101" t="s">
        <v>1088</v>
      </c>
      <c r="AC120" s="101" t="s">
        <v>1088</v>
      </c>
      <c r="AD120" s="99" t="s">
        <v>86</v>
      </c>
      <c r="AE120" s="13">
        <v>43139</v>
      </c>
      <c r="AF120" s="13">
        <v>43232</v>
      </c>
      <c r="AG120" s="4">
        <f t="shared" ca="1" si="1"/>
        <v>1</v>
      </c>
      <c r="AH120" s="32">
        <v>43230</v>
      </c>
      <c r="AI120" s="15" t="s">
        <v>338</v>
      </c>
      <c r="AJ120" s="101" t="s">
        <v>886</v>
      </c>
      <c r="AK120" s="101" t="s">
        <v>887</v>
      </c>
      <c r="AL120" s="84" t="s">
        <v>14209</v>
      </c>
      <c r="AM120" s="84" t="s">
        <v>15136</v>
      </c>
      <c r="AN120" s="84" t="s">
        <v>12046</v>
      </c>
      <c r="AO120" s="84" t="s">
        <v>7240</v>
      </c>
      <c r="AP120" s="16" t="s">
        <v>152</v>
      </c>
      <c r="AQ120" s="5" t="s">
        <v>8500</v>
      </c>
      <c r="AR120" s="25">
        <v>1982</v>
      </c>
      <c r="AS120" s="101" t="s">
        <v>993</v>
      </c>
      <c r="AT120" s="101" t="s">
        <v>993</v>
      </c>
      <c r="AU120" s="99" t="s">
        <v>2916</v>
      </c>
      <c r="AV120" s="99" t="s">
        <v>906</v>
      </c>
      <c r="AW120" s="99" t="s">
        <v>2905</v>
      </c>
      <c r="AX120" s="256" t="s">
        <v>130</v>
      </c>
      <c r="AY120" s="99" t="s">
        <v>79</v>
      </c>
      <c r="AZ120" s="99" t="s">
        <v>79</v>
      </c>
      <c r="BA120" s="101" t="s">
        <v>1055</v>
      </c>
      <c r="BB120" s="18">
        <v>43232</v>
      </c>
      <c r="BC120" s="6" t="s">
        <v>993</v>
      </c>
      <c r="BD120" s="12">
        <v>4</v>
      </c>
      <c r="BE120" s="102" t="s">
        <v>7217</v>
      </c>
      <c r="BF120" s="16">
        <v>320000000</v>
      </c>
      <c r="BG120" s="16">
        <v>50000</v>
      </c>
      <c r="BH120" s="16">
        <v>50000</v>
      </c>
      <c r="BI120" s="16">
        <v>50000</v>
      </c>
      <c r="BJ120" s="16">
        <v>20000</v>
      </c>
      <c r="BK120" s="80" t="s">
        <v>993</v>
      </c>
      <c r="BL120" s="5" t="s">
        <v>86</v>
      </c>
      <c r="BM120" s="5" t="s">
        <v>993</v>
      </c>
      <c r="BN120" s="6" t="s">
        <v>342</v>
      </c>
      <c r="BO120" s="6" t="s">
        <v>7924</v>
      </c>
      <c r="BP120" s="6" t="s">
        <v>91</v>
      </c>
      <c r="BQ120" s="82">
        <v>0.25</v>
      </c>
      <c r="BR120" s="82">
        <v>0.91666666666666663</v>
      </c>
      <c r="BS120" s="6" t="s">
        <v>1381</v>
      </c>
      <c r="BT120" s="6" t="s">
        <v>584</v>
      </c>
      <c r="BU120" s="6" t="s">
        <v>1036</v>
      </c>
      <c r="BV120" s="27" t="s">
        <v>993</v>
      </c>
      <c r="BW120" s="5"/>
      <c r="BX120" s="5"/>
      <c r="BY120" s="5" t="s">
        <v>1192</v>
      </c>
      <c r="BZ120" s="5" t="s">
        <v>2490</v>
      </c>
      <c r="CA120" s="5" t="s">
        <v>386</v>
      </c>
      <c r="CB120" s="5" t="s">
        <v>347</v>
      </c>
      <c r="CC120" s="5" t="s">
        <v>423</v>
      </c>
      <c r="CD120" s="42" t="s">
        <v>7059</v>
      </c>
      <c r="CE120" s="4">
        <v>3182899443</v>
      </c>
      <c r="CF120" s="43" t="s">
        <v>6748</v>
      </c>
      <c r="CG120" s="7" t="s">
        <v>189</v>
      </c>
      <c r="CH120" s="7">
        <v>0</v>
      </c>
      <c r="CI120" s="7">
        <v>0</v>
      </c>
      <c r="CJ120" s="7">
        <v>0</v>
      </c>
      <c r="CK120" s="7" t="s">
        <v>7393</v>
      </c>
      <c r="CL120" s="313" t="s">
        <v>7405</v>
      </c>
      <c r="CM120" s="313" t="s">
        <v>2909</v>
      </c>
      <c r="CN120" s="8" t="s">
        <v>2910</v>
      </c>
      <c r="CO120" s="8" t="s">
        <v>2911</v>
      </c>
      <c r="CP120" s="8" t="s">
        <v>2912</v>
      </c>
      <c r="CQ120" s="79" t="s">
        <v>2913</v>
      </c>
      <c r="CR120" s="21"/>
      <c r="CS120" s="21" t="s">
        <v>6674</v>
      </c>
      <c r="CT120" s="21" t="s">
        <v>1026</v>
      </c>
      <c r="CU120" s="20" t="s">
        <v>993</v>
      </c>
      <c r="CV120" s="20" t="s">
        <v>993</v>
      </c>
      <c r="CW120" s="11" t="s">
        <v>7735</v>
      </c>
      <c r="CX120" s="86" t="s">
        <v>993</v>
      </c>
      <c r="CY120" s="86" t="s">
        <v>12898</v>
      </c>
      <c r="CZ120" s="86" t="s">
        <v>12899</v>
      </c>
      <c r="DA120" s="86" t="s">
        <v>130</v>
      </c>
      <c r="DB120" s="86" t="s">
        <v>12906</v>
      </c>
      <c r="DC120" s="6" t="s">
        <v>993</v>
      </c>
      <c r="DD120" s="2"/>
      <c r="DE120" s="2"/>
      <c r="DF120" s="2"/>
      <c r="DG120" s="2"/>
      <c r="DH120" s="2"/>
      <c r="DI120" s="2"/>
      <c r="DJ120" s="2"/>
      <c r="DK120" s="2"/>
      <c r="DL120" s="2"/>
      <c r="DM120" s="2"/>
      <c r="DN120" s="2"/>
      <c r="DO120" s="2"/>
      <c r="DP120" s="2"/>
      <c r="DQ120" s="2"/>
      <c r="DR120" s="2"/>
      <c r="DS120" s="2"/>
      <c r="DT120" s="2"/>
      <c r="DU120" s="2"/>
      <c r="DV120" s="2"/>
      <c r="DW120" s="2"/>
      <c r="DX120" s="2"/>
      <c r="DY120" s="2"/>
    </row>
    <row r="121" spans="1:153" ht="20.25" customHeight="1" x14ac:dyDescent="0.25">
      <c r="A121" s="327"/>
      <c r="B121" s="83">
        <v>239</v>
      </c>
      <c r="C121" s="449">
        <v>105</v>
      </c>
      <c r="D121" s="113" t="s">
        <v>11560</v>
      </c>
      <c r="E121" s="253" t="s">
        <v>5841</v>
      </c>
      <c r="F121" s="256" t="s">
        <v>10679</v>
      </c>
      <c r="G121" s="256" t="s">
        <v>11821</v>
      </c>
      <c r="H121" s="256" t="s">
        <v>95</v>
      </c>
      <c r="I121" s="256" t="s">
        <v>15345</v>
      </c>
      <c r="J121" s="256" t="s">
        <v>7741</v>
      </c>
      <c r="K121" s="256" t="s">
        <v>12234</v>
      </c>
      <c r="L121" s="98">
        <v>391</v>
      </c>
      <c r="M121" s="256" t="s">
        <v>324</v>
      </c>
      <c r="N121" s="99" t="s">
        <v>325</v>
      </c>
      <c r="O121" s="12" t="s">
        <v>4496</v>
      </c>
      <c r="P121" s="27" t="s">
        <v>79</v>
      </c>
      <c r="Q121" s="30" t="s">
        <v>79</v>
      </c>
      <c r="R121" s="30" t="s">
        <v>6669</v>
      </c>
      <c r="S121" s="101" t="s">
        <v>6464</v>
      </c>
      <c r="T121" s="100" t="s">
        <v>7342</v>
      </c>
      <c r="U121" s="98">
        <v>130200002853</v>
      </c>
      <c r="V121" s="99" t="s">
        <v>82</v>
      </c>
      <c r="W121" s="99" t="s">
        <v>83</v>
      </c>
      <c r="X121" s="99" t="s">
        <v>84</v>
      </c>
      <c r="Y121" s="101" t="s">
        <v>761</v>
      </c>
      <c r="Z121" s="99" t="s">
        <v>642</v>
      </c>
      <c r="AA121" s="101" t="s">
        <v>85</v>
      </c>
      <c r="AB121" s="101" t="s">
        <v>1211</v>
      </c>
      <c r="AC121" s="101" t="s">
        <v>1211</v>
      </c>
      <c r="AD121" s="99" t="s">
        <v>86</v>
      </c>
      <c r="AE121" s="13">
        <v>42229</v>
      </c>
      <c r="AF121" s="13">
        <v>42735</v>
      </c>
      <c r="AG121" s="4">
        <f t="shared" ca="1" si="1"/>
        <v>4</v>
      </c>
      <c r="AH121" s="32">
        <v>42730</v>
      </c>
      <c r="AI121" s="15" t="s">
        <v>327</v>
      </c>
      <c r="AJ121" s="101" t="s">
        <v>887</v>
      </c>
      <c r="AK121" s="101" t="s">
        <v>903</v>
      </c>
      <c r="AL121" s="84" t="s">
        <v>12040</v>
      </c>
      <c r="AM121" s="84" t="s">
        <v>14994</v>
      </c>
      <c r="AN121" s="84" t="s">
        <v>12046</v>
      </c>
      <c r="AO121" s="84" t="s">
        <v>7239</v>
      </c>
      <c r="AP121" s="80" t="s">
        <v>152</v>
      </c>
      <c r="AQ121" s="5" t="s">
        <v>9446</v>
      </c>
      <c r="AR121" s="25">
        <v>3912</v>
      </c>
      <c r="AS121" s="101" t="s">
        <v>993</v>
      </c>
      <c r="AT121" s="101" t="s">
        <v>993</v>
      </c>
      <c r="AU121" s="99" t="s">
        <v>107</v>
      </c>
      <c r="AV121" s="99" t="s">
        <v>906</v>
      </c>
      <c r="AW121" s="99" t="s">
        <v>96</v>
      </c>
      <c r="AX121" s="256" t="s">
        <v>130</v>
      </c>
      <c r="AY121" s="99" t="s">
        <v>79</v>
      </c>
      <c r="AZ121" s="99" t="s">
        <v>79</v>
      </c>
      <c r="BA121" s="99" t="s">
        <v>1111</v>
      </c>
      <c r="BB121" s="18">
        <v>42734</v>
      </c>
      <c r="BC121" s="6" t="s">
        <v>993</v>
      </c>
      <c r="BD121" s="12">
        <v>4</v>
      </c>
      <c r="BE121" s="102" t="s">
        <v>7217</v>
      </c>
      <c r="BF121" s="16">
        <v>320000000</v>
      </c>
      <c r="BG121" s="16">
        <v>50000</v>
      </c>
      <c r="BH121" s="16">
        <v>50000</v>
      </c>
      <c r="BI121" s="16">
        <v>50000</v>
      </c>
      <c r="BJ121" s="16">
        <v>20000</v>
      </c>
      <c r="BK121" s="80" t="s">
        <v>993</v>
      </c>
      <c r="BL121" s="5" t="s">
        <v>86</v>
      </c>
      <c r="BM121" s="5" t="s">
        <v>993</v>
      </c>
      <c r="BN121" s="5" t="s">
        <v>342</v>
      </c>
      <c r="BO121" s="6" t="s">
        <v>13058</v>
      </c>
      <c r="BP121" s="6" t="s">
        <v>91</v>
      </c>
      <c r="BQ121" s="82" t="s">
        <v>993</v>
      </c>
      <c r="BR121" s="82" t="s">
        <v>993</v>
      </c>
      <c r="BS121" s="5" t="s">
        <v>1212</v>
      </c>
      <c r="BT121" s="6" t="s">
        <v>993</v>
      </c>
      <c r="BU121" s="6" t="s">
        <v>1036</v>
      </c>
      <c r="BV121" s="27" t="s">
        <v>993</v>
      </c>
      <c r="BW121" s="5" t="s">
        <v>1092</v>
      </c>
      <c r="BX121" s="5" t="s">
        <v>993</v>
      </c>
      <c r="BY121" s="5" t="s">
        <v>1192</v>
      </c>
      <c r="BZ121" s="5" t="s">
        <v>1776</v>
      </c>
      <c r="CA121" s="5" t="s">
        <v>386</v>
      </c>
      <c r="CB121" s="5" t="s">
        <v>347</v>
      </c>
      <c r="CC121" s="6" t="s">
        <v>13136</v>
      </c>
      <c r="CD121" s="42" t="s">
        <v>7060</v>
      </c>
      <c r="CE121" s="4">
        <v>3182893993</v>
      </c>
      <c r="CF121" s="43" t="s">
        <v>6747</v>
      </c>
      <c r="CG121" s="7" t="s">
        <v>550</v>
      </c>
      <c r="CH121" s="7" t="s">
        <v>5842</v>
      </c>
      <c r="CI121" s="7" t="s">
        <v>552</v>
      </c>
      <c r="CJ121" s="88" t="s">
        <v>13002</v>
      </c>
      <c r="CK121" s="88" t="s">
        <v>3635</v>
      </c>
      <c r="CL121" s="88" t="s">
        <v>3636</v>
      </c>
      <c r="CM121" s="313">
        <v>3175172750</v>
      </c>
      <c r="CN121" s="313" t="s">
        <v>4498</v>
      </c>
      <c r="CO121" s="313" t="s">
        <v>7260</v>
      </c>
      <c r="CP121" s="8">
        <v>3174014960</v>
      </c>
      <c r="CQ121" s="8" t="s">
        <v>558</v>
      </c>
      <c r="CR121" s="21"/>
      <c r="CS121" s="21" t="s">
        <v>12606</v>
      </c>
      <c r="CT121" s="103" t="s">
        <v>1026</v>
      </c>
      <c r="CU121" s="20" t="s">
        <v>993</v>
      </c>
      <c r="CV121" s="262" t="s">
        <v>993</v>
      </c>
      <c r="CW121" s="11" t="s">
        <v>7188</v>
      </c>
      <c r="CX121" s="86" t="s">
        <v>993</v>
      </c>
      <c r="CY121" s="86" t="s">
        <v>12898</v>
      </c>
      <c r="CZ121" s="86" t="s">
        <v>12899</v>
      </c>
      <c r="DA121" s="86" t="s">
        <v>86</v>
      </c>
      <c r="DB121" s="86" t="s">
        <v>12906</v>
      </c>
      <c r="DC121" s="6" t="s">
        <v>13117</v>
      </c>
      <c r="DD121" s="2"/>
      <c r="DE121" s="2"/>
      <c r="DF121" s="2"/>
      <c r="DG121" s="2"/>
      <c r="DH121" s="2"/>
      <c r="DI121" s="2"/>
      <c r="DJ121" s="2"/>
      <c r="DK121" s="2"/>
      <c r="DL121" s="2"/>
      <c r="DM121" s="2"/>
      <c r="DN121" s="2"/>
      <c r="DO121" s="2"/>
      <c r="DP121" s="2"/>
      <c r="DQ121" s="2"/>
      <c r="DR121" s="2"/>
      <c r="DS121" s="2"/>
      <c r="DT121" s="2"/>
      <c r="DU121" s="2"/>
      <c r="DV121" s="2"/>
      <c r="DW121" s="2"/>
      <c r="DX121" s="2"/>
      <c r="DY121" s="2"/>
    </row>
    <row r="122" spans="1:153" ht="20.25" customHeight="1" x14ac:dyDescent="0.25">
      <c r="A122" s="327"/>
      <c r="B122" s="83">
        <v>72</v>
      </c>
      <c r="C122" s="540">
        <v>107</v>
      </c>
      <c r="D122" s="113" t="s">
        <v>10777</v>
      </c>
      <c r="E122" s="255" t="s">
        <v>2918</v>
      </c>
      <c r="F122" s="256" t="s">
        <v>10679</v>
      </c>
      <c r="G122" s="256" t="s">
        <v>11821</v>
      </c>
      <c r="H122" s="255" t="s">
        <v>993</v>
      </c>
      <c r="I122" s="256" t="s">
        <v>15345</v>
      </c>
      <c r="J122" s="256" t="s">
        <v>7741</v>
      </c>
      <c r="K122" s="256" t="s">
        <v>12234</v>
      </c>
      <c r="L122" s="98">
        <v>142</v>
      </c>
      <c r="M122" s="256" t="s">
        <v>148</v>
      </c>
      <c r="N122" s="256" t="s">
        <v>149</v>
      </c>
      <c r="O122" s="12" t="s">
        <v>2068</v>
      </c>
      <c r="P122" s="27" t="s">
        <v>79</v>
      </c>
      <c r="Q122" s="27" t="s">
        <v>79</v>
      </c>
      <c r="R122" s="99" t="s">
        <v>7925</v>
      </c>
      <c r="S122" s="101" t="s">
        <v>10104</v>
      </c>
      <c r="T122" s="100" t="s">
        <v>12052</v>
      </c>
      <c r="U122" s="98" t="s">
        <v>761</v>
      </c>
      <c r="V122" s="99" t="s">
        <v>119</v>
      </c>
      <c r="W122" s="99" t="s">
        <v>83</v>
      </c>
      <c r="X122" s="101" t="s">
        <v>531</v>
      </c>
      <c r="Y122" s="101" t="s">
        <v>10339</v>
      </c>
      <c r="Z122" s="99" t="s">
        <v>1179</v>
      </c>
      <c r="AA122" s="101" t="s">
        <v>2113</v>
      </c>
      <c r="AB122" s="101" t="s">
        <v>1088</v>
      </c>
      <c r="AC122" s="101" t="s">
        <v>1088</v>
      </c>
      <c r="AD122" s="99" t="s">
        <v>86</v>
      </c>
      <c r="AE122" s="13">
        <v>43139</v>
      </c>
      <c r="AF122" s="13">
        <v>43228</v>
      </c>
      <c r="AG122" s="4">
        <f t="shared" ca="1" si="1"/>
        <v>1</v>
      </c>
      <c r="AH122" s="32">
        <v>43223</v>
      </c>
      <c r="AI122" s="15" t="s">
        <v>338</v>
      </c>
      <c r="AJ122" s="101" t="s">
        <v>886</v>
      </c>
      <c r="AK122" s="101" t="s">
        <v>886</v>
      </c>
      <c r="AL122" s="84" t="s">
        <v>14192</v>
      </c>
      <c r="AM122" s="84" t="s">
        <v>15130</v>
      </c>
      <c r="AN122" s="84" t="s">
        <v>12046</v>
      </c>
      <c r="AO122" s="84" t="s">
        <v>7240</v>
      </c>
      <c r="AP122" s="16" t="s">
        <v>152</v>
      </c>
      <c r="AQ122" s="5" t="s">
        <v>8505</v>
      </c>
      <c r="AR122" s="25">
        <v>15961</v>
      </c>
      <c r="AS122" s="101" t="s">
        <v>993</v>
      </c>
      <c r="AT122" s="101" t="s">
        <v>993</v>
      </c>
      <c r="AU122" s="99" t="s">
        <v>90</v>
      </c>
      <c r="AV122" s="99" t="s">
        <v>906</v>
      </c>
      <c r="AW122" s="99" t="s">
        <v>96</v>
      </c>
      <c r="AX122" s="256" t="s">
        <v>130</v>
      </c>
      <c r="AY122" s="99" t="s">
        <v>79</v>
      </c>
      <c r="AZ122" s="99" t="s">
        <v>79</v>
      </c>
      <c r="BA122" s="101" t="s">
        <v>1055</v>
      </c>
      <c r="BB122" s="18">
        <v>43227</v>
      </c>
      <c r="BC122" s="6" t="s">
        <v>993</v>
      </c>
      <c r="BD122" s="12">
        <v>4</v>
      </c>
      <c r="BE122" s="102" t="s">
        <v>7217</v>
      </c>
      <c r="BF122" s="16">
        <v>320000000</v>
      </c>
      <c r="BG122" s="16">
        <v>50000</v>
      </c>
      <c r="BH122" s="16">
        <v>50000</v>
      </c>
      <c r="BI122" s="16">
        <v>50000</v>
      </c>
      <c r="BJ122" s="16">
        <v>20000</v>
      </c>
      <c r="BK122" s="80" t="s">
        <v>993</v>
      </c>
      <c r="BL122" s="5" t="s">
        <v>86</v>
      </c>
      <c r="BM122" s="5" t="s">
        <v>993</v>
      </c>
      <c r="BN122" s="6" t="s">
        <v>342</v>
      </c>
      <c r="BO122" s="6" t="s">
        <v>13058</v>
      </c>
      <c r="BP122" s="6" t="s">
        <v>91</v>
      </c>
      <c r="BQ122" s="82" t="s">
        <v>993</v>
      </c>
      <c r="BR122" s="82" t="s">
        <v>993</v>
      </c>
      <c r="BS122" s="6" t="s">
        <v>385</v>
      </c>
      <c r="BT122" s="6" t="s">
        <v>993</v>
      </c>
      <c r="BU122" s="6" t="s">
        <v>1036</v>
      </c>
      <c r="BV122" s="27" t="s">
        <v>1356</v>
      </c>
      <c r="BW122" s="5"/>
      <c r="BX122" s="5"/>
      <c r="BY122" s="5" t="s">
        <v>1230</v>
      </c>
      <c r="BZ122" s="5" t="s">
        <v>2070</v>
      </c>
      <c r="CA122" s="5" t="s">
        <v>386</v>
      </c>
      <c r="CB122" s="5" t="s">
        <v>347</v>
      </c>
      <c r="CC122" s="6" t="s">
        <v>13136</v>
      </c>
      <c r="CD122" s="42" t="s">
        <v>7060</v>
      </c>
      <c r="CE122" s="4">
        <v>3182893993</v>
      </c>
      <c r="CF122" s="43" t="s">
        <v>6747</v>
      </c>
      <c r="CG122" s="7" t="s">
        <v>189</v>
      </c>
      <c r="CH122" s="7" t="s">
        <v>2920</v>
      </c>
      <c r="CI122" s="7">
        <v>0</v>
      </c>
      <c r="CJ122" s="88" t="s">
        <v>2921</v>
      </c>
      <c r="CK122" s="7"/>
      <c r="CL122" s="313"/>
      <c r="CM122" s="313">
        <v>3165265266</v>
      </c>
      <c r="CN122" s="8" t="s">
        <v>2073</v>
      </c>
      <c r="CO122" s="8" t="s">
        <v>2074</v>
      </c>
      <c r="CP122" s="8">
        <v>3164738814</v>
      </c>
      <c r="CQ122" s="79" t="s">
        <v>2075</v>
      </c>
      <c r="CR122" s="21"/>
      <c r="CS122" s="21" t="s">
        <v>7960</v>
      </c>
      <c r="CT122" s="21" t="s">
        <v>6986</v>
      </c>
      <c r="CU122" s="20" t="s">
        <v>993</v>
      </c>
      <c r="CV122" s="20" t="s">
        <v>993</v>
      </c>
      <c r="CW122" s="11" t="s">
        <v>7188</v>
      </c>
      <c r="CX122" s="86" t="s">
        <v>993</v>
      </c>
      <c r="CY122" s="86" t="s">
        <v>12900</v>
      </c>
      <c r="CZ122" s="86" t="s">
        <v>12909</v>
      </c>
      <c r="DA122" s="86" t="s">
        <v>86</v>
      </c>
      <c r="DB122" s="86" t="s">
        <v>12906</v>
      </c>
      <c r="DC122" s="6" t="s">
        <v>13117</v>
      </c>
      <c r="DD122" s="2"/>
      <c r="DE122" s="2"/>
      <c r="DF122" s="2"/>
      <c r="DG122" s="2"/>
      <c r="DH122" s="2"/>
      <c r="DI122" s="2"/>
      <c r="DJ122" s="2"/>
      <c r="DK122" s="2"/>
      <c r="DL122" s="2"/>
      <c r="DM122" s="2"/>
      <c r="DN122" s="2"/>
      <c r="DO122" s="2"/>
      <c r="DP122" s="2"/>
      <c r="DQ122" s="2"/>
      <c r="DR122" s="2"/>
      <c r="DS122" s="2"/>
      <c r="DT122" s="2"/>
      <c r="DU122" s="2"/>
      <c r="DV122" s="2"/>
      <c r="DW122" s="2"/>
      <c r="DX122" s="2"/>
      <c r="DY122" s="2"/>
    </row>
    <row r="123" spans="1:153" ht="20.25" customHeight="1" x14ac:dyDescent="0.25">
      <c r="A123" s="327"/>
      <c r="B123" s="83">
        <v>414</v>
      </c>
      <c r="C123" s="449">
        <v>108</v>
      </c>
      <c r="D123" s="113" t="s">
        <v>10434</v>
      </c>
      <c r="E123" s="255" t="s">
        <v>2985</v>
      </c>
      <c r="F123" s="256" t="s">
        <v>168</v>
      </c>
      <c r="G123" s="256" t="s">
        <v>11827</v>
      </c>
      <c r="H123" s="255" t="s">
        <v>993</v>
      </c>
      <c r="I123" s="256" t="s">
        <v>672</v>
      </c>
      <c r="J123" s="256" t="s">
        <v>7793</v>
      </c>
      <c r="K123" s="256" t="s">
        <v>12243</v>
      </c>
      <c r="L123" s="98">
        <v>757</v>
      </c>
      <c r="M123" s="256" t="s">
        <v>672</v>
      </c>
      <c r="N123" s="256" t="s">
        <v>2208</v>
      </c>
      <c r="O123" s="12" t="s">
        <v>2209</v>
      </c>
      <c r="P123" s="27" t="s">
        <v>79</v>
      </c>
      <c r="Q123" s="99" t="s">
        <v>100</v>
      </c>
      <c r="R123" s="99" t="s">
        <v>101</v>
      </c>
      <c r="S123" s="101" t="s">
        <v>993</v>
      </c>
      <c r="T123" s="100">
        <v>5300155396</v>
      </c>
      <c r="U123" s="98">
        <v>130200000574</v>
      </c>
      <c r="V123" s="99" t="s">
        <v>119</v>
      </c>
      <c r="W123" s="99" t="s">
        <v>195</v>
      </c>
      <c r="X123" s="101" t="s">
        <v>531</v>
      </c>
      <c r="Y123" s="101" t="s">
        <v>761</v>
      </c>
      <c r="Z123" s="101" t="s">
        <v>1167</v>
      </c>
      <c r="AA123" s="101" t="s">
        <v>103</v>
      </c>
      <c r="AB123" s="101" t="s">
        <v>1088</v>
      </c>
      <c r="AC123" s="101" t="s">
        <v>1088</v>
      </c>
      <c r="AD123" s="99" t="s">
        <v>86</v>
      </c>
      <c r="AE123" s="13">
        <v>38800</v>
      </c>
      <c r="AF123" s="13">
        <v>38800</v>
      </c>
      <c r="AG123" s="4">
        <f t="shared" ca="1" si="1"/>
        <v>13</v>
      </c>
      <c r="AH123" s="32" t="s">
        <v>993</v>
      </c>
      <c r="AI123" s="15" t="s">
        <v>338</v>
      </c>
      <c r="AJ123" s="101" t="s">
        <v>887</v>
      </c>
      <c r="AK123" s="101" t="s">
        <v>887</v>
      </c>
      <c r="AL123" s="84" t="s">
        <v>13260</v>
      </c>
      <c r="AM123" s="84" t="s">
        <v>14350</v>
      </c>
      <c r="AN123" s="84" t="s">
        <v>12046</v>
      </c>
      <c r="AO123" s="84" t="s">
        <v>7240</v>
      </c>
      <c r="AP123" s="16" t="s">
        <v>152</v>
      </c>
      <c r="AQ123" s="5" t="s">
        <v>8506</v>
      </c>
      <c r="AR123" s="25">
        <v>7571</v>
      </c>
      <c r="AS123" s="101" t="s">
        <v>993</v>
      </c>
      <c r="AT123" s="101" t="s">
        <v>993</v>
      </c>
      <c r="AU123" s="101" t="s">
        <v>189</v>
      </c>
      <c r="AV123" s="99" t="s">
        <v>993</v>
      </c>
      <c r="AW123" s="99" t="s">
        <v>672</v>
      </c>
      <c r="AX123" s="256" t="s">
        <v>130</v>
      </c>
      <c r="AY123" s="99" t="s">
        <v>189</v>
      </c>
      <c r="AZ123" s="99" t="s">
        <v>100</v>
      </c>
      <c r="BA123" s="101" t="s">
        <v>1055</v>
      </c>
      <c r="BB123" s="18">
        <v>40969</v>
      </c>
      <c r="BC123" s="6" t="s">
        <v>993</v>
      </c>
      <c r="BD123" s="12">
        <v>4</v>
      </c>
      <c r="BE123" s="102" t="s">
        <v>7710</v>
      </c>
      <c r="BF123" s="16">
        <v>320000000</v>
      </c>
      <c r="BG123" s="16">
        <v>50000</v>
      </c>
      <c r="BH123" s="16">
        <v>50000</v>
      </c>
      <c r="BI123" s="16">
        <v>50000</v>
      </c>
      <c r="BJ123" s="16">
        <v>20000</v>
      </c>
      <c r="BK123" s="80" t="s">
        <v>993</v>
      </c>
      <c r="BL123" s="5" t="s">
        <v>86</v>
      </c>
      <c r="BM123" s="5" t="s">
        <v>993</v>
      </c>
      <c r="BN123" s="6" t="s">
        <v>744</v>
      </c>
      <c r="BO123" s="6" t="s">
        <v>745</v>
      </c>
      <c r="BP123" s="6" t="s">
        <v>91</v>
      </c>
      <c r="BQ123" s="82" t="s">
        <v>993</v>
      </c>
      <c r="BR123" s="82" t="s">
        <v>993</v>
      </c>
      <c r="BS123" s="6" t="s">
        <v>385</v>
      </c>
      <c r="BT123" s="6" t="s">
        <v>993</v>
      </c>
      <c r="BU123" s="6" t="s">
        <v>189</v>
      </c>
      <c r="BV123" s="27" t="s">
        <v>993</v>
      </c>
      <c r="BW123" s="5"/>
      <c r="BX123" s="5"/>
      <c r="BY123" s="5" t="s">
        <v>1192</v>
      </c>
      <c r="BZ123" s="5" t="s">
        <v>2490</v>
      </c>
      <c r="CA123" s="5" t="s">
        <v>386</v>
      </c>
      <c r="CB123" s="5" t="s">
        <v>347</v>
      </c>
      <c r="CC123" s="5"/>
      <c r="CD123" s="42" t="s">
        <v>7059</v>
      </c>
      <c r="CE123" s="53">
        <v>3182899405</v>
      </c>
      <c r="CF123" s="43">
        <v>0</v>
      </c>
      <c r="CG123" s="7" t="s">
        <v>189</v>
      </c>
      <c r="CH123" s="7">
        <v>0</v>
      </c>
      <c r="CI123" s="7">
        <v>0</v>
      </c>
      <c r="CJ123" s="7">
        <v>0</v>
      </c>
      <c r="CK123" s="7" t="s">
        <v>2211</v>
      </c>
      <c r="CL123" s="313" t="s">
        <v>2212</v>
      </c>
      <c r="CM123" s="313">
        <v>3188832655</v>
      </c>
      <c r="CN123" s="8" t="s">
        <v>9854</v>
      </c>
      <c r="CO123" s="8" t="s">
        <v>1100</v>
      </c>
      <c r="CP123" s="8">
        <v>3188832067</v>
      </c>
      <c r="CQ123" s="79" t="s">
        <v>683</v>
      </c>
      <c r="CR123" s="21"/>
      <c r="CS123" s="21" t="s">
        <v>6674</v>
      </c>
      <c r="CT123" s="21" t="s">
        <v>7933</v>
      </c>
      <c r="CU123" s="20" t="s">
        <v>993</v>
      </c>
      <c r="CV123" s="20" t="s">
        <v>993</v>
      </c>
      <c r="CW123" s="11" t="s">
        <v>7735</v>
      </c>
      <c r="CX123" s="86" t="s">
        <v>993</v>
      </c>
      <c r="CY123" s="86" t="s">
        <v>12900</v>
      </c>
      <c r="CZ123" s="86" t="s">
        <v>12942</v>
      </c>
      <c r="DA123" s="86" t="s">
        <v>130</v>
      </c>
      <c r="DB123" s="86" t="s">
        <v>12906</v>
      </c>
      <c r="DC123" s="6" t="s">
        <v>993</v>
      </c>
      <c r="DD123" s="2"/>
      <c r="DE123" s="2"/>
      <c r="DF123" s="2"/>
      <c r="DG123" s="2"/>
      <c r="DH123" s="2"/>
      <c r="DI123" s="2"/>
      <c r="DJ123" s="2"/>
      <c r="DK123" s="2"/>
      <c r="DL123" s="2"/>
      <c r="DM123" s="2"/>
      <c r="DN123" s="2"/>
      <c r="DO123" s="2"/>
      <c r="DP123" s="2"/>
      <c r="DQ123" s="2"/>
      <c r="DR123" s="2"/>
      <c r="DS123" s="2"/>
      <c r="DT123" s="2"/>
      <c r="DU123" s="2"/>
      <c r="DV123" s="2"/>
      <c r="DW123" s="2"/>
      <c r="DX123" s="2"/>
      <c r="DY123" s="2"/>
    </row>
    <row r="124" spans="1:153" ht="20.25" customHeight="1" x14ac:dyDescent="0.25">
      <c r="A124" s="327"/>
      <c r="B124" s="83">
        <v>130</v>
      </c>
      <c r="C124" s="540">
        <v>109</v>
      </c>
      <c r="D124" s="113" t="s">
        <v>10435</v>
      </c>
      <c r="E124" s="255" t="s">
        <v>2756</v>
      </c>
      <c r="F124" s="256" t="s">
        <v>114</v>
      </c>
      <c r="G124" s="256" t="s">
        <v>11828</v>
      </c>
      <c r="H124" s="255" t="s">
        <v>993</v>
      </c>
      <c r="I124" s="256" t="s">
        <v>2757</v>
      </c>
      <c r="J124" s="256" t="s">
        <v>7794</v>
      </c>
      <c r="K124" s="256" t="s">
        <v>12243</v>
      </c>
      <c r="L124" s="98">
        <v>271</v>
      </c>
      <c r="M124" s="256" t="s">
        <v>2757</v>
      </c>
      <c r="N124" s="256" t="s">
        <v>2758</v>
      </c>
      <c r="O124" s="12" t="s">
        <v>2759</v>
      </c>
      <c r="P124" s="27" t="s">
        <v>79</v>
      </c>
      <c r="Q124" s="30" t="s">
        <v>79</v>
      </c>
      <c r="R124" s="99" t="s">
        <v>7925</v>
      </c>
      <c r="S124" s="101" t="s">
        <v>10104</v>
      </c>
      <c r="T124" s="100" t="s">
        <v>12056</v>
      </c>
      <c r="U124" s="98" t="s">
        <v>761</v>
      </c>
      <c r="V124" s="99" t="s">
        <v>119</v>
      </c>
      <c r="W124" s="99" t="s">
        <v>83</v>
      </c>
      <c r="X124" s="101" t="s">
        <v>531</v>
      </c>
      <c r="Y124" s="101" t="s">
        <v>10339</v>
      </c>
      <c r="Z124" s="99" t="s">
        <v>727</v>
      </c>
      <c r="AA124" s="101" t="s">
        <v>103</v>
      </c>
      <c r="AB124" s="101" t="s">
        <v>1088</v>
      </c>
      <c r="AC124" s="101" t="s">
        <v>1088</v>
      </c>
      <c r="AD124" s="99" t="s">
        <v>86</v>
      </c>
      <c r="AE124" s="13">
        <v>43139</v>
      </c>
      <c r="AF124" s="13">
        <v>43231</v>
      </c>
      <c r="AG124" s="4">
        <f t="shared" ca="1" si="1"/>
        <v>1</v>
      </c>
      <c r="AH124" s="32">
        <v>43227</v>
      </c>
      <c r="AI124" s="15" t="s">
        <v>338</v>
      </c>
      <c r="AJ124" s="101" t="s">
        <v>887</v>
      </c>
      <c r="AK124" s="101" t="s">
        <v>886</v>
      </c>
      <c r="AL124" s="84" t="s">
        <v>14205</v>
      </c>
      <c r="AM124" s="84" t="s">
        <v>15135</v>
      </c>
      <c r="AN124" s="84" t="s">
        <v>12046</v>
      </c>
      <c r="AO124" s="84" t="s">
        <v>7240</v>
      </c>
      <c r="AP124" s="16" t="s">
        <v>152</v>
      </c>
      <c r="AQ124" s="5" t="s">
        <v>8476</v>
      </c>
      <c r="AR124" s="25">
        <v>2711</v>
      </c>
      <c r="AS124" s="101" t="s">
        <v>993</v>
      </c>
      <c r="AT124" s="101" t="s">
        <v>993</v>
      </c>
      <c r="AU124" s="99" t="s">
        <v>90</v>
      </c>
      <c r="AV124" s="99" t="s">
        <v>906</v>
      </c>
      <c r="AW124" s="99" t="s">
        <v>2757</v>
      </c>
      <c r="AX124" s="256" t="s">
        <v>130</v>
      </c>
      <c r="AY124" s="99" t="s">
        <v>79</v>
      </c>
      <c r="AZ124" s="99" t="s">
        <v>79</v>
      </c>
      <c r="BA124" s="101" t="s">
        <v>1055</v>
      </c>
      <c r="BB124" s="18">
        <v>43230</v>
      </c>
      <c r="BC124" s="6" t="s">
        <v>993</v>
      </c>
      <c r="BD124" s="12">
        <v>4</v>
      </c>
      <c r="BE124" s="102" t="s">
        <v>7217</v>
      </c>
      <c r="BF124" s="16">
        <v>320000000</v>
      </c>
      <c r="BG124" s="16">
        <v>50000</v>
      </c>
      <c r="BH124" s="16">
        <v>50000</v>
      </c>
      <c r="BI124" s="16">
        <v>50000</v>
      </c>
      <c r="BJ124" s="16">
        <v>20000</v>
      </c>
      <c r="BK124" s="80" t="s">
        <v>993</v>
      </c>
      <c r="BL124" s="6" t="s">
        <v>993</v>
      </c>
      <c r="BM124" s="5" t="s">
        <v>86</v>
      </c>
      <c r="BN124" s="6" t="s">
        <v>342</v>
      </c>
      <c r="BO124" s="6" t="s">
        <v>13058</v>
      </c>
      <c r="BP124" s="6" t="s">
        <v>91</v>
      </c>
      <c r="BQ124" s="82" t="s">
        <v>993</v>
      </c>
      <c r="BR124" s="82" t="s">
        <v>993</v>
      </c>
      <c r="BS124" s="6" t="s">
        <v>385</v>
      </c>
      <c r="BT124" s="6" t="s">
        <v>993</v>
      </c>
      <c r="BU124" s="6" t="s">
        <v>1036</v>
      </c>
      <c r="BV124" s="27" t="s">
        <v>1073</v>
      </c>
      <c r="BW124" s="5"/>
      <c r="BX124" s="5"/>
      <c r="BY124" s="5" t="s">
        <v>1056</v>
      </c>
      <c r="BZ124" s="5" t="s">
        <v>1057</v>
      </c>
      <c r="CA124" s="5" t="s">
        <v>386</v>
      </c>
      <c r="CB124" s="5" t="s">
        <v>347</v>
      </c>
      <c r="CC124" s="5"/>
      <c r="CD124" s="42" t="s">
        <v>7062</v>
      </c>
      <c r="CE124" s="4">
        <v>3187072331</v>
      </c>
      <c r="CF124" s="43" t="s">
        <v>6749</v>
      </c>
      <c r="CG124" s="7" t="s">
        <v>189</v>
      </c>
      <c r="CH124" s="7">
        <v>0</v>
      </c>
      <c r="CI124" s="7">
        <v>0</v>
      </c>
      <c r="CJ124" s="7">
        <v>0</v>
      </c>
      <c r="CK124" s="7" t="s">
        <v>2761</v>
      </c>
      <c r="CL124" s="313" t="s">
        <v>2762</v>
      </c>
      <c r="CM124" s="313">
        <v>3162996376</v>
      </c>
      <c r="CN124" s="8" t="s">
        <v>2763</v>
      </c>
      <c r="CO124" s="8" t="s">
        <v>2764</v>
      </c>
      <c r="CP124" s="8">
        <v>3175172761</v>
      </c>
      <c r="CQ124" s="79" t="s">
        <v>2765</v>
      </c>
      <c r="CR124" s="21"/>
      <c r="CS124" s="21" t="s">
        <v>6674</v>
      </c>
      <c r="CT124" s="21" t="s">
        <v>1026</v>
      </c>
      <c r="CU124" s="20" t="s">
        <v>993</v>
      </c>
      <c r="CV124" s="20" t="s">
        <v>993</v>
      </c>
      <c r="CW124" s="11" t="s">
        <v>7735</v>
      </c>
      <c r="CX124" s="86" t="s">
        <v>993</v>
      </c>
      <c r="CY124" s="86" t="s">
        <v>12898</v>
      </c>
      <c r="CZ124" s="86" t="s">
        <v>12899</v>
      </c>
      <c r="DA124" s="86" t="s">
        <v>130</v>
      </c>
      <c r="DB124" s="86" t="s">
        <v>12906</v>
      </c>
      <c r="DC124" s="6" t="s">
        <v>13117</v>
      </c>
      <c r="DD124" s="2"/>
      <c r="DE124" s="2"/>
      <c r="DF124" s="2"/>
      <c r="DG124" s="2"/>
      <c r="DH124" s="2"/>
      <c r="DI124" s="2"/>
      <c r="DJ124" s="2"/>
      <c r="DK124" s="2"/>
      <c r="DL124" s="2"/>
      <c r="DM124" s="2"/>
      <c r="DN124" s="2"/>
      <c r="DO124" s="2"/>
      <c r="DP124" s="2"/>
      <c r="DQ124" s="2"/>
      <c r="DR124" s="2"/>
      <c r="DS124" s="2"/>
      <c r="DT124" s="2"/>
      <c r="DU124" s="2"/>
      <c r="DV124" s="2"/>
      <c r="DW124" s="2"/>
      <c r="DX124" s="2"/>
      <c r="DY124" s="2"/>
    </row>
    <row r="125" spans="1:153" ht="20.25" customHeight="1" x14ac:dyDescent="0.25">
      <c r="A125" s="327"/>
      <c r="B125" s="83">
        <v>364</v>
      </c>
      <c r="C125" s="449">
        <v>111</v>
      </c>
      <c r="D125" s="113" t="s">
        <v>10436</v>
      </c>
      <c r="E125" s="255" t="s">
        <v>1482</v>
      </c>
      <c r="F125" s="256" t="s">
        <v>168</v>
      </c>
      <c r="G125" s="256" t="s">
        <v>11835</v>
      </c>
      <c r="H125" s="255" t="s">
        <v>993</v>
      </c>
      <c r="I125" s="256" t="s">
        <v>1483</v>
      </c>
      <c r="J125" s="256" t="s">
        <v>7795</v>
      </c>
      <c r="K125" s="256" t="s">
        <v>12259</v>
      </c>
      <c r="L125" s="98">
        <v>695</v>
      </c>
      <c r="M125" s="256" t="s">
        <v>1483</v>
      </c>
      <c r="N125" s="99" t="s">
        <v>1484</v>
      </c>
      <c r="O125" s="12" t="s">
        <v>1485</v>
      </c>
      <c r="P125" s="27" t="s">
        <v>79</v>
      </c>
      <c r="Q125" s="99" t="s">
        <v>79</v>
      </c>
      <c r="R125" s="30" t="s">
        <v>7925</v>
      </c>
      <c r="S125" s="101" t="s">
        <v>10104</v>
      </c>
      <c r="T125" s="256" t="s">
        <v>9743</v>
      </c>
      <c r="U125" s="98">
        <v>130200003082</v>
      </c>
      <c r="V125" s="99" t="s">
        <v>119</v>
      </c>
      <c r="W125" s="99" t="s">
        <v>83</v>
      </c>
      <c r="X125" s="101" t="s">
        <v>531</v>
      </c>
      <c r="Y125" s="101" t="s">
        <v>761</v>
      </c>
      <c r="Z125" s="101" t="s">
        <v>1179</v>
      </c>
      <c r="AA125" s="101" t="s">
        <v>103</v>
      </c>
      <c r="AB125" s="101" t="s">
        <v>1088</v>
      </c>
      <c r="AC125" s="101" t="s">
        <v>1211</v>
      </c>
      <c r="AD125" s="99" t="s">
        <v>86</v>
      </c>
      <c r="AE125" s="13">
        <v>42643</v>
      </c>
      <c r="AF125" s="13">
        <v>42910</v>
      </c>
      <c r="AG125" s="4">
        <f t="shared" ca="1" si="1"/>
        <v>2</v>
      </c>
      <c r="AH125" s="396">
        <v>42906</v>
      </c>
      <c r="AI125" s="15" t="s">
        <v>338</v>
      </c>
      <c r="AJ125" s="101" t="s">
        <v>886</v>
      </c>
      <c r="AK125" s="101" t="s">
        <v>887</v>
      </c>
      <c r="AL125" s="84" t="s">
        <v>13983</v>
      </c>
      <c r="AM125" s="84" t="s">
        <v>15044</v>
      </c>
      <c r="AN125" s="84" t="s">
        <v>12046</v>
      </c>
      <c r="AO125" s="84" t="s">
        <v>7240</v>
      </c>
      <c r="AP125" s="16" t="s">
        <v>152</v>
      </c>
      <c r="AQ125" s="5" t="s">
        <v>8277</v>
      </c>
      <c r="AR125" s="25">
        <v>6951</v>
      </c>
      <c r="AS125" s="101" t="s">
        <v>993</v>
      </c>
      <c r="AT125" s="101" t="s">
        <v>993</v>
      </c>
      <c r="AU125" s="99" t="s">
        <v>107</v>
      </c>
      <c r="AV125" s="99" t="s">
        <v>906</v>
      </c>
      <c r="AW125" s="99" t="s">
        <v>1483</v>
      </c>
      <c r="AX125" s="256" t="s">
        <v>130</v>
      </c>
      <c r="AY125" s="99" t="s">
        <v>79</v>
      </c>
      <c r="AZ125" s="99" t="s">
        <v>79</v>
      </c>
      <c r="BA125" s="101" t="s">
        <v>1055</v>
      </c>
      <c r="BB125" s="18">
        <v>42909</v>
      </c>
      <c r="BC125" s="6" t="s">
        <v>993</v>
      </c>
      <c r="BD125" s="12">
        <v>4</v>
      </c>
      <c r="BE125" s="102" t="s">
        <v>7710</v>
      </c>
      <c r="BF125" s="16">
        <v>320000000</v>
      </c>
      <c r="BG125" s="16">
        <v>50000</v>
      </c>
      <c r="BH125" s="16">
        <v>50000</v>
      </c>
      <c r="BI125" s="16">
        <v>50000</v>
      </c>
      <c r="BJ125" s="16">
        <v>20000</v>
      </c>
      <c r="BK125" s="80" t="s">
        <v>993</v>
      </c>
      <c r="BL125" s="5" t="s">
        <v>86</v>
      </c>
      <c r="BM125" s="5" t="s">
        <v>993</v>
      </c>
      <c r="BN125" s="6" t="s">
        <v>342</v>
      </c>
      <c r="BO125" s="6" t="s">
        <v>13058</v>
      </c>
      <c r="BP125" s="6" t="s">
        <v>91</v>
      </c>
      <c r="BQ125" s="82" t="s">
        <v>993</v>
      </c>
      <c r="BR125" s="82" t="s">
        <v>993</v>
      </c>
      <c r="BS125" s="6" t="s">
        <v>385</v>
      </c>
      <c r="BT125" s="6" t="s">
        <v>993</v>
      </c>
      <c r="BU125" s="6" t="s">
        <v>1036</v>
      </c>
      <c r="BV125" s="27" t="s">
        <v>993</v>
      </c>
      <c r="BW125" s="5"/>
      <c r="BX125" s="5"/>
      <c r="BY125" s="5" t="s">
        <v>1056</v>
      </c>
      <c r="BZ125" s="5" t="s">
        <v>1057</v>
      </c>
      <c r="CA125" s="5" t="s">
        <v>386</v>
      </c>
      <c r="CB125" s="5" t="s">
        <v>347</v>
      </c>
      <c r="CC125" s="5"/>
      <c r="CD125" s="42" t="s">
        <v>7059</v>
      </c>
      <c r="CE125" s="4">
        <v>3182899443</v>
      </c>
      <c r="CF125" s="43" t="s">
        <v>6748</v>
      </c>
      <c r="CG125" s="7" t="s">
        <v>189</v>
      </c>
      <c r="CH125" s="7">
        <v>0</v>
      </c>
      <c r="CI125" s="7">
        <v>0</v>
      </c>
      <c r="CJ125" s="88">
        <v>0</v>
      </c>
      <c r="CK125" s="88" t="s">
        <v>9804</v>
      </c>
      <c r="CL125" s="88" t="s">
        <v>1488</v>
      </c>
      <c r="CM125" s="313">
        <v>3173632420</v>
      </c>
      <c r="CN125" s="313" t="s">
        <v>9887</v>
      </c>
      <c r="CO125" s="313" t="s">
        <v>9908</v>
      </c>
      <c r="CP125" s="8" t="s">
        <v>1490</v>
      </c>
      <c r="CQ125" s="19" t="s">
        <v>1491</v>
      </c>
      <c r="CR125" s="21"/>
      <c r="CS125" s="21" t="s">
        <v>5922</v>
      </c>
      <c r="CT125" s="21" t="s">
        <v>1026</v>
      </c>
      <c r="CU125" s="20" t="s">
        <v>993</v>
      </c>
      <c r="CV125" s="20" t="s">
        <v>993</v>
      </c>
      <c r="CW125" s="11" t="s">
        <v>7735</v>
      </c>
      <c r="CX125" s="86" t="s">
        <v>993</v>
      </c>
      <c r="CY125" s="86" t="s">
        <v>12898</v>
      </c>
      <c r="CZ125" s="86" t="s">
        <v>12899</v>
      </c>
      <c r="DA125" s="86" t="s">
        <v>130</v>
      </c>
      <c r="DB125" s="86" t="s">
        <v>12906</v>
      </c>
      <c r="DC125" s="6" t="s">
        <v>13117</v>
      </c>
      <c r="DD125" s="2"/>
      <c r="DE125" s="2"/>
      <c r="DF125" s="2"/>
      <c r="DG125" s="2"/>
      <c r="DH125" s="2"/>
      <c r="DI125" s="2"/>
      <c r="DJ125" s="2"/>
      <c r="DK125" s="2"/>
      <c r="DL125" s="2"/>
      <c r="DM125" s="2"/>
      <c r="DN125" s="2"/>
      <c r="DO125" s="2"/>
      <c r="DP125" s="2"/>
      <c r="DQ125" s="2"/>
      <c r="DR125" s="2"/>
      <c r="DS125" s="2"/>
      <c r="DT125" s="2"/>
      <c r="DU125" s="2"/>
      <c r="DV125" s="2"/>
      <c r="DW125" s="2"/>
      <c r="DX125" s="2"/>
      <c r="DY125" s="2"/>
    </row>
    <row r="126" spans="1:153" ht="20.25" customHeight="1" x14ac:dyDescent="0.25">
      <c r="A126" s="327"/>
      <c r="B126" s="83">
        <v>324</v>
      </c>
      <c r="C126" s="449">
        <v>112</v>
      </c>
      <c r="D126" s="113" t="s">
        <v>11648</v>
      </c>
      <c r="E126" s="255" t="s">
        <v>1816</v>
      </c>
      <c r="F126" s="256" t="s">
        <v>114</v>
      </c>
      <c r="G126" s="256" t="s">
        <v>11828</v>
      </c>
      <c r="H126" s="255" t="s">
        <v>993</v>
      </c>
      <c r="I126" s="256" t="s">
        <v>7757</v>
      </c>
      <c r="J126" s="256" t="s">
        <v>7758</v>
      </c>
      <c r="K126" s="256" t="s">
        <v>12245</v>
      </c>
      <c r="L126" s="98">
        <v>612</v>
      </c>
      <c r="M126" s="256" t="s">
        <v>839</v>
      </c>
      <c r="N126" s="256" t="s">
        <v>1817</v>
      </c>
      <c r="O126" s="12" t="s">
        <v>1818</v>
      </c>
      <c r="P126" s="27" t="s">
        <v>79</v>
      </c>
      <c r="Q126" s="99" t="s">
        <v>79</v>
      </c>
      <c r="R126" s="30" t="s">
        <v>7925</v>
      </c>
      <c r="S126" s="101" t="s">
        <v>10104</v>
      </c>
      <c r="T126" s="256" t="s">
        <v>9736</v>
      </c>
      <c r="U126" s="98">
        <v>130200003166</v>
      </c>
      <c r="V126" s="99" t="s">
        <v>119</v>
      </c>
      <c r="W126" s="99" t="s">
        <v>83</v>
      </c>
      <c r="X126" s="101" t="s">
        <v>531</v>
      </c>
      <c r="Y126" s="101" t="s">
        <v>761</v>
      </c>
      <c r="Z126" s="99" t="s">
        <v>1179</v>
      </c>
      <c r="AA126" s="101" t="s">
        <v>103</v>
      </c>
      <c r="AB126" s="101" t="s">
        <v>1211</v>
      </c>
      <c r="AC126" s="101" t="s">
        <v>1211</v>
      </c>
      <c r="AD126" s="99" t="s">
        <v>86</v>
      </c>
      <c r="AE126" s="13">
        <v>42643</v>
      </c>
      <c r="AF126" s="13">
        <v>42927</v>
      </c>
      <c r="AG126" s="4">
        <f t="shared" ca="1" si="1"/>
        <v>2</v>
      </c>
      <c r="AH126" s="32">
        <v>42923</v>
      </c>
      <c r="AI126" s="15" t="s">
        <v>338</v>
      </c>
      <c r="AJ126" s="101" t="s">
        <v>886</v>
      </c>
      <c r="AK126" s="101" t="s">
        <v>887</v>
      </c>
      <c r="AL126" s="84" t="s">
        <v>14002</v>
      </c>
      <c r="AM126" s="84" t="s">
        <v>14598</v>
      </c>
      <c r="AN126" s="84" t="s">
        <v>12046</v>
      </c>
      <c r="AO126" s="84" t="s">
        <v>7240</v>
      </c>
      <c r="AP126" s="16" t="s">
        <v>152</v>
      </c>
      <c r="AQ126" s="5" t="s">
        <v>8324</v>
      </c>
      <c r="AR126" s="25">
        <v>4821</v>
      </c>
      <c r="AS126" s="101" t="s">
        <v>993</v>
      </c>
      <c r="AT126" s="101" t="s">
        <v>993</v>
      </c>
      <c r="AU126" s="99" t="s">
        <v>90</v>
      </c>
      <c r="AV126" s="99" t="s">
        <v>906</v>
      </c>
      <c r="AW126" s="99" t="s">
        <v>839</v>
      </c>
      <c r="AX126" s="256" t="s">
        <v>130</v>
      </c>
      <c r="AY126" s="99" t="s">
        <v>79</v>
      </c>
      <c r="AZ126" s="99" t="s">
        <v>79</v>
      </c>
      <c r="BA126" s="101" t="s">
        <v>1055</v>
      </c>
      <c r="BB126" s="18">
        <v>42926</v>
      </c>
      <c r="BC126" s="6" t="s">
        <v>993</v>
      </c>
      <c r="BD126" s="12">
        <v>4</v>
      </c>
      <c r="BE126" s="102" t="s">
        <v>7217</v>
      </c>
      <c r="BF126" s="16">
        <v>320000000</v>
      </c>
      <c r="BG126" s="16">
        <v>50000</v>
      </c>
      <c r="BH126" s="16">
        <v>50000</v>
      </c>
      <c r="BI126" s="16">
        <v>50000</v>
      </c>
      <c r="BJ126" s="16">
        <v>20000</v>
      </c>
      <c r="BK126" s="80" t="s">
        <v>993</v>
      </c>
      <c r="BL126" s="6" t="s">
        <v>86</v>
      </c>
      <c r="BM126" s="6" t="s">
        <v>993</v>
      </c>
      <c r="BN126" s="6" t="s">
        <v>342</v>
      </c>
      <c r="BO126" s="6" t="s">
        <v>13058</v>
      </c>
      <c r="BP126" s="6" t="s">
        <v>91</v>
      </c>
      <c r="BQ126" s="82" t="s">
        <v>993</v>
      </c>
      <c r="BR126" s="82" t="s">
        <v>993</v>
      </c>
      <c r="BS126" s="6" t="s">
        <v>385</v>
      </c>
      <c r="BT126" s="6" t="s">
        <v>993</v>
      </c>
      <c r="BU126" s="6" t="s">
        <v>1036</v>
      </c>
      <c r="BV126" s="27" t="s">
        <v>993</v>
      </c>
      <c r="BW126" s="5"/>
      <c r="BX126" s="5"/>
      <c r="BY126" s="5" t="s">
        <v>1192</v>
      </c>
      <c r="BZ126" s="5" t="s">
        <v>2490</v>
      </c>
      <c r="CA126" s="5" t="s">
        <v>386</v>
      </c>
      <c r="CB126" s="5" t="s">
        <v>347</v>
      </c>
      <c r="CC126" s="6" t="s">
        <v>13136</v>
      </c>
      <c r="CD126" s="42" t="s">
        <v>7062</v>
      </c>
      <c r="CE126" s="4">
        <v>3187072331</v>
      </c>
      <c r="CF126" s="43" t="s">
        <v>6749</v>
      </c>
      <c r="CG126" s="7" t="s">
        <v>189</v>
      </c>
      <c r="CH126" s="7">
        <v>0</v>
      </c>
      <c r="CI126" s="7">
        <v>0</v>
      </c>
      <c r="CJ126" s="88">
        <v>0</v>
      </c>
      <c r="CK126" s="88" t="s">
        <v>1686</v>
      </c>
      <c r="CL126" s="88" t="s">
        <v>1687</v>
      </c>
      <c r="CM126" s="8">
        <v>3174351881</v>
      </c>
      <c r="CN126" s="8" t="s">
        <v>1820</v>
      </c>
      <c r="CO126" s="328" t="s">
        <v>1821</v>
      </c>
      <c r="CP126" s="8">
        <v>3162582698</v>
      </c>
      <c r="CQ126" s="19" t="s">
        <v>1822</v>
      </c>
      <c r="CR126" s="21"/>
      <c r="CS126" s="21" t="s">
        <v>6674</v>
      </c>
      <c r="CT126" s="21" t="s">
        <v>1026</v>
      </c>
      <c r="CU126" s="20" t="s">
        <v>993</v>
      </c>
      <c r="CV126" s="20" t="s">
        <v>993</v>
      </c>
      <c r="CW126" s="11" t="s">
        <v>7735</v>
      </c>
      <c r="CX126" s="86" t="s">
        <v>993</v>
      </c>
      <c r="CY126" s="86" t="s">
        <v>12898</v>
      </c>
      <c r="CZ126" s="86" t="s">
        <v>12899</v>
      </c>
      <c r="DA126" s="86" t="s">
        <v>130</v>
      </c>
      <c r="DB126" s="86" t="s">
        <v>12906</v>
      </c>
      <c r="DC126" s="6" t="s">
        <v>13117</v>
      </c>
      <c r="DD126" s="2"/>
      <c r="DE126" s="2"/>
      <c r="DF126" s="2"/>
      <c r="DG126" s="2"/>
      <c r="DH126" s="2"/>
      <c r="DI126" s="2"/>
      <c r="DJ126" s="2"/>
      <c r="DK126" s="2"/>
      <c r="DL126" s="2"/>
      <c r="DM126" s="2"/>
      <c r="DN126" s="2"/>
      <c r="DO126" s="2"/>
      <c r="DP126" s="2"/>
      <c r="DQ126" s="2"/>
      <c r="DR126" s="2"/>
      <c r="DS126" s="2"/>
      <c r="DT126" s="2"/>
      <c r="DU126" s="2"/>
      <c r="DV126" s="2"/>
      <c r="DW126" s="2"/>
      <c r="DX126" s="2"/>
      <c r="DY126" s="2"/>
    </row>
    <row r="127" spans="1:153" ht="20.25" customHeight="1" x14ac:dyDescent="0.25">
      <c r="A127" s="327"/>
      <c r="B127" s="83">
        <v>214</v>
      </c>
      <c r="C127" s="449">
        <v>115</v>
      </c>
      <c r="D127" s="113" t="s">
        <v>10701</v>
      </c>
      <c r="E127" s="256" t="s">
        <v>1576</v>
      </c>
      <c r="F127" s="256" t="s">
        <v>10679</v>
      </c>
      <c r="G127" s="256" t="s">
        <v>11833</v>
      </c>
      <c r="H127" s="255" t="s">
        <v>993</v>
      </c>
      <c r="I127" s="256" t="s">
        <v>15345</v>
      </c>
      <c r="J127" s="256" t="s">
        <v>7741</v>
      </c>
      <c r="K127" s="256" t="s">
        <v>12234</v>
      </c>
      <c r="L127" s="98">
        <v>175</v>
      </c>
      <c r="M127" s="256" t="s">
        <v>802</v>
      </c>
      <c r="N127" s="256" t="s">
        <v>803</v>
      </c>
      <c r="O127" s="12" t="s">
        <v>1577</v>
      </c>
      <c r="P127" s="27" t="s">
        <v>79</v>
      </c>
      <c r="Q127" s="99" t="s">
        <v>100</v>
      </c>
      <c r="R127" s="99" t="s">
        <v>101</v>
      </c>
      <c r="S127" s="101" t="s">
        <v>993</v>
      </c>
      <c r="T127" s="100">
        <v>5300125088</v>
      </c>
      <c r="U127" s="98">
        <v>130200000236</v>
      </c>
      <c r="V127" s="99" t="s">
        <v>119</v>
      </c>
      <c r="W127" s="99" t="s">
        <v>83</v>
      </c>
      <c r="X127" s="99" t="s">
        <v>129</v>
      </c>
      <c r="Y127" s="101" t="s">
        <v>761</v>
      </c>
      <c r="Z127" s="99" t="s">
        <v>1220</v>
      </c>
      <c r="AA127" s="101" t="s">
        <v>85</v>
      </c>
      <c r="AB127" s="101" t="s">
        <v>1088</v>
      </c>
      <c r="AC127" s="101" t="s">
        <v>1088</v>
      </c>
      <c r="AD127" s="99" t="s">
        <v>130</v>
      </c>
      <c r="AE127" s="13">
        <v>38646</v>
      </c>
      <c r="AF127" s="13">
        <v>38646</v>
      </c>
      <c r="AG127" s="4">
        <f t="shared" ca="1" si="1"/>
        <v>13</v>
      </c>
      <c r="AH127" s="32" t="s">
        <v>993</v>
      </c>
      <c r="AI127" s="15" t="s">
        <v>327</v>
      </c>
      <c r="AJ127" s="101" t="s">
        <v>887</v>
      </c>
      <c r="AK127" s="101" t="s">
        <v>903</v>
      </c>
      <c r="AL127" s="84" t="s">
        <v>13175</v>
      </c>
      <c r="AM127" s="84" t="s">
        <v>14290</v>
      </c>
      <c r="AN127" s="84" t="s">
        <v>12046</v>
      </c>
      <c r="AO127" s="84" t="s">
        <v>7239</v>
      </c>
      <c r="AP127" s="16" t="s">
        <v>152</v>
      </c>
      <c r="AQ127" s="5" t="s">
        <v>8292</v>
      </c>
      <c r="AR127" s="25">
        <v>1753</v>
      </c>
      <c r="AS127" s="101" t="s">
        <v>993</v>
      </c>
      <c r="AT127" s="101" t="s">
        <v>993</v>
      </c>
      <c r="AU127" s="99" t="s">
        <v>107</v>
      </c>
      <c r="AV127" s="99" t="s">
        <v>906</v>
      </c>
      <c r="AW127" s="99" t="s">
        <v>96</v>
      </c>
      <c r="AX127" s="256" t="s">
        <v>130</v>
      </c>
      <c r="AY127" s="99" t="s">
        <v>100</v>
      </c>
      <c r="AZ127" s="99" t="s">
        <v>100</v>
      </c>
      <c r="BA127" s="99" t="s">
        <v>1111</v>
      </c>
      <c r="BB127" s="18">
        <v>40954</v>
      </c>
      <c r="BC127" s="6" t="s">
        <v>993</v>
      </c>
      <c r="BD127" s="12">
        <v>4</v>
      </c>
      <c r="BE127" s="102" t="s">
        <v>7217</v>
      </c>
      <c r="BF127" s="16">
        <v>320000000</v>
      </c>
      <c r="BG127" s="16">
        <v>50000</v>
      </c>
      <c r="BH127" s="16">
        <v>50000</v>
      </c>
      <c r="BI127" s="16">
        <v>50000</v>
      </c>
      <c r="BJ127" s="16">
        <v>20000</v>
      </c>
      <c r="BK127" s="80" t="s">
        <v>993</v>
      </c>
      <c r="BL127" s="5" t="s">
        <v>86</v>
      </c>
      <c r="BM127" s="5" t="s">
        <v>993</v>
      </c>
      <c r="BN127" s="6" t="s">
        <v>744</v>
      </c>
      <c r="BO127" s="6" t="s">
        <v>745</v>
      </c>
      <c r="BP127" s="6" t="s">
        <v>91</v>
      </c>
      <c r="BQ127" s="82" t="s">
        <v>993</v>
      </c>
      <c r="BR127" s="82" t="s">
        <v>993</v>
      </c>
      <c r="BS127" s="6" t="s">
        <v>385</v>
      </c>
      <c r="BT127" s="6" t="s">
        <v>993</v>
      </c>
      <c r="BU127" s="6" t="s">
        <v>776</v>
      </c>
      <c r="BV127" s="27" t="s">
        <v>993</v>
      </c>
      <c r="BW127" s="5"/>
      <c r="BX127" s="5"/>
      <c r="BY127" s="5" t="s">
        <v>1192</v>
      </c>
      <c r="BZ127" s="5" t="s">
        <v>1057</v>
      </c>
      <c r="CA127" s="5" t="s">
        <v>386</v>
      </c>
      <c r="CB127" s="5" t="s">
        <v>347</v>
      </c>
      <c r="CC127" s="6" t="s">
        <v>13136</v>
      </c>
      <c r="CD127" s="42" t="s">
        <v>7060</v>
      </c>
      <c r="CE127" s="4">
        <v>3182893993</v>
      </c>
      <c r="CF127" s="43" t="s">
        <v>6747</v>
      </c>
      <c r="CG127" s="7" t="s">
        <v>2936</v>
      </c>
      <c r="CH127" s="7" t="s">
        <v>11864</v>
      </c>
      <c r="CI127" s="7" t="s">
        <v>11863</v>
      </c>
      <c r="CJ127" s="88" t="s">
        <v>9601</v>
      </c>
      <c r="CK127" s="7" t="s">
        <v>7389</v>
      </c>
      <c r="CL127" s="7" t="s">
        <v>1722</v>
      </c>
      <c r="CM127" s="8">
        <v>3165233315</v>
      </c>
      <c r="CN127" s="8" t="s">
        <v>1580</v>
      </c>
      <c r="CO127" s="8" t="s">
        <v>1581</v>
      </c>
      <c r="CP127" s="8">
        <v>3188832547</v>
      </c>
      <c r="CQ127" s="19" t="s">
        <v>1582</v>
      </c>
      <c r="CR127" s="21" t="s">
        <v>1046</v>
      </c>
      <c r="CS127" s="21" t="s">
        <v>12582</v>
      </c>
      <c r="CT127" s="21" t="s">
        <v>1026</v>
      </c>
      <c r="CU127" s="20" t="s">
        <v>385</v>
      </c>
      <c r="CV127" s="20" t="s">
        <v>6571</v>
      </c>
      <c r="CW127" s="11" t="s">
        <v>12556</v>
      </c>
      <c r="CX127" s="86">
        <v>43354</v>
      </c>
      <c r="CY127" s="86" t="s">
        <v>12898</v>
      </c>
      <c r="CZ127" s="86" t="s">
        <v>12899</v>
      </c>
      <c r="DA127" s="86" t="s">
        <v>86</v>
      </c>
      <c r="DB127" s="86" t="s">
        <v>385</v>
      </c>
      <c r="DC127" s="6" t="s">
        <v>993</v>
      </c>
      <c r="DD127" s="2"/>
      <c r="DE127" s="2"/>
      <c r="DF127" s="2"/>
      <c r="DG127" s="2"/>
      <c r="DH127" s="2"/>
      <c r="DI127" s="2"/>
      <c r="DJ127" s="2"/>
      <c r="DK127" s="2"/>
      <c r="DL127" s="2"/>
      <c r="DM127" s="2"/>
      <c r="DN127" s="2"/>
      <c r="DO127" s="2"/>
      <c r="DP127" s="2"/>
      <c r="DQ127" s="2"/>
      <c r="DR127" s="2"/>
      <c r="DS127" s="2"/>
      <c r="DT127" s="2"/>
      <c r="DU127" s="2"/>
      <c r="DV127" s="2"/>
      <c r="DW127" s="2"/>
      <c r="DX127" s="2"/>
      <c r="DY127" s="2"/>
    </row>
    <row r="128" spans="1:153" ht="20.25" customHeight="1" x14ac:dyDescent="0.25">
      <c r="A128" s="327"/>
      <c r="B128" s="83">
        <v>266</v>
      </c>
      <c r="C128" s="449">
        <v>117</v>
      </c>
      <c r="D128" s="113" t="s">
        <v>10437</v>
      </c>
      <c r="E128" s="255" t="s">
        <v>5063</v>
      </c>
      <c r="F128" s="256" t="s">
        <v>10679</v>
      </c>
      <c r="G128" s="256" t="s">
        <v>11820</v>
      </c>
      <c r="H128" s="256" t="s">
        <v>993</v>
      </c>
      <c r="I128" s="256" t="s">
        <v>15345</v>
      </c>
      <c r="J128" s="256" t="s">
        <v>7741</v>
      </c>
      <c r="K128" s="256" t="s">
        <v>12234</v>
      </c>
      <c r="L128" s="98">
        <v>132</v>
      </c>
      <c r="M128" s="256" t="s">
        <v>126</v>
      </c>
      <c r="N128" s="256" t="s">
        <v>127</v>
      </c>
      <c r="O128" s="12" t="s">
        <v>2126</v>
      </c>
      <c r="P128" s="27" t="s">
        <v>79</v>
      </c>
      <c r="Q128" s="30" t="s">
        <v>79</v>
      </c>
      <c r="R128" s="30" t="s">
        <v>80</v>
      </c>
      <c r="S128" s="101" t="s">
        <v>6464</v>
      </c>
      <c r="T128" s="100" t="s">
        <v>5064</v>
      </c>
      <c r="U128" s="98">
        <v>130200001363</v>
      </c>
      <c r="V128" s="31" t="s">
        <v>82</v>
      </c>
      <c r="W128" s="99" t="s">
        <v>83</v>
      </c>
      <c r="X128" s="31" t="s">
        <v>3216</v>
      </c>
      <c r="Y128" s="101" t="s">
        <v>761</v>
      </c>
      <c r="Z128" s="99" t="s">
        <v>1220</v>
      </c>
      <c r="AA128" s="101" t="s">
        <v>85</v>
      </c>
      <c r="AB128" s="101" t="s">
        <v>1088</v>
      </c>
      <c r="AC128" s="101" t="s">
        <v>2069</v>
      </c>
      <c r="AD128" s="31" t="s">
        <v>86</v>
      </c>
      <c r="AE128" s="13">
        <v>40872</v>
      </c>
      <c r="AF128" s="13">
        <v>40878</v>
      </c>
      <c r="AG128" s="4">
        <f t="shared" ca="1" si="1"/>
        <v>7</v>
      </c>
      <c r="AH128" s="32" t="s">
        <v>993</v>
      </c>
      <c r="AI128" s="15" t="s">
        <v>327</v>
      </c>
      <c r="AJ128" s="101" t="s">
        <v>887</v>
      </c>
      <c r="AK128" s="101" t="s">
        <v>887</v>
      </c>
      <c r="AL128" s="84" t="s">
        <v>13543</v>
      </c>
      <c r="AM128" s="84" t="s">
        <v>14660</v>
      </c>
      <c r="AN128" s="84" t="s">
        <v>12046</v>
      </c>
      <c r="AO128" s="84" t="s">
        <v>7239</v>
      </c>
      <c r="AP128" s="80" t="s">
        <v>152</v>
      </c>
      <c r="AQ128" s="5" t="s">
        <v>8993</v>
      </c>
      <c r="AR128" s="25">
        <v>1324</v>
      </c>
      <c r="AS128" s="99" t="s">
        <v>993</v>
      </c>
      <c r="AT128" s="101" t="s">
        <v>993</v>
      </c>
      <c r="AU128" s="99" t="s">
        <v>107</v>
      </c>
      <c r="AV128" s="99" t="s">
        <v>906</v>
      </c>
      <c r="AW128" s="99" t="s">
        <v>96</v>
      </c>
      <c r="AX128" s="256" t="s">
        <v>130</v>
      </c>
      <c r="AY128" s="99" t="s">
        <v>79</v>
      </c>
      <c r="AZ128" s="99" t="s">
        <v>79</v>
      </c>
      <c r="BA128" s="101" t="s">
        <v>1512</v>
      </c>
      <c r="BB128" s="18">
        <v>40949</v>
      </c>
      <c r="BC128" s="6" t="s">
        <v>993</v>
      </c>
      <c r="BD128" s="33">
        <v>5</v>
      </c>
      <c r="BE128" s="102" t="s">
        <v>7217</v>
      </c>
      <c r="BF128" s="16">
        <v>320000000</v>
      </c>
      <c r="BG128" s="16">
        <v>50000</v>
      </c>
      <c r="BH128" s="16">
        <v>50000</v>
      </c>
      <c r="BI128" s="16">
        <v>50000</v>
      </c>
      <c r="BJ128" s="16">
        <v>20000</v>
      </c>
      <c r="BK128" s="80" t="s">
        <v>993</v>
      </c>
      <c r="BL128" s="34" t="s">
        <v>86</v>
      </c>
      <c r="BM128" s="5" t="s">
        <v>993</v>
      </c>
      <c r="BN128" s="5" t="s">
        <v>342</v>
      </c>
      <c r="BO128" s="6" t="s">
        <v>13058</v>
      </c>
      <c r="BP128" s="5" t="s">
        <v>134</v>
      </c>
      <c r="BQ128" s="82" t="s">
        <v>993</v>
      </c>
      <c r="BR128" s="82" t="s">
        <v>993</v>
      </c>
      <c r="BS128" s="5" t="s">
        <v>1091</v>
      </c>
      <c r="BT128" s="6" t="s">
        <v>993</v>
      </c>
      <c r="BU128" s="6" t="s">
        <v>1036</v>
      </c>
      <c r="BV128" s="27" t="s">
        <v>1073</v>
      </c>
      <c r="BW128" s="5" t="s">
        <v>1092</v>
      </c>
      <c r="BX128" s="5" t="s">
        <v>993</v>
      </c>
      <c r="BY128" s="34" t="s">
        <v>1192</v>
      </c>
      <c r="BZ128" s="5" t="s">
        <v>2490</v>
      </c>
      <c r="CA128" s="5" t="s">
        <v>386</v>
      </c>
      <c r="CB128" s="5" t="s">
        <v>347</v>
      </c>
      <c r="CC128" s="6" t="s">
        <v>13136</v>
      </c>
      <c r="CD128" s="42" t="s">
        <v>7060</v>
      </c>
      <c r="CE128" s="4">
        <v>3182893993</v>
      </c>
      <c r="CF128" s="43" t="s">
        <v>6747</v>
      </c>
      <c r="CG128" s="7" t="s">
        <v>4470</v>
      </c>
      <c r="CH128" s="7" t="s">
        <v>12620</v>
      </c>
      <c r="CI128" s="7" t="s">
        <v>12619</v>
      </c>
      <c r="CJ128" s="88" t="s">
        <v>12686</v>
      </c>
      <c r="CK128" s="88" t="s">
        <v>2127</v>
      </c>
      <c r="CL128" s="88" t="s">
        <v>2128</v>
      </c>
      <c r="CM128" s="313">
        <v>3175141624</v>
      </c>
      <c r="CN128" s="313" t="s">
        <v>2129</v>
      </c>
      <c r="CO128" s="313" t="s">
        <v>6899</v>
      </c>
      <c r="CP128" s="8">
        <v>3157636877</v>
      </c>
      <c r="CQ128" s="79" t="s">
        <v>2130</v>
      </c>
      <c r="CR128" s="21" t="s">
        <v>357</v>
      </c>
      <c r="CS128" s="21" t="s">
        <v>12600</v>
      </c>
      <c r="CT128" s="21" t="s">
        <v>1519</v>
      </c>
      <c r="CU128" s="20" t="s">
        <v>385</v>
      </c>
      <c r="CV128" s="20" t="s">
        <v>6571</v>
      </c>
      <c r="CW128" s="11" t="s">
        <v>7188</v>
      </c>
      <c r="CX128" s="86" t="s">
        <v>993</v>
      </c>
      <c r="CY128" s="86" t="s">
        <v>12900</v>
      </c>
      <c r="CZ128" s="86" t="s">
        <v>12909</v>
      </c>
      <c r="DA128" s="86" t="s">
        <v>86</v>
      </c>
      <c r="DB128" s="86" t="s">
        <v>385</v>
      </c>
      <c r="DC128" s="6" t="s">
        <v>13117</v>
      </c>
      <c r="DD128" s="2"/>
      <c r="DE128" s="2"/>
      <c r="DF128" s="2"/>
      <c r="DG128" s="2"/>
      <c r="DH128" s="2"/>
      <c r="DI128" s="2"/>
      <c r="DJ128" s="2"/>
      <c r="DK128" s="2"/>
      <c r="DL128" s="2"/>
      <c r="DM128" s="2"/>
      <c r="DN128" s="2"/>
      <c r="DO128" s="2"/>
      <c r="DP128" s="2"/>
      <c r="DQ128" s="2"/>
      <c r="DR128" s="2"/>
      <c r="DS128" s="2"/>
      <c r="DT128" s="2"/>
      <c r="DU128" s="2"/>
      <c r="DV128" s="2"/>
      <c r="DW128" s="2"/>
      <c r="DX128" s="2"/>
      <c r="DY128" s="2"/>
    </row>
    <row r="129" spans="1:129" ht="20.25" customHeight="1" x14ac:dyDescent="0.25">
      <c r="A129" s="327"/>
      <c r="B129" s="83">
        <v>102</v>
      </c>
      <c r="C129" s="540">
        <v>118</v>
      </c>
      <c r="D129" s="113" t="s">
        <v>10438</v>
      </c>
      <c r="E129" s="255" t="s">
        <v>1226</v>
      </c>
      <c r="F129" s="256" t="s">
        <v>10679</v>
      </c>
      <c r="G129" s="256" t="s">
        <v>11821</v>
      </c>
      <c r="H129" s="255" t="s">
        <v>993</v>
      </c>
      <c r="I129" s="256" t="s">
        <v>15345</v>
      </c>
      <c r="J129" s="256" t="s">
        <v>7741</v>
      </c>
      <c r="K129" s="256" t="s">
        <v>12234</v>
      </c>
      <c r="L129" s="98">
        <v>242</v>
      </c>
      <c r="M129" s="256" t="s">
        <v>213</v>
      </c>
      <c r="N129" s="99" t="s">
        <v>214</v>
      </c>
      <c r="O129" s="12" t="s">
        <v>1227</v>
      </c>
      <c r="P129" s="27" t="s">
        <v>79</v>
      </c>
      <c r="Q129" s="99" t="s">
        <v>79</v>
      </c>
      <c r="R129" s="30" t="s">
        <v>7925</v>
      </c>
      <c r="S129" s="101" t="s">
        <v>10104</v>
      </c>
      <c r="T129" s="100" t="s">
        <v>10665</v>
      </c>
      <c r="U129" s="98">
        <v>130200002590</v>
      </c>
      <c r="V129" s="99" t="s">
        <v>119</v>
      </c>
      <c r="W129" s="99" t="s">
        <v>83</v>
      </c>
      <c r="X129" s="101" t="s">
        <v>531</v>
      </c>
      <c r="Y129" s="101" t="s">
        <v>10339</v>
      </c>
      <c r="Z129" s="99" t="s">
        <v>1179</v>
      </c>
      <c r="AA129" s="101" t="s">
        <v>103</v>
      </c>
      <c r="AB129" s="101" t="s">
        <v>1088</v>
      </c>
      <c r="AC129" s="101" t="s">
        <v>1088</v>
      </c>
      <c r="AD129" s="99" t="s">
        <v>86</v>
      </c>
      <c r="AE129" s="13">
        <v>42643</v>
      </c>
      <c r="AF129" s="13">
        <v>43139</v>
      </c>
      <c r="AG129" s="4">
        <f t="shared" ca="1" si="1"/>
        <v>2</v>
      </c>
      <c r="AH129" s="32">
        <v>43133</v>
      </c>
      <c r="AI129" s="15" t="s">
        <v>338</v>
      </c>
      <c r="AJ129" s="101" t="s">
        <v>886</v>
      </c>
      <c r="AK129" s="101" t="s">
        <v>886</v>
      </c>
      <c r="AL129" s="84" t="s">
        <v>14138</v>
      </c>
      <c r="AM129" s="84" t="s">
        <v>15105</v>
      </c>
      <c r="AN129" s="84" t="s">
        <v>12046</v>
      </c>
      <c r="AO129" s="84" t="s">
        <v>7240</v>
      </c>
      <c r="AP129" s="16" t="s">
        <v>152</v>
      </c>
      <c r="AQ129" s="5" t="s">
        <v>8244</v>
      </c>
      <c r="AR129" s="25">
        <v>2422</v>
      </c>
      <c r="AS129" s="101" t="s">
        <v>993</v>
      </c>
      <c r="AT129" s="101" t="s">
        <v>993</v>
      </c>
      <c r="AU129" s="99" t="s">
        <v>90</v>
      </c>
      <c r="AV129" s="99" t="s">
        <v>906</v>
      </c>
      <c r="AW129" s="99" t="s">
        <v>96</v>
      </c>
      <c r="AX129" s="256" t="s">
        <v>86</v>
      </c>
      <c r="AY129" s="99" t="s">
        <v>79</v>
      </c>
      <c r="AZ129" s="99" t="s">
        <v>79</v>
      </c>
      <c r="BA129" s="101" t="s">
        <v>1055</v>
      </c>
      <c r="BB129" s="18">
        <v>43138</v>
      </c>
      <c r="BC129" s="6" t="s">
        <v>993</v>
      </c>
      <c r="BD129" s="12">
        <v>4</v>
      </c>
      <c r="BE129" s="102" t="s">
        <v>7217</v>
      </c>
      <c r="BF129" s="16">
        <v>320000000</v>
      </c>
      <c r="BG129" s="16">
        <v>50000</v>
      </c>
      <c r="BH129" s="16">
        <v>50000</v>
      </c>
      <c r="BI129" s="16">
        <v>50000</v>
      </c>
      <c r="BJ129" s="16">
        <v>20000</v>
      </c>
      <c r="BK129" s="80" t="s">
        <v>993</v>
      </c>
      <c r="BL129" s="5" t="s">
        <v>86</v>
      </c>
      <c r="BM129" s="5" t="s">
        <v>993</v>
      </c>
      <c r="BN129" s="6" t="s">
        <v>342</v>
      </c>
      <c r="BO129" s="6" t="s">
        <v>13058</v>
      </c>
      <c r="BP129" s="6" t="s">
        <v>91</v>
      </c>
      <c r="BQ129" s="82" t="s">
        <v>993</v>
      </c>
      <c r="BR129" s="82" t="s">
        <v>993</v>
      </c>
      <c r="BS129" s="5" t="s">
        <v>1229</v>
      </c>
      <c r="BT129" s="6" t="s">
        <v>993</v>
      </c>
      <c r="BU129" s="6" t="s">
        <v>1036</v>
      </c>
      <c r="BV129" s="27" t="s">
        <v>1754</v>
      </c>
      <c r="BW129" s="5"/>
      <c r="BX129" s="5"/>
      <c r="BY129" s="5" t="s">
        <v>1230</v>
      </c>
      <c r="BZ129" s="5" t="s">
        <v>1231</v>
      </c>
      <c r="CA129" s="5" t="s">
        <v>386</v>
      </c>
      <c r="CB129" s="5" t="s">
        <v>347</v>
      </c>
      <c r="CC129" s="6" t="s">
        <v>13136</v>
      </c>
      <c r="CD129" s="42" t="s">
        <v>7060</v>
      </c>
      <c r="CE129" s="4">
        <v>3182893993</v>
      </c>
      <c r="CF129" s="43" t="s">
        <v>6747</v>
      </c>
      <c r="CG129" s="7" t="s">
        <v>189</v>
      </c>
      <c r="CH129" s="7">
        <v>0</v>
      </c>
      <c r="CI129" s="7">
        <v>0</v>
      </c>
      <c r="CJ129" s="88">
        <v>0</v>
      </c>
      <c r="CK129" s="88" t="s">
        <v>1233</v>
      </c>
      <c r="CL129" s="88" t="s">
        <v>1234</v>
      </c>
      <c r="CM129" s="8">
        <v>3165245716</v>
      </c>
      <c r="CN129" s="8" t="s">
        <v>1235</v>
      </c>
      <c r="CO129" s="8" t="s">
        <v>7254</v>
      </c>
      <c r="CP129" s="8">
        <v>3157637161</v>
      </c>
      <c r="CQ129" s="19" t="s">
        <v>1236</v>
      </c>
      <c r="CR129" s="21"/>
      <c r="CS129" s="21" t="s">
        <v>5922</v>
      </c>
      <c r="CT129" s="21" t="s">
        <v>1026</v>
      </c>
      <c r="CU129" s="20" t="s">
        <v>993</v>
      </c>
      <c r="CV129" s="20" t="s">
        <v>993</v>
      </c>
      <c r="CW129" s="11" t="s">
        <v>7735</v>
      </c>
      <c r="CX129" s="86" t="s">
        <v>993</v>
      </c>
      <c r="CY129" s="86" t="s">
        <v>12898</v>
      </c>
      <c r="CZ129" s="86" t="s">
        <v>12899</v>
      </c>
      <c r="DA129" s="86" t="s">
        <v>130</v>
      </c>
      <c r="DB129" s="86" t="s">
        <v>12906</v>
      </c>
      <c r="DC129" s="6" t="s">
        <v>13117</v>
      </c>
      <c r="DD129" s="2"/>
      <c r="DE129" s="2"/>
      <c r="DF129" s="2"/>
      <c r="DG129" s="2"/>
      <c r="DH129" s="2"/>
      <c r="DI129" s="2"/>
      <c r="DJ129" s="2"/>
      <c r="DK129" s="2"/>
      <c r="DL129" s="2"/>
      <c r="DM129" s="2"/>
      <c r="DN129" s="2"/>
      <c r="DO129" s="2"/>
      <c r="DP129" s="2"/>
      <c r="DQ129" s="2"/>
      <c r="DR129" s="2"/>
      <c r="DS129" s="2"/>
      <c r="DT129" s="2"/>
      <c r="DU129" s="2"/>
      <c r="DV129" s="2"/>
      <c r="DW129" s="2"/>
      <c r="DX129" s="2"/>
      <c r="DY129" s="2"/>
    </row>
    <row r="130" spans="1:129" ht="20.25" customHeight="1" x14ac:dyDescent="0.25">
      <c r="A130" s="327"/>
      <c r="B130" s="83">
        <v>397</v>
      </c>
      <c r="C130" s="449">
        <v>119</v>
      </c>
      <c r="D130" s="113" t="s">
        <v>11730</v>
      </c>
      <c r="E130" s="255" t="s">
        <v>1827</v>
      </c>
      <c r="F130" s="256" t="s">
        <v>168</v>
      </c>
      <c r="G130" s="256" t="s">
        <v>11835</v>
      </c>
      <c r="H130" s="255" t="s">
        <v>993</v>
      </c>
      <c r="I130" s="256" t="s">
        <v>7796</v>
      </c>
      <c r="J130" s="256" t="s">
        <v>7797</v>
      </c>
      <c r="K130" s="256" t="s">
        <v>12260</v>
      </c>
      <c r="L130" s="98">
        <v>726</v>
      </c>
      <c r="M130" s="256" t="s">
        <v>1828</v>
      </c>
      <c r="N130" s="256" t="s">
        <v>1829</v>
      </c>
      <c r="O130" s="12" t="s">
        <v>1830</v>
      </c>
      <c r="P130" s="27" t="s">
        <v>79</v>
      </c>
      <c r="Q130" s="99" t="s">
        <v>79</v>
      </c>
      <c r="R130" s="30" t="s">
        <v>7925</v>
      </c>
      <c r="S130" s="101" t="s">
        <v>10104</v>
      </c>
      <c r="T130" s="100" t="s">
        <v>10305</v>
      </c>
      <c r="U130" s="98">
        <v>130200003457</v>
      </c>
      <c r="V130" s="99" t="s">
        <v>119</v>
      </c>
      <c r="W130" s="99" t="s">
        <v>195</v>
      </c>
      <c r="X130" s="101" t="s">
        <v>531</v>
      </c>
      <c r="Y130" s="101" t="s">
        <v>761</v>
      </c>
      <c r="Z130" s="99" t="s">
        <v>939</v>
      </c>
      <c r="AA130" s="101" t="s">
        <v>103</v>
      </c>
      <c r="AB130" s="101" t="s">
        <v>1088</v>
      </c>
      <c r="AC130" s="101" t="s">
        <v>1211</v>
      </c>
      <c r="AD130" s="99" t="s">
        <v>86</v>
      </c>
      <c r="AE130" s="13">
        <v>42643</v>
      </c>
      <c r="AF130" s="13">
        <v>43087</v>
      </c>
      <c r="AG130" s="4">
        <f t="shared" ca="1" si="1"/>
        <v>2</v>
      </c>
      <c r="AH130" s="32">
        <v>43073</v>
      </c>
      <c r="AI130" s="15" t="s">
        <v>338</v>
      </c>
      <c r="AJ130" s="101" t="s">
        <v>887</v>
      </c>
      <c r="AK130" s="101" t="s">
        <v>1510</v>
      </c>
      <c r="AL130" s="84" t="s">
        <v>14133</v>
      </c>
      <c r="AM130" s="84" t="s">
        <v>15103</v>
      </c>
      <c r="AN130" s="84" t="s">
        <v>12046</v>
      </c>
      <c r="AO130" s="84" t="s">
        <v>7240</v>
      </c>
      <c r="AP130" s="16" t="s">
        <v>152</v>
      </c>
      <c r="AQ130" s="5" t="s">
        <v>8325</v>
      </c>
      <c r="AR130" s="25">
        <v>7261</v>
      </c>
      <c r="AS130" s="101" t="s">
        <v>993</v>
      </c>
      <c r="AT130" s="101" t="s">
        <v>993</v>
      </c>
      <c r="AU130" s="101" t="s">
        <v>189</v>
      </c>
      <c r="AV130" s="99" t="s">
        <v>993</v>
      </c>
      <c r="AW130" s="99" t="s">
        <v>9615</v>
      </c>
      <c r="AX130" s="256" t="s">
        <v>130</v>
      </c>
      <c r="AY130" s="99" t="s">
        <v>189</v>
      </c>
      <c r="AZ130" s="99" t="s">
        <v>79</v>
      </c>
      <c r="BA130" s="101" t="s">
        <v>1055</v>
      </c>
      <c r="BB130" s="18">
        <v>43087</v>
      </c>
      <c r="BC130" s="6" t="s">
        <v>993</v>
      </c>
      <c r="BD130" s="12">
        <v>4</v>
      </c>
      <c r="BE130" s="102" t="s">
        <v>7217</v>
      </c>
      <c r="BF130" s="16">
        <v>320000000</v>
      </c>
      <c r="BG130" s="16">
        <v>50000</v>
      </c>
      <c r="BH130" s="16">
        <v>50000</v>
      </c>
      <c r="BI130" s="16">
        <v>50000</v>
      </c>
      <c r="BJ130" s="16">
        <v>20000</v>
      </c>
      <c r="BK130" s="80" t="s">
        <v>993</v>
      </c>
      <c r="BL130" s="5" t="s">
        <v>86</v>
      </c>
      <c r="BM130" s="5" t="s">
        <v>993</v>
      </c>
      <c r="BN130" s="6" t="s">
        <v>342</v>
      </c>
      <c r="BO130" s="6" t="s">
        <v>13058</v>
      </c>
      <c r="BP130" s="6" t="s">
        <v>91</v>
      </c>
      <c r="BQ130" s="82" t="s">
        <v>993</v>
      </c>
      <c r="BR130" s="82" t="s">
        <v>993</v>
      </c>
      <c r="BS130" s="6" t="s">
        <v>385</v>
      </c>
      <c r="BT130" s="6" t="s">
        <v>993</v>
      </c>
      <c r="BU130" s="6" t="s">
        <v>189</v>
      </c>
      <c r="BV130" s="27" t="s">
        <v>993</v>
      </c>
      <c r="BW130" s="5"/>
      <c r="BX130" s="5"/>
      <c r="BY130" s="5" t="s">
        <v>1192</v>
      </c>
      <c r="BZ130" s="5" t="s">
        <v>1057</v>
      </c>
      <c r="CA130" s="5" t="s">
        <v>386</v>
      </c>
      <c r="CB130" s="5" t="s">
        <v>347</v>
      </c>
      <c r="CC130" s="5" t="s">
        <v>423</v>
      </c>
      <c r="CD130" s="42" t="s">
        <v>7059</v>
      </c>
      <c r="CE130" s="4">
        <v>3182899443</v>
      </c>
      <c r="CF130" s="43" t="s">
        <v>6748</v>
      </c>
      <c r="CG130" s="7" t="s">
        <v>189</v>
      </c>
      <c r="CH130" s="7">
        <v>0</v>
      </c>
      <c r="CI130" s="7">
        <v>0</v>
      </c>
      <c r="CJ130" s="88">
        <v>0</v>
      </c>
      <c r="CK130" s="88" t="s">
        <v>9598</v>
      </c>
      <c r="CL130" s="88" t="s">
        <v>5288</v>
      </c>
      <c r="CM130" s="8" t="s">
        <v>6872</v>
      </c>
      <c r="CN130" s="8" t="s">
        <v>9851</v>
      </c>
      <c r="CO130" s="8" t="s">
        <v>9891</v>
      </c>
      <c r="CP130" s="8" t="s">
        <v>1832</v>
      </c>
      <c r="CQ130" s="19" t="s">
        <v>1833</v>
      </c>
      <c r="CR130" s="21"/>
      <c r="CS130" s="21" t="s">
        <v>6674</v>
      </c>
      <c r="CT130" s="21" t="s">
        <v>1174</v>
      </c>
      <c r="CU130" s="20" t="s">
        <v>993</v>
      </c>
      <c r="CV130" s="20" t="s">
        <v>993</v>
      </c>
      <c r="CW130" s="11" t="s">
        <v>7735</v>
      </c>
      <c r="CX130" s="86" t="s">
        <v>993</v>
      </c>
      <c r="CY130" s="86" t="s">
        <v>12900</v>
      </c>
      <c r="CZ130" s="86" t="s">
        <v>12940</v>
      </c>
      <c r="DA130" s="86" t="s">
        <v>130</v>
      </c>
      <c r="DB130" s="86" t="s">
        <v>12906</v>
      </c>
      <c r="DC130" s="6" t="s">
        <v>13117</v>
      </c>
      <c r="DD130" s="2"/>
      <c r="DE130" s="2"/>
      <c r="DF130" s="2"/>
      <c r="DG130" s="2"/>
      <c r="DH130" s="2"/>
      <c r="DI130" s="2"/>
      <c r="DJ130" s="2"/>
      <c r="DK130" s="2"/>
      <c r="DL130" s="2"/>
      <c r="DM130" s="2"/>
      <c r="DN130" s="2"/>
      <c r="DO130" s="2"/>
      <c r="DP130" s="2"/>
      <c r="DQ130" s="2"/>
      <c r="DR130" s="2"/>
      <c r="DS130" s="2"/>
      <c r="DT130" s="2"/>
      <c r="DU130" s="2"/>
      <c r="DV130" s="2"/>
      <c r="DW130" s="2"/>
      <c r="DX130" s="2"/>
      <c r="DY130" s="2"/>
    </row>
    <row r="131" spans="1:129" ht="20.25" customHeight="1" x14ac:dyDescent="0.25">
      <c r="A131" s="327"/>
      <c r="B131" s="83">
        <v>61</v>
      </c>
      <c r="C131" s="449">
        <v>120</v>
      </c>
      <c r="D131" s="113" t="s">
        <v>10439</v>
      </c>
      <c r="E131" s="255" t="s">
        <v>1736</v>
      </c>
      <c r="F131" s="256" t="s">
        <v>10679</v>
      </c>
      <c r="G131" s="256" t="s">
        <v>11826</v>
      </c>
      <c r="H131" s="255" t="s">
        <v>993</v>
      </c>
      <c r="I131" s="256" t="s">
        <v>15345</v>
      </c>
      <c r="J131" s="256" t="s">
        <v>7741</v>
      </c>
      <c r="K131" s="256" t="s">
        <v>12234</v>
      </c>
      <c r="L131" s="98">
        <v>897</v>
      </c>
      <c r="M131" s="256" t="s">
        <v>1737</v>
      </c>
      <c r="N131" s="256" t="s">
        <v>1738</v>
      </c>
      <c r="O131" s="12" t="s">
        <v>1739</v>
      </c>
      <c r="P131" s="27" t="s">
        <v>79</v>
      </c>
      <c r="Q131" s="99" t="s">
        <v>79</v>
      </c>
      <c r="R131" s="30" t="s">
        <v>7925</v>
      </c>
      <c r="S131" s="101" t="s">
        <v>10104</v>
      </c>
      <c r="T131" s="254" t="s">
        <v>9923</v>
      </c>
      <c r="U131" s="98">
        <v>130200003175</v>
      </c>
      <c r="V131" s="99" t="s">
        <v>119</v>
      </c>
      <c r="W131" s="99" t="s">
        <v>83</v>
      </c>
      <c r="X131" s="101" t="s">
        <v>531</v>
      </c>
      <c r="Y131" s="101" t="s">
        <v>761</v>
      </c>
      <c r="Z131" s="99" t="s">
        <v>1179</v>
      </c>
      <c r="AA131" s="101" t="s">
        <v>103</v>
      </c>
      <c r="AB131" s="101" t="s">
        <v>1088</v>
      </c>
      <c r="AC131" s="101" t="s">
        <v>1211</v>
      </c>
      <c r="AD131" s="99" t="s">
        <v>86</v>
      </c>
      <c r="AE131" s="13">
        <v>42643</v>
      </c>
      <c r="AF131" s="13">
        <v>42878</v>
      </c>
      <c r="AG131" s="4">
        <f t="shared" ca="1" si="1"/>
        <v>2</v>
      </c>
      <c r="AH131" s="32">
        <v>42874</v>
      </c>
      <c r="AI131" s="15" t="s">
        <v>338</v>
      </c>
      <c r="AJ131" s="101" t="s">
        <v>886</v>
      </c>
      <c r="AK131" s="101" t="s">
        <v>887</v>
      </c>
      <c r="AL131" s="84" t="s">
        <v>13942</v>
      </c>
      <c r="AM131" s="84" t="s">
        <v>15029</v>
      </c>
      <c r="AN131" s="84" t="s">
        <v>12046</v>
      </c>
      <c r="AO131" s="84" t="s">
        <v>7240</v>
      </c>
      <c r="AP131" s="16" t="s">
        <v>152</v>
      </c>
      <c r="AQ131" s="5" t="s">
        <v>9500</v>
      </c>
      <c r="AR131" s="25">
        <v>8972</v>
      </c>
      <c r="AS131" s="101" t="s">
        <v>993</v>
      </c>
      <c r="AT131" s="101" t="s">
        <v>993</v>
      </c>
      <c r="AU131" s="99" t="s">
        <v>90</v>
      </c>
      <c r="AV131" s="99" t="s">
        <v>906</v>
      </c>
      <c r="AW131" s="99" t="s">
        <v>96</v>
      </c>
      <c r="AX131" s="256" t="s">
        <v>86</v>
      </c>
      <c r="AY131" s="99" t="s">
        <v>79</v>
      </c>
      <c r="AZ131" s="99" t="s">
        <v>79</v>
      </c>
      <c r="BA131" s="101" t="s">
        <v>1055</v>
      </c>
      <c r="BB131" s="18">
        <v>40955</v>
      </c>
      <c r="BC131" s="6" t="s">
        <v>993</v>
      </c>
      <c r="BD131" s="12">
        <v>4</v>
      </c>
      <c r="BE131" s="102" t="s">
        <v>7217</v>
      </c>
      <c r="BF131" s="16">
        <v>320000000</v>
      </c>
      <c r="BG131" s="16">
        <v>50000</v>
      </c>
      <c r="BH131" s="16">
        <v>50000</v>
      </c>
      <c r="BI131" s="16">
        <v>50000</v>
      </c>
      <c r="BJ131" s="16">
        <v>20000</v>
      </c>
      <c r="BK131" s="80" t="s">
        <v>993</v>
      </c>
      <c r="BL131" s="5" t="s">
        <v>86</v>
      </c>
      <c r="BM131" s="5" t="s">
        <v>993</v>
      </c>
      <c r="BN131" s="6" t="s">
        <v>342</v>
      </c>
      <c r="BO131" s="6" t="s">
        <v>13058</v>
      </c>
      <c r="BP131" s="6" t="s">
        <v>91</v>
      </c>
      <c r="BQ131" s="82" t="s">
        <v>993</v>
      </c>
      <c r="BR131" s="82" t="s">
        <v>993</v>
      </c>
      <c r="BS131" s="5" t="s">
        <v>1266</v>
      </c>
      <c r="BT131" s="6" t="s">
        <v>993</v>
      </c>
      <c r="BU131" s="6" t="s">
        <v>1036</v>
      </c>
      <c r="BV131" s="27" t="s">
        <v>993</v>
      </c>
      <c r="BW131" s="5"/>
      <c r="BX131" s="5"/>
      <c r="BY131" s="5"/>
      <c r="BZ131" s="5"/>
      <c r="CA131" s="5" t="s">
        <v>386</v>
      </c>
      <c r="CB131" s="5" t="s">
        <v>347</v>
      </c>
      <c r="CC131" s="6" t="s">
        <v>13136</v>
      </c>
      <c r="CD131" s="42" t="s">
        <v>7060</v>
      </c>
      <c r="CE131" s="4">
        <v>3182893993</v>
      </c>
      <c r="CF131" s="43" t="s">
        <v>6747</v>
      </c>
      <c r="CG131" s="7" t="s">
        <v>189</v>
      </c>
      <c r="CH131" s="7">
        <v>0</v>
      </c>
      <c r="CI131" s="7">
        <v>0</v>
      </c>
      <c r="CJ131" s="88">
        <v>0</v>
      </c>
      <c r="CK131" s="88" t="s">
        <v>1742</v>
      </c>
      <c r="CL131" s="88" t="s">
        <v>1743</v>
      </c>
      <c r="CM131" s="313">
        <v>3165272286</v>
      </c>
      <c r="CN131" s="313" t="s">
        <v>1744</v>
      </c>
      <c r="CO131" s="313" t="s">
        <v>1745</v>
      </c>
      <c r="CP131" s="8">
        <v>3175387155</v>
      </c>
      <c r="CQ131" s="19" t="s">
        <v>1746</v>
      </c>
      <c r="CR131" s="21"/>
      <c r="CS131" s="21" t="s">
        <v>6674</v>
      </c>
      <c r="CT131" s="21" t="s">
        <v>6139</v>
      </c>
      <c r="CU131" s="20" t="s">
        <v>993</v>
      </c>
      <c r="CV131" s="20" t="s">
        <v>993</v>
      </c>
      <c r="CW131" s="11" t="s">
        <v>7735</v>
      </c>
      <c r="CX131" s="86" t="s">
        <v>993</v>
      </c>
      <c r="CY131" s="86" t="s">
        <v>12900</v>
      </c>
      <c r="CZ131" s="86" t="s">
        <v>12904</v>
      </c>
      <c r="DA131" s="86" t="s">
        <v>130</v>
      </c>
      <c r="DB131" s="86" t="s">
        <v>12906</v>
      </c>
      <c r="DC131" s="6" t="s">
        <v>13117</v>
      </c>
      <c r="DD131" s="2"/>
      <c r="DE131" s="2"/>
      <c r="DF131" s="2"/>
      <c r="DG131" s="2"/>
      <c r="DH131" s="2"/>
      <c r="DI131" s="2"/>
      <c r="DJ131" s="2"/>
      <c r="DK131" s="2"/>
      <c r="DL131" s="2"/>
      <c r="DM131" s="2"/>
      <c r="DN131" s="2"/>
      <c r="DO131" s="2"/>
      <c r="DP131" s="2"/>
      <c r="DQ131" s="2"/>
      <c r="DR131" s="2"/>
      <c r="DS131" s="2"/>
      <c r="DT131" s="2"/>
      <c r="DU131" s="2"/>
      <c r="DV131" s="2"/>
      <c r="DW131" s="2"/>
      <c r="DX131" s="2"/>
      <c r="DY131" s="2"/>
    </row>
    <row r="132" spans="1:129" ht="20.25" customHeight="1" x14ac:dyDescent="0.25">
      <c r="A132" s="327"/>
      <c r="B132" s="83">
        <v>66</v>
      </c>
      <c r="C132" s="540">
        <v>121</v>
      </c>
      <c r="D132" s="113" t="s">
        <v>10440</v>
      </c>
      <c r="E132" s="255" t="s">
        <v>2917</v>
      </c>
      <c r="F132" s="256" t="s">
        <v>168</v>
      </c>
      <c r="G132" s="256" t="s">
        <v>11829</v>
      </c>
      <c r="H132" s="255" t="s">
        <v>993</v>
      </c>
      <c r="I132" s="256" t="s">
        <v>2905</v>
      </c>
      <c r="J132" s="256" t="s">
        <v>7792</v>
      </c>
      <c r="K132" s="256" t="s">
        <v>12244</v>
      </c>
      <c r="L132" s="98">
        <v>198</v>
      </c>
      <c r="M132" s="256" t="s">
        <v>2905</v>
      </c>
      <c r="N132" s="256" t="s">
        <v>2906</v>
      </c>
      <c r="O132" s="12" t="s">
        <v>2907</v>
      </c>
      <c r="P132" s="27" t="s">
        <v>79</v>
      </c>
      <c r="Q132" s="30" t="s">
        <v>79</v>
      </c>
      <c r="R132" s="99" t="s">
        <v>7925</v>
      </c>
      <c r="S132" s="101" t="s">
        <v>10104</v>
      </c>
      <c r="T132" s="100" t="s">
        <v>12064</v>
      </c>
      <c r="U132" s="100" t="s">
        <v>761</v>
      </c>
      <c r="V132" s="99" t="s">
        <v>119</v>
      </c>
      <c r="W132" s="99" t="s">
        <v>83</v>
      </c>
      <c r="X132" s="101" t="s">
        <v>531</v>
      </c>
      <c r="Y132" s="101" t="s">
        <v>10339</v>
      </c>
      <c r="Z132" s="99" t="s">
        <v>727</v>
      </c>
      <c r="AA132" s="101" t="s">
        <v>103</v>
      </c>
      <c r="AB132" s="101" t="s">
        <v>1211</v>
      </c>
      <c r="AC132" s="101" t="s">
        <v>1211</v>
      </c>
      <c r="AD132" s="99" t="s">
        <v>86</v>
      </c>
      <c r="AE132" s="13">
        <v>43139</v>
      </c>
      <c r="AF132" s="13">
        <v>43232</v>
      </c>
      <c r="AG132" s="4">
        <f t="shared" ca="1" si="1"/>
        <v>1</v>
      </c>
      <c r="AH132" s="32">
        <v>43230</v>
      </c>
      <c r="AI132" s="15" t="s">
        <v>338</v>
      </c>
      <c r="AJ132" s="101" t="s">
        <v>886</v>
      </c>
      <c r="AK132" s="101" t="s">
        <v>887</v>
      </c>
      <c r="AL132" s="84" t="s">
        <v>14210</v>
      </c>
      <c r="AM132" s="84" t="s">
        <v>15136</v>
      </c>
      <c r="AN132" s="84" t="s">
        <v>12046</v>
      </c>
      <c r="AO132" s="84" t="s">
        <v>7240</v>
      </c>
      <c r="AP132" s="16" t="s">
        <v>152</v>
      </c>
      <c r="AQ132" s="5" t="s">
        <v>8501</v>
      </c>
      <c r="AR132" s="25">
        <v>1981</v>
      </c>
      <c r="AS132" s="101" t="s">
        <v>993</v>
      </c>
      <c r="AT132" s="101" t="s">
        <v>993</v>
      </c>
      <c r="AU132" s="99" t="s">
        <v>2916</v>
      </c>
      <c r="AV132" s="99" t="s">
        <v>906</v>
      </c>
      <c r="AW132" s="99" t="s">
        <v>2905</v>
      </c>
      <c r="AX132" s="256" t="s">
        <v>130</v>
      </c>
      <c r="AY132" s="99" t="s">
        <v>79</v>
      </c>
      <c r="AZ132" s="99" t="s">
        <v>79</v>
      </c>
      <c r="BA132" s="101" t="s">
        <v>1055</v>
      </c>
      <c r="BB132" s="18">
        <v>43232</v>
      </c>
      <c r="BC132" s="6" t="s">
        <v>993</v>
      </c>
      <c r="BD132" s="12">
        <v>4</v>
      </c>
      <c r="BE132" s="102" t="s">
        <v>7217</v>
      </c>
      <c r="BF132" s="16">
        <v>320000000</v>
      </c>
      <c r="BG132" s="16">
        <v>50000</v>
      </c>
      <c r="BH132" s="16">
        <v>50000</v>
      </c>
      <c r="BI132" s="16">
        <v>50000</v>
      </c>
      <c r="BJ132" s="16">
        <v>20000</v>
      </c>
      <c r="BK132" s="80" t="s">
        <v>993</v>
      </c>
      <c r="BL132" s="5" t="s">
        <v>86</v>
      </c>
      <c r="BM132" s="5" t="s">
        <v>993</v>
      </c>
      <c r="BN132" s="6" t="s">
        <v>342</v>
      </c>
      <c r="BO132" s="6" t="s">
        <v>7924</v>
      </c>
      <c r="BP132" s="6" t="s">
        <v>91</v>
      </c>
      <c r="BQ132" s="82">
        <v>0.25</v>
      </c>
      <c r="BR132" s="82">
        <v>0.91666666666666663</v>
      </c>
      <c r="BS132" s="6" t="s">
        <v>1381</v>
      </c>
      <c r="BT132" s="6" t="s">
        <v>584</v>
      </c>
      <c r="BU132" s="6" t="s">
        <v>1036</v>
      </c>
      <c r="BV132" s="27" t="s">
        <v>993</v>
      </c>
      <c r="BW132" s="5"/>
      <c r="BX132" s="5"/>
      <c r="BY132" s="5" t="s">
        <v>1192</v>
      </c>
      <c r="BZ132" s="5" t="s">
        <v>2490</v>
      </c>
      <c r="CA132" s="5" t="s">
        <v>386</v>
      </c>
      <c r="CB132" s="5" t="s">
        <v>347</v>
      </c>
      <c r="CC132" s="5" t="s">
        <v>423</v>
      </c>
      <c r="CD132" s="42" t="s">
        <v>7059</v>
      </c>
      <c r="CE132" s="4">
        <v>3182899443</v>
      </c>
      <c r="CF132" s="43" t="s">
        <v>6748</v>
      </c>
      <c r="CG132" s="7" t="s">
        <v>189</v>
      </c>
      <c r="CH132" s="7">
        <v>0</v>
      </c>
      <c r="CI132" s="7">
        <v>0</v>
      </c>
      <c r="CJ132" s="7">
        <v>0</v>
      </c>
      <c r="CK132" s="7" t="s">
        <v>7393</v>
      </c>
      <c r="CL132" s="313" t="s">
        <v>7405</v>
      </c>
      <c r="CM132" s="313" t="s">
        <v>2909</v>
      </c>
      <c r="CN132" s="8" t="s">
        <v>2910</v>
      </c>
      <c r="CO132" s="8" t="s">
        <v>2911</v>
      </c>
      <c r="CP132" s="8" t="s">
        <v>2912</v>
      </c>
      <c r="CQ132" s="79" t="s">
        <v>2913</v>
      </c>
      <c r="CR132" s="21"/>
      <c r="CS132" s="21" t="s">
        <v>6674</v>
      </c>
      <c r="CT132" s="21" t="s">
        <v>1026</v>
      </c>
      <c r="CU132" s="20" t="s">
        <v>993</v>
      </c>
      <c r="CV132" s="20" t="s">
        <v>993</v>
      </c>
      <c r="CW132" s="11" t="s">
        <v>7735</v>
      </c>
      <c r="CX132" s="86" t="s">
        <v>993</v>
      </c>
      <c r="CY132" s="86" t="s">
        <v>12898</v>
      </c>
      <c r="CZ132" s="86" t="s">
        <v>12899</v>
      </c>
      <c r="DA132" s="86" t="s">
        <v>130</v>
      </c>
      <c r="DB132" s="86" t="s">
        <v>12906</v>
      </c>
      <c r="DC132" s="6" t="s">
        <v>993</v>
      </c>
      <c r="DD132" s="2"/>
      <c r="DE132" s="2"/>
      <c r="DF132" s="2"/>
      <c r="DG132" s="2"/>
      <c r="DH132" s="2"/>
      <c r="DI132" s="2"/>
      <c r="DJ132" s="2"/>
      <c r="DK132" s="2"/>
      <c r="DL132" s="2"/>
      <c r="DM132" s="2"/>
      <c r="DN132" s="2"/>
      <c r="DO132" s="2"/>
      <c r="DP132" s="2"/>
      <c r="DQ132" s="2"/>
      <c r="DR132" s="2"/>
      <c r="DS132" s="2"/>
      <c r="DT132" s="2"/>
      <c r="DU132" s="2"/>
      <c r="DV132" s="2"/>
      <c r="DW132" s="2"/>
      <c r="DX132" s="2"/>
      <c r="DY132" s="2"/>
    </row>
    <row r="133" spans="1:129" ht="20.25" customHeight="1" x14ac:dyDescent="0.25">
      <c r="A133" s="327"/>
      <c r="B133" s="83">
        <v>285</v>
      </c>
      <c r="C133" s="449">
        <v>122</v>
      </c>
      <c r="D133" s="113" t="s">
        <v>10747</v>
      </c>
      <c r="E133" s="255" t="s">
        <v>2474</v>
      </c>
      <c r="F133" s="256" t="s">
        <v>168</v>
      </c>
      <c r="G133" s="256" t="s">
        <v>11827</v>
      </c>
      <c r="H133" s="255" t="s">
        <v>993</v>
      </c>
      <c r="I133" s="256" t="s">
        <v>2475</v>
      </c>
      <c r="J133" s="256" t="s">
        <v>7798</v>
      </c>
      <c r="K133" s="256" t="s">
        <v>12243</v>
      </c>
      <c r="L133" s="98">
        <v>450</v>
      </c>
      <c r="M133" s="256" t="s">
        <v>2475</v>
      </c>
      <c r="N133" s="256" t="s">
        <v>2476</v>
      </c>
      <c r="O133" s="12">
        <v>5535454</v>
      </c>
      <c r="P133" s="27" t="s">
        <v>79</v>
      </c>
      <c r="Q133" s="99" t="s">
        <v>100</v>
      </c>
      <c r="R133" s="99" t="s">
        <v>101</v>
      </c>
      <c r="S133" s="101" t="s">
        <v>993</v>
      </c>
      <c r="T133" s="100">
        <v>5300126664</v>
      </c>
      <c r="U133" s="98">
        <v>130200000310</v>
      </c>
      <c r="V133" s="99" t="s">
        <v>119</v>
      </c>
      <c r="W133" s="99" t="s">
        <v>195</v>
      </c>
      <c r="X133" s="101" t="s">
        <v>531</v>
      </c>
      <c r="Y133" s="101" t="s">
        <v>761</v>
      </c>
      <c r="Z133" s="99" t="s">
        <v>939</v>
      </c>
      <c r="AA133" s="101" t="s">
        <v>103</v>
      </c>
      <c r="AB133" s="101" t="s">
        <v>1088</v>
      </c>
      <c r="AC133" s="101" t="s">
        <v>1211</v>
      </c>
      <c r="AD133" s="99" t="s">
        <v>86</v>
      </c>
      <c r="AE133" s="13">
        <v>38765</v>
      </c>
      <c r="AF133" s="13">
        <v>38765</v>
      </c>
      <c r="AG133" s="4">
        <f t="shared" ca="1" si="1"/>
        <v>13</v>
      </c>
      <c r="AH133" s="32" t="s">
        <v>993</v>
      </c>
      <c r="AI133" s="15" t="s">
        <v>338</v>
      </c>
      <c r="AJ133" s="101" t="s">
        <v>1510</v>
      </c>
      <c r="AK133" s="101" t="s">
        <v>887</v>
      </c>
      <c r="AL133" s="84" t="s">
        <v>13233</v>
      </c>
      <c r="AM133" s="84" t="s">
        <v>14330</v>
      </c>
      <c r="AN133" s="84" t="s">
        <v>12046</v>
      </c>
      <c r="AO133" s="84" t="s">
        <v>7240</v>
      </c>
      <c r="AP133" s="16" t="s">
        <v>152</v>
      </c>
      <c r="AQ133" s="5" t="s">
        <v>8440</v>
      </c>
      <c r="AR133" s="25">
        <v>4501</v>
      </c>
      <c r="AS133" s="101" t="s">
        <v>993</v>
      </c>
      <c r="AT133" s="101" t="s">
        <v>993</v>
      </c>
      <c r="AU133" s="101" t="s">
        <v>189</v>
      </c>
      <c r="AV133" s="99" t="s">
        <v>993</v>
      </c>
      <c r="AW133" s="99" t="s">
        <v>315</v>
      </c>
      <c r="AX133" s="256" t="s">
        <v>130</v>
      </c>
      <c r="AY133" s="99" t="s">
        <v>189</v>
      </c>
      <c r="AZ133" s="99" t="s">
        <v>100</v>
      </c>
      <c r="BA133" s="101" t="s">
        <v>1055</v>
      </c>
      <c r="BB133" s="18">
        <v>40966</v>
      </c>
      <c r="BC133" s="6" t="s">
        <v>993</v>
      </c>
      <c r="BD133" s="12">
        <v>4</v>
      </c>
      <c r="BE133" s="102" t="s">
        <v>7710</v>
      </c>
      <c r="BF133" s="16">
        <v>320000000</v>
      </c>
      <c r="BG133" s="16">
        <v>50000</v>
      </c>
      <c r="BH133" s="16">
        <v>50000</v>
      </c>
      <c r="BI133" s="16">
        <v>50000</v>
      </c>
      <c r="BJ133" s="16">
        <v>20000</v>
      </c>
      <c r="BK133" s="80" t="s">
        <v>993</v>
      </c>
      <c r="BL133" s="5" t="s">
        <v>86</v>
      </c>
      <c r="BM133" s="5" t="s">
        <v>993</v>
      </c>
      <c r="BN133" s="6" t="s">
        <v>744</v>
      </c>
      <c r="BO133" s="6" t="s">
        <v>745</v>
      </c>
      <c r="BP133" s="6" t="s">
        <v>91</v>
      </c>
      <c r="BQ133" s="82" t="s">
        <v>993</v>
      </c>
      <c r="BR133" s="82" t="s">
        <v>993</v>
      </c>
      <c r="BS133" s="6" t="s">
        <v>385</v>
      </c>
      <c r="BT133" s="6" t="s">
        <v>993</v>
      </c>
      <c r="BU133" s="6" t="s">
        <v>189</v>
      </c>
      <c r="BV133" s="27" t="s">
        <v>993</v>
      </c>
      <c r="BW133" s="5"/>
      <c r="BX133" s="5"/>
      <c r="BY133" s="5"/>
      <c r="BZ133" s="5"/>
      <c r="CA133" s="5" t="s">
        <v>386</v>
      </c>
      <c r="CB133" s="5" t="s">
        <v>347</v>
      </c>
      <c r="CC133" s="5"/>
      <c r="CD133" s="42" t="s">
        <v>7059</v>
      </c>
      <c r="CE133" s="53">
        <v>3182899405</v>
      </c>
      <c r="CF133" s="43">
        <v>0</v>
      </c>
      <c r="CG133" s="7" t="s">
        <v>189</v>
      </c>
      <c r="CH133" s="7">
        <v>0</v>
      </c>
      <c r="CI133" s="7">
        <v>0</v>
      </c>
      <c r="CJ133" s="7">
        <v>0</v>
      </c>
      <c r="CK133" s="7" t="s">
        <v>2477</v>
      </c>
      <c r="CL133" s="313" t="s">
        <v>2478</v>
      </c>
      <c r="CM133" s="313">
        <v>3165248432</v>
      </c>
      <c r="CN133" s="8" t="s">
        <v>2479</v>
      </c>
      <c r="CO133" s="8" t="s">
        <v>2480</v>
      </c>
      <c r="CP133" s="8">
        <v>3164781967</v>
      </c>
      <c r="CQ133" s="79" t="s">
        <v>2481</v>
      </c>
      <c r="CR133" s="21"/>
      <c r="CS133" s="21" t="s">
        <v>6674</v>
      </c>
      <c r="CT133" s="21" t="s">
        <v>7933</v>
      </c>
      <c r="CU133" s="20" t="s">
        <v>993</v>
      </c>
      <c r="CV133" s="20" t="s">
        <v>993</v>
      </c>
      <c r="CW133" s="11" t="s">
        <v>7735</v>
      </c>
      <c r="CX133" s="86" t="s">
        <v>993</v>
      </c>
      <c r="CY133" s="86" t="s">
        <v>12900</v>
      </c>
      <c r="CZ133" s="86" t="s">
        <v>12942</v>
      </c>
      <c r="DA133" s="86" t="s">
        <v>130</v>
      </c>
      <c r="DB133" s="86" t="s">
        <v>12906</v>
      </c>
      <c r="DC133" s="6" t="s">
        <v>993</v>
      </c>
      <c r="DD133" s="2"/>
      <c r="DE133" s="2"/>
      <c r="DF133" s="2"/>
      <c r="DG133" s="2"/>
      <c r="DH133" s="2"/>
      <c r="DI133" s="2"/>
      <c r="DJ133" s="2"/>
      <c r="DK133" s="2"/>
      <c r="DL133" s="2"/>
      <c r="DM133" s="2"/>
      <c r="DN133" s="2"/>
      <c r="DO133" s="2"/>
      <c r="DP133" s="2"/>
      <c r="DQ133" s="2"/>
      <c r="DR133" s="2"/>
      <c r="DS133" s="2"/>
      <c r="DT133" s="2"/>
      <c r="DU133" s="2"/>
      <c r="DV133" s="2"/>
      <c r="DW133" s="2"/>
      <c r="DX133" s="2"/>
      <c r="DY133" s="2"/>
    </row>
    <row r="134" spans="1:129" ht="20.25" customHeight="1" x14ac:dyDescent="0.25">
      <c r="A134" s="327"/>
      <c r="B134" s="83">
        <v>464</v>
      </c>
      <c r="C134" s="449">
        <v>123</v>
      </c>
      <c r="D134" s="113" t="s">
        <v>11623</v>
      </c>
      <c r="E134" s="255" t="s">
        <v>8227</v>
      </c>
      <c r="F134" s="256" t="s">
        <v>168</v>
      </c>
      <c r="G134" s="256" t="s">
        <v>11829</v>
      </c>
      <c r="H134" s="255" t="s">
        <v>993</v>
      </c>
      <c r="I134" s="256" t="s">
        <v>7799</v>
      </c>
      <c r="J134" s="256" t="s">
        <v>7800</v>
      </c>
      <c r="K134" s="256" t="s">
        <v>12244</v>
      </c>
      <c r="L134" s="98">
        <v>910</v>
      </c>
      <c r="M134" s="256" t="s">
        <v>864</v>
      </c>
      <c r="N134" s="256" t="s">
        <v>2890</v>
      </c>
      <c r="O134" s="12" t="s">
        <v>2891</v>
      </c>
      <c r="P134" s="27" t="s">
        <v>79</v>
      </c>
      <c r="Q134" s="27" t="s">
        <v>79</v>
      </c>
      <c r="R134" s="30" t="s">
        <v>7925</v>
      </c>
      <c r="S134" s="101" t="s">
        <v>10104</v>
      </c>
      <c r="T134" s="256" t="s">
        <v>9633</v>
      </c>
      <c r="U134" s="98">
        <v>130200003085</v>
      </c>
      <c r="V134" s="99" t="s">
        <v>119</v>
      </c>
      <c r="W134" s="99" t="s">
        <v>83</v>
      </c>
      <c r="X134" s="101" t="s">
        <v>531</v>
      </c>
      <c r="Y134" s="101" t="s">
        <v>761</v>
      </c>
      <c r="Z134" s="99" t="s">
        <v>1179</v>
      </c>
      <c r="AA134" s="101" t="s">
        <v>103</v>
      </c>
      <c r="AB134" s="101" t="s">
        <v>1088</v>
      </c>
      <c r="AC134" s="101" t="s">
        <v>1088</v>
      </c>
      <c r="AD134" s="99" t="s">
        <v>86</v>
      </c>
      <c r="AE134" s="13">
        <v>42643</v>
      </c>
      <c r="AF134" s="13">
        <v>42885</v>
      </c>
      <c r="AG134" s="4">
        <f t="shared" ca="1" si="1"/>
        <v>2</v>
      </c>
      <c r="AH134" s="32">
        <v>42881</v>
      </c>
      <c r="AI134" s="15" t="s">
        <v>338</v>
      </c>
      <c r="AJ134" s="101" t="s">
        <v>886</v>
      </c>
      <c r="AK134" s="101" t="s">
        <v>887</v>
      </c>
      <c r="AL134" s="84" t="s">
        <v>13955</v>
      </c>
      <c r="AM134" s="84" t="s">
        <v>15034</v>
      </c>
      <c r="AN134" s="84" t="s">
        <v>12046</v>
      </c>
      <c r="AO134" s="84" t="s">
        <v>7240</v>
      </c>
      <c r="AP134" s="16" t="s">
        <v>152</v>
      </c>
      <c r="AQ134" s="5" t="s">
        <v>9520</v>
      </c>
      <c r="AR134" s="25">
        <v>9101</v>
      </c>
      <c r="AS134" s="101" t="s">
        <v>993</v>
      </c>
      <c r="AT134" s="101" t="s">
        <v>993</v>
      </c>
      <c r="AU134" s="99" t="s">
        <v>107</v>
      </c>
      <c r="AV134" s="99" t="s">
        <v>906</v>
      </c>
      <c r="AW134" s="99" t="s">
        <v>864</v>
      </c>
      <c r="AX134" s="256" t="s">
        <v>130</v>
      </c>
      <c r="AY134" s="99" t="s">
        <v>79</v>
      </c>
      <c r="AZ134" s="99" t="s">
        <v>79</v>
      </c>
      <c r="BA134" s="101" t="s">
        <v>1055</v>
      </c>
      <c r="BB134" s="18">
        <v>42885</v>
      </c>
      <c r="BC134" s="6" t="s">
        <v>993</v>
      </c>
      <c r="BD134" s="12">
        <v>4</v>
      </c>
      <c r="BE134" s="102" t="s">
        <v>7712</v>
      </c>
      <c r="BF134" s="16">
        <v>320000000</v>
      </c>
      <c r="BG134" s="16">
        <v>50000</v>
      </c>
      <c r="BH134" s="16">
        <v>50000</v>
      </c>
      <c r="BI134" s="16">
        <v>50000</v>
      </c>
      <c r="BJ134" s="16">
        <v>20000</v>
      </c>
      <c r="BK134" s="80" t="s">
        <v>993</v>
      </c>
      <c r="BL134" s="5" t="s">
        <v>86</v>
      </c>
      <c r="BM134" s="5" t="s">
        <v>993</v>
      </c>
      <c r="BN134" s="6" t="s">
        <v>342</v>
      </c>
      <c r="BO134" s="6" t="s">
        <v>13058</v>
      </c>
      <c r="BP134" s="6" t="s">
        <v>91</v>
      </c>
      <c r="BQ134" s="82" t="s">
        <v>993</v>
      </c>
      <c r="BR134" s="82" t="s">
        <v>993</v>
      </c>
      <c r="BS134" s="6" t="s">
        <v>1276</v>
      </c>
      <c r="BT134" s="6" t="s">
        <v>993</v>
      </c>
      <c r="BU134" s="6" t="s">
        <v>1036</v>
      </c>
      <c r="BV134" s="27" t="s">
        <v>993</v>
      </c>
      <c r="BW134" s="5"/>
      <c r="BX134" s="5"/>
      <c r="BY134" s="5"/>
      <c r="BZ134" s="5"/>
      <c r="CA134" s="5" t="s">
        <v>386</v>
      </c>
      <c r="CB134" s="5" t="s">
        <v>347</v>
      </c>
      <c r="CC134" s="6" t="s">
        <v>13136</v>
      </c>
      <c r="CD134" s="42" t="s">
        <v>7059</v>
      </c>
      <c r="CE134" s="4">
        <v>3182899443</v>
      </c>
      <c r="CF134" s="43" t="s">
        <v>6748</v>
      </c>
      <c r="CG134" s="7" t="s">
        <v>189</v>
      </c>
      <c r="CH134" s="7" t="s">
        <v>10373</v>
      </c>
      <c r="CI134" s="7">
        <v>0</v>
      </c>
      <c r="CJ134" s="88" t="s">
        <v>10371</v>
      </c>
      <c r="CK134" s="88" t="s">
        <v>9786</v>
      </c>
      <c r="CL134" s="88" t="s">
        <v>2895</v>
      </c>
      <c r="CM134" s="313">
        <v>3164489651</v>
      </c>
      <c r="CN134" s="313" t="s">
        <v>9873</v>
      </c>
      <c r="CO134" s="313" t="s">
        <v>2897</v>
      </c>
      <c r="CP134" s="8">
        <v>3162929611</v>
      </c>
      <c r="CQ134" s="79" t="s">
        <v>2898</v>
      </c>
      <c r="CR134" s="21"/>
      <c r="CS134" s="21" t="s">
        <v>5922</v>
      </c>
      <c r="CT134" s="21" t="s">
        <v>1026</v>
      </c>
      <c r="CU134" s="20" t="s">
        <v>993</v>
      </c>
      <c r="CV134" s="20" t="s">
        <v>993</v>
      </c>
      <c r="CW134" s="11" t="s">
        <v>7735</v>
      </c>
      <c r="CX134" s="86" t="s">
        <v>993</v>
      </c>
      <c r="CY134" s="86" t="s">
        <v>12898</v>
      </c>
      <c r="CZ134" s="86" t="s">
        <v>12899</v>
      </c>
      <c r="DA134" s="86" t="s">
        <v>130</v>
      </c>
      <c r="DB134" s="86" t="s">
        <v>12906</v>
      </c>
      <c r="DC134" s="6" t="s">
        <v>13117</v>
      </c>
      <c r="DD134" s="2"/>
      <c r="DE134" s="2"/>
      <c r="DF134" s="2"/>
      <c r="DG134" s="2"/>
      <c r="DH134" s="2"/>
      <c r="DI134" s="2"/>
      <c r="DJ134" s="2"/>
      <c r="DK134" s="2"/>
      <c r="DL134" s="2"/>
      <c r="DM134" s="2"/>
      <c r="DN134" s="2"/>
      <c r="DO134" s="2"/>
      <c r="DP134" s="2"/>
      <c r="DQ134" s="2"/>
      <c r="DR134" s="2"/>
      <c r="DS134" s="2"/>
      <c r="DT134" s="2"/>
      <c r="DU134" s="2"/>
      <c r="DV134" s="2"/>
      <c r="DW134" s="2"/>
      <c r="DX134" s="2"/>
      <c r="DY134" s="2"/>
    </row>
    <row r="135" spans="1:129" ht="20.25" customHeight="1" x14ac:dyDescent="0.25">
      <c r="A135" s="327"/>
      <c r="B135" s="83">
        <v>320</v>
      </c>
      <c r="C135" s="449">
        <v>124</v>
      </c>
      <c r="D135" s="113" t="s">
        <v>11289</v>
      </c>
      <c r="E135" s="255" t="s">
        <v>5828</v>
      </c>
      <c r="F135" s="256" t="s">
        <v>168</v>
      </c>
      <c r="G135" s="256" t="s">
        <v>11835</v>
      </c>
      <c r="H135" s="256" t="s">
        <v>993</v>
      </c>
      <c r="I135" s="256" t="s">
        <v>512</v>
      </c>
      <c r="J135" s="256" t="s">
        <v>7801</v>
      </c>
      <c r="K135" s="256" t="s">
        <v>12260</v>
      </c>
      <c r="L135" s="98">
        <v>598</v>
      </c>
      <c r="M135" s="256" t="s">
        <v>512</v>
      </c>
      <c r="N135" s="99" t="s">
        <v>513</v>
      </c>
      <c r="O135" s="12" t="s">
        <v>1961</v>
      </c>
      <c r="P135" s="27" t="s">
        <v>79</v>
      </c>
      <c r="Q135" s="30" t="s">
        <v>79</v>
      </c>
      <c r="R135" s="30" t="s">
        <v>309</v>
      </c>
      <c r="S135" s="101" t="s">
        <v>5465</v>
      </c>
      <c r="T135" s="100" t="s">
        <v>5829</v>
      </c>
      <c r="U135" s="98">
        <v>130200001997</v>
      </c>
      <c r="V135" s="99" t="s">
        <v>119</v>
      </c>
      <c r="W135" s="99" t="s">
        <v>195</v>
      </c>
      <c r="X135" s="101" t="s">
        <v>531</v>
      </c>
      <c r="Y135" s="101" t="s">
        <v>761</v>
      </c>
      <c r="Z135" s="99" t="s">
        <v>939</v>
      </c>
      <c r="AA135" s="101" t="s">
        <v>103</v>
      </c>
      <c r="AB135" s="101" t="s">
        <v>1211</v>
      </c>
      <c r="AC135" s="101" t="s">
        <v>1211</v>
      </c>
      <c r="AD135" s="99" t="s">
        <v>86</v>
      </c>
      <c r="AE135" s="13">
        <v>41621</v>
      </c>
      <c r="AF135" s="13">
        <v>41628</v>
      </c>
      <c r="AG135" s="4">
        <f t="shared" ca="1" si="1"/>
        <v>5</v>
      </c>
      <c r="AH135" s="32" t="s">
        <v>993</v>
      </c>
      <c r="AI135" s="15" t="s">
        <v>338</v>
      </c>
      <c r="AJ135" s="101" t="s">
        <v>886</v>
      </c>
      <c r="AK135" s="101" t="s">
        <v>887</v>
      </c>
      <c r="AL135" s="84" t="s">
        <v>13678</v>
      </c>
      <c r="AM135" s="84" t="s">
        <v>14507</v>
      </c>
      <c r="AN135" s="84" t="s">
        <v>12046</v>
      </c>
      <c r="AO135" s="84" t="s">
        <v>7240</v>
      </c>
      <c r="AP135" s="80" t="s">
        <v>152</v>
      </c>
      <c r="AQ135" s="5" t="s">
        <v>9170</v>
      </c>
      <c r="AR135" s="25">
        <v>5981</v>
      </c>
      <c r="AS135" s="98" t="s">
        <v>260</v>
      </c>
      <c r="AT135" s="98" t="s">
        <v>4669</v>
      </c>
      <c r="AU135" s="101" t="s">
        <v>189</v>
      </c>
      <c r="AV135" s="99" t="s">
        <v>993</v>
      </c>
      <c r="AW135" s="99" t="s">
        <v>2498</v>
      </c>
      <c r="AX135" s="256" t="s">
        <v>130</v>
      </c>
      <c r="AY135" s="99" t="s">
        <v>189</v>
      </c>
      <c r="AZ135" s="99" t="s">
        <v>79</v>
      </c>
      <c r="BA135" s="101" t="s">
        <v>1055</v>
      </c>
      <c r="BB135" s="18">
        <v>41627</v>
      </c>
      <c r="BC135" s="12">
        <v>50000000</v>
      </c>
      <c r="BD135" s="12">
        <v>5</v>
      </c>
      <c r="BE135" s="102" t="s">
        <v>7712</v>
      </c>
      <c r="BF135" s="16">
        <v>320000000</v>
      </c>
      <c r="BG135" s="16">
        <v>50000</v>
      </c>
      <c r="BH135" s="16">
        <v>50000</v>
      </c>
      <c r="BI135" s="16">
        <v>50000</v>
      </c>
      <c r="BJ135" s="16">
        <v>20000</v>
      </c>
      <c r="BK135" s="16">
        <v>20000</v>
      </c>
      <c r="BL135" s="5" t="s">
        <v>86</v>
      </c>
      <c r="BM135" s="5" t="s">
        <v>993</v>
      </c>
      <c r="BN135" s="5" t="s">
        <v>342</v>
      </c>
      <c r="BO135" s="6" t="s">
        <v>4502</v>
      </c>
      <c r="BP135" s="6" t="s">
        <v>91</v>
      </c>
      <c r="BQ135" s="82" t="s">
        <v>993</v>
      </c>
      <c r="BR135" s="82" t="s">
        <v>993</v>
      </c>
      <c r="BS135" s="6" t="s">
        <v>385</v>
      </c>
      <c r="BT135" s="6" t="s">
        <v>993</v>
      </c>
      <c r="BU135" s="6" t="s">
        <v>189</v>
      </c>
      <c r="BV135" s="27" t="s">
        <v>993</v>
      </c>
      <c r="BW135" s="5"/>
      <c r="BX135" s="5"/>
      <c r="BY135" s="5" t="s">
        <v>1056</v>
      </c>
      <c r="BZ135" s="5" t="s">
        <v>1057</v>
      </c>
      <c r="CA135" s="5" t="s">
        <v>386</v>
      </c>
      <c r="CB135" s="5" t="s">
        <v>347</v>
      </c>
      <c r="CC135" s="5" t="s">
        <v>423</v>
      </c>
      <c r="CD135" s="42" t="s">
        <v>7059</v>
      </c>
      <c r="CE135" s="4">
        <v>3182899443</v>
      </c>
      <c r="CF135" s="43" t="s">
        <v>6748</v>
      </c>
      <c r="CG135" s="7" t="s">
        <v>189</v>
      </c>
      <c r="CH135" s="7">
        <v>0</v>
      </c>
      <c r="CI135" s="7">
        <v>0</v>
      </c>
      <c r="CJ135" s="88">
        <v>0</v>
      </c>
      <c r="CK135" s="88" t="s">
        <v>691</v>
      </c>
      <c r="CL135" s="88" t="s">
        <v>1311</v>
      </c>
      <c r="CM135" s="313">
        <v>3164201147</v>
      </c>
      <c r="CN135" s="313" t="s">
        <v>9852</v>
      </c>
      <c r="CO135" s="313" t="s">
        <v>1963</v>
      </c>
      <c r="CP135" s="8">
        <v>3164807382</v>
      </c>
      <c r="CQ135" s="79" t="s">
        <v>522</v>
      </c>
      <c r="CR135" s="21"/>
      <c r="CS135" s="21" t="s">
        <v>189</v>
      </c>
      <c r="CT135" s="103" t="s">
        <v>1355</v>
      </c>
      <c r="CU135" s="20" t="s">
        <v>993</v>
      </c>
      <c r="CV135" s="262" t="s">
        <v>993</v>
      </c>
      <c r="CW135" s="11" t="s">
        <v>7735</v>
      </c>
      <c r="CX135" s="86" t="s">
        <v>993</v>
      </c>
      <c r="CY135" s="86" t="s">
        <v>12900</v>
      </c>
      <c r="CZ135" s="86" t="s">
        <v>12942</v>
      </c>
      <c r="DA135" s="86" t="s">
        <v>130</v>
      </c>
      <c r="DB135" s="86" t="s">
        <v>12906</v>
      </c>
      <c r="DC135" s="6" t="s">
        <v>993</v>
      </c>
      <c r="DD135" s="2"/>
      <c r="DE135" s="2"/>
      <c r="DF135" s="2"/>
      <c r="DG135" s="2"/>
      <c r="DH135" s="2"/>
      <c r="DI135" s="2"/>
      <c r="DJ135" s="2"/>
      <c r="DK135" s="2"/>
      <c r="DL135" s="2"/>
      <c r="DM135" s="2"/>
      <c r="DN135" s="2"/>
      <c r="DO135" s="2"/>
      <c r="DP135" s="2"/>
      <c r="DQ135" s="2"/>
      <c r="DR135" s="2"/>
      <c r="DS135" s="2"/>
      <c r="DT135" s="2"/>
      <c r="DU135" s="2"/>
      <c r="DV135" s="2"/>
      <c r="DW135" s="2"/>
      <c r="DX135" s="2"/>
      <c r="DY135" s="2"/>
    </row>
    <row r="136" spans="1:129" ht="20.25" customHeight="1" x14ac:dyDescent="0.25">
      <c r="A136" s="327"/>
      <c r="B136" s="83">
        <v>375</v>
      </c>
      <c r="C136" s="449">
        <v>125</v>
      </c>
      <c r="D136" s="113" t="s">
        <v>10441</v>
      </c>
      <c r="E136" s="255" t="s">
        <v>2146</v>
      </c>
      <c r="F136" s="256" t="s">
        <v>114</v>
      </c>
      <c r="G136" s="256" t="s">
        <v>11834</v>
      </c>
      <c r="H136" s="255" t="s">
        <v>993</v>
      </c>
      <c r="I136" s="256" t="s">
        <v>2147</v>
      </c>
      <c r="J136" s="256" t="s">
        <v>7802</v>
      </c>
      <c r="K136" s="256" t="s">
        <v>12247</v>
      </c>
      <c r="L136" s="98">
        <v>719</v>
      </c>
      <c r="M136" s="256" t="s">
        <v>2147</v>
      </c>
      <c r="N136" s="256" t="s">
        <v>2148</v>
      </c>
      <c r="O136" s="12" t="s">
        <v>2149</v>
      </c>
      <c r="P136" s="27" t="s">
        <v>79</v>
      </c>
      <c r="Q136" s="99" t="s">
        <v>79</v>
      </c>
      <c r="R136" s="30" t="s">
        <v>7925</v>
      </c>
      <c r="S136" s="101" t="s">
        <v>10104</v>
      </c>
      <c r="T136" s="100" t="s">
        <v>10319</v>
      </c>
      <c r="U136" s="98">
        <v>130200003216</v>
      </c>
      <c r="V136" s="99" t="s">
        <v>119</v>
      </c>
      <c r="W136" s="99" t="s">
        <v>195</v>
      </c>
      <c r="X136" s="101" t="s">
        <v>531</v>
      </c>
      <c r="Y136" s="101" t="s">
        <v>761</v>
      </c>
      <c r="Z136" s="99" t="s">
        <v>939</v>
      </c>
      <c r="AA136" s="101" t="s">
        <v>103</v>
      </c>
      <c r="AB136" s="101" t="s">
        <v>1211</v>
      </c>
      <c r="AC136" s="101" t="s">
        <v>1211</v>
      </c>
      <c r="AD136" s="99" t="s">
        <v>86</v>
      </c>
      <c r="AE136" s="13">
        <v>42643</v>
      </c>
      <c r="AF136" s="13">
        <v>42991</v>
      </c>
      <c r="AG136" s="4">
        <f t="shared" ca="1" si="1"/>
        <v>2</v>
      </c>
      <c r="AH136" s="32">
        <v>42986</v>
      </c>
      <c r="AI136" s="15" t="s">
        <v>338</v>
      </c>
      <c r="AJ136" s="101" t="s">
        <v>886</v>
      </c>
      <c r="AK136" s="101" t="s">
        <v>887</v>
      </c>
      <c r="AL136" s="84" t="s">
        <v>14079</v>
      </c>
      <c r="AM136" s="84" t="s">
        <v>15079</v>
      </c>
      <c r="AN136" s="84" t="s">
        <v>12046</v>
      </c>
      <c r="AO136" s="84" t="s">
        <v>7240</v>
      </c>
      <c r="AP136" s="16" t="s">
        <v>152</v>
      </c>
      <c r="AQ136" s="5" t="s">
        <v>8387</v>
      </c>
      <c r="AR136" s="25">
        <v>7191</v>
      </c>
      <c r="AS136" s="101" t="s">
        <v>993</v>
      </c>
      <c r="AT136" s="101" t="s">
        <v>993</v>
      </c>
      <c r="AU136" s="101" t="s">
        <v>189</v>
      </c>
      <c r="AV136" s="99" t="s">
        <v>993</v>
      </c>
      <c r="AW136" s="99" t="s">
        <v>498</v>
      </c>
      <c r="AX136" s="256" t="s">
        <v>130</v>
      </c>
      <c r="AY136" s="99" t="s">
        <v>189</v>
      </c>
      <c r="AZ136" s="99" t="s">
        <v>79</v>
      </c>
      <c r="BA136" s="99" t="s">
        <v>10678</v>
      </c>
      <c r="BB136" s="18">
        <v>42990</v>
      </c>
      <c r="BC136" s="6" t="s">
        <v>993</v>
      </c>
      <c r="BD136" s="12">
        <v>4</v>
      </c>
      <c r="BE136" s="102" t="s">
        <v>7710</v>
      </c>
      <c r="BF136" s="16">
        <v>320000000</v>
      </c>
      <c r="BG136" s="16">
        <v>50000</v>
      </c>
      <c r="BH136" s="16">
        <v>50000</v>
      </c>
      <c r="BI136" s="16">
        <v>50000</v>
      </c>
      <c r="BJ136" s="16">
        <v>20000</v>
      </c>
      <c r="BK136" s="80" t="s">
        <v>993</v>
      </c>
      <c r="BL136" s="5" t="s">
        <v>86</v>
      </c>
      <c r="BM136" s="5" t="s">
        <v>993</v>
      </c>
      <c r="BN136" s="6" t="s">
        <v>342</v>
      </c>
      <c r="BO136" s="6" t="s">
        <v>7924</v>
      </c>
      <c r="BP136" s="6" t="s">
        <v>91</v>
      </c>
      <c r="BQ136" s="82" t="s">
        <v>993</v>
      </c>
      <c r="BR136" s="82" t="s">
        <v>993</v>
      </c>
      <c r="BS136" s="6" t="s">
        <v>385</v>
      </c>
      <c r="BT136" s="6" t="s">
        <v>993</v>
      </c>
      <c r="BU136" s="6" t="s">
        <v>189</v>
      </c>
      <c r="BV136" s="27" t="s">
        <v>993</v>
      </c>
      <c r="BW136" s="5"/>
      <c r="BX136" s="5"/>
      <c r="BY136" s="5" t="s">
        <v>1056</v>
      </c>
      <c r="BZ136" s="5" t="s">
        <v>1057</v>
      </c>
      <c r="CA136" s="5" t="s">
        <v>386</v>
      </c>
      <c r="CB136" s="5" t="s">
        <v>347</v>
      </c>
      <c r="CC136" s="5"/>
      <c r="CD136" s="42" t="s">
        <v>7062</v>
      </c>
      <c r="CE136" s="4">
        <v>3187072331</v>
      </c>
      <c r="CF136" s="43" t="s">
        <v>6749</v>
      </c>
      <c r="CG136" s="7" t="s">
        <v>189</v>
      </c>
      <c r="CH136" s="7">
        <v>0</v>
      </c>
      <c r="CI136" s="7">
        <v>0</v>
      </c>
      <c r="CJ136" s="88">
        <v>0</v>
      </c>
      <c r="CK136" s="88" t="s">
        <v>2151</v>
      </c>
      <c r="CL136" s="88" t="s">
        <v>2152</v>
      </c>
      <c r="CM136" s="8">
        <v>3163690108</v>
      </c>
      <c r="CN136" s="8" t="s">
        <v>11927</v>
      </c>
      <c r="CO136" s="8" t="s">
        <v>11928</v>
      </c>
      <c r="CP136" s="8">
        <v>3164069986</v>
      </c>
      <c r="CQ136" s="79" t="s">
        <v>2154</v>
      </c>
      <c r="CR136" s="21"/>
      <c r="CS136" s="21" t="s">
        <v>6674</v>
      </c>
      <c r="CT136" s="21" t="s">
        <v>1174</v>
      </c>
      <c r="CU136" s="20" t="s">
        <v>993</v>
      </c>
      <c r="CV136" s="20" t="s">
        <v>993</v>
      </c>
      <c r="CW136" s="11" t="s">
        <v>7735</v>
      </c>
      <c r="CX136" s="86" t="s">
        <v>993</v>
      </c>
      <c r="CY136" s="86" t="s">
        <v>12900</v>
      </c>
      <c r="CZ136" s="86" t="s">
        <v>12940</v>
      </c>
      <c r="DA136" s="86" t="s">
        <v>130</v>
      </c>
      <c r="DB136" s="86" t="s">
        <v>12906</v>
      </c>
      <c r="DC136" s="6" t="s">
        <v>993</v>
      </c>
      <c r="DD136" s="2"/>
      <c r="DE136" s="2"/>
      <c r="DF136" s="2"/>
      <c r="DG136" s="2"/>
      <c r="DH136" s="2"/>
      <c r="DI136" s="2"/>
      <c r="DJ136" s="2"/>
      <c r="DK136" s="2"/>
      <c r="DL136" s="2"/>
      <c r="DM136" s="2"/>
      <c r="DN136" s="2"/>
      <c r="DO136" s="2"/>
      <c r="DP136" s="2"/>
      <c r="DQ136" s="2"/>
      <c r="DR136" s="2"/>
      <c r="DS136" s="2"/>
      <c r="DT136" s="2"/>
      <c r="DU136" s="2"/>
      <c r="DV136" s="2"/>
      <c r="DW136" s="2"/>
      <c r="DX136" s="2"/>
      <c r="DY136" s="2"/>
    </row>
    <row r="137" spans="1:129" ht="20.25" customHeight="1" x14ac:dyDescent="0.25">
      <c r="A137" s="327"/>
      <c r="B137" s="83">
        <v>256</v>
      </c>
      <c r="C137" s="449">
        <v>126</v>
      </c>
      <c r="D137" s="113" t="s">
        <v>10696</v>
      </c>
      <c r="E137" s="256" t="s">
        <v>1547</v>
      </c>
      <c r="F137" s="256" t="s">
        <v>10679</v>
      </c>
      <c r="G137" s="256" t="s">
        <v>11833</v>
      </c>
      <c r="H137" s="255" t="s">
        <v>993</v>
      </c>
      <c r="I137" s="256" t="s">
        <v>15345</v>
      </c>
      <c r="J137" s="256" t="s">
        <v>7741</v>
      </c>
      <c r="K137" s="256" t="s">
        <v>12234</v>
      </c>
      <c r="L137" s="98">
        <v>724</v>
      </c>
      <c r="M137" s="256" t="s">
        <v>1506</v>
      </c>
      <c r="N137" s="99" t="s">
        <v>1507</v>
      </c>
      <c r="O137" s="12" t="s">
        <v>1508</v>
      </c>
      <c r="P137" s="27" t="s">
        <v>79</v>
      </c>
      <c r="Q137" s="99" t="s">
        <v>100</v>
      </c>
      <c r="R137" s="99" t="s">
        <v>101</v>
      </c>
      <c r="S137" s="101" t="s">
        <v>993</v>
      </c>
      <c r="T137" s="100">
        <v>5300125119</v>
      </c>
      <c r="U137" s="98">
        <v>130200000238</v>
      </c>
      <c r="V137" s="99" t="s">
        <v>119</v>
      </c>
      <c r="W137" s="99" t="s">
        <v>83</v>
      </c>
      <c r="X137" s="99" t="s">
        <v>7932</v>
      </c>
      <c r="Y137" s="101" t="s">
        <v>761</v>
      </c>
      <c r="Z137" s="99" t="s">
        <v>385</v>
      </c>
      <c r="AA137" s="101" t="s">
        <v>85</v>
      </c>
      <c r="AB137" s="101" t="s">
        <v>1087</v>
      </c>
      <c r="AC137" s="101" t="s">
        <v>1087</v>
      </c>
      <c r="AD137" s="99" t="s">
        <v>86</v>
      </c>
      <c r="AE137" s="13">
        <v>38618</v>
      </c>
      <c r="AF137" s="13">
        <v>38618</v>
      </c>
      <c r="AG137" s="4">
        <f t="shared" ca="1" si="1"/>
        <v>14</v>
      </c>
      <c r="AH137" s="32" t="s">
        <v>993</v>
      </c>
      <c r="AI137" s="15" t="s">
        <v>327</v>
      </c>
      <c r="AJ137" s="101" t="s">
        <v>887</v>
      </c>
      <c r="AK137" s="101" t="s">
        <v>903</v>
      </c>
      <c r="AL137" s="84" t="s">
        <v>13170</v>
      </c>
      <c r="AM137" s="84" t="s">
        <v>14286</v>
      </c>
      <c r="AN137" s="84" t="s">
        <v>12046</v>
      </c>
      <c r="AO137" s="84" t="s">
        <v>7239</v>
      </c>
      <c r="AP137" s="16" t="s">
        <v>152</v>
      </c>
      <c r="AQ137" s="5" t="s">
        <v>8282</v>
      </c>
      <c r="AR137" s="25">
        <v>7243</v>
      </c>
      <c r="AS137" s="101" t="s">
        <v>993</v>
      </c>
      <c r="AT137" s="101" t="s">
        <v>993</v>
      </c>
      <c r="AU137" s="99" t="s">
        <v>107</v>
      </c>
      <c r="AV137" s="99" t="s">
        <v>906</v>
      </c>
      <c r="AW137" s="99" t="s">
        <v>96</v>
      </c>
      <c r="AX137" s="256" t="s">
        <v>130</v>
      </c>
      <c r="AY137" s="99" t="s">
        <v>100</v>
      </c>
      <c r="AZ137" s="99" t="s">
        <v>100</v>
      </c>
      <c r="BA137" s="99" t="s">
        <v>1111</v>
      </c>
      <c r="BB137" s="18">
        <v>40966</v>
      </c>
      <c r="BC137" s="6" t="s">
        <v>993</v>
      </c>
      <c r="BD137" s="12">
        <v>4</v>
      </c>
      <c r="BE137" s="102" t="s">
        <v>7217</v>
      </c>
      <c r="BF137" s="16">
        <v>320000000</v>
      </c>
      <c r="BG137" s="16">
        <v>50000</v>
      </c>
      <c r="BH137" s="16">
        <v>50000</v>
      </c>
      <c r="BI137" s="16">
        <v>50000</v>
      </c>
      <c r="BJ137" s="16">
        <v>20000</v>
      </c>
      <c r="BK137" s="80" t="s">
        <v>993</v>
      </c>
      <c r="BL137" s="5" t="s">
        <v>86</v>
      </c>
      <c r="BM137" s="5" t="s">
        <v>993</v>
      </c>
      <c r="BN137" s="6" t="s">
        <v>744</v>
      </c>
      <c r="BO137" s="6" t="s">
        <v>745</v>
      </c>
      <c r="BP137" s="6" t="s">
        <v>91</v>
      </c>
      <c r="BQ137" s="82" t="s">
        <v>993</v>
      </c>
      <c r="BR137" s="82" t="s">
        <v>993</v>
      </c>
      <c r="BS137" s="6" t="s">
        <v>385</v>
      </c>
      <c r="BT137" s="6" t="s">
        <v>993</v>
      </c>
      <c r="BU137" s="6" t="s">
        <v>776</v>
      </c>
      <c r="BV137" s="27" t="s">
        <v>993</v>
      </c>
      <c r="BW137" s="5"/>
      <c r="BX137" s="5"/>
      <c r="BY137" s="5" t="s">
        <v>1056</v>
      </c>
      <c r="BZ137" s="5" t="s">
        <v>1057</v>
      </c>
      <c r="CA137" s="5" t="s">
        <v>386</v>
      </c>
      <c r="CB137" s="5" t="s">
        <v>347</v>
      </c>
      <c r="CC137" s="6" t="s">
        <v>13136</v>
      </c>
      <c r="CD137" s="42" t="s">
        <v>7060</v>
      </c>
      <c r="CE137" s="4">
        <v>3182893993</v>
      </c>
      <c r="CF137" s="43" t="s">
        <v>6747</v>
      </c>
      <c r="CG137" s="7" t="s">
        <v>1548</v>
      </c>
      <c r="CH137" s="7" t="s">
        <v>10209</v>
      </c>
      <c r="CI137" s="7" t="s">
        <v>10210</v>
      </c>
      <c r="CJ137" s="88" t="s">
        <v>12687</v>
      </c>
      <c r="CK137" s="7" t="s">
        <v>1515</v>
      </c>
      <c r="CL137" s="7" t="s">
        <v>1516</v>
      </c>
      <c r="CM137" s="8" t="s">
        <v>1517</v>
      </c>
      <c r="CN137" s="8" t="s">
        <v>6769</v>
      </c>
      <c r="CO137" s="8" t="s">
        <v>2455</v>
      </c>
      <c r="CP137" s="8">
        <v>3164544167</v>
      </c>
      <c r="CQ137" s="19" t="s">
        <v>1518</v>
      </c>
      <c r="CR137" s="21"/>
      <c r="CS137" s="21" t="s">
        <v>12581</v>
      </c>
      <c r="CT137" s="21" t="s">
        <v>6855</v>
      </c>
      <c r="CU137" s="20" t="s">
        <v>12425</v>
      </c>
      <c r="CV137" s="20" t="s">
        <v>7931</v>
      </c>
      <c r="CW137" s="11" t="s">
        <v>7188</v>
      </c>
      <c r="CX137" s="86" t="s">
        <v>993</v>
      </c>
      <c r="CY137" s="86" t="s">
        <v>12900</v>
      </c>
      <c r="CZ137" s="86" t="s">
        <v>12946</v>
      </c>
      <c r="DA137" s="86" t="s">
        <v>86</v>
      </c>
      <c r="DB137" s="86" t="s">
        <v>12425</v>
      </c>
      <c r="DC137" s="6" t="s">
        <v>993</v>
      </c>
      <c r="DD137" s="2"/>
      <c r="DE137" s="2"/>
      <c r="DF137" s="2"/>
      <c r="DG137" s="2"/>
      <c r="DH137" s="2"/>
      <c r="DI137" s="2"/>
      <c r="DJ137" s="2"/>
      <c r="DK137" s="2"/>
      <c r="DL137" s="2"/>
      <c r="DM137" s="2"/>
      <c r="DN137" s="2"/>
      <c r="DO137" s="2"/>
      <c r="DP137" s="2"/>
      <c r="DQ137" s="2"/>
      <c r="DR137" s="2"/>
      <c r="DS137" s="2"/>
      <c r="DT137" s="2"/>
      <c r="DU137" s="2"/>
      <c r="DV137" s="2"/>
      <c r="DW137" s="2"/>
      <c r="DX137" s="2"/>
      <c r="DY137" s="2"/>
    </row>
    <row r="138" spans="1:129" ht="20.25" customHeight="1" x14ac:dyDescent="0.25">
      <c r="A138" s="327"/>
      <c r="B138" s="83">
        <v>557</v>
      </c>
      <c r="C138" s="449">
        <v>127</v>
      </c>
      <c r="D138" s="113" t="s">
        <v>10442</v>
      </c>
      <c r="E138" s="255" t="s">
        <v>4476</v>
      </c>
      <c r="F138" s="256" t="s">
        <v>10679</v>
      </c>
      <c r="G138" s="256" t="s">
        <v>11821</v>
      </c>
      <c r="H138" s="255" t="s">
        <v>993</v>
      </c>
      <c r="I138" s="256" t="s">
        <v>15345</v>
      </c>
      <c r="J138" s="256" t="s">
        <v>7741</v>
      </c>
      <c r="K138" s="256" t="s">
        <v>12234</v>
      </c>
      <c r="L138" s="98">
        <v>21</v>
      </c>
      <c r="M138" s="256" t="s">
        <v>3966</v>
      </c>
      <c r="N138" s="256" t="s">
        <v>3967</v>
      </c>
      <c r="O138" s="12" t="s">
        <v>3968</v>
      </c>
      <c r="P138" s="27" t="s">
        <v>79</v>
      </c>
      <c r="Q138" s="30" t="s">
        <v>79</v>
      </c>
      <c r="R138" s="30" t="s">
        <v>80</v>
      </c>
      <c r="S138" s="101" t="s">
        <v>6464</v>
      </c>
      <c r="T138" s="100" t="s">
        <v>4477</v>
      </c>
      <c r="U138" s="384">
        <v>130200000709</v>
      </c>
      <c r="V138" s="99" t="s">
        <v>82</v>
      </c>
      <c r="W138" s="99" t="s">
        <v>83</v>
      </c>
      <c r="X138" s="99" t="s">
        <v>84</v>
      </c>
      <c r="Y138" s="101" t="s">
        <v>761</v>
      </c>
      <c r="Z138" s="99" t="s">
        <v>642</v>
      </c>
      <c r="AA138" s="101" t="s">
        <v>85</v>
      </c>
      <c r="AB138" s="101" t="s">
        <v>1211</v>
      </c>
      <c r="AC138" s="101" t="s">
        <v>1211</v>
      </c>
      <c r="AD138" s="99" t="s">
        <v>86</v>
      </c>
      <c r="AE138" s="13">
        <v>40127</v>
      </c>
      <c r="AF138" s="13">
        <v>40141</v>
      </c>
      <c r="AG138" s="4">
        <f t="shared" ca="1" si="1"/>
        <v>9</v>
      </c>
      <c r="AH138" s="32" t="s">
        <v>993</v>
      </c>
      <c r="AI138" s="15" t="s">
        <v>327</v>
      </c>
      <c r="AJ138" s="101" t="s">
        <v>886</v>
      </c>
      <c r="AK138" s="101" t="s">
        <v>903</v>
      </c>
      <c r="AL138" s="84" t="s">
        <v>12008</v>
      </c>
      <c r="AM138" s="84" t="s">
        <v>14514</v>
      </c>
      <c r="AN138" s="84" t="s">
        <v>12046</v>
      </c>
      <c r="AO138" s="84" t="s">
        <v>7239</v>
      </c>
      <c r="AP138" s="80" t="s">
        <v>152</v>
      </c>
      <c r="AQ138" s="5" t="s">
        <v>8809</v>
      </c>
      <c r="AR138" s="25">
        <v>215</v>
      </c>
      <c r="AS138" s="101" t="s">
        <v>993</v>
      </c>
      <c r="AT138" s="101" t="s">
        <v>993</v>
      </c>
      <c r="AU138" s="99" t="s">
        <v>90</v>
      </c>
      <c r="AV138" s="99" t="s">
        <v>906</v>
      </c>
      <c r="AW138" s="99" t="s">
        <v>96</v>
      </c>
      <c r="AX138" s="256" t="s">
        <v>130</v>
      </c>
      <c r="AY138" s="99" t="s">
        <v>79</v>
      </c>
      <c r="AZ138" s="99" t="s">
        <v>79</v>
      </c>
      <c r="BA138" s="99" t="s">
        <v>1111</v>
      </c>
      <c r="BB138" s="18">
        <v>40906</v>
      </c>
      <c r="BC138" s="6" t="s">
        <v>993</v>
      </c>
      <c r="BD138" s="12">
        <v>4</v>
      </c>
      <c r="BE138" s="102" t="s">
        <v>7217</v>
      </c>
      <c r="BF138" s="16">
        <v>320000000</v>
      </c>
      <c r="BG138" s="16">
        <v>50000</v>
      </c>
      <c r="BH138" s="16">
        <v>50000</v>
      </c>
      <c r="BI138" s="16">
        <v>50000</v>
      </c>
      <c r="BJ138" s="16">
        <v>20000</v>
      </c>
      <c r="BK138" s="80" t="s">
        <v>993</v>
      </c>
      <c r="BL138" s="5" t="s">
        <v>86</v>
      </c>
      <c r="BM138" s="5" t="s">
        <v>993</v>
      </c>
      <c r="BN138" s="5" t="s">
        <v>342</v>
      </c>
      <c r="BO138" s="6" t="s">
        <v>13058</v>
      </c>
      <c r="BP138" s="6" t="s">
        <v>91</v>
      </c>
      <c r="BQ138" s="82" t="s">
        <v>993</v>
      </c>
      <c r="BR138" s="82" t="s">
        <v>993</v>
      </c>
      <c r="BS138" s="5" t="s">
        <v>1212</v>
      </c>
      <c r="BT138" s="6" t="s">
        <v>993</v>
      </c>
      <c r="BU138" s="6" t="s">
        <v>1036</v>
      </c>
      <c r="BV138" s="27" t="s">
        <v>1073</v>
      </c>
      <c r="BW138" s="5" t="s">
        <v>1092</v>
      </c>
      <c r="BX138" s="5" t="s">
        <v>993</v>
      </c>
      <c r="BY138" s="5"/>
      <c r="BZ138" s="5"/>
      <c r="CA138" s="5" t="s">
        <v>386</v>
      </c>
      <c r="CB138" s="5" t="s">
        <v>347</v>
      </c>
      <c r="CC138" s="6" t="s">
        <v>13136</v>
      </c>
      <c r="CD138" s="42" t="s">
        <v>7060</v>
      </c>
      <c r="CE138" s="4">
        <v>3182893993</v>
      </c>
      <c r="CF138" s="43" t="s">
        <v>6747</v>
      </c>
      <c r="CG138" s="7" t="s">
        <v>1794</v>
      </c>
      <c r="CH138" s="7" t="s">
        <v>12903</v>
      </c>
      <c r="CI138" s="7" t="s">
        <v>4478</v>
      </c>
      <c r="CJ138" s="88" t="s">
        <v>12688</v>
      </c>
      <c r="CK138" s="88" t="s">
        <v>6703</v>
      </c>
      <c r="CL138" s="88" t="s">
        <v>6703</v>
      </c>
      <c r="CM138" s="313" t="s">
        <v>3971</v>
      </c>
      <c r="CN138" s="8" t="s">
        <v>6530</v>
      </c>
      <c r="CO138" s="8" t="s">
        <v>3972</v>
      </c>
      <c r="CP138" s="8">
        <v>3164472959</v>
      </c>
      <c r="CQ138" s="79" t="s">
        <v>3973</v>
      </c>
      <c r="CR138" s="21"/>
      <c r="CS138" s="21" t="s">
        <v>5922</v>
      </c>
      <c r="CT138" s="21" t="s">
        <v>4479</v>
      </c>
      <c r="CU138" s="20" t="s">
        <v>385</v>
      </c>
      <c r="CV138" s="20" t="s">
        <v>4480</v>
      </c>
      <c r="CW138" s="11" t="s">
        <v>7188</v>
      </c>
      <c r="CX138" s="86" t="s">
        <v>993</v>
      </c>
      <c r="CY138" s="86" t="s">
        <v>12900</v>
      </c>
      <c r="CZ138" s="86" t="s">
        <v>12904</v>
      </c>
      <c r="DA138" s="86" t="s">
        <v>86</v>
      </c>
      <c r="DB138" s="86" t="s">
        <v>385</v>
      </c>
      <c r="DC138" s="6" t="s">
        <v>13117</v>
      </c>
      <c r="DD138" s="2"/>
      <c r="DE138" s="2"/>
      <c r="DF138" s="2"/>
      <c r="DG138" s="2"/>
      <c r="DH138" s="2"/>
      <c r="DI138" s="2"/>
      <c r="DJ138" s="2"/>
      <c r="DK138" s="2"/>
      <c r="DL138" s="2"/>
      <c r="DM138" s="2"/>
      <c r="DN138" s="2"/>
      <c r="DO138" s="2"/>
      <c r="DP138" s="2"/>
      <c r="DQ138" s="2"/>
      <c r="DR138" s="2"/>
      <c r="DS138" s="2"/>
      <c r="DT138" s="2"/>
      <c r="DU138" s="2"/>
      <c r="DV138" s="2"/>
      <c r="DW138" s="2"/>
      <c r="DX138" s="2"/>
      <c r="DY138" s="2"/>
    </row>
    <row r="139" spans="1:129" ht="20.25" customHeight="1" x14ac:dyDescent="0.25">
      <c r="A139" s="327"/>
      <c r="B139" s="83">
        <v>132</v>
      </c>
      <c r="C139" s="449">
        <v>128</v>
      </c>
      <c r="D139" s="113" t="s">
        <v>10934</v>
      </c>
      <c r="E139" s="255" t="s">
        <v>4299</v>
      </c>
      <c r="F139" s="256" t="s">
        <v>10679</v>
      </c>
      <c r="G139" s="256" t="s">
        <v>11821</v>
      </c>
      <c r="H139" s="256" t="s">
        <v>95</v>
      </c>
      <c r="I139" s="256" t="s">
        <v>15345</v>
      </c>
      <c r="J139" s="256" t="s">
        <v>7741</v>
      </c>
      <c r="K139" s="256" t="s">
        <v>12234</v>
      </c>
      <c r="L139" s="98">
        <v>144</v>
      </c>
      <c r="M139" s="256" t="s">
        <v>252</v>
      </c>
      <c r="N139" s="256" t="s">
        <v>253</v>
      </c>
      <c r="O139" s="12" t="s">
        <v>3925</v>
      </c>
      <c r="P139" s="27" t="s">
        <v>79</v>
      </c>
      <c r="Q139" s="30" t="s">
        <v>79</v>
      </c>
      <c r="R139" s="30" t="s">
        <v>161</v>
      </c>
      <c r="S139" s="101" t="s">
        <v>6464</v>
      </c>
      <c r="T139" s="100" t="s">
        <v>4300</v>
      </c>
      <c r="U139" s="98">
        <v>130200000686</v>
      </c>
      <c r="V139" s="99" t="s">
        <v>82</v>
      </c>
      <c r="W139" s="99" t="s">
        <v>83</v>
      </c>
      <c r="X139" s="99" t="s">
        <v>84</v>
      </c>
      <c r="Y139" s="101" t="s">
        <v>761</v>
      </c>
      <c r="Z139" s="99" t="s">
        <v>642</v>
      </c>
      <c r="AA139" s="101" t="s">
        <v>85</v>
      </c>
      <c r="AB139" s="101" t="s">
        <v>1211</v>
      </c>
      <c r="AC139" s="101" t="s">
        <v>1211</v>
      </c>
      <c r="AD139" s="99" t="s">
        <v>86</v>
      </c>
      <c r="AE139" s="13">
        <v>39744</v>
      </c>
      <c r="AF139" s="13">
        <v>39744</v>
      </c>
      <c r="AG139" s="4">
        <f t="shared" ca="1" si="1"/>
        <v>10</v>
      </c>
      <c r="AH139" s="32" t="s">
        <v>993</v>
      </c>
      <c r="AI139" s="15" t="s">
        <v>327</v>
      </c>
      <c r="AJ139" s="101" t="s">
        <v>887</v>
      </c>
      <c r="AK139" s="101" t="s">
        <v>903</v>
      </c>
      <c r="AL139" s="84" t="s">
        <v>12140</v>
      </c>
      <c r="AM139" s="84" t="s">
        <v>14474</v>
      </c>
      <c r="AN139" s="84" t="s">
        <v>12046</v>
      </c>
      <c r="AO139" s="84" t="s">
        <v>7239</v>
      </c>
      <c r="AP139" s="80" t="s">
        <v>152</v>
      </c>
      <c r="AQ139" s="5" t="s">
        <v>8768</v>
      </c>
      <c r="AR139" s="25">
        <v>1444</v>
      </c>
      <c r="AS139" s="101" t="s">
        <v>993</v>
      </c>
      <c r="AT139" s="101" t="s">
        <v>993</v>
      </c>
      <c r="AU139" s="99" t="s">
        <v>90</v>
      </c>
      <c r="AV139" s="99" t="s">
        <v>906</v>
      </c>
      <c r="AW139" s="99" t="s">
        <v>96</v>
      </c>
      <c r="AX139" s="256" t="s">
        <v>130</v>
      </c>
      <c r="AY139" s="99" t="s">
        <v>79</v>
      </c>
      <c r="AZ139" s="99" t="s">
        <v>79</v>
      </c>
      <c r="BA139" s="99" t="s">
        <v>1111</v>
      </c>
      <c r="BB139" s="18">
        <v>40906</v>
      </c>
      <c r="BC139" s="6" t="s">
        <v>993</v>
      </c>
      <c r="BD139" s="12">
        <v>4</v>
      </c>
      <c r="BE139" s="102" t="s">
        <v>7217</v>
      </c>
      <c r="BF139" s="16">
        <v>320000000</v>
      </c>
      <c r="BG139" s="16">
        <v>50000</v>
      </c>
      <c r="BH139" s="16">
        <v>50000</v>
      </c>
      <c r="BI139" s="16">
        <v>50000</v>
      </c>
      <c r="BJ139" s="16">
        <v>20000</v>
      </c>
      <c r="BK139" s="80" t="s">
        <v>993</v>
      </c>
      <c r="BL139" s="5" t="s">
        <v>86</v>
      </c>
      <c r="BM139" s="5" t="s">
        <v>993</v>
      </c>
      <c r="BN139" s="5" t="s">
        <v>342</v>
      </c>
      <c r="BO139" s="6" t="s">
        <v>13058</v>
      </c>
      <c r="BP139" s="6" t="s">
        <v>91</v>
      </c>
      <c r="BQ139" s="82" t="s">
        <v>993</v>
      </c>
      <c r="BR139" s="82" t="s">
        <v>993</v>
      </c>
      <c r="BS139" s="5" t="s">
        <v>1212</v>
      </c>
      <c r="BT139" s="6" t="s">
        <v>993</v>
      </c>
      <c r="BU139" s="6" t="s">
        <v>1036</v>
      </c>
      <c r="BV139" s="27" t="s">
        <v>993</v>
      </c>
      <c r="BW139" s="5" t="s">
        <v>1092</v>
      </c>
      <c r="BX139" s="5" t="s">
        <v>993</v>
      </c>
      <c r="BY139" s="5"/>
      <c r="BZ139" s="5"/>
      <c r="CA139" s="5" t="s">
        <v>386</v>
      </c>
      <c r="CB139" s="5" t="s">
        <v>347</v>
      </c>
      <c r="CC139" s="6" t="s">
        <v>13136</v>
      </c>
      <c r="CD139" s="42" t="s">
        <v>7060</v>
      </c>
      <c r="CE139" s="4">
        <v>3182893993</v>
      </c>
      <c r="CF139" s="43" t="s">
        <v>6747</v>
      </c>
      <c r="CG139" s="7" t="s">
        <v>1794</v>
      </c>
      <c r="CH139" s="7" t="s">
        <v>15239</v>
      </c>
      <c r="CI139" s="7" t="s">
        <v>12999</v>
      </c>
      <c r="CJ139" s="314" t="s">
        <v>15303</v>
      </c>
      <c r="CK139" s="7">
        <v>0</v>
      </c>
      <c r="CL139" s="7">
        <v>0</v>
      </c>
      <c r="CM139" s="313">
        <v>3164830703</v>
      </c>
      <c r="CN139" s="8" t="s">
        <v>2607</v>
      </c>
      <c r="CO139" s="8" t="s">
        <v>2608</v>
      </c>
      <c r="CP139" s="8">
        <v>3165259316</v>
      </c>
      <c r="CQ139" s="79" t="s">
        <v>3929</v>
      </c>
      <c r="CR139" s="21"/>
      <c r="CS139" s="21" t="s">
        <v>6674</v>
      </c>
      <c r="CT139" s="21" t="s">
        <v>5922</v>
      </c>
      <c r="CU139" s="20" t="s">
        <v>12429</v>
      </c>
      <c r="CV139" s="20" t="s">
        <v>7102</v>
      </c>
      <c r="CW139" s="11" t="s">
        <v>7188</v>
      </c>
      <c r="CX139" s="86" t="s">
        <v>993</v>
      </c>
      <c r="CY139" s="86" t="s">
        <v>12898</v>
      </c>
      <c r="CZ139" s="86" t="s">
        <v>12899</v>
      </c>
      <c r="DA139" s="86" t="s">
        <v>86</v>
      </c>
      <c r="DB139" s="86" t="s">
        <v>12429</v>
      </c>
      <c r="DC139" s="6" t="s">
        <v>13117</v>
      </c>
      <c r="DD139" s="2"/>
      <c r="DE139" s="2"/>
      <c r="DF139" s="2"/>
      <c r="DG139" s="2"/>
      <c r="DH139" s="2"/>
      <c r="DI139" s="2"/>
      <c r="DJ139" s="2"/>
      <c r="DK139" s="2"/>
      <c r="DL139" s="2"/>
      <c r="DM139" s="2"/>
      <c r="DN139" s="2"/>
      <c r="DO139" s="2"/>
      <c r="DP139" s="2"/>
      <c r="DQ139" s="2"/>
      <c r="DR139" s="2"/>
      <c r="DS139" s="2"/>
      <c r="DT139" s="2"/>
      <c r="DU139" s="2"/>
      <c r="DV139" s="2"/>
      <c r="DW139" s="2"/>
      <c r="DX139" s="2"/>
      <c r="DY139" s="2"/>
    </row>
    <row r="140" spans="1:129" ht="20.25" customHeight="1" x14ac:dyDescent="0.25">
      <c r="A140" s="327"/>
      <c r="B140" s="83">
        <v>267</v>
      </c>
      <c r="C140" s="449">
        <v>129</v>
      </c>
      <c r="D140" s="113" t="s">
        <v>10443</v>
      </c>
      <c r="E140" s="255" t="s">
        <v>3121</v>
      </c>
      <c r="F140" s="256" t="s">
        <v>168</v>
      </c>
      <c r="G140" s="256" t="s">
        <v>11835</v>
      </c>
      <c r="H140" s="255" t="s">
        <v>993</v>
      </c>
      <c r="I140" s="256" t="s">
        <v>3122</v>
      </c>
      <c r="J140" s="256" t="s">
        <v>7803</v>
      </c>
      <c r="K140" s="256" t="s">
        <v>12259</v>
      </c>
      <c r="L140" s="98">
        <v>445</v>
      </c>
      <c r="M140" s="256" t="s">
        <v>3122</v>
      </c>
      <c r="N140" s="256" t="s">
        <v>3123</v>
      </c>
      <c r="O140" s="12" t="s">
        <v>3124</v>
      </c>
      <c r="P140" s="27" t="s">
        <v>79</v>
      </c>
      <c r="Q140" s="99" t="s">
        <v>100</v>
      </c>
      <c r="R140" s="99" t="s">
        <v>101</v>
      </c>
      <c r="S140" s="101" t="s">
        <v>993</v>
      </c>
      <c r="T140" s="100">
        <v>5300155368</v>
      </c>
      <c r="U140" s="98">
        <v>130200000572</v>
      </c>
      <c r="V140" s="99" t="s">
        <v>119</v>
      </c>
      <c r="W140" s="99" t="s">
        <v>83</v>
      </c>
      <c r="X140" s="101" t="s">
        <v>531</v>
      </c>
      <c r="Y140" s="101" t="s">
        <v>761</v>
      </c>
      <c r="Z140" s="99" t="s">
        <v>727</v>
      </c>
      <c r="AA140" s="101" t="s">
        <v>103</v>
      </c>
      <c r="AB140" s="101" t="s">
        <v>1088</v>
      </c>
      <c r="AC140" s="101" t="s">
        <v>1211</v>
      </c>
      <c r="AD140" s="99" t="s">
        <v>86</v>
      </c>
      <c r="AE140" s="13">
        <v>38835</v>
      </c>
      <c r="AF140" s="13">
        <v>38835</v>
      </c>
      <c r="AG140" s="4">
        <f t="shared" ca="1" si="1"/>
        <v>13</v>
      </c>
      <c r="AH140" s="32" t="s">
        <v>993</v>
      </c>
      <c r="AI140" s="15" t="s">
        <v>338</v>
      </c>
      <c r="AJ140" s="101" t="s">
        <v>886</v>
      </c>
      <c r="AK140" s="101" t="s">
        <v>886</v>
      </c>
      <c r="AL140" s="84" t="s">
        <v>13280</v>
      </c>
      <c r="AM140" s="84" t="s">
        <v>14361</v>
      </c>
      <c r="AN140" s="84" t="s">
        <v>12046</v>
      </c>
      <c r="AO140" s="84" t="s">
        <v>7240</v>
      </c>
      <c r="AP140" s="16" t="s">
        <v>152</v>
      </c>
      <c r="AQ140" s="5" t="s">
        <v>8541</v>
      </c>
      <c r="AR140" s="25">
        <v>4451</v>
      </c>
      <c r="AS140" s="101" t="s">
        <v>993</v>
      </c>
      <c r="AT140" s="101" t="s">
        <v>993</v>
      </c>
      <c r="AU140" s="99" t="s">
        <v>6265</v>
      </c>
      <c r="AV140" s="99" t="s">
        <v>906</v>
      </c>
      <c r="AW140" s="99" t="s">
        <v>3122</v>
      </c>
      <c r="AX140" s="256" t="s">
        <v>130</v>
      </c>
      <c r="AY140" s="99" t="s">
        <v>100</v>
      </c>
      <c r="AZ140" s="99" t="s">
        <v>100</v>
      </c>
      <c r="BA140" s="101" t="s">
        <v>1055</v>
      </c>
      <c r="BB140" s="18">
        <v>40961</v>
      </c>
      <c r="BC140" s="6" t="s">
        <v>993</v>
      </c>
      <c r="BD140" s="12">
        <v>4</v>
      </c>
      <c r="BE140" s="102" t="s">
        <v>7710</v>
      </c>
      <c r="BF140" s="16">
        <v>320000000</v>
      </c>
      <c r="BG140" s="16">
        <v>50000</v>
      </c>
      <c r="BH140" s="16">
        <v>50000</v>
      </c>
      <c r="BI140" s="16">
        <v>50000</v>
      </c>
      <c r="BJ140" s="16">
        <v>20000</v>
      </c>
      <c r="BK140" s="80" t="s">
        <v>993</v>
      </c>
      <c r="BL140" s="5" t="s">
        <v>86</v>
      </c>
      <c r="BM140" s="5" t="s">
        <v>993</v>
      </c>
      <c r="BN140" s="6" t="s">
        <v>744</v>
      </c>
      <c r="BO140" s="6" t="s">
        <v>745</v>
      </c>
      <c r="BP140" s="6" t="s">
        <v>91</v>
      </c>
      <c r="BQ140" s="82" t="s">
        <v>993</v>
      </c>
      <c r="BR140" s="82" t="s">
        <v>993</v>
      </c>
      <c r="BS140" s="6" t="s">
        <v>385</v>
      </c>
      <c r="BT140" s="6" t="s">
        <v>993</v>
      </c>
      <c r="BU140" s="6" t="s">
        <v>776</v>
      </c>
      <c r="BV140" s="27" t="s">
        <v>993</v>
      </c>
      <c r="BW140" s="5"/>
      <c r="BX140" s="5"/>
      <c r="BY140" s="5" t="s">
        <v>1056</v>
      </c>
      <c r="BZ140" s="5" t="s">
        <v>1057</v>
      </c>
      <c r="CA140" s="5" t="s">
        <v>386</v>
      </c>
      <c r="CB140" s="5" t="s">
        <v>347</v>
      </c>
      <c r="CC140" s="5"/>
      <c r="CD140" s="42" t="s">
        <v>7059</v>
      </c>
      <c r="CE140" s="4">
        <v>3182899443</v>
      </c>
      <c r="CF140" s="43" t="s">
        <v>6748</v>
      </c>
      <c r="CG140" s="7" t="s">
        <v>189</v>
      </c>
      <c r="CH140" s="7">
        <v>0</v>
      </c>
      <c r="CI140" s="7">
        <v>0</v>
      </c>
      <c r="CJ140" s="7">
        <v>0</v>
      </c>
      <c r="CK140" s="7" t="s">
        <v>3125</v>
      </c>
      <c r="CL140" s="313" t="s">
        <v>3126</v>
      </c>
      <c r="CM140" s="313" t="s">
        <v>3127</v>
      </c>
      <c r="CN140" s="8" t="s">
        <v>6533</v>
      </c>
      <c r="CO140" s="8" t="s">
        <v>9894</v>
      </c>
      <c r="CP140" s="8" t="s">
        <v>3128</v>
      </c>
      <c r="CQ140" s="79" t="s">
        <v>3129</v>
      </c>
      <c r="CR140" s="21"/>
      <c r="CS140" s="21" t="s">
        <v>6674</v>
      </c>
      <c r="CT140" s="21" t="s">
        <v>1026</v>
      </c>
      <c r="CU140" s="20" t="s">
        <v>993</v>
      </c>
      <c r="CV140" s="20" t="s">
        <v>993</v>
      </c>
      <c r="CW140" s="11" t="s">
        <v>7735</v>
      </c>
      <c r="CX140" s="86" t="s">
        <v>993</v>
      </c>
      <c r="CY140" s="86" t="s">
        <v>12898</v>
      </c>
      <c r="CZ140" s="86" t="s">
        <v>12899</v>
      </c>
      <c r="DA140" s="86" t="s">
        <v>130</v>
      </c>
      <c r="DB140" s="86" t="s">
        <v>12906</v>
      </c>
      <c r="DC140" s="6" t="s">
        <v>993</v>
      </c>
      <c r="DD140" s="2"/>
      <c r="DE140" s="2"/>
      <c r="DF140" s="2"/>
      <c r="DG140" s="2"/>
      <c r="DH140" s="2"/>
      <c r="DI140" s="2"/>
      <c r="DJ140" s="2"/>
      <c r="DK140" s="2"/>
      <c r="DL140" s="2"/>
      <c r="DM140" s="2"/>
      <c r="DN140" s="2"/>
      <c r="DO140" s="2"/>
      <c r="DP140" s="2"/>
      <c r="DQ140" s="2"/>
      <c r="DR140" s="2"/>
      <c r="DS140" s="2"/>
      <c r="DT140" s="2"/>
      <c r="DU140" s="2"/>
      <c r="DV140" s="2"/>
      <c r="DW140" s="2"/>
      <c r="DX140" s="2"/>
      <c r="DY140" s="2"/>
    </row>
    <row r="141" spans="1:129" ht="20.25" customHeight="1" x14ac:dyDescent="0.25">
      <c r="A141" s="327"/>
      <c r="B141" s="83">
        <v>71</v>
      </c>
      <c r="C141" s="449">
        <v>130</v>
      </c>
      <c r="D141" s="113" t="s">
        <v>10444</v>
      </c>
      <c r="E141" s="255" t="s">
        <v>3087</v>
      </c>
      <c r="F141" s="256" t="s">
        <v>114</v>
      </c>
      <c r="G141" s="256" t="s">
        <v>11834</v>
      </c>
      <c r="H141" s="255" t="s">
        <v>993</v>
      </c>
      <c r="I141" s="256" t="s">
        <v>1387</v>
      </c>
      <c r="J141" s="256" t="s">
        <v>7748</v>
      </c>
      <c r="K141" s="256" t="s">
        <v>12239</v>
      </c>
      <c r="L141" s="98">
        <v>940</v>
      </c>
      <c r="M141" s="256" t="s">
        <v>1388</v>
      </c>
      <c r="N141" s="256" t="s">
        <v>1389</v>
      </c>
      <c r="O141" s="12">
        <v>5744458</v>
      </c>
      <c r="P141" s="27" t="s">
        <v>79</v>
      </c>
      <c r="Q141" s="99" t="s">
        <v>79</v>
      </c>
      <c r="R141" s="30" t="s">
        <v>7925</v>
      </c>
      <c r="S141" s="101" t="s">
        <v>10104</v>
      </c>
      <c r="T141" s="100" t="s">
        <v>9966</v>
      </c>
      <c r="U141" s="98">
        <v>130200003159</v>
      </c>
      <c r="V141" s="99" t="s">
        <v>119</v>
      </c>
      <c r="W141" s="99" t="s">
        <v>83</v>
      </c>
      <c r="X141" s="99" t="s">
        <v>6760</v>
      </c>
      <c r="Y141" s="101" t="s">
        <v>761</v>
      </c>
      <c r="Z141" s="99" t="s">
        <v>642</v>
      </c>
      <c r="AA141" s="101" t="s">
        <v>103</v>
      </c>
      <c r="AB141" s="101" t="s">
        <v>1088</v>
      </c>
      <c r="AC141" s="101" t="s">
        <v>1211</v>
      </c>
      <c r="AD141" s="99" t="s">
        <v>86</v>
      </c>
      <c r="AE141" s="13">
        <v>42643</v>
      </c>
      <c r="AF141" s="13">
        <v>42973</v>
      </c>
      <c r="AG141" s="4">
        <f t="shared" ca="1" si="1"/>
        <v>2</v>
      </c>
      <c r="AH141" s="32">
        <v>42969</v>
      </c>
      <c r="AI141" s="15" t="s">
        <v>338</v>
      </c>
      <c r="AJ141" s="101" t="s">
        <v>887</v>
      </c>
      <c r="AK141" s="101" t="s">
        <v>887</v>
      </c>
      <c r="AL141" s="84" t="s">
        <v>14069</v>
      </c>
      <c r="AM141" s="84" t="s">
        <v>15076</v>
      </c>
      <c r="AN141" s="84" t="s">
        <v>12046</v>
      </c>
      <c r="AO141" s="84" t="s">
        <v>7240</v>
      </c>
      <c r="AP141" s="16" t="s">
        <v>152</v>
      </c>
      <c r="AQ141" s="5" t="s">
        <v>8531</v>
      </c>
      <c r="AR141" s="25">
        <v>4863</v>
      </c>
      <c r="AS141" s="101" t="s">
        <v>993</v>
      </c>
      <c r="AT141" s="101" t="s">
        <v>993</v>
      </c>
      <c r="AU141" s="101" t="s">
        <v>90</v>
      </c>
      <c r="AV141" s="99" t="s">
        <v>906</v>
      </c>
      <c r="AW141" s="99" t="s">
        <v>1387</v>
      </c>
      <c r="AX141" s="256" t="s">
        <v>130</v>
      </c>
      <c r="AY141" s="99" t="s">
        <v>79</v>
      </c>
      <c r="AZ141" s="99" t="s">
        <v>79</v>
      </c>
      <c r="BA141" s="101" t="s">
        <v>1055</v>
      </c>
      <c r="BB141" s="18">
        <v>42972</v>
      </c>
      <c r="BC141" s="6" t="s">
        <v>993</v>
      </c>
      <c r="BD141" s="12">
        <v>4</v>
      </c>
      <c r="BE141" s="102" t="s">
        <v>7712</v>
      </c>
      <c r="BF141" s="16">
        <v>320000000</v>
      </c>
      <c r="BG141" s="16">
        <v>50000</v>
      </c>
      <c r="BH141" s="16">
        <v>50000</v>
      </c>
      <c r="BI141" s="16">
        <v>50000</v>
      </c>
      <c r="BJ141" s="16">
        <v>20000</v>
      </c>
      <c r="BK141" s="80" t="s">
        <v>993</v>
      </c>
      <c r="BL141" s="5" t="s">
        <v>86</v>
      </c>
      <c r="BM141" s="5" t="s">
        <v>993</v>
      </c>
      <c r="BN141" s="6" t="s">
        <v>342</v>
      </c>
      <c r="BO141" s="6" t="s">
        <v>13058</v>
      </c>
      <c r="BP141" s="6" t="s">
        <v>91</v>
      </c>
      <c r="BQ141" s="82" t="s">
        <v>993</v>
      </c>
      <c r="BR141" s="82" t="s">
        <v>993</v>
      </c>
      <c r="BS141" s="6" t="s">
        <v>385</v>
      </c>
      <c r="BT141" s="6" t="s">
        <v>993</v>
      </c>
      <c r="BU141" s="6" t="s">
        <v>1036</v>
      </c>
      <c r="BV141" s="27" t="s">
        <v>993</v>
      </c>
      <c r="BW141" s="5"/>
      <c r="BX141" s="5"/>
      <c r="BY141" s="5" t="s">
        <v>1230</v>
      </c>
      <c r="BZ141" s="5" t="s">
        <v>1231</v>
      </c>
      <c r="CA141" s="5" t="s">
        <v>386</v>
      </c>
      <c r="CB141" s="5" t="s">
        <v>347</v>
      </c>
      <c r="CC141" s="5" t="s">
        <v>423</v>
      </c>
      <c r="CD141" s="42" t="s">
        <v>7062</v>
      </c>
      <c r="CE141" s="4">
        <v>3187072331</v>
      </c>
      <c r="CF141" s="43" t="s">
        <v>6749</v>
      </c>
      <c r="CG141" s="7" t="s">
        <v>189</v>
      </c>
      <c r="CH141" s="7">
        <v>0</v>
      </c>
      <c r="CI141" s="7">
        <v>0</v>
      </c>
      <c r="CJ141" s="88">
        <v>0</v>
      </c>
      <c r="CK141" s="88" t="s">
        <v>1391</v>
      </c>
      <c r="CL141" s="88" t="s">
        <v>1392</v>
      </c>
      <c r="CM141" s="8">
        <v>3174014103</v>
      </c>
      <c r="CN141" s="8" t="s">
        <v>1393</v>
      </c>
      <c r="CO141" s="8" t="s">
        <v>1394</v>
      </c>
      <c r="CP141" s="8">
        <v>3174015865</v>
      </c>
      <c r="CQ141" s="79" t="s">
        <v>1395</v>
      </c>
      <c r="CR141" s="21"/>
      <c r="CS141" s="21" t="s">
        <v>6674</v>
      </c>
      <c r="CT141" s="21" t="s">
        <v>1026</v>
      </c>
      <c r="CU141" s="20" t="s">
        <v>993</v>
      </c>
      <c r="CV141" s="20" t="s">
        <v>993</v>
      </c>
      <c r="CW141" s="11" t="s">
        <v>7736</v>
      </c>
      <c r="CX141" s="86" t="s">
        <v>993</v>
      </c>
      <c r="CY141" s="86" t="s">
        <v>12898</v>
      </c>
      <c r="CZ141" s="86" t="s">
        <v>12899</v>
      </c>
      <c r="DA141" s="86" t="s">
        <v>130</v>
      </c>
      <c r="DB141" s="86" t="s">
        <v>12906</v>
      </c>
      <c r="DC141" s="6" t="s">
        <v>13117</v>
      </c>
      <c r="DD141" s="2"/>
      <c r="DE141" s="2"/>
      <c r="DF141" s="2"/>
      <c r="DG141" s="2"/>
      <c r="DH141" s="2"/>
      <c r="DI141" s="2"/>
      <c r="DJ141" s="2"/>
      <c r="DK141" s="2"/>
      <c r="DL141" s="2"/>
      <c r="DM141" s="2"/>
      <c r="DN141" s="2"/>
      <c r="DO141" s="2"/>
      <c r="DP141" s="2"/>
      <c r="DQ141" s="2"/>
      <c r="DR141" s="2"/>
      <c r="DS141" s="2"/>
      <c r="DT141" s="2"/>
      <c r="DU141" s="2"/>
      <c r="DV141" s="2"/>
      <c r="DW141" s="2"/>
      <c r="DX141" s="2"/>
      <c r="DY141" s="2"/>
    </row>
    <row r="142" spans="1:129" ht="20.25" customHeight="1" x14ac:dyDescent="0.25">
      <c r="A142" s="327"/>
      <c r="B142" s="83">
        <v>466</v>
      </c>
      <c r="C142" s="449">
        <v>131</v>
      </c>
      <c r="D142" s="113" t="s">
        <v>10445</v>
      </c>
      <c r="E142" s="255" t="s">
        <v>5358</v>
      </c>
      <c r="F142" s="256" t="s">
        <v>243</v>
      </c>
      <c r="G142" s="256" t="s">
        <v>11825</v>
      </c>
      <c r="H142" s="256" t="s">
        <v>993</v>
      </c>
      <c r="I142" s="256" t="s">
        <v>282</v>
      </c>
      <c r="J142" s="256" t="s">
        <v>7804</v>
      </c>
      <c r="K142" s="256" t="s">
        <v>12248</v>
      </c>
      <c r="L142" s="98">
        <v>914</v>
      </c>
      <c r="M142" s="256" t="s">
        <v>282</v>
      </c>
      <c r="N142" s="256" t="s">
        <v>283</v>
      </c>
      <c r="O142" s="12" t="s">
        <v>284</v>
      </c>
      <c r="P142" s="27" t="s">
        <v>79</v>
      </c>
      <c r="Q142" s="30" t="s">
        <v>79</v>
      </c>
      <c r="R142" s="30" t="s">
        <v>161</v>
      </c>
      <c r="S142" s="101" t="s">
        <v>6464</v>
      </c>
      <c r="T142" s="100" t="s">
        <v>162</v>
      </c>
      <c r="U142" s="98">
        <v>130200002956</v>
      </c>
      <c r="V142" s="99" t="s">
        <v>119</v>
      </c>
      <c r="W142" s="99" t="s">
        <v>83</v>
      </c>
      <c r="X142" s="101" t="s">
        <v>531</v>
      </c>
      <c r="Y142" s="101" t="s">
        <v>761</v>
      </c>
      <c r="Z142" s="99" t="s">
        <v>1179</v>
      </c>
      <c r="AA142" s="101" t="s">
        <v>103</v>
      </c>
      <c r="AB142" s="101" t="s">
        <v>1211</v>
      </c>
      <c r="AC142" s="101" t="s">
        <v>1211</v>
      </c>
      <c r="AD142" s="99" t="s">
        <v>86</v>
      </c>
      <c r="AE142" s="13">
        <v>39800</v>
      </c>
      <c r="AF142" s="13">
        <v>41265</v>
      </c>
      <c r="AG142" s="4">
        <f t="shared" ca="1" si="1"/>
        <v>10</v>
      </c>
      <c r="AH142" s="32" t="s">
        <v>993</v>
      </c>
      <c r="AI142" s="15" t="s">
        <v>338</v>
      </c>
      <c r="AJ142" s="101" t="s">
        <v>886</v>
      </c>
      <c r="AK142" s="101" t="s">
        <v>887</v>
      </c>
      <c r="AL142" s="84" t="s">
        <v>13586</v>
      </c>
      <c r="AM142" s="84" t="s">
        <v>14712</v>
      </c>
      <c r="AN142" s="84" t="s">
        <v>12046</v>
      </c>
      <c r="AO142" s="84" t="s">
        <v>7240</v>
      </c>
      <c r="AP142" s="80" t="s">
        <v>152</v>
      </c>
      <c r="AQ142" s="5" t="s">
        <v>9062</v>
      </c>
      <c r="AR142" s="25">
        <v>9141</v>
      </c>
      <c r="AS142" s="101" t="s">
        <v>993</v>
      </c>
      <c r="AT142" s="101" t="s">
        <v>993</v>
      </c>
      <c r="AU142" s="99" t="s">
        <v>90</v>
      </c>
      <c r="AV142" s="99" t="s">
        <v>906</v>
      </c>
      <c r="AW142" s="99" t="s">
        <v>282</v>
      </c>
      <c r="AX142" s="256" t="s">
        <v>130</v>
      </c>
      <c r="AY142" s="99" t="s">
        <v>79</v>
      </c>
      <c r="AZ142" s="99" t="s">
        <v>79</v>
      </c>
      <c r="BA142" s="101" t="s">
        <v>1055</v>
      </c>
      <c r="BB142" s="18">
        <v>41265</v>
      </c>
      <c r="BC142" s="6" t="s">
        <v>993</v>
      </c>
      <c r="BD142" s="12">
        <v>5</v>
      </c>
      <c r="BE142" s="102" t="s">
        <v>7217</v>
      </c>
      <c r="BF142" s="16">
        <v>320000000</v>
      </c>
      <c r="BG142" s="16">
        <v>50000</v>
      </c>
      <c r="BH142" s="16">
        <v>50000</v>
      </c>
      <c r="BI142" s="16">
        <v>50000</v>
      </c>
      <c r="BJ142" s="16">
        <v>20000</v>
      </c>
      <c r="BK142" s="80" t="s">
        <v>993</v>
      </c>
      <c r="BL142" s="5" t="s">
        <v>86</v>
      </c>
      <c r="BM142" s="5" t="s">
        <v>993</v>
      </c>
      <c r="BN142" s="5" t="s">
        <v>342</v>
      </c>
      <c r="BO142" s="6" t="s">
        <v>646</v>
      </c>
      <c r="BP142" s="6" t="s">
        <v>91</v>
      </c>
      <c r="BQ142" s="82" t="s">
        <v>993</v>
      </c>
      <c r="BR142" s="82" t="s">
        <v>993</v>
      </c>
      <c r="BS142" s="6" t="s">
        <v>385</v>
      </c>
      <c r="BT142" s="6" t="s">
        <v>993</v>
      </c>
      <c r="BU142" s="6" t="s">
        <v>1036</v>
      </c>
      <c r="BV142" s="27" t="s">
        <v>993</v>
      </c>
      <c r="BW142" s="5"/>
      <c r="BX142" s="5"/>
      <c r="BY142" s="5" t="s">
        <v>1056</v>
      </c>
      <c r="BZ142" s="5" t="s">
        <v>1057</v>
      </c>
      <c r="CA142" s="5" t="s">
        <v>386</v>
      </c>
      <c r="CB142" s="5" t="s">
        <v>347</v>
      </c>
      <c r="CC142" s="6" t="s">
        <v>13136</v>
      </c>
      <c r="CD142" s="42" t="s">
        <v>7061</v>
      </c>
      <c r="CE142" s="4">
        <v>3182899379</v>
      </c>
      <c r="CF142" s="43" t="s">
        <v>6750</v>
      </c>
      <c r="CG142" s="7" t="s">
        <v>189</v>
      </c>
      <c r="CH142" s="7">
        <v>0</v>
      </c>
      <c r="CI142" s="7">
        <v>0</v>
      </c>
      <c r="CJ142" s="88">
        <v>0</v>
      </c>
      <c r="CK142" s="88" t="s">
        <v>5359</v>
      </c>
      <c r="CL142" s="88" t="s">
        <v>3815</v>
      </c>
      <c r="CM142" s="313">
        <v>3175387096</v>
      </c>
      <c r="CN142" s="313" t="s">
        <v>891</v>
      </c>
      <c r="CO142" s="313" t="s">
        <v>5360</v>
      </c>
      <c r="CP142" s="8">
        <v>3165271802</v>
      </c>
      <c r="CQ142" s="79" t="s">
        <v>5361</v>
      </c>
      <c r="CR142" s="21"/>
      <c r="CS142" s="21" t="s">
        <v>6674</v>
      </c>
      <c r="CT142" s="103" t="s">
        <v>1026</v>
      </c>
      <c r="CU142" s="20" t="s">
        <v>993</v>
      </c>
      <c r="CV142" s="20" t="s">
        <v>993</v>
      </c>
      <c r="CW142" s="11" t="s">
        <v>7735</v>
      </c>
      <c r="CX142" s="86" t="s">
        <v>993</v>
      </c>
      <c r="CY142" s="86" t="s">
        <v>12898</v>
      </c>
      <c r="CZ142" s="86" t="s">
        <v>12899</v>
      </c>
      <c r="DA142" s="86" t="s">
        <v>130</v>
      </c>
      <c r="DB142" s="86" t="s">
        <v>12906</v>
      </c>
      <c r="DC142" s="6" t="s">
        <v>993</v>
      </c>
      <c r="DD142" s="2"/>
      <c r="DE142" s="2"/>
      <c r="DF142" s="2"/>
      <c r="DG142" s="2"/>
      <c r="DH142" s="2"/>
      <c r="DI142" s="2"/>
      <c r="DJ142" s="2"/>
      <c r="DK142" s="2"/>
      <c r="DL142" s="2"/>
      <c r="DM142" s="2"/>
      <c r="DN142" s="2"/>
      <c r="DO142" s="2"/>
      <c r="DP142" s="2"/>
      <c r="DQ142" s="2"/>
      <c r="DR142" s="2"/>
      <c r="DS142" s="2"/>
      <c r="DT142" s="2"/>
      <c r="DU142" s="2"/>
      <c r="DV142" s="2"/>
      <c r="DW142" s="2"/>
      <c r="DX142" s="2"/>
      <c r="DY142" s="2"/>
    </row>
    <row r="143" spans="1:129" ht="20.25" customHeight="1" x14ac:dyDescent="0.25">
      <c r="A143" s="327"/>
      <c r="B143" s="83">
        <v>281</v>
      </c>
      <c r="C143" s="540">
        <v>132</v>
      </c>
      <c r="D143" s="113" t="s">
        <v>10766</v>
      </c>
      <c r="E143" s="255" t="s">
        <v>2841</v>
      </c>
      <c r="F143" s="256" t="s">
        <v>168</v>
      </c>
      <c r="G143" s="256" t="s">
        <v>11831</v>
      </c>
      <c r="H143" s="255" t="s">
        <v>993</v>
      </c>
      <c r="I143" s="256" t="s">
        <v>7753</v>
      </c>
      <c r="J143" s="256" t="s">
        <v>7754</v>
      </c>
      <c r="K143" s="256" t="s">
        <v>12243</v>
      </c>
      <c r="L143" s="98">
        <v>560</v>
      </c>
      <c r="M143" s="256" t="s">
        <v>2842</v>
      </c>
      <c r="N143" s="256" t="s">
        <v>2843</v>
      </c>
      <c r="O143" s="12" t="s">
        <v>2844</v>
      </c>
      <c r="P143" s="27" t="s">
        <v>79</v>
      </c>
      <c r="Q143" s="27" t="s">
        <v>79</v>
      </c>
      <c r="R143" s="30" t="s">
        <v>7925</v>
      </c>
      <c r="S143" s="101" t="s">
        <v>10104</v>
      </c>
      <c r="T143" s="256" t="s">
        <v>11807</v>
      </c>
      <c r="U143" s="256" t="s">
        <v>761</v>
      </c>
      <c r="V143" s="99" t="s">
        <v>119</v>
      </c>
      <c r="W143" s="99" t="s">
        <v>83</v>
      </c>
      <c r="X143" s="101" t="s">
        <v>531</v>
      </c>
      <c r="Y143" s="101" t="s">
        <v>10339</v>
      </c>
      <c r="Z143" s="101" t="s">
        <v>1179</v>
      </c>
      <c r="AA143" s="101" t="s">
        <v>103</v>
      </c>
      <c r="AB143" s="101" t="s">
        <v>1088</v>
      </c>
      <c r="AC143" s="101" t="s">
        <v>1087</v>
      </c>
      <c r="AD143" s="99" t="s">
        <v>86</v>
      </c>
      <c r="AE143" s="13">
        <v>43139</v>
      </c>
      <c r="AF143" s="13">
        <v>43172</v>
      </c>
      <c r="AG143" s="4">
        <f t="shared" ca="1" si="1"/>
        <v>1</v>
      </c>
      <c r="AH143" s="32">
        <v>43168</v>
      </c>
      <c r="AI143" s="15" t="s">
        <v>338</v>
      </c>
      <c r="AJ143" s="101" t="s">
        <v>886</v>
      </c>
      <c r="AK143" s="101" t="s">
        <v>887</v>
      </c>
      <c r="AL143" s="84" t="s">
        <v>14172</v>
      </c>
      <c r="AM143" s="84" t="s">
        <v>15120</v>
      </c>
      <c r="AN143" s="84" t="s">
        <v>12046</v>
      </c>
      <c r="AO143" s="84" t="s">
        <v>7240</v>
      </c>
      <c r="AP143" s="16" t="s">
        <v>152</v>
      </c>
      <c r="AQ143" s="5" t="s">
        <v>8492</v>
      </c>
      <c r="AR143" s="25">
        <v>6921</v>
      </c>
      <c r="AS143" s="101" t="s">
        <v>993</v>
      </c>
      <c r="AT143" s="101" t="s">
        <v>993</v>
      </c>
      <c r="AU143" s="101" t="s">
        <v>90</v>
      </c>
      <c r="AV143" s="99" t="s">
        <v>906</v>
      </c>
      <c r="AW143" s="99" t="s">
        <v>315</v>
      </c>
      <c r="AX143" s="256" t="s">
        <v>130</v>
      </c>
      <c r="AY143" s="99" t="s">
        <v>79</v>
      </c>
      <c r="AZ143" s="99" t="s">
        <v>79</v>
      </c>
      <c r="BA143" s="101" t="s">
        <v>1055</v>
      </c>
      <c r="BB143" s="18">
        <v>43172</v>
      </c>
      <c r="BC143" s="6" t="s">
        <v>993</v>
      </c>
      <c r="BD143" s="12">
        <v>4</v>
      </c>
      <c r="BE143" s="102" t="s">
        <v>7217</v>
      </c>
      <c r="BF143" s="16">
        <v>320000000</v>
      </c>
      <c r="BG143" s="16">
        <v>50000</v>
      </c>
      <c r="BH143" s="16">
        <v>50000</v>
      </c>
      <c r="BI143" s="16">
        <v>50000</v>
      </c>
      <c r="BJ143" s="16">
        <v>20000</v>
      </c>
      <c r="BK143" s="80" t="s">
        <v>993</v>
      </c>
      <c r="BL143" s="5" t="s">
        <v>86</v>
      </c>
      <c r="BM143" s="5" t="s">
        <v>993</v>
      </c>
      <c r="BN143" s="6" t="s">
        <v>342</v>
      </c>
      <c r="BO143" s="6" t="s">
        <v>13058</v>
      </c>
      <c r="BP143" s="6" t="s">
        <v>91</v>
      </c>
      <c r="BQ143" s="82">
        <v>0.25</v>
      </c>
      <c r="BR143" s="82">
        <v>0.91666666666666663</v>
      </c>
      <c r="BS143" s="6" t="s">
        <v>1381</v>
      </c>
      <c r="BT143" s="6" t="s">
        <v>584</v>
      </c>
      <c r="BU143" s="6" t="s">
        <v>1036</v>
      </c>
      <c r="BV143" s="27" t="s">
        <v>993</v>
      </c>
      <c r="BW143" s="5"/>
      <c r="BX143" s="5"/>
      <c r="BY143" s="5" t="s">
        <v>1192</v>
      </c>
      <c r="BZ143" s="5" t="s">
        <v>2490</v>
      </c>
      <c r="CA143" s="5" t="s">
        <v>386</v>
      </c>
      <c r="CB143" s="5" t="s">
        <v>347</v>
      </c>
      <c r="CC143" s="6" t="s">
        <v>13136</v>
      </c>
      <c r="CD143" s="42" t="s">
        <v>7059</v>
      </c>
      <c r="CE143" s="53">
        <v>3182899405</v>
      </c>
      <c r="CF143" s="43">
        <v>0</v>
      </c>
      <c r="CG143" s="7" t="s">
        <v>189</v>
      </c>
      <c r="CH143" s="7">
        <v>0</v>
      </c>
      <c r="CI143" s="7">
        <v>0</v>
      </c>
      <c r="CJ143" s="7">
        <v>0</v>
      </c>
      <c r="CK143" s="7" t="s">
        <v>9787</v>
      </c>
      <c r="CL143" s="313" t="s">
        <v>13003</v>
      </c>
      <c r="CM143" s="313">
        <v>3156385552</v>
      </c>
      <c r="CN143" s="313" t="s">
        <v>10345</v>
      </c>
      <c r="CO143" s="313" t="s">
        <v>10344</v>
      </c>
      <c r="CP143" s="8">
        <v>3165271797</v>
      </c>
      <c r="CQ143" s="79" t="s">
        <v>2848</v>
      </c>
      <c r="CR143" s="21"/>
      <c r="CS143" s="21" t="s">
        <v>6674</v>
      </c>
      <c r="CT143" s="21" t="s">
        <v>6674</v>
      </c>
      <c r="CU143" s="20" t="s">
        <v>993</v>
      </c>
      <c r="CV143" s="20" t="s">
        <v>993</v>
      </c>
      <c r="CW143" s="11" t="s">
        <v>7735</v>
      </c>
      <c r="CX143" s="86" t="s">
        <v>993</v>
      </c>
      <c r="CY143" s="86" t="s">
        <v>12898</v>
      </c>
      <c r="CZ143" s="86" t="s">
        <v>12899</v>
      </c>
      <c r="DA143" s="86" t="s">
        <v>130</v>
      </c>
      <c r="DB143" s="86" t="s">
        <v>12906</v>
      </c>
      <c r="DC143" s="6" t="s">
        <v>13117</v>
      </c>
      <c r="DD143" s="2"/>
      <c r="DE143" s="2"/>
      <c r="DF143" s="2"/>
      <c r="DG143" s="2"/>
      <c r="DH143" s="2"/>
      <c r="DI143" s="2"/>
      <c r="DJ143" s="2"/>
      <c r="DK143" s="2"/>
      <c r="DL143" s="2"/>
      <c r="DM143" s="2"/>
      <c r="DN143" s="2"/>
      <c r="DO143" s="2"/>
      <c r="DP143" s="2"/>
      <c r="DQ143" s="2"/>
      <c r="DR143" s="2"/>
      <c r="DS143" s="2"/>
      <c r="DT143" s="2"/>
      <c r="DU143" s="2"/>
      <c r="DV143" s="2"/>
      <c r="DW143" s="2"/>
      <c r="DX143" s="2"/>
      <c r="DY143" s="2"/>
    </row>
    <row r="144" spans="1:129" ht="20.25" customHeight="1" x14ac:dyDescent="0.25">
      <c r="A144" s="327"/>
      <c r="B144" s="83">
        <v>85</v>
      </c>
      <c r="C144" s="449">
        <v>133</v>
      </c>
      <c r="D144" s="113" t="s">
        <v>10446</v>
      </c>
      <c r="E144" s="255" t="s">
        <v>1443</v>
      </c>
      <c r="F144" s="256" t="s">
        <v>243</v>
      </c>
      <c r="G144" s="256" t="s">
        <v>11823</v>
      </c>
      <c r="H144" s="255" t="s">
        <v>993</v>
      </c>
      <c r="I144" s="256" t="s">
        <v>137</v>
      </c>
      <c r="J144" s="256" t="s">
        <v>7750</v>
      </c>
      <c r="K144" s="256" t="s">
        <v>12241</v>
      </c>
      <c r="L144" s="98">
        <v>232</v>
      </c>
      <c r="M144" s="256" t="s">
        <v>610</v>
      </c>
      <c r="N144" s="99" t="s">
        <v>611</v>
      </c>
      <c r="O144" s="12" t="s">
        <v>1440</v>
      </c>
      <c r="P144" s="27" t="s">
        <v>79</v>
      </c>
      <c r="Q144" s="99" t="s">
        <v>79</v>
      </c>
      <c r="R144" s="30" t="s">
        <v>7925</v>
      </c>
      <c r="S144" s="101" t="s">
        <v>10104</v>
      </c>
      <c r="T144" s="257" t="s">
        <v>9741</v>
      </c>
      <c r="U144" s="98">
        <v>130200003124</v>
      </c>
      <c r="V144" s="99" t="s">
        <v>119</v>
      </c>
      <c r="W144" s="99" t="s">
        <v>83</v>
      </c>
      <c r="X144" s="101" t="s">
        <v>531</v>
      </c>
      <c r="Y144" s="101" t="s">
        <v>761</v>
      </c>
      <c r="Z144" s="99" t="s">
        <v>1179</v>
      </c>
      <c r="AA144" s="101" t="s">
        <v>103</v>
      </c>
      <c r="AB144" s="101" t="s">
        <v>1211</v>
      </c>
      <c r="AC144" s="101" t="s">
        <v>1211</v>
      </c>
      <c r="AD144" s="99" t="s">
        <v>86</v>
      </c>
      <c r="AE144" s="13">
        <v>42643</v>
      </c>
      <c r="AF144" s="13">
        <v>42913</v>
      </c>
      <c r="AG144" s="4">
        <f t="shared" ca="1" si="1"/>
        <v>2</v>
      </c>
      <c r="AH144" s="13">
        <v>42909</v>
      </c>
      <c r="AI144" s="15" t="s">
        <v>338</v>
      </c>
      <c r="AJ144" s="101" t="s">
        <v>886</v>
      </c>
      <c r="AK144" s="101" t="s">
        <v>887</v>
      </c>
      <c r="AL144" s="84" t="s">
        <v>13988</v>
      </c>
      <c r="AM144" s="84" t="s">
        <v>14813</v>
      </c>
      <c r="AN144" s="84" t="s">
        <v>12046</v>
      </c>
      <c r="AO144" s="84" t="s">
        <v>7240</v>
      </c>
      <c r="AP144" s="16" t="s">
        <v>152</v>
      </c>
      <c r="AQ144" s="5" t="s">
        <v>8273</v>
      </c>
      <c r="AR144" s="25">
        <v>2322</v>
      </c>
      <c r="AS144" s="101" t="s">
        <v>993</v>
      </c>
      <c r="AT144" s="101" t="s">
        <v>993</v>
      </c>
      <c r="AU144" s="99" t="s">
        <v>90</v>
      </c>
      <c r="AV144" s="99" t="s">
        <v>906</v>
      </c>
      <c r="AW144" s="99" t="s">
        <v>137</v>
      </c>
      <c r="AX144" s="256" t="s">
        <v>86</v>
      </c>
      <c r="AY144" s="99" t="s">
        <v>79</v>
      </c>
      <c r="AZ144" s="99" t="s">
        <v>79</v>
      </c>
      <c r="BA144" s="101" t="s">
        <v>1055</v>
      </c>
      <c r="BB144" s="18">
        <v>42913</v>
      </c>
      <c r="BC144" s="6" t="s">
        <v>993</v>
      </c>
      <c r="BD144" s="12">
        <v>4</v>
      </c>
      <c r="BE144" s="102" t="s">
        <v>7712</v>
      </c>
      <c r="BF144" s="16">
        <v>280000000</v>
      </c>
      <c r="BG144" s="16">
        <v>50000</v>
      </c>
      <c r="BH144" s="16">
        <v>50000</v>
      </c>
      <c r="BI144" s="16">
        <v>20000</v>
      </c>
      <c r="BJ144" s="16">
        <v>10000</v>
      </c>
      <c r="BK144" s="80" t="s">
        <v>993</v>
      </c>
      <c r="BL144" s="6" t="s">
        <v>993</v>
      </c>
      <c r="BM144" s="5" t="s">
        <v>86</v>
      </c>
      <c r="BN144" s="6" t="s">
        <v>342</v>
      </c>
      <c r="BO144" s="6" t="s">
        <v>13058</v>
      </c>
      <c r="BP144" s="6" t="s">
        <v>91</v>
      </c>
      <c r="BQ144" s="82">
        <v>0.25</v>
      </c>
      <c r="BR144" s="82">
        <v>0.91666666666666663</v>
      </c>
      <c r="BS144" s="6" t="s">
        <v>1381</v>
      </c>
      <c r="BT144" s="6" t="s">
        <v>584</v>
      </c>
      <c r="BU144" s="6" t="s">
        <v>1036</v>
      </c>
      <c r="BV144" s="27" t="s">
        <v>1181</v>
      </c>
      <c r="BW144" s="5"/>
      <c r="BX144" s="5"/>
      <c r="BY144" s="5"/>
      <c r="BZ144" s="5"/>
      <c r="CA144" s="5" t="s">
        <v>386</v>
      </c>
      <c r="CB144" s="5" t="s">
        <v>347</v>
      </c>
      <c r="CC144" s="6" t="s">
        <v>13136</v>
      </c>
      <c r="CD144" s="42" t="s">
        <v>7061</v>
      </c>
      <c r="CE144" s="4">
        <v>3182899379</v>
      </c>
      <c r="CF144" s="43" t="s">
        <v>6750</v>
      </c>
      <c r="CG144" s="7" t="s">
        <v>189</v>
      </c>
      <c r="CH144" s="7">
        <v>0</v>
      </c>
      <c r="CI144" s="7">
        <v>0</v>
      </c>
      <c r="CJ144" s="88">
        <v>0</v>
      </c>
      <c r="CK144" s="88" t="s">
        <v>617</v>
      </c>
      <c r="CL144" s="88" t="s">
        <v>1442</v>
      </c>
      <c r="CM144" s="313">
        <v>3158317684</v>
      </c>
      <c r="CN144" s="313" t="s">
        <v>2586</v>
      </c>
      <c r="CO144" s="313" t="s">
        <v>2587</v>
      </c>
      <c r="CP144" s="8">
        <v>3174004447</v>
      </c>
      <c r="CQ144" s="19" t="s">
        <v>621</v>
      </c>
      <c r="CR144" s="21"/>
      <c r="CS144" s="21" t="s">
        <v>6674</v>
      </c>
      <c r="CT144" s="21" t="s">
        <v>1026</v>
      </c>
      <c r="CU144" s="20" t="s">
        <v>993</v>
      </c>
      <c r="CV144" s="20" t="s">
        <v>993</v>
      </c>
      <c r="CW144" s="11" t="s">
        <v>7736</v>
      </c>
      <c r="CX144" s="86" t="s">
        <v>993</v>
      </c>
      <c r="CY144" s="86" t="s">
        <v>12898</v>
      </c>
      <c r="CZ144" s="86" t="s">
        <v>12899</v>
      </c>
      <c r="DA144" s="86" t="s">
        <v>130</v>
      </c>
      <c r="DB144" s="86" t="s">
        <v>12906</v>
      </c>
      <c r="DC144" s="6" t="s">
        <v>13117</v>
      </c>
      <c r="DD144" s="2"/>
      <c r="DE144" s="2"/>
      <c r="DF144" s="2"/>
      <c r="DG144" s="2"/>
      <c r="DH144" s="2"/>
      <c r="DI144" s="2"/>
      <c r="DJ144" s="2"/>
      <c r="DK144" s="2"/>
      <c r="DL144" s="2"/>
      <c r="DM144" s="2"/>
      <c r="DN144" s="2"/>
      <c r="DO144" s="2"/>
      <c r="DP144" s="2"/>
      <c r="DQ144" s="2"/>
      <c r="DR144" s="2"/>
      <c r="DS144" s="2"/>
      <c r="DT144" s="2"/>
      <c r="DU144" s="2"/>
      <c r="DV144" s="2"/>
      <c r="DW144" s="2"/>
      <c r="DX144" s="2"/>
      <c r="DY144" s="2"/>
    </row>
    <row r="145" spans="1:129" ht="20.25" customHeight="1" x14ac:dyDescent="0.25">
      <c r="A145" s="327"/>
      <c r="B145" s="83">
        <v>406</v>
      </c>
      <c r="C145" s="449">
        <v>134</v>
      </c>
      <c r="D145" s="113" t="s">
        <v>11297</v>
      </c>
      <c r="E145" s="255" t="s">
        <v>5846</v>
      </c>
      <c r="F145" s="256" t="s">
        <v>243</v>
      </c>
      <c r="G145" s="256" t="s">
        <v>11823</v>
      </c>
      <c r="H145" s="256" t="s">
        <v>993</v>
      </c>
      <c r="I145" s="256" t="s">
        <v>137</v>
      </c>
      <c r="J145" s="256" t="s">
        <v>7750</v>
      </c>
      <c r="K145" s="256" t="s">
        <v>12241</v>
      </c>
      <c r="L145" s="98">
        <v>355</v>
      </c>
      <c r="M145" s="256" t="s">
        <v>577</v>
      </c>
      <c r="N145" s="99" t="s">
        <v>1916</v>
      </c>
      <c r="O145" s="12" t="s">
        <v>1917</v>
      </c>
      <c r="P145" s="27" t="s">
        <v>79</v>
      </c>
      <c r="Q145" s="30" t="s">
        <v>79</v>
      </c>
      <c r="R145" s="30" t="s">
        <v>309</v>
      </c>
      <c r="S145" s="101" t="s">
        <v>5465</v>
      </c>
      <c r="T145" s="100" t="s">
        <v>5847</v>
      </c>
      <c r="U145" s="98">
        <v>130200001995</v>
      </c>
      <c r="V145" s="99" t="s">
        <v>119</v>
      </c>
      <c r="W145" s="99" t="s">
        <v>83</v>
      </c>
      <c r="X145" s="101" t="s">
        <v>531</v>
      </c>
      <c r="Y145" s="101" t="s">
        <v>761</v>
      </c>
      <c r="Z145" s="99" t="s">
        <v>1179</v>
      </c>
      <c r="AA145" s="101" t="s">
        <v>103</v>
      </c>
      <c r="AB145" s="101" t="s">
        <v>1088</v>
      </c>
      <c r="AC145" s="101" t="s">
        <v>1211</v>
      </c>
      <c r="AD145" s="99" t="s">
        <v>86</v>
      </c>
      <c r="AE145" s="13">
        <v>41625</v>
      </c>
      <c r="AF145" s="13">
        <v>41634</v>
      </c>
      <c r="AG145" s="4">
        <f t="shared" ca="1" si="1"/>
        <v>5</v>
      </c>
      <c r="AH145" s="32" t="s">
        <v>993</v>
      </c>
      <c r="AI145" s="15" t="s">
        <v>338</v>
      </c>
      <c r="AJ145" s="101" t="s">
        <v>886</v>
      </c>
      <c r="AK145" s="101" t="s">
        <v>887</v>
      </c>
      <c r="AL145" s="84" t="s">
        <v>13685</v>
      </c>
      <c r="AM145" s="84" t="s">
        <v>14807</v>
      </c>
      <c r="AN145" s="84" t="s">
        <v>12046</v>
      </c>
      <c r="AO145" s="84" t="s">
        <v>7240</v>
      </c>
      <c r="AP145" s="80" t="s">
        <v>152</v>
      </c>
      <c r="AQ145" s="5" t="s">
        <v>9178</v>
      </c>
      <c r="AR145" s="25">
        <v>3552</v>
      </c>
      <c r="AS145" s="98" t="s">
        <v>260</v>
      </c>
      <c r="AT145" s="98" t="s">
        <v>260</v>
      </c>
      <c r="AU145" s="99" t="s">
        <v>90</v>
      </c>
      <c r="AV145" s="99" t="s">
        <v>906</v>
      </c>
      <c r="AW145" s="99" t="s">
        <v>137</v>
      </c>
      <c r="AX145" s="256" t="s">
        <v>86</v>
      </c>
      <c r="AY145" s="99" t="s">
        <v>79</v>
      </c>
      <c r="AZ145" s="99" t="s">
        <v>79</v>
      </c>
      <c r="BA145" s="101" t="s">
        <v>1055</v>
      </c>
      <c r="BB145" s="18">
        <v>41632</v>
      </c>
      <c r="BC145" s="12">
        <v>50000000</v>
      </c>
      <c r="BD145" s="12">
        <v>5</v>
      </c>
      <c r="BE145" s="102" t="s">
        <v>7217</v>
      </c>
      <c r="BF145" s="16">
        <v>320000000</v>
      </c>
      <c r="BG145" s="16">
        <v>50000</v>
      </c>
      <c r="BH145" s="16">
        <v>50000</v>
      </c>
      <c r="BI145" s="16">
        <v>50000</v>
      </c>
      <c r="BJ145" s="16">
        <v>20000</v>
      </c>
      <c r="BK145" s="16">
        <v>20000</v>
      </c>
      <c r="BL145" s="5" t="s">
        <v>86</v>
      </c>
      <c r="BM145" s="5" t="s">
        <v>993</v>
      </c>
      <c r="BN145" s="5" t="s">
        <v>342</v>
      </c>
      <c r="BO145" s="6" t="s">
        <v>4502</v>
      </c>
      <c r="BP145" s="6" t="s">
        <v>91</v>
      </c>
      <c r="BQ145" s="82" t="s">
        <v>993</v>
      </c>
      <c r="BR145" s="82" t="s">
        <v>993</v>
      </c>
      <c r="BS145" s="5" t="s">
        <v>1919</v>
      </c>
      <c r="BT145" s="6" t="s">
        <v>993</v>
      </c>
      <c r="BU145" s="6" t="s">
        <v>1036</v>
      </c>
      <c r="BV145" s="27" t="s">
        <v>1181</v>
      </c>
      <c r="BW145" s="5"/>
      <c r="BX145" s="5"/>
      <c r="BY145" s="5" t="s">
        <v>1192</v>
      </c>
      <c r="BZ145" s="5" t="s">
        <v>2490</v>
      </c>
      <c r="CA145" s="5" t="s">
        <v>386</v>
      </c>
      <c r="CB145" s="5" t="s">
        <v>347</v>
      </c>
      <c r="CC145" s="6" t="s">
        <v>13136</v>
      </c>
      <c r="CD145" s="42" t="s">
        <v>7061</v>
      </c>
      <c r="CE145" s="4">
        <v>3182899379</v>
      </c>
      <c r="CF145" s="43" t="s">
        <v>6750</v>
      </c>
      <c r="CG145" s="7" t="s">
        <v>189</v>
      </c>
      <c r="CH145" s="7">
        <v>0</v>
      </c>
      <c r="CI145" s="7">
        <v>0</v>
      </c>
      <c r="CJ145" s="88">
        <v>0</v>
      </c>
      <c r="CK145" s="88" t="s">
        <v>585</v>
      </c>
      <c r="CL145" s="88" t="s">
        <v>586</v>
      </c>
      <c r="CM145" s="313">
        <v>3165283790</v>
      </c>
      <c r="CN145" s="313" t="s">
        <v>1920</v>
      </c>
      <c r="CO145" s="313" t="s">
        <v>1921</v>
      </c>
      <c r="CP145" s="8">
        <v>3174018526</v>
      </c>
      <c r="CQ145" s="79" t="s">
        <v>589</v>
      </c>
      <c r="CR145" s="21"/>
      <c r="CS145" s="21" t="s">
        <v>6674</v>
      </c>
      <c r="CT145" s="103" t="s">
        <v>1026</v>
      </c>
      <c r="CU145" s="20" t="s">
        <v>993</v>
      </c>
      <c r="CV145" s="262" t="s">
        <v>993</v>
      </c>
      <c r="CW145" s="11" t="s">
        <v>7735</v>
      </c>
      <c r="CX145" s="86" t="s">
        <v>993</v>
      </c>
      <c r="CY145" s="86" t="s">
        <v>12898</v>
      </c>
      <c r="CZ145" s="86" t="s">
        <v>12899</v>
      </c>
      <c r="DA145" s="86" t="s">
        <v>130</v>
      </c>
      <c r="DB145" s="86" t="s">
        <v>12906</v>
      </c>
      <c r="DC145" s="6" t="s">
        <v>993</v>
      </c>
      <c r="DD145" s="2"/>
      <c r="DE145" s="2"/>
      <c r="DF145" s="2"/>
      <c r="DG145" s="2"/>
      <c r="DH145" s="2"/>
      <c r="DI145" s="2"/>
      <c r="DJ145" s="2"/>
      <c r="DK145" s="2"/>
      <c r="DL145" s="2"/>
      <c r="DM145" s="2"/>
      <c r="DN145" s="2"/>
      <c r="DO145" s="2"/>
      <c r="DP145" s="2"/>
      <c r="DQ145" s="2"/>
      <c r="DR145" s="2"/>
      <c r="DS145" s="2"/>
      <c r="DT145" s="2"/>
      <c r="DU145" s="2"/>
      <c r="DV145" s="2"/>
      <c r="DW145" s="2"/>
      <c r="DX145" s="2"/>
      <c r="DY145" s="2"/>
    </row>
    <row r="146" spans="1:129" ht="20.25" customHeight="1" x14ac:dyDescent="0.25">
      <c r="A146" s="327"/>
      <c r="B146" s="83">
        <v>68</v>
      </c>
      <c r="C146" s="449">
        <v>135</v>
      </c>
      <c r="D146" s="113" t="s">
        <v>10447</v>
      </c>
      <c r="E146" s="255" t="s">
        <v>1781</v>
      </c>
      <c r="F146" s="256" t="s">
        <v>168</v>
      </c>
      <c r="G146" s="256" t="s">
        <v>11829</v>
      </c>
      <c r="H146" s="255" t="s">
        <v>993</v>
      </c>
      <c r="I146" s="256" t="s">
        <v>294</v>
      </c>
      <c r="J146" s="256" t="s">
        <v>12267</v>
      </c>
      <c r="K146" s="256" t="s">
        <v>12244</v>
      </c>
      <c r="L146" s="98">
        <v>206</v>
      </c>
      <c r="M146" s="256" t="s">
        <v>294</v>
      </c>
      <c r="N146" s="256" t="s">
        <v>1782</v>
      </c>
      <c r="O146" s="12" t="s">
        <v>297</v>
      </c>
      <c r="P146" s="27" t="s">
        <v>79</v>
      </c>
      <c r="Q146" s="99" t="s">
        <v>79</v>
      </c>
      <c r="R146" s="30" t="s">
        <v>7925</v>
      </c>
      <c r="S146" s="101" t="s">
        <v>10104</v>
      </c>
      <c r="T146" s="101" t="s">
        <v>10206</v>
      </c>
      <c r="U146" s="98">
        <v>130200002584</v>
      </c>
      <c r="V146" s="99" t="s">
        <v>119</v>
      </c>
      <c r="W146" s="99" t="s">
        <v>83</v>
      </c>
      <c r="X146" s="101" t="s">
        <v>531</v>
      </c>
      <c r="Y146" s="101" t="s">
        <v>761</v>
      </c>
      <c r="Z146" s="101" t="s">
        <v>1179</v>
      </c>
      <c r="AA146" s="101" t="s">
        <v>103</v>
      </c>
      <c r="AB146" s="101" t="s">
        <v>1088</v>
      </c>
      <c r="AC146" s="101" t="s">
        <v>1211</v>
      </c>
      <c r="AD146" s="99" t="s">
        <v>86</v>
      </c>
      <c r="AE146" s="13">
        <v>42643</v>
      </c>
      <c r="AF146" s="13">
        <v>43082</v>
      </c>
      <c r="AG146" s="4">
        <f t="shared" ca="1" si="1"/>
        <v>2</v>
      </c>
      <c r="AH146" s="32">
        <v>43080</v>
      </c>
      <c r="AI146" s="15" t="s">
        <v>338</v>
      </c>
      <c r="AJ146" s="101" t="s">
        <v>886</v>
      </c>
      <c r="AK146" s="101" t="s">
        <v>886</v>
      </c>
      <c r="AL146" s="84" t="s">
        <v>14127</v>
      </c>
      <c r="AM146" s="84" t="s">
        <v>15099</v>
      </c>
      <c r="AN146" s="84" t="s">
        <v>12046</v>
      </c>
      <c r="AO146" s="84" t="s">
        <v>7240</v>
      </c>
      <c r="AP146" s="16" t="s">
        <v>152</v>
      </c>
      <c r="AQ146" s="5" t="s">
        <v>8326</v>
      </c>
      <c r="AR146" s="25">
        <v>2061</v>
      </c>
      <c r="AS146" s="101" t="s">
        <v>993</v>
      </c>
      <c r="AT146" s="101" t="s">
        <v>993</v>
      </c>
      <c r="AU146" s="101" t="s">
        <v>107</v>
      </c>
      <c r="AV146" s="99" t="s">
        <v>1090</v>
      </c>
      <c r="AW146" s="99" t="s">
        <v>864</v>
      </c>
      <c r="AX146" s="256" t="s">
        <v>130</v>
      </c>
      <c r="AY146" s="99" t="s">
        <v>79</v>
      </c>
      <c r="AZ146" s="99" t="s">
        <v>79</v>
      </c>
      <c r="BA146" s="101" t="s">
        <v>1055</v>
      </c>
      <c r="BB146" s="18">
        <v>43082</v>
      </c>
      <c r="BC146" s="6" t="s">
        <v>993</v>
      </c>
      <c r="BD146" s="12">
        <v>4</v>
      </c>
      <c r="BE146" s="102" t="s">
        <v>7712</v>
      </c>
      <c r="BF146" s="16">
        <v>320000000</v>
      </c>
      <c r="BG146" s="16">
        <v>50000</v>
      </c>
      <c r="BH146" s="16">
        <v>50000</v>
      </c>
      <c r="BI146" s="16">
        <v>50000</v>
      </c>
      <c r="BJ146" s="16">
        <v>20000</v>
      </c>
      <c r="BK146" s="80" t="s">
        <v>993</v>
      </c>
      <c r="BL146" s="5" t="s">
        <v>86</v>
      </c>
      <c r="BM146" s="5" t="s">
        <v>993</v>
      </c>
      <c r="BN146" s="6" t="s">
        <v>342</v>
      </c>
      <c r="BO146" s="6" t="s">
        <v>13058</v>
      </c>
      <c r="BP146" s="6" t="s">
        <v>91</v>
      </c>
      <c r="BQ146" s="82" t="s">
        <v>993</v>
      </c>
      <c r="BR146" s="82" t="s">
        <v>993</v>
      </c>
      <c r="BS146" s="6" t="s">
        <v>385</v>
      </c>
      <c r="BT146" s="6" t="s">
        <v>993</v>
      </c>
      <c r="BU146" s="6" t="s">
        <v>1036</v>
      </c>
      <c r="BV146" s="27" t="s">
        <v>993</v>
      </c>
      <c r="BW146" s="5"/>
      <c r="BX146" s="5"/>
      <c r="BY146" s="5" t="s">
        <v>1192</v>
      </c>
      <c r="BZ146" s="5" t="s">
        <v>2490</v>
      </c>
      <c r="CA146" s="5" t="s">
        <v>386</v>
      </c>
      <c r="CB146" s="5" t="s">
        <v>347</v>
      </c>
      <c r="CC146" s="5" t="s">
        <v>423</v>
      </c>
      <c r="CD146" s="42" t="s">
        <v>7059</v>
      </c>
      <c r="CE146" s="4">
        <v>3182899443</v>
      </c>
      <c r="CF146" s="43" t="s">
        <v>6748</v>
      </c>
      <c r="CG146" s="7" t="s">
        <v>189</v>
      </c>
      <c r="CH146" s="7">
        <v>0</v>
      </c>
      <c r="CI146" s="7">
        <v>0</v>
      </c>
      <c r="CJ146" s="88">
        <v>0</v>
      </c>
      <c r="CK146" s="88" t="s">
        <v>3727</v>
      </c>
      <c r="CL146" s="88" t="s">
        <v>3728</v>
      </c>
      <c r="CM146" s="8">
        <v>3174286409</v>
      </c>
      <c r="CN146" s="8" t="s">
        <v>10052</v>
      </c>
      <c r="CO146" s="8" t="s">
        <v>6668</v>
      </c>
      <c r="CP146" s="8" t="s">
        <v>1784</v>
      </c>
      <c r="CQ146" s="19" t="s">
        <v>1785</v>
      </c>
      <c r="CR146" s="21"/>
      <c r="CS146" s="21" t="s">
        <v>12892</v>
      </c>
      <c r="CT146" s="21" t="s">
        <v>6674</v>
      </c>
      <c r="CU146" s="20" t="s">
        <v>993</v>
      </c>
      <c r="CV146" s="20" t="s">
        <v>993</v>
      </c>
      <c r="CW146" s="11" t="s">
        <v>7735</v>
      </c>
      <c r="CX146" s="86" t="s">
        <v>993</v>
      </c>
      <c r="CY146" s="86" t="s">
        <v>12898</v>
      </c>
      <c r="CZ146" s="86" t="s">
        <v>12899</v>
      </c>
      <c r="DA146" s="86" t="s">
        <v>130</v>
      </c>
      <c r="DB146" s="86" t="s">
        <v>12906</v>
      </c>
      <c r="DC146" s="6" t="s">
        <v>13117</v>
      </c>
      <c r="DD146" s="2"/>
      <c r="DE146" s="2"/>
      <c r="DF146" s="2"/>
      <c r="DG146" s="2"/>
      <c r="DH146" s="2"/>
      <c r="DI146" s="2"/>
      <c r="DJ146" s="2"/>
      <c r="DK146" s="2"/>
      <c r="DL146" s="2"/>
      <c r="DM146" s="2"/>
      <c r="DN146" s="2"/>
      <c r="DO146" s="2"/>
      <c r="DP146" s="2"/>
      <c r="DQ146" s="2"/>
      <c r="DR146" s="2"/>
      <c r="DS146" s="2"/>
      <c r="DT146" s="2"/>
      <c r="DU146" s="2"/>
      <c r="DV146" s="2"/>
      <c r="DW146" s="2"/>
      <c r="DX146" s="2"/>
      <c r="DY146" s="2"/>
    </row>
    <row r="147" spans="1:129" ht="20.25" customHeight="1" x14ac:dyDescent="0.25">
      <c r="A147" s="327"/>
      <c r="B147" s="83">
        <v>464</v>
      </c>
      <c r="C147" s="449">
        <v>136</v>
      </c>
      <c r="D147" s="113" t="s">
        <v>11624</v>
      </c>
      <c r="E147" s="255" t="s">
        <v>8227</v>
      </c>
      <c r="F147" s="256" t="s">
        <v>168</v>
      </c>
      <c r="G147" s="256" t="s">
        <v>11829</v>
      </c>
      <c r="H147" s="255" t="s">
        <v>993</v>
      </c>
      <c r="I147" s="256" t="s">
        <v>7799</v>
      </c>
      <c r="J147" s="256" t="s">
        <v>7800</v>
      </c>
      <c r="K147" s="256" t="s">
        <v>12244</v>
      </c>
      <c r="L147" s="98">
        <v>910</v>
      </c>
      <c r="M147" s="256" t="s">
        <v>864</v>
      </c>
      <c r="N147" s="256" t="s">
        <v>2890</v>
      </c>
      <c r="O147" s="12" t="s">
        <v>2891</v>
      </c>
      <c r="P147" s="27" t="s">
        <v>79</v>
      </c>
      <c r="Q147" s="27" t="s">
        <v>79</v>
      </c>
      <c r="R147" s="30" t="s">
        <v>7925</v>
      </c>
      <c r="S147" s="101" t="s">
        <v>10104</v>
      </c>
      <c r="T147" s="256" t="s">
        <v>9634</v>
      </c>
      <c r="U147" s="98">
        <v>130200003084</v>
      </c>
      <c r="V147" s="99" t="s">
        <v>119</v>
      </c>
      <c r="W147" s="99" t="s">
        <v>83</v>
      </c>
      <c r="X147" s="101" t="s">
        <v>531</v>
      </c>
      <c r="Y147" s="101" t="s">
        <v>761</v>
      </c>
      <c r="Z147" s="99" t="s">
        <v>1179</v>
      </c>
      <c r="AA147" s="101" t="s">
        <v>103</v>
      </c>
      <c r="AB147" s="101" t="s">
        <v>1088</v>
      </c>
      <c r="AC147" s="101" t="s">
        <v>1211</v>
      </c>
      <c r="AD147" s="99" t="s">
        <v>86</v>
      </c>
      <c r="AE147" s="13">
        <v>42643</v>
      </c>
      <c r="AF147" s="13">
        <v>42885</v>
      </c>
      <c r="AG147" s="4">
        <f t="shared" ca="1" si="1"/>
        <v>2</v>
      </c>
      <c r="AH147" s="32">
        <v>42881</v>
      </c>
      <c r="AI147" s="15" t="s">
        <v>338</v>
      </c>
      <c r="AJ147" s="101" t="s">
        <v>886</v>
      </c>
      <c r="AK147" s="101" t="s">
        <v>887</v>
      </c>
      <c r="AL147" s="84" t="s">
        <v>13956</v>
      </c>
      <c r="AM147" s="84" t="s">
        <v>15034</v>
      </c>
      <c r="AN147" s="84" t="s">
        <v>12046</v>
      </c>
      <c r="AO147" s="84" t="s">
        <v>7240</v>
      </c>
      <c r="AP147" s="16" t="s">
        <v>152</v>
      </c>
      <c r="AQ147" s="5" t="s">
        <v>9521</v>
      </c>
      <c r="AR147" s="25">
        <v>9103</v>
      </c>
      <c r="AS147" s="101" t="s">
        <v>993</v>
      </c>
      <c r="AT147" s="101" t="s">
        <v>993</v>
      </c>
      <c r="AU147" s="99" t="s">
        <v>107</v>
      </c>
      <c r="AV147" s="99" t="s">
        <v>906</v>
      </c>
      <c r="AW147" s="99" t="s">
        <v>864</v>
      </c>
      <c r="AX147" s="256" t="s">
        <v>130</v>
      </c>
      <c r="AY147" s="99" t="s">
        <v>79</v>
      </c>
      <c r="AZ147" s="99" t="s">
        <v>79</v>
      </c>
      <c r="BA147" s="101" t="s">
        <v>1055</v>
      </c>
      <c r="BB147" s="18">
        <v>42885</v>
      </c>
      <c r="BC147" s="6" t="s">
        <v>993</v>
      </c>
      <c r="BD147" s="12">
        <v>4</v>
      </c>
      <c r="BE147" s="102" t="s">
        <v>7217</v>
      </c>
      <c r="BF147" s="16">
        <v>320000000</v>
      </c>
      <c r="BG147" s="16">
        <v>50000</v>
      </c>
      <c r="BH147" s="16">
        <v>50000</v>
      </c>
      <c r="BI147" s="16">
        <v>50000</v>
      </c>
      <c r="BJ147" s="16">
        <v>20000</v>
      </c>
      <c r="BK147" s="80" t="s">
        <v>993</v>
      </c>
      <c r="BL147" s="5" t="s">
        <v>86</v>
      </c>
      <c r="BM147" s="5" t="s">
        <v>993</v>
      </c>
      <c r="BN147" s="6" t="s">
        <v>342</v>
      </c>
      <c r="BO147" s="6" t="s">
        <v>13058</v>
      </c>
      <c r="BP147" s="6" t="s">
        <v>91</v>
      </c>
      <c r="BQ147" s="82" t="s">
        <v>993</v>
      </c>
      <c r="BR147" s="82" t="s">
        <v>993</v>
      </c>
      <c r="BS147" s="6" t="s">
        <v>1276</v>
      </c>
      <c r="BT147" s="6" t="s">
        <v>993</v>
      </c>
      <c r="BU147" s="6" t="s">
        <v>1036</v>
      </c>
      <c r="BV147" s="27" t="s">
        <v>993</v>
      </c>
      <c r="BW147" s="5"/>
      <c r="BX147" s="5"/>
      <c r="BY147" s="5"/>
      <c r="BZ147" s="5"/>
      <c r="CA147" s="5" t="s">
        <v>386</v>
      </c>
      <c r="CB147" s="5" t="s">
        <v>347</v>
      </c>
      <c r="CC147" s="6" t="s">
        <v>13136</v>
      </c>
      <c r="CD147" s="42" t="s">
        <v>7059</v>
      </c>
      <c r="CE147" s="4">
        <v>3182899443</v>
      </c>
      <c r="CF147" s="43" t="s">
        <v>6748</v>
      </c>
      <c r="CG147" s="7" t="s">
        <v>189</v>
      </c>
      <c r="CH147" s="7" t="s">
        <v>10373</v>
      </c>
      <c r="CI147" s="7">
        <v>0</v>
      </c>
      <c r="CJ147" s="88" t="s">
        <v>10371</v>
      </c>
      <c r="CK147" s="88" t="s">
        <v>9786</v>
      </c>
      <c r="CL147" s="88" t="s">
        <v>2895</v>
      </c>
      <c r="CM147" s="313">
        <v>3164489651</v>
      </c>
      <c r="CN147" s="313" t="s">
        <v>9873</v>
      </c>
      <c r="CO147" s="313" t="s">
        <v>2897</v>
      </c>
      <c r="CP147" s="8">
        <v>3162929611</v>
      </c>
      <c r="CQ147" s="79" t="s">
        <v>2898</v>
      </c>
      <c r="CR147" s="21"/>
      <c r="CS147" s="21" t="s">
        <v>5922</v>
      </c>
      <c r="CT147" s="21" t="s">
        <v>1026</v>
      </c>
      <c r="CU147" s="20" t="s">
        <v>993</v>
      </c>
      <c r="CV147" s="20" t="s">
        <v>993</v>
      </c>
      <c r="CW147" s="11" t="s">
        <v>7735</v>
      </c>
      <c r="CX147" s="86" t="s">
        <v>993</v>
      </c>
      <c r="CY147" s="86" t="s">
        <v>12898</v>
      </c>
      <c r="CZ147" s="86" t="s">
        <v>12899</v>
      </c>
      <c r="DA147" s="86" t="s">
        <v>130</v>
      </c>
      <c r="DB147" s="86" t="s">
        <v>12906</v>
      </c>
      <c r="DC147" s="6" t="s">
        <v>13117</v>
      </c>
      <c r="DD147" s="2"/>
      <c r="DE147" s="2"/>
      <c r="DF147" s="2"/>
      <c r="DG147" s="2"/>
      <c r="DH147" s="2"/>
      <c r="DI147" s="2"/>
      <c r="DJ147" s="2"/>
      <c r="DK147" s="2"/>
      <c r="DL147" s="2"/>
      <c r="DM147" s="2"/>
      <c r="DN147" s="2"/>
      <c r="DO147" s="2"/>
      <c r="DP147" s="2"/>
      <c r="DQ147" s="2"/>
      <c r="DR147" s="2"/>
      <c r="DS147" s="2"/>
      <c r="DT147" s="2"/>
      <c r="DU147" s="2"/>
      <c r="DV147" s="2"/>
      <c r="DW147" s="2"/>
      <c r="DX147" s="2"/>
      <c r="DY147" s="2"/>
    </row>
    <row r="148" spans="1:129" ht="20.25" customHeight="1" x14ac:dyDescent="0.25">
      <c r="A148" s="327"/>
      <c r="B148" s="83">
        <v>300</v>
      </c>
      <c r="C148" s="449">
        <v>137</v>
      </c>
      <c r="D148" s="113" t="s">
        <v>10448</v>
      </c>
      <c r="E148" s="255" t="s">
        <v>1949</v>
      </c>
      <c r="F148" s="256" t="s">
        <v>114</v>
      </c>
      <c r="G148" s="256" t="s">
        <v>11828</v>
      </c>
      <c r="H148" s="255" t="s">
        <v>993</v>
      </c>
      <c r="I148" s="256" t="s">
        <v>1950</v>
      </c>
      <c r="J148" s="256" t="s">
        <v>7807</v>
      </c>
      <c r="K148" s="256" t="s">
        <v>12245</v>
      </c>
      <c r="L148" s="98">
        <v>521</v>
      </c>
      <c r="M148" s="256" t="s">
        <v>1950</v>
      </c>
      <c r="N148" s="256" t="s">
        <v>1951</v>
      </c>
      <c r="O148" s="12">
        <v>7737028</v>
      </c>
      <c r="P148" s="27" t="s">
        <v>79</v>
      </c>
      <c r="Q148" s="27" t="s">
        <v>79</v>
      </c>
      <c r="R148" s="30" t="s">
        <v>7925</v>
      </c>
      <c r="S148" s="101" t="s">
        <v>10104</v>
      </c>
      <c r="T148" s="256" t="s">
        <v>10056</v>
      </c>
      <c r="U148" s="98">
        <v>130200003203</v>
      </c>
      <c r="V148" s="99" t="s">
        <v>119</v>
      </c>
      <c r="W148" s="99" t="s">
        <v>195</v>
      </c>
      <c r="X148" s="101" t="s">
        <v>531</v>
      </c>
      <c r="Y148" s="101" t="s">
        <v>761</v>
      </c>
      <c r="Z148" s="101" t="s">
        <v>1167</v>
      </c>
      <c r="AA148" s="101" t="s">
        <v>103</v>
      </c>
      <c r="AB148" s="101" t="s">
        <v>1088</v>
      </c>
      <c r="AC148" s="101" t="s">
        <v>1088</v>
      </c>
      <c r="AD148" s="99" t="s">
        <v>86</v>
      </c>
      <c r="AE148" s="13">
        <v>42643</v>
      </c>
      <c r="AF148" s="13">
        <v>42962</v>
      </c>
      <c r="AG148" s="4">
        <f t="shared" ca="1" si="1"/>
        <v>2</v>
      </c>
      <c r="AH148" s="32">
        <v>42958</v>
      </c>
      <c r="AI148" s="15" t="s">
        <v>338</v>
      </c>
      <c r="AJ148" s="101" t="s">
        <v>886</v>
      </c>
      <c r="AK148" s="101" t="s">
        <v>887</v>
      </c>
      <c r="AL148" s="84" t="s">
        <v>14046</v>
      </c>
      <c r="AM148" s="84" t="s">
        <v>15068</v>
      </c>
      <c r="AN148" s="84" t="s">
        <v>12046</v>
      </c>
      <c r="AO148" s="84" t="s">
        <v>7240</v>
      </c>
      <c r="AP148" s="16" t="s">
        <v>152</v>
      </c>
      <c r="AQ148" s="5" t="s">
        <v>8355</v>
      </c>
      <c r="AR148" s="25">
        <v>5211</v>
      </c>
      <c r="AS148" s="101" t="s">
        <v>993</v>
      </c>
      <c r="AT148" s="101" t="s">
        <v>993</v>
      </c>
      <c r="AU148" s="101" t="s">
        <v>189</v>
      </c>
      <c r="AV148" s="99" t="s">
        <v>993</v>
      </c>
      <c r="AW148" s="99" t="s">
        <v>839</v>
      </c>
      <c r="AX148" s="256" t="s">
        <v>130</v>
      </c>
      <c r="AY148" s="99" t="s">
        <v>189</v>
      </c>
      <c r="AZ148" s="99" t="s">
        <v>79</v>
      </c>
      <c r="BA148" s="101" t="s">
        <v>1055</v>
      </c>
      <c r="BB148" s="18">
        <v>42962</v>
      </c>
      <c r="BC148" s="6" t="s">
        <v>993</v>
      </c>
      <c r="BD148" s="12">
        <v>4</v>
      </c>
      <c r="BE148" s="102" t="s">
        <v>7710</v>
      </c>
      <c r="BF148" s="16">
        <v>320000000</v>
      </c>
      <c r="BG148" s="16">
        <v>50000</v>
      </c>
      <c r="BH148" s="16">
        <v>50000</v>
      </c>
      <c r="BI148" s="16">
        <v>50000</v>
      </c>
      <c r="BJ148" s="16">
        <v>20000</v>
      </c>
      <c r="BK148" s="80" t="s">
        <v>993</v>
      </c>
      <c r="BL148" s="5" t="s">
        <v>86</v>
      </c>
      <c r="BM148" s="5" t="s">
        <v>993</v>
      </c>
      <c r="BN148" s="6" t="s">
        <v>342</v>
      </c>
      <c r="BO148" s="6" t="s">
        <v>13058</v>
      </c>
      <c r="BP148" s="6" t="s">
        <v>91</v>
      </c>
      <c r="BQ148" s="82" t="s">
        <v>993</v>
      </c>
      <c r="BR148" s="82" t="s">
        <v>993</v>
      </c>
      <c r="BS148" s="6" t="s">
        <v>385</v>
      </c>
      <c r="BT148" s="6" t="s">
        <v>993</v>
      </c>
      <c r="BU148" s="6" t="s">
        <v>189</v>
      </c>
      <c r="BV148" s="27" t="s">
        <v>993</v>
      </c>
      <c r="BW148" s="5"/>
      <c r="BX148" s="5"/>
      <c r="BY148" s="5" t="s">
        <v>1056</v>
      </c>
      <c r="BZ148" s="5" t="s">
        <v>1057</v>
      </c>
      <c r="CA148" s="5" t="s">
        <v>386</v>
      </c>
      <c r="CB148" s="5" t="s">
        <v>347</v>
      </c>
      <c r="CC148" s="5"/>
      <c r="CD148" s="42" t="s">
        <v>7062</v>
      </c>
      <c r="CE148" s="4">
        <v>3187072331</v>
      </c>
      <c r="CF148" s="43" t="s">
        <v>6749</v>
      </c>
      <c r="CG148" s="7" t="s">
        <v>189</v>
      </c>
      <c r="CH148" s="7">
        <v>0</v>
      </c>
      <c r="CI148" s="7">
        <v>0</v>
      </c>
      <c r="CJ148" s="88">
        <v>0</v>
      </c>
      <c r="CK148" s="88" t="s">
        <v>1953</v>
      </c>
      <c r="CL148" s="88" t="s">
        <v>1954</v>
      </c>
      <c r="CM148" s="8">
        <v>3188832442</v>
      </c>
      <c r="CN148" s="8" t="s">
        <v>1955</v>
      </c>
      <c r="CO148" s="397" t="s">
        <v>1956</v>
      </c>
      <c r="CP148" s="8">
        <v>3188832336</v>
      </c>
      <c r="CQ148" s="79" t="s">
        <v>1957</v>
      </c>
      <c r="CR148" s="21"/>
      <c r="CS148" s="21" t="s">
        <v>6674</v>
      </c>
      <c r="CT148" s="21" t="s">
        <v>7933</v>
      </c>
      <c r="CU148" s="20" t="s">
        <v>993</v>
      </c>
      <c r="CV148" s="20" t="s">
        <v>993</v>
      </c>
      <c r="CW148" s="11" t="s">
        <v>7735</v>
      </c>
      <c r="CX148" s="86" t="s">
        <v>993</v>
      </c>
      <c r="CY148" s="86" t="s">
        <v>12900</v>
      </c>
      <c r="CZ148" s="86" t="s">
        <v>12942</v>
      </c>
      <c r="DA148" s="86" t="s">
        <v>130</v>
      </c>
      <c r="DB148" s="86" t="s">
        <v>12906</v>
      </c>
      <c r="DC148" s="6" t="s">
        <v>13117</v>
      </c>
      <c r="DD148" s="2"/>
      <c r="DE148" s="2"/>
      <c r="DF148" s="2"/>
      <c r="DG148" s="2"/>
      <c r="DH148" s="2"/>
      <c r="DI148" s="2"/>
      <c r="DJ148" s="2"/>
      <c r="DK148" s="2"/>
      <c r="DL148" s="2"/>
      <c r="DM148" s="2"/>
      <c r="DN148" s="2"/>
      <c r="DO148" s="2"/>
      <c r="DP148" s="2"/>
      <c r="DQ148" s="2"/>
      <c r="DR148" s="2"/>
      <c r="DS148" s="2"/>
      <c r="DT148" s="2"/>
      <c r="DU148" s="2"/>
      <c r="DV148" s="2"/>
      <c r="DW148" s="2"/>
      <c r="DX148" s="2"/>
      <c r="DY148" s="2"/>
    </row>
    <row r="149" spans="1:129" ht="20.25" customHeight="1" x14ac:dyDescent="0.25">
      <c r="A149" s="327"/>
      <c r="B149" s="83">
        <v>258</v>
      </c>
      <c r="C149" s="449">
        <v>138</v>
      </c>
      <c r="D149" s="113" t="s">
        <v>10713</v>
      </c>
      <c r="E149" s="256" t="s">
        <v>1863</v>
      </c>
      <c r="F149" s="256" t="s">
        <v>243</v>
      </c>
      <c r="G149" s="256" t="s">
        <v>11822</v>
      </c>
      <c r="H149" s="255" t="s">
        <v>993</v>
      </c>
      <c r="I149" s="256" t="s">
        <v>7746</v>
      </c>
      <c r="J149" s="256" t="s">
        <v>7747</v>
      </c>
      <c r="K149" s="256" t="s">
        <v>12238</v>
      </c>
      <c r="L149" s="98">
        <v>435</v>
      </c>
      <c r="M149" s="256" t="s">
        <v>1854</v>
      </c>
      <c r="N149" s="256" t="s">
        <v>1855</v>
      </c>
      <c r="O149" s="12" t="s">
        <v>1856</v>
      </c>
      <c r="P149" s="27" t="s">
        <v>79</v>
      </c>
      <c r="Q149" s="99" t="s">
        <v>100</v>
      </c>
      <c r="R149" s="99" t="s">
        <v>101</v>
      </c>
      <c r="S149" s="101" t="s">
        <v>993</v>
      </c>
      <c r="T149" s="100">
        <v>5300125085</v>
      </c>
      <c r="U149" s="98">
        <v>130200000098</v>
      </c>
      <c r="V149" s="99" t="s">
        <v>119</v>
      </c>
      <c r="W149" s="99" t="s">
        <v>195</v>
      </c>
      <c r="X149" s="101" t="s">
        <v>531</v>
      </c>
      <c r="Y149" s="101" t="s">
        <v>761</v>
      </c>
      <c r="Z149" s="101" t="s">
        <v>1167</v>
      </c>
      <c r="AA149" s="101" t="s">
        <v>103</v>
      </c>
      <c r="AB149" s="101" t="s">
        <v>1088</v>
      </c>
      <c r="AC149" s="101" t="s">
        <v>1088</v>
      </c>
      <c r="AD149" s="99" t="s">
        <v>86</v>
      </c>
      <c r="AE149" s="13">
        <v>38669</v>
      </c>
      <c r="AF149" s="13">
        <v>38669</v>
      </c>
      <c r="AG149" s="4">
        <f t="shared" ca="1" si="1"/>
        <v>13</v>
      </c>
      <c r="AH149" s="32" t="s">
        <v>993</v>
      </c>
      <c r="AI149" s="15" t="s">
        <v>338</v>
      </c>
      <c r="AJ149" s="101" t="s">
        <v>886</v>
      </c>
      <c r="AK149" s="101" t="s">
        <v>887</v>
      </c>
      <c r="AL149" s="84" t="s">
        <v>13192</v>
      </c>
      <c r="AM149" s="84" t="s">
        <v>14301</v>
      </c>
      <c r="AN149" s="84" t="s">
        <v>12046</v>
      </c>
      <c r="AO149" s="84" t="s">
        <v>7240</v>
      </c>
      <c r="AP149" s="16" t="s">
        <v>152</v>
      </c>
      <c r="AQ149" s="5" t="s">
        <v>8339</v>
      </c>
      <c r="AR149" s="25">
        <v>4351</v>
      </c>
      <c r="AS149" s="101" t="s">
        <v>993</v>
      </c>
      <c r="AT149" s="101" t="s">
        <v>993</v>
      </c>
      <c r="AU149" s="101" t="s">
        <v>189</v>
      </c>
      <c r="AV149" s="99" t="s">
        <v>993</v>
      </c>
      <c r="AW149" s="99" t="s">
        <v>1854</v>
      </c>
      <c r="AX149" s="256" t="s">
        <v>130</v>
      </c>
      <c r="AY149" s="99" t="s">
        <v>189</v>
      </c>
      <c r="AZ149" s="99" t="s">
        <v>100</v>
      </c>
      <c r="BA149" s="101" t="s">
        <v>1055</v>
      </c>
      <c r="BB149" s="18">
        <v>40947</v>
      </c>
      <c r="BC149" s="6" t="s">
        <v>993</v>
      </c>
      <c r="BD149" s="12">
        <v>4</v>
      </c>
      <c r="BE149" s="102" t="s">
        <v>7710</v>
      </c>
      <c r="BF149" s="16">
        <v>320000000</v>
      </c>
      <c r="BG149" s="16">
        <v>50000</v>
      </c>
      <c r="BH149" s="16">
        <v>50000</v>
      </c>
      <c r="BI149" s="16">
        <v>50000</v>
      </c>
      <c r="BJ149" s="16">
        <v>20000</v>
      </c>
      <c r="BK149" s="80" t="s">
        <v>993</v>
      </c>
      <c r="BL149" s="5" t="s">
        <v>86</v>
      </c>
      <c r="BM149" s="5" t="s">
        <v>993</v>
      </c>
      <c r="BN149" s="6" t="s">
        <v>744</v>
      </c>
      <c r="BO149" s="6" t="s">
        <v>745</v>
      </c>
      <c r="BP149" s="6" t="s">
        <v>91</v>
      </c>
      <c r="BQ149" s="82" t="s">
        <v>993</v>
      </c>
      <c r="BR149" s="82" t="s">
        <v>993</v>
      </c>
      <c r="BS149" s="6" t="s">
        <v>385</v>
      </c>
      <c r="BT149" s="6" t="s">
        <v>993</v>
      </c>
      <c r="BU149" s="6" t="s">
        <v>189</v>
      </c>
      <c r="BV149" s="27" t="s">
        <v>993</v>
      </c>
      <c r="BW149" s="5"/>
      <c r="BX149" s="5"/>
      <c r="BY149" s="5"/>
      <c r="BZ149" s="5"/>
      <c r="CA149" s="5" t="s">
        <v>386</v>
      </c>
      <c r="CB149" s="5" t="s">
        <v>347</v>
      </c>
      <c r="CC149" s="5" t="s">
        <v>423</v>
      </c>
      <c r="CD149" s="42" t="s">
        <v>7061</v>
      </c>
      <c r="CE149" s="4">
        <v>3182899379</v>
      </c>
      <c r="CF149" s="43" t="s">
        <v>6750</v>
      </c>
      <c r="CG149" s="7" t="s">
        <v>189</v>
      </c>
      <c r="CH149" s="7">
        <v>0</v>
      </c>
      <c r="CI149" s="7">
        <v>0</v>
      </c>
      <c r="CJ149" s="7">
        <v>0</v>
      </c>
      <c r="CK149" s="7" t="s">
        <v>1857</v>
      </c>
      <c r="CL149" s="7" t="s">
        <v>1858</v>
      </c>
      <c r="CM149" s="8">
        <v>3176351679</v>
      </c>
      <c r="CN149" s="8" t="s">
        <v>1859</v>
      </c>
      <c r="CO149" s="8" t="s">
        <v>1860</v>
      </c>
      <c r="CP149" s="8" t="s">
        <v>1861</v>
      </c>
      <c r="CQ149" s="19" t="s">
        <v>1862</v>
      </c>
      <c r="CR149" s="21"/>
      <c r="CS149" s="21" t="s">
        <v>6674</v>
      </c>
      <c r="CT149" s="21" t="s">
        <v>7933</v>
      </c>
      <c r="CU149" s="20" t="s">
        <v>993</v>
      </c>
      <c r="CV149" s="20" t="s">
        <v>993</v>
      </c>
      <c r="CW149" s="11" t="s">
        <v>7735</v>
      </c>
      <c r="CX149" s="86" t="s">
        <v>993</v>
      </c>
      <c r="CY149" s="86" t="s">
        <v>12900</v>
      </c>
      <c r="CZ149" s="86" t="s">
        <v>12942</v>
      </c>
      <c r="DA149" s="86" t="s">
        <v>130</v>
      </c>
      <c r="DB149" s="86" t="s">
        <v>12906</v>
      </c>
      <c r="DC149" s="6" t="s">
        <v>993</v>
      </c>
      <c r="DD149" s="2"/>
      <c r="DE149" s="2"/>
      <c r="DF149" s="2"/>
      <c r="DG149" s="2"/>
      <c r="DH149" s="2"/>
      <c r="DI149" s="2"/>
      <c r="DJ149" s="2"/>
      <c r="DK149" s="2"/>
      <c r="DL149" s="2"/>
      <c r="DM149" s="2"/>
      <c r="DN149" s="2"/>
      <c r="DO149" s="2"/>
      <c r="DP149" s="2"/>
      <c r="DQ149" s="2"/>
      <c r="DR149" s="2"/>
      <c r="DS149" s="2"/>
      <c r="DT149" s="2"/>
      <c r="DU149" s="2"/>
      <c r="DV149" s="2"/>
      <c r="DW149" s="2"/>
      <c r="DX149" s="2"/>
      <c r="DY149" s="2"/>
    </row>
    <row r="150" spans="1:129" ht="20.25" customHeight="1" x14ac:dyDescent="0.25">
      <c r="A150" s="327"/>
      <c r="B150" s="83">
        <v>114</v>
      </c>
      <c r="C150" s="449">
        <v>139</v>
      </c>
      <c r="D150" s="113" t="s">
        <v>10756</v>
      </c>
      <c r="E150" s="255" t="s">
        <v>2558</v>
      </c>
      <c r="F150" s="256" t="s">
        <v>168</v>
      </c>
      <c r="G150" s="256" t="s">
        <v>11829</v>
      </c>
      <c r="H150" s="255" t="s">
        <v>993</v>
      </c>
      <c r="I150" s="256" t="s">
        <v>169</v>
      </c>
      <c r="J150" s="256" t="s">
        <v>7755</v>
      </c>
      <c r="K150" s="256" t="s">
        <v>12244</v>
      </c>
      <c r="L150" s="98">
        <v>235</v>
      </c>
      <c r="M150" s="256" t="s">
        <v>786</v>
      </c>
      <c r="N150" s="256" t="s">
        <v>787</v>
      </c>
      <c r="O150" s="12" t="s">
        <v>2559</v>
      </c>
      <c r="P150" s="27" t="s">
        <v>79</v>
      </c>
      <c r="Q150" s="99" t="s">
        <v>100</v>
      </c>
      <c r="R150" s="99" t="s">
        <v>101</v>
      </c>
      <c r="S150" s="101" t="s">
        <v>993</v>
      </c>
      <c r="T150" s="100">
        <v>5300071900</v>
      </c>
      <c r="U150" s="98">
        <v>130200002620</v>
      </c>
      <c r="V150" s="99" t="s">
        <v>119</v>
      </c>
      <c r="W150" s="99" t="s">
        <v>83</v>
      </c>
      <c r="X150" s="101" t="s">
        <v>531</v>
      </c>
      <c r="Y150" s="101" t="s">
        <v>761</v>
      </c>
      <c r="Z150" s="99" t="s">
        <v>1179</v>
      </c>
      <c r="AA150" s="101" t="s">
        <v>103</v>
      </c>
      <c r="AB150" s="101" t="s">
        <v>1088</v>
      </c>
      <c r="AC150" s="101" t="s">
        <v>1211</v>
      </c>
      <c r="AD150" s="99" t="s">
        <v>86</v>
      </c>
      <c r="AE150" s="112">
        <v>38341</v>
      </c>
      <c r="AF150" s="112">
        <v>38772</v>
      </c>
      <c r="AG150" s="4">
        <f t="shared" ca="1" si="1"/>
        <v>14</v>
      </c>
      <c r="AH150" s="32" t="s">
        <v>993</v>
      </c>
      <c r="AI150" s="15" t="s">
        <v>338</v>
      </c>
      <c r="AJ150" s="101" t="s">
        <v>886</v>
      </c>
      <c r="AK150" s="101" t="s">
        <v>887</v>
      </c>
      <c r="AL150" s="84" t="s">
        <v>13238</v>
      </c>
      <c r="AM150" s="84" t="s">
        <v>14333</v>
      </c>
      <c r="AN150" s="84" t="s">
        <v>12046</v>
      </c>
      <c r="AO150" s="84" t="s">
        <v>7240</v>
      </c>
      <c r="AP150" s="16" t="s">
        <v>152</v>
      </c>
      <c r="AQ150" s="5" t="s">
        <v>8452</v>
      </c>
      <c r="AR150" s="25">
        <v>2351</v>
      </c>
      <c r="AS150" s="101" t="s">
        <v>993</v>
      </c>
      <c r="AT150" s="101" t="s">
        <v>993</v>
      </c>
      <c r="AU150" s="99" t="s">
        <v>90</v>
      </c>
      <c r="AV150" s="99" t="s">
        <v>906</v>
      </c>
      <c r="AW150" s="99" t="s">
        <v>169</v>
      </c>
      <c r="AX150" s="256" t="s">
        <v>86</v>
      </c>
      <c r="AY150" s="99" t="s">
        <v>100</v>
      </c>
      <c r="AZ150" s="99" t="s">
        <v>100</v>
      </c>
      <c r="BA150" s="101" t="s">
        <v>1055</v>
      </c>
      <c r="BB150" s="18">
        <v>40953</v>
      </c>
      <c r="BC150" s="6" t="s">
        <v>993</v>
      </c>
      <c r="BD150" s="12">
        <v>4</v>
      </c>
      <c r="BE150" s="102" t="s">
        <v>7217</v>
      </c>
      <c r="BF150" s="16">
        <v>320000000</v>
      </c>
      <c r="BG150" s="16">
        <v>50000</v>
      </c>
      <c r="BH150" s="16">
        <v>50000</v>
      </c>
      <c r="BI150" s="16">
        <v>50000</v>
      </c>
      <c r="BJ150" s="16">
        <v>20000</v>
      </c>
      <c r="BK150" s="80" t="s">
        <v>993</v>
      </c>
      <c r="BL150" s="5" t="s">
        <v>86</v>
      </c>
      <c r="BM150" s="5" t="s">
        <v>993</v>
      </c>
      <c r="BN150" s="6" t="s">
        <v>744</v>
      </c>
      <c r="BO150" s="6" t="s">
        <v>745</v>
      </c>
      <c r="BP150" s="6" t="s">
        <v>91</v>
      </c>
      <c r="BQ150" s="82">
        <v>0.25</v>
      </c>
      <c r="BR150" s="82">
        <v>0.91666666666666663</v>
      </c>
      <c r="BS150" s="6" t="s">
        <v>1381</v>
      </c>
      <c r="BT150" s="44" t="s">
        <v>1372</v>
      </c>
      <c r="BU150" s="6" t="s">
        <v>776</v>
      </c>
      <c r="BV150" s="27" t="s">
        <v>1073</v>
      </c>
      <c r="BW150" s="5"/>
      <c r="BX150" s="5"/>
      <c r="BY150" s="5"/>
      <c r="BZ150" s="5"/>
      <c r="CA150" s="5" t="s">
        <v>386</v>
      </c>
      <c r="CB150" s="5" t="s">
        <v>347</v>
      </c>
      <c r="CC150" s="6" t="s">
        <v>13136</v>
      </c>
      <c r="CD150" s="42" t="s">
        <v>7059</v>
      </c>
      <c r="CE150" s="4">
        <v>3182899443</v>
      </c>
      <c r="CF150" s="43" t="s">
        <v>6748</v>
      </c>
      <c r="CG150" s="7" t="s">
        <v>189</v>
      </c>
      <c r="CH150" s="7">
        <v>0</v>
      </c>
      <c r="CI150" s="7">
        <v>0</v>
      </c>
      <c r="CJ150" s="7">
        <v>0</v>
      </c>
      <c r="CK150" s="7" t="s">
        <v>9768</v>
      </c>
      <c r="CL150" s="313" t="s">
        <v>9818</v>
      </c>
      <c r="CM150" s="313" t="s">
        <v>2560</v>
      </c>
      <c r="CN150" s="8" t="s">
        <v>9856</v>
      </c>
      <c r="CO150" s="8" t="s">
        <v>9892</v>
      </c>
      <c r="CP150" s="8" t="s">
        <v>2562</v>
      </c>
      <c r="CQ150" s="79" t="s">
        <v>2563</v>
      </c>
      <c r="CR150" s="21"/>
      <c r="CS150" s="21" t="s">
        <v>12325</v>
      </c>
      <c r="CT150" s="21" t="s">
        <v>1026</v>
      </c>
      <c r="CU150" s="20" t="s">
        <v>993</v>
      </c>
      <c r="CV150" s="20" t="s">
        <v>993</v>
      </c>
      <c r="CW150" s="11" t="s">
        <v>7735</v>
      </c>
      <c r="CX150" s="86" t="s">
        <v>993</v>
      </c>
      <c r="CY150" s="86" t="s">
        <v>12898</v>
      </c>
      <c r="CZ150" s="86" t="s">
        <v>12899</v>
      </c>
      <c r="DA150" s="86" t="s">
        <v>130</v>
      </c>
      <c r="DB150" s="86" t="s">
        <v>12906</v>
      </c>
      <c r="DC150" s="6" t="s">
        <v>993</v>
      </c>
      <c r="DD150" s="2"/>
      <c r="DE150" s="2"/>
      <c r="DF150" s="2"/>
      <c r="DG150" s="2"/>
      <c r="DH150" s="2"/>
      <c r="DI150" s="2"/>
      <c r="DJ150" s="2"/>
      <c r="DK150" s="2"/>
      <c r="DL150" s="2"/>
      <c r="DM150" s="2"/>
      <c r="DN150" s="2"/>
      <c r="DO150" s="2"/>
      <c r="DP150" s="2"/>
      <c r="DQ150" s="2"/>
      <c r="DR150" s="2"/>
      <c r="DS150" s="2"/>
      <c r="DT150" s="2"/>
      <c r="DU150" s="2"/>
      <c r="DV150" s="2"/>
      <c r="DW150" s="2"/>
      <c r="DX150" s="2"/>
      <c r="DY150" s="2"/>
    </row>
    <row r="151" spans="1:129" ht="20.25" customHeight="1" x14ac:dyDescent="0.25">
      <c r="A151" s="327"/>
      <c r="B151" s="83">
        <v>350</v>
      </c>
      <c r="C151" s="449">
        <v>140</v>
      </c>
      <c r="D151" s="113" t="s">
        <v>10449</v>
      </c>
      <c r="E151" s="255" t="s">
        <v>4424</v>
      </c>
      <c r="F151" s="256" t="s">
        <v>168</v>
      </c>
      <c r="G151" s="256" t="s">
        <v>11829</v>
      </c>
      <c r="H151" s="255" t="s">
        <v>993</v>
      </c>
      <c r="I151" s="256" t="s">
        <v>771</v>
      </c>
      <c r="J151" s="256" t="s">
        <v>7808</v>
      </c>
      <c r="K151" s="256" t="s">
        <v>12244</v>
      </c>
      <c r="L151" s="98">
        <v>690</v>
      </c>
      <c r="M151" s="256" t="s">
        <v>771</v>
      </c>
      <c r="N151" s="256" t="s">
        <v>772</v>
      </c>
      <c r="O151" s="12" t="s">
        <v>1550</v>
      </c>
      <c r="P151" s="27" t="s">
        <v>79</v>
      </c>
      <c r="Q151" s="30" t="s">
        <v>79</v>
      </c>
      <c r="R151" s="30" t="s">
        <v>80</v>
      </c>
      <c r="S151" s="101" t="s">
        <v>6464</v>
      </c>
      <c r="T151" s="100" t="s">
        <v>4425</v>
      </c>
      <c r="U151" s="98">
        <v>130200000739</v>
      </c>
      <c r="V151" s="99" t="s">
        <v>82</v>
      </c>
      <c r="W151" s="99" t="s">
        <v>83</v>
      </c>
      <c r="X151" s="101" t="s">
        <v>531</v>
      </c>
      <c r="Y151" s="101" t="s">
        <v>761</v>
      </c>
      <c r="Z151" s="99" t="s">
        <v>1179</v>
      </c>
      <c r="AA151" s="101" t="s">
        <v>103</v>
      </c>
      <c r="AB151" s="101" t="s">
        <v>1088</v>
      </c>
      <c r="AC151" s="101" t="s">
        <v>1211</v>
      </c>
      <c r="AD151" s="99" t="s">
        <v>86</v>
      </c>
      <c r="AE151" s="13">
        <v>39997</v>
      </c>
      <c r="AF151" s="13">
        <v>39997</v>
      </c>
      <c r="AG151" s="4">
        <f t="shared" ca="1" si="1"/>
        <v>10</v>
      </c>
      <c r="AH151" s="32" t="s">
        <v>993</v>
      </c>
      <c r="AI151" s="15" t="s">
        <v>338</v>
      </c>
      <c r="AJ151" s="101" t="s">
        <v>886</v>
      </c>
      <c r="AK151" s="101" t="s">
        <v>886</v>
      </c>
      <c r="AL151" s="84" t="s">
        <v>12005</v>
      </c>
      <c r="AM151" s="84" t="s">
        <v>14505</v>
      </c>
      <c r="AN151" s="84" t="s">
        <v>12046</v>
      </c>
      <c r="AO151" s="84" t="s">
        <v>7240</v>
      </c>
      <c r="AP151" s="80" t="s">
        <v>152</v>
      </c>
      <c r="AQ151" s="5" t="s">
        <v>8798</v>
      </c>
      <c r="AR151" s="25">
        <v>6901</v>
      </c>
      <c r="AS151" s="101" t="s">
        <v>993</v>
      </c>
      <c r="AT151" s="101" t="s">
        <v>993</v>
      </c>
      <c r="AU151" s="99" t="s">
        <v>90</v>
      </c>
      <c r="AV151" s="99" t="s">
        <v>1090</v>
      </c>
      <c r="AW151" s="99" t="s">
        <v>169</v>
      </c>
      <c r="AX151" s="256" t="s">
        <v>86</v>
      </c>
      <c r="AY151" s="99" t="s">
        <v>79</v>
      </c>
      <c r="AZ151" s="99" t="s">
        <v>79</v>
      </c>
      <c r="BA151" s="101" t="s">
        <v>1055</v>
      </c>
      <c r="BB151" s="18">
        <v>40907</v>
      </c>
      <c r="BC151" s="6" t="s">
        <v>993</v>
      </c>
      <c r="BD151" s="12">
        <v>4</v>
      </c>
      <c r="BE151" s="102" t="s">
        <v>7217</v>
      </c>
      <c r="BF151" s="16">
        <v>320000000</v>
      </c>
      <c r="BG151" s="16">
        <v>50000</v>
      </c>
      <c r="BH151" s="16">
        <v>50000</v>
      </c>
      <c r="BI151" s="16">
        <v>50000</v>
      </c>
      <c r="BJ151" s="16">
        <v>20000</v>
      </c>
      <c r="BK151" s="80" t="s">
        <v>993</v>
      </c>
      <c r="BL151" s="5" t="s">
        <v>86</v>
      </c>
      <c r="BM151" s="5" t="s">
        <v>993</v>
      </c>
      <c r="BN151" s="5" t="s">
        <v>342</v>
      </c>
      <c r="BO151" s="6" t="s">
        <v>13058</v>
      </c>
      <c r="BP151" s="6" t="s">
        <v>91</v>
      </c>
      <c r="BQ151" s="82">
        <v>0.27083333333333331</v>
      </c>
      <c r="BR151" s="82">
        <v>0.875</v>
      </c>
      <c r="BS151" s="5" t="s">
        <v>1429</v>
      </c>
      <c r="BT151" s="6" t="s">
        <v>584</v>
      </c>
      <c r="BU151" s="6" t="s">
        <v>1036</v>
      </c>
      <c r="BV151" s="27" t="s">
        <v>993</v>
      </c>
      <c r="BW151" s="5" t="s">
        <v>1092</v>
      </c>
      <c r="BX151" s="5" t="s">
        <v>993</v>
      </c>
      <c r="BY151" s="5" t="s">
        <v>1464</v>
      </c>
      <c r="BZ151" s="5" t="s">
        <v>1113</v>
      </c>
      <c r="CA151" s="5" t="s">
        <v>386</v>
      </c>
      <c r="CB151" s="5" t="s">
        <v>347</v>
      </c>
      <c r="CC151" s="6" t="s">
        <v>13136</v>
      </c>
      <c r="CD151" s="42" t="s">
        <v>7059</v>
      </c>
      <c r="CE151" s="4">
        <v>3182899443</v>
      </c>
      <c r="CF151" s="43" t="s">
        <v>6748</v>
      </c>
      <c r="CG151" s="7" t="s">
        <v>189</v>
      </c>
      <c r="CH151" s="7">
        <v>0</v>
      </c>
      <c r="CI151" s="7">
        <v>0</v>
      </c>
      <c r="CJ151" s="88">
        <v>0</v>
      </c>
      <c r="CK151" s="88" t="s">
        <v>9762</v>
      </c>
      <c r="CL151" s="88" t="s">
        <v>9812</v>
      </c>
      <c r="CM151" s="313">
        <v>3174293863</v>
      </c>
      <c r="CN151" s="8" t="s">
        <v>9849</v>
      </c>
      <c r="CO151" s="8" t="s">
        <v>7091</v>
      </c>
      <c r="CP151" s="8" t="s">
        <v>781</v>
      </c>
      <c r="CQ151" s="79" t="s">
        <v>782</v>
      </c>
      <c r="CR151" s="21"/>
      <c r="CS151" s="21" t="s">
        <v>12354</v>
      </c>
      <c r="CT151" s="21" t="s">
        <v>1026</v>
      </c>
      <c r="CU151" s="20" t="s">
        <v>993</v>
      </c>
      <c r="CV151" s="20" t="s">
        <v>993</v>
      </c>
      <c r="CW151" s="11" t="s">
        <v>7735</v>
      </c>
      <c r="CX151" s="86" t="s">
        <v>993</v>
      </c>
      <c r="CY151" s="86" t="s">
        <v>12898</v>
      </c>
      <c r="CZ151" s="86" t="s">
        <v>12899</v>
      </c>
      <c r="DA151" s="86" t="s">
        <v>130</v>
      </c>
      <c r="DB151" s="86" t="s">
        <v>12906</v>
      </c>
      <c r="DC151" s="6" t="s">
        <v>13117</v>
      </c>
      <c r="DD151" s="2"/>
      <c r="DE151" s="2"/>
      <c r="DF151" s="2"/>
      <c r="DG151" s="2"/>
      <c r="DH151" s="2"/>
      <c r="DI151" s="2"/>
      <c r="DJ151" s="2"/>
      <c r="DK151" s="2"/>
      <c r="DL151" s="2"/>
      <c r="DM151" s="2"/>
      <c r="DN151" s="2"/>
      <c r="DO151" s="2"/>
      <c r="DP151" s="2"/>
      <c r="DQ151" s="2"/>
      <c r="DR151" s="2"/>
      <c r="DS151" s="2"/>
      <c r="DT151" s="2"/>
      <c r="DU151" s="2"/>
      <c r="DV151" s="2"/>
      <c r="DW151" s="2"/>
      <c r="DX151" s="2"/>
      <c r="DY151" s="2"/>
    </row>
    <row r="152" spans="1:129" ht="20.25" customHeight="1" x14ac:dyDescent="0.25">
      <c r="A152" s="335" t="s">
        <v>15296</v>
      </c>
      <c r="B152" s="83">
        <v>374</v>
      </c>
      <c r="C152" s="449">
        <v>141</v>
      </c>
      <c r="D152" s="113" t="s">
        <v>10790</v>
      </c>
      <c r="E152" s="255" t="s">
        <v>3078</v>
      </c>
      <c r="F152" s="256" t="s">
        <v>114</v>
      </c>
      <c r="G152" s="256" t="s">
        <v>11828</v>
      </c>
      <c r="H152" s="255" t="s">
        <v>993</v>
      </c>
      <c r="I152" s="256" t="s">
        <v>3079</v>
      </c>
      <c r="J152" s="256" t="s">
        <v>7809</v>
      </c>
      <c r="K152" s="256" t="s">
        <v>12245</v>
      </c>
      <c r="L152" s="98">
        <v>716</v>
      </c>
      <c r="M152" s="256" t="s">
        <v>3079</v>
      </c>
      <c r="N152" s="256" t="s">
        <v>3080</v>
      </c>
      <c r="O152" s="12" t="s">
        <v>3081</v>
      </c>
      <c r="P152" s="27" t="s">
        <v>79</v>
      </c>
      <c r="Q152" s="27" t="s">
        <v>79</v>
      </c>
      <c r="R152" s="99" t="s">
        <v>7925</v>
      </c>
      <c r="S152" s="158" t="s">
        <v>10104</v>
      </c>
      <c r="T152" s="98" t="s">
        <v>15268</v>
      </c>
      <c r="U152" s="98" t="s">
        <v>761</v>
      </c>
      <c r="V152" s="99" t="s">
        <v>119</v>
      </c>
      <c r="W152" s="99" t="s">
        <v>83</v>
      </c>
      <c r="X152" s="101" t="s">
        <v>531</v>
      </c>
      <c r="Y152" s="101" t="s">
        <v>10339</v>
      </c>
      <c r="Z152" s="99" t="s">
        <v>727</v>
      </c>
      <c r="AA152" s="101" t="s">
        <v>103</v>
      </c>
      <c r="AB152" s="101" t="s">
        <v>1088</v>
      </c>
      <c r="AC152" s="101" t="s">
        <v>1211</v>
      </c>
      <c r="AD152" s="99" t="s">
        <v>86</v>
      </c>
      <c r="AE152" s="13">
        <v>43350</v>
      </c>
      <c r="AF152" s="13">
        <v>43439</v>
      </c>
      <c r="AG152" s="4">
        <f t="shared" ref="AG152:AG215" ca="1" si="2">ROUNDDOWN((ROUNDDOWN((TODAY() - AE152)/30,0))/12,0)</f>
        <v>0</v>
      </c>
      <c r="AH152" s="32">
        <v>43420</v>
      </c>
      <c r="AI152" s="15" t="s">
        <v>338</v>
      </c>
      <c r="AJ152" s="101" t="s">
        <v>886</v>
      </c>
      <c r="AK152" s="101" t="s">
        <v>887</v>
      </c>
      <c r="AL152" s="84" t="s">
        <v>13277</v>
      </c>
      <c r="AM152" s="84" t="s">
        <v>14360</v>
      </c>
      <c r="AN152" s="84" t="s">
        <v>12046</v>
      </c>
      <c r="AO152" s="84" t="s">
        <v>7240</v>
      </c>
      <c r="AP152" s="16" t="s">
        <v>152</v>
      </c>
      <c r="AQ152" s="5" t="s">
        <v>8532</v>
      </c>
      <c r="AR152" s="25">
        <v>7161</v>
      </c>
      <c r="AS152" s="101" t="s">
        <v>993</v>
      </c>
      <c r="AT152" s="101" t="s">
        <v>993</v>
      </c>
      <c r="AU152" s="101" t="s">
        <v>90</v>
      </c>
      <c r="AV152" s="99" t="s">
        <v>1090</v>
      </c>
      <c r="AW152" s="99" t="s">
        <v>839</v>
      </c>
      <c r="AX152" s="256" t="s">
        <v>130</v>
      </c>
      <c r="AY152" s="99" t="s">
        <v>79</v>
      </c>
      <c r="AZ152" s="99" t="s">
        <v>79</v>
      </c>
      <c r="BA152" s="101" t="s">
        <v>1055</v>
      </c>
      <c r="BB152" s="18">
        <v>43438</v>
      </c>
      <c r="BC152" s="6" t="s">
        <v>993</v>
      </c>
      <c r="BD152" s="12">
        <v>4</v>
      </c>
      <c r="BE152" s="102" t="s">
        <v>7217</v>
      </c>
      <c r="BF152" s="16">
        <v>320000000</v>
      </c>
      <c r="BG152" s="16">
        <v>50000</v>
      </c>
      <c r="BH152" s="16">
        <v>50000</v>
      </c>
      <c r="BI152" s="16">
        <v>50000</v>
      </c>
      <c r="BJ152" s="16">
        <v>20000</v>
      </c>
      <c r="BK152" s="80" t="s">
        <v>993</v>
      </c>
      <c r="BL152" s="5" t="s">
        <v>86</v>
      </c>
      <c r="BM152" s="5" t="s">
        <v>993</v>
      </c>
      <c r="BN152" s="6" t="s">
        <v>342</v>
      </c>
      <c r="BO152" s="6" t="s">
        <v>7924</v>
      </c>
      <c r="BP152" s="6" t="s">
        <v>91</v>
      </c>
      <c r="BQ152" s="82" t="s">
        <v>993</v>
      </c>
      <c r="BR152" s="82" t="s">
        <v>993</v>
      </c>
      <c r="BS152" s="6" t="s">
        <v>385</v>
      </c>
      <c r="BT152" s="6" t="s">
        <v>993</v>
      </c>
      <c r="BU152" s="6" t="s">
        <v>1036</v>
      </c>
      <c r="BV152" s="27" t="s">
        <v>993</v>
      </c>
      <c r="BW152" s="5"/>
      <c r="BX152" s="5"/>
      <c r="BY152" s="5" t="s">
        <v>1056</v>
      </c>
      <c r="BZ152" s="5" t="s">
        <v>1057</v>
      </c>
      <c r="CA152" s="5" t="s">
        <v>386</v>
      </c>
      <c r="CB152" s="5" t="s">
        <v>347</v>
      </c>
      <c r="CC152" s="5"/>
      <c r="CD152" s="42" t="s">
        <v>7062</v>
      </c>
      <c r="CE152" s="4">
        <v>3187072331</v>
      </c>
      <c r="CF152" s="43" t="s">
        <v>6749</v>
      </c>
      <c r="CG152" s="7" t="s">
        <v>189</v>
      </c>
      <c r="CH152" s="7">
        <v>0</v>
      </c>
      <c r="CI152" s="7">
        <v>0</v>
      </c>
      <c r="CJ152" s="7">
        <v>0</v>
      </c>
      <c r="CK152" s="7" t="s">
        <v>3082</v>
      </c>
      <c r="CL152" s="313" t="s">
        <v>3083</v>
      </c>
      <c r="CM152" s="313">
        <v>3175386981</v>
      </c>
      <c r="CN152" s="8" t="s">
        <v>3084</v>
      </c>
      <c r="CO152" s="8" t="s">
        <v>3085</v>
      </c>
      <c r="CP152" s="8">
        <v>3175387115</v>
      </c>
      <c r="CQ152" s="79" t="s">
        <v>3086</v>
      </c>
      <c r="CR152" s="21"/>
      <c r="CS152" s="452" t="s">
        <v>15331</v>
      </c>
      <c r="CT152" s="21" t="s">
        <v>6674</v>
      </c>
      <c r="CU152" s="20" t="s">
        <v>993</v>
      </c>
      <c r="CV152" s="20" t="s">
        <v>993</v>
      </c>
      <c r="CW152" s="11" t="s">
        <v>7735</v>
      </c>
      <c r="CX152" s="86" t="s">
        <v>993</v>
      </c>
      <c r="CY152" s="86" t="s">
        <v>12900</v>
      </c>
      <c r="CZ152" s="86" t="s">
        <v>12940</v>
      </c>
      <c r="DA152" s="86" t="s">
        <v>130</v>
      </c>
      <c r="DB152" s="86" t="s">
        <v>12906</v>
      </c>
      <c r="DC152" s="6" t="s">
        <v>993</v>
      </c>
      <c r="DD152" s="2"/>
      <c r="DE152" s="2"/>
      <c r="DF152" s="2"/>
      <c r="DG152" s="2"/>
      <c r="DH152" s="2"/>
      <c r="DI152" s="2"/>
      <c r="DJ152" s="2"/>
      <c r="DK152" s="2"/>
      <c r="DL152" s="2"/>
      <c r="DM152" s="2"/>
      <c r="DN152" s="2"/>
      <c r="DO152" s="2"/>
      <c r="DP152" s="2"/>
      <c r="DQ152" s="2"/>
      <c r="DR152" s="2"/>
      <c r="DS152" s="2"/>
      <c r="DT152" s="2"/>
      <c r="DU152" s="2"/>
      <c r="DV152" s="2"/>
      <c r="DW152" s="2"/>
      <c r="DX152" s="2"/>
      <c r="DY152" s="2"/>
    </row>
    <row r="153" spans="1:129" ht="20.25" customHeight="1" x14ac:dyDescent="0.25">
      <c r="A153" s="327"/>
      <c r="B153" s="83">
        <v>416</v>
      </c>
      <c r="C153" s="449">
        <v>142</v>
      </c>
      <c r="D153" s="113" t="s">
        <v>10450</v>
      </c>
      <c r="E153" s="255" t="s">
        <v>1725</v>
      </c>
      <c r="F153" s="256" t="s">
        <v>114</v>
      </c>
      <c r="G153" s="256" t="s">
        <v>11830</v>
      </c>
      <c r="H153" s="255" t="s">
        <v>993</v>
      </c>
      <c r="I153" s="256" t="s">
        <v>1726</v>
      </c>
      <c r="J153" s="256" t="s">
        <v>7810</v>
      </c>
      <c r="K153" s="256" t="s">
        <v>12242</v>
      </c>
      <c r="L153" s="98">
        <v>759</v>
      </c>
      <c r="M153" s="256" t="s">
        <v>1726</v>
      </c>
      <c r="N153" s="256" t="s">
        <v>1727</v>
      </c>
      <c r="O153" s="12">
        <v>8780012</v>
      </c>
      <c r="P153" s="27" t="s">
        <v>79</v>
      </c>
      <c r="Q153" s="27" t="s">
        <v>79</v>
      </c>
      <c r="R153" s="30" t="s">
        <v>7925</v>
      </c>
      <c r="S153" s="101" t="s">
        <v>10104</v>
      </c>
      <c r="T153" s="256" t="s">
        <v>9571</v>
      </c>
      <c r="U153" s="98">
        <v>130200003149</v>
      </c>
      <c r="V153" s="99" t="s">
        <v>119</v>
      </c>
      <c r="W153" s="99" t="s">
        <v>83</v>
      </c>
      <c r="X153" s="101" t="s">
        <v>531</v>
      </c>
      <c r="Y153" s="101" t="s">
        <v>761</v>
      </c>
      <c r="Z153" s="99" t="s">
        <v>727</v>
      </c>
      <c r="AA153" s="101" t="s">
        <v>103</v>
      </c>
      <c r="AB153" s="101" t="s">
        <v>1088</v>
      </c>
      <c r="AC153" s="101" t="s">
        <v>1211</v>
      </c>
      <c r="AD153" s="99" t="s">
        <v>86</v>
      </c>
      <c r="AE153" s="13">
        <v>42643</v>
      </c>
      <c r="AF153" s="13">
        <v>42900</v>
      </c>
      <c r="AG153" s="4">
        <f t="shared" ca="1" si="2"/>
        <v>2</v>
      </c>
      <c r="AH153" s="32">
        <v>42895</v>
      </c>
      <c r="AI153" s="15" t="s">
        <v>338</v>
      </c>
      <c r="AJ153" s="101" t="s">
        <v>887</v>
      </c>
      <c r="AK153" s="101" t="s">
        <v>886</v>
      </c>
      <c r="AL153" s="84" t="s">
        <v>13973</v>
      </c>
      <c r="AM153" s="84" t="s">
        <v>15040</v>
      </c>
      <c r="AN153" s="84" t="s">
        <v>12046</v>
      </c>
      <c r="AO153" s="84" t="s">
        <v>7240</v>
      </c>
      <c r="AP153" s="16" t="s">
        <v>152</v>
      </c>
      <c r="AQ153" s="5" t="s">
        <v>8309</v>
      </c>
      <c r="AR153" s="25">
        <v>7591</v>
      </c>
      <c r="AS153" s="101" t="s">
        <v>993</v>
      </c>
      <c r="AT153" s="101" t="s">
        <v>993</v>
      </c>
      <c r="AU153" s="99" t="s">
        <v>90</v>
      </c>
      <c r="AV153" s="99" t="s">
        <v>1499</v>
      </c>
      <c r="AW153" s="99" t="s">
        <v>659</v>
      </c>
      <c r="AX153" s="256" t="s">
        <v>130</v>
      </c>
      <c r="AY153" s="99" t="s">
        <v>79</v>
      </c>
      <c r="AZ153" s="99" t="s">
        <v>79</v>
      </c>
      <c r="BA153" s="101" t="s">
        <v>1055</v>
      </c>
      <c r="BB153" s="18">
        <v>42899</v>
      </c>
      <c r="BC153" s="6" t="s">
        <v>993</v>
      </c>
      <c r="BD153" s="12">
        <v>4</v>
      </c>
      <c r="BE153" s="102" t="s">
        <v>7217</v>
      </c>
      <c r="BF153" s="16">
        <v>320000000</v>
      </c>
      <c r="BG153" s="16">
        <v>50000</v>
      </c>
      <c r="BH153" s="16">
        <v>50000</v>
      </c>
      <c r="BI153" s="16">
        <v>50000</v>
      </c>
      <c r="BJ153" s="16">
        <v>20000</v>
      </c>
      <c r="BK153" s="80" t="s">
        <v>993</v>
      </c>
      <c r="BL153" s="5" t="s">
        <v>86</v>
      </c>
      <c r="BM153" s="5" t="s">
        <v>993</v>
      </c>
      <c r="BN153" s="6" t="s">
        <v>342</v>
      </c>
      <c r="BO153" s="6" t="s">
        <v>13058</v>
      </c>
      <c r="BP153" s="6" t="s">
        <v>91</v>
      </c>
      <c r="BQ153" s="82" t="s">
        <v>993</v>
      </c>
      <c r="BR153" s="82" t="s">
        <v>993</v>
      </c>
      <c r="BS153" s="6" t="s">
        <v>385</v>
      </c>
      <c r="BT153" s="6" t="s">
        <v>993</v>
      </c>
      <c r="BU153" s="6" t="s">
        <v>1036</v>
      </c>
      <c r="BV153" s="27" t="s">
        <v>993</v>
      </c>
      <c r="BW153" s="5"/>
      <c r="BX153" s="5"/>
      <c r="BY153" s="5" t="s">
        <v>1056</v>
      </c>
      <c r="BZ153" s="5" t="s">
        <v>1057</v>
      </c>
      <c r="CA153" s="5" t="s">
        <v>386</v>
      </c>
      <c r="CB153" s="5" t="s">
        <v>347</v>
      </c>
      <c r="CC153" s="6" t="s">
        <v>13136</v>
      </c>
      <c r="CD153" s="42" t="s">
        <v>7062</v>
      </c>
      <c r="CE153" s="4">
        <v>3187072331</v>
      </c>
      <c r="CF153" s="43" t="s">
        <v>6749</v>
      </c>
      <c r="CG153" s="7" t="s">
        <v>189</v>
      </c>
      <c r="CH153" s="7">
        <v>0</v>
      </c>
      <c r="CI153" s="7">
        <v>0</v>
      </c>
      <c r="CJ153" s="88">
        <v>0</v>
      </c>
      <c r="CK153" s="88" t="s">
        <v>1729</v>
      </c>
      <c r="CL153" s="88" t="s">
        <v>1730</v>
      </c>
      <c r="CM153" s="313">
        <v>3157796422</v>
      </c>
      <c r="CN153" s="313" t="s">
        <v>1731</v>
      </c>
      <c r="CO153" s="313" t="s">
        <v>1732</v>
      </c>
      <c r="CP153" s="8">
        <v>3175172990</v>
      </c>
      <c r="CQ153" s="19" t="s">
        <v>1733</v>
      </c>
      <c r="CR153" s="21"/>
      <c r="CS153" s="21" t="s">
        <v>12396</v>
      </c>
      <c r="CT153" s="21" t="s">
        <v>1026</v>
      </c>
      <c r="CU153" s="20" t="s">
        <v>993</v>
      </c>
      <c r="CV153" s="20" t="s">
        <v>993</v>
      </c>
      <c r="CW153" s="11" t="s">
        <v>7735</v>
      </c>
      <c r="CX153" s="86" t="s">
        <v>993</v>
      </c>
      <c r="CY153" s="86" t="s">
        <v>12898</v>
      </c>
      <c r="CZ153" s="86" t="s">
        <v>12899</v>
      </c>
      <c r="DA153" s="86" t="s">
        <v>130</v>
      </c>
      <c r="DB153" s="86" t="s">
        <v>12906</v>
      </c>
      <c r="DC153" s="6" t="s">
        <v>13117</v>
      </c>
      <c r="DD153" s="2"/>
      <c r="DE153" s="2"/>
      <c r="DF153" s="2"/>
      <c r="DG153" s="2"/>
      <c r="DH153" s="2"/>
      <c r="DI153" s="2"/>
      <c r="DJ153" s="2"/>
      <c r="DK153" s="2"/>
      <c r="DL153" s="2"/>
      <c r="DM153" s="2"/>
      <c r="DN153" s="2"/>
      <c r="DO153" s="2"/>
      <c r="DP153" s="2"/>
      <c r="DQ153" s="2"/>
      <c r="DR153" s="2"/>
      <c r="DS153" s="2"/>
      <c r="DT153" s="2"/>
      <c r="DU153" s="2"/>
      <c r="DV153" s="2"/>
      <c r="DW153" s="2"/>
      <c r="DX153" s="2"/>
      <c r="DY153" s="2"/>
    </row>
    <row r="154" spans="1:129" ht="20.25" customHeight="1" x14ac:dyDescent="0.25">
      <c r="A154" s="327"/>
      <c r="B154" s="83">
        <v>418</v>
      </c>
      <c r="C154" s="449">
        <v>143</v>
      </c>
      <c r="D154" s="113" t="s">
        <v>11435</v>
      </c>
      <c r="E154" s="253" t="s">
        <v>1067</v>
      </c>
      <c r="F154" s="256" t="s">
        <v>114</v>
      </c>
      <c r="G154" s="256" t="s">
        <v>11828</v>
      </c>
      <c r="H154" s="101" t="s">
        <v>993</v>
      </c>
      <c r="I154" s="256" t="s">
        <v>7811</v>
      </c>
      <c r="J154" s="256" t="s">
        <v>7812</v>
      </c>
      <c r="K154" s="256" t="s">
        <v>12245</v>
      </c>
      <c r="L154" s="98">
        <v>760</v>
      </c>
      <c r="M154" s="101" t="s">
        <v>1068</v>
      </c>
      <c r="N154" s="101" t="s">
        <v>1069</v>
      </c>
      <c r="O154" s="12" t="s">
        <v>1070</v>
      </c>
      <c r="P154" s="101" t="s">
        <v>79</v>
      </c>
      <c r="Q154" s="30" t="s">
        <v>79</v>
      </c>
      <c r="R154" s="30" t="s">
        <v>6669</v>
      </c>
      <c r="S154" s="101" t="s">
        <v>6464</v>
      </c>
      <c r="T154" s="100" t="s">
        <v>6474</v>
      </c>
      <c r="U154" s="98">
        <v>130200002305</v>
      </c>
      <c r="V154" s="99" t="s">
        <v>119</v>
      </c>
      <c r="W154" s="99" t="s">
        <v>83</v>
      </c>
      <c r="X154" s="101" t="s">
        <v>531</v>
      </c>
      <c r="Y154" s="101" t="s">
        <v>761</v>
      </c>
      <c r="Z154" s="99" t="s">
        <v>727</v>
      </c>
      <c r="AA154" s="101" t="s">
        <v>103</v>
      </c>
      <c r="AB154" s="101" t="s">
        <v>1211</v>
      </c>
      <c r="AC154" s="101" t="s">
        <v>1211</v>
      </c>
      <c r="AD154" s="99" t="s">
        <v>86</v>
      </c>
      <c r="AE154" s="13">
        <v>42229</v>
      </c>
      <c r="AF154" s="13">
        <v>42277</v>
      </c>
      <c r="AG154" s="4">
        <f t="shared" ca="1" si="2"/>
        <v>4</v>
      </c>
      <c r="AH154" s="32">
        <v>42266</v>
      </c>
      <c r="AI154" s="15" t="s">
        <v>338</v>
      </c>
      <c r="AJ154" s="101" t="s">
        <v>886</v>
      </c>
      <c r="AK154" s="101" t="s">
        <v>887</v>
      </c>
      <c r="AL154" s="84" t="s">
        <v>13817</v>
      </c>
      <c r="AM154" s="84" t="s">
        <v>14924</v>
      </c>
      <c r="AN154" s="84" t="s">
        <v>12046</v>
      </c>
      <c r="AO154" s="84" t="s">
        <v>7240</v>
      </c>
      <c r="AP154" s="80" t="s">
        <v>152</v>
      </c>
      <c r="AQ154" s="5" t="s">
        <v>9320</v>
      </c>
      <c r="AR154" s="25">
        <v>7601</v>
      </c>
      <c r="AS154" s="101" t="s">
        <v>993</v>
      </c>
      <c r="AT154" s="101" t="s">
        <v>993</v>
      </c>
      <c r="AU154" s="99" t="s">
        <v>90</v>
      </c>
      <c r="AV154" s="99" t="s">
        <v>1499</v>
      </c>
      <c r="AW154" s="99" t="s">
        <v>839</v>
      </c>
      <c r="AX154" s="256" t="s">
        <v>130</v>
      </c>
      <c r="AY154" s="99" t="s">
        <v>79</v>
      </c>
      <c r="AZ154" s="99" t="s">
        <v>79</v>
      </c>
      <c r="BA154" s="101" t="s">
        <v>1055</v>
      </c>
      <c r="BB154" s="18">
        <v>42276</v>
      </c>
      <c r="BC154" s="6" t="s">
        <v>993</v>
      </c>
      <c r="BD154" s="12">
        <v>4</v>
      </c>
      <c r="BE154" s="102" t="s">
        <v>7217</v>
      </c>
      <c r="BF154" s="16">
        <v>320000000</v>
      </c>
      <c r="BG154" s="16">
        <v>50000</v>
      </c>
      <c r="BH154" s="16">
        <v>50000</v>
      </c>
      <c r="BI154" s="16">
        <v>50000</v>
      </c>
      <c r="BJ154" s="16">
        <v>20000</v>
      </c>
      <c r="BK154" s="80" t="s">
        <v>993</v>
      </c>
      <c r="BL154" s="5" t="s">
        <v>86</v>
      </c>
      <c r="BM154" s="5" t="s">
        <v>993</v>
      </c>
      <c r="BN154" s="6" t="s">
        <v>342</v>
      </c>
      <c r="BO154" s="6" t="s">
        <v>13058</v>
      </c>
      <c r="BP154" s="6" t="s">
        <v>91</v>
      </c>
      <c r="BQ154" s="82" t="s">
        <v>993</v>
      </c>
      <c r="BR154" s="82" t="s">
        <v>993</v>
      </c>
      <c r="BS154" s="6" t="s">
        <v>385</v>
      </c>
      <c r="BT154" s="6" t="s">
        <v>993</v>
      </c>
      <c r="BU154" s="6" t="s">
        <v>1036</v>
      </c>
      <c r="BV154" s="27" t="s">
        <v>1073</v>
      </c>
      <c r="BW154" s="5"/>
      <c r="BX154" s="5"/>
      <c r="BY154" s="5" t="s">
        <v>1056</v>
      </c>
      <c r="BZ154" s="5" t="s">
        <v>1057</v>
      </c>
      <c r="CA154" s="5" t="s">
        <v>386</v>
      </c>
      <c r="CB154" s="5" t="s">
        <v>347</v>
      </c>
      <c r="CC154" s="5"/>
      <c r="CD154" s="42" t="s">
        <v>7062</v>
      </c>
      <c r="CE154" s="4">
        <v>3187072331</v>
      </c>
      <c r="CF154" s="43" t="s">
        <v>6749</v>
      </c>
      <c r="CG154" s="7" t="s">
        <v>189</v>
      </c>
      <c r="CH154" s="7">
        <v>0</v>
      </c>
      <c r="CI154" s="7">
        <v>0</v>
      </c>
      <c r="CJ154" s="88">
        <v>0</v>
      </c>
      <c r="CK154" s="88" t="s">
        <v>1075</v>
      </c>
      <c r="CL154" s="88" t="s">
        <v>1076</v>
      </c>
      <c r="CM154" s="313">
        <v>3174010406</v>
      </c>
      <c r="CN154" s="313" t="s">
        <v>1077</v>
      </c>
      <c r="CO154" s="313" t="s">
        <v>1078</v>
      </c>
      <c r="CP154" s="8">
        <v>3165271801</v>
      </c>
      <c r="CQ154" s="8" t="s">
        <v>1079</v>
      </c>
      <c r="CR154" s="21" t="s">
        <v>1080</v>
      </c>
      <c r="CS154" s="21" t="s">
        <v>12374</v>
      </c>
      <c r="CT154" s="103" t="s">
        <v>1026</v>
      </c>
      <c r="CU154" s="20" t="s">
        <v>993</v>
      </c>
      <c r="CV154" s="262" t="s">
        <v>993</v>
      </c>
      <c r="CW154" s="11" t="s">
        <v>7735</v>
      </c>
      <c r="CX154" s="86" t="s">
        <v>993</v>
      </c>
      <c r="CY154" s="86" t="s">
        <v>12898</v>
      </c>
      <c r="CZ154" s="86" t="s">
        <v>12899</v>
      </c>
      <c r="DA154" s="86" t="s">
        <v>130</v>
      </c>
      <c r="DB154" s="86" t="s">
        <v>12906</v>
      </c>
      <c r="DC154" s="6" t="s">
        <v>13117</v>
      </c>
      <c r="DD154" s="2"/>
      <c r="DE154" s="2"/>
      <c r="DF154" s="2"/>
      <c r="DG154" s="2"/>
      <c r="DH154" s="2"/>
      <c r="DI154" s="2"/>
      <c r="DJ154" s="2"/>
      <c r="DK154" s="2"/>
      <c r="DL154" s="2"/>
      <c r="DM154" s="2"/>
      <c r="DN154" s="2"/>
      <c r="DO154" s="2"/>
      <c r="DP154" s="2"/>
      <c r="DQ154" s="2"/>
      <c r="DR154" s="2"/>
      <c r="DS154" s="2"/>
      <c r="DT154" s="2"/>
      <c r="DU154" s="2"/>
      <c r="DV154" s="2"/>
      <c r="DW154" s="2"/>
      <c r="DX154" s="2"/>
      <c r="DY154" s="2"/>
    </row>
    <row r="155" spans="1:129" ht="20.25" customHeight="1" x14ac:dyDescent="0.25">
      <c r="A155" s="327"/>
      <c r="B155" s="83">
        <v>27</v>
      </c>
      <c r="C155" s="540">
        <v>144</v>
      </c>
      <c r="D155" s="113" t="s">
        <v>10684</v>
      </c>
      <c r="E155" s="255" t="s">
        <v>1261</v>
      </c>
      <c r="F155" s="256" t="s">
        <v>168</v>
      </c>
      <c r="G155" s="256" t="s">
        <v>11835</v>
      </c>
      <c r="H155" s="255" t="s">
        <v>993</v>
      </c>
      <c r="I155" s="256" t="s">
        <v>169</v>
      </c>
      <c r="J155" s="256" t="s">
        <v>7755</v>
      </c>
      <c r="K155" s="256" t="s">
        <v>12244</v>
      </c>
      <c r="L155" s="98">
        <v>243</v>
      </c>
      <c r="M155" s="256" t="s">
        <v>1262</v>
      </c>
      <c r="N155" s="99" t="s">
        <v>1263</v>
      </c>
      <c r="O155" s="12" t="s">
        <v>1264</v>
      </c>
      <c r="P155" s="27" t="s">
        <v>79</v>
      </c>
      <c r="Q155" s="27" t="s">
        <v>79</v>
      </c>
      <c r="R155" s="30" t="s">
        <v>7925</v>
      </c>
      <c r="S155" s="101" t="s">
        <v>10104</v>
      </c>
      <c r="T155" s="100" t="s">
        <v>11758</v>
      </c>
      <c r="U155" s="256" t="s">
        <v>761</v>
      </c>
      <c r="V155" s="99" t="s">
        <v>119</v>
      </c>
      <c r="W155" s="99" t="s">
        <v>83</v>
      </c>
      <c r="X155" s="101" t="s">
        <v>531</v>
      </c>
      <c r="Y155" s="101" t="s">
        <v>10339</v>
      </c>
      <c r="Z155" s="99" t="s">
        <v>1179</v>
      </c>
      <c r="AA155" s="101" t="s">
        <v>103</v>
      </c>
      <c r="AB155" s="101" t="s">
        <v>1088</v>
      </c>
      <c r="AC155" s="101" t="s">
        <v>1211</v>
      </c>
      <c r="AD155" s="99" t="s">
        <v>86</v>
      </c>
      <c r="AE155" s="13">
        <v>43139</v>
      </c>
      <c r="AF155" s="13">
        <v>43158</v>
      </c>
      <c r="AG155" s="4">
        <f t="shared" ca="1" si="2"/>
        <v>1</v>
      </c>
      <c r="AH155" s="32">
        <v>43154</v>
      </c>
      <c r="AI155" s="15" t="s">
        <v>338</v>
      </c>
      <c r="AJ155" s="101" t="s">
        <v>886</v>
      </c>
      <c r="AK155" s="101" t="s">
        <v>886</v>
      </c>
      <c r="AL155" s="84" t="s">
        <v>14156</v>
      </c>
      <c r="AM155" s="84" t="s">
        <v>14785</v>
      </c>
      <c r="AN155" s="84" t="s">
        <v>12046</v>
      </c>
      <c r="AO155" s="84" t="s">
        <v>7240</v>
      </c>
      <c r="AP155" s="16" t="s">
        <v>152</v>
      </c>
      <c r="AQ155" s="5" t="s">
        <v>8247</v>
      </c>
      <c r="AR155" s="25">
        <v>2431</v>
      </c>
      <c r="AS155" s="101" t="s">
        <v>993</v>
      </c>
      <c r="AT155" s="101" t="s">
        <v>993</v>
      </c>
      <c r="AU155" s="99" t="s">
        <v>90</v>
      </c>
      <c r="AV155" s="99" t="s">
        <v>906</v>
      </c>
      <c r="AW155" s="99" t="s">
        <v>169</v>
      </c>
      <c r="AX155" s="256" t="s">
        <v>86</v>
      </c>
      <c r="AY155" s="99" t="s">
        <v>79</v>
      </c>
      <c r="AZ155" s="99" t="s">
        <v>79</v>
      </c>
      <c r="BA155" s="101" t="s">
        <v>1055</v>
      </c>
      <c r="BB155" s="18">
        <v>43157</v>
      </c>
      <c r="BC155" s="6" t="s">
        <v>993</v>
      </c>
      <c r="BD155" s="12">
        <v>4</v>
      </c>
      <c r="BE155" s="102" t="s">
        <v>7217</v>
      </c>
      <c r="BF155" s="16">
        <v>320000000</v>
      </c>
      <c r="BG155" s="16">
        <v>50000</v>
      </c>
      <c r="BH155" s="16">
        <v>50000</v>
      </c>
      <c r="BI155" s="16">
        <v>50000</v>
      </c>
      <c r="BJ155" s="16">
        <v>20000</v>
      </c>
      <c r="BK155" s="80" t="s">
        <v>993</v>
      </c>
      <c r="BL155" s="5" t="s">
        <v>86</v>
      </c>
      <c r="BM155" s="5" t="s">
        <v>993</v>
      </c>
      <c r="BN155" s="6" t="s">
        <v>342</v>
      </c>
      <c r="BO155" s="6" t="s">
        <v>13058</v>
      </c>
      <c r="BP155" s="6" t="s">
        <v>91</v>
      </c>
      <c r="BQ155" s="82">
        <v>0.25</v>
      </c>
      <c r="BR155" s="82">
        <v>0.91666666666666663</v>
      </c>
      <c r="BS155" s="6" t="s">
        <v>1381</v>
      </c>
      <c r="BT155" s="6" t="s">
        <v>1201</v>
      </c>
      <c r="BU155" s="6" t="s">
        <v>1036</v>
      </c>
      <c r="BV155" s="27" t="s">
        <v>1754</v>
      </c>
      <c r="BW155" s="5"/>
      <c r="BX155" s="5"/>
      <c r="BY155" s="5" t="s">
        <v>1230</v>
      </c>
      <c r="BZ155" s="5" t="s">
        <v>1231</v>
      </c>
      <c r="CA155" s="5" t="s">
        <v>386</v>
      </c>
      <c r="CB155" s="5" t="s">
        <v>347</v>
      </c>
      <c r="CC155" s="6" t="s">
        <v>13136</v>
      </c>
      <c r="CD155" s="42" t="s">
        <v>7059</v>
      </c>
      <c r="CE155" s="4">
        <v>3182899443</v>
      </c>
      <c r="CF155" s="43" t="s">
        <v>6748</v>
      </c>
      <c r="CG155" s="7" t="s">
        <v>189</v>
      </c>
      <c r="CH155" s="7" t="s">
        <v>1267</v>
      </c>
      <c r="CI155" s="7" t="s">
        <v>1268</v>
      </c>
      <c r="CJ155" s="88" t="s">
        <v>1269</v>
      </c>
      <c r="CK155" s="88" t="s">
        <v>9759</v>
      </c>
      <c r="CL155" s="88" t="s">
        <v>1271</v>
      </c>
      <c r="CM155" s="8" t="s">
        <v>1272</v>
      </c>
      <c r="CN155" s="8" t="s">
        <v>12108</v>
      </c>
      <c r="CO155" s="328" t="s">
        <v>12107</v>
      </c>
      <c r="CP155" s="8" t="s">
        <v>1268</v>
      </c>
      <c r="CQ155" s="19" t="s">
        <v>1273</v>
      </c>
      <c r="CR155" s="21"/>
      <c r="CS155" s="21" t="s">
        <v>12325</v>
      </c>
      <c r="CT155" s="21" t="s">
        <v>1026</v>
      </c>
      <c r="CU155" s="20" t="s">
        <v>993</v>
      </c>
      <c r="CV155" s="20" t="s">
        <v>993</v>
      </c>
      <c r="CW155" s="11" t="s">
        <v>7736</v>
      </c>
      <c r="CX155" s="86" t="s">
        <v>993</v>
      </c>
      <c r="CY155" s="86" t="s">
        <v>12898</v>
      </c>
      <c r="CZ155" s="86" t="s">
        <v>12899</v>
      </c>
      <c r="DA155" s="86" t="s">
        <v>130</v>
      </c>
      <c r="DB155" s="86" t="s">
        <v>12906</v>
      </c>
      <c r="DC155" s="6" t="s">
        <v>13117</v>
      </c>
      <c r="DD155" s="2"/>
      <c r="DE155" s="2"/>
      <c r="DF155" s="2"/>
      <c r="DG155" s="2"/>
      <c r="DH155" s="2"/>
      <c r="DI155" s="2"/>
      <c r="DJ155" s="2"/>
      <c r="DK155" s="2"/>
      <c r="DL155" s="2"/>
      <c r="DM155" s="2"/>
      <c r="DN155" s="2"/>
      <c r="DO155" s="2"/>
      <c r="DP155" s="2"/>
      <c r="DQ155" s="2"/>
      <c r="DR155" s="2"/>
      <c r="DS155" s="2"/>
      <c r="DT155" s="2"/>
      <c r="DU155" s="2"/>
      <c r="DV155" s="2"/>
      <c r="DW155" s="2"/>
      <c r="DX155" s="2"/>
      <c r="DY155" s="2"/>
    </row>
    <row r="156" spans="1:129" ht="20.25" customHeight="1" x14ac:dyDescent="0.25">
      <c r="A156" s="327"/>
      <c r="B156" s="83">
        <v>350</v>
      </c>
      <c r="C156" s="449">
        <v>145</v>
      </c>
      <c r="D156" s="113" t="s">
        <v>10451</v>
      </c>
      <c r="E156" s="255" t="s">
        <v>4424</v>
      </c>
      <c r="F156" s="256" t="s">
        <v>168</v>
      </c>
      <c r="G156" s="256" t="s">
        <v>11829</v>
      </c>
      <c r="H156" s="255" t="s">
        <v>993</v>
      </c>
      <c r="I156" s="256" t="s">
        <v>771</v>
      </c>
      <c r="J156" s="256" t="s">
        <v>7808</v>
      </c>
      <c r="K156" s="256" t="s">
        <v>12244</v>
      </c>
      <c r="L156" s="98">
        <v>690</v>
      </c>
      <c r="M156" s="256" t="s">
        <v>771</v>
      </c>
      <c r="N156" s="256" t="s">
        <v>772</v>
      </c>
      <c r="O156" s="12" t="s">
        <v>1550</v>
      </c>
      <c r="P156" s="27" t="s">
        <v>79</v>
      </c>
      <c r="Q156" s="30" t="s">
        <v>79</v>
      </c>
      <c r="R156" s="30" t="s">
        <v>80</v>
      </c>
      <c r="S156" s="101" t="s">
        <v>6464</v>
      </c>
      <c r="T156" s="100" t="s">
        <v>4426</v>
      </c>
      <c r="U156" s="98">
        <v>130200000737</v>
      </c>
      <c r="V156" s="99" t="s">
        <v>82</v>
      </c>
      <c r="W156" s="99" t="s">
        <v>83</v>
      </c>
      <c r="X156" s="101" t="s">
        <v>531</v>
      </c>
      <c r="Y156" s="101" t="s">
        <v>761</v>
      </c>
      <c r="Z156" s="99" t="s">
        <v>1179</v>
      </c>
      <c r="AA156" s="101" t="s">
        <v>103</v>
      </c>
      <c r="AB156" s="101" t="s">
        <v>1088</v>
      </c>
      <c r="AC156" s="101" t="s">
        <v>1211</v>
      </c>
      <c r="AD156" s="99" t="s">
        <v>86</v>
      </c>
      <c r="AE156" s="13">
        <v>39997</v>
      </c>
      <c r="AF156" s="13">
        <v>39997</v>
      </c>
      <c r="AG156" s="4">
        <f t="shared" ca="1" si="2"/>
        <v>10</v>
      </c>
      <c r="AH156" s="32" t="s">
        <v>993</v>
      </c>
      <c r="AI156" s="15" t="s">
        <v>338</v>
      </c>
      <c r="AJ156" s="101" t="s">
        <v>886</v>
      </c>
      <c r="AK156" s="101" t="s">
        <v>886</v>
      </c>
      <c r="AL156" s="84" t="s">
        <v>12006</v>
      </c>
      <c r="AM156" s="84" t="s">
        <v>14505</v>
      </c>
      <c r="AN156" s="84" t="s">
        <v>12046</v>
      </c>
      <c r="AO156" s="84" t="s">
        <v>7240</v>
      </c>
      <c r="AP156" s="80" t="s">
        <v>152</v>
      </c>
      <c r="AQ156" s="5" t="s">
        <v>8799</v>
      </c>
      <c r="AR156" s="25">
        <v>6903</v>
      </c>
      <c r="AS156" s="101" t="s">
        <v>993</v>
      </c>
      <c r="AT156" s="101" t="s">
        <v>993</v>
      </c>
      <c r="AU156" s="99" t="s">
        <v>90</v>
      </c>
      <c r="AV156" s="99" t="s">
        <v>1090</v>
      </c>
      <c r="AW156" s="99" t="s">
        <v>169</v>
      </c>
      <c r="AX156" s="256" t="s">
        <v>86</v>
      </c>
      <c r="AY156" s="99" t="s">
        <v>79</v>
      </c>
      <c r="AZ156" s="99" t="s">
        <v>79</v>
      </c>
      <c r="BA156" s="101" t="s">
        <v>1055</v>
      </c>
      <c r="BB156" s="18">
        <v>40890</v>
      </c>
      <c r="BC156" s="6" t="s">
        <v>993</v>
      </c>
      <c r="BD156" s="12">
        <v>4</v>
      </c>
      <c r="BE156" s="102" t="s">
        <v>7217</v>
      </c>
      <c r="BF156" s="16">
        <v>320000000</v>
      </c>
      <c r="BG156" s="16">
        <v>50000</v>
      </c>
      <c r="BH156" s="16">
        <v>50000</v>
      </c>
      <c r="BI156" s="16">
        <v>50000</v>
      </c>
      <c r="BJ156" s="16">
        <v>20000</v>
      </c>
      <c r="BK156" s="80" t="s">
        <v>993</v>
      </c>
      <c r="BL156" s="5" t="s">
        <v>86</v>
      </c>
      <c r="BM156" s="5" t="s">
        <v>993</v>
      </c>
      <c r="BN156" s="5" t="s">
        <v>342</v>
      </c>
      <c r="BO156" s="6" t="s">
        <v>13058</v>
      </c>
      <c r="BP156" s="6" t="s">
        <v>91</v>
      </c>
      <c r="BQ156" s="82">
        <v>0.27083333333333331</v>
      </c>
      <c r="BR156" s="82">
        <v>0.875</v>
      </c>
      <c r="BS156" s="5" t="s">
        <v>1429</v>
      </c>
      <c r="BT156" s="6" t="s">
        <v>584</v>
      </c>
      <c r="BU156" s="6" t="s">
        <v>1036</v>
      </c>
      <c r="BV156" s="27" t="s">
        <v>993</v>
      </c>
      <c r="BW156" s="5" t="s">
        <v>1092</v>
      </c>
      <c r="BX156" s="5" t="s">
        <v>993</v>
      </c>
      <c r="BY156" s="5" t="s">
        <v>1464</v>
      </c>
      <c r="BZ156" s="5" t="s">
        <v>1113</v>
      </c>
      <c r="CA156" s="5" t="s">
        <v>386</v>
      </c>
      <c r="CB156" s="5" t="s">
        <v>347</v>
      </c>
      <c r="CC156" s="6" t="s">
        <v>13136</v>
      </c>
      <c r="CD156" s="42" t="s">
        <v>7059</v>
      </c>
      <c r="CE156" s="4">
        <v>3182899443</v>
      </c>
      <c r="CF156" s="43" t="s">
        <v>6748</v>
      </c>
      <c r="CG156" s="7" t="s">
        <v>189</v>
      </c>
      <c r="CH156" s="7">
        <v>0</v>
      </c>
      <c r="CI156" s="7">
        <v>0</v>
      </c>
      <c r="CJ156" s="88">
        <v>0</v>
      </c>
      <c r="CK156" s="88" t="s">
        <v>9762</v>
      </c>
      <c r="CL156" s="88" t="s">
        <v>9812</v>
      </c>
      <c r="CM156" s="313" t="s">
        <v>779</v>
      </c>
      <c r="CN156" s="8" t="s">
        <v>9849</v>
      </c>
      <c r="CO156" s="8" t="s">
        <v>7091</v>
      </c>
      <c r="CP156" s="8" t="s">
        <v>781</v>
      </c>
      <c r="CQ156" s="79" t="s">
        <v>782</v>
      </c>
      <c r="CR156" s="21"/>
      <c r="CS156" s="21" t="s">
        <v>12335</v>
      </c>
      <c r="CT156" s="21" t="s">
        <v>1026</v>
      </c>
      <c r="CU156" s="20" t="s">
        <v>993</v>
      </c>
      <c r="CV156" s="20" t="s">
        <v>993</v>
      </c>
      <c r="CW156" s="11" t="s">
        <v>7735</v>
      </c>
      <c r="CX156" s="86" t="s">
        <v>993</v>
      </c>
      <c r="CY156" s="86" t="s">
        <v>12898</v>
      </c>
      <c r="CZ156" s="86" t="s">
        <v>12899</v>
      </c>
      <c r="DA156" s="86" t="s">
        <v>130</v>
      </c>
      <c r="DB156" s="86" t="s">
        <v>12906</v>
      </c>
      <c r="DC156" s="6" t="s">
        <v>13117</v>
      </c>
      <c r="DD156" s="2"/>
      <c r="DE156" s="2"/>
      <c r="DF156" s="2"/>
      <c r="DG156" s="2"/>
      <c r="DH156" s="2"/>
      <c r="DI156" s="2"/>
      <c r="DJ156" s="2"/>
      <c r="DK156" s="2"/>
      <c r="DL156" s="2"/>
      <c r="DM156" s="2"/>
      <c r="DN156" s="2"/>
      <c r="DO156" s="2"/>
      <c r="DP156" s="2"/>
      <c r="DQ156" s="2"/>
      <c r="DR156" s="2"/>
      <c r="DS156" s="2"/>
      <c r="DT156" s="2"/>
      <c r="DU156" s="2"/>
      <c r="DV156" s="2"/>
      <c r="DW156" s="2"/>
      <c r="DX156" s="2"/>
      <c r="DY156" s="2"/>
    </row>
    <row r="157" spans="1:129" ht="20.25" customHeight="1" x14ac:dyDescent="0.25">
      <c r="A157" s="327"/>
      <c r="B157" s="83">
        <v>360</v>
      </c>
      <c r="C157" s="449">
        <v>146</v>
      </c>
      <c r="D157" s="113" t="s">
        <v>10789</v>
      </c>
      <c r="E157" s="255" t="s">
        <v>3051</v>
      </c>
      <c r="F157" s="256" t="s">
        <v>243</v>
      </c>
      <c r="G157" s="256" t="s">
        <v>11823</v>
      </c>
      <c r="H157" s="255" t="s">
        <v>993</v>
      </c>
      <c r="I157" s="256" t="s">
        <v>137</v>
      </c>
      <c r="J157" s="256" t="s">
        <v>7750</v>
      </c>
      <c r="K157" s="256" t="s">
        <v>12241</v>
      </c>
      <c r="L157" s="98">
        <v>197</v>
      </c>
      <c r="M157" s="256" t="s">
        <v>137</v>
      </c>
      <c r="N157" s="256" t="s">
        <v>1426</v>
      </c>
      <c r="O157" s="12" t="s">
        <v>1427</v>
      </c>
      <c r="P157" s="27" t="s">
        <v>79</v>
      </c>
      <c r="Q157" s="99" t="s">
        <v>100</v>
      </c>
      <c r="R157" s="99" t="s">
        <v>101</v>
      </c>
      <c r="S157" s="101" t="s">
        <v>993</v>
      </c>
      <c r="T157" s="100">
        <v>5300155376</v>
      </c>
      <c r="U157" s="98">
        <v>130200000563</v>
      </c>
      <c r="V157" s="99" t="s">
        <v>119</v>
      </c>
      <c r="W157" s="99" t="s">
        <v>83</v>
      </c>
      <c r="X157" s="99" t="s">
        <v>300</v>
      </c>
      <c r="Y157" s="101" t="s">
        <v>761</v>
      </c>
      <c r="Z157" s="99" t="s">
        <v>727</v>
      </c>
      <c r="AA157" s="101" t="s">
        <v>85</v>
      </c>
      <c r="AB157" s="101" t="s">
        <v>1088</v>
      </c>
      <c r="AC157" s="101" t="s">
        <v>1088</v>
      </c>
      <c r="AD157" s="99" t="s">
        <v>86</v>
      </c>
      <c r="AE157" s="13">
        <v>38811</v>
      </c>
      <c r="AF157" s="13">
        <v>38811</v>
      </c>
      <c r="AG157" s="4">
        <f t="shared" ca="1" si="2"/>
        <v>13</v>
      </c>
      <c r="AH157" s="32" t="s">
        <v>993</v>
      </c>
      <c r="AI157" s="15" t="s">
        <v>327</v>
      </c>
      <c r="AJ157" s="101" t="s">
        <v>886</v>
      </c>
      <c r="AK157" s="101" t="s">
        <v>903</v>
      </c>
      <c r="AL157" s="84" t="s">
        <v>13275</v>
      </c>
      <c r="AM157" s="84" t="s">
        <v>14358</v>
      </c>
      <c r="AN157" s="84" t="s">
        <v>12046</v>
      </c>
      <c r="AO157" s="84" t="s">
        <v>7239</v>
      </c>
      <c r="AP157" s="16" t="s">
        <v>152</v>
      </c>
      <c r="AQ157" s="5" t="s">
        <v>8528</v>
      </c>
      <c r="AR157" s="25">
        <v>1974</v>
      </c>
      <c r="AS157" s="101" t="s">
        <v>993</v>
      </c>
      <c r="AT157" s="101" t="s">
        <v>993</v>
      </c>
      <c r="AU157" s="99" t="s">
        <v>90</v>
      </c>
      <c r="AV157" s="99" t="s">
        <v>906</v>
      </c>
      <c r="AW157" s="99" t="s">
        <v>137</v>
      </c>
      <c r="AX157" s="256" t="s">
        <v>86</v>
      </c>
      <c r="AY157" s="99" t="s">
        <v>100</v>
      </c>
      <c r="AZ157" s="99" t="s">
        <v>100</v>
      </c>
      <c r="BA157" s="99" t="s">
        <v>1111</v>
      </c>
      <c r="BB157" s="18">
        <v>40960</v>
      </c>
      <c r="BC157" s="6" t="s">
        <v>993</v>
      </c>
      <c r="BD157" s="12">
        <v>4</v>
      </c>
      <c r="BE157" s="102" t="s">
        <v>7217</v>
      </c>
      <c r="BF157" s="16">
        <v>320000000</v>
      </c>
      <c r="BG157" s="16">
        <v>50000</v>
      </c>
      <c r="BH157" s="16">
        <v>50000</v>
      </c>
      <c r="BI157" s="16">
        <v>50000</v>
      </c>
      <c r="BJ157" s="16">
        <v>20000</v>
      </c>
      <c r="BK157" s="80" t="s">
        <v>993</v>
      </c>
      <c r="BL157" s="5" t="s">
        <v>86</v>
      </c>
      <c r="BM157" s="5" t="s">
        <v>993</v>
      </c>
      <c r="BN157" s="6" t="s">
        <v>744</v>
      </c>
      <c r="BO157" s="6" t="s">
        <v>745</v>
      </c>
      <c r="BP157" s="6" t="s">
        <v>91</v>
      </c>
      <c r="BQ157" s="82">
        <v>0.25</v>
      </c>
      <c r="BR157" s="82">
        <v>0.91666666666666663</v>
      </c>
      <c r="BS157" s="6" t="s">
        <v>1381</v>
      </c>
      <c r="BT157" s="6" t="s">
        <v>584</v>
      </c>
      <c r="BU157" s="6" t="s">
        <v>776</v>
      </c>
      <c r="BV157" s="27" t="s">
        <v>1181</v>
      </c>
      <c r="BW157" s="5"/>
      <c r="BX157" s="5"/>
      <c r="BY157" s="5" t="s">
        <v>1252</v>
      </c>
      <c r="BZ157" s="5" t="s">
        <v>1253</v>
      </c>
      <c r="CA157" s="5" t="s">
        <v>386</v>
      </c>
      <c r="CB157" s="5" t="s">
        <v>347</v>
      </c>
      <c r="CC157" s="6" t="s">
        <v>13136</v>
      </c>
      <c r="CD157" s="42" t="s">
        <v>7061</v>
      </c>
      <c r="CE157" s="4">
        <v>3182899379</v>
      </c>
      <c r="CF157" s="43" t="s">
        <v>6750</v>
      </c>
      <c r="CG157" s="7" t="s">
        <v>189</v>
      </c>
      <c r="CH157" s="7">
        <v>0</v>
      </c>
      <c r="CI157" s="7">
        <v>0</v>
      </c>
      <c r="CJ157" s="7">
        <v>0</v>
      </c>
      <c r="CK157" s="7" t="s">
        <v>1431</v>
      </c>
      <c r="CL157" s="313" t="s">
        <v>1432</v>
      </c>
      <c r="CM157" s="313">
        <v>3156487410</v>
      </c>
      <c r="CN157" s="8" t="s">
        <v>7951</v>
      </c>
      <c r="CO157" s="8" t="s">
        <v>3024</v>
      </c>
      <c r="CP157" s="8">
        <v>3175100893</v>
      </c>
      <c r="CQ157" s="79" t="s">
        <v>1435</v>
      </c>
      <c r="CR157" s="21"/>
      <c r="CS157" s="21" t="s">
        <v>6674</v>
      </c>
      <c r="CT157" s="21" t="s">
        <v>1026</v>
      </c>
      <c r="CU157" s="20" t="s">
        <v>993</v>
      </c>
      <c r="CV157" s="20" t="s">
        <v>993</v>
      </c>
      <c r="CW157" s="11" t="s">
        <v>7736</v>
      </c>
      <c r="CX157" s="86" t="s">
        <v>993</v>
      </c>
      <c r="CY157" s="86" t="s">
        <v>12898</v>
      </c>
      <c r="CZ157" s="86" t="s">
        <v>12899</v>
      </c>
      <c r="DA157" s="86" t="s">
        <v>130</v>
      </c>
      <c r="DB157" s="86" t="s">
        <v>12906</v>
      </c>
      <c r="DC157" s="6" t="s">
        <v>993</v>
      </c>
      <c r="DD157" s="2"/>
      <c r="DE157" s="2"/>
      <c r="DF157" s="2"/>
      <c r="DG157" s="2"/>
      <c r="DH157" s="2"/>
      <c r="DI157" s="2"/>
      <c r="DJ157" s="2"/>
      <c r="DK157" s="2"/>
      <c r="DL157" s="2"/>
      <c r="DM157" s="2"/>
      <c r="DN157" s="2"/>
      <c r="DO157" s="2"/>
      <c r="DP157" s="2"/>
      <c r="DQ157" s="2"/>
      <c r="DR157" s="2"/>
      <c r="DS157" s="2"/>
      <c r="DT157" s="2"/>
      <c r="DU157" s="2"/>
      <c r="DV157" s="2"/>
      <c r="DW157" s="2"/>
      <c r="DX157" s="2"/>
      <c r="DY157" s="2"/>
    </row>
    <row r="158" spans="1:129" ht="20.25" customHeight="1" x14ac:dyDescent="0.25">
      <c r="A158" s="327"/>
      <c r="B158" s="83">
        <v>489</v>
      </c>
      <c r="C158" s="449">
        <v>147</v>
      </c>
      <c r="D158" s="113" t="s">
        <v>10452</v>
      </c>
      <c r="E158" s="255" t="s">
        <v>2591</v>
      </c>
      <c r="F158" s="256" t="s">
        <v>10679</v>
      </c>
      <c r="G158" s="256" t="s">
        <v>11833</v>
      </c>
      <c r="H158" s="255" t="s">
        <v>993</v>
      </c>
      <c r="I158" s="256" t="s">
        <v>15345</v>
      </c>
      <c r="J158" s="256" t="s">
        <v>7741</v>
      </c>
      <c r="K158" s="256" t="s">
        <v>12234</v>
      </c>
      <c r="L158" s="98">
        <v>472</v>
      </c>
      <c r="M158" s="256" t="s">
        <v>873</v>
      </c>
      <c r="N158" s="256" t="s">
        <v>874</v>
      </c>
      <c r="O158" s="12" t="s">
        <v>2592</v>
      </c>
      <c r="P158" s="27" t="s">
        <v>79</v>
      </c>
      <c r="Q158" s="27" t="s">
        <v>79</v>
      </c>
      <c r="R158" s="99" t="s">
        <v>7925</v>
      </c>
      <c r="S158" s="101" t="s">
        <v>10104</v>
      </c>
      <c r="T158" s="100" t="s">
        <v>13137</v>
      </c>
      <c r="U158" s="100" t="s">
        <v>761</v>
      </c>
      <c r="V158" s="99" t="s">
        <v>119</v>
      </c>
      <c r="W158" s="99" t="s">
        <v>83</v>
      </c>
      <c r="X158" s="101" t="s">
        <v>531</v>
      </c>
      <c r="Y158" s="101" t="s">
        <v>761</v>
      </c>
      <c r="Z158" s="99" t="s">
        <v>1179</v>
      </c>
      <c r="AA158" s="101" t="s">
        <v>103</v>
      </c>
      <c r="AB158" s="101" t="s">
        <v>1088</v>
      </c>
      <c r="AC158" s="101" t="s">
        <v>1211</v>
      </c>
      <c r="AD158" s="99" t="s">
        <v>86</v>
      </c>
      <c r="AE158" s="13">
        <v>43350</v>
      </c>
      <c r="AF158" s="13">
        <v>43392</v>
      </c>
      <c r="AG158" s="4">
        <f t="shared" ca="1" si="2"/>
        <v>0</v>
      </c>
      <c r="AH158" s="128">
        <v>43385</v>
      </c>
      <c r="AI158" s="15" t="s">
        <v>338</v>
      </c>
      <c r="AJ158" s="101" t="s">
        <v>887</v>
      </c>
      <c r="AK158" s="101" t="s">
        <v>887</v>
      </c>
      <c r="AL158" s="84" t="s">
        <v>14267</v>
      </c>
      <c r="AM158" s="84" t="s">
        <v>15159</v>
      </c>
      <c r="AN158" s="84" t="s">
        <v>12046</v>
      </c>
      <c r="AO158" s="84" t="s">
        <v>7240</v>
      </c>
      <c r="AP158" s="16" t="s">
        <v>152</v>
      </c>
      <c r="AQ158" s="5" t="s">
        <v>8453</v>
      </c>
      <c r="AR158" s="25">
        <v>4722</v>
      </c>
      <c r="AS158" s="101" t="s">
        <v>993</v>
      </c>
      <c r="AT158" s="101" t="s">
        <v>993</v>
      </c>
      <c r="AU158" s="99" t="s">
        <v>107</v>
      </c>
      <c r="AV158" s="99" t="s">
        <v>906</v>
      </c>
      <c r="AW158" s="99" t="s">
        <v>96</v>
      </c>
      <c r="AX158" s="256" t="s">
        <v>130</v>
      </c>
      <c r="AY158" s="99" t="s">
        <v>9685</v>
      </c>
      <c r="AZ158" s="99" t="s">
        <v>9685</v>
      </c>
      <c r="BA158" s="101" t="s">
        <v>1055</v>
      </c>
      <c r="BB158" s="18">
        <v>43391</v>
      </c>
      <c r="BC158" s="6" t="s">
        <v>993</v>
      </c>
      <c r="BD158" s="12">
        <v>4</v>
      </c>
      <c r="BE158" s="102" t="s">
        <v>7217</v>
      </c>
      <c r="BF158" s="16">
        <v>320000000</v>
      </c>
      <c r="BG158" s="16">
        <v>50000</v>
      </c>
      <c r="BH158" s="16">
        <v>50000</v>
      </c>
      <c r="BI158" s="16">
        <v>50000</v>
      </c>
      <c r="BJ158" s="16">
        <v>20000</v>
      </c>
      <c r="BK158" s="80" t="s">
        <v>993</v>
      </c>
      <c r="BL158" s="5" t="s">
        <v>86</v>
      </c>
      <c r="BM158" s="5" t="s">
        <v>993</v>
      </c>
      <c r="BN158" s="6" t="s">
        <v>342</v>
      </c>
      <c r="BO158" s="6" t="s">
        <v>7924</v>
      </c>
      <c r="BP158" s="6" t="s">
        <v>91</v>
      </c>
      <c r="BQ158" s="82" t="s">
        <v>993</v>
      </c>
      <c r="BR158" s="82" t="s">
        <v>993</v>
      </c>
      <c r="BS158" s="6" t="s">
        <v>385</v>
      </c>
      <c r="BT158" s="6" t="s">
        <v>993</v>
      </c>
      <c r="BU158" s="6" t="s">
        <v>1036</v>
      </c>
      <c r="BV158" s="27" t="s">
        <v>993</v>
      </c>
      <c r="BW158" s="5"/>
      <c r="BX158" s="5"/>
      <c r="BY158" s="5" t="s">
        <v>1056</v>
      </c>
      <c r="BZ158" s="5" t="s">
        <v>1057</v>
      </c>
      <c r="CA158" s="5" t="s">
        <v>386</v>
      </c>
      <c r="CB158" s="5" t="s">
        <v>347</v>
      </c>
      <c r="CC158" s="6" t="s">
        <v>13136</v>
      </c>
      <c r="CD158" s="42" t="s">
        <v>7060</v>
      </c>
      <c r="CE158" s="4">
        <v>3182893993</v>
      </c>
      <c r="CF158" s="43" t="s">
        <v>6747</v>
      </c>
      <c r="CG158" s="7" t="s">
        <v>10361</v>
      </c>
      <c r="CH158" s="7">
        <v>0</v>
      </c>
      <c r="CI158" s="7">
        <v>0</v>
      </c>
      <c r="CJ158" s="88" t="s">
        <v>7085</v>
      </c>
      <c r="CK158" s="7" t="s">
        <v>2594</v>
      </c>
      <c r="CL158" s="313" t="s">
        <v>2595</v>
      </c>
      <c r="CM158" s="313">
        <v>3188132773</v>
      </c>
      <c r="CN158" s="8" t="s">
        <v>11795</v>
      </c>
      <c r="CO158" s="8" t="s">
        <v>11794</v>
      </c>
      <c r="CP158" s="8">
        <v>3165258283</v>
      </c>
      <c r="CQ158" s="79" t="s">
        <v>2596</v>
      </c>
      <c r="CR158" s="21"/>
      <c r="CS158" s="21" t="s">
        <v>5922</v>
      </c>
      <c r="CT158" s="21" t="s">
        <v>10362</v>
      </c>
      <c r="CU158" s="20" t="s">
        <v>385</v>
      </c>
      <c r="CV158" s="20" t="s">
        <v>6571</v>
      </c>
      <c r="CW158" s="11" t="s">
        <v>7188</v>
      </c>
      <c r="CX158" s="86" t="s">
        <v>993</v>
      </c>
      <c r="CY158" s="86" t="s">
        <v>12898</v>
      </c>
      <c r="CZ158" s="86" t="s">
        <v>12947</v>
      </c>
      <c r="DA158" s="86" t="s">
        <v>86</v>
      </c>
      <c r="DB158" s="86" t="s">
        <v>385</v>
      </c>
      <c r="DC158" s="6" t="s">
        <v>993</v>
      </c>
      <c r="DD158" s="2"/>
      <c r="DE158" s="2"/>
      <c r="DF158" s="2"/>
      <c r="DG158" s="2"/>
      <c r="DH158" s="2"/>
      <c r="DI158" s="2"/>
      <c r="DJ158" s="2"/>
      <c r="DK158" s="2"/>
      <c r="DL158" s="2"/>
      <c r="DM158" s="2"/>
      <c r="DN158" s="2"/>
      <c r="DO158" s="2"/>
      <c r="DP158" s="2"/>
      <c r="DQ158" s="2"/>
      <c r="DR158" s="2"/>
      <c r="DS158" s="2"/>
      <c r="DT158" s="2"/>
      <c r="DU158" s="2"/>
      <c r="DV158" s="2"/>
      <c r="DW158" s="2"/>
      <c r="DX158" s="2"/>
      <c r="DY158" s="2"/>
    </row>
    <row r="159" spans="1:129" ht="20.25" customHeight="1" x14ac:dyDescent="0.25">
      <c r="A159" s="327"/>
      <c r="B159" s="83">
        <v>489</v>
      </c>
      <c r="C159" s="449">
        <v>148</v>
      </c>
      <c r="D159" s="113" t="s">
        <v>10453</v>
      </c>
      <c r="E159" s="255" t="s">
        <v>2591</v>
      </c>
      <c r="F159" s="256" t="s">
        <v>10679</v>
      </c>
      <c r="G159" s="256" t="s">
        <v>11833</v>
      </c>
      <c r="H159" s="255" t="s">
        <v>993</v>
      </c>
      <c r="I159" s="256" t="s">
        <v>15345</v>
      </c>
      <c r="J159" s="256" t="s">
        <v>7741</v>
      </c>
      <c r="K159" s="256" t="s">
        <v>12234</v>
      </c>
      <c r="L159" s="98">
        <v>472</v>
      </c>
      <c r="M159" s="256" t="s">
        <v>873</v>
      </c>
      <c r="N159" s="256" t="s">
        <v>874</v>
      </c>
      <c r="O159" s="12" t="s">
        <v>2592</v>
      </c>
      <c r="P159" s="27" t="s">
        <v>79</v>
      </c>
      <c r="Q159" s="27" t="s">
        <v>79</v>
      </c>
      <c r="R159" s="99" t="s">
        <v>7925</v>
      </c>
      <c r="S159" s="101" t="s">
        <v>10104</v>
      </c>
      <c r="T159" s="100" t="s">
        <v>13154</v>
      </c>
      <c r="U159" s="100" t="s">
        <v>761</v>
      </c>
      <c r="V159" s="99" t="s">
        <v>119</v>
      </c>
      <c r="W159" s="99" t="s">
        <v>83</v>
      </c>
      <c r="X159" s="101" t="s">
        <v>531</v>
      </c>
      <c r="Y159" s="101" t="s">
        <v>761</v>
      </c>
      <c r="Z159" s="99" t="s">
        <v>1179</v>
      </c>
      <c r="AA159" s="101" t="s">
        <v>103</v>
      </c>
      <c r="AB159" s="101" t="s">
        <v>1088</v>
      </c>
      <c r="AC159" s="101" t="s">
        <v>1211</v>
      </c>
      <c r="AD159" s="99" t="s">
        <v>86</v>
      </c>
      <c r="AE159" s="13">
        <v>43350</v>
      </c>
      <c r="AF159" s="13">
        <v>43392</v>
      </c>
      <c r="AG159" s="4">
        <f t="shared" ca="1" si="2"/>
        <v>0</v>
      </c>
      <c r="AH159" s="128">
        <v>43385</v>
      </c>
      <c r="AI159" s="15" t="s">
        <v>338</v>
      </c>
      <c r="AJ159" s="101" t="s">
        <v>887</v>
      </c>
      <c r="AK159" s="101" t="s">
        <v>887</v>
      </c>
      <c r="AL159" s="84" t="s">
        <v>14263</v>
      </c>
      <c r="AM159" s="84" t="s">
        <v>15159</v>
      </c>
      <c r="AN159" s="84" t="s">
        <v>12046</v>
      </c>
      <c r="AO159" s="84" t="s">
        <v>7240</v>
      </c>
      <c r="AP159" s="16" t="s">
        <v>152</v>
      </c>
      <c r="AQ159" s="5" t="s">
        <v>8454</v>
      </c>
      <c r="AR159" s="25">
        <v>4721</v>
      </c>
      <c r="AS159" s="101" t="s">
        <v>993</v>
      </c>
      <c r="AT159" s="101" t="s">
        <v>993</v>
      </c>
      <c r="AU159" s="99" t="s">
        <v>107</v>
      </c>
      <c r="AV159" s="99" t="s">
        <v>906</v>
      </c>
      <c r="AW159" s="99" t="s">
        <v>96</v>
      </c>
      <c r="AX159" s="256" t="s">
        <v>130</v>
      </c>
      <c r="AY159" s="99" t="s">
        <v>9685</v>
      </c>
      <c r="AZ159" s="99" t="s">
        <v>9685</v>
      </c>
      <c r="BA159" s="101" t="s">
        <v>1055</v>
      </c>
      <c r="BB159" s="18">
        <v>43391</v>
      </c>
      <c r="BC159" s="6" t="s">
        <v>993</v>
      </c>
      <c r="BD159" s="12">
        <v>4</v>
      </c>
      <c r="BE159" s="102" t="s">
        <v>7217</v>
      </c>
      <c r="BF159" s="16">
        <v>320000000</v>
      </c>
      <c r="BG159" s="16">
        <v>50000</v>
      </c>
      <c r="BH159" s="16">
        <v>50000</v>
      </c>
      <c r="BI159" s="16">
        <v>50000</v>
      </c>
      <c r="BJ159" s="16">
        <v>20000</v>
      </c>
      <c r="BK159" s="80" t="s">
        <v>993</v>
      </c>
      <c r="BL159" s="5" t="s">
        <v>86</v>
      </c>
      <c r="BM159" s="5" t="s">
        <v>993</v>
      </c>
      <c r="BN159" s="6" t="s">
        <v>342</v>
      </c>
      <c r="BO159" s="6" t="s">
        <v>7924</v>
      </c>
      <c r="BP159" s="6" t="s">
        <v>91</v>
      </c>
      <c r="BQ159" s="82" t="s">
        <v>993</v>
      </c>
      <c r="BR159" s="82" t="s">
        <v>993</v>
      </c>
      <c r="BS159" s="6" t="s">
        <v>385</v>
      </c>
      <c r="BT159" s="6" t="s">
        <v>993</v>
      </c>
      <c r="BU159" s="6" t="s">
        <v>1036</v>
      </c>
      <c r="BV159" s="27" t="s">
        <v>993</v>
      </c>
      <c r="BW159" s="5"/>
      <c r="BX159" s="5"/>
      <c r="BY159" s="5" t="s">
        <v>1056</v>
      </c>
      <c r="BZ159" s="5" t="s">
        <v>1057</v>
      </c>
      <c r="CA159" s="5" t="s">
        <v>386</v>
      </c>
      <c r="CB159" s="5" t="s">
        <v>347</v>
      </c>
      <c r="CC159" s="6" t="s">
        <v>13136</v>
      </c>
      <c r="CD159" s="42" t="s">
        <v>7060</v>
      </c>
      <c r="CE159" s="4">
        <v>3182893993</v>
      </c>
      <c r="CF159" s="43" t="s">
        <v>6747</v>
      </c>
      <c r="CG159" s="7" t="s">
        <v>10361</v>
      </c>
      <c r="CH159" s="7">
        <v>0</v>
      </c>
      <c r="CI159" s="7">
        <v>0</v>
      </c>
      <c r="CJ159" s="88" t="s">
        <v>7085</v>
      </c>
      <c r="CK159" s="7" t="s">
        <v>2594</v>
      </c>
      <c r="CL159" s="313" t="s">
        <v>2595</v>
      </c>
      <c r="CM159" s="313">
        <v>3188132773</v>
      </c>
      <c r="CN159" s="8" t="s">
        <v>11795</v>
      </c>
      <c r="CO159" s="8" t="s">
        <v>11794</v>
      </c>
      <c r="CP159" s="8">
        <v>3165258283</v>
      </c>
      <c r="CQ159" s="79" t="s">
        <v>2596</v>
      </c>
      <c r="CR159" s="21"/>
      <c r="CS159" s="21" t="s">
        <v>5922</v>
      </c>
      <c r="CT159" s="21" t="s">
        <v>10362</v>
      </c>
      <c r="CU159" s="20" t="s">
        <v>385</v>
      </c>
      <c r="CV159" s="20" t="s">
        <v>6571</v>
      </c>
      <c r="CW159" s="11" t="s">
        <v>7188</v>
      </c>
      <c r="CX159" s="86" t="s">
        <v>993</v>
      </c>
      <c r="CY159" s="86" t="s">
        <v>12898</v>
      </c>
      <c r="CZ159" s="86" t="s">
        <v>12947</v>
      </c>
      <c r="DA159" s="86" t="s">
        <v>86</v>
      </c>
      <c r="DB159" s="86" t="s">
        <v>385</v>
      </c>
      <c r="DC159" s="6" t="s">
        <v>993</v>
      </c>
      <c r="DD159" s="2"/>
      <c r="DE159" s="2"/>
      <c r="DF159" s="2"/>
      <c r="DG159" s="2"/>
      <c r="DH159" s="2"/>
      <c r="DI159" s="2"/>
      <c r="DJ159" s="2"/>
      <c r="DK159" s="2"/>
      <c r="DL159" s="2"/>
      <c r="DM159" s="2"/>
      <c r="DN159" s="2"/>
      <c r="DO159" s="2"/>
      <c r="DP159" s="2"/>
      <c r="DQ159" s="2"/>
      <c r="DR159" s="2"/>
      <c r="DS159" s="2"/>
      <c r="DT159" s="2"/>
      <c r="DU159" s="2"/>
      <c r="DV159" s="2"/>
      <c r="DW159" s="2"/>
      <c r="DX159" s="2"/>
      <c r="DY159" s="2"/>
    </row>
    <row r="160" spans="1:129" ht="20.25" customHeight="1" x14ac:dyDescent="0.25">
      <c r="A160" s="327"/>
      <c r="B160" s="83">
        <v>394</v>
      </c>
      <c r="C160" s="449">
        <v>149</v>
      </c>
      <c r="D160" s="113" t="s">
        <v>10454</v>
      </c>
      <c r="E160" s="256" t="s">
        <v>2213</v>
      </c>
      <c r="F160" s="256" t="s">
        <v>10679</v>
      </c>
      <c r="G160" s="256" t="s">
        <v>11833</v>
      </c>
      <c r="H160" s="255" t="s">
        <v>993</v>
      </c>
      <c r="I160" s="256" t="s">
        <v>15345</v>
      </c>
      <c r="J160" s="256" t="s">
        <v>7741</v>
      </c>
      <c r="K160" s="256" t="s">
        <v>12234</v>
      </c>
      <c r="L160" s="98">
        <v>126</v>
      </c>
      <c r="M160" s="256" t="s">
        <v>2214</v>
      </c>
      <c r="N160" s="256" t="s">
        <v>2215</v>
      </c>
      <c r="O160" s="12" t="s">
        <v>2216</v>
      </c>
      <c r="P160" s="27" t="s">
        <v>79</v>
      </c>
      <c r="Q160" s="99" t="s">
        <v>100</v>
      </c>
      <c r="R160" s="99" t="s">
        <v>101</v>
      </c>
      <c r="S160" s="101" t="s">
        <v>993</v>
      </c>
      <c r="T160" s="100">
        <v>5300126657</v>
      </c>
      <c r="U160" s="98">
        <v>130200000242</v>
      </c>
      <c r="V160" s="99" t="s">
        <v>119</v>
      </c>
      <c r="W160" s="99" t="s">
        <v>195</v>
      </c>
      <c r="X160" s="101" t="s">
        <v>531</v>
      </c>
      <c r="Y160" s="101" t="s">
        <v>761</v>
      </c>
      <c r="Z160" s="101" t="s">
        <v>1167</v>
      </c>
      <c r="AA160" s="101" t="s">
        <v>103</v>
      </c>
      <c r="AB160" s="101" t="s">
        <v>1088</v>
      </c>
      <c r="AC160" s="101" t="s">
        <v>1087</v>
      </c>
      <c r="AD160" s="99" t="s">
        <v>86</v>
      </c>
      <c r="AE160" s="13">
        <v>38744</v>
      </c>
      <c r="AF160" s="13">
        <v>38744</v>
      </c>
      <c r="AG160" s="4">
        <f t="shared" ca="1" si="2"/>
        <v>13</v>
      </c>
      <c r="AH160" s="32" t="s">
        <v>993</v>
      </c>
      <c r="AI160" s="15" t="s">
        <v>338</v>
      </c>
      <c r="AJ160" s="101" t="s">
        <v>886</v>
      </c>
      <c r="AK160" s="101" t="s">
        <v>886</v>
      </c>
      <c r="AL160" s="84" t="s">
        <v>13222</v>
      </c>
      <c r="AM160" s="84" t="s">
        <v>14320</v>
      </c>
      <c r="AN160" s="84" t="s">
        <v>12046</v>
      </c>
      <c r="AO160" s="84" t="s">
        <v>7240</v>
      </c>
      <c r="AP160" s="16" t="s">
        <v>152</v>
      </c>
      <c r="AQ160" s="5" t="s">
        <v>8407</v>
      </c>
      <c r="AR160" s="25">
        <v>1261</v>
      </c>
      <c r="AS160" s="101" t="s">
        <v>993</v>
      </c>
      <c r="AT160" s="101" t="s">
        <v>993</v>
      </c>
      <c r="AU160" s="101" t="s">
        <v>189</v>
      </c>
      <c r="AV160" s="99" t="s">
        <v>993</v>
      </c>
      <c r="AW160" s="99" t="s">
        <v>96</v>
      </c>
      <c r="AX160" s="256" t="s">
        <v>130</v>
      </c>
      <c r="AY160" s="99" t="s">
        <v>189</v>
      </c>
      <c r="AZ160" s="99" t="s">
        <v>100</v>
      </c>
      <c r="BA160" s="101" t="s">
        <v>1055</v>
      </c>
      <c r="BB160" s="18">
        <v>40967</v>
      </c>
      <c r="BC160" s="6" t="s">
        <v>993</v>
      </c>
      <c r="BD160" s="12">
        <v>4</v>
      </c>
      <c r="BE160" s="102" t="s">
        <v>7712</v>
      </c>
      <c r="BF160" s="16">
        <v>320000000</v>
      </c>
      <c r="BG160" s="16">
        <v>50000</v>
      </c>
      <c r="BH160" s="16">
        <v>50000</v>
      </c>
      <c r="BI160" s="16">
        <v>50000</v>
      </c>
      <c r="BJ160" s="16">
        <v>20000</v>
      </c>
      <c r="BK160" s="80" t="s">
        <v>993</v>
      </c>
      <c r="BL160" s="5" t="s">
        <v>86</v>
      </c>
      <c r="BM160" s="5" t="s">
        <v>993</v>
      </c>
      <c r="BN160" s="6" t="s">
        <v>744</v>
      </c>
      <c r="BO160" s="6" t="s">
        <v>745</v>
      </c>
      <c r="BP160" s="6" t="s">
        <v>91</v>
      </c>
      <c r="BQ160" s="82">
        <v>0.25</v>
      </c>
      <c r="BR160" s="82">
        <v>0.91666666666666663</v>
      </c>
      <c r="BS160" s="6" t="s">
        <v>1381</v>
      </c>
      <c r="BT160" s="44" t="s">
        <v>1372</v>
      </c>
      <c r="BU160" s="6" t="s">
        <v>189</v>
      </c>
      <c r="BV160" s="27" t="s">
        <v>993</v>
      </c>
      <c r="BW160" s="5"/>
      <c r="BX160" s="5"/>
      <c r="BY160" s="5" t="s">
        <v>1252</v>
      </c>
      <c r="BZ160" s="5" t="s">
        <v>1253</v>
      </c>
      <c r="CA160" s="5" t="s">
        <v>386</v>
      </c>
      <c r="CB160" s="5" t="s">
        <v>347</v>
      </c>
      <c r="CC160" s="6" t="s">
        <v>13136</v>
      </c>
      <c r="CD160" s="42" t="s">
        <v>7060</v>
      </c>
      <c r="CE160" s="4">
        <v>3182893993</v>
      </c>
      <c r="CF160" s="43" t="s">
        <v>6747</v>
      </c>
      <c r="CG160" s="7" t="s">
        <v>189</v>
      </c>
      <c r="CH160" s="7">
        <v>0</v>
      </c>
      <c r="CI160" s="7">
        <v>0</v>
      </c>
      <c r="CJ160" s="7">
        <v>0</v>
      </c>
      <c r="CK160" s="7" t="s">
        <v>2217</v>
      </c>
      <c r="CL160" s="7" t="s">
        <v>2218</v>
      </c>
      <c r="CM160" s="8">
        <v>3166918934</v>
      </c>
      <c r="CN160" s="8" t="s">
        <v>2219</v>
      </c>
      <c r="CO160" s="8" t="s">
        <v>2220</v>
      </c>
      <c r="CP160" s="8">
        <v>3175387147</v>
      </c>
      <c r="CQ160" s="79" t="s">
        <v>2221</v>
      </c>
      <c r="CR160" s="21"/>
      <c r="CS160" s="21" t="s">
        <v>6674</v>
      </c>
      <c r="CT160" s="21" t="s">
        <v>1174</v>
      </c>
      <c r="CU160" s="20" t="s">
        <v>993</v>
      </c>
      <c r="CV160" s="20" t="s">
        <v>993</v>
      </c>
      <c r="CW160" s="11" t="s">
        <v>7735</v>
      </c>
      <c r="CX160" s="86" t="s">
        <v>993</v>
      </c>
      <c r="CY160" s="86" t="s">
        <v>12900</v>
      </c>
      <c r="CZ160" s="86" t="s">
        <v>12940</v>
      </c>
      <c r="DA160" s="86" t="s">
        <v>130</v>
      </c>
      <c r="DB160" s="86" t="s">
        <v>12906</v>
      </c>
      <c r="DC160" s="6" t="s">
        <v>993</v>
      </c>
      <c r="DD160" s="2"/>
      <c r="DE160" s="2"/>
      <c r="DF160" s="2"/>
      <c r="DG160" s="2"/>
      <c r="DH160" s="2"/>
      <c r="DI160" s="2"/>
      <c r="DJ160" s="2"/>
      <c r="DK160" s="2"/>
      <c r="DL160" s="2"/>
      <c r="DM160" s="2"/>
      <c r="DN160" s="2"/>
      <c r="DO160" s="2"/>
      <c r="DP160" s="2"/>
      <c r="DQ160" s="2"/>
      <c r="DR160" s="2"/>
      <c r="DS160" s="2"/>
      <c r="DT160" s="2"/>
      <c r="DU160" s="2"/>
      <c r="DV160" s="2"/>
      <c r="DW160" s="2"/>
      <c r="DX160" s="2"/>
      <c r="DY160" s="2"/>
    </row>
    <row r="161" spans="1:133" ht="20.25" customHeight="1" x14ac:dyDescent="0.25">
      <c r="A161" s="327"/>
      <c r="B161" s="83">
        <v>853</v>
      </c>
      <c r="C161" s="449">
        <v>150</v>
      </c>
      <c r="D161" s="113" t="s">
        <v>10931</v>
      </c>
      <c r="E161" s="255" t="s">
        <v>4293</v>
      </c>
      <c r="F161" s="256" t="s">
        <v>168</v>
      </c>
      <c r="G161" s="256" t="s">
        <v>11827</v>
      </c>
      <c r="H161" s="255" t="s">
        <v>993</v>
      </c>
      <c r="I161" s="256" t="s">
        <v>672</v>
      </c>
      <c r="J161" s="256" t="s">
        <v>7793</v>
      </c>
      <c r="K161" s="256" t="s">
        <v>12243</v>
      </c>
      <c r="L161" s="98">
        <v>757</v>
      </c>
      <c r="M161" s="256" t="s">
        <v>672</v>
      </c>
      <c r="N161" s="256" t="s">
        <v>673</v>
      </c>
      <c r="O161" s="12" t="s">
        <v>2209</v>
      </c>
      <c r="P161" s="27" t="s">
        <v>79</v>
      </c>
      <c r="Q161" s="30" t="s">
        <v>79</v>
      </c>
      <c r="R161" s="30" t="s">
        <v>161</v>
      </c>
      <c r="S161" s="101" t="s">
        <v>6464</v>
      </c>
      <c r="T161" s="100" t="s">
        <v>4294</v>
      </c>
      <c r="U161" s="98">
        <v>130200000692</v>
      </c>
      <c r="V161" s="99" t="s">
        <v>82</v>
      </c>
      <c r="W161" s="99" t="s">
        <v>83</v>
      </c>
      <c r="X161" s="99" t="s">
        <v>84</v>
      </c>
      <c r="Y161" s="101" t="s">
        <v>761</v>
      </c>
      <c r="Z161" s="99" t="s">
        <v>642</v>
      </c>
      <c r="AA161" s="101" t="s">
        <v>85</v>
      </c>
      <c r="AB161" s="101" t="s">
        <v>1087</v>
      </c>
      <c r="AC161" s="101" t="s">
        <v>1088</v>
      </c>
      <c r="AD161" s="99" t="s">
        <v>86</v>
      </c>
      <c r="AE161" s="13">
        <v>39630</v>
      </c>
      <c r="AF161" s="13">
        <v>39695</v>
      </c>
      <c r="AG161" s="4">
        <f t="shared" ca="1" si="2"/>
        <v>11</v>
      </c>
      <c r="AH161" s="32" t="s">
        <v>993</v>
      </c>
      <c r="AI161" s="15" t="s">
        <v>327</v>
      </c>
      <c r="AJ161" s="101" t="s">
        <v>886</v>
      </c>
      <c r="AK161" s="101" t="s">
        <v>903</v>
      </c>
      <c r="AL161" s="84" t="s">
        <v>12445</v>
      </c>
      <c r="AM161" s="84" t="s">
        <v>14472</v>
      </c>
      <c r="AN161" s="84" t="s">
        <v>12046</v>
      </c>
      <c r="AO161" s="84" t="s">
        <v>7239</v>
      </c>
      <c r="AP161" s="80" t="s">
        <v>152</v>
      </c>
      <c r="AQ161" s="5" t="s">
        <v>8765</v>
      </c>
      <c r="AR161" s="25">
        <v>7574</v>
      </c>
      <c r="AS161" s="101" t="s">
        <v>993</v>
      </c>
      <c r="AT161" s="101" t="s">
        <v>993</v>
      </c>
      <c r="AU161" s="99" t="s">
        <v>90</v>
      </c>
      <c r="AV161" s="99" t="s">
        <v>1090</v>
      </c>
      <c r="AW161" s="99" t="s">
        <v>315</v>
      </c>
      <c r="AX161" s="256" t="s">
        <v>130</v>
      </c>
      <c r="AY161" s="99" t="s">
        <v>79</v>
      </c>
      <c r="AZ161" s="99" t="s">
        <v>79</v>
      </c>
      <c r="BA161" s="99" t="s">
        <v>1111</v>
      </c>
      <c r="BB161" s="18">
        <v>40890</v>
      </c>
      <c r="BC161" s="6" t="s">
        <v>993</v>
      </c>
      <c r="BD161" s="12">
        <v>4</v>
      </c>
      <c r="BE161" s="102" t="s">
        <v>7217</v>
      </c>
      <c r="BF161" s="16">
        <v>320000000</v>
      </c>
      <c r="BG161" s="16">
        <v>50000</v>
      </c>
      <c r="BH161" s="16">
        <v>50000</v>
      </c>
      <c r="BI161" s="16">
        <v>50000</v>
      </c>
      <c r="BJ161" s="16">
        <v>20000</v>
      </c>
      <c r="BK161" s="80" t="s">
        <v>993</v>
      </c>
      <c r="BL161" s="5" t="s">
        <v>86</v>
      </c>
      <c r="BM161" s="5" t="s">
        <v>993</v>
      </c>
      <c r="BN161" s="5" t="s">
        <v>342</v>
      </c>
      <c r="BO161" s="6" t="s">
        <v>13058</v>
      </c>
      <c r="BP161" s="6" t="s">
        <v>91</v>
      </c>
      <c r="BQ161" s="82" t="s">
        <v>993</v>
      </c>
      <c r="BR161" s="82" t="s">
        <v>993</v>
      </c>
      <c r="BS161" s="5" t="s">
        <v>3521</v>
      </c>
      <c r="BT161" s="6" t="s">
        <v>993</v>
      </c>
      <c r="BU161" s="6" t="s">
        <v>1036</v>
      </c>
      <c r="BV161" s="27" t="s">
        <v>1356</v>
      </c>
      <c r="BW161" s="5" t="s">
        <v>1092</v>
      </c>
      <c r="BX161" s="5" t="s">
        <v>993</v>
      </c>
      <c r="BY161" s="5"/>
      <c r="BZ161" s="5"/>
      <c r="CA161" s="5" t="s">
        <v>386</v>
      </c>
      <c r="CB161" s="5" t="s">
        <v>347</v>
      </c>
      <c r="CC161" s="6" t="s">
        <v>13136</v>
      </c>
      <c r="CD161" s="42" t="s">
        <v>7059</v>
      </c>
      <c r="CE161" s="53">
        <v>3182899405</v>
      </c>
      <c r="CF161" s="43">
        <v>0</v>
      </c>
      <c r="CG161" s="7" t="s">
        <v>405</v>
      </c>
      <c r="CH161" s="7" t="s">
        <v>13086</v>
      </c>
      <c r="CI161" s="7" t="s">
        <v>13087</v>
      </c>
      <c r="CJ161" s="88" t="s">
        <v>13088</v>
      </c>
      <c r="CK161" s="88" t="s">
        <v>2211</v>
      </c>
      <c r="CL161" s="88" t="s">
        <v>2212</v>
      </c>
      <c r="CM161" s="313">
        <v>3188832655</v>
      </c>
      <c r="CN161" s="8" t="s">
        <v>9854</v>
      </c>
      <c r="CO161" s="8" t="s">
        <v>1100</v>
      </c>
      <c r="CP161" s="8">
        <v>3188832067</v>
      </c>
      <c r="CQ161" s="79" t="s">
        <v>683</v>
      </c>
      <c r="CR161" s="21"/>
      <c r="CS161" s="21" t="s">
        <v>12346</v>
      </c>
      <c r="CT161" s="21" t="s">
        <v>6562</v>
      </c>
      <c r="CU161" s="20" t="s">
        <v>12422</v>
      </c>
      <c r="CV161" s="262" t="s">
        <v>13089</v>
      </c>
      <c r="CW161" s="11" t="s">
        <v>2709</v>
      </c>
      <c r="CX161" s="86">
        <v>43354</v>
      </c>
      <c r="CY161" s="86" t="s">
        <v>12898</v>
      </c>
      <c r="CZ161" s="86" t="s">
        <v>12899</v>
      </c>
      <c r="DA161" s="86" t="s">
        <v>130</v>
      </c>
      <c r="DB161" s="86" t="s">
        <v>385</v>
      </c>
      <c r="DC161" s="6" t="s">
        <v>13117</v>
      </c>
      <c r="DD161" s="2"/>
      <c r="DE161" s="2"/>
      <c r="DF161" s="2"/>
      <c r="DG161" s="2"/>
      <c r="DH161" s="2"/>
      <c r="DI161" s="2"/>
      <c r="DJ161" s="2"/>
      <c r="DK161" s="2"/>
      <c r="DL161" s="2"/>
      <c r="DM161" s="2"/>
      <c r="DN161" s="2"/>
      <c r="DO161" s="2"/>
      <c r="DP161" s="2"/>
      <c r="DQ161" s="2"/>
      <c r="DR161" s="2"/>
      <c r="DS161" s="2"/>
      <c r="DT161" s="2"/>
      <c r="DU161" s="2"/>
      <c r="DV161" s="2"/>
      <c r="DW161" s="2"/>
      <c r="DX161" s="2"/>
      <c r="DY161" s="2"/>
    </row>
    <row r="162" spans="1:133" ht="20.25" customHeight="1" x14ac:dyDescent="0.25">
      <c r="A162" s="327"/>
      <c r="B162" s="83">
        <v>93</v>
      </c>
      <c r="C162" s="540">
        <v>152</v>
      </c>
      <c r="D162" s="113" t="s">
        <v>11740</v>
      </c>
      <c r="E162" s="255" t="s">
        <v>1594</v>
      </c>
      <c r="F162" s="256" t="s">
        <v>168</v>
      </c>
      <c r="G162" s="256" t="s">
        <v>11829</v>
      </c>
      <c r="H162" s="255" t="s">
        <v>993</v>
      </c>
      <c r="I162" s="256" t="s">
        <v>169</v>
      </c>
      <c r="J162" s="256" t="s">
        <v>7755</v>
      </c>
      <c r="K162" s="256" t="s">
        <v>12244</v>
      </c>
      <c r="L162" s="98">
        <v>227</v>
      </c>
      <c r="M162" s="256" t="s">
        <v>1584</v>
      </c>
      <c r="N162" s="256" t="s">
        <v>1585</v>
      </c>
      <c r="O162" s="12" t="s">
        <v>1586</v>
      </c>
      <c r="P162" s="27" t="s">
        <v>79</v>
      </c>
      <c r="Q162" s="99" t="s">
        <v>79</v>
      </c>
      <c r="R162" s="30" t="s">
        <v>7925</v>
      </c>
      <c r="S162" s="101" t="s">
        <v>10104</v>
      </c>
      <c r="T162" s="100" t="s">
        <v>10675</v>
      </c>
      <c r="U162" s="256" t="s">
        <v>761</v>
      </c>
      <c r="V162" s="99" t="s">
        <v>119</v>
      </c>
      <c r="W162" s="99" t="s">
        <v>83</v>
      </c>
      <c r="X162" s="101" t="s">
        <v>531</v>
      </c>
      <c r="Y162" s="101" t="s">
        <v>10339</v>
      </c>
      <c r="Z162" s="99" t="s">
        <v>1179</v>
      </c>
      <c r="AA162" s="101" t="s">
        <v>103</v>
      </c>
      <c r="AB162" s="101" t="s">
        <v>1088</v>
      </c>
      <c r="AC162" s="101" t="s">
        <v>1211</v>
      </c>
      <c r="AD162" s="99" t="s">
        <v>86</v>
      </c>
      <c r="AE162" s="13">
        <v>43139</v>
      </c>
      <c r="AF162" s="13">
        <v>43152</v>
      </c>
      <c r="AG162" s="4">
        <f t="shared" ca="1" si="2"/>
        <v>1</v>
      </c>
      <c r="AH162" s="32">
        <v>43147</v>
      </c>
      <c r="AI162" s="15" t="s">
        <v>338</v>
      </c>
      <c r="AJ162" s="101" t="s">
        <v>1510</v>
      </c>
      <c r="AK162" s="101" t="s">
        <v>886</v>
      </c>
      <c r="AL162" s="84" t="s">
        <v>14145</v>
      </c>
      <c r="AM162" s="84" t="s">
        <v>14587</v>
      </c>
      <c r="AN162" s="84" t="s">
        <v>12046</v>
      </c>
      <c r="AO162" s="84" t="s">
        <v>7240</v>
      </c>
      <c r="AP162" s="16" t="s">
        <v>152</v>
      </c>
      <c r="AQ162" s="5" t="s">
        <v>8294</v>
      </c>
      <c r="AR162" s="25">
        <v>2271</v>
      </c>
      <c r="AS162" s="101" t="s">
        <v>993</v>
      </c>
      <c r="AT162" s="101" t="s">
        <v>993</v>
      </c>
      <c r="AU162" s="99" t="s">
        <v>107</v>
      </c>
      <c r="AV162" s="99" t="s">
        <v>906</v>
      </c>
      <c r="AW162" s="99" t="s">
        <v>169</v>
      </c>
      <c r="AX162" s="256" t="s">
        <v>130</v>
      </c>
      <c r="AY162" s="99" t="s">
        <v>79</v>
      </c>
      <c r="AZ162" s="99" t="s">
        <v>79</v>
      </c>
      <c r="BA162" s="99" t="s">
        <v>10678</v>
      </c>
      <c r="BB162" s="18">
        <v>43151</v>
      </c>
      <c r="BC162" s="6" t="s">
        <v>993</v>
      </c>
      <c r="BD162" s="12">
        <v>4</v>
      </c>
      <c r="BE162" s="102" t="s">
        <v>7217</v>
      </c>
      <c r="BF162" s="16">
        <v>320000000</v>
      </c>
      <c r="BG162" s="16">
        <v>50000</v>
      </c>
      <c r="BH162" s="16">
        <v>50000</v>
      </c>
      <c r="BI162" s="16">
        <v>50000</v>
      </c>
      <c r="BJ162" s="16">
        <v>20000</v>
      </c>
      <c r="BK162" s="80" t="s">
        <v>993</v>
      </c>
      <c r="BL162" s="5" t="s">
        <v>86</v>
      </c>
      <c r="BM162" s="5" t="s">
        <v>993</v>
      </c>
      <c r="BN162" s="6" t="s">
        <v>342</v>
      </c>
      <c r="BO162" s="6" t="s">
        <v>13058</v>
      </c>
      <c r="BP162" s="6" t="s">
        <v>91</v>
      </c>
      <c r="BQ162" s="82" t="s">
        <v>993</v>
      </c>
      <c r="BR162" s="82" t="s">
        <v>993</v>
      </c>
      <c r="BS162" s="6" t="s">
        <v>385</v>
      </c>
      <c r="BT162" s="6" t="s">
        <v>993</v>
      </c>
      <c r="BU162" s="6" t="s">
        <v>1036</v>
      </c>
      <c r="BV162" s="27" t="s">
        <v>1073</v>
      </c>
      <c r="BW162" s="5"/>
      <c r="BX162" s="5"/>
      <c r="BY162" s="5"/>
      <c r="BZ162" s="5"/>
      <c r="CA162" s="5" t="s">
        <v>386</v>
      </c>
      <c r="CB162" s="5" t="s">
        <v>347</v>
      </c>
      <c r="CC162" s="6" t="s">
        <v>13136</v>
      </c>
      <c r="CD162" s="42" t="s">
        <v>7059</v>
      </c>
      <c r="CE162" s="4">
        <v>3182899443</v>
      </c>
      <c r="CF162" s="43" t="s">
        <v>6748</v>
      </c>
      <c r="CG162" s="7" t="s">
        <v>189</v>
      </c>
      <c r="CH162" s="7">
        <v>0</v>
      </c>
      <c r="CI162" s="7">
        <v>0</v>
      </c>
      <c r="CJ162" s="88">
        <v>0</v>
      </c>
      <c r="CK162" s="88" t="s">
        <v>3502</v>
      </c>
      <c r="CL162" s="88" t="s">
        <v>3503</v>
      </c>
      <c r="CM162" s="8" t="s">
        <v>1589</v>
      </c>
      <c r="CN162" s="8" t="s">
        <v>1590</v>
      </c>
      <c r="CO162" s="8" t="s">
        <v>1591</v>
      </c>
      <c r="CP162" s="8" t="s">
        <v>1592</v>
      </c>
      <c r="CQ162" s="19" t="s">
        <v>1593</v>
      </c>
      <c r="CR162" s="21"/>
      <c r="CS162" s="21" t="s">
        <v>12612</v>
      </c>
      <c r="CT162" s="21" t="s">
        <v>12552</v>
      </c>
      <c r="CU162" s="20" t="s">
        <v>993</v>
      </c>
      <c r="CV162" s="20" t="s">
        <v>993</v>
      </c>
      <c r="CW162" s="11" t="s">
        <v>7735</v>
      </c>
      <c r="CX162" s="86" t="s">
        <v>993</v>
      </c>
      <c r="CY162" s="86" t="s">
        <v>12900</v>
      </c>
      <c r="CZ162" s="86" t="s">
        <v>12948</v>
      </c>
      <c r="DA162" s="86" t="s">
        <v>130</v>
      </c>
      <c r="DB162" s="86" t="s">
        <v>12906</v>
      </c>
      <c r="DC162" s="6" t="s">
        <v>13117</v>
      </c>
      <c r="DD162" s="2"/>
      <c r="DE162" s="2"/>
      <c r="DF162" s="2"/>
      <c r="DG162" s="2"/>
      <c r="DH162" s="2"/>
      <c r="DI162" s="2"/>
      <c r="DJ162" s="2"/>
      <c r="DK162" s="2"/>
      <c r="DL162" s="2"/>
      <c r="DM162" s="2"/>
      <c r="DN162" s="2"/>
      <c r="DO162" s="2"/>
      <c r="DP162" s="2"/>
      <c r="DQ162" s="2"/>
      <c r="DR162" s="2"/>
      <c r="DS162" s="2"/>
      <c r="DT162" s="2"/>
      <c r="DU162" s="2"/>
      <c r="DV162" s="2"/>
      <c r="DW162" s="2"/>
      <c r="DX162" s="2"/>
      <c r="DY162" s="2"/>
    </row>
    <row r="163" spans="1:133" ht="20.25" customHeight="1" x14ac:dyDescent="0.25">
      <c r="A163" s="327"/>
      <c r="B163" s="83">
        <v>410</v>
      </c>
      <c r="C163" s="449">
        <v>153</v>
      </c>
      <c r="D163" s="113" t="s">
        <v>11678</v>
      </c>
      <c r="E163" s="255" t="s">
        <v>2290</v>
      </c>
      <c r="F163" s="256" t="s">
        <v>243</v>
      </c>
      <c r="G163" s="256" t="s">
        <v>11822</v>
      </c>
      <c r="H163" s="255" t="s">
        <v>993</v>
      </c>
      <c r="I163" s="256" t="s">
        <v>1692</v>
      </c>
      <c r="J163" s="256" t="s">
        <v>7772</v>
      </c>
      <c r="K163" s="256" t="s">
        <v>12237</v>
      </c>
      <c r="L163" s="98">
        <v>233</v>
      </c>
      <c r="M163" s="256" t="s">
        <v>2291</v>
      </c>
      <c r="N163" s="256" t="s">
        <v>2292</v>
      </c>
      <c r="O163" s="12" t="s">
        <v>2293</v>
      </c>
      <c r="P163" s="27" t="s">
        <v>79</v>
      </c>
      <c r="Q163" s="99" t="s">
        <v>79</v>
      </c>
      <c r="R163" s="30" t="s">
        <v>7925</v>
      </c>
      <c r="S163" s="101" t="s">
        <v>10104</v>
      </c>
      <c r="T163" s="100" t="s">
        <v>9912</v>
      </c>
      <c r="U163" s="98">
        <v>130200003364</v>
      </c>
      <c r="V163" s="99" t="s">
        <v>119</v>
      </c>
      <c r="W163" s="99" t="s">
        <v>83</v>
      </c>
      <c r="X163" s="101" t="s">
        <v>531</v>
      </c>
      <c r="Y163" s="101" t="s">
        <v>761</v>
      </c>
      <c r="Z163" s="99" t="s">
        <v>1179</v>
      </c>
      <c r="AA163" s="101" t="s">
        <v>103</v>
      </c>
      <c r="AB163" s="101" t="s">
        <v>1088</v>
      </c>
      <c r="AC163" s="101" t="s">
        <v>1211</v>
      </c>
      <c r="AD163" s="99" t="s">
        <v>86</v>
      </c>
      <c r="AE163" s="13">
        <v>42643</v>
      </c>
      <c r="AF163" s="13">
        <v>42959</v>
      </c>
      <c r="AG163" s="4">
        <f t="shared" ca="1" si="2"/>
        <v>2</v>
      </c>
      <c r="AH163" s="32">
        <v>42956</v>
      </c>
      <c r="AI163" s="15" t="s">
        <v>338</v>
      </c>
      <c r="AJ163" s="101" t="s">
        <v>886</v>
      </c>
      <c r="AK163" s="101" t="s">
        <v>887</v>
      </c>
      <c r="AL163" s="84" t="s">
        <v>14041</v>
      </c>
      <c r="AM163" s="84" t="s">
        <v>14576</v>
      </c>
      <c r="AN163" s="84" t="s">
        <v>12046</v>
      </c>
      <c r="AO163" s="84" t="s">
        <v>7240</v>
      </c>
      <c r="AP163" s="16" t="s">
        <v>152</v>
      </c>
      <c r="AQ163" s="5" t="s">
        <v>8415</v>
      </c>
      <c r="AR163" s="25">
        <v>2331</v>
      </c>
      <c r="AS163" s="101" t="s">
        <v>993</v>
      </c>
      <c r="AT163" s="101" t="s">
        <v>993</v>
      </c>
      <c r="AU163" s="99" t="s">
        <v>90</v>
      </c>
      <c r="AV163" s="99" t="s">
        <v>906</v>
      </c>
      <c r="AW163" s="99" t="s">
        <v>1692</v>
      </c>
      <c r="AX163" s="256" t="s">
        <v>130</v>
      </c>
      <c r="AY163" s="99" t="s">
        <v>79</v>
      </c>
      <c r="AZ163" s="99" t="s">
        <v>79</v>
      </c>
      <c r="BA163" s="101" t="s">
        <v>1055</v>
      </c>
      <c r="BB163" s="18">
        <v>42958</v>
      </c>
      <c r="BC163" s="6" t="s">
        <v>993</v>
      </c>
      <c r="BD163" s="12">
        <v>4</v>
      </c>
      <c r="BE163" s="102" t="s">
        <v>7217</v>
      </c>
      <c r="BF163" s="16">
        <v>320000000</v>
      </c>
      <c r="BG163" s="16">
        <v>50000</v>
      </c>
      <c r="BH163" s="16">
        <v>50000</v>
      </c>
      <c r="BI163" s="16">
        <v>50000</v>
      </c>
      <c r="BJ163" s="16">
        <v>20000</v>
      </c>
      <c r="BK163" s="80" t="s">
        <v>993</v>
      </c>
      <c r="BL163" s="5" t="s">
        <v>86</v>
      </c>
      <c r="BM163" s="5" t="s">
        <v>993</v>
      </c>
      <c r="BN163" s="6" t="s">
        <v>342</v>
      </c>
      <c r="BO163" s="6" t="s">
        <v>13058</v>
      </c>
      <c r="BP163" s="6" t="s">
        <v>91</v>
      </c>
      <c r="BQ163" s="82" t="s">
        <v>993</v>
      </c>
      <c r="BR163" s="82" t="s">
        <v>993</v>
      </c>
      <c r="BS163" s="6" t="s">
        <v>385</v>
      </c>
      <c r="BT163" s="6" t="s">
        <v>993</v>
      </c>
      <c r="BU163" s="6" t="s">
        <v>1036</v>
      </c>
      <c r="BV163" s="27" t="s">
        <v>1073</v>
      </c>
      <c r="BW163" s="5" t="s">
        <v>2295</v>
      </c>
      <c r="BX163" s="5"/>
      <c r="BY163" s="5"/>
      <c r="BZ163" s="5"/>
      <c r="CA163" s="5" t="s">
        <v>386</v>
      </c>
      <c r="CB163" s="5" t="s">
        <v>347</v>
      </c>
      <c r="CC163" s="6" t="s">
        <v>13136</v>
      </c>
      <c r="CD163" s="42" t="s">
        <v>7061</v>
      </c>
      <c r="CE163" s="4">
        <v>3182899379</v>
      </c>
      <c r="CF163" s="43" t="s">
        <v>6750</v>
      </c>
      <c r="CG163" s="7" t="s">
        <v>189</v>
      </c>
      <c r="CH163" s="7">
        <v>0</v>
      </c>
      <c r="CI163" s="7">
        <v>0</v>
      </c>
      <c r="CJ163" s="88">
        <v>0</v>
      </c>
      <c r="CK163" s="88" t="s">
        <v>2296</v>
      </c>
      <c r="CL163" s="88" t="s">
        <v>2297</v>
      </c>
      <c r="CM163" s="8" t="s">
        <v>2298</v>
      </c>
      <c r="CN163" s="8" t="s">
        <v>2299</v>
      </c>
      <c r="CO163" s="397" t="s">
        <v>2300</v>
      </c>
      <c r="CP163" s="8" t="s">
        <v>2301</v>
      </c>
      <c r="CQ163" s="79" t="s">
        <v>2302</v>
      </c>
      <c r="CR163" s="21"/>
      <c r="CS163" s="21" t="s">
        <v>12379</v>
      </c>
      <c r="CT163" s="21" t="s">
        <v>1026</v>
      </c>
      <c r="CU163" s="20" t="s">
        <v>993</v>
      </c>
      <c r="CV163" s="20" t="s">
        <v>993</v>
      </c>
      <c r="CW163" s="11" t="s">
        <v>7735</v>
      </c>
      <c r="CX163" s="86" t="s">
        <v>993</v>
      </c>
      <c r="CY163" s="86" t="s">
        <v>12898</v>
      </c>
      <c r="CZ163" s="86" t="s">
        <v>12899</v>
      </c>
      <c r="DA163" s="86" t="s">
        <v>130</v>
      </c>
      <c r="DB163" s="86" t="s">
        <v>12906</v>
      </c>
      <c r="DC163" s="6" t="s">
        <v>13117</v>
      </c>
      <c r="DD163" s="2"/>
      <c r="DE163" s="2"/>
      <c r="DF163" s="2"/>
      <c r="DG163" s="2"/>
      <c r="DH163" s="2"/>
      <c r="DI163" s="2"/>
      <c r="DJ163" s="2"/>
      <c r="DK163" s="2"/>
      <c r="DL163" s="2"/>
      <c r="DM163" s="2"/>
      <c r="DN163" s="2"/>
      <c r="DO163" s="2"/>
      <c r="DP163" s="2"/>
      <c r="DQ163" s="2"/>
      <c r="DR163" s="2"/>
      <c r="DS163" s="2"/>
      <c r="DT163" s="2"/>
      <c r="DU163" s="2"/>
      <c r="DV163" s="2"/>
      <c r="DW163" s="2"/>
      <c r="DX163" s="2"/>
      <c r="DY163" s="2"/>
      <c r="EB163" s="391"/>
      <c r="EC163" s="391"/>
    </row>
    <row r="164" spans="1:133" ht="20.25" customHeight="1" x14ac:dyDescent="0.25">
      <c r="A164" s="327"/>
      <c r="B164" s="83">
        <v>929</v>
      </c>
      <c r="C164" s="449">
        <v>154</v>
      </c>
      <c r="D164" s="113" t="s">
        <v>11054</v>
      </c>
      <c r="E164" s="255" t="s">
        <v>4764</v>
      </c>
      <c r="F164" s="256" t="s">
        <v>10679</v>
      </c>
      <c r="G164" s="256" t="s">
        <v>11826</v>
      </c>
      <c r="H164" s="256" t="s">
        <v>993</v>
      </c>
      <c r="I164" s="256" t="s">
        <v>15345</v>
      </c>
      <c r="J164" s="256" t="s">
        <v>7741</v>
      </c>
      <c r="K164" s="256" t="s">
        <v>12234</v>
      </c>
      <c r="L164" s="98">
        <v>138</v>
      </c>
      <c r="M164" s="256" t="s">
        <v>822</v>
      </c>
      <c r="N164" s="256" t="s">
        <v>823</v>
      </c>
      <c r="O164" s="12" t="s">
        <v>1662</v>
      </c>
      <c r="P164" s="27" t="s">
        <v>79</v>
      </c>
      <c r="Q164" s="30" t="s">
        <v>79</v>
      </c>
      <c r="R164" s="30" t="s">
        <v>80</v>
      </c>
      <c r="S164" s="101" t="s">
        <v>6464</v>
      </c>
      <c r="T164" s="100" t="s">
        <v>4765</v>
      </c>
      <c r="U164" s="98">
        <v>130200001283</v>
      </c>
      <c r="V164" s="99" t="s">
        <v>82</v>
      </c>
      <c r="W164" s="99" t="s">
        <v>83</v>
      </c>
      <c r="X164" s="99" t="s">
        <v>84</v>
      </c>
      <c r="Y164" s="101" t="s">
        <v>761</v>
      </c>
      <c r="Z164" s="99" t="s">
        <v>642</v>
      </c>
      <c r="AA164" s="101" t="s">
        <v>85</v>
      </c>
      <c r="AB164" s="101" t="s">
        <v>1088</v>
      </c>
      <c r="AC164" s="101" t="s">
        <v>1211</v>
      </c>
      <c r="AD164" s="26" t="s">
        <v>86</v>
      </c>
      <c r="AE164" s="13">
        <v>40507</v>
      </c>
      <c r="AF164" s="13">
        <v>40536</v>
      </c>
      <c r="AG164" s="4">
        <f t="shared" ca="1" si="2"/>
        <v>8</v>
      </c>
      <c r="AH164" s="32" t="s">
        <v>993</v>
      </c>
      <c r="AI164" s="15" t="s">
        <v>327</v>
      </c>
      <c r="AJ164" s="101" t="s">
        <v>887</v>
      </c>
      <c r="AK164" s="101" t="s">
        <v>903</v>
      </c>
      <c r="AL164" s="84" t="s">
        <v>13473</v>
      </c>
      <c r="AM164" s="84" t="s">
        <v>14583</v>
      </c>
      <c r="AN164" s="84" t="s">
        <v>12046</v>
      </c>
      <c r="AO164" s="84" t="s">
        <v>7239</v>
      </c>
      <c r="AP164" s="80" t="s">
        <v>152</v>
      </c>
      <c r="AQ164" s="5" t="s">
        <v>8899</v>
      </c>
      <c r="AR164" s="25">
        <v>1383</v>
      </c>
      <c r="AS164" s="101" t="s">
        <v>993</v>
      </c>
      <c r="AT164" s="101" t="s">
        <v>993</v>
      </c>
      <c r="AU164" s="99" t="s">
        <v>90</v>
      </c>
      <c r="AV164" s="99" t="s">
        <v>906</v>
      </c>
      <c r="AW164" s="99" t="s">
        <v>96</v>
      </c>
      <c r="AX164" s="256" t="s">
        <v>130</v>
      </c>
      <c r="AY164" s="99" t="s">
        <v>79</v>
      </c>
      <c r="AZ164" s="99" t="s">
        <v>79</v>
      </c>
      <c r="BA164" s="99" t="s">
        <v>1111</v>
      </c>
      <c r="BB164" s="18">
        <v>40890</v>
      </c>
      <c r="BC164" s="6" t="s">
        <v>993</v>
      </c>
      <c r="BD164" s="17">
        <v>4</v>
      </c>
      <c r="BE164" s="102" t="s">
        <v>7217</v>
      </c>
      <c r="BF164" s="16">
        <v>320000000</v>
      </c>
      <c r="BG164" s="16">
        <v>50000</v>
      </c>
      <c r="BH164" s="16">
        <v>50000</v>
      </c>
      <c r="BI164" s="16">
        <v>50000</v>
      </c>
      <c r="BJ164" s="16">
        <v>20000</v>
      </c>
      <c r="BK164" s="80" t="s">
        <v>993</v>
      </c>
      <c r="BL164" s="16" t="s">
        <v>86</v>
      </c>
      <c r="BM164" s="5" t="s">
        <v>993</v>
      </c>
      <c r="BN164" s="5" t="s">
        <v>342</v>
      </c>
      <c r="BO164" s="6" t="s">
        <v>13058</v>
      </c>
      <c r="BP164" s="6" t="s">
        <v>91</v>
      </c>
      <c r="BQ164" s="82" t="s">
        <v>993</v>
      </c>
      <c r="BR164" s="82" t="s">
        <v>993</v>
      </c>
      <c r="BS164" s="89" t="s">
        <v>4594</v>
      </c>
      <c r="BT164" s="6" t="s">
        <v>993</v>
      </c>
      <c r="BU164" s="6" t="s">
        <v>1036</v>
      </c>
      <c r="BV164" s="27" t="s">
        <v>1073</v>
      </c>
      <c r="BW164" s="5" t="s">
        <v>1092</v>
      </c>
      <c r="BX164" s="5" t="s">
        <v>993</v>
      </c>
      <c r="BY164" s="17"/>
      <c r="BZ164" s="17"/>
      <c r="CA164" s="5" t="s">
        <v>386</v>
      </c>
      <c r="CB164" s="5" t="s">
        <v>347</v>
      </c>
      <c r="CC164" s="6" t="s">
        <v>13136</v>
      </c>
      <c r="CD164" s="42" t="s">
        <v>7060</v>
      </c>
      <c r="CE164" s="4">
        <v>3182893993</v>
      </c>
      <c r="CF164" s="43" t="s">
        <v>6747</v>
      </c>
      <c r="CG164" s="7" t="s">
        <v>1794</v>
      </c>
      <c r="CH164" s="7" t="s">
        <v>4766</v>
      </c>
      <c r="CI164" s="7" t="s">
        <v>4767</v>
      </c>
      <c r="CJ164" s="88" t="s">
        <v>12689</v>
      </c>
      <c r="CK164" s="88" t="s">
        <v>6520</v>
      </c>
      <c r="CL164" s="88" t="s">
        <v>2404</v>
      </c>
      <c r="CM164" s="313">
        <v>3174022260</v>
      </c>
      <c r="CN164" s="8" t="s">
        <v>8131</v>
      </c>
      <c r="CO164" s="8" t="s">
        <v>8130</v>
      </c>
      <c r="CP164" s="8">
        <v>3165264910</v>
      </c>
      <c r="CQ164" s="79" t="s">
        <v>1667</v>
      </c>
      <c r="CR164" s="21"/>
      <c r="CS164" s="21" t="s">
        <v>6674</v>
      </c>
      <c r="CT164" s="21" t="s">
        <v>10325</v>
      </c>
      <c r="CU164" s="20" t="s">
        <v>385</v>
      </c>
      <c r="CV164" s="20" t="s">
        <v>4768</v>
      </c>
      <c r="CW164" s="11" t="s">
        <v>7188</v>
      </c>
      <c r="CX164" s="86" t="s">
        <v>993</v>
      </c>
      <c r="CY164" s="86" t="s">
        <v>12898</v>
      </c>
      <c r="CZ164" s="86" t="s">
        <v>12913</v>
      </c>
      <c r="DA164" s="86" t="s">
        <v>86</v>
      </c>
      <c r="DB164" s="86" t="s">
        <v>385</v>
      </c>
      <c r="DC164" s="6" t="s">
        <v>13117</v>
      </c>
      <c r="DD164" s="2"/>
      <c r="DE164" s="2"/>
      <c r="DF164" s="2"/>
      <c r="DG164" s="2"/>
      <c r="DH164" s="2"/>
      <c r="DI164" s="2"/>
      <c r="DJ164" s="2"/>
      <c r="DK164" s="2"/>
      <c r="DL164" s="2"/>
      <c r="DM164" s="2"/>
      <c r="DN164" s="2"/>
      <c r="DO164" s="2"/>
      <c r="DP164" s="2"/>
      <c r="DQ164" s="2"/>
      <c r="DR164" s="2"/>
      <c r="DS164" s="2"/>
      <c r="DT164" s="2"/>
      <c r="DU164" s="2"/>
      <c r="DV164" s="2"/>
      <c r="DW164" s="2"/>
      <c r="DX164" s="2"/>
      <c r="DY164" s="2"/>
    </row>
    <row r="165" spans="1:133" ht="20.25" customHeight="1" x14ac:dyDescent="0.25">
      <c r="A165" s="327"/>
      <c r="B165" s="83">
        <v>397</v>
      </c>
      <c r="C165" s="449">
        <v>155</v>
      </c>
      <c r="D165" s="113" t="s">
        <v>11731</v>
      </c>
      <c r="E165" s="255" t="s">
        <v>1827</v>
      </c>
      <c r="F165" s="256" t="s">
        <v>168</v>
      </c>
      <c r="G165" s="256" t="s">
        <v>11835</v>
      </c>
      <c r="H165" s="255" t="s">
        <v>993</v>
      </c>
      <c r="I165" s="256" t="s">
        <v>7796</v>
      </c>
      <c r="J165" s="256" t="s">
        <v>7797</v>
      </c>
      <c r="K165" s="256" t="s">
        <v>12260</v>
      </c>
      <c r="L165" s="98">
        <v>726</v>
      </c>
      <c r="M165" s="256" t="s">
        <v>1828</v>
      </c>
      <c r="N165" s="256" t="s">
        <v>1829</v>
      </c>
      <c r="O165" s="12" t="s">
        <v>1830</v>
      </c>
      <c r="P165" s="27" t="s">
        <v>79</v>
      </c>
      <c r="Q165" s="99" t="s">
        <v>79</v>
      </c>
      <c r="R165" s="30" t="s">
        <v>7925</v>
      </c>
      <c r="S165" s="101" t="s">
        <v>10104</v>
      </c>
      <c r="T165" s="100" t="s">
        <v>10306</v>
      </c>
      <c r="U165" s="98">
        <v>130200003458</v>
      </c>
      <c r="V165" s="99" t="s">
        <v>119</v>
      </c>
      <c r="W165" s="99" t="s">
        <v>195</v>
      </c>
      <c r="X165" s="101" t="s">
        <v>531</v>
      </c>
      <c r="Y165" s="101" t="s">
        <v>761</v>
      </c>
      <c r="Z165" s="99" t="s">
        <v>939</v>
      </c>
      <c r="AA165" s="101" t="s">
        <v>103</v>
      </c>
      <c r="AB165" s="101" t="s">
        <v>1211</v>
      </c>
      <c r="AC165" s="101" t="s">
        <v>1211</v>
      </c>
      <c r="AD165" s="99" t="s">
        <v>86</v>
      </c>
      <c r="AE165" s="13">
        <v>42643</v>
      </c>
      <c r="AF165" s="13">
        <v>43087</v>
      </c>
      <c r="AG165" s="4">
        <f t="shared" ca="1" si="2"/>
        <v>2</v>
      </c>
      <c r="AH165" s="32">
        <v>43073</v>
      </c>
      <c r="AI165" s="15" t="s">
        <v>338</v>
      </c>
      <c r="AJ165" s="101" t="s">
        <v>887</v>
      </c>
      <c r="AK165" s="101" t="s">
        <v>1510</v>
      </c>
      <c r="AL165" s="84" t="s">
        <v>14134</v>
      </c>
      <c r="AM165" s="84" t="s">
        <v>15103</v>
      </c>
      <c r="AN165" s="84" t="s">
        <v>12046</v>
      </c>
      <c r="AO165" s="84" t="s">
        <v>7240</v>
      </c>
      <c r="AP165" s="16" t="s">
        <v>152</v>
      </c>
      <c r="AQ165" s="5" t="s">
        <v>8327</v>
      </c>
      <c r="AR165" s="25">
        <v>7262</v>
      </c>
      <c r="AS165" s="101" t="s">
        <v>993</v>
      </c>
      <c r="AT165" s="101" t="s">
        <v>993</v>
      </c>
      <c r="AU165" s="101" t="s">
        <v>189</v>
      </c>
      <c r="AV165" s="99" t="s">
        <v>993</v>
      </c>
      <c r="AW165" s="99" t="s">
        <v>9615</v>
      </c>
      <c r="AX165" s="256" t="s">
        <v>130</v>
      </c>
      <c r="AY165" s="99" t="s">
        <v>189</v>
      </c>
      <c r="AZ165" s="99" t="s">
        <v>79</v>
      </c>
      <c r="BA165" s="101" t="s">
        <v>1055</v>
      </c>
      <c r="BB165" s="18">
        <v>43087</v>
      </c>
      <c r="BC165" s="6" t="s">
        <v>993</v>
      </c>
      <c r="BD165" s="12">
        <v>4</v>
      </c>
      <c r="BE165" s="102" t="s">
        <v>7217</v>
      </c>
      <c r="BF165" s="16">
        <v>320000000</v>
      </c>
      <c r="BG165" s="16">
        <v>50000</v>
      </c>
      <c r="BH165" s="16">
        <v>50000</v>
      </c>
      <c r="BI165" s="16">
        <v>50000</v>
      </c>
      <c r="BJ165" s="16">
        <v>20000</v>
      </c>
      <c r="BK165" s="80" t="s">
        <v>993</v>
      </c>
      <c r="BL165" s="5" t="s">
        <v>86</v>
      </c>
      <c r="BM165" s="5" t="s">
        <v>993</v>
      </c>
      <c r="BN165" s="6" t="s">
        <v>342</v>
      </c>
      <c r="BO165" s="6" t="s">
        <v>13058</v>
      </c>
      <c r="BP165" s="6" t="s">
        <v>91</v>
      </c>
      <c r="BQ165" s="82" t="s">
        <v>993</v>
      </c>
      <c r="BR165" s="82" t="s">
        <v>993</v>
      </c>
      <c r="BS165" s="6" t="s">
        <v>385</v>
      </c>
      <c r="BT165" s="6" t="s">
        <v>993</v>
      </c>
      <c r="BU165" s="6" t="s">
        <v>189</v>
      </c>
      <c r="BV165" s="27" t="s">
        <v>1073</v>
      </c>
      <c r="BW165" s="5"/>
      <c r="BX165" s="5"/>
      <c r="BY165" s="5" t="s">
        <v>1192</v>
      </c>
      <c r="BZ165" s="5" t="s">
        <v>1057</v>
      </c>
      <c r="CA165" s="5" t="s">
        <v>386</v>
      </c>
      <c r="CB165" s="5" t="s">
        <v>347</v>
      </c>
      <c r="CC165" s="5" t="s">
        <v>423</v>
      </c>
      <c r="CD165" s="42" t="s">
        <v>7059</v>
      </c>
      <c r="CE165" s="4">
        <v>3182899443</v>
      </c>
      <c r="CF165" s="43" t="s">
        <v>6748</v>
      </c>
      <c r="CG165" s="7" t="s">
        <v>189</v>
      </c>
      <c r="CH165" s="7">
        <v>0</v>
      </c>
      <c r="CI165" s="7">
        <v>0</v>
      </c>
      <c r="CJ165" s="88">
        <v>0</v>
      </c>
      <c r="CK165" s="88" t="s">
        <v>9598</v>
      </c>
      <c r="CL165" s="88" t="s">
        <v>5288</v>
      </c>
      <c r="CM165" s="8" t="s">
        <v>6872</v>
      </c>
      <c r="CN165" s="8" t="s">
        <v>9851</v>
      </c>
      <c r="CO165" s="8" t="s">
        <v>9891</v>
      </c>
      <c r="CP165" s="8" t="s">
        <v>1832</v>
      </c>
      <c r="CQ165" s="19" t="s">
        <v>1833</v>
      </c>
      <c r="CR165" s="21"/>
      <c r="CS165" s="21" t="s">
        <v>6674</v>
      </c>
      <c r="CT165" s="21" t="s">
        <v>1174</v>
      </c>
      <c r="CU165" s="20" t="s">
        <v>993</v>
      </c>
      <c r="CV165" s="20" t="s">
        <v>993</v>
      </c>
      <c r="CW165" s="11" t="s">
        <v>7735</v>
      </c>
      <c r="CX165" s="86" t="s">
        <v>993</v>
      </c>
      <c r="CY165" s="86" t="s">
        <v>12900</v>
      </c>
      <c r="CZ165" s="86" t="s">
        <v>12940</v>
      </c>
      <c r="DA165" s="86" t="s">
        <v>130</v>
      </c>
      <c r="DB165" s="86" t="s">
        <v>12906</v>
      </c>
      <c r="DC165" s="6" t="s">
        <v>13117</v>
      </c>
      <c r="DD165" s="2"/>
      <c r="DE165" s="2"/>
      <c r="DF165" s="2"/>
      <c r="DG165" s="2"/>
      <c r="DH165" s="2"/>
      <c r="DI165" s="2"/>
      <c r="DJ165" s="2"/>
      <c r="DK165" s="2"/>
      <c r="DL165" s="2"/>
      <c r="DM165" s="2"/>
      <c r="DN165" s="2"/>
      <c r="DO165" s="2"/>
      <c r="DP165" s="2"/>
      <c r="DQ165" s="2"/>
      <c r="DR165" s="2"/>
      <c r="DS165" s="2"/>
      <c r="DT165" s="2"/>
      <c r="DU165" s="2"/>
      <c r="DV165" s="2"/>
      <c r="DW165" s="2"/>
      <c r="DX165" s="2"/>
      <c r="DY165" s="2"/>
    </row>
    <row r="166" spans="1:133" ht="20.25" customHeight="1" x14ac:dyDescent="0.25">
      <c r="A166" s="327"/>
      <c r="B166" s="83">
        <v>23</v>
      </c>
      <c r="C166" s="449">
        <v>156</v>
      </c>
      <c r="D166" s="113" t="s">
        <v>10455</v>
      </c>
      <c r="E166" s="256" t="s">
        <v>2067</v>
      </c>
      <c r="F166" s="256" t="s">
        <v>10679</v>
      </c>
      <c r="G166" s="256" t="s">
        <v>11821</v>
      </c>
      <c r="H166" s="255" t="s">
        <v>993</v>
      </c>
      <c r="I166" s="256" t="s">
        <v>15345</v>
      </c>
      <c r="J166" s="256" t="s">
        <v>7741</v>
      </c>
      <c r="K166" s="256" t="s">
        <v>12234</v>
      </c>
      <c r="L166" s="98">
        <v>142</v>
      </c>
      <c r="M166" s="256" t="s">
        <v>148</v>
      </c>
      <c r="N166" s="256" t="s">
        <v>149</v>
      </c>
      <c r="O166" s="12" t="s">
        <v>2068</v>
      </c>
      <c r="P166" s="27" t="s">
        <v>79</v>
      </c>
      <c r="Q166" s="99" t="s">
        <v>100</v>
      </c>
      <c r="R166" s="99" t="s">
        <v>101</v>
      </c>
      <c r="S166" s="101" t="s">
        <v>993</v>
      </c>
      <c r="T166" s="100">
        <v>5300136359</v>
      </c>
      <c r="U166" s="98">
        <v>130200000085</v>
      </c>
      <c r="V166" s="99" t="s">
        <v>119</v>
      </c>
      <c r="W166" s="99" t="s">
        <v>83</v>
      </c>
      <c r="X166" s="99" t="s">
        <v>1509</v>
      </c>
      <c r="Y166" s="101" t="s">
        <v>761</v>
      </c>
      <c r="Z166" s="99" t="s">
        <v>1220</v>
      </c>
      <c r="AA166" s="101" t="s">
        <v>85</v>
      </c>
      <c r="AB166" s="101" t="s">
        <v>1088</v>
      </c>
      <c r="AC166" s="101" t="s">
        <v>2069</v>
      </c>
      <c r="AD166" s="99" t="s">
        <v>130</v>
      </c>
      <c r="AE166" s="13">
        <v>38681</v>
      </c>
      <c r="AF166" s="13">
        <v>38681</v>
      </c>
      <c r="AG166" s="4">
        <f t="shared" ca="1" si="2"/>
        <v>13</v>
      </c>
      <c r="AH166" s="32" t="s">
        <v>993</v>
      </c>
      <c r="AI166" s="15" t="s">
        <v>327</v>
      </c>
      <c r="AJ166" s="101" t="s">
        <v>886</v>
      </c>
      <c r="AK166" s="101" t="s">
        <v>903</v>
      </c>
      <c r="AL166" s="84" t="s">
        <v>13204</v>
      </c>
      <c r="AM166" s="84" t="s">
        <v>14308</v>
      </c>
      <c r="AN166" s="84" t="s">
        <v>12046</v>
      </c>
      <c r="AO166" s="84" t="s">
        <v>7239</v>
      </c>
      <c r="AP166" s="16" t="s">
        <v>152</v>
      </c>
      <c r="AQ166" s="5" t="s">
        <v>8375</v>
      </c>
      <c r="AR166" s="25">
        <v>1427</v>
      </c>
      <c r="AS166" s="101" t="s">
        <v>993</v>
      </c>
      <c r="AT166" s="101" t="s">
        <v>993</v>
      </c>
      <c r="AU166" s="99" t="s">
        <v>90</v>
      </c>
      <c r="AV166" s="99" t="s">
        <v>906</v>
      </c>
      <c r="AW166" s="99" t="s">
        <v>96</v>
      </c>
      <c r="AX166" s="256" t="s">
        <v>130</v>
      </c>
      <c r="AY166" s="99" t="s">
        <v>100</v>
      </c>
      <c r="AZ166" s="99" t="s">
        <v>100</v>
      </c>
      <c r="BA166" s="101" t="s">
        <v>1512</v>
      </c>
      <c r="BB166" s="18">
        <v>40962</v>
      </c>
      <c r="BC166" s="6" t="s">
        <v>993</v>
      </c>
      <c r="BD166" s="12">
        <v>4</v>
      </c>
      <c r="BE166" s="102" t="s">
        <v>7217</v>
      </c>
      <c r="BF166" s="16">
        <v>320000000</v>
      </c>
      <c r="BG166" s="16">
        <v>50000</v>
      </c>
      <c r="BH166" s="16">
        <v>50000</v>
      </c>
      <c r="BI166" s="16">
        <v>50000</v>
      </c>
      <c r="BJ166" s="16">
        <v>20000</v>
      </c>
      <c r="BK166" s="80" t="s">
        <v>993</v>
      </c>
      <c r="BL166" s="5" t="s">
        <v>86</v>
      </c>
      <c r="BM166" s="5" t="s">
        <v>993</v>
      </c>
      <c r="BN166" s="6" t="s">
        <v>744</v>
      </c>
      <c r="BO166" s="6" t="s">
        <v>745</v>
      </c>
      <c r="BP166" s="5" t="s">
        <v>134</v>
      </c>
      <c r="BQ166" s="82" t="s">
        <v>993</v>
      </c>
      <c r="BR166" s="82" t="s">
        <v>993</v>
      </c>
      <c r="BS166" s="5" t="s">
        <v>1091</v>
      </c>
      <c r="BT166" s="6" t="s">
        <v>993</v>
      </c>
      <c r="BU166" s="6" t="s">
        <v>776</v>
      </c>
      <c r="BV166" s="27" t="s">
        <v>1356</v>
      </c>
      <c r="BW166" s="5"/>
      <c r="BX166" s="5"/>
      <c r="BY166" s="5" t="s">
        <v>1230</v>
      </c>
      <c r="BZ166" s="5" t="s">
        <v>2070</v>
      </c>
      <c r="CA166" s="5" t="s">
        <v>386</v>
      </c>
      <c r="CB166" s="5" t="s">
        <v>347</v>
      </c>
      <c r="CC166" s="6" t="s">
        <v>13136</v>
      </c>
      <c r="CD166" s="42" t="s">
        <v>7060</v>
      </c>
      <c r="CE166" s="4">
        <v>3182893993</v>
      </c>
      <c r="CF166" s="43" t="s">
        <v>6747</v>
      </c>
      <c r="CG166" s="7" t="s">
        <v>189</v>
      </c>
      <c r="CH166" s="7" t="s">
        <v>2071</v>
      </c>
      <c r="CI166" s="7" t="s">
        <v>11857</v>
      </c>
      <c r="CJ166" s="88" t="s">
        <v>12690</v>
      </c>
      <c r="CK166" s="7"/>
      <c r="CL166" s="7"/>
      <c r="CM166" s="8">
        <v>3165265266</v>
      </c>
      <c r="CN166" s="8" t="s">
        <v>2073</v>
      </c>
      <c r="CO166" s="8" t="s">
        <v>2074</v>
      </c>
      <c r="CP166" s="8">
        <v>3164738814</v>
      </c>
      <c r="CQ166" s="79" t="s">
        <v>2075</v>
      </c>
      <c r="CR166" s="21" t="s">
        <v>1046</v>
      </c>
      <c r="CS166" s="21" t="s">
        <v>7961</v>
      </c>
      <c r="CT166" s="21" t="s">
        <v>7219</v>
      </c>
      <c r="CU166" s="20" t="s">
        <v>12422</v>
      </c>
      <c r="CV166" s="20" t="s">
        <v>7934</v>
      </c>
      <c r="CW166" s="11" t="s">
        <v>7188</v>
      </c>
      <c r="CX166" s="86" t="s">
        <v>993</v>
      </c>
      <c r="CY166" s="86" t="s">
        <v>12900</v>
      </c>
      <c r="CZ166" s="86" t="s">
        <v>12941</v>
      </c>
      <c r="DA166" s="86" t="s">
        <v>86</v>
      </c>
      <c r="DB166" s="86" t="s">
        <v>12422</v>
      </c>
      <c r="DC166" s="6" t="s">
        <v>993</v>
      </c>
      <c r="DD166" s="2"/>
      <c r="DE166" s="2"/>
      <c r="DF166" s="2"/>
      <c r="DG166" s="2"/>
      <c r="DH166" s="2"/>
      <c r="DI166" s="2"/>
      <c r="DJ166" s="2"/>
      <c r="DK166" s="2"/>
      <c r="DL166" s="2"/>
      <c r="DM166" s="2"/>
      <c r="DN166" s="2"/>
      <c r="DO166" s="2"/>
      <c r="DP166" s="2"/>
      <c r="DQ166" s="2"/>
      <c r="DR166" s="2"/>
      <c r="DS166" s="2"/>
      <c r="DT166" s="2"/>
      <c r="DU166" s="2"/>
      <c r="DV166" s="2"/>
      <c r="DW166" s="2"/>
      <c r="DX166" s="2"/>
      <c r="DY166" s="2"/>
    </row>
    <row r="167" spans="1:133" ht="20.25" customHeight="1" x14ac:dyDescent="0.25">
      <c r="A167" s="327"/>
      <c r="B167" s="83">
        <v>370</v>
      </c>
      <c r="C167" s="540">
        <v>157</v>
      </c>
      <c r="D167" s="113" t="s">
        <v>11741</v>
      </c>
      <c r="E167" s="255" t="s">
        <v>3074</v>
      </c>
      <c r="F167" s="256" t="s">
        <v>168</v>
      </c>
      <c r="G167" s="256" t="s">
        <v>11832</v>
      </c>
      <c r="H167" s="255" t="s">
        <v>993</v>
      </c>
      <c r="I167" s="256" t="s">
        <v>920</v>
      </c>
      <c r="J167" s="256" t="s">
        <v>7743</v>
      </c>
      <c r="K167" s="256" t="s">
        <v>12236</v>
      </c>
      <c r="L167" s="98">
        <v>703</v>
      </c>
      <c r="M167" s="256" t="s">
        <v>920</v>
      </c>
      <c r="N167" s="256" t="s">
        <v>3064</v>
      </c>
      <c r="O167" s="12" t="s">
        <v>3065</v>
      </c>
      <c r="P167" s="27" t="s">
        <v>79</v>
      </c>
      <c r="Q167" s="99" t="s">
        <v>79</v>
      </c>
      <c r="R167" s="30" t="s">
        <v>7925</v>
      </c>
      <c r="S167" s="101" t="s">
        <v>10104</v>
      </c>
      <c r="T167" s="100" t="s">
        <v>10672</v>
      </c>
      <c r="U167" s="98" t="s">
        <v>761</v>
      </c>
      <c r="V167" s="99" t="s">
        <v>119</v>
      </c>
      <c r="W167" s="99" t="s">
        <v>83</v>
      </c>
      <c r="X167" s="101" t="s">
        <v>531</v>
      </c>
      <c r="Y167" s="101" t="s">
        <v>10339</v>
      </c>
      <c r="Z167" s="99" t="s">
        <v>1179</v>
      </c>
      <c r="AA167" s="101" t="s">
        <v>103</v>
      </c>
      <c r="AB167" s="101" t="s">
        <v>1088</v>
      </c>
      <c r="AC167" s="101" t="s">
        <v>1211</v>
      </c>
      <c r="AD167" s="99" t="s">
        <v>86</v>
      </c>
      <c r="AE167" s="13">
        <v>43139</v>
      </c>
      <c r="AF167" s="13">
        <v>43152</v>
      </c>
      <c r="AG167" s="4">
        <f t="shared" ca="1" si="2"/>
        <v>1</v>
      </c>
      <c r="AH167" s="32">
        <v>43147</v>
      </c>
      <c r="AI167" s="15" t="s">
        <v>338</v>
      </c>
      <c r="AJ167" s="101" t="s">
        <v>886</v>
      </c>
      <c r="AK167" s="101" t="s">
        <v>886</v>
      </c>
      <c r="AL167" s="84" t="s">
        <v>14146</v>
      </c>
      <c r="AM167" s="84" t="s">
        <v>14596</v>
      </c>
      <c r="AN167" s="84" t="s">
        <v>12046</v>
      </c>
      <c r="AO167" s="84" t="s">
        <v>7240</v>
      </c>
      <c r="AP167" s="16" t="s">
        <v>152</v>
      </c>
      <c r="AQ167" s="5" t="s">
        <v>8533</v>
      </c>
      <c r="AR167" s="25">
        <v>7034</v>
      </c>
      <c r="AS167" s="101" t="s">
        <v>993</v>
      </c>
      <c r="AT167" s="101" t="s">
        <v>993</v>
      </c>
      <c r="AU167" s="99" t="s">
        <v>90</v>
      </c>
      <c r="AV167" s="99" t="s">
        <v>906</v>
      </c>
      <c r="AW167" s="99" t="s">
        <v>920</v>
      </c>
      <c r="AX167" s="256" t="s">
        <v>86</v>
      </c>
      <c r="AY167" s="99" t="s">
        <v>79</v>
      </c>
      <c r="AZ167" s="99" t="s">
        <v>79</v>
      </c>
      <c r="BA167" s="101" t="s">
        <v>1055</v>
      </c>
      <c r="BB167" s="18">
        <v>43150</v>
      </c>
      <c r="BC167" s="6" t="s">
        <v>993</v>
      </c>
      <c r="BD167" s="12">
        <v>4</v>
      </c>
      <c r="BE167" s="102" t="s">
        <v>7217</v>
      </c>
      <c r="BF167" s="16">
        <v>320000000</v>
      </c>
      <c r="BG167" s="16">
        <v>50000</v>
      </c>
      <c r="BH167" s="16">
        <v>50000</v>
      </c>
      <c r="BI167" s="16">
        <v>50000</v>
      </c>
      <c r="BJ167" s="16">
        <v>20000</v>
      </c>
      <c r="BK167" s="80" t="s">
        <v>993</v>
      </c>
      <c r="BL167" s="5" t="s">
        <v>86</v>
      </c>
      <c r="BM167" s="5" t="s">
        <v>993</v>
      </c>
      <c r="BN167" s="6" t="s">
        <v>342</v>
      </c>
      <c r="BO167" s="6" t="s">
        <v>13058</v>
      </c>
      <c r="BP167" s="6" t="s">
        <v>91</v>
      </c>
      <c r="BQ167" s="82">
        <v>0.25</v>
      </c>
      <c r="BR167" s="82">
        <v>0.91666666666666663</v>
      </c>
      <c r="BS167" s="6" t="s">
        <v>1381</v>
      </c>
      <c r="BT167" s="6" t="s">
        <v>584</v>
      </c>
      <c r="BU167" s="6" t="s">
        <v>1036</v>
      </c>
      <c r="BV167" s="27" t="s">
        <v>993</v>
      </c>
      <c r="BW167" s="5"/>
      <c r="BX167" s="5"/>
      <c r="BY167" s="5" t="s">
        <v>1464</v>
      </c>
      <c r="BZ167" s="5" t="s">
        <v>1231</v>
      </c>
      <c r="CA167" s="5" t="s">
        <v>386</v>
      </c>
      <c r="CB167" s="5" t="s">
        <v>347</v>
      </c>
      <c r="CC167" s="6" t="s">
        <v>13136</v>
      </c>
      <c r="CD167" s="42" t="s">
        <v>7059</v>
      </c>
      <c r="CE167" s="53">
        <v>3182899405</v>
      </c>
      <c r="CF167" s="43">
        <v>0</v>
      </c>
      <c r="CG167" s="7" t="s">
        <v>189</v>
      </c>
      <c r="CH167" s="7">
        <v>0</v>
      </c>
      <c r="CI167" s="7">
        <v>0</v>
      </c>
      <c r="CJ167" s="88">
        <v>0</v>
      </c>
      <c r="CK167" s="88" t="s">
        <v>9772</v>
      </c>
      <c r="CL167" s="88" t="s">
        <v>3068</v>
      </c>
      <c r="CM167" s="8" t="s">
        <v>3069</v>
      </c>
      <c r="CN167" s="8" t="s">
        <v>3070</v>
      </c>
      <c r="CO167" s="8" t="s">
        <v>3071</v>
      </c>
      <c r="CP167" s="8" t="s">
        <v>3072</v>
      </c>
      <c r="CQ167" s="79" t="s">
        <v>3073</v>
      </c>
      <c r="CR167" s="21"/>
      <c r="CS167" s="21" t="s">
        <v>12338</v>
      </c>
      <c r="CT167" s="21" t="s">
        <v>1026</v>
      </c>
      <c r="CU167" s="20" t="s">
        <v>993</v>
      </c>
      <c r="CV167" s="20" t="s">
        <v>993</v>
      </c>
      <c r="CW167" s="11" t="s">
        <v>7736</v>
      </c>
      <c r="CX167" s="86" t="s">
        <v>993</v>
      </c>
      <c r="CY167" s="86" t="s">
        <v>12898</v>
      </c>
      <c r="CZ167" s="86" t="s">
        <v>12899</v>
      </c>
      <c r="DA167" s="86" t="s">
        <v>130</v>
      </c>
      <c r="DB167" s="86" t="s">
        <v>12906</v>
      </c>
      <c r="DC167" s="6" t="s">
        <v>13117</v>
      </c>
      <c r="DD167" s="2"/>
      <c r="DE167" s="2"/>
      <c r="DF167" s="2"/>
      <c r="DG167" s="2"/>
      <c r="DH167" s="2"/>
      <c r="DI167" s="2"/>
      <c r="DJ167" s="2"/>
      <c r="DK167" s="2"/>
      <c r="DL167" s="2"/>
      <c r="DM167" s="2"/>
      <c r="DN167" s="2"/>
      <c r="DO167" s="2"/>
      <c r="DP167" s="2"/>
      <c r="DQ167" s="2"/>
      <c r="DR167" s="2"/>
      <c r="DS167" s="2"/>
      <c r="DT167" s="2"/>
      <c r="DU167" s="2"/>
      <c r="DV167" s="2"/>
      <c r="DW167" s="2"/>
      <c r="DX167" s="2"/>
      <c r="DY167" s="2"/>
    </row>
    <row r="168" spans="1:133" ht="20.25" customHeight="1" x14ac:dyDescent="0.25">
      <c r="A168" s="327"/>
      <c r="B168" s="83">
        <v>32</v>
      </c>
      <c r="C168" s="540">
        <v>158</v>
      </c>
      <c r="D168" s="113" t="s">
        <v>10690</v>
      </c>
      <c r="E168" s="256" t="s">
        <v>11916</v>
      </c>
      <c r="F168" s="256" t="s">
        <v>168</v>
      </c>
      <c r="G168" s="256" t="s">
        <v>11831</v>
      </c>
      <c r="H168" s="255" t="s">
        <v>993</v>
      </c>
      <c r="I168" s="256" t="s">
        <v>7753</v>
      </c>
      <c r="J168" s="256" t="s">
        <v>7754</v>
      </c>
      <c r="K168" s="256" t="s">
        <v>12243</v>
      </c>
      <c r="L168" s="98">
        <v>557</v>
      </c>
      <c r="M168" s="256" t="s">
        <v>1377</v>
      </c>
      <c r="N168" s="99" t="s">
        <v>1378</v>
      </c>
      <c r="O168" s="12" t="s">
        <v>1379</v>
      </c>
      <c r="P168" s="27" t="s">
        <v>79</v>
      </c>
      <c r="Q168" s="27" t="s">
        <v>79</v>
      </c>
      <c r="R168" s="30" t="s">
        <v>7925</v>
      </c>
      <c r="S168" s="101" t="s">
        <v>10104</v>
      </c>
      <c r="T168" s="100" t="s">
        <v>11937</v>
      </c>
      <c r="U168" s="100" t="s">
        <v>9918</v>
      </c>
      <c r="V168" s="99" t="s">
        <v>119</v>
      </c>
      <c r="W168" s="99" t="s">
        <v>83</v>
      </c>
      <c r="X168" s="101" t="s">
        <v>531</v>
      </c>
      <c r="Y168" s="101" t="s">
        <v>10339</v>
      </c>
      <c r="Z168" s="99" t="s">
        <v>1179</v>
      </c>
      <c r="AA168" s="101" t="s">
        <v>103</v>
      </c>
      <c r="AB168" s="101" t="s">
        <v>1088</v>
      </c>
      <c r="AC168" s="101" t="s">
        <v>1211</v>
      </c>
      <c r="AD168" s="99" t="s">
        <v>86</v>
      </c>
      <c r="AE168" s="13">
        <v>43139</v>
      </c>
      <c r="AF168" s="13">
        <v>43208</v>
      </c>
      <c r="AG168" s="4">
        <f t="shared" ca="1" si="2"/>
        <v>1</v>
      </c>
      <c r="AH168" s="32">
        <v>43203</v>
      </c>
      <c r="AI168" s="15" t="s">
        <v>338</v>
      </c>
      <c r="AJ168" s="101" t="s">
        <v>886</v>
      </c>
      <c r="AK168" s="101" t="s">
        <v>887</v>
      </c>
      <c r="AL168" s="84" t="s">
        <v>14181</v>
      </c>
      <c r="AM168" s="84" t="s">
        <v>15125</v>
      </c>
      <c r="AN168" s="84" t="s">
        <v>12046</v>
      </c>
      <c r="AO168" s="84" t="s">
        <v>7240</v>
      </c>
      <c r="AP168" s="16" t="s">
        <v>152</v>
      </c>
      <c r="AQ168" s="5" t="s">
        <v>8262</v>
      </c>
      <c r="AR168" s="25">
        <v>5571</v>
      </c>
      <c r="AS168" s="101" t="s">
        <v>993</v>
      </c>
      <c r="AT168" s="101" t="s">
        <v>993</v>
      </c>
      <c r="AU168" s="99" t="s">
        <v>90</v>
      </c>
      <c r="AV168" s="99" t="s">
        <v>906</v>
      </c>
      <c r="AW168" s="99" t="s">
        <v>315</v>
      </c>
      <c r="AX168" s="256" t="s">
        <v>86</v>
      </c>
      <c r="AY168" s="99" t="s">
        <v>79</v>
      </c>
      <c r="AZ168" s="99" t="s">
        <v>79</v>
      </c>
      <c r="BA168" s="101" t="s">
        <v>1055</v>
      </c>
      <c r="BB168" s="18">
        <v>43208</v>
      </c>
      <c r="BC168" s="6" t="s">
        <v>993</v>
      </c>
      <c r="BD168" s="12">
        <v>4</v>
      </c>
      <c r="BE168" s="102" t="s">
        <v>7217</v>
      </c>
      <c r="BF168" s="16">
        <v>320000000</v>
      </c>
      <c r="BG168" s="16">
        <v>50000</v>
      </c>
      <c r="BH168" s="16">
        <v>50000</v>
      </c>
      <c r="BI168" s="16">
        <v>50000</v>
      </c>
      <c r="BJ168" s="16">
        <v>20000</v>
      </c>
      <c r="BK168" s="80" t="s">
        <v>993</v>
      </c>
      <c r="BL168" s="5" t="s">
        <v>86</v>
      </c>
      <c r="BM168" s="5" t="s">
        <v>993</v>
      </c>
      <c r="BN168" s="6" t="s">
        <v>342</v>
      </c>
      <c r="BO168" s="6" t="s">
        <v>13058</v>
      </c>
      <c r="BP168" s="6" t="s">
        <v>91</v>
      </c>
      <c r="BQ168" s="82">
        <v>0.25</v>
      </c>
      <c r="BR168" s="82">
        <v>0.91666666666666663</v>
      </c>
      <c r="BS168" s="6" t="s">
        <v>1381</v>
      </c>
      <c r="BT168" s="6" t="s">
        <v>1201</v>
      </c>
      <c r="BU168" s="6" t="s">
        <v>1036</v>
      </c>
      <c r="BV168" s="27" t="s">
        <v>1073</v>
      </c>
      <c r="BW168" s="5"/>
      <c r="BX168" s="5"/>
      <c r="BY168" s="5" t="s">
        <v>1056</v>
      </c>
      <c r="BZ168" s="5" t="s">
        <v>1057</v>
      </c>
      <c r="CA168" s="5" t="s">
        <v>386</v>
      </c>
      <c r="CB168" s="5" t="s">
        <v>347</v>
      </c>
      <c r="CC168" s="6" t="s">
        <v>13136</v>
      </c>
      <c r="CD168" s="42" t="s">
        <v>7059</v>
      </c>
      <c r="CE168" s="53">
        <v>3182899405</v>
      </c>
      <c r="CF168" s="43">
        <v>0</v>
      </c>
      <c r="CG168" s="7" t="s">
        <v>189</v>
      </c>
      <c r="CH168" s="7">
        <v>0</v>
      </c>
      <c r="CI168" s="7"/>
      <c r="CJ168" s="7"/>
      <c r="CK168" s="7" t="s">
        <v>1672</v>
      </c>
      <c r="CL168" s="7" t="s">
        <v>9809</v>
      </c>
      <c r="CM168" s="8">
        <v>3165248238</v>
      </c>
      <c r="CN168" s="8" t="s">
        <v>9846</v>
      </c>
      <c r="CO168" s="8" t="s">
        <v>1383</v>
      </c>
      <c r="CP168" s="8">
        <v>3164415942</v>
      </c>
      <c r="CQ168" s="19" t="s">
        <v>1384</v>
      </c>
      <c r="CR168" s="21"/>
      <c r="CS168" s="21" t="s">
        <v>6674</v>
      </c>
      <c r="CT168" s="21" t="s">
        <v>1026</v>
      </c>
      <c r="CU168" s="20" t="s">
        <v>385</v>
      </c>
      <c r="CV168" s="20" t="s">
        <v>6571</v>
      </c>
      <c r="CW168" s="11" t="s">
        <v>7188</v>
      </c>
      <c r="CX168" s="86" t="s">
        <v>993</v>
      </c>
      <c r="CY168" s="86" t="s">
        <v>12898</v>
      </c>
      <c r="CZ168" s="86" t="s">
        <v>12899</v>
      </c>
      <c r="DA168" s="86" t="s">
        <v>86</v>
      </c>
      <c r="DB168" s="86" t="s">
        <v>385</v>
      </c>
      <c r="DC168" s="6" t="s">
        <v>13117</v>
      </c>
      <c r="DD168" s="2"/>
      <c r="DE168" s="2"/>
      <c r="DF168" s="2"/>
      <c r="DG168" s="2"/>
      <c r="DH168" s="2"/>
      <c r="DI168" s="2"/>
      <c r="DJ168" s="2"/>
      <c r="DK168" s="2"/>
      <c r="DL168" s="2"/>
      <c r="DM168" s="2"/>
      <c r="DN168" s="2"/>
      <c r="DO168" s="2"/>
      <c r="DP168" s="2"/>
      <c r="DQ168" s="2"/>
      <c r="DR168" s="2"/>
      <c r="DS168" s="2"/>
      <c r="DT168" s="2"/>
      <c r="DU168" s="2"/>
      <c r="DV168" s="2"/>
      <c r="DW168" s="2"/>
      <c r="DX168" s="2"/>
      <c r="DY168" s="2"/>
    </row>
    <row r="169" spans="1:133" ht="20.25" customHeight="1" x14ac:dyDescent="0.25">
      <c r="A169" s="327"/>
      <c r="B169" s="83">
        <v>228</v>
      </c>
      <c r="C169" s="449">
        <v>159</v>
      </c>
      <c r="D169" s="113" t="s">
        <v>10456</v>
      </c>
      <c r="E169" s="255" t="s">
        <v>3118</v>
      </c>
      <c r="F169" s="256" t="s">
        <v>243</v>
      </c>
      <c r="G169" s="256" t="s">
        <v>11822</v>
      </c>
      <c r="H169" s="255" t="s">
        <v>993</v>
      </c>
      <c r="I169" s="256" t="s">
        <v>592</v>
      </c>
      <c r="J169" s="256" t="s">
        <v>7774</v>
      </c>
      <c r="K169" s="256" t="s">
        <v>12254</v>
      </c>
      <c r="L169" s="98">
        <v>364</v>
      </c>
      <c r="M169" s="256" t="s">
        <v>592</v>
      </c>
      <c r="N169" s="256" t="s">
        <v>593</v>
      </c>
      <c r="O169" s="12" t="s">
        <v>3119</v>
      </c>
      <c r="P169" s="27" t="s">
        <v>79</v>
      </c>
      <c r="Q169" s="99" t="s">
        <v>79</v>
      </c>
      <c r="R169" s="30" t="s">
        <v>7925</v>
      </c>
      <c r="S169" s="101" t="s">
        <v>10104</v>
      </c>
      <c r="T169" s="100" t="s">
        <v>10010</v>
      </c>
      <c r="U169" s="98">
        <v>130200003399</v>
      </c>
      <c r="V169" s="99" t="s">
        <v>119</v>
      </c>
      <c r="W169" s="99" t="s">
        <v>83</v>
      </c>
      <c r="X169" s="101" t="s">
        <v>531</v>
      </c>
      <c r="Y169" s="101" t="s">
        <v>761</v>
      </c>
      <c r="Z169" s="99" t="s">
        <v>1179</v>
      </c>
      <c r="AA169" s="101" t="s">
        <v>103</v>
      </c>
      <c r="AB169" s="101" t="s">
        <v>1088</v>
      </c>
      <c r="AC169" s="101" t="s">
        <v>1211</v>
      </c>
      <c r="AD169" s="99" t="s">
        <v>86</v>
      </c>
      <c r="AE169" s="13">
        <v>42643</v>
      </c>
      <c r="AF169" s="13">
        <v>42997</v>
      </c>
      <c r="AG169" s="4">
        <f t="shared" ca="1" si="2"/>
        <v>2</v>
      </c>
      <c r="AH169" s="32">
        <v>42993</v>
      </c>
      <c r="AI169" s="15" t="s">
        <v>338</v>
      </c>
      <c r="AJ169" s="101" t="s">
        <v>886</v>
      </c>
      <c r="AK169" s="101" t="s">
        <v>887</v>
      </c>
      <c r="AL169" s="84" t="s">
        <v>14086</v>
      </c>
      <c r="AM169" s="84" t="s">
        <v>14812</v>
      </c>
      <c r="AN169" s="84" t="s">
        <v>12046</v>
      </c>
      <c r="AO169" s="84" t="s">
        <v>7240</v>
      </c>
      <c r="AP169" s="16" t="s">
        <v>152</v>
      </c>
      <c r="AQ169" s="5" t="s">
        <v>8542</v>
      </c>
      <c r="AR169" s="25">
        <v>3642</v>
      </c>
      <c r="AS169" s="101" t="s">
        <v>993</v>
      </c>
      <c r="AT169" s="101" t="s">
        <v>993</v>
      </c>
      <c r="AU169" s="99" t="s">
        <v>90</v>
      </c>
      <c r="AV169" s="99" t="s">
        <v>906</v>
      </c>
      <c r="AW169" s="99" t="s">
        <v>592</v>
      </c>
      <c r="AX169" s="256" t="s">
        <v>130</v>
      </c>
      <c r="AY169" s="99" t="s">
        <v>79</v>
      </c>
      <c r="AZ169" s="99" t="s">
        <v>79</v>
      </c>
      <c r="BA169" s="101" t="s">
        <v>1055</v>
      </c>
      <c r="BB169" s="18">
        <v>42997</v>
      </c>
      <c r="BC169" s="6" t="s">
        <v>993</v>
      </c>
      <c r="BD169" s="12">
        <v>4</v>
      </c>
      <c r="BE169" s="102" t="s">
        <v>7712</v>
      </c>
      <c r="BF169" s="16">
        <v>280000000</v>
      </c>
      <c r="BG169" s="16">
        <v>50000</v>
      </c>
      <c r="BH169" s="16">
        <v>50000</v>
      </c>
      <c r="BI169" s="16">
        <v>20000</v>
      </c>
      <c r="BJ169" s="16">
        <v>10000</v>
      </c>
      <c r="BK169" s="80" t="s">
        <v>993</v>
      </c>
      <c r="BL169" s="6" t="s">
        <v>993</v>
      </c>
      <c r="BM169" s="5" t="s">
        <v>86</v>
      </c>
      <c r="BN169" s="6" t="s">
        <v>342</v>
      </c>
      <c r="BO169" s="6" t="s">
        <v>7924</v>
      </c>
      <c r="BP169" s="6" t="s">
        <v>91</v>
      </c>
      <c r="BQ169" s="82" t="s">
        <v>993</v>
      </c>
      <c r="BR169" s="82" t="s">
        <v>993</v>
      </c>
      <c r="BS169" s="6" t="s">
        <v>385</v>
      </c>
      <c r="BT169" s="6" t="s">
        <v>993</v>
      </c>
      <c r="BU169" s="6" t="s">
        <v>1036</v>
      </c>
      <c r="BV169" s="27" t="s">
        <v>1073</v>
      </c>
      <c r="BW169" s="5"/>
      <c r="BX169" s="5"/>
      <c r="BY169" s="5" t="s">
        <v>1056</v>
      </c>
      <c r="BZ169" s="5" t="s">
        <v>1057</v>
      </c>
      <c r="CA169" s="5" t="s">
        <v>386</v>
      </c>
      <c r="CB169" s="5" t="s">
        <v>347</v>
      </c>
      <c r="CC169" s="6" t="s">
        <v>13136</v>
      </c>
      <c r="CD169" s="42" t="s">
        <v>7061</v>
      </c>
      <c r="CE169" s="4">
        <v>3182899379</v>
      </c>
      <c r="CF169" s="43" t="s">
        <v>6750</v>
      </c>
      <c r="CG169" s="7" t="s">
        <v>189</v>
      </c>
      <c r="CH169" s="7">
        <v>0</v>
      </c>
      <c r="CI169" s="7">
        <v>0</v>
      </c>
      <c r="CJ169" s="88">
        <v>0</v>
      </c>
      <c r="CK169" s="88" t="s">
        <v>600</v>
      </c>
      <c r="CL169" s="88" t="s">
        <v>601</v>
      </c>
      <c r="CM169" s="8" t="s">
        <v>602</v>
      </c>
      <c r="CN169" s="8" t="s">
        <v>603</v>
      </c>
      <c r="CO169" s="397" t="s">
        <v>604</v>
      </c>
      <c r="CP169" s="8">
        <v>3188268348</v>
      </c>
      <c r="CQ169" s="181" t="s">
        <v>606</v>
      </c>
      <c r="CR169" s="21"/>
      <c r="CS169" s="21" t="s">
        <v>9526</v>
      </c>
      <c r="CT169" s="21" t="s">
        <v>1026</v>
      </c>
      <c r="CU169" s="20" t="s">
        <v>993</v>
      </c>
      <c r="CV169" s="20" t="s">
        <v>993</v>
      </c>
      <c r="CW169" s="11" t="s">
        <v>7735</v>
      </c>
      <c r="CX169" s="86" t="s">
        <v>993</v>
      </c>
      <c r="CY169" s="86" t="s">
        <v>12898</v>
      </c>
      <c r="CZ169" s="86" t="s">
        <v>12899</v>
      </c>
      <c r="DA169" s="86" t="s">
        <v>130</v>
      </c>
      <c r="DB169" s="86" t="s">
        <v>12906</v>
      </c>
      <c r="DC169" s="6" t="s">
        <v>993</v>
      </c>
      <c r="DD169" s="2"/>
      <c r="DE169" s="2"/>
      <c r="DF169" s="2"/>
      <c r="DG169" s="2"/>
      <c r="DH169" s="2"/>
      <c r="DI169" s="2"/>
      <c r="DJ169" s="2"/>
      <c r="DK169" s="2"/>
      <c r="DL169" s="2"/>
      <c r="DM169" s="2"/>
      <c r="DN169" s="2"/>
      <c r="DO169" s="2"/>
      <c r="DP169" s="2"/>
      <c r="DQ169" s="2"/>
      <c r="DR169" s="2"/>
      <c r="DS169" s="2"/>
      <c r="DT169" s="2"/>
      <c r="DU169" s="2"/>
      <c r="DV169" s="2"/>
      <c r="DW169" s="2"/>
      <c r="DX169" s="2"/>
      <c r="DY169" s="2"/>
    </row>
    <row r="170" spans="1:133" ht="20.25" customHeight="1" x14ac:dyDescent="0.25">
      <c r="A170" s="327"/>
      <c r="B170" s="83">
        <v>15</v>
      </c>
      <c r="C170" s="449">
        <v>160</v>
      </c>
      <c r="D170" s="113" t="s">
        <v>10731</v>
      </c>
      <c r="E170" s="256" t="s">
        <v>7385</v>
      </c>
      <c r="F170" s="256" t="s">
        <v>114</v>
      </c>
      <c r="G170" s="256" t="s">
        <v>11834</v>
      </c>
      <c r="H170" s="255" t="s">
        <v>993</v>
      </c>
      <c r="I170" s="256" t="s">
        <v>1495</v>
      </c>
      <c r="J170" s="256" t="s">
        <v>7782</v>
      </c>
      <c r="K170" s="256" t="s">
        <v>12256</v>
      </c>
      <c r="L170" s="98">
        <v>26</v>
      </c>
      <c r="M170" s="256" t="s">
        <v>1495</v>
      </c>
      <c r="N170" s="256" t="s">
        <v>1496</v>
      </c>
      <c r="O170" s="12">
        <v>7774193</v>
      </c>
      <c r="P170" s="27" t="s">
        <v>79</v>
      </c>
      <c r="Q170" s="99" t="s">
        <v>100</v>
      </c>
      <c r="R170" s="99" t="s">
        <v>101</v>
      </c>
      <c r="S170" s="101" t="s">
        <v>993</v>
      </c>
      <c r="T170" s="100">
        <v>5300126169</v>
      </c>
      <c r="U170" s="98">
        <v>130200000330</v>
      </c>
      <c r="V170" s="99" t="s">
        <v>119</v>
      </c>
      <c r="W170" s="99" t="s">
        <v>83</v>
      </c>
      <c r="X170" s="101" t="s">
        <v>531</v>
      </c>
      <c r="Y170" s="101" t="s">
        <v>761</v>
      </c>
      <c r="Z170" s="99" t="s">
        <v>727</v>
      </c>
      <c r="AA170" s="101" t="s">
        <v>103</v>
      </c>
      <c r="AB170" s="101" t="s">
        <v>1211</v>
      </c>
      <c r="AC170" s="101" t="s">
        <v>1211</v>
      </c>
      <c r="AD170" s="99" t="s">
        <v>86</v>
      </c>
      <c r="AE170" s="13">
        <v>38737</v>
      </c>
      <c r="AF170" s="13">
        <v>38737</v>
      </c>
      <c r="AG170" s="4">
        <f t="shared" ca="1" si="2"/>
        <v>13</v>
      </c>
      <c r="AH170" s="32" t="s">
        <v>993</v>
      </c>
      <c r="AI170" s="15" t="s">
        <v>327</v>
      </c>
      <c r="AJ170" s="101" t="s">
        <v>886</v>
      </c>
      <c r="AK170" s="101" t="s">
        <v>886</v>
      </c>
      <c r="AL170" s="84" t="s">
        <v>13219</v>
      </c>
      <c r="AM170" s="84" t="s">
        <v>14318</v>
      </c>
      <c r="AN170" s="84" t="s">
        <v>12046</v>
      </c>
      <c r="AO170" s="84" t="s">
        <v>7240</v>
      </c>
      <c r="AP170" s="16" t="s">
        <v>152</v>
      </c>
      <c r="AQ170" s="5" t="s">
        <v>8404</v>
      </c>
      <c r="AR170" s="25">
        <v>263</v>
      </c>
      <c r="AS170" s="101" t="s">
        <v>993</v>
      </c>
      <c r="AT170" s="101" t="s">
        <v>993</v>
      </c>
      <c r="AU170" s="99" t="s">
        <v>90</v>
      </c>
      <c r="AV170" s="99" t="s">
        <v>1499</v>
      </c>
      <c r="AW170" s="99" t="s">
        <v>1893</v>
      </c>
      <c r="AX170" s="256" t="s">
        <v>130</v>
      </c>
      <c r="AY170" s="99" t="s">
        <v>100</v>
      </c>
      <c r="AZ170" s="99" t="s">
        <v>100</v>
      </c>
      <c r="BA170" s="99" t="s">
        <v>1111</v>
      </c>
      <c r="BB170" s="18">
        <v>40955</v>
      </c>
      <c r="BC170" s="6" t="s">
        <v>993</v>
      </c>
      <c r="BD170" s="12">
        <v>4</v>
      </c>
      <c r="BE170" s="102" t="s">
        <v>7217</v>
      </c>
      <c r="BF170" s="16">
        <v>320000000</v>
      </c>
      <c r="BG170" s="16">
        <v>50000</v>
      </c>
      <c r="BH170" s="16">
        <v>50000</v>
      </c>
      <c r="BI170" s="16">
        <v>50000</v>
      </c>
      <c r="BJ170" s="16">
        <v>20000</v>
      </c>
      <c r="BK170" s="80" t="s">
        <v>993</v>
      </c>
      <c r="BL170" s="5" t="s">
        <v>86</v>
      </c>
      <c r="BM170" s="5" t="s">
        <v>993</v>
      </c>
      <c r="BN170" s="6" t="s">
        <v>744</v>
      </c>
      <c r="BO170" s="6" t="s">
        <v>745</v>
      </c>
      <c r="BP170" s="6" t="s">
        <v>91</v>
      </c>
      <c r="BQ170" s="82" t="s">
        <v>993</v>
      </c>
      <c r="BR170" s="82" t="s">
        <v>993</v>
      </c>
      <c r="BS170" s="6" t="s">
        <v>385</v>
      </c>
      <c r="BT170" s="6" t="s">
        <v>993</v>
      </c>
      <c r="BU170" s="6" t="s">
        <v>776</v>
      </c>
      <c r="BV170" s="27" t="s">
        <v>1073</v>
      </c>
      <c r="BW170" s="5"/>
      <c r="BX170" s="5"/>
      <c r="BY170" s="5"/>
      <c r="BZ170" s="5"/>
      <c r="CA170" s="5" t="s">
        <v>386</v>
      </c>
      <c r="CB170" s="5" t="s">
        <v>347</v>
      </c>
      <c r="CC170" s="6" t="s">
        <v>13136</v>
      </c>
      <c r="CD170" s="42" t="s">
        <v>7062</v>
      </c>
      <c r="CE170" s="4">
        <v>3187072331</v>
      </c>
      <c r="CF170" s="43" t="s">
        <v>6749</v>
      </c>
      <c r="CG170" s="7" t="s">
        <v>189</v>
      </c>
      <c r="CH170" s="7">
        <v>0</v>
      </c>
      <c r="CI170" s="7">
        <v>0</v>
      </c>
      <c r="CJ170" s="88">
        <v>0</v>
      </c>
      <c r="CK170" s="7" t="s">
        <v>1500</v>
      </c>
      <c r="CL170" s="7" t="s">
        <v>1501</v>
      </c>
      <c r="CM170" s="8">
        <v>3188832244</v>
      </c>
      <c r="CN170" s="8" t="s">
        <v>1502</v>
      </c>
      <c r="CO170" s="8" t="s">
        <v>1503</v>
      </c>
      <c r="CP170" s="8">
        <v>3154636445</v>
      </c>
      <c r="CQ170" s="79" t="s">
        <v>1504</v>
      </c>
      <c r="CR170" s="21"/>
      <c r="CS170" s="21" t="s">
        <v>12328</v>
      </c>
      <c r="CT170" s="21" t="s">
        <v>6674</v>
      </c>
      <c r="CU170" s="20" t="s">
        <v>993</v>
      </c>
      <c r="CV170" s="20" t="s">
        <v>6838</v>
      </c>
      <c r="CW170" s="11" t="s">
        <v>7188</v>
      </c>
      <c r="CX170" s="86" t="s">
        <v>993</v>
      </c>
      <c r="CY170" s="86" t="s">
        <v>12898</v>
      </c>
      <c r="CZ170" s="86" t="s">
        <v>12899</v>
      </c>
      <c r="DA170" s="86" t="s">
        <v>86</v>
      </c>
      <c r="DB170" s="86" t="s">
        <v>12906</v>
      </c>
      <c r="DC170" s="6" t="s">
        <v>993</v>
      </c>
      <c r="DD170" s="2"/>
      <c r="DE170" s="2"/>
      <c r="DF170" s="2"/>
      <c r="DG170" s="2"/>
      <c r="DH170" s="2"/>
      <c r="DI170" s="2"/>
      <c r="DJ170" s="2"/>
      <c r="DK170" s="2"/>
      <c r="DL170" s="2"/>
      <c r="DM170" s="2"/>
      <c r="DN170" s="2"/>
      <c r="DO170" s="2"/>
      <c r="DP170" s="2"/>
      <c r="DQ170" s="2"/>
      <c r="DR170" s="2"/>
      <c r="DS170" s="2"/>
      <c r="DT170" s="2"/>
      <c r="DU170" s="2"/>
      <c r="DV170" s="2"/>
      <c r="DW170" s="2"/>
      <c r="DX170" s="2"/>
      <c r="DY170" s="2"/>
    </row>
    <row r="171" spans="1:133" ht="20.25" customHeight="1" x14ac:dyDescent="0.25">
      <c r="A171" s="327"/>
      <c r="B171" s="83">
        <v>408</v>
      </c>
      <c r="C171" s="449">
        <v>161</v>
      </c>
      <c r="D171" s="113" t="s">
        <v>10457</v>
      </c>
      <c r="E171" s="255" t="s">
        <v>1640</v>
      </c>
      <c r="F171" s="256" t="s">
        <v>10679</v>
      </c>
      <c r="G171" s="256" t="s">
        <v>11833</v>
      </c>
      <c r="H171" s="255" t="s">
        <v>993</v>
      </c>
      <c r="I171" s="256" t="s">
        <v>15345</v>
      </c>
      <c r="J171" s="256" t="s">
        <v>7741</v>
      </c>
      <c r="K171" s="256" t="s">
        <v>12234</v>
      </c>
      <c r="L171" s="98">
        <v>175</v>
      </c>
      <c r="M171" s="256" t="s">
        <v>802</v>
      </c>
      <c r="N171" s="256" t="s">
        <v>803</v>
      </c>
      <c r="O171" s="12" t="s">
        <v>1577</v>
      </c>
      <c r="P171" s="27" t="s">
        <v>79</v>
      </c>
      <c r="Q171" s="99" t="s">
        <v>79</v>
      </c>
      <c r="R171" s="30" t="s">
        <v>7925</v>
      </c>
      <c r="S171" s="101" t="s">
        <v>10104</v>
      </c>
      <c r="T171" s="100" t="s">
        <v>8200</v>
      </c>
      <c r="U171" s="98">
        <v>130200003326</v>
      </c>
      <c r="V171" s="99" t="s">
        <v>119</v>
      </c>
      <c r="W171" s="99" t="s">
        <v>83</v>
      </c>
      <c r="X171" s="101" t="s">
        <v>531</v>
      </c>
      <c r="Y171" s="101" t="s">
        <v>761</v>
      </c>
      <c r="Z171" s="99" t="s">
        <v>1179</v>
      </c>
      <c r="AA171" s="101" t="s">
        <v>103</v>
      </c>
      <c r="AB171" s="101" t="s">
        <v>1211</v>
      </c>
      <c r="AC171" s="101" t="s">
        <v>1211</v>
      </c>
      <c r="AD171" s="99" t="s">
        <v>86</v>
      </c>
      <c r="AE171" s="13">
        <v>42643</v>
      </c>
      <c r="AF171" s="13">
        <v>42829</v>
      </c>
      <c r="AG171" s="4">
        <f t="shared" ca="1" si="2"/>
        <v>2</v>
      </c>
      <c r="AH171" s="32">
        <v>42825</v>
      </c>
      <c r="AI171" s="15" t="s">
        <v>338</v>
      </c>
      <c r="AJ171" s="101" t="s">
        <v>886</v>
      </c>
      <c r="AK171" s="101" t="s">
        <v>886</v>
      </c>
      <c r="AL171" s="84" t="s">
        <v>13894</v>
      </c>
      <c r="AM171" s="84" t="s">
        <v>14573</v>
      </c>
      <c r="AN171" s="84" t="s">
        <v>12046</v>
      </c>
      <c r="AO171" s="84" t="s">
        <v>7240</v>
      </c>
      <c r="AP171" s="16" t="s">
        <v>152</v>
      </c>
      <c r="AQ171" s="5" t="s">
        <v>9455</v>
      </c>
      <c r="AR171" s="25" t="s">
        <v>8071</v>
      </c>
      <c r="AS171" s="101" t="s">
        <v>993</v>
      </c>
      <c r="AT171" s="101" t="s">
        <v>993</v>
      </c>
      <c r="AU171" s="99" t="s">
        <v>90</v>
      </c>
      <c r="AV171" s="99" t="s">
        <v>906</v>
      </c>
      <c r="AW171" s="99" t="s">
        <v>96</v>
      </c>
      <c r="AX171" s="256" t="s">
        <v>86</v>
      </c>
      <c r="AY171" s="99" t="s">
        <v>79</v>
      </c>
      <c r="AZ171" s="99" t="s">
        <v>79</v>
      </c>
      <c r="BA171" s="101" t="s">
        <v>1055</v>
      </c>
      <c r="BB171" s="18">
        <v>42828</v>
      </c>
      <c r="BC171" s="6" t="s">
        <v>993</v>
      </c>
      <c r="BD171" s="12">
        <v>4</v>
      </c>
      <c r="BE171" s="102" t="s">
        <v>7217</v>
      </c>
      <c r="BF171" s="16">
        <v>320000000</v>
      </c>
      <c r="BG171" s="16">
        <v>50000</v>
      </c>
      <c r="BH171" s="16">
        <v>50000</v>
      </c>
      <c r="BI171" s="16">
        <v>50000</v>
      </c>
      <c r="BJ171" s="16">
        <v>20000</v>
      </c>
      <c r="BK171" s="80" t="s">
        <v>993</v>
      </c>
      <c r="BL171" s="5" t="s">
        <v>86</v>
      </c>
      <c r="BM171" s="5" t="s">
        <v>993</v>
      </c>
      <c r="BN171" s="6" t="s">
        <v>342</v>
      </c>
      <c r="BO171" s="6" t="s">
        <v>13058</v>
      </c>
      <c r="BP171" s="6" t="s">
        <v>91</v>
      </c>
      <c r="BQ171" s="82">
        <v>0.25</v>
      </c>
      <c r="BR171" s="82">
        <v>0.91666666666666663</v>
      </c>
      <c r="BS171" s="6" t="s">
        <v>1381</v>
      </c>
      <c r="BT171" s="6" t="s">
        <v>584</v>
      </c>
      <c r="BU171" s="6" t="s">
        <v>1036</v>
      </c>
      <c r="BV171" s="27" t="s">
        <v>993</v>
      </c>
      <c r="BW171" s="5"/>
      <c r="BX171" s="5"/>
      <c r="BY171" s="5" t="s">
        <v>1192</v>
      </c>
      <c r="BZ171" s="5" t="s">
        <v>1057</v>
      </c>
      <c r="CA171" s="5" t="s">
        <v>386</v>
      </c>
      <c r="CB171" s="5" t="s">
        <v>347</v>
      </c>
      <c r="CC171" s="6" t="s">
        <v>13136</v>
      </c>
      <c r="CD171" s="42" t="s">
        <v>7060</v>
      </c>
      <c r="CE171" s="4">
        <v>3182893993</v>
      </c>
      <c r="CF171" s="43" t="s">
        <v>6747</v>
      </c>
      <c r="CG171" s="7" t="s">
        <v>189</v>
      </c>
      <c r="CH171" s="7">
        <v>0</v>
      </c>
      <c r="CI171" s="7">
        <v>0</v>
      </c>
      <c r="CJ171" s="88">
        <v>0</v>
      </c>
      <c r="CK171" s="88" t="s">
        <v>7389</v>
      </c>
      <c r="CL171" s="88" t="s">
        <v>1722</v>
      </c>
      <c r="CM171" s="313">
        <v>3165233315</v>
      </c>
      <c r="CN171" s="313" t="s">
        <v>1580</v>
      </c>
      <c r="CO171" s="313" t="s">
        <v>1581</v>
      </c>
      <c r="CP171" s="8">
        <v>3188832547</v>
      </c>
      <c r="CQ171" s="8" t="s">
        <v>1582</v>
      </c>
      <c r="CR171" s="21"/>
      <c r="CS171" s="21" t="s">
        <v>5922</v>
      </c>
      <c r="CT171" s="21" t="s">
        <v>1026</v>
      </c>
      <c r="CU171" s="20" t="s">
        <v>993</v>
      </c>
      <c r="CV171" s="262" t="s">
        <v>993</v>
      </c>
      <c r="CW171" s="11" t="s">
        <v>7735</v>
      </c>
      <c r="CX171" s="86" t="s">
        <v>993</v>
      </c>
      <c r="CY171" s="86" t="s">
        <v>12898</v>
      </c>
      <c r="CZ171" s="86" t="s">
        <v>12899</v>
      </c>
      <c r="DA171" s="86" t="s">
        <v>130</v>
      </c>
      <c r="DB171" s="86" t="s">
        <v>12906</v>
      </c>
      <c r="DC171" s="6" t="s">
        <v>13117</v>
      </c>
      <c r="DD171" s="2"/>
      <c r="DE171" s="2"/>
      <c r="DF171" s="2"/>
      <c r="DG171" s="2"/>
      <c r="DH171" s="2"/>
      <c r="DI171" s="2"/>
      <c r="DJ171" s="2"/>
      <c r="DK171" s="2"/>
      <c r="DL171" s="2"/>
      <c r="DM171" s="2"/>
      <c r="DN171" s="2"/>
      <c r="DO171" s="2"/>
      <c r="DP171" s="2"/>
      <c r="DQ171" s="2"/>
      <c r="DR171" s="2"/>
      <c r="DS171" s="2"/>
      <c r="DT171" s="2"/>
      <c r="DU171" s="2"/>
      <c r="DV171" s="2"/>
      <c r="DW171" s="2"/>
      <c r="DX171" s="2"/>
      <c r="DY171" s="2"/>
    </row>
    <row r="172" spans="1:133" ht="20.25" customHeight="1" x14ac:dyDescent="0.25">
      <c r="A172" s="327"/>
      <c r="B172" s="83">
        <v>65</v>
      </c>
      <c r="C172" s="449">
        <v>162</v>
      </c>
      <c r="D172" s="113" t="s">
        <v>10458</v>
      </c>
      <c r="E172" s="255" t="s">
        <v>1425</v>
      </c>
      <c r="F172" s="256" t="s">
        <v>243</v>
      </c>
      <c r="G172" s="256" t="s">
        <v>11823</v>
      </c>
      <c r="H172" s="255" t="s">
        <v>993</v>
      </c>
      <c r="I172" s="256" t="s">
        <v>137</v>
      </c>
      <c r="J172" s="256" t="s">
        <v>7750</v>
      </c>
      <c r="K172" s="256" t="s">
        <v>12241</v>
      </c>
      <c r="L172" s="98">
        <v>197</v>
      </c>
      <c r="M172" s="256" t="s">
        <v>137</v>
      </c>
      <c r="N172" s="99" t="s">
        <v>1436</v>
      </c>
      <c r="O172" s="12" t="s">
        <v>1427</v>
      </c>
      <c r="P172" s="27" t="s">
        <v>79</v>
      </c>
      <c r="Q172" s="27" t="s">
        <v>79</v>
      </c>
      <c r="R172" s="30" t="s">
        <v>7925</v>
      </c>
      <c r="S172" s="101" t="s">
        <v>10104</v>
      </c>
      <c r="T172" s="100" t="s">
        <v>9567</v>
      </c>
      <c r="U172" s="98">
        <v>130200003112</v>
      </c>
      <c r="V172" s="99" t="s">
        <v>119</v>
      </c>
      <c r="W172" s="99" t="s">
        <v>195</v>
      </c>
      <c r="X172" s="101" t="s">
        <v>531</v>
      </c>
      <c r="Y172" s="101" t="s">
        <v>761</v>
      </c>
      <c r="Z172" s="101" t="s">
        <v>1167</v>
      </c>
      <c r="AA172" s="101" t="s">
        <v>103</v>
      </c>
      <c r="AB172" s="101" t="s">
        <v>1088</v>
      </c>
      <c r="AC172" s="101" t="s">
        <v>1211</v>
      </c>
      <c r="AD172" s="99" t="s">
        <v>86</v>
      </c>
      <c r="AE172" s="13">
        <v>42643</v>
      </c>
      <c r="AF172" s="13">
        <v>42900</v>
      </c>
      <c r="AG172" s="4">
        <f t="shared" ca="1" si="2"/>
        <v>2</v>
      </c>
      <c r="AH172" s="32">
        <v>42895</v>
      </c>
      <c r="AI172" s="15" t="s">
        <v>338</v>
      </c>
      <c r="AJ172" s="101" t="s">
        <v>886</v>
      </c>
      <c r="AK172" s="101" t="s">
        <v>886</v>
      </c>
      <c r="AL172" s="84" t="s">
        <v>13974</v>
      </c>
      <c r="AM172" s="84" t="s">
        <v>15039</v>
      </c>
      <c r="AN172" s="84" t="s">
        <v>12046</v>
      </c>
      <c r="AO172" s="84" t="s">
        <v>7240</v>
      </c>
      <c r="AP172" s="16" t="s">
        <v>152</v>
      </c>
      <c r="AQ172" s="5" t="s">
        <v>8270</v>
      </c>
      <c r="AR172" s="25">
        <v>1971</v>
      </c>
      <c r="AS172" s="101" t="s">
        <v>993</v>
      </c>
      <c r="AT172" s="101" t="s">
        <v>993</v>
      </c>
      <c r="AU172" s="101" t="s">
        <v>189</v>
      </c>
      <c r="AV172" s="99" t="s">
        <v>993</v>
      </c>
      <c r="AW172" s="99" t="s">
        <v>137</v>
      </c>
      <c r="AX172" s="256" t="s">
        <v>130</v>
      </c>
      <c r="AY172" s="99" t="s">
        <v>189</v>
      </c>
      <c r="AZ172" s="99" t="s">
        <v>79</v>
      </c>
      <c r="BA172" s="101" t="s">
        <v>1055</v>
      </c>
      <c r="BB172" s="18">
        <v>42899</v>
      </c>
      <c r="BC172" s="6" t="s">
        <v>993</v>
      </c>
      <c r="BD172" s="12">
        <v>4</v>
      </c>
      <c r="BE172" s="102" t="s">
        <v>7710</v>
      </c>
      <c r="BF172" s="16">
        <v>320000000</v>
      </c>
      <c r="BG172" s="16">
        <v>50000</v>
      </c>
      <c r="BH172" s="16">
        <v>50000</v>
      </c>
      <c r="BI172" s="16">
        <v>50000</v>
      </c>
      <c r="BJ172" s="16">
        <v>20000</v>
      </c>
      <c r="BK172" s="80" t="s">
        <v>993</v>
      </c>
      <c r="BL172" s="5" t="s">
        <v>86</v>
      </c>
      <c r="BM172" s="5" t="s">
        <v>993</v>
      </c>
      <c r="BN172" s="6" t="s">
        <v>342</v>
      </c>
      <c r="BO172" s="6" t="s">
        <v>13058</v>
      </c>
      <c r="BP172" s="6" t="s">
        <v>91</v>
      </c>
      <c r="BQ172" s="82">
        <v>0.25</v>
      </c>
      <c r="BR172" s="82">
        <v>0.91666666666666663</v>
      </c>
      <c r="BS172" s="6" t="s">
        <v>1381</v>
      </c>
      <c r="BT172" s="6" t="s">
        <v>584</v>
      </c>
      <c r="BU172" s="6" t="s">
        <v>189</v>
      </c>
      <c r="BV172" s="27" t="s">
        <v>993</v>
      </c>
      <c r="BW172" s="5"/>
      <c r="BX172" s="5"/>
      <c r="BY172" s="5" t="s">
        <v>1252</v>
      </c>
      <c r="BZ172" s="5" t="s">
        <v>1253</v>
      </c>
      <c r="CA172" s="5" t="s">
        <v>386</v>
      </c>
      <c r="CB172" s="5" t="s">
        <v>347</v>
      </c>
      <c r="CC172" s="6" t="s">
        <v>13136</v>
      </c>
      <c r="CD172" s="42" t="s">
        <v>7061</v>
      </c>
      <c r="CE172" s="4">
        <v>3182899379</v>
      </c>
      <c r="CF172" s="43" t="s">
        <v>6750</v>
      </c>
      <c r="CG172" s="7" t="s">
        <v>189</v>
      </c>
      <c r="CH172" s="7">
        <v>0</v>
      </c>
      <c r="CI172" s="7">
        <v>0</v>
      </c>
      <c r="CJ172" s="88">
        <v>0</v>
      </c>
      <c r="CK172" s="88" t="s">
        <v>1431</v>
      </c>
      <c r="CL172" s="88" t="s">
        <v>1432</v>
      </c>
      <c r="CM172" s="313">
        <v>3156487410</v>
      </c>
      <c r="CN172" s="313" t="s">
        <v>7952</v>
      </c>
      <c r="CO172" s="313" t="s">
        <v>3024</v>
      </c>
      <c r="CP172" s="8">
        <v>3175100893</v>
      </c>
      <c r="CQ172" s="19" t="s">
        <v>1435</v>
      </c>
      <c r="CR172" s="21"/>
      <c r="CS172" s="21" t="s">
        <v>6674</v>
      </c>
      <c r="CT172" s="21" t="s">
        <v>1174</v>
      </c>
      <c r="CU172" s="20" t="s">
        <v>993</v>
      </c>
      <c r="CV172" s="20" t="s">
        <v>993</v>
      </c>
      <c r="CW172" s="11" t="s">
        <v>7735</v>
      </c>
      <c r="CX172" s="86" t="s">
        <v>993</v>
      </c>
      <c r="CY172" s="86" t="s">
        <v>12900</v>
      </c>
      <c r="CZ172" s="86" t="s">
        <v>12940</v>
      </c>
      <c r="DA172" s="86" t="s">
        <v>130</v>
      </c>
      <c r="DB172" s="86" t="s">
        <v>12906</v>
      </c>
      <c r="DC172" s="6" t="s">
        <v>13117</v>
      </c>
      <c r="DD172" s="2"/>
      <c r="DE172" s="2"/>
      <c r="DF172" s="2"/>
      <c r="DG172" s="2"/>
      <c r="DH172" s="2"/>
      <c r="DI172" s="2"/>
      <c r="DJ172" s="2"/>
      <c r="DK172" s="2"/>
      <c r="DL172" s="2"/>
      <c r="DM172" s="2"/>
      <c r="DN172" s="2"/>
      <c r="DO172" s="2"/>
      <c r="DP172" s="2"/>
      <c r="DQ172" s="2"/>
      <c r="DR172" s="2"/>
      <c r="DS172" s="2"/>
      <c r="DT172" s="2"/>
      <c r="DU172" s="2"/>
      <c r="DV172" s="2"/>
      <c r="DW172" s="2"/>
      <c r="DX172" s="2"/>
      <c r="DY172" s="2"/>
    </row>
    <row r="173" spans="1:133" ht="20.25" customHeight="1" x14ac:dyDescent="0.25">
      <c r="A173" s="327"/>
      <c r="B173" s="83">
        <v>24</v>
      </c>
      <c r="C173" s="449">
        <v>163</v>
      </c>
      <c r="D173" s="113" t="s">
        <v>11609</v>
      </c>
      <c r="E173" s="255" t="s">
        <v>1999</v>
      </c>
      <c r="F173" s="256" t="s">
        <v>168</v>
      </c>
      <c r="G173" s="256" t="s">
        <v>11832</v>
      </c>
      <c r="H173" s="256" t="s">
        <v>993</v>
      </c>
      <c r="I173" s="256" t="s">
        <v>181</v>
      </c>
      <c r="J173" s="256" t="s">
        <v>7759</v>
      </c>
      <c r="K173" s="256" t="s">
        <v>12246</v>
      </c>
      <c r="L173" s="98">
        <v>67</v>
      </c>
      <c r="M173" s="256" t="s">
        <v>182</v>
      </c>
      <c r="N173" s="256" t="s">
        <v>183</v>
      </c>
      <c r="O173" s="12" t="s">
        <v>2000</v>
      </c>
      <c r="P173" s="27" t="s">
        <v>79</v>
      </c>
      <c r="Q173" s="30" t="s">
        <v>79</v>
      </c>
      <c r="R173" s="30" t="s">
        <v>7925</v>
      </c>
      <c r="S173" s="101" t="s">
        <v>10104</v>
      </c>
      <c r="T173" s="100" t="s">
        <v>10175</v>
      </c>
      <c r="U173" s="98">
        <v>130200003094</v>
      </c>
      <c r="V173" s="99" t="s">
        <v>119</v>
      </c>
      <c r="W173" s="99" t="s">
        <v>83</v>
      </c>
      <c r="X173" s="101" t="s">
        <v>531</v>
      </c>
      <c r="Y173" s="101" t="s">
        <v>761</v>
      </c>
      <c r="Z173" s="99" t="s">
        <v>1179</v>
      </c>
      <c r="AA173" s="101" t="s">
        <v>103</v>
      </c>
      <c r="AB173" s="101" t="s">
        <v>1211</v>
      </c>
      <c r="AC173" s="101" t="s">
        <v>1211</v>
      </c>
      <c r="AD173" s="26" t="s">
        <v>86</v>
      </c>
      <c r="AE173" s="13">
        <v>42643</v>
      </c>
      <c r="AF173" s="13">
        <v>42872</v>
      </c>
      <c r="AG173" s="4">
        <f t="shared" ca="1" si="2"/>
        <v>2</v>
      </c>
      <c r="AH173" s="32">
        <v>42866</v>
      </c>
      <c r="AI173" s="15" t="s">
        <v>338</v>
      </c>
      <c r="AJ173" s="101" t="s">
        <v>886</v>
      </c>
      <c r="AK173" s="101" t="s">
        <v>886</v>
      </c>
      <c r="AL173" s="84" t="s">
        <v>13936</v>
      </c>
      <c r="AM173" s="84" t="s">
        <v>15025</v>
      </c>
      <c r="AN173" s="84" t="s">
        <v>12046</v>
      </c>
      <c r="AO173" s="84" t="s">
        <v>7240</v>
      </c>
      <c r="AP173" s="80" t="s">
        <v>152</v>
      </c>
      <c r="AQ173" s="5" t="s">
        <v>9494</v>
      </c>
      <c r="AR173" s="25">
        <v>670</v>
      </c>
      <c r="AS173" s="101" t="s">
        <v>993</v>
      </c>
      <c r="AT173" s="101" t="s">
        <v>993</v>
      </c>
      <c r="AU173" s="99" t="s">
        <v>90</v>
      </c>
      <c r="AV173" s="99" t="s">
        <v>906</v>
      </c>
      <c r="AW173" s="99" t="s">
        <v>181</v>
      </c>
      <c r="AX173" s="256" t="s">
        <v>86</v>
      </c>
      <c r="AY173" s="99" t="s">
        <v>79</v>
      </c>
      <c r="AZ173" s="99" t="s">
        <v>79</v>
      </c>
      <c r="BA173" s="101" t="s">
        <v>1055</v>
      </c>
      <c r="BB173" s="18">
        <v>40890</v>
      </c>
      <c r="BC173" s="6" t="s">
        <v>993</v>
      </c>
      <c r="BD173" s="17">
        <v>4</v>
      </c>
      <c r="BE173" s="102" t="s">
        <v>7217</v>
      </c>
      <c r="BF173" s="16">
        <v>320000000</v>
      </c>
      <c r="BG173" s="16">
        <v>50000</v>
      </c>
      <c r="BH173" s="16">
        <v>50000</v>
      </c>
      <c r="BI173" s="16">
        <v>50000</v>
      </c>
      <c r="BJ173" s="16">
        <v>20000</v>
      </c>
      <c r="BK173" s="80" t="s">
        <v>993</v>
      </c>
      <c r="BL173" s="6" t="s">
        <v>86</v>
      </c>
      <c r="BM173" s="5" t="s">
        <v>993</v>
      </c>
      <c r="BN173" s="6" t="s">
        <v>342</v>
      </c>
      <c r="BO173" s="6" t="s">
        <v>13058</v>
      </c>
      <c r="BP173" s="6" t="s">
        <v>91</v>
      </c>
      <c r="BQ173" s="82">
        <v>0.25</v>
      </c>
      <c r="BR173" s="82">
        <v>0.91666666666666663</v>
      </c>
      <c r="BS173" s="6" t="s">
        <v>1381</v>
      </c>
      <c r="BT173" s="6" t="s">
        <v>584</v>
      </c>
      <c r="BU173" s="6" t="s">
        <v>1036</v>
      </c>
      <c r="BV173" s="27" t="s">
        <v>993</v>
      </c>
      <c r="BW173" s="5" t="s">
        <v>1092</v>
      </c>
      <c r="BX173" s="5" t="s">
        <v>993</v>
      </c>
      <c r="BY173" s="17"/>
      <c r="BZ173" s="17"/>
      <c r="CA173" s="5" t="s">
        <v>386</v>
      </c>
      <c r="CB173" s="5" t="s">
        <v>347</v>
      </c>
      <c r="CC173" s="6" t="s">
        <v>13136</v>
      </c>
      <c r="CD173" s="42" t="s">
        <v>7059</v>
      </c>
      <c r="CE173" s="53">
        <v>3182899405</v>
      </c>
      <c r="CF173" s="43">
        <v>0</v>
      </c>
      <c r="CG173" s="7" t="s">
        <v>189</v>
      </c>
      <c r="CH173" s="7">
        <v>0</v>
      </c>
      <c r="CI173" s="7">
        <v>0</v>
      </c>
      <c r="CJ173" s="88">
        <v>0</v>
      </c>
      <c r="CK173" s="88" t="s">
        <v>9780</v>
      </c>
      <c r="CL173" s="88" t="s">
        <v>2004</v>
      </c>
      <c r="CM173" s="313" t="s">
        <v>2005</v>
      </c>
      <c r="CN173" s="313" t="s">
        <v>2006</v>
      </c>
      <c r="CO173" s="313" t="s">
        <v>2007</v>
      </c>
      <c r="CP173" s="8" t="s">
        <v>2008</v>
      </c>
      <c r="CQ173" s="79" t="s">
        <v>2009</v>
      </c>
      <c r="CR173" s="21"/>
      <c r="CS173" s="21" t="s">
        <v>6674</v>
      </c>
      <c r="CT173" s="21" t="s">
        <v>6805</v>
      </c>
      <c r="CU173" s="20" t="s">
        <v>993</v>
      </c>
      <c r="CV173" s="20" t="s">
        <v>993</v>
      </c>
      <c r="CW173" s="11" t="s">
        <v>7735</v>
      </c>
      <c r="CX173" s="86" t="s">
        <v>993</v>
      </c>
      <c r="CY173" s="86" t="s">
        <v>12949</v>
      </c>
      <c r="CZ173" s="86" t="s">
        <v>12950</v>
      </c>
      <c r="DA173" s="86" t="s">
        <v>130</v>
      </c>
      <c r="DB173" s="86" t="s">
        <v>12906</v>
      </c>
      <c r="DC173" s="6" t="s">
        <v>13117</v>
      </c>
      <c r="DD173" s="2"/>
      <c r="DE173" s="2"/>
      <c r="DF173" s="2"/>
      <c r="DG173" s="2"/>
      <c r="DH173" s="2"/>
      <c r="DI173" s="2"/>
      <c r="DJ173" s="2"/>
      <c r="DK173" s="2"/>
      <c r="DL173" s="2"/>
      <c r="DM173" s="2"/>
      <c r="DN173" s="2"/>
      <c r="DO173" s="2"/>
      <c r="DP173" s="2"/>
      <c r="DQ173" s="2"/>
      <c r="DR173" s="2"/>
      <c r="DS173" s="2"/>
      <c r="DT173" s="2"/>
      <c r="DU173" s="2"/>
      <c r="DV173" s="2"/>
      <c r="DW173" s="2"/>
      <c r="DX173" s="2"/>
      <c r="DY173" s="2"/>
    </row>
    <row r="174" spans="1:133" ht="20.25" customHeight="1" x14ac:dyDescent="0.25">
      <c r="A174" s="327"/>
      <c r="B174" s="83">
        <v>337</v>
      </c>
      <c r="C174" s="449">
        <v>164</v>
      </c>
      <c r="D174" s="113" t="s">
        <v>10459</v>
      </c>
      <c r="E174" s="256" t="s">
        <v>1771</v>
      </c>
      <c r="F174" s="256" t="s">
        <v>10679</v>
      </c>
      <c r="G174" s="256" t="s">
        <v>11833</v>
      </c>
      <c r="H174" s="255" t="s">
        <v>993</v>
      </c>
      <c r="I174" s="256" t="s">
        <v>15345</v>
      </c>
      <c r="J174" s="256" t="s">
        <v>7741</v>
      </c>
      <c r="K174" s="256" t="s">
        <v>12234</v>
      </c>
      <c r="L174" s="98">
        <v>143</v>
      </c>
      <c r="M174" s="256" t="s">
        <v>1772</v>
      </c>
      <c r="N174" s="256" t="s">
        <v>1773</v>
      </c>
      <c r="O174" s="12" t="s">
        <v>1774</v>
      </c>
      <c r="P174" s="27" t="s">
        <v>79</v>
      </c>
      <c r="Q174" s="99" t="s">
        <v>100</v>
      </c>
      <c r="R174" s="99" t="s">
        <v>101</v>
      </c>
      <c r="S174" s="101" t="s">
        <v>993</v>
      </c>
      <c r="T174" s="100">
        <v>5300136321</v>
      </c>
      <c r="U174" s="98">
        <v>130200000089</v>
      </c>
      <c r="V174" s="99" t="s">
        <v>119</v>
      </c>
      <c r="W174" s="99" t="s">
        <v>83</v>
      </c>
      <c r="X174" s="101" t="s">
        <v>531</v>
      </c>
      <c r="Y174" s="101" t="s">
        <v>761</v>
      </c>
      <c r="Z174" s="99" t="s">
        <v>1179</v>
      </c>
      <c r="AA174" s="101" t="s">
        <v>103</v>
      </c>
      <c r="AB174" s="101" t="s">
        <v>1088</v>
      </c>
      <c r="AC174" s="101" t="s">
        <v>1088</v>
      </c>
      <c r="AD174" s="99" t="s">
        <v>86</v>
      </c>
      <c r="AE174" s="13">
        <v>38667</v>
      </c>
      <c r="AF174" s="13">
        <v>38667</v>
      </c>
      <c r="AG174" s="4">
        <f t="shared" ca="1" si="2"/>
        <v>13</v>
      </c>
      <c r="AH174" s="32" t="s">
        <v>993</v>
      </c>
      <c r="AI174" s="15" t="s">
        <v>338</v>
      </c>
      <c r="AJ174" s="101" t="s">
        <v>886</v>
      </c>
      <c r="AK174" s="101" t="s">
        <v>887</v>
      </c>
      <c r="AL174" s="84" t="s">
        <v>13184</v>
      </c>
      <c r="AM174" s="84" t="s">
        <v>14297</v>
      </c>
      <c r="AN174" s="84" t="s">
        <v>12046</v>
      </c>
      <c r="AO174" s="84" t="s">
        <v>7240</v>
      </c>
      <c r="AP174" s="16" t="s">
        <v>152</v>
      </c>
      <c r="AQ174" s="5" t="s">
        <v>8328</v>
      </c>
      <c r="AR174" s="25">
        <v>1431</v>
      </c>
      <c r="AS174" s="101" t="s">
        <v>993</v>
      </c>
      <c r="AT174" s="101" t="s">
        <v>993</v>
      </c>
      <c r="AU174" s="99" t="s">
        <v>90</v>
      </c>
      <c r="AV174" s="99" t="s">
        <v>906</v>
      </c>
      <c r="AW174" s="99" t="s">
        <v>96</v>
      </c>
      <c r="AX174" s="256" t="s">
        <v>86</v>
      </c>
      <c r="AY174" s="99" t="s">
        <v>100</v>
      </c>
      <c r="AZ174" s="99" t="s">
        <v>100</v>
      </c>
      <c r="BA174" s="101" t="s">
        <v>1055</v>
      </c>
      <c r="BB174" s="18">
        <v>40955</v>
      </c>
      <c r="BC174" s="6" t="s">
        <v>993</v>
      </c>
      <c r="BD174" s="12">
        <v>4</v>
      </c>
      <c r="BE174" s="102" t="s">
        <v>7217</v>
      </c>
      <c r="BF174" s="16">
        <v>320000000</v>
      </c>
      <c r="BG174" s="16">
        <v>50000</v>
      </c>
      <c r="BH174" s="16">
        <v>50000</v>
      </c>
      <c r="BI174" s="16">
        <v>50000</v>
      </c>
      <c r="BJ174" s="16">
        <v>20000</v>
      </c>
      <c r="BK174" s="80" t="s">
        <v>993</v>
      </c>
      <c r="BL174" s="5" t="s">
        <v>86</v>
      </c>
      <c r="BM174" s="5" t="s">
        <v>993</v>
      </c>
      <c r="BN174" s="6" t="s">
        <v>744</v>
      </c>
      <c r="BO174" s="6" t="s">
        <v>745</v>
      </c>
      <c r="BP174" s="6" t="s">
        <v>91</v>
      </c>
      <c r="BQ174" s="82">
        <v>0.25</v>
      </c>
      <c r="BR174" s="82">
        <v>0.91666666666666663</v>
      </c>
      <c r="BS174" s="6" t="s">
        <v>1381</v>
      </c>
      <c r="BT174" s="44" t="s">
        <v>1372</v>
      </c>
      <c r="BU174" s="6" t="s">
        <v>776</v>
      </c>
      <c r="BV174" s="27" t="s">
        <v>1754</v>
      </c>
      <c r="BW174" s="5"/>
      <c r="BX174" s="5"/>
      <c r="BY174" s="5" t="s">
        <v>1192</v>
      </c>
      <c r="BZ174" s="5" t="s">
        <v>1776</v>
      </c>
      <c r="CA174" s="5" t="s">
        <v>386</v>
      </c>
      <c r="CB174" s="5" t="s">
        <v>347</v>
      </c>
      <c r="CC174" s="6" t="s">
        <v>13136</v>
      </c>
      <c r="CD174" s="42" t="s">
        <v>7060</v>
      </c>
      <c r="CE174" s="4">
        <v>3182893993</v>
      </c>
      <c r="CF174" s="43" t="s">
        <v>6747</v>
      </c>
      <c r="CG174" s="7" t="s">
        <v>189</v>
      </c>
      <c r="CH174" s="7">
        <v>0</v>
      </c>
      <c r="CI174" s="7">
        <v>0</v>
      </c>
      <c r="CJ174" s="7">
        <v>0</v>
      </c>
      <c r="CK174" s="7" t="s">
        <v>1777</v>
      </c>
      <c r="CL174" s="7" t="s">
        <v>1778</v>
      </c>
      <c r="CM174" s="8">
        <v>3165266088</v>
      </c>
      <c r="CN174" s="8" t="s">
        <v>6718</v>
      </c>
      <c r="CO174" s="8" t="s">
        <v>6721</v>
      </c>
      <c r="CP174" s="8" t="s">
        <v>1779</v>
      </c>
      <c r="CQ174" s="19" t="s">
        <v>1780</v>
      </c>
      <c r="CR174" s="21"/>
      <c r="CS174" s="21" t="s">
        <v>6674</v>
      </c>
      <c r="CT174" s="21" t="s">
        <v>1026</v>
      </c>
      <c r="CU174" s="20" t="s">
        <v>993</v>
      </c>
      <c r="CV174" s="20" t="s">
        <v>993</v>
      </c>
      <c r="CW174" s="11" t="s">
        <v>7735</v>
      </c>
      <c r="CX174" s="86" t="s">
        <v>993</v>
      </c>
      <c r="CY174" s="86" t="s">
        <v>12898</v>
      </c>
      <c r="CZ174" s="86" t="s">
        <v>12899</v>
      </c>
      <c r="DA174" s="86" t="s">
        <v>130</v>
      </c>
      <c r="DB174" s="86" t="s">
        <v>12906</v>
      </c>
      <c r="DC174" s="6" t="s">
        <v>993</v>
      </c>
      <c r="DD174" s="2"/>
      <c r="DE174" s="2"/>
      <c r="DF174" s="2"/>
      <c r="DG174" s="2"/>
      <c r="DH174" s="2"/>
      <c r="DI174" s="2"/>
      <c r="DJ174" s="2"/>
      <c r="DK174" s="2"/>
      <c r="DL174" s="2"/>
      <c r="DM174" s="2"/>
      <c r="DN174" s="2"/>
      <c r="DO174" s="2"/>
      <c r="DP174" s="2"/>
      <c r="DQ174" s="2"/>
      <c r="DR174" s="2"/>
      <c r="DS174" s="2"/>
      <c r="DT174" s="2"/>
      <c r="DU174" s="2"/>
      <c r="DV174" s="2"/>
      <c r="DW174" s="2"/>
      <c r="DX174" s="2"/>
      <c r="DY174" s="2"/>
    </row>
    <row r="175" spans="1:133" ht="20.25" customHeight="1" x14ac:dyDescent="0.25">
      <c r="A175" s="327"/>
      <c r="B175" s="83">
        <v>398</v>
      </c>
      <c r="C175" s="540">
        <v>166</v>
      </c>
      <c r="D175" s="113" t="s">
        <v>10716</v>
      </c>
      <c r="E175" s="256" t="s">
        <v>1964</v>
      </c>
      <c r="F175" s="256" t="s">
        <v>168</v>
      </c>
      <c r="G175" s="256" t="s">
        <v>11831</v>
      </c>
      <c r="H175" s="255" t="s">
        <v>993</v>
      </c>
      <c r="I175" s="256" t="s">
        <v>7768</v>
      </c>
      <c r="J175" s="256" t="s">
        <v>7769</v>
      </c>
      <c r="K175" s="256" t="s">
        <v>12243</v>
      </c>
      <c r="L175" s="98">
        <v>729</v>
      </c>
      <c r="M175" s="256" t="s">
        <v>1965</v>
      </c>
      <c r="N175" s="256" t="s">
        <v>1966</v>
      </c>
      <c r="O175" s="12" t="s">
        <v>1967</v>
      </c>
      <c r="P175" s="27" t="s">
        <v>79</v>
      </c>
      <c r="Q175" s="27" t="s">
        <v>79</v>
      </c>
      <c r="R175" s="99" t="s">
        <v>7925</v>
      </c>
      <c r="S175" s="101" t="s">
        <v>10104</v>
      </c>
      <c r="T175" s="100" t="s">
        <v>11963</v>
      </c>
      <c r="U175" s="98" t="s">
        <v>761</v>
      </c>
      <c r="V175" s="99" t="s">
        <v>119</v>
      </c>
      <c r="W175" s="99" t="s">
        <v>195</v>
      </c>
      <c r="X175" s="101" t="s">
        <v>531</v>
      </c>
      <c r="Y175" s="101" t="s">
        <v>10339</v>
      </c>
      <c r="Z175" s="99" t="s">
        <v>939</v>
      </c>
      <c r="AA175" s="101" t="s">
        <v>103</v>
      </c>
      <c r="AB175" s="101" t="s">
        <v>1088</v>
      </c>
      <c r="AC175" s="101" t="s">
        <v>1211</v>
      </c>
      <c r="AD175" s="99" t="s">
        <v>86</v>
      </c>
      <c r="AE175" s="13">
        <v>43139</v>
      </c>
      <c r="AF175" s="13">
        <v>43229</v>
      </c>
      <c r="AG175" s="4">
        <f t="shared" ca="1" si="2"/>
        <v>1</v>
      </c>
      <c r="AH175" s="32">
        <v>43224</v>
      </c>
      <c r="AI175" s="15" t="s">
        <v>338</v>
      </c>
      <c r="AJ175" s="101" t="s">
        <v>886</v>
      </c>
      <c r="AK175" s="101" t="s">
        <v>887</v>
      </c>
      <c r="AL175" s="84" t="s">
        <v>14198</v>
      </c>
      <c r="AM175" s="84" t="s">
        <v>15133</v>
      </c>
      <c r="AN175" s="84" t="s">
        <v>12046</v>
      </c>
      <c r="AO175" s="84" t="s">
        <v>7240</v>
      </c>
      <c r="AP175" s="16" t="s">
        <v>152</v>
      </c>
      <c r="AQ175" s="5" t="s">
        <v>8356</v>
      </c>
      <c r="AR175" s="25">
        <v>7291</v>
      </c>
      <c r="AS175" s="101" t="s">
        <v>993</v>
      </c>
      <c r="AT175" s="101" t="s">
        <v>993</v>
      </c>
      <c r="AU175" s="101" t="s">
        <v>189</v>
      </c>
      <c r="AV175" s="99" t="s">
        <v>993</v>
      </c>
      <c r="AW175" s="99" t="s">
        <v>7711</v>
      </c>
      <c r="AX175" s="256" t="s">
        <v>130</v>
      </c>
      <c r="AY175" s="99" t="s">
        <v>189</v>
      </c>
      <c r="AZ175" s="99" t="s">
        <v>79</v>
      </c>
      <c r="BA175" s="99" t="s">
        <v>10677</v>
      </c>
      <c r="BB175" s="18">
        <v>43228</v>
      </c>
      <c r="BC175" s="6" t="s">
        <v>993</v>
      </c>
      <c r="BD175" s="12">
        <v>4</v>
      </c>
      <c r="BE175" s="102" t="s">
        <v>7710</v>
      </c>
      <c r="BF175" s="16">
        <v>320000000</v>
      </c>
      <c r="BG175" s="16">
        <v>50000</v>
      </c>
      <c r="BH175" s="16">
        <v>50000</v>
      </c>
      <c r="BI175" s="16">
        <v>50000</v>
      </c>
      <c r="BJ175" s="16">
        <v>20000</v>
      </c>
      <c r="BK175" s="80" t="s">
        <v>993</v>
      </c>
      <c r="BL175" s="5" t="s">
        <v>86</v>
      </c>
      <c r="BM175" s="5" t="s">
        <v>993</v>
      </c>
      <c r="BN175" s="6" t="s">
        <v>342</v>
      </c>
      <c r="BO175" s="6" t="s">
        <v>13058</v>
      </c>
      <c r="BP175" s="6" t="s">
        <v>91</v>
      </c>
      <c r="BQ175" s="82" t="s">
        <v>993</v>
      </c>
      <c r="BR175" s="82" t="s">
        <v>993</v>
      </c>
      <c r="BS175" s="6" t="s">
        <v>385</v>
      </c>
      <c r="BT175" s="6" t="s">
        <v>993</v>
      </c>
      <c r="BU175" s="6" t="s">
        <v>189</v>
      </c>
      <c r="BV175" s="27" t="s">
        <v>993</v>
      </c>
      <c r="BW175" s="5"/>
      <c r="BX175" s="5"/>
      <c r="BY175" s="5" t="s">
        <v>1192</v>
      </c>
      <c r="BZ175" s="5" t="s">
        <v>1294</v>
      </c>
      <c r="CA175" s="5" t="s">
        <v>386</v>
      </c>
      <c r="CB175" s="5" t="s">
        <v>347</v>
      </c>
      <c r="CC175" s="5"/>
      <c r="CD175" s="42" t="s">
        <v>7059</v>
      </c>
      <c r="CE175" s="53">
        <v>3182899405</v>
      </c>
      <c r="CF175" s="43">
        <v>0</v>
      </c>
      <c r="CG175" s="7" t="s">
        <v>189</v>
      </c>
      <c r="CH175" s="7">
        <v>0</v>
      </c>
      <c r="CI175" s="7">
        <v>0</v>
      </c>
      <c r="CJ175" s="7">
        <v>0</v>
      </c>
      <c r="CK175" s="7" t="s">
        <v>1969</v>
      </c>
      <c r="CL175" s="7" t="s">
        <v>1970</v>
      </c>
      <c r="CM175" s="8">
        <v>3152097729</v>
      </c>
      <c r="CN175" s="8" t="s">
        <v>1971</v>
      </c>
      <c r="CO175" s="8" t="s">
        <v>1972</v>
      </c>
      <c r="CP175" s="8">
        <v>3165284572</v>
      </c>
      <c r="CQ175" s="181" t="s">
        <v>1973</v>
      </c>
      <c r="CR175" s="21"/>
      <c r="CS175" s="21" t="s">
        <v>6674</v>
      </c>
      <c r="CT175" s="21" t="s">
        <v>7933</v>
      </c>
      <c r="CU175" s="20" t="s">
        <v>993</v>
      </c>
      <c r="CV175" s="20" t="s">
        <v>993</v>
      </c>
      <c r="CW175" s="11" t="s">
        <v>7735</v>
      </c>
      <c r="CX175" s="86" t="s">
        <v>993</v>
      </c>
      <c r="CY175" s="86" t="s">
        <v>12900</v>
      </c>
      <c r="CZ175" s="86" t="s">
        <v>12942</v>
      </c>
      <c r="DA175" s="86" t="s">
        <v>130</v>
      </c>
      <c r="DB175" s="86" t="s">
        <v>12906</v>
      </c>
      <c r="DC175" s="6" t="s">
        <v>13117</v>
      </c>
      <c r="DD175" s="2"/>
      <c r="DE175" s="2"/>
      <c r="DF175" s="2"/>
      <c r="DG175" s="2"/>
      <c r="DH175" s="2"/>
      <c r="DI175" s="2"/>
      <c r="DJ175" s="2"/>
      <c r="DK175" s="2"/>
      <c r="DL175" s="2"/>
      <c r="DM175" s="2"/>
      <c r="DN175" s="2"/>
      <c r="DO175" s="2"/>
      <c r="DP175" s="2"/>
      <c r="DQ175" s="2"/>
      <c r="DR175" s="2"/>
      <c r="DS175" s="2"/>
      <c r="DT175" s="2"/>
      <c r="DU175" s="2"/>
      <c r="DV175" s="2"/>
      <c r="DW175" s="2"/>
      <c r="DX175" s="2"/>
      <c r="DY175" s="2"/>
    </row>
    <row r="176" spans="1:133" ht="20.25" customHeight="1" x14ac:dyDescent="0.25">
      <c r="A176" s="327"/>
      <c r="B176" s="83">
        <v>252</v>
      </c>
      <c r="C176" s="449">
        <v>167</v>
      </c>
      <c r="D176" s="113" t="s">
        <v>10941</v>
      </c>
      <c r="E176" s="255" t="s">
        <v>4329</v>
      </c>
      <c r="F176" s="256" t="s">
        <v>10679</v>
      </c>
      <c r="G176" s="256" t="s">
        <v>11821</v>
      </c>
      <c r="H176" s="256" t="s">
        <v>95</v>
      </c>
      <c r="I176" s="256" t="s">
        <v>15345</v>
      </c>
      <c r="J176" s="256" t="s">
        <v>7741</v>
      </c>
      <c r="K176" s="256" t="s">
        <v>12234</v>
      </c>
      <c r="L176" s="98">
        <v>242</v>
      </c>
      <c r="M176" s="256" t="s">
        <v>213</v>
      </c>
      <c r="N176" s="256" t="s">
        <v>214</v>
      </c>
      <c r="O176" s="12" t="s">
        <v>1227</v>
      </c>
      <c r="P176" s="27" t="s">
        <v>79</v>
      </c>
      <c r="Q176" s="30" t="s">
        <v>79</v>
      </c>
      <c r="R176" s="30" t="s">
        <v>161</v>
      </c>
      <c r="S176" s="101" t="s">
        <v>6464</v>
      </c>
      <c r="T176" s="100" t="s">
        <v>4330</v>
      </c>
      <c r="U176" s="98">
        <v>130200000715</v>
      </c>
      <c r="V176" s="99" t="s">
        <v>82</v>
      </c>
      <c r="W176" s="99" t="s">
        <v>83</v>
      </c>
      <c r="X176" s="99" t="s">
        <v>84</v>
      </c>
      <c r="Y176" s="101" t="s">
        <v>761</v>
      </c>
      <c r="Z176" s="99" t="s">
        <v>1220</v>
      </c>
      <c r="AA176" s="101" t="s">
        <v>85</v>
      </c>
      <c r="AB176" s="101" t="s">
        <v>1211</v>
      </c>
      <c r="AC176" s="101" t="s">
        <v>1211</v>
      </c>
      <c r="AD176" s="99" t="s">
        <v>86</v>
      </c>
      <c r="AE176" s="13">
        <v>39786</v>
      </c>
      <c r="AF176" s="13">
        <v>39787</v>
      </c>
      <c r="AG176" s="4">
        <f t="shared" ca="1" si="2"/>
        <v>10</v>
      </c>
      <c r="AH176" s="32" t="s">
        <v>993</v>
      </c>
      <c r="AI176" s="15" t="s">
        <v>327</v>
      </c>
      <c r="AJ176" s="101" t="s">
        <v>886</v>
      </c>
      <c r="AK176" s="101" t="s">
        <v>903</v>
      </c>
      <c r="AL176" s="84" t="s">
        <v>12002</v>
      </c>
      <c r="AM176" s="84" t="s">
        <v>14482</v>
      </c>
      <c r="AN176" s="84" t="s">
        <v>12046</v>
      </c>
      <c r="AO176" s="84" t="s">
        <v>7239</v>
      </c>
      <c r="AP176" s="80" t="s">
        <v>152</v>
      </c>
      <c r="AQ176" s="5" t="s">
        <v>8776</v>
      </c>
      <c r="AR176" s="25">
        <v>2427</v>
      </c>
      <c r="AS176" s="101" t="s">
        <v>993</v>
      </c>
      <c r="AT176" s="101" t="s">
        <v>993</v>
      </c>
      <c r="AU176" s="99" t="s">
        <v>90</v>
      </c>
      <c r="AV176" s="99" t="s">
        <v>906</v>
      </c>
      <c r="AW176" s="99" t="s">
        <v>96</v>
      </c>
      <c r="AX176" s="256" t="s">
        <v>130</v>
      </c>
      <c r="AY176" s="99" t="s">
        <v>79</v>
      </c>
      <c r="AZ176" s="99" t="s">
        <v>79</v>
      </c>
      <c r="BA176" s="99" t="s">
        <v>1111</v>
      </c>
      <c r="BB176" s="18">
        <v>40890</v>
      </c>
      <c r="BC176" s="6" t="s">
        <v>993</v>
      </c>
      <c r="BD176" s="12">
        <v>4</v>
      </c>
      <c r="BE176" s="102" t="s">
        <v>7217</v>
      </c>
      <c r="BF176" s="16">
        <v>320000000</v>
      </c>
      <c r="BG176" s="16">
        <v>50000</v>
      </c>
      <c r="BH176" s="16">
        <v>50000</v>
      </c>
      <c r="BI176" s="16">
        <v>50000</v>
      </c>
      <c r="BJ176" s="16">
        <v>20000</v>
      </c>
      <c r="BK176" s="80" t="s">
        <v>993</v>
      </c>
      <c r="BL176" s="5" t="s">
        <v>86</v>
      </c>
      <c r="BM176" s="5" t="s">
        <v>993</v>
      </c>
      <c r="BN176" s="5" t="s">
        <v>342</v>
      </c>
      <c r="BO176" s="6" t="s">
        <v>13058</v>
      </c>
      <c r="BP176" s="6" t="s">
        <v>91</v>
      </c>
      <c r="BQ176" s="82" t="s">
        <v>993</v>
      </c>
      <c r="BR176" s="82" t="s">
        <v>993</v>
      </c>
      <c r="BS176" s="5" t="s">
        <v>3521</v>
      </c>
      <c r="BT176" s="6" t="s">
        <v>993</v>
      </c>
      <c r="BU176" s="6" t="s">
        <v>1036</v>
      </c>
      <c r="BV176" s="27" t="s">
        <v>993</v>
      </c>
      <c r="BW176" s="5" t="s">
        <v>1092</v>
      </c>
      <c r="BX176" s="5" t="s">
        <v>993</v>
      </c>
      <c r="BY176" s="5"/>
      <c r="BZ176" s="5"/>
      <c r="CA176" s="5" t="s">
        <v>386</v>
      </c>
      <c r="CB176" s="5" t="s">
        <v>347</v>
      </c>
      <c r="CC176" s="6" t="s">
        <v>13136</v>
      </c>
      <c r="CD176" s="42" t="s">
        <v>7060</v>
      </c>
      <c r="CE176" s="4">
        <v>3182893993</v>
      </c>
      <c r="CF176" s="43" t="s">
        <v>6747</v>
      </c>
      <c r="CG176" s="7" t="s">
        <v>4331</v>
      </c>
      <c r="CH176" s="7" t="s">
        <v>4332</v>
      </c>
      <c r="CI176" s="7" t="s">
        <v>4333</v>
      </c>
      <c r="CJ176" s="88" t="s">
        <v>13004</v>
      </c>
      <c r="CK176" s="88" t="s">
        <v>1233</v>
      </c>
      <c r="CL176" s="88" t="s">
        <v>1234</v>
      </c>
      <c r="CM176" s="313">
        <v>3165245716</v>
      </c>
      <c r="CN176" s="8" t="s">
        <v>1235</v>
      </c>
      <c r="CO176" s="8" t="s">
        <v>7254</v>
      </c>
      <c r="CP176" s="8">
        <v>3157637161</v>
      </c>
      <c r="CQ176" s="79" t="s">
        <v>1236</v>
      </c>
      <c r="CR176" s="21" t="s">
        <v>357</v>
      </c>
      <c r="CS176" s="21" t="s">
        <v>7962</v>
      </c>
      <c r="CT176" s="21" t="s">
        <v>10022</v>
      </c>
      <c r="CU176" s="20" t="s">
        <v>993</v>
      </c>
      <c r="CV176" s="262" t="s">
        <v>11938</v>
      </c>
      <c r="CW176" s="11" t="s">
        <v>2709</v>
      </c>
      <c r="CX176" s="86">
        <v>43354</v>
      </c>
      <c r="CY176" s="86" t="s">
        <v>12898</v>
      </c>
      <c r="CZ176" s="86" t="s">
        <v>12336</v>
      </c>
      <c r="DA176" s="86" t="s">
        <v>130</v>
      </c>
      <c r="DB176" s="86" t="s">
        <v>12906</v>
      </c>
      <c r="DC176" s="6" t="s">
        <v>13117</v>
      </c>
      <c r="DD176" s="2"/>
      <c r="DE176" s="2"/>
      <c r="DF176" s="2"/>
      <c r="DG176" s="2"/>
      <c r="DH176" s="2"/>
      <c r="DI176" s="2"/>
      <c r="DJ176" s="2"/>
      <c r="DK176" s="2"/>
      <c r="DL176" s="2"/>
      <c r="DM176" s="2"/>
      <c r="DN176" s="2"/>
      <c r="DO176" s="2"/>
      <c r="DP176" s="2"/>
      <c r="DQ176" s="2"/>
      <c r="DR176" s="2"/>
      <c r="DS176" s="2"/>
      <c r="DT176" s="2"/>
      <c r="DU176" s="2"/>
      <c r="DV176" s="2"/>
      <c r="DW176" s="2"/>
      <c r="DX176" s="2"/>
      <c r="DY176" s="2"/>
    </row>
    <row r="177" spans="1:129" ht="20.25" customHeight="1" x14ac:dyDescent="0.25">
      <c r="A177" s="327"/>
      <c r="B177" s="83">
        <v>292</v>
      </c>
      <c r="C177" s="449">
        <v>168</v>
      </c>
      <c r="D177" s="113" t="s">
        <v>10787</v>
      </c>
      <c r="E177" s="255" t="s">
        <v>3017</v>
      </c>
      <c r="F177" s="256" t="s">
        <v>243</v>
      </c>
      <c r="G177" s="256" t="s">
        <v>11823</v>
      </c>
      <c r="H177" s="255" t="s">
        <v>993</v>
      </c>
      <c r="I177" s="256" t="s">
        <v>137</v>
      </c>
      <c r="J177" s="256" t="s">
        <v>7750</v>
      </c>
      <c r="K177" s="256" t="s">
        <v>12241</v>
      </c>
      <c r="L177" s="98">
        <v>474</v>
      </c>
      <c r="M177" s="256" t="s">
        <v>3018</v>
      </c>
      <c r="N177" s="256" t="s">
        <v>3019</v>
      </c>
      <c r="O177" s="12" t="s">
        <v>3020</v>
      </c>
      <c r="P177" s="27" t="s">
        <v>79</v>
      </c>
      <c r="Q177" s="99" t="s">
        <v>100</v>
      </c>
      <c r="R177" s="99" t="s">
        <v>101</v>
      </c>
      <c r="S177" s="101" t="s">
        <v>993</v>
      </c>
      <c r="T177" s="100">
        <v>5300126674</v>
      </c>
      <c r="U177" s="98">
        <v>130200000321</v>
      </c>
      <c r="V177" s="99" t="s">
        <v>119</v>
      </c>
      <c r="W177" s="99" t="s">
        <v>83</v>
      </c>
      <c r="X177" s="99" t="s">
        <v>3021</v>
      </c>
      <c r="Y177" s="101" t="s">
        <v>761</v>
      </c>
      <c r="Z177" s="99" t="s">
        <v>1179</v>
      </c>
      <c r="AA177" s="101" t="s">
        <v>103</v>
      </c>
      <c r="AB177" s="101" t="s">
        <v>1088</v>
      </c>
      <c r="AC177" s="101" t="s">
        <v>1088</v>
      </c>
      <c r="AD177" s="99" t="s">
        <v>86</v>
      </c>
      <c r="AE177" s="13">
        <v>38807</v>
      </c>
      <c r="AF177" s="13">
        <v>38807</v>
      </c>
      <c r="AG177" s="4">
        <f t="shared" ca="1" si="2"/>
        <v>13</v>
      </c>
      <c r="AH177" s="32" t="s">
        <v>993</v>
      </c>
      <c r="AI177" s="15" t="s">
        <v>338</v>
      </c>
      <c r="AJ177" s="101" t="s">
        <v>886</v>
      </c>
      <c r="AK177" s="101" t="s">
        <v>886</v>
      </c>
      <c r="AL177" s="84" t="s">
        <v>13272</v>
      </c>
      <c r="AM177" s="84" t="s">
        <v>14356</v>
      </c>
      <c r="AN177" s="84" t="s">
        <v>12046</v>
      </c>
      <c r="AO177" s="84" t="s">
        <v>7240</v>
      </c>
      <c r="AP177" s="16" t="s">
        <v>152</v>
      </c>
      <c r="AQ177" s="5" t="s">
        <v>8524</v>
      </c>
      <c r="AR177" s="25">
        <v>4742</v>
      </c>
      <c r="AS177" s="101" t="s">
        <v>993</v>
      </c>
      <c r="AT177" s="101" t="s">
        <v>993</v>
      </c>
      <c r="AU177" s="99" t="s">
        <v>90</v>
      </c>
      <c r="AV177" s="99" t="s">
        <v>906</v>
      </c>
      <c r="AW177" s="99" t="s">
        <v>137</v>
      </c>
      <c r="AX177" s="256" t="s">
        <v>86</v>
      </c>
      <c r="AY177" s="99" t="s">
        <v>100</v>
      </c>
      <c r="AZ177" s="99" t="s">
        <v>100</v>
      </c>
      <c r="BA177" s="101" t="s">
        <v>1055</v>
      </c>
      <c r="BB177" s="18">
        <v>40946</v>
      </c>
      <c r="BC177" s="6" t="s">
        <v>993</v>
      </c>
      <c r="BD177" s="12">
        <v>4</v>
      </c>
      <c r="BE177" s="102" t="s">
        <v>7217</v>
      </c>
      <c r="BF177" s="16">
        <v>320000000</v>
      </c>
      <c r="BG177" s="16">
        <v>50000</v>
      </c>
      <c r="BH177" s="16">
        <v>50000</v>
      </c>
      <c r="BI177" s="16">
        <v>50000</v>
      </c>
      <c r="BJ177" s="16">
        <v>20000</v>
      </c>
      <c r="BK177" s="80" t="s">
        <v>993</v>
      </c>
      <c r="BL177" s="5" t="s">
        <v>86</v>
      </c>
      <c r="BM177" s="5" t="s">
        <v>993</v>
      </c>
      <c r="BN177" s="6" t="s">
        <v>744</v>
      </c>
      <c r="BO177" s="6" t="s">
        <v>745</v>
      </c>
      <c r="BP177" s="6" t="s">
        <v>91</v>
      </c>
      <c r="BQ177" s="82" t="s">
        <v>993</v>
      </c>
      <c r="BR177" s="82" t="s">
        <v>993</v>
      </c>
      <c r="BS177" s="6" t="s">
        <v>385</v>
      </c>
      <c r="BT177" s="6" t="s">
        <v>993</v>
      </c>
      <c r="BU177" s="6" t="s">
        <v>776</v>
      </c>
      <c r="BV177" s="27" t="s">
        <v>1754</v>
      </c>
      <c r="BW177" s="5"/>
      <c r="BX177" s="5"/>
      <c r="BY177" s="5" t="s">
        <v>1192</v>
      </c>
      <c r="BZ177" s="5" t="s">
        <v>2490</v>
      </c>
      <c r="CA177" s="5" t="s">
        <v>386</v>
      </c>
      <c r="CB177" s="5" t="s">
        <v>347</v>
      </c>
      <c r="CC177" s="6" t="s">
        <v>13136</v>
      </c>
      <c r="CD177" s="42" t="s">
        <v>7061</v>
      </c>
      <c r="CE177" s="4">
        <v>3182899379</v>
      </c>
      <c r="CF177" s="43" t="s">
        <v>6750</v>
      </c>
      <c r="CG177" s="7" t="s">
        <v>189</v>
      </c>
      <c r="CH177" s="7">
        <v>0</v>
      </c>
      <c r="CI177" s="7">
        <v>0</v>
      </c>
      <c r="CJ177" s="7">
        <v>0</v>
      </c>
      <c r="CK177" s="7" t="s">
        <v>3022</v>
      </c>
      <c r="CL177" s="313" t="s">
        <v>569</v>
      </c>
      <c r="CM177" s="313">
        <v>3175101213</v>
      </c>
      <c r="CN177" s="8" t="s">
        <v>3023</v>
      </c>
      <c r="CO177" s="8" t="s">
        <v>3024</v>
      </c>
      <c r="CP177" s="8">
        <v>3188832220</v>
      </c>
      <c r="CQ177" s="79" t="s">
        <v>3025</v>
      </c>
      <c r="CR177" s="21"/>
      <c r="CS177" s="21" t="s">
        <v>5922</v>
      </c>
      <c r="CT177" s="21" t="s">
        <v>1026</v>
      </c>
      <c r="CU177" s="20" t="s">
        <v>993</v>
      </c>
      <c r="CV177" s="20" t="s">
        <v>993</v>
      </c>
      <c r="CW177" s="11" t="s">
        <v>7736</v>
      </c>
      <c r="CX177" s="86" t="s">
        <v>993</v>
      </c>
      <c r="CY177" s="86" t="s">
        <v>12898</v>
      </c>
      <c r="CZ177" s="86" t="s">
        <v>12899</v>
      </c>
      <c r="DA177" s="86" t="s">
        <v>130</v>
      </c>
      <c r="DB177" s="86" t="s">
        <v>12906</v>
      </c>
      <c r="DC177" s="6" t="s">
        <v>993</v>
      </c>
      <c r="DD177" s="2"/>
      <c r="DE177" s="2"/>
      <c r="DF177" s="2"/>
      <c r="DG177" s="2"/>
      <c r="DH177" s="2"/>
      <c r="DI177" s="2"/>
      <c r="DJ177" s="2"/>
      <c r="DK177" s="2"/>
      <c r="DL177" s="2"/>
      <c r="DM177" s="2"/>
      <c r="DN177" s="2"/>
      <c r="DO177" s="2"/>
      <c r="DP177" s="2"/>
      <c r="DQ177" s="2"/>
      <c r="DR177" s="2"/>
      <c r="DS177" s="2"/>
      <c r="DT177" s="2"/>
      <c r="DU177" s="2"/>
      <c r="DV177" s="2"/>
      <c r="DW177" s="2"/>
      <c r="DX177" s="2"/>
      <c r="DY177" s="2"/>
    </row>
    <row r="178" spans="1:129" ht="20.25" customHeight="1" x14ac:dyDescent="0.25">
      <c r="A178" s="327"/>
      <c r="B178" s="83">
        <v>181</v>
      </c>
      <c r="C178" s="540">
        <v>169</v>
      </c>
      <c r="D178" s="113" t="s">
        <v>10760</v>
      </c>
      <c r="E178" s="255" t="s">
        <v>2658</v>
      </c>
      <c r="F178" s="256" t="s">
        <v>168</v>
      </c>
      <c r="G178" s="256" t="s">
        <v>11829</v>
      </c>
      <c r="H178" s="255" t="s">
        <v>993</v>
      </c>
      <c r="I178" s="256" t="s">
        <v>169</v>
      </c>
      <c r="J178" s="256" t="s">
        <v>7755</v>
      </c>
      <c r="K178" s="256" t="s">
        <v>12244</v>
      </c>
      <c r="L178" s="98">
        <v>274</v>
      </c>
      <c r="M178" s="256" t="s">
        <v>2659</v>
      </c>
      <c r="N178" s="256" t="s">
        <v>2660</v>
      </c>
      <c r="O178" s="12" t="s">
        <v>2661</v>
      </c>
      <c r="P178" s="27" t="s">
        <v>79</v>
      </c>
      <c r="Q178" s="27" t="s">
        <v>79</v>
      </c>
      <c r="R178" s="99" t="s">
        <v>7925</v>
      </c>
      <c r="S178" s="101" t="s">
        <v>10104</v>
      </c>
      <c r="T178" s="100" t="s">
        <v>11943</v>
      </c>
      <c r="U178" s="98" t="s">
        <v>9918</v>
      </c>
      <c r="V178" s="99" t="s">
        <v>119</v>
      </c>
      <c r="W178" s="99" t="s">
        <v>83</v>
      </c>
      <c r="X178" s="101" t="s">
        <v>531</v>
      </c>
      <c r="Y178" s="101" t="s">
        <v>10339</v>
      </c>
      <c r="Z178" s="99" t="s">
        <v>1179</v>
      </c>
      <c r="AA178" s="101" t="s">
        <v>103</v>
      </c>
      <c r="AB178" s="101" t="s">
        <v>1088</v>
      </c>
      <c r="AC178" s="101" t="s">
        <v>1211</v>
      </c>
      <c r="AD178" s="99" t="s">
        <v>86</v>
      </c>
      <c r="AE178" s="13">
        <v>43139</v>
      </c>
      <c r="AF178" s="13">
        <v>43220</v>
      </c>
      <c r="AG178" s="4">
        <f t="shared" ca="1" si="2"/>
        <v>1</v>
      </c>
      <c r="AH178" s="32">
        <v>43217</v>
      </c>
      <c r="AI178" s="15" t="s">
        <v>338</v>
      </c>
      <c r="AJ178" s="101" t="s">
        <v>887</v>
      </c>
      <c r="AK178" s="101" t="s">
        <v>886</v>
      </c>
      <c r="AL178" s="84" t="s">
        <v>14188</v>
      </c>
      <c r="AM178" s="84" t="s">
        <v>15127</v>
      </c>
      <c r="AN178" s="84" t="s">
        <v>12046</v>
      </c>
      <c r="AO178" s="84" t="s">
        <v>7240</v>
      </c>
      <c r="AP178" s="16" t="s">
        <v>152</v>
      </c>
      <c r="AQ178" s="5" t="s">
        <v>8465</v>
      </c>
      <c r="AR178" s="25">
        <v>2741</v>
      </c>
      <c r="AS178" s="101" t="s">
        <v>993</v>
      </c>
      <c r="AT178" s="101" t="s">
        <v>993</v>
      </c>
      <c r="AU178" s="99" t="s">
        <v>90</v>
      </c>
      <c r="AV178" s="99" t="s">
        <v>906</v>
      </c>
      <c r="AW178" s="99" t="s">
        <v>169</v>
      </c>
      <c r="AX178" s="256" t="s">
        <v>86</v>
      </c>
      <c r="AY178" s="99" t="s">
        <v>79</v>
      </c>
      <c r="AZ178" s="99" t="s">
        <v>79</v>
      </c>
      <c r="BA178" s="101" t="s">
        <v>1055</v>
      </c>
      <c r="BB178" s="18">
        <v>43220</v>
      </c>
      <c r="BC178" s="6" t="s">
        <v>993</v>
      </c>
      <c r="BD178" s="12">
        <v>4</v>
      </c>
      <c r="BE178" s="102" t="s">
        <v>7217</v>
      </c>
      <c r="BF178" s="16">
        <v>320000000</v>
      </c>
      <c r="BG178" s="16">
        <v>50000</v>
      </c>
      <c r="BH178" s="16">
        <v>50000</v>
      </c>
      <c r="BI178" s="16">
        <v>50000</v>
      </c>
      <c r="BJ178" s="16">
        <v>20000</v>
      </c>
      <c r="BK178" s="80" t="s">
        <v>993</v>
      </c>
      <c r="BL178" s="5" t="s">
        <v>86</v>
      </c>
      <c r="BM178" s="5" t="s">
        <v>993</v>
      </c>
      <c r="BN178" s="6" t="s">
        <v>342</v>
      </c>
      <c r="BO178" s="6" t="s">
        <v>13058</v>
      </c>
      <c r="BP178" s="6" t="s">
        <v>91</v>
      </c>
      <c r="BQ178" s="82" t="s">
        <v>993</v>
      </c>
      <c r="BR178" s="82" t="s">
        <v>993</v>
      </c>
      <c r="BS178" s="6" t="s">
        <v>385</v>
      </c>
      <c r="BT178" s="6" t="s">
        <v>993</v>
      </c>
      <c r="BU178" s="6" t="s">
        <v>1036</v>
      </c>
      <c r="BV178" s="27" t="s">
        <v>1181</v>
      </c>
      <c r="BW178" s="5"/>
      <c r="BX178" s="5"/>
      <c r="BY178" s="5" t="s">
        <v>1056</v>
      </c>
      <c r="BZ178" s="5" t="s">
        <v>1057</v>
      </c>
      <c r="CA178" s="5" t="s">
        <v>386</v>
      </c>
      <c r="CB178" s="5" t="s">
        <v>347</v>
      </c>
      <c r="CC178" s="6" t="s">
        <v>13136</v>
      </c>
      <c r="CD178" s="42" t="s">
        <v>7059</v>
      </c>
      <c r="CE178" s="4">
        <v>3182899443</v>
      </c>
      <c r="CF178" s="43" t="s">
        <v>6748</v>
      </c>
      <c r="CG178" s="7" t="s">
        <v>189</v>
      </c>
      <c r="CH178" s="7">
        <v>0</v>
      </c>
      <c r="CI178" s="7">
        <v>0</v>
      </c>
      <c r="CJ178" s="7">
        <v>0</v>
      </c>
      <c r="CK178" s="7" t="s">
        <v>2663</v>
      </c>
      <c r="CL178" s="313" t="s">
        <v>2664</v>
      </c>
      <c r="CM178" s="313" t="s">
        <v>2665</v>
      </c>
      <c r="CN178" s="313" t="s">
        <v>2666</v>
      </c>
      <c r="CO178" s="313" t="s">
        <v>2667</v>
      </c>
      <c r="CP178" s="8" t="s">
        <v>2668</v>
      </c>
      <c r="CQ178" s="79" t="s">
        <v>2669</v>
      </c>
      <c r="CR178" s="21"/>
      <c r="CS178" s="21" t="s">
        <v>12325</v>
      </c>
      <c r="CT178" s="21" t="s">
        <v>1026</v>
      </c>
      <c r="CU178" s="20" t="s">
        <v>993</v>
      </c>
      <c r="CV178" s="20" t="s">
        <v>993</v>
      </c>
      <c r="CW178" s="11" t="s">
        <v>7735</v>
      </c>
      <c r="CX178" s="86" t="s">
        <v>993</v>
      </c>
      <c r="CY178" s="86" t="s">
        <v>12898</v>
      </c>
      <c r="CZ178" s="86" t="s">
        <v>12899</v>
      </c>
      <c r="DA178" s="86" t="s">
        <v>130</v>
      </c>
      <c r="DB178" s="86" t="s">
        <v>12906</v>
      </c>
      <c r="DC178" s="6" t="s">
        <v>13117</v>
      </c>
      <c r="DD178" s="2"/>
      <c r="DE178" s="2"/>
      <c r="DF178" s="2"/>
      <c r="DG178" s="2"/>
      <c r="DH178" s="2"/>
      <c r="DI178" s="2"/>
      <c r="DJ178" s="2"/>
      <c r="DK178" s="2"/>
      <c r="DL178" s="2"/>
      <c r="DM178" s="2"/>
      <c r="DN178" s="2"/>
      <c r="DO178" s="2"/>
      <c r="DP178" s="2"/>
      <c r="DQ178" s="2"/>
      <c r="DR178" s="2"/>
      <c r="DS178" s="2"/>
      <c r="DT178" s="2"/>
      <c r="DU178" s="2"/>
      <c r="DV178" s="2"/>
      <c r="DW178" s="2"/>
      <c r="DX178" s="2"/>
      <c r="DY178" s="2"/>
    </row>
    <row r="179" spans="1:129" ht="20.25" customHeight="1" x14ac:dyDescent="0.25">
      <c r="A179" s="327"/>
      <c r="B179" s="83">
        <v>116</v>
      </c>
      <c r="C179" s="449">
        <v>170</v>
      </c>
      <c r="D179" s="113" t="s">
        <v>10460</v>
      </c>
      <c r="E179" s="256" t="s">
        <v>1532</v>
      </c>
      <c r="F179" s="256" t="s">
        <v>114</v>
      </c>
      <c r="G179" s="256" t="s">
        <v>11830</v>
      </c>
      <c r="H179" s="255" t="s">
        <v>993</v>
      </c>
      <c r="I179" s="256" t="s">
        <v>659</v>
      </c>
      <c r="J179" s="256" t="s">
        <v>7751</v>
      </c>
      <c r="K179" s="256" t="s">
        <v>12242</v>
      </c>
      <c r="L179" s="98">
        <v>484</v>
      </c>
      <c r="M179" s="256" t="s">
        <v>1533</v>
      </c>
      <c r="N179" s="256" t="s">
        <v>1532</v>
      </c>
      <c r="O179" s="12">
        <v>3489163</v>
      </c>
      <c r="P179" s="27" t="s">
        <v>79</v>
      </c>
      <c r="Q179" s="99" t="s">
        <v>100</v>
      </c>
      <c r="R179" s="99" t="s">
        <v>101</v>
      </c>
      <c r="S179" s="101" t="s">
        <v>993</v>
      </c>
      <c r="T179" s="100">
        <v>5300125122</v>
      </c>
      <c r="U179" s="98">
        <v>130200000171</v>
      </c>
      <c r="V179" s="99" t="s">
        <v>119</v>
      </c>
      <c r="W179" s="99" t="s">
        <v>83</v>
      </c>
      <c r="X179" s="101" t="s">
        <v>531</v>
      </c>
      <c r="Y179" s="101" t="s">
        <v>761</v>
      </c>
      <c r="Z179" s="99" t="s">
        <v>1179</v>
      </c>
      <c r="AA179" s="101" t="s">
        <v>103</v>
      </c>
      <c r="AB179" s="101" t="s">
        <v>1088</v>
      </c>
      <c r="AC179" s="101" t="s">
        <v>1211</v>
      </c>
      <c r="AD179" s="99" t="s">
        <v>86</v>
      </c>
      <c r="AE179" s="13">
        <v>38618</v>
      </c>
      <c r="AF179" s="13">
        <v>38618</v>
      </c>
      <c r="AG179" s="4">
        <f t="shared" ca="1" si="2"/>
        <v>14</v>
      </c>
      <c r="AH179" s="32" t="s">
        <v>993</v>
      </c>
      <c r="AI179" s="15" t="s">
        <v>338</v>
      </c>
      <c r="AJ179" s="101" t="s">
        <v>886</v>
      </c>
      <c r="AK179" s="101" t="s">
        <v>886</v>
      </c>
      <c r="AL179" s="84" t="s">
        <v>13171</v>
      </c>
      <c r="AM179" s="84" t="s">
        <v>14287</v>
      </c>
      <c r="AN179" s="84" t="s">
        <v>12046</v>
      </c>
      <c r="AO179" s="84" t="s">
        <v>7240</v>
      </c>
      <c r="AP179" s="16" t="s">
        <v>152</v>
      </c>
      <c r="AQ179" s="5" t="s">
        <v>8283</v>
      </c>
      <c r="AR179" s="25">
        <v>4841</v>
      </c>
      <c r="AS179" s="101" t="s">
        <v>993</v>
      </c>
      <c r="AT179" s="101" t="s">
        <v>993</v>
      </c>
      <c r="AU179" s="99" t="s">
        <v>90</v>
      </c>
      <c r="AV179" s="99" t="s">
        <v>906</v>
      </c>
      <c r="AW179" s="99" t="s">
        <v>659</v>
      </c>
      <c r="AX179" s="256" t="s">
        <v>86</v>
      </c>
      <c r="AY179" s="99" t="s">
        <v>100</v>
      </c>
      <c r="AZ179" s="99" t="s">
        <v>100</v>
      </c>
      <c r="BA179" s="101" t="s">
        <v>1055</v>
      </c>
      <c r="BB179" s="18">
        <v>40948</v>
      </c>
      <c r="BC179" s="6" t="s">
        <v>993</v>
      </c>
      <c r="BD179" s="12">
        <v>4</v>
      </c>
      <c r="BE179" s="102" t="s">
        <v>7217</v>
      </c>
      <c r="BF179" s="16">
        <v>320000000</v>
      </c>
      <c r="BG179" s="16">
        <v>50000</v>
      </c>
      <c r="BH179" s="16">
        <v>50000</v>
      </c>
      <c r="BI179" s="16">
        <v>50000</v>
      </c>
      <c r="BJ179" s="16">
        <v>20000</v>
      </c>
      <c r="BK179" s="80" t="s">
        <v>993</v>
      </c>
      <c r="BL179" s="5" t="s">
        <v>86</v>
      </c>
      <c r="BM179" s="5" t="s">
        <v>993</v>
      </c>
      <c r="BN179" s="6" t="s">
        <v>744</v>
      </c>
      <c r="BO179" s="6" t="s">
        <v>745</v>
      </c>
      <c r="BP179" s="6" t="s">
        <v>91</v>
      </c>
      <c r="BQ179" s="82">
        <v>0.25</v>
      </c>
      <c r="BR179" s="82">
        <v>0.91666666666666663</v>
      </c>
      <c r="BS179" s="6" t="s">
        <v>1381</v>
      </c>
      <c r="BT179" s="6" t="s">
        <v>1201</v>
      </c>
      <c r="BU179" s="6" t="s">
        <v>776</v>
      </c>
      <c r="BV179" s="27" t="s">
        <v>993</v>
      </c>
      <c r="BW179" s="5"/>
      <c r="BX179" s="5"/>
      <c r="BY179" s="5" t="s">
        <v>1192</v>
      </c>
      <c r="BZ179" s="5" t="s">
        <v>2490</v>
      </c>
      <c r="CA179" s="5" t="s">
        <v>386</v>
      </c>
      <c r="CB179" s="5" t="s">
        <v>347</v>
      </c>
      <c r="CC179" s="6" t="s">
        <v>13136</v>
      </c>
      <c r="CD179" s="42" t="s">
        <v>7062</v>
      </c>
      <c r="CE179" s="4">
        <v>3187072331</v>
      </c>
      <c r="CF179" s="43" t="s">
        <v>6749</v>
      </c>
      <c r="CG179" s="7" t="s">
        <v>189</v>
      </c>
      <c r="CH179" s="7">
        <v>0</v>
      </c>
      <c r="CI179" s="7">
        <v>0</v>
      </c>
      <c r="CJ179" s="7">
        <v>0</v>
      </c>
      <c r="CK179" s="7" t="s">
        <v>1534</v>
      </c>
      <c r="CL179" s="7" t="s">
        <v>1535</v>
      </c>
      <c r="CM179" s="8">
        <v>3164826161</v>
      </c>
      <c r="CN179" s="8" t="s">
        <v>1536</v>
      </c>
      <c r="CO179" s="8" t="s">
        <v>1537</v>
      </c>
      <c r="CP179" s="8">
        <v>3155783747</v>
      </c>
      <c r="CQ179" s="19" t="s">
        <v>1538</v>
      </c>
      <c r="CR179" s="21"/>
      <c r="CS179" s="21" t="s">
        <v>6674</v>
      </c>
      <c r="CT179" s="21" t="s">
        <v>1026</v>
      </c>
      <c r="CU179" s="20" t="s">
        <v>993</v>
      </c>
      <c r="CV179" s="20" t="s">
        <v>993</v>
      </c>
      <c r="CW179" s="11" t="s">
        <v>7735</v>
      </c>
      <c r="CX179" s="86" t="s">
        <v>993</v>
      </c>
      <c r="CY179" s="86" t="s">
        <v>12898</v>
      </c>
      <c r="CZ179" s="86" t="s">
        <v>12899</v>
      </c>
      <c r="DA179" s="86" t="s">
        <v>130</v>
      </c>
      <c r="DB179" s="86" t="s">
        <v>12906</v>
      </c>
      <c r="DC179" s="6" t="s">
        <v>993</v>
      </c>
      <c r="DD179" s="2"/>
      <c r="DE179" s="2"/>
      <c r="DF179" s="2"/>
      <c r="DG179" s="2"/>
      <c r="DH179" s="2"/>
      <c r="DI179" s="2"/>
      <c r="DJ179" s="2"/>
      <c r="DK179" s="2"/>
      <c r="DL179" s="2"/>
      <c r="DM179" s="2"/>
      <c r="DN179" s="2"/>
      <c r="DO179" s="2"/>
      <c r="DP179" s="2"/>
      <c r="DQ179" s="2"/>
      <c r="DR179" s="2"/>
      <c r="DS179" s="2"/>
      <c r="DT179" s="2"/>
      <c r="DU179" s="2"/>
      <c r="DV179" s="2"/>
      <c r="DW179" s="2"/>
      <c r="DX179" s="2"/>
      <c r="DY179" s="2"/>
    </row>
    <row r="180" spans="1:129" ht="20.25" customHeight="1" x14ac:dyDescent="0.25">
      <c r="A180" s="327"/>
      <c r="B180" s="83">
        <v>322</v>
      </c>
      <c r="C180" s="449">
        <v>171</v>
      </c>
      <c r="D180" s="113" t="s">
        <v>10461</v>
      </c>
      <c r="E180" s="256" t="s">
        <v>2058</v>
      </c>
      <c r="F180" s="256" t="s">
        <v>114</v>
      </c>
      <c r="G180" s="256" t="s">
        <v>11828</v>
      </c>
      <c r="H180" s="255" t="s">
        <v>993</v>
      </c>
      <c r="I180" s="256" t="s">
        <v>7813</v>
      </c>
      <c r="J180" s="256" t="s">
        <v>7814</v>
      </c>
      <c r="K180" s="256" t="s">
        <v>12255</v>
      </c>
      <c r="L180" s="98">
        <v>604</v>
      </c>
      <c r="M180" s="256" t="s">
        <v>2059</v>
      </c>
      <c r="N180" s="256" t="s">
        <v>2060</v>
      </c>
      <c r="O180" s="12">
        <v>6850207</v>
      </c>
      <c r="P180" s="27" t="s">
        <v>79</v>
      </c>
      <c r="Q180" s="99" t="s">
        <v>79</v>
      </c>
      <c r="R180" s="99" t="s">
        <v>7925</v>
      </c>
      <c r="S180" s="101" t="s">
        <v>10104</v>
      </c>
      <c r="T180" s="100" t="s">
        <v>15177</v>
      </c>
      <c r="U180" s="98" t="s">
        <v>761</v>
      </c>
      <c r="V180" s="99" t="s">
        <v>119</v>
      </c>
      <c r="W180" s="99" t="s">
        <v>195</v>
      </c>
      <c r="X180" s="101" t="s">
        <v>531</v>
      </c>
      <c r="Y180" s="101" t="s">
        <v>761</v>
      </c>
      <c r="Z180" s="99" t="s">
        <v>939</v>
      </c>
      <c r="AA180" s="101" t="s">
        <v>103</v>
      </c>
      <c r="AB180" s="101" t="s">
        <v>1088</v>
      </c>
      <c r="AC180" s="101" t="s">
        <v>1211</v>
      </c>
      <c r="AD180" s="99" t="s">
        <v>86</v>
      </c>
      <c r="AE180" s="13">
        <v>43350</v>
      </c>
      <c r="AF180" s="13">
        <v>43397</v>
      </c>
      <c r="AG180" s="4">
        <f t="shared" ca="1" si="2"/>
        <v>0</v>
      </c>
      <c r="AH180" s="32">
        <v>43385</v>
      </c>
      <c r="AI180" s="15" t="s">
        <v>338</v>
      </c>
      <c r="AJ180" s="101" t="s">
        <v>886</v>
      </c>
      <c r="AK180" s="101" t="s">
        <v>886</v>
      </c>
      <c r="AL180" s="84" t="s">
        <v>14273</v>
      </c>
      <c r="AM180" s="84" t="s">
        <v>14664</v>
      </c>
      <c r="AN180" s="84" t="s">
        <v>12046</v>
      </c>
      <c r="AO180" s="84" t="s">
        <v>7240</v>
      </c>
      <c r="AP180" s="16" t="s">
        <v>152</v>
      </c>
      <c r="AQ180" s="5" t="s">
        <v>8373</v>
      </c>
      <c r="AR180" s="25">
        <v>6041</v>
      </c>
      <c r="AS180" s="101" t="s">
        <v>993</v>
      </c>
      <c r="AT180" s="101" t="s">
        <v>993</v>
      </c>
      <c r="AU180" s="101" t="s">
        <v>189</v>
      </c>
      <c r="AV180" s="99" t="s">
        <v>993</v>
      </c>
      <c r="AW180" s="99" t="s">
        <v>5723</v>
      </c>
      <c r="AX180" s="256" t="s">
        <v>130</v>
      </c>
      <c r="AY180" s="99" t="s">
        <v>189</v>
      </c>
      <c r="AZ180" s="99" t="s">
        <v>79</v>
      </c>
      <c r="BA180" s="101" t="s">
        <v>1055</v>
      </c>
      <c r="BB180" s="18">
        <v>43396</v>
      </c>
      <c r="BC180" s="6" t="s">
        <v>993</v>
      </c>
      <c r="BD180" s="12">
        <v>4</v>
      </c>
      <c r="BE180" s="102" t="s">
        <v>7712</v>
      </c>
      <c r="BF180" s="16">
        <v>320000000</v>
      </c>
      <c r="BG180" s="16">
        <v>50000</v>
      </c>
      <c r="BH180" s="16">
        <v>50000</v>
      </c>
      <c r="BI180" s="16">
        <v>50000</v>
      </c>
      <c r="BJ180" s="16">
        <v>20000</v>
      </c>
      <c r="BK180" s="80" t="s">
        <v>993</v>
      </c>
      <c r="BL180" s="5" t="s">
        <v>86</v>
      </c>
      <c r="BM180" s="5" t="s">
        <v>993</v>
      </c>
      <c r="BN180" s="6" t="s">
        <v>342</v>
      </c>
      <c r="BO180" s="6" t="s">
        <v>7924</v>
      </c>
      <c r="BP180" s="6" t="s">
        <v>91</v>
      </c>
      <c r="BQ180" s="82" t="s">
        <v>993</v>
      </c>
      <c r="BR180" s="82" t="s">
        <v>993</v>
      </c>
      <c r="BS180" s="6" t="s">
        <v>385</v>
      </c>
      <c r="BT180" s="6" t="s">
        <v>993</v>
      </c>
      <c r="BU180" s="6" t="s">
        <v>189</v>
      </c>
      <c r="BV180" s="27" t="s">
        <v>993</v>
      </c>
      <c r="BW180" s="5"/>
      <c r="BX180" s="5"/>
      <c r="BY180" s="5"/>
      <c r="BZ180" s="5"/>
      <c r="CA180" s="5" t="s">
        <v>386</v>
      </c>
      <c r="CB180" s="5" t="s">
        <v>347</v>
      </c>
      <c r="CC180" s="5"/>
      <c r="CD180" s="42" t="s">
        <v>7062</v>
      </c>
      <c r="CE180" s="4">
        <v>3187072331</v>
      </c>
      <c r="CF180" s="43" t="s">
        <v>6749</v>
      </c>
      <c r="CG180" s="7" t="s">
        <v>189</v>
      </c>
      <c r="CH180" s="7">
        <v>0</v>
      </c>
      <c r="CI180" s="7">
        <v>0</v>
      </c>
      <c r="CJ180" s="7">
        <v>0</v>
      </c>
      <c r="CK180" s="7" t="s">
        <v>2062</v>
      </c>
      <c r="CL180" s="7" t="s">
        <v>2063</v>
      </c>
      <c r="CM180" s="8">
        <v>3162919494</v>
      </c>
      <c r="CN180" s="8" t="s">
        <v>2064</v>
      </c>
      <c r="CO180" s="8" t="s">
        <v>2065</v>
      </c>
      <c r="CP180" s="8">
        <v>3162424996</v>
      </c>
      <c r="CQ180" s="79" t="s">
        <v>2066</v>
      </c>
      <c r="CR180" s="21"/>
      <c r="CS180" s="21" t="s">
        <v>189</v>
      </c>
      <c r="CT180" s="21" t="s">
        <v>7933</v>
      </c>
      <c r="CU180" s="20" t="s">
        <v>993</v>
      </c>
      <c r="CV180" s="20" t="s">
        <v>993</v>
      </c>
      <c r="CW180" s="11" t="s">
        <v>7735</v>
      </c>
      <c r="CX180" s="86" t="s">
        <v>993</v>
      </c>
      <c r="CY180" s="86" t="s">
        <v>12900</v>
      </c>
      <c r="CZ180" s="86" t="s">
        <v>12942</v>
      </c>
      <c r="DA180" s="86" t="s">
        <v>130</v>
      </c>
      <c r="DB180" s="86" t="s">
        <v>12906</v>
      </c>
      <c r="DC180" s="6" t="s">
        <v>993</v>
      </c>
      <c r="DD180" s="2"/>
      <c r="DE180" s="2"/>
      <c r="DF180" s="2"/>
      <c r="DG180" s="2"/>
      <c r="DH180" s="2"/>
      <c r="DI180" s="2"/>
      <c r="DJ180" s="2"/>
      <c r="DK180" s="2"/>
      <c r="DL180" s="2"/>
      <c r="DM180" s="2"/>
      <c r="DN180" s="2"/>
      <c r="DO180" s="2"/>
      <c r="DP180" s="2"/>
      <c r="DQ180" s="2"/>
      <c r="DR180" s="2"/>
      <c r="DS180" s="2"/>
      <c r="DT180" s="2"/>
      <c r="DU180" s="2"/>
      <c r="DV180" s="2"/>
      <c r="DW180" s="2"/>
      <c r="DX180" s="2"/>
      <c r="DY180" s="2"/>
    </row>
    <row r="181" spans="1:129" ht="20.25" customHeight="1" x14ac:dyDescent="0.25">
      <c r="A181" s="327"/>
      <c r="B181" s="83">
        <v>21</v>
      </c>
      <c r="C181" s="449">
        <v>172</v>
      </c>
      <c r="D181" s="113" t="s">
        <v>10462</v>
      </c>
      <c r="E181" s="255" t="s">
        <v>1521</v>
      </c>
      <c r="F181" s="256" t="s">
        <v>168</v>
      </c>
      <c r="G181" s="256" t="s">
        <v>11831</v>
      </c>
      <c r="H181" s="255" t="s">
        <v>993</v>
      </c>
      <c r="I181" s="256" t="s">
        <v>7777</v>
      </c>
      <c r="J181" s="256" t="s">
        <v>7778</v>
      </c>
      <c r="K181" s="256" t="s">
        <v>12243</v>
      </c>
      <c r="L181" s="98">
        <v>52</v>
      </c>
      <c r="M181" s="256" t="s">
        <v>1522</v>
      </c>
      <c r="N181" s="256" t="s">
        <v>1523</v>
      </c>
      <c r="O181" s="12" t="s">
        <v>1524</v>
      </c>
      <c r="P181" s="27" t="s">
        <v>79</v>
      </c>
      <c r="Q181" s="99" t="s">
        <v>79</v>
      </c>
      <c r="R181" s="30" t="s">
        <v>7925</v>
      </c>
      <c r="S181" s="101" t="s">
        <v>10104</v>
      </c>
      <c r="T181" s="100" t="s">
        <v>9725</v>
      </c>
      <c r="U181" s="98">
        <v>130200003155</v>
      </c>
      <c r="V181" s="99" t="s">
        <v>119</v>
      </c>
      <c r="W181" s="99" t="s">
        <v>83</v>
      </c>
      <c r="X181" s="101" t="s">
        <v>531</v>
      </c>
      <c r="Y181" s="101" t="s">
        <v>761</v>
      </c>
      <c r="Z181" s="99" t="s">
        <v>727</v>
      </c>
      <c r="AA181" s="101" t="s">
        <v>103</v>
      </c>
      <c r="AB181" s="101" t="s">
        <v>1088</v>
      </c>
      <c r="AC181" s="101" t="s">
        <v>1211</v>
      </c>
      <c r="AD181" s="99" t="s">
        <v>86</v>
      </c>
      <c r="AE181" s="13">
        <v>42643</v>
      </c>
      <c r="AF181" s="13">
        <v>42941</v>
      </c>
      <c r="AG181" s="4">
        <f t="shared" ca="1" si="2"/>
        <v>2</v>
      </c>
      <c r="AH181" s="32">
        <v>42935</v>
      </c>
      <c r="AI181" s="15" t="s">
        <v>338</v>
      </c>
      <c r="AJ181" s="101" t="s">
        <v>886</v>
      </c>
      <c r="AK181" s="101" t="s">
        <v>887</v>
      </c>
      <c r="AL181" s="84" t="s">
        <v>14020</v>
      </c>
      <c r="AM181" s="84" t="s">
        <v>15058</v>
      </c>
      <c r="AN181" s="84" t="s">
        <v>12046</v>
      </c>
      <c r="AO181" s="84" t="s">
        <v>7240</v>
      </c>
      <c r="AP181" s="16" t="s">
        <v>152</v>
      </c>
      <c r="AQ181" s="5" t="s">
        <v>8284</v>
      </c>
      <c r="AR181" s="25">
        <v>522</v>
      </c>
      <c r="AS181" s="101" t="s">
        <v>993</v>
      </c>
      <c r="AT181" s="101" t="s">
        <v>993</v>
      </c>
      <c r="AU181" s="101" t="s">
        <v>5467</v>
      </c>
      <c r="AV181" s="99" t="s">
        <v>1090</v>
      </c>
      <c r="AW181" s="99" t="s">
        <v>1522</v>
      </c>
      <c r="AX181" s="256" t="s">
        <v>130</v>
      </c>
      <c r="AY181" s="99" t="s">
        <v>79</v>
      </c>
      <c r="AZ181" s="99" t="s">
        <v>79</v>
      </c>
      <c r="BA181" s="101" t="s">
        <v>1055</v>
      </c>
      <c r="BB181" s="18">
        <v>42940</v>
      </c>
      <c r="BC181" s="6" t="s">
        <v>993</v>
      </c>
      <c r="BD181" s="12">
        <v>4</v>
      </c>
      <c r="BE181" s="102" t="s">
        <v>7712</v>
      </c>
      <c r="BF181" s="16">
        <v>320000000</v>
      </c>
      <c r="BG181" s="16">
        <v>50000</v>
      </c>
      <c r="BH181" s="16">
        <v>50000</v>
      </c>
      <c r="BI181" s="16">
        <v>50000</v>
      </c>
      <c r="BJ181" s="16">
        <v>20000</v>
      </c>
      <c r="BK181" s="80" t="s">
        <v>993</v>
      </c>
      <c r="BL181" s="5" t="s">
        <v>86</v>
      </c>
      <c r="BM181" s="5" t="s">
        <v>993</v>
      </c>
      <c r="BN181" s="6" t="s">
        <v>342</v>
      </c>
      <c r="BO181" s="6" t="s">
        <v>13058</v>
      </c>
      <c r="BP181" s="6" t="s">
        <v>91</v>
      </c>
      <c r="BQ181" s="82" t="s">
        <v>993</v>
      </c>
      <c r="BR181" s="82" t="s">
        <v>993</v>
      </c>
      <c r="BS181" s="6" t="s">
        <v>385</v>
      </c>
      <c r="BT181" s="6" t="s">
        <v>993</v>
      </c>
      <c r="BU181" s="6" t="s">
        <v>1036</v>
      </c>
      <c r="BV181" s="27" t="s">
        <v>993</v>
      </c>
      <c r="BW181" s="5"/>
      <c r="BX181" s="5"/>
      <c r="BY181" s="5" t="s">
        <v>1056</v>
      </c>
      <c r="BZ181" s="5" t="s">
        <v>1057</v>
      </c>
      <c r="CA181" s="5" t="s">
        <v>386</v>
      </c>
      <c r="CB181" s="5" t="s">
        <v>347</v>
      </c>
      <c r="CC181" s="5"/>
      <c r="CD181" s="42" t="s">
        <v>7059</v>
      </c>
      <c r="CE181" s="53">
        <v>3182899405</v>
      </c>
      <c r="CF181" s="43">
        <v>0</v>
      </c>
      <c r="CG181" s="7" t="s">
        <v>189</v>
      </c>
      <c r="CH181" s="7">
        <v>0</v>
      </c>
      <c r="CI181" s="7">
        <v>0</v>
      </c>
      <c r="CJ181" s="88">
        <v>0</v>
      </c>
      <c r="CK181" s="88" t="s">
        <v>1526</v>
      </c>
      <c r="CL181" s="88" t="s">
        <v>1527</v>
      </c>
      <c r="CM181" s="8">
        <v>3175387048</v>
      </c>
      <c r="CN181" s="8" t="s">
        <v>8136</v>
      </c>
      <c r="CO181" s="328" t="s">
        <v>8137</v>
      </c>
      <c r="CP181" s="8" t="s">
        <v>8138</v>
      </c>
      <c r="CQ181" s="19" t="s">
        <v>1528</v>
      </c>
      <c r="CR181" s="21"/>
      <c r="CS181" s="21" t="s">
        <v>6674</v>
      </c>
      <c r="CT181" s="21" t="s">
        <v>6674</v>
      </c>
      <c r="CU181" s="20" t="s">
        <v>993</v>
      </c>
      <c r="CV181" s="20" t="s">
        <v>993</v>
      </c>
      <c r="CW181" s="11" t="s">
        <v>7735</v>
      </c>
      <c r="CX181" s="86" t="s">
        <v>993</v>
      </c>
      <c r="CY181" s="86" t="s">
        <v>12898</v>
      </c>
      <c r="CZ181" s="86" t="s">
        <v>12899</v>
      </c>
      <c r="DA181" s="86" t="s">
        <v>130</v>
      </c>
      <c r="DB181" s="86" t="s">
        <v>12906</v>
      </c>
      <c r="DC181" s="6" t="s">
        <v>13117</v>
      </c>
      <c r="DD181" s="2"/>
      <c r="DE181" s="2"/>
      <c r="DF181" s="2"/>
      <c r="DG181" s="2"/>
      <c r="DH181" s="2"/>
      <c r="DI181" s="2"/>
      <c r="DJ181" s="2"/>
      <c r="DK181" s="2"/>
      <c r="DL181" s="2"/>
      <c r="DM181" s="2"/>
      <c r="DN181" s="2"/>
      <c r="DO181" s="2"/>
      <c r="DP181" s="2"/>
      <c r="DQ181" s="2"/>
      <c r="DR181" s="2"/>
      <c r="DS181" s="2"/>
      <c r="DT181" s="2"/>
      <c r="DU181" s="2"/>
      <c r="DV181" s="2"/>
      <c r="DW181" s="2"/>
      <c r="DX181" s="2"/>
      <c r="DY181" s="2"/>
    </row>
    <row r="182" spans="1:129" ht="20.25" customHeight="1" x14ac:dyDescent="0.25">
      <c r="A182" s="327"/>
      <c r="B182" s="83">
        <v>339</v>
      </c>
      <c r="C182" s="540">
        <v>173</v>
      </c>
      <c r="D182" s="113" t="s">
        <v>10742</v>
      </c>
      <c r="E182" s="255" t="s">
        <v>2391</v>
      </c>
      <c r="F182" s="256" t="s">
        <v>114</v>
      </c>
      <c r="G182" s="256" t="s">
        <v>11830</v>
      </c>
      <c r="H182" s="255" t="s">
        <v>993</v>
      </c>
      <c r="I182" s="256" t="s">
        <v>659</v>
      </c>
      <c r="J182" s="256" t="s">
        <v>7751</v>
      </c>
      <c r="K182" s="256" t="s">
        <v>12242</v>
      </c>
      <c r="L182" s="98">
        <v>98</v>
      </c>
      <c r="M182" s="256" t="s">
        <v>2392</v>
      </c>
      <c r="N182" s="256" t="s">
        <v>2393</v>
      </c>
      <c r="O182" s="12">
        <v>3602376</v>
      </c>
      <c r="P182" s="27" t="s">
        <v>79</v>
      </c>
      <c r="Q182" s="99" t="s">
        <v>79</v>
      </c>
      <c r="R182" s="30" t="s">
        <v>7925</v>
      </c>
      <c r="S182" s="101" t="s">
        <v>10104</v>
      </c>
      <c r="T182" s="100" t="s">
        <v>11934</v>
      </c>
      <c r="U182" s="256" t="s">
        <v>761</v>
      </c>
      <c r="V182" s="99" t="s">
        <v>119</v>
      </c>
      <c r="W182" s="99" t="s">
        <v>83</v>
      </c>
      <c r="X182" s="101" t="s">
        <v>531</v>
      </c>
      <c r="Y182" s="101" t="s">
        <v>10339</v>
      </c>
      <c r="Z182" s="101" t="s">
        <v>1179</v>
      </c>
      <c r="AA182" s="101" t="s">
        <v>103</v>
      </c>
      <c r="AB182" s="101" t="s">
        <v>1088</v>
      </c>
      <c r="AC182" s="101" t="s">
        <v>1088</v>
      </c>
      <c r="AD182" s="99" t="s">
        <v>86</v>
      </c>
      <c r="AE182" s="13">
        <v>43139</v>
      </c>
      <c r="AF182" s="13">
        <v>43181</v>
      </c>
      <c r="AG182" s="4">
        <f t="shared" ca="1" si="2"/>
        <v>1</v>
      </c>
      <c r="AH182" s="32">
        <v>43171</v>
      </c>
      <c r="AI182" s="15" t="s">
        <v>338</v>
      </c>
      <c r="AJ182" s="101" t="s">
        <v>886</v>
      </c>
      <c r="AK182" s="101" t="s">
        <v>886</v>
      </c>
      <c r="AL182" s="84" t="s">
        <v>14179</v>
      </c>
      <c r="AM182" s="84" t="s">
        <v>15124</v>
      </c>
      <c r="AN182" s="84" t="s">
        <v>12046</v>
      </c>
      <c r="AO182" s="84" t="s">
        <v>7240</v>
      </c>
      <c r="AP182" s="16" t="s">
        <v>152</v>
      </c>
      <c r="AQ182" s="5" t="s">
        <v>8428</v>
      </c>
      <c r="AR182" s="25">
        <v>981</v>
      </c>
      <c r="AS182" s="101" t="s">
        <v>993</v>
      </c>
      <c r="AT182" s="101" t="s">
        <v>993</v>
      </c>
      <c r="AU182" s="99" t="s">
        <v>90</v>
      </c>
      <c r="AV182" s="99" t="s">
        <v>906</v>
      </c>
      <c r="AW182" s="99" t="s">
        <v>659</v>
      </c>
      <c r="AX182" s="256" t="s">
        <v>130</v>
      </c>
      <c r="AY182" s="99" t="s">
        <v>79</v>
      </c>
      <c r="AZ182" s="99" t="s">
        <v>79</v>
      </c>
      <c r="BA182" s="101" t="s">
        <v>1055</v>
      </c>
      <c r="BB182" s="18">
        <v>43180</v>
      </c>
      <c r="BC182" s="6" t="s">
        <v>993</v>
      </c>
      <c r="BD182" s="12">
        <v>4</v>
      </c>
      <c r="BE182" s="102" t="s">
        <v>7217</v>
      </c>
      <c r="BF182" s="16">
        <v>320000000</v>
      </c>
      <c r="BG182" s="16">
        <v>50000</v>
      </c>
      <c r="BH182" s="16">
        <v>50000</v>
      </c>
      <c r="BI182" s="16">
        <v>50000</v>
      </c>
      <c r="BJ182" s="16">
        <v>20000</v>
      </c>
      <c r="BK182" s="80" t="s">
        <v>993</v>
      </c>
      <c r="BL182" s="5" t="s">
        <v>86</v>
      </c>
      <c r="BM182" s="5" t="s">
        <v>993</v>
      </c>
      <c r="BN182" s="6" t="s">
        <v>342</v>
      </c>
      <c r="BO182" s="6" t="s">
        <v>13058</v>
      </c>
      <c r="BP182" s="6" t="s">
        <v>91</v>
      </c>
      <c r="BQ182" s="82">
        <v>0.25</v>
      </c>
      <c r="BR182" s="82">
        <v>0.91666666666666663</v>
      </c>
      <c r="BS182" s="6" t="s">
        <v>1381</v>
      </c>
      <c r="BT182" s="6" t="s">
        <v>1201</v>
      </c>
      <c r="BU182" s="6" t="s">
        <v>1036</v>
      </c>
      <c r="BV182" s="27" t="s">
        <v>993</v>
      </c>
      <c r="BW182" s="5"/>
      <c r="BX182" s="5"/>
      <c r="BY182" s="5" t="s">
        <v>1056</v>
      </c>
      <c r="BZ182" s="5" t="s">
        <v>1057</v>
      </c>
      <c r="CA182" s="5" t="s">
        <v>386</v>
      </c>
      <c r="CB182" s="5" t="s">
        <v>347</v>
      </c>
      <c r="CC182" s="6" t="s">
        <v>13136</v>
      </c>
      <c r="CD182" s="42" t="s">
        <v>7062</v>
      </c>
      <c r="CE182" s="4">
        <v>3187072331</v>
      </c>
      <c r="CF182" s="43" t="s">
        <v>6749</v>
      </c>
      <c r="CG182" s="7" t="s">
        <v>189</v>
      </c>
      <c r="CH182" s="7">
        <v>0</v>
      </c>
      <c r="CI182" s="7">
        <v>0</v>
      </c>
      <c r="CJ182" s="7">
        <v>0</v>
      </c>
      <c r="CK182" s="7" t="s">
        <v>11752</v>
      </c>
      <c r="CL182" s="313" t="s">
        <v>11751</v>
      </c>
      <c r="CM182" s="313">
        <v>3154962467</v>
      </c>
      <c r="CN182" s="313" t="s">
        <v>11753</v>
      </c>
      <c r="CO182" s="313" t="s">
        <v>11754</v>
      </c>
      <c r="CP182" s="8">
        <v>3154680241</v>
      </c>
      <c r="CQ182" s="79" t="s">
        <v>2395</v>
      </c>
      <c r="CR182" s="21"/>
      <c r="CS182" s="21" t="s">
        <v>6674</v>
      </c>
      <c r="CT182" s="21" t="s">
        <v>6674</v>
      </c>
      <c r="CU182" s="20" t="s">
        <v>993</v>
      </c>
      <c r="CV182" s="20" t="s">
        <v>993</v>
      </c>
      <c r="CW182" s="11" t="s">
        <v>7735</v>
      </c>
      <c r="CX182" s="86" t="s">
        <v>993</v>
      </c>
      <c r="CY182" s="86" t="s">
        <v>12898</v>
      </c>
      <c r="CZ182" s="86" t="s">
        <v>12899</v>
      </c>
      <c r="DA182" s="86" t="s">
        <v>130</v>
      </c>
      <c r="DB182" s="86" t="s">
        <v>12906</v>
      </c>
      <c r="DC182" s="6" t="s">
        <v>13117</v>
      </c>
      <c r="DD182" s="2"/>
      <c r="DE182" s="2"/>
      <c r="DF182" s="2"/>
      <c r="DG182" s="2"/>
      <c r="DH182" s="2"/>
      <c r="DI182" s="2"/>
      <c r="DJ182" s="2"/>
      <c r="DK182" s="2"/>
      <c r="DL182" s="2"/>
      <c r="DM182" s="2"/>
      <c r="DN182" s="2"/>
      <c r="DO182" s="2"/>
      <c r="DP182" s="2"/>
      <c r="DQ182" s="2"/>
      <c r="DR182" s="2"/>
      <c r="DS182" s="2"/>
      <c r="DT182" s="2"/>
      <c r="DU182" s="2"/>
      <c r="DV182" s="2"/>
      <c r="DW182" s="2"/>
      <c r="DX182" s="2"/>
      <c r="DY182" s="2"/>
    </row>
    <row r="183" spans="1:129" ht="20.25" customHeight="1" x14ac:dyDescent="0.25">
      <c r="A183" s="327"/>
      <c r="B183" s="83">
        <v>383</v>
      </c>
      <c r="C183" s="449">
        <v>174</v>
      </c>
      <c r="D183" s="113" t="s">
        <v>11686</v>
      </c>
      <c r="E183" s="255" t="s">
        <v>1657</v>
      </c>
      <c r="F183" s="256" t="s">
        <v>114</v>
      </c>
      <c r="G183" s="256" t="s">
        <v>11834</v>
      </c>
      <c r="H183" s="255" t="s">
        <v>993</v>
      </c>
      <c r="I183" s="256" t="s">
        <v>1387</v>
      </c>
      <c r="J183" s="256" t="s">
        <v>7748</v>
      </c>
      <c r="K183" s="256" t="s">
        <v>12239</v>
      </c>
      <c r="L183" s="98">
        <v>486</v>
      </c>
      <c r="M183" s="256" t="s">
        <v>1648</v>
      </c>
      <c r="N183" s="256" t="s">
        <v>1649</v>
      </c>
      <c r="O183" s="12">
        <v>5713560</v>
      </c>
      <c r="P183" s="27" t="s">
        <v>79</v>
      </c>
      <c r="Q183" s="99" t="s">
        <v>79</v>
      </c>
      <c r="R183" s="30" t="s">
        <v>7925</v>
      </c>
      <c r="S183" s="101" t="s">
        <v>10104</v>
      </c>
      <c r="T183" s="100" t="s">
        <v>9937</v>
      </c>
      <c r="U183" s="98">
        <v>130200003171</v>
      </c>
      <c r="V183" s="99" t="s">
        <v>119</v>
      </c>
      <c r="W183" s="99" t="s">
        <v>83</v>
      </c>
      <c r="X183" s="101" t="s">
        <v>531</v>
      </c>
      <c r="Y183" s="101" t="s">
        <v>761</v>
      </c>
      <c r="Z183" s="99" t="s">
        <v>1179</v>
      </c>
      <c r="AA183" s="101" t="s">
        <v>103</v>
      </c>
      <c r="AB183" s="101" t="s">
        <v>1211</v>
      </c>
      <c r="AC183" s="101" t="s">
        <v>1211</v>
      </c>
      <c r="AD183" s="99" t="s">
        <v>86</v>
      </c>
      <c r="AE183" s="13">
        <v>42643</v>
      </c>
      <c r="AF183" s="13">
        <v>42967</v>
      </c>
      <c r="AG183" s="4">
        <f t="shared" ca="1" si="2"/>
        <v>2</v>
      </c>
      <c r="AH183" s="32">
        <v>42963</v>
      </c>
      <c r="AI183" s="15" t="s">
        <v>338</v>
      </c>
      <c r="AJ183" s="101" t="s">
        <v>886</v>
      </c>
      <c r="AK183" s="101" t="s">
        <v>887</v>
      </c>
      <c r="AL183" s="84" t="s">
        <v>14060</v>
      </c>
      <c r="AM183" s="84" t="s">
        <v>15072</v>
      </c>
      <c r="AN183" s="84" t="s">
        <v>12046</v>
      </c>
      <c r="AO183" s="84" t="s">
        <v>7240</v>
      </c>
      <c r="AP183" s="16" t="s">
        <v>152</v>
      </c>
      <c r="AQ183" s="5" t="s">
        <v>8303</v>
      </c>
      <c r="AR183" s="25">
        <v>4862</v>
      </c>
      <c r="AS183" s="101" t="s">
        <v>993</v>
      </c>
      <c r="AT183" s="101" t="s">
        <v>993</v>
      </c>
      <c r="AU183" s="99" t="s">
        <v>90</v>
      </c>
      <c r="AV183" s="99" t="s">
        <v>906</v>
      </c>
      <c r="AW183" s="99" t="s">
        <v>1387</v>
      </c>
      <c r="AX183" s="256" t="s">
        <v>130</v>
      </c>
      <c r="AY183" s="99" t="s">
        <v>79</v>
      </c>
      <c r="AZ183" s="99" t="s">
        <v>79</v>
      </c>
      <c r="BA183" s="101" t="s">
        <v>1055</v>
      </c>
      <c r="BB183" s="18">
        <v>42967</v>
      </c>
      <c r="BC183" s="6" t="s">
        <v>993</v>
      </c>
      <c r="BD183" s="12">
        <v>4</v>
      </c>
      <c r="BE183" s="102" t="s">
        <v>7217</v>
      </c>
      <c r="BF183" s="16">
        <v>320000000</v>
      </c>
      <c r="BG183" s="16">
        <v>50000</v>
      </c>
      <c r="BH183" s="16">
        <v>50000</v>
      </c>
      <c r="BI183" s="16">
        <v>50000</v>
      </c>
      <c r="BJ183" s="16">
        <v>20000</v>
      </c>
      <c r="BK183" s="80" t="s">
        <v>993</v>
      </c>
      <c r="BL183" s="5" t="s">
        <v>86</v>
      </c>
      <c r="BM183" s="5" t="s">
        <v>993</v>
      </c>
      <c r="BN183" s="6" t="s">
        <v>342</v>
      </c>
      <c r="BO183" s="6" t="s">
        <v>7924</v>
      </c>
      <c r="BP183" s="6" t="s">
        <v>91</v>
      </c>
      <c r="BQ183" s="82" t="s">
        <v>993</v>
      </c>
      <c r="BR183" s="82" t="s">
        <v>993</v>
      </c>
      <c r="BS183" s="6" t="s">
        <v>385</v>
      </c>
      <c r="BT183" s="6" t="s">
        <v>993</v>
      </c>
      <c r="BU183" s="6" t="s">
        <v>1036</v>
      </c>
      <c r="BV183" s="27" t="s">
        <v>993</v>
      </c>
      <c r="BW183" s="5"/>
      <c r="BX183" s="5"/>
      <c r="BY183" s="5" t="s">
        <v>1056</v>
      </c>
      <c r="BZ183" s="5" t="s">
        <v>1057</v>
      </c>
      <c r="CA183" s="5" t="s">
        <v>386</v>
      </c>
      <c r="CB183" s="5" t="s">
        <v>347</v>
      </c>
      <c r="CC183" s="6" t="s">
        <v>13136</v>
      </c>
      <c r="CD183" s="42" t="s">
        <v>7062</v>
      </c>
      <c r="CE183" s="4">
        <v>3187072331</v>
      </c>
      <c r="CF183" s="43" t="s">
        <v>6749</v>
      </c>
      <c r="CG183" s="7" t="s">
        <v>189</v>
      </c>
      <c r="CH183" s="7">
        <v>0</v>
      </c>
      <c r="CI183" s="7">
        <v>0</v>
      </c>
      <c r="CJ183" s="88">
        <v>0</v>
      </c>
      <c r="CK183" s="88" t="s">
        <v>1651</v>
      </c>
      <c r="CL183" s="88" t="s">
        <v>1652</v>
      </c>
      <c r="CM183" s="8" t="s">
        <v>1653</v>
      </c>
      <c r="CN183" s="8" t="s">
        <v>1654</v>
      </c>
      <c r="CO183" s="397" t="s">
        <v>1655</v>
      </c>
      <c r="CP183" s="8">
        <v>3175141219</v>
      </c>
      <c r="CQ183" s="19" t="s">
        <v>1656</v>
      </c>
      <c r="CR183" s="21"/>
      <c r="CS183" s="21" t="s">
        <v>6674</v>
      </c>
      <c r="CT183" s="21" t="s">
        <v>1026</v>
      </c>
      <c r="CU183" s="20" t="s">
        <v>993</v>
      </c>
      <c r="CV183" s="20" t="s">
        <v>993</v>
      </c>
      <c r="CW183" s="11" t="s">
        <v>7735</v>
      </c>
      <c r="CX183" s="86" t="s">
        <v>993</v>
      </c>
      <c r="CY183" s="86" t="s">
        <v>12898</v>
      </c>
      <c r="CZ183" s="86" t="s">
        <v>12899</v>
      </c>
      <c r="DA183" s="86" t="s">
        <v>130</v>
      </c>
      <c r="DB183" s="86" t="s">
        <v>12906</v>
      </c>
      <c r="DC183" s="6" t="s">
        <v>993</v>
      </c>
      <c r="DD183" s="2"/>
      <c r="DE183" s="2"/>
      <c r="DF183" s="2"/>
      <c r="DG183" s="2"/>
      <c r="DH183" s="2"/>
      <c r="DI183" s="2"/>
      <c r="DJ183" s="2"/>
      <c r="DK183" s="2"/>
      <c r="DL183" s="2"/>
      <c r="DM183" s="2"/>
      <c r="DN183" s="2"/>
      <c r="DO183" s="2"/>
      <c r="DP183" s="2"/>
      <c r="DQ183" s="2"/>
      <c r="DR183" s="2"/>
      <c r="DS183" s="2"/>
      <c r="DT183" s="2"/>
      <c r="DU183" s="2"/>
      <c r="DV183" s="2"/>
      <c r="DW183" s="2"/>
      <c r="DX183" s="2"/>
      <c r="DY183" s="2"/>
    </row>
    <row r="184" spans="1:129" ht="20.25" customHeight="1" x14ac:dyDescent="0.25">
      <c r="A184" s="327"/>
      <c r="B184" s="83">
        <v>71</v>
      </c>
      <c r="C184" s="449">
        <v>175</v>
      </c>
      <c r="D184" s="113" t="s">
        <v>11847</v>
      </c>
      <c r="E184" s="255" t="s">
        <v>1386</v>
      </c>
      <c r="F184" s="256" t="s">
        <v>114</v>
      </c>
      <c r="G184" s="256" t="s">
        <v>11834</v>
      </c>
      <c r="H184" s="255" t="s">
        <v>993</v>
      </c>
      <c r="I184" s="256" t="s">
        <v>1387</v>
      </c>
      <c r="J184" s="256" t="s">
        <v>7748</v>
      </c>
      <c r="K184" s="256" t="s">
        <v>12239</v>
      </c>
      <c r="L184" s="98">
        <v>940</v>
      </c>
      <c r="M184" s="256" t="s">
        <v>1388</v>
      </c>
      <c r="N184" s="99" t="s">
        <v>1389</v>
      </c>
      <c r="O184" s="12">
        <v>5744458</v>
      </c>
      <c r="P184" s="27" t="s">
        <v>79</v>
      </c>
      <c r="Q184" s="99" t="s">
        <v>79</v>
      </c>
      <c r="R184" s="30" t="s">
        <v>7925</v>
      </c>
      <c r="S184" s="101" t="s">
        <v>10104</v>
      </c>
      <c r="T184" s="100" t="s">
        <v>9967</v>
      </c>
      <c r="U184" s="98">
        <v>130200003160</v>
      </c>
      <c r="V184" s="99" t="s">
        <v>119</v>
      </c>
      <c r="W184" s="99" t="s">
        <v>83</v>
      </c>
      <c r="X184" s="99" t="s">
        <v>6760</v>
      </c>
      <c r="Y184" s="101" t="s">
        <v>761</v>
      </c>
      <c r="Z184" s="99" t="s">
        <v>642</v>
      </c>
      <c r="AA184" s="101" t="s">
        <v>103</v>
      </c>
      <c r="AB184" s="101" t="s">
        <v>1088</v>
      </c>
      <c r="AC184" s="101" t="s">
        <v>1211</v>
      </c>
      <c r="AD184" s="99" t="s">
        <v>86</v>
      </c>
      <c r="AE184" s="13">
        <v>42643</v>
      </c>
      <c r="AF184" s="13">
        <v>42973</v>
      </c>
      <c r="AG184" s="4">
        <f t="shared" ca="1" si="2"/>
        <v>2</v>
      </c>
      <c r="AH184" s="32">
        <v>42969</v>
      </c>
      <c r="AI184" s="15" t="s">
        <v>338</v>
      </c>
      <c r="AJ184" s="101" t="s">
        <v>887</v>
      </c>
      <c r="AK184" s="101" t="s">
        <v>887</v>
      </c>
      <c r="AL184" s="84" t="s">
        <v>14070</v>
      </c>
      <c r="AM184" s="84" t="s">
        <v>15076</v>
      </c>
      <c r="AN184" s="84" t="s">
        <v>12046</v>
      </c>
      <c r="AO184" s="84" t="s">
        <v>7240</v>
      </c>
      <c r="AP184" s="16" t="s">
        <v>152</v>
      </c>
      <c r="AQ184" s="5" t="s">
        <v>8263</v>
      </c>
      <c r="AR184" s="25">
        <v>9401</v>
      </c>
      <c r="AS184" s="101" t="s">
        <v>993</v>
      </c>
      <c r="AT184" s="101" t="s">
        <v>993</v>
      </c>
      <c r="AU184" s="101" t="s">
        <v>90</v>
      </c>
      <c r="AV184" s="99" t="s">
        <v>906</v>
      </c>
      <c r="AW184" s="99" t="s">
        <v>1387</v>
      </c>
      <c r="AX184" s="256" t="s">
        <v>130</v>
      </c>
      <c r="AY184" s="99" t="s">
        <v>79</v>
      </c>
      <c r="AZ184" s="99" t="s">
        <v>79</v>
      </c>
      <c r="BA184" s="101" t="s">
        <v>1055</v>
      </c>
      <c r="BB184" s="18">
        <v>42972</v>
      </c>
      <c r="BC184" s="6" t="s">
        <v>993</v>
      </c>
      <c r="BD184" s="12">
        <v>4</v>
      </c>
      <c r="BE184" s="102" t="s">
        <v>7712</v>
      </c>
      <c r="BF184" s="16">
        <v>320000000</v>
      </c>
      <c r="BG184" s="16">
        <v>50000</v>
      </c>
      <c r="BH184" s="16">
        <v>50000</v>
      </c>
      <c r="BI184" s="16">
        <v>50000</v>
      </c>
      <c r="BJ184" s="16">
        <v>20000</v>
      </c>
      <c r="BK184" s="80" t="s">
        <v>993</v>
      </c>
      <c r="BL184" s="5" t="s">
        <v>86</v>
      </c>
      <c r="BM184" s="5" t="s">
        <v>993</v>
      </c>
      <c r="BN184" s="6" t="s">
        <v>342</v>
      </c>
      <c r="BO184" s="6" t="s">
        <v>13058</v>
      </c>
      <c r="BP184" s="6" t="s">
        <v>91</v>
      </c>
      <c r="BQ184" s="82" t="s">
        <v>993</v>
      </c>
      <c r="BR184" s="82" t="s">
        <v>993</v>
      </c>
      <c r="BS184" s="6" t="s">
        <v>385</v>
      </c>
      <c r="BT184" s="6" t="s">
        <v>993</v>
      </c>
      <c r="BU184" s="6" t="s">
        <v>1036</v>
      </c>
      <c r="BV184" s="27" t="s">
        <v>993</v>
      </c>
      <c r="BW184" s="5"/>
      <c r="BX184" s="5"/>
      <c r="BY184" s="5" t="s">
        <v>1230</v>
      </c>
      <c r="BZ184" s="5" t="s">
        <v>1231</v>
      </c>
      <c r="CA184" s="5" t="s">
        <v>386</v>
      </c>
      <c r="CB184" s="5" t="s">
        <v>347</v>
      </c>
      <c r="CC184" s="5" t="s">
        <v>423</v>
      </c>
      <c r="CD184" s="42" t="s">
        <v>7062</v>
      </c>
      <c r="CE184" s="4">
        <v>3187072331</v>
      </c>
      <c r="CF184" s="43" t="s">
        <v>6749</v>
      </c>
      <c r="CG184" s="7" t="s">
        <v>189</v>
      </c>
      <c r="CH184" s="7">
        <v>0</v>
      </c>
      <c r="CI184" s="7">
        <v>0</v>
      </c>
      <c r="CJ184" s="88">
        <v>0</v>
      </c>
      <c r="CK184" s="88" t="s">
        <v>1391</v>
      </c>
      <c r="CL184" s="88" t="s">
        <v>1392</v>
      </c>
      <c r="CM184" s="8">
        <v>3174014103</v>
      </c>
      <c r="CN184" s="8" t="s">
        <v>1393</v>
      </c>
      <c r="CO184" s="8" t="s">
        <v>1394</v>
      </c>
      <c r="CP184" s="8">
        <v>3174015865</v>
      </c>
      <c r="CQ184" s="19" t="s">
        <v>1395</v>
      </c>
      <c r="CR184" s="21"/>
      <c r="CS184" s="21" t="s">
        <v>6674</v>
      </c>
      <c r="CT184" s="21" t="s">
        <v>1026</v>
      </c>
      <c r="CU184" s="20" t="s">
        <v>993</v>
      </c>
      <c r="CV184" s="20" t="s">
        <v>993</v>
      </c>
      <c r="CW184" s="11" t="s">
        <v>7736</v>
      </c>
      <c r="CX184" s="86" t="s">
        <v>993</v>
      </c>
      <c r="CY184" s="86" t="s">
        <v>12898</v>
      </c>
      <c r="CZ184" s="86" t="s">
        <v>12899</v>
      </c>
      <c r="DA184" s="86" t="s">
        <v>130</v>
      </c>
      <c r="DB184" s="86" t="s">
        <v>12906</v>
      </c>
      <c r="DC184" s="6" t="s">
        <v>13117</v>
      </c>
      <c r="DD184" s="2"/>
      <c r="DE184" s="2"/>
      <c r="DF184" s="2"/>
      <c r="DG184" s="2"/>
      <c r="DH184" s="2"/>
      <c r="DI184" s="2"/>
      <c r="DJ184" s="2"/>
      <c r="DK184" s="2"/>
      <c r="DL184" s="2"/>
      <c r="DM184" s="2"/>
      <c r="DN184" s="2"/>
      <c r="DO184" s="2"/>
      <c r="DP184" s="2"/>
      <c r="DQ184" s="2"/>
      <c r="DR184" s="2"/>
      <c r="DS184" s="2"/>
      <c r="DT184" s="2"/>
      <c r="DU184" s="2"/>
      <c r="DV184" s="2"/>
      <c r="DW184" s="2"/>
      <c r="DX184" s="2"/>
      <c r="DY184" s="2"/>
    </row>
    <row r="185" spans="1:129" ht="20.25" customHeight="1" x14ac:dyDescent="0.25">
      <c r="A185" s="327"/>
      <c r="B185" s="83">
        <v>330</v>
      </c>
      <c r="C185" s="449">
        <v>176</v>
      </c>
      <c r="D185" s="113" t="s">
        <v>10697</v>
      </c>
      <c r="E185" s="256" t="s">
        <v>1539</v>
      </c>
      <c r="F185" s="256" t="s">
        <v>114</v>
      </c>
      <c r="G185" s="256" t="s">
        <v>11830</v>
      </c>
      <c r="H185" s="255" t="s">
        <v>993</v>
      </c>
      <c r="I185" s="256" t="s">
        <v>659</v>
      </c>
      <c r="J185" s="256" t="s">
        <v>7751</v>
      </c>
      <c r="K185" s="256" t="s">
        <v>12242</v>
      </c>
      <c r="L185" s="98">
        <v>620</v>
      </c>
      <c r="M185" s="256" t="s">
        <v>1540</v>
      </c>
      <c r="N185" s="256" t="s">
        <v>1541</v>
      </c>
      <c r="O185" s="12">
        <v>3721094</v>
      </c>
      <c r="P185" s="27" t="s">
        <v>79</v>
      </c>
      <c r="Q185" s="99" t="s">
        <v>100</v>
      </c>
      <c r="R185" s="99" t="s">
        <v>101</v>
      </c>
      <c r="S185" s="101" t="s">
        <v>993</v>
      </c>
      <c r="T185" s="100">
        <v>5300125114</v>
      </c>
      <c r="U185" s="98">
        <v>130200000186</v>
      </c>
      <c r="V185" s="99" t="s">
        <v>119</v>
      </c>
      <c r="W185" s="99" t="s">
        <v>83</v>
      </c>
      <c r="X185" s="101" t="s">
        <v>531</v>
      </c>
      <c r="Y185" s="101" t="s">
        <v>761</v>
      </c>
      <c r="Z185" s="99" t="s">
        <v>1179</v>
      </c>
      <c r="AA185" s="101" t="s">
        <v>103</v>
      </c>
      <c r="AB185" s="101" t="s">
        <v>1088</v>
      </c>
      <c r="AC185" s="101" t="s">
        <v>1088</v>
      </c>
      <c r="AD185" s="99" t="s">
        <v>86</v>
      </c>
      <c r="AE185" s="13">
        <v>38618</v>
      </c>
      <c r="AF185" s="13">
        <v>38618</v>
      </c>
      <c r="AG185" s="4">
        <f t="shared" ca="1" si="2"/>
        <v>14</v>
      </c>
      <c r="AH185" s="32" t="s">
        <v>993</v>
      </c>
      <c r="AI185" s="15" t="s">
        <v>338</v>
      </c>
      <c r="AJ185" s="101" t="s">
        <v>886</v>
      </c>
      <c r="AK185" s="101" t="s">
        <v>886</v>
      </c>
      <c r="AL185" s="84" t="s">
        <v>13172</v>
      </c>
      <c r="AM185" s="84" t="s">
        <v>14288</v>
      </c>
      <c r="AN185" s="84" t="s">
        <v>12046</v>
      </c>
      <c r="AO185" s="84" t="s">
        <v>7240</v>
      </c>
      <c r="AP185" s="16" t="s">
        <v>152</v>
      </c>
      <c r="AQ185" s="5" t="s">
        <v>8285</v>
      </c>
      <c r="AR185" s="25">
        <v>6201</v>
      </c>
      <c r="AS185" s="101" t="s">
        <v>993</v>
      </c>
      <c r="AT185" s="101" t="s">
        <v>993</v>
      </c>
      <c r="AU185" s="99" t="s">
        <v>90</v>
      </c>
      <c r="AV185" s="99" t="s">
        <v>906</v>
      </c>
      <c r="AW185" s="99" t="s">
        <v>659</v>
      </c>
      <c r="AX185" s="256" t="s">
        <v>86</v>
      </c>
      <c r="AY185" s="99" t="s">
        <v>100</v>
      </c>
      <c r="AZ185" s="99" t="s">
        <v>100</v>
      </c>
      <c r="BA185" s="101" t="s">
        <v>1055</v>
      </c>
      <c r="BB185" s="18">
        <v>40949</v>
      </c>
      <c r="BC185" s="6" t="s">
        <v>993</v>
      </c>
      <c r="BD185" s="12">
        <v>4</v>
      </c>
      <c r="BE185" s="102" t="s">
        <v>7217</v>
      </c>
      <c r="BF185" s="16">
        <v>320000000</v>
      </c>
      <c r="BG185" s="16">
        <v>50000</v>
      </c>
      <c r="BH185" s="16">
        <v>50000</v>
      </c>
      <c r="BI185" s="16">
        <v>50000</v>
      </c>
      <c r="BJ185" s="16">
        <v>20000</v>
      </c>
      <c r="BK185" s="80" t="s">
        <v>993</v>
      </c>
      <c r="BL185" s="5" t="s">
        <v>86</v>
      </c>
      <c r="BM185" s="5" t="s">
        <v>993</v>
      </c>
      <c r="BN185" s="6" t="s">
        <v>744</v>
      </c>
      <c r="BO185" s="6" t="s">
        <v>745</v>
      </c>
      <c r="BP185" s="6" t="s">
        <v>91</v>
      </c>
      <c r="BQ185" s="82">
        <v>0.25</v>
      </c>
      <c r="BR185" s="82">
        <v>0.91666666666666663</v>
      </c>
      <c r="BS185" s="6" t="s">
        <v>1381</v>
      </c>
      <c r="BT185" s="6" t="s">
        <v>1201</v>
      </c>
      <c r="BU185" s="6" t="s">
        <v>776</v>
      </c>
      <c r="BV185" s="27" t="s">
        <v>993</v>
      </c>
      <c r="BW185" s="5"/>
      <c r="BX185" s="5"/>
      <c r="BY185" s="5" t="s">
        <v>1056</v>
      </c>
      <c r="BZ185" s="5" t="s">
        <v>1057</v>
      </c>
      <c r="CA185" s="5" t="s">
        <v>386</v>
      </c>
      <c r="CB185" s="5" t="s">
        <v>347</v>
      </c>
      <c r="CC185" s="6" t="s">
        <v>13136</v>
      </c>
      <c r="CD185" s="42" t="s">
        <v>7062</v>
      </c>
      <c r="CE185" s="4">
        <v>3187072331</v>
      </c>
      <c r="CF185" s="43" t="s">
        <v>6749</v>
      </c>
      <c r="CG185" s="7" t="s">
        <v>189</v>
      </c>
      <c r="CH185" s="7">
        <v>0</v>
      </c>
      <c r="CI185" s="7">
        <v>0</v>
      </c>
      <c r="CJ185" s="7">
        <v>0</v>
      </c>
      <c r="CK185" s="7" t="s">
        <v>1542</v>
      </c>
      <c r="CL185" s="7" t="s">
        <v>1543</v>
      </c>
      <c r="CM185" s="8">
        <v>3174391305</v>
      </c>
      <c r="CN185" s="8" t="s">
        <v>1544</v>
      </c>
      <c r="CO185" s="8" t="s">
        <v>1545</v>
      </c>
      <c r="CP185" s="8">
        <v>3175172755</v>
      </c>
      <c r="CQ185" s="19" t="s">
        <v>1546</v>
      </c>
      <c r="CR185" s="21"/>
      <c r="CS185" s="21" t="s">
        <v>6674</v>
      </c>
      <c r="CT185" s="21" t="s">
        <v>1026</v>
      </c>
      <c r="CU185" s="20" t="s">
        <v>993</v>
      </c>
      <c r="CV185" s="20" t="s">
        <v>993</v>
      </c>
      <c r="CW185" s="11" t="s">
        <v>7735</v>
      </c>
      <c r="CX185" s="86" t="s">
        <v>993</v>
      </c>
      <c r="CY185" s="86" t="s">
        <v>12898</v>
      </c>
      <c r="CZ185" s="86" t="s">
        <v>12899</v>
      </c>
      <c r="DA185" s="86" t="s">
        <v>130</v>
      </c>
      <c r="DB185" s="86" t="s">
        <v>12906</v>
      </c>
      <c r="DC185" s="6" t="s">
        <v>993</v>
      </c>
      <c r="DD185" s="2"/>
      <c r="DE185" s="2"/>
      <c r="DF185" s="2"/>
      <c r="DG185" s="2"/>
      <c r="DH185" s="2"/>
      <c r="DI185" s="2"/>
      <c r="DJ185" s="2"/>
      <c r="DK185" s="2"/>
      <c r="DL185" s="2"/>
      <c r="DM185" s="2"/>
      <c r="DN185" s="2"/>
      <c r="DO185" s="2"/>
      <c r="DP185" s="2"/>
      <c r="DQ185" s="2"/>
      <c r="DR185" s="2"/>
      <c r="DS185" s="2"/>
      <c r="DT185" s="2"/>
      <c r="DU185" s="2"/>
      <c r="DV185" s="2"/>
      <c r="DW185" s="2"/>
      <c r="DX185" s="2"/>
      <c r="DY185" s="2"/>
    </row>
    <row r="186" spans="1:129" ht="20.25" customHeight="1" x14ac:dyDescent="0.25">
      <c r="A186" s="327"/>
      <c r="B186" s="83">
        <v>361</v>
      </c>
      <c r="C186" s="449">
        <v>177</v>
      </c>
      <c r="D186" s="113" t="s">
        <v>11571</v>
      </c>
      <c r="E186" s="255" t="s">
        <v>1315</v>
      </c>
      <c r="F186" s="256" t="s">
        <v>114</v>
      </c>
      <c r="G186" s="256" t="s">
        <v>11830</v>
      </c>
      <c r="H186" s="255" t="s">
        <v>993</v>
      </c>
      <c r="I186" s="256" t="s">
        <v>659</v>
      </c>
      <c r="J186" s="256" t="s">
        <v>7751</v>
      </c>
      <c r="K186" s="256" t="s">
        <v>12242</v>
      </c>
      <c r="L186" s="98">
        <v>90</v>
      </c>
      <c r="M186" s="256" t="s">
        <v>1017</v>
      </c>
      <c r="N186" s="99" t="s">
        <v>1018</v>
      </c>
      <c r="O186" s="12">
        <v>3518763</v>
      </c>
      <c r="P186" s="27" t="s">
        <v>79</v>
      </c>
      <c r="Q186" s="99" t="s">
        <v>79</v>
      </c>
      <c r="R186" s="30" t="s">
        <v>7925</v>
      </c>
      <c r="S186" s="101" t="s">
        <v>10104</v>
      </c>
      <c r="T186" s="100" t="s">
        <v>8175</v>
      </c>
      <c r="U186" s="98">
        <v>130200003199</v>
      </c>
      <c r="V186" s="99" t="s">
        <v>119</v>
      </c>
      <c r="W186" s="99" t="s">
        <v>83</v>
      </c>
      <c r="X186" s="101" t="s">
        <v>531</v>
      </c>
      <c r="Y186" s="101" t="s">
        <v>761</v>
      </c>
      <c r="Z186" s="99" t="s">
        <v>1179</v>
      </c>
      <c r="AA186" s="101" t="s">
        <v>103</v>
      </c>
      <c r="AB186" s="101" t="s">
        <v>1211</v>
      </c>
      <c r="AC186" s="101" t="s">
        <v>1211</v>
      </c>
      <c r="AD186" s="99" t="s">
        <v>86</v>
      </c>
      <c r="AE186" s="13">
        <v>42643</v>
      </c>
      <c r="AF186" s="13">
        <v>42836</v>
      </c>
      <c r="AG186" s="4">
        <f t="shared" ca="1" si="2"/>
        <v>2</v>
      </c>
      <c r="AH186" s="396">
        <v>42832</v>
      </c>
      <c r="AI186" s="15" t="s">
        <v>338</v>
      </c>
      <c r="AJ186" s="101" t="s">
        <v>886</v>
      </c>
      <c r="AK186" s="101" t="s">
        <v>887</v>
      </c>
      <c r="AL186" s="84" t="s">
        <v>13898</v>
      </c>
      <c r="AM186" s="84" t="s">
        <v>14556</v>
      </c>
      <c r="AN186" s="84" t="s">
        <v>12046</v>
      </c>
      <c r="AO186" s="84" t="s">
        <v>7240</v>
      </c>
      <c r="AP186" s="16" t="s">
        <v>152</v>
      </c>
      <c r="AQ186" s="5" t="s">
        <v>9461</v>
      </c>
      <c r="AR186" s="25" t="s">
        <v>8082</v>
      </c>
      <c r="AS186" s="101" t="s">
        <v>993</v>
      </c>
      <c r="AT186" s="101" t="s">
        <v>993</v>
      </c>
      <c r="AU186" s="99" t="s">
        <v>90</v>
      </c>
      <c r="AV186" s="99" t="s">
        <v>906</v>
      </c>
      <c r="AW186" s="99" t="s">
        <v>659</v>
      </c>
      <c r="AX186" s="256" t="s">
        <v>86</v>
      </c>
      <c r="AY186" s="99" t="s">
        <v>79</v>
      </c>
      <c r="AZ186" s="99" t="s">
        <v>79</v>
      </c>
      <c r="BA186" s="101" t="s">
        <v>1055</v>
      </c>
      <c r="BB186" s="18">
        <v>42836</v>
      </c>
      <c r="BC186" s="6" t="s">
        <v>993</v>
      </c>
      <c r="BD186" s="12">
        <v>4</v>
      </c>
      <c r="BE186" s="102" t="s">
        <v>7217</v>
      </c>
      <c r="BF186" s="16">
        <v>320000000</v>
      </c>
      <c r="BG186" s="16">
        <v>50000</v>
      </c>
      <c r="BH186" s="16">
        <v>50000</v>
      </c>
      <c r="BI186" s="16">
        <v>50000</v>
      </c>
      <c r="BJ186" s="16">
        <v>20000</v>
      </c>
      <c r="BK186" s="80" t="s">
        <v>993</v>
      </c>
      <c r="BL186" s="5" t="s">
        <v>86</v>
      </c>
      <c r="BM186" s="5" t="s">
        <v>993</v>
      </c>
      <c r="BN186" s="6" t="s">
        <v>342</v>
      </c>
      <c r="BO186" s="6" t="s">
        <v>13058</v>
      </c>
      <c r="BP186" s="6" t="s">
        <v>91</v>
      </c>
      <c r="BQ186" s="82">
        <v>0.25</v>
      </c>
      <c r="BR186" s="82">
        <v>0.83333333333333337</v>
      </c>
      <c r="BS186" s="5" t="s">
        <v>1301</v>
      </c>
      <c r="BT186" s="6" t="s">
        <v>584</v>
      </c>
      <c r="BU186" s="6" t="s">
        <v>1036</v>
      </c>
      <c r="BV186" s="27" t="s">
        <v>1073</v>
      </c>
      <c r="BW186" s="5"/>
      <c r="BX186" s="5"/>
      <c r="BY186" s="5" t="s">
        <v>1230</v>
      </c>
      <c r="BZ186" s="5" t="s">
        <v>1277</v>
      </c>
      <c r="CA186" s="5" t="s">
        <v>386</v>
      </c>
      <c r="CB186" s="5" t="s">
        <v>347</v>
      </c>
      <c r="CC186" s="6" t="s">
        <v>13136</v>
      </c>
      <c r="CD186" s="42" t="s">
        <v>7062</v>
      </c>
      <c r="CE186" s="4">
        <v>3187072331</v>
      </c>
      <c r="CF186" s="43" t="s">
        <v>6749</v>
      </c>
      <c r="CG186" s="7" t="s">
        <v>189</v>
      </c>
      <c r="CH186" s="7">
        <v>0</v>
      </c>
      <c r="CI186" s="7">
        <v>0</v>
      </c>
      <c r="CJ186" s="88">
        <v>0</v>
      </c>
      <c r="CK186" s="88" t="s">
        <v>1023</v>
      </c>
      <c r="CL186" s="88" t="s">
        <v>1318</v>
      </c>
      <c r="CM186" s="313">
        <v>3157693877</v>
      </c>
      <c r="CN186" s="313" t="s">
        <v>1024</v>
      </c>
      <c r="CO186" s="313" t="s">
        <v>1319</v>
      </c>
      <c r="CP186" s="8">
        <v>3188832285</v>
      </c>
      <c r="CQ186" s="8" t="s">
        <v>1025</v>
      </c>
      <c r="CR186" s="21"/>
      <c r="CS186" s="21" t="s">
        <v>6674</v>
      </c>
      <c r="CT186" s="21" t="s">
        <v>1026</v>
      </c>
      <c r="CU186" s="20" t="s">
        <v>993</v>
      </c>
      <c r="CV186" s="262" t="s">
        <v>993</v>
      </c>
      <c r="CW186" s="11" t="s">
        <v>7736</v>
      </c>
      <c r="CX186" s="86" t="s">
        <v>993</v>
      </c>
      <c r="CY186" s="86" t="s">
        <v>12898</v>
      </c>
      <c r="CZ186" s="86" t="s">
        <v>12899</v>
      </c>
      <c r="DA186" s="86" t="s">
        <v>130</v>
      </c>
      <c r="DB186" s="86" t="s">
        <v>12906</v>
      </c>
      <c r="DC186" s="6" t="s">
        <v>13117</v>
      </c>
      <c r="DD186" s="2"/>
      <c r="DE186" s="2"/>
      <c r="DF186" s="2"/>
      <c r="DG186" s="2"/>
      <c r="DH186" s="2"/>
      <c r="DI186" s="2"/>
      <c r="DJ186" s="2"/>
      <c r="DK186" s="2"/>
      <c r="DL186" s="2"/>
      <c r="DM186" s="2"/>
      <c r="DN186" s="2"/>
      <c r="DO186" s="2"/>
      <c r="DP186" s="2"/>
      <c r="DQ186" s="2"/>
      <c r="DR186" s="2"/>
      <c r="DS186" s="2"/>
      <c r="DT186" s="2"/>
      <c r="DU186" s="2"/>
      <c r="DV186" s="2"/>
      <c r="DW186" s="2"/>
      <c r="DX186" s="2"/>
      <c r="DY186" s="2"/>
    </row>
    <row r="187" spans="1:129" ht="20.25" customHeight="1" x14ac:dyDescent="0.25">
      <c r="A187" s="327"/>
      <c r="B187" s="83">
        <v>142</v>
      </c>
      <c r="C187" s="449">
        <v>178</v>
      </c>
      <c r="D187" s="113" t="s">
        <v>10463</v>
      </c>
      <c r="E187" s="255" t="s">
        <v>7728</v>
      </c>
      <c r="F187" s="256" t="s">
        <v>243</v>
      </c>
      <c r="G187" s="256" t="s">
        <v>11824</v>
      </c>
      <c r="H187" s="256" t="s">
        <v>95</v>
      </c>
      <c r="I187" s="256" t="s">
        <v>395</v>
      </c>
      <c r="J187" s="256" t="s">
        <v>7764</v>
      </c>
      <c r="K187" s="256" t="s">
        <v>12249</v>
      </c>
      <c r="L187" s="98">
        <v>985</v>
      </c>
      <c r="M187" s="256" t="s">
        <v>7727</v>
      </c>
      <c r="N187" s="255" t="s">
        <v>7728</v>
      </c>
      <c r="O187" s="12">
        <v>0</v>
      </c>
      <c r="P187" s="27" t="s">
        <v>79</v>
      </c>
      <c r="Q187" s="30" t="s">
        <v>79</v>
      </c>
      <c r="R187" s="30" t="s">
        <v>309</v>
      </c>
      <c r="S187" s="101" t="s">
        <v>1551</v>
      </c>
      <c r="T187" s="100" t="s">
        <v>4697</v>
      </c>
      <c r="U187" s="98">
        <v>130200002978</v>
      </c>
      <c r="V187" s="99" t="s">
        <v>119</v>
      </c>
      <c r="W187" s="99" t="s">
        <v>83</v>
      </c>
      <c r="X187" s="101" t="s">
        <v>531</v>
      </c>
      <c r="Y187" s="101" t="s">
        <v>761</v>
      </c>
      <c r="Z187" s="99" t="s">
        <v>1179</v>
      </c>
      <c r="AA187" s="101" t="s">
        <v>103</v>
      </c>
      <c r="AB187" s="101" t="s">
        <v>1211</v>
      </c>
      <c r="AC187" s="101" t="s">
        <v>1211</v>
      </c>
      <c r="AD187" s="99" t="s">
        <v>86</v>
      </c>
      <c r="AE187" s="13">
        <v>40498</v>
      </c>
      <c r="AF187" s="13">
        <v>40506</v>
      </c>
      <c r="AG187" s="4">
        <f t="shared" ca="1" si="2"/>
        <v>8</v>
      </c>
      <c r="AH187" s="32" t="s">
        <v>993</v>
      </c>
      <c r="AI187" s="15" t="s">
        <v>338</v>
      </c>
      <c r="AJ187" s="101" t="s">
        <v>886</v>
      </c>
      <c r="AK187" s="101" t="s">
        <v>886</v>
      </c>
      <c r="AL187" s="84" t="s">
        <v>13453</v>
      </c>
      <c r="AM187" s="84" t="s">
        <v>14568</v>
      </c>
      <c r="AN187" s="84" t="s">
        <v>12046</v>
      </c>
      <c r="AO187" s="84" t="s">
        <v>7240</v>
      </c>
      <c r="AP187" s="80" t="s">
        <v>152</v>
      </c>
      <c r="AQ187" s="5" t="s">
        <v>8876</v>
      </c>
      <c r="AR187" s="25" t="s">
        <v>7729</v>
      </c>
      <c r="AS187" s="98" t="s">
        <v>260</v>
      </c>
      <c r="AT187" s="98" t="s">
        <v>4669</v>
      </c>
      <c r="AU187" s="99" t="s">
        <v>90</v>
      </c>
      <c r="AV187" s="99" t="s">
        <v>906</v>
      </c>
      <c r="AW187" s="99" t="s">
        <v>395</v>
      </c>
      <c r="AX187" s="256" t="s">
        <v>130</v>
      </c>
      <c r="AY187" s="99" t="s">
        <v>79</v>
      </c>
      <c r="AZ187" s="99" t="s">
        <v>79</v>
      </c>
      <c r="BA187" s="101" t="s">
        <v>1055</v>
      </c>
      <c r="BB187" s="18">
        <v>40890</v>
      </c>
      <c r="BC187" s="12">
        <v>80000000</v>
      </c>
      <c r="BD187" s="12">
        <v>4</v>
      </c>
      <c r="BE187" s="102" t="s">
        <v>7217</v>
      </c>
      <c r="BF187" s="16">
        <v>320000000</v>
      </c>
      <c r="BG187" s="16">
        <v>50000</v>
      </c>
      <c r="BH187" s="16">
        <v>50000</v>
      </c>
      <c r="BI187" s="16">
        <v>50000</v>
      </c>
      <c r="BJ187" s="16">
        <v>20000</v>
      </c>
      <c r="BK187" s="80" t="s">
        <v>993</v>
      </c>
      <c r="BL187" s="5" t="s">
        <v>86</v>
      </c>
      <c r="BM187" s="5" t="s">
        <v>993</v>
      </c>
      <c r="BN187" s="5" t="s">
        <v>342</v>
      </c>
      <c r="BO187" s="6" t="s">
        <v>4502</v>
      </c>
      <c r="BP187" s="6" t="s">
        <v>91</v>
      </c>
      <c r="BQ187" s="82" t="s">
        <v>993</v>
      </c>
      <c r="BR187" s="82" t="s">
        <v>993</v>
      </c>
      <c r="BS187" s="6" t="s">
        <v>385</v>
      </c>
      <c r="BT187" s="6" t="s">
        <v>993</v>
      </c>
      <c r="BU187" s="6" t="s">
        <v>1036</v>
      </c>
      <c r="BV187" s="27" t="s">
        <v>993</v>
      </c>
      <c r="BW187" s="5"/>
      <c r="BX187" s="5"/>
      <c r="BY187" s="5" t="s">
        <v>1230</v>
      </c>
      <c r="BZ187" s="5" t="s">
        <v>1996</v>
      </c>
      <c r="CA187" s="5" t="s">
        <v>386</v>
      </c>
      <c r="CB187" s="5" t="s">
        <v>347</v>
      </c>
      <c r="CC187" s="6" t="s">
        <v>13136</v>
      </c>
      <c r="CD187" s="42" t="s">
        <v>7061</v>
      </c>
      <c r="CE187" s="4">
        <v>3182899379</v>
      </c>
      <c r="CF187" s="43" t="s">
        <v>6750</v>
      </c>
      <c r="CG187" s="7" t="s">
        <v>350</v>
      </c>
      <c r="CH187" s="7">
        <v>0</v>
      </c>
      <c r="CI187" s="7">
        <v>0</v>
      </c>
      <c r="CJ187" s="88" t="s">
        <v>12684</v>
      </c>
      <c r="CK187" s="88" t="s">
        <v>408</v>
      </c>
      <c r="CL187" s="88" t="s">
        <v>13001</v>
      </c>
      <c r="CM187" s="313" t="s">
        <v>436</v>
      </c>
      <c r="CN187" s="8" t="s">
        <v>1997</v>
      </c>
      <c r="CO187" s="8" t="s">
        <v>1998</v>
      </c>
      <c r="CP187" s="8">
        <v>3134629105</v>
      </c>
      <c r="CQ187" s="79" t="s">
        <v>7737</v>
      </c>
      <c r="CR187" s="21"/>
      <c r="CS187" s="21" t="s">
        <v>12366</v>
      </c>
      <c r="CT187" s="21" t="s">
        <v>6674</v>
      </c>
      <c r="CU187" s="20" t="s">
        <v>385</v>
      </c>
      <c r="CV187" s="20" t="s">
        <v>993</v>
      </c>
      <c r="CW187" s="11" t="s">
        <v>12561</v>
      </c>
      <c r="CX187" s="86" t="s">
        <v>993</v>
      </c>
      <c r="CY187" s="86" t="s">
        <v>12898</v>
      </c>
      <c r="CZ187" s="86" t="s">
        <v>12899</v>
      </c>
      <c r="DA187" s="86" t="s">
        <v>86</v>
      </c>
      <c r="DB187" s="86" t="s">
        <v>385</v>
      </c>
      <c r="DC187" s="6" t="s">
        <v>993</v>
      </c>
      <c r="DD187" s="2"/>
      <c r="DE187" s="2"/>
      <c r="DF187" s="2"/>
      <c r="DG187" s="2"/>
      <c r="DH187" s="2"/>
      <c r="DI187" s="2"/>
      <c r="DJ187" s="2"/>
      <c r="DK187" s="2"/>
      <c r="DL187" s="2"/>
      <c r="DM187" s="2"/>
      <c r="DN187" s="2"/>
      <c r="DO187" s="2"/>
      <c r="DP187" s="2"/>
      <c r="DQ187" s="2"/>
      <c r="DR187" s="2"/>
      <c r="DS187" s="2"/>
      <c r="DT187" s="2"/>
      <c r="DU187" s="2"/>
      <c r="DV187" s="2"/>
      <c r="DW187" s="2"/>
      <c r="DX187" s="2"/>
      <c r="DY187" s="2"/>
    </row>
    <row r="188" spans="1:129" ht="20.25" customHeight="1" x14ac:dyDescent="0.25">
      <c r="A188" s="327"/>
      <c r="B188" s="83">
        <v>332</v>
      </c>
      <c r="C188" s="449">
        <v>179</v>
      </c>
      <c r="D188" s="113" t="s">
        <v>11680</v>
      </c>
      <c r="E188" s="255" t="s">
        <v>2099</v>
      </c>
      <c r="F188" s="256" t="s">
        <v>243</v>
      </c>
      <c r="G188" s="256" t="s">
        <v>11822</v>
      </c>
      <c r="H188" s="255" t="s">
        <v>993</v>
      </c>
      <c r="I188" s="256" t="s">
        <v>1692</v>
      </c>
      <c r="J188" s="256" t="s">
        <v>7772</v>
      </c>
      <c r="K188" s="256" t="s">
        <v>12237</v>
      </c>
      <c r="L188" s="98">
        <v>650</v>
      </c>
      <c r="M188" s="256" t="s">
        <v>1692</v>
      </c>
      <c r="N188" s="256" t="s">
        <v>2100</v>
      </c>
      <c r="O188" s="12" t="s">
        <v>2101</v>
      </c>
      <c r="P188" s="27" t="s">
        <v>79</v>
      </c>
      <c r="Q188" s="99" t="s">
        <v>79</v>
      </c>
      <c r="R188" s="30" t="s">
        <v>7925</v>
      </c>
      <c r="S188" s="101" t="s">
        <v>10104</v>
      </c>
      <c r="T188" s="100" t="s">
        <v>9913</v>
      </c>
      <c r="U188" s="98">
        <v>130200003361</v>
      </c>
      <c r="V188" s="99" t="s">
        <v>119</v>
      </c>
      <c r="W188" s="99" t="s">
        <v>83</v>
      </c>
      <c r="X188" s="101" t="s">
        <v>531</v>
      </c>
      <c r="Y188" s="101" t="s">
        <v>761</v>
      </c>
      <c r="Z188" s="101" t="s">
        <v>1179</v>
      </c>
      <c r="AA188" s="101" t="s">
        <v>103</v>
      </c>
      <c r="AB188" s="101" t="s">
        <v>1088</v>
      </c>
      <c r="AC188" s="101" t="s">
        <v>1211</v>
      </c>
      <c r="AD188" s="99" t="s">
        <v>86</v>
      </c>
      <c r="AE188" s="13">
        <v>42643</v>
      </c>
      <c r="AF188" s="13">
        <v>42961</v>
      </c>
      <c r="AG188" s="4">
        <f t="shared" ca="1" si="2"/>
        <v>2</v>
      </c>
      <c r="AH188" s="32">
        <v>42956</v>
      </c>
      <c r="AI188" s="15" t="s">
        <v>338</v>
      </c>
      <c r="AJ188" s="101" t="s">
        <v>886</v>
      </c>
      <c r="AK188" s="101" t="s">
        <v>887</v>
      </c>
      <c r="AL188" s="84" t="s">
        <v>14043</v>
      </c>
      <c r="AM188" s="84" t="s">
        <v>15066</v>
      </c>
      <c r="AN188" s="84" t="s">
        <v>12046</v>
      </c>
      <c r="AO188" s="84" t="s">
        <v>7240</v>
      </c>
      <c r="AP188" s="16" t="s">
        <v>152</v>
      </c>
      <c r="AQ188" s="5" t="s">
        <v>8376</v>
      </c>
      <c r="AR188" s="25">
        <v>6501</v>
      </c>
      <c r="AS188" s="101" t="s">
        <v>993</v>
      </c>
      <c r="AT188" s="101" t="s">
        <v>993</v>
      </c>
      <c r="AU188" s="99" t="s">
        <v>90</v>
      </c>
      <c r="AV188" s="99" t="s">
        <v>906</v>
      </c>
      <c r="AW188" s="99" t="s">
        <v>1692</v>
      </c>
      <c r="AX188" s="256" t="s">
        <v>130</v>
      </c>
      <c r="AY188" s="99" t="s">
        <v>79</v>
      </c>
      <c r="AZ188" s="99" t="s">
        <v>79</v>
      </c>
      <c r="BA188" s="101" t="s">
        <v>1055</v>
      </c>
      <c r="BB188" s="18">
        <v>42958</v>
      </c>
      <c r="BC188" s="6" t="s">
        <v>993</v>
      </c>
      <c r="BD188" s="12">
        <v>4</v>
      </c>
      <c r="BE188" s="102" t="s">
        <v>7217</v>
      </c>
      <c r="BF188" s="16">
        <v>320000000</v>
      </c>
      <c r="BG188" s="16">
        <v>50000</v>
      </c>
      <c r="BH188" s="16">
        <v>50000</v>
      </c>
      <c r="BI188" s="16">
        <v>50000</v>
      </c>
      <c r="BJ188" s="16">
        <v>20000</v>
      </c>
      <c r="BK188" s="80" t="s">
        <v>993</v>
      </c>
      <c r="BL188" s="5" t="s">
        <v>86</v>
      </c>
      <c r="BM188" s="5" t="s">
        <v>993</v>
      </c>
      <c r="BN188" s="6" t="s">
        <v>342</v>
      </c>
      <c r="BO188" s="6" t="s">
        <v>13058</v>
      </c>
      <c r="BP188" s="6" t="s">
        <v>91</v>
      </c>
      <c r="BQ188" s="82" t="s">
        <v>993</v>
      </c>
      <c r="BR188" s="82" t="s">
        <v>993</v>
      </c>
      <c r="BS188" s="6" t="s">
        <v>385</v>
      </c>
      <c r="BT188" s="6" t="s">
        <v>993</v>
      </c>
      <c r="BU188" s="6" t="s">
        <v>1036</v>
      </c>
      <c r="BV188" s="27" t="s">
        <v>993</v>
      </c>
      <c r="BW188" s="5"/>
      <c r="BX188" s="5"/>
      <c r="BY188" s="5" t="s">
        <v>1230</v>
      </c>
      <c r="BZ188" s="5" t="s">
        <v>1231</v>
      </c>
      <c r="CA188" s="5" t="s">
        <v>386</v>
      </c>
      <c r="CB188" s="5" t="s">
        <v>347</v>
      </c>
      <c r="CC188" s="5" t="s">
        <v>423</v>
      </c>
      <c r="CD188" s="42" t="s">
        <v>7061</v>
      </c>
      <c r="CE188" s="4">
        <v>3182899379</v>
      </c>
      <c r="CF188" s="43" t="s">
        <v>6750</v>
      </c>
      <c r="CG188" s="7" t="s">
        <v>1794</v>
      </c>
      <c r="CH188" s="7">
        <v>0</v>
      </c>
      <c r="CI188" s="7" t="s">
        <v>12905</v>
      </c>
      <c r="CJ188" s="88" t="s">
        <v>12691</v>
      </c>
      <c r="CK188" s="88" t="s">
        <v>7391</v>
      </c>
      <c r="CL188" s="88" t="s">
        <v>2037</v>
      </c>
      <c r="CM188" s="8" t="s">
        <v>2103</v>
      </c>
      <c r="CN188" s="8" t="s">
        <v>10211</v>
      </c>
      <c r="CO188" s="397" t="s">
        <v>10212</v>
      </c>
      <c r="CP188" s="8">
        <v>3188832585</v>
      </c>
      <c r="CQ188" s="79" t="s">
        <v>2105</v>
      </c>
      <c r="CR188" s="21"/>
      <c r="CS188" s="21" t="s">
        <v>6674</v>
      </c>
      <c r="CT188" s="21" t="s">
        <v>1026</v>
      </c>
      <c r="CU188" s="20" t="s">
        <v>993</v>
      </c>
      <c r="CV188" s="20" t="s">
        <v>993</v>
      </c>
      <c r="CW188" s="11" t="s">
        <v>7188</v>
      </c>
      <c r="CX188" s="86" t="s">
        <v>993</v>
      </c>
      <c r="CY188" s="86" t="s">
        <v>12898</v>
      </c>
      <c r="CZ188" s="86" t="s">
        <v>12899</v>
      </c>
      <c r="DA188" s="86" t="s">
        <v>86</v>
      </c>
      <c r="DB188" s="86" t="s">
        <v>12906</v>
      </c>
      <c r="DC188" s="6" t="s">
        <v>13117</v>
      </c>
      <c r="DD188" s="2"/>
      <c r="DE188" s="2"/>
      <c r="DF188" s="2"/>
      <c r="DG188" s="2"/>
      <c r="DH188" s="2"/>
      <c r="DI188" s="2"/>
      <c r="DJ188" s="2"/>
      <c r="DK188" s="2"/>
      <c r="DL188" s="2"/>
      <c r="DM188" s="2"/>
      <c r="DN188" s="2"/>
      <c r="DO188" s="2"/>
      <c r="DP188" s="2"/>
      <c r="DQ188" s="2"/>
      <c r="DR188" s="2"/>
      <c r="DS188" s="2"/>
      <c r="DT188" s="2"/>
      <c r="DU188" s="2"/>
      <c r="DV188" s="2"/>
      <c r="DW188" s="2"/>
      <c r="DX188" s="2"/>
      <c r="DY188" s="2"/>
    </row>
    <row r="189" spans="1:129" ht="20.25" customHeight="1" x14ac:dyDescent="0.25">
      <c r="A189" s="327"/>
      <c r="B189" s="83">
        <v>270</v>
      </c>
      <c r="C189" s="449">
        <v>180</v>
      </c>
      <c r="D189" s="113" t="s">
        <v>10737</v>
      </c>
      <c r="E189" s="256" t="s">
        <v>2368</v>
      </c>
      <c r="F189" s="256" t="s">
        <v>243</v>
      </c>
      <c r="G189" s="256" t="s">
        <v>11822</v>
      </c>
      <c r="H189" s="255" t="s">
        <v>993</v>
      </c>
      <c r="I189" s="256" t="s">
        <v>1692</v>
      </c>
      <c r="J189" s="256" t="s">
        <v>7772</v>
      </c>
      <c r="K189" s="256" t="s">
        <v>12237</v>
      </c>
      <c r="L189" s="98">
        <v>650</v>
      </c>
      <c r="M189" s="256" t="s">
        <v>1692</v>
      </c>
      <c r="N189" s="256" t="s">
        <v>2100</v>
      </c>
      <c r="O189" s="12" t="s">
        <v>2101</v>
      </c>
      <c r="P189" s="27" t="s">
        <v>79</v>
      </c>
      <c r="Q189" s="99" t="s">
        <v>100</v>
      </c>
      <c r="R189" s="99" t="s">
        <v>101</v>
      </c>
      <c r="S189" s="101" t="s">
        <v>993</v>
      </c>
      <c r="T189" s="100">
        <v>5300126654</v>
      </c>
      <c r="U189" s="98">
        <v>130200000215</v>
      </c>
      <c r="V189" s="99" t="s">
        <v>119</v>
      </c>
      <c r="W189" s="99" t="s">
        <v>83</v>
      </c>
      <c r="X189" s="99" t="s">
        <v>129</v>
      </c>
      <c r="Y189" s="101" t="s">
        <v>761</v>
      </c>
      <c r="Z189" s="99" t="s">
        <v>1220</v>
      </c>
      <c r="AA189" s="101" t="s">
        <v>85</v>
      </c>
      <c r="AB189" s="101" t="s">
        <v>1087</v>
      </c>
      <c r="AC189" s="101" t="s">
        <v>1087</v>
      </c>
      <c r="AD189" s="99" t="s">
        <v>130</v>
      </c>
      <c r="AE189" s="13">
        <v>38751</v>
      </c>
      <c r="AF189" s="13">
        <v>38751</v>
      </c>
      <c r="AG189" s="4">
        <f t="shared" ca="1" si="2"/>
        <v>13</v>
      </c>
      <c r="AH189" s="32" t="s">
        <v>993</v>
      </c>
      <c r="AI189" s="15" t="s">
        <v>327</v>
      </c>
      <c r="AJ189" s="101" t="s">
        <v>887</v>
      </c>
      <c r="AK189" s="101" t="s">
        <v>903</v>
      </c>
      <c r="AL189" s="84" t="s">
        <v>13227</v>
      </c>
      <c r="AM189" s="84" t="s">
        <v>14324</v>
      </c>
      <c r="AN189" s="84" t="s">
        <v>12046</v>
      </c>
      <c r="AO189" s="84" t="s">
        <v>7239</v>
      </c>
      <c r="AP189" s="16" t="s">
        <v>152</v>
      </c>
      <c r="AQ189" s="5" t="s">
        <v>8416</v>
      </c>
      <c r="AR189" s="25">
        <v>6504</v>
      </c>
      <c r="AS189" s="101" t="s">
        <v>993</v>
      </c>
      <c r="AT189" s="101" t="s">
        <v>993</v>
      </c>
      <c r="AU189" s="99" t="s">
        <v>90</v>
      </c>
      <c r="AV189" s="99" t="s">
        <v>906</v>
      </c>
      <c r="AW189" s="99" t="s">
        <v>1692</v>
      </c>
      <c r="AX189" s="256" t="s">
        <v>130</v>
      </c>
      <c r="AY189" s="99" t="s">
        <v>100</v>
      </c>
      <c r="AZ189" s="99" t="s">
        <v>100</v>
      </c>
      <c r="BA189" s="99" t="s">
        <v>1111</v>
      </c>
      <c r="BB189" s="18">
        <v>40959</v>
      </c>
      <c r="BC189" s="6" t="s">
        <v>993</v>
      </c>
      <c r="BD189" s="12">
        <v>4</v>
      </c>
      <c r="BE189" s="102" t="s">
        <v>7712</v>
      </c>
      <c r="BF189" s="16">
        <v>320000000</v>
      </c>
      <c r="BG189" s="16">
        <v>50000</v>
      </c>
      <c r="BH189" s="16">
        <v>50000</v>
      </c>
      <c r="BI189" s="16">
        <v>50000</v>
      </c>
      <c r="BJ189" s="16">
        <v>20000</v>
      </c>
      <c r="BK189" s="80" t="s">
        <v>993</v>
      </c>
      <c r="BL189" s="5" t="s">
        <v>86</v>
      </c>
      <c r="BM189" s="5" t="s">
        <v>993</v>
      </c>
      <c r="BN189" s="6" t="s">
        <v>744</v>
      </c>
      <c r="BO189" s="6" t="s">
        <v>745</v>
      </c>
      <c r="BP189" s="6" t="s">
        <v>91</v>
      </c>
      <c r="BQ189" s="82" t="s">
        <v>993</v>
      </c>
      <c r="BR189" s="82" t="s">
        <v>993</v>
      </c>
      <c r="BS189" s="6" t="s">
        <v>385</v>
      </c>
      <c r="BT189" s="6" t="s">
        <v>993</v>
      </c>
      <c r="BU189" s="6" t="s">
        <v>776</v>
      </c>
      <c r="BV189" s="27" t="s">
        <v>993</v>
      </c>
      <c r="BW189" s="5"/>
      <c r="BX189" s="5"/>
      <c r="BY189" s="5" t="s">
        <v>1230</v>
      </c>
      <c r="BZ189" s="5" t="s">
        <v>1231</v>
      </c>
      <c r="CA189" s="5" t="s">
        <v>386</v>
      </c>
      <c r="CB189" s="5" t="s">
        <v>347</v>
      </c>
      <c r="CC189" s="6" t="s">
        <v>13136</v>
      </c>
      <c r="CD189" s="42" t="s">
        <v>7061</v>
      </c>
      <c r="CE189" s="4">
        <v>3182899379</v>
      </c>
      <c r="CF189" s="43" t="s">
        <v>6750</v>
      </c>
      <c r="CG189" s="7" t="s">
        <v>6844</v>
      </c>
      <c r="CH189" s="7" t="s">
        <v>12692</v>
      </c>
      <c r="CI189" s="7" t="s">
        <v>12693</v>
      </c>
      <c r="CJ189" s="88" t="s">
        <v>12694</v>
      </c>
      <c r="CK189" s="7" t="s">
        <v>7391</v>
      </c>
      <c r="CL189" s="7" t="s">
        <v>2037</v>
      </c>
      <c r="CM189" s="8" t="s">
        <v>2103</v>
      </c>
      <c r="CN189" s="8" t="s">
        <v>10211</v>
      </c>
      <c r="CO189" s="8" t="s">
        <v>10212</v>
      </c>
      <c r="CP189" s="8">
        <v>3188832585</v>
      </c>
      <c r="CQ189" s="79" t="s">
        <v>2105</v>
      </c>
      <c r="CR189" s="21" t="s">
        <v>1046</v>
      </c>
      <c r="CS189" s="21" t="s">
        <v>12330</v>
      </c>
      <c r="CT189" s="21" t="s">
        <v>1026</v>
      </c>
      <c r="CU189" s="20" t="s">
        <v>993</v>
      </c>
      <c r="CV189" s="20" t="s">
        <v>993</v>
      </c>
      <c r="CW189" s="11" t="s">
        <v>7188</v>
      </c>
      <c r="CX189" s="86" t="s">
        <v>993</v>
      </c>
      <c r="CY189" s="86" t="s">
        <v>12898</v>
      </c>
      <c r="CZ189" s="86" t="s">
        <v>12899</v>
      </c>
      <c r="DA189" s="86" t="s">
        <v>86</v>
      </c>
      <c r="DB189" s="86" t="s">
        <v>12906</v>
      </c>
      <c r="DC189" s="6" t="s">
        <v>993</v>
      </c>
      <c r="DD189" s="2"/>
      <c r="DE189" s="2"/>
      <c r="DF189" s="2"/>
      <c r="DG189" s="2"/>
      <c r="DH189" s="2"/>
      <c r="DI189" s="2"/>
      <c r="DJ189" s="2"/>
      <c r="DK189" s="2"/>
      <c r="DL189" s="2"/>
      <c r="DM189" s="2"/>
      <c r="DN189" s="2"/>
      <c r="DO189" s="2"/>
      <c r="DP189" s="2"/>
      <c r="DQ189" s="2"/>
      <c r="DR189" s="2"/>
      <c r="DS189" s="2"/>
      <c r="DT189" s="2"/>
      <c r="DU189" s="2"/>
      <c r="DV189" s="2"/>
      <c r="DW189" s="2"/>
      <c r="DX189" s="2"/>
      <c r="DY189" s="2"/>
    </row>
    <row r="190" spans="1:129" ht="20.25" customHeight="1" x14ac:dyDescent="0.25">
      <c r="A190" s="327"/>
      <c r="B190" s="83">
        <v>890</v>
      </c>
      <c r="C190" s="449">
        <v>181</v>
      </c>
      <c r="D190" s="113" t="s">
        <v>10962</v>
      </c>
      <c r="E190" s="255" t="s">
        <v>4420</v>
      </c>
      <c r="F190" s="256" t="s">
        <v>243</v>
      </c>
      <c r="G190" s="256" t="s">
        <v>11825</v>
      </c>
      <c r="H190" s="255" t="s">
        <v>993</v>
      </c>
      <c r="I190" s="256" t="s">
        <v>7815</v>
      </c>
      <c r="J190" s="256" t="s">
        <v>7816</v>
      </c>
      <c r="K190" s="256" t="s">
        <v>12235</v>
      </c>
      <c r="L190" s="98">
        <v>184</v>
      </c>
      <c r="M190" s="256" t="s">
        <v>2923</v>
      </c>
      <c r="N190" s="256" t="s">
        <v>2924</v>
      </c>
      <c r="O190" s="12" t="s">
        <v>2925</v>
      </c>
      <c r="P190" s="27" t="s">
        <v>79</v>
      </c>
      <c r="Q190" s="30" t="s">
        <v>79</v>
      </c>
      <c r="R190" s="30" t="s">
        <v>80</v>
      </c>
      <c r="S190" s="101" t="s">
        <v>6464</v>
      </c>
      <c r="T190" s="100" t="s">
        <v>4421</v>
      </c>
      <c r="U190" s="98">
        <v>130200000714</v>
      </c>
      <c r="V190" s="99" t="s">
        <v>82</v>
      </c>
      <c r="W190" s="99" t="s">
        <v>83</v>
      </c>
      <c r="X190" s="99" t="s">
        <v>641</v>
      </c>
      <c r="Y190" s="101" t="s">
        <v>761</v>
      </c>
      <c r="Z190" s="99" t="s">
        <v>642</v>
      </c>
      <c r="AA190" s="101" t="s">
        <v>85</v>
      </c>
      <c r="AB190" s="101" t="s">
        <v>1088</v>
      </c>
      <c r="AC190" s="101" t="s">
        <v>1211</v>
      </c>
      <c r="AD190" s="99" t="s">
        <v>86</v>
      </c>
      <c r="AE190" s="13">
        <v>39876</v>
      </c>
      <c r="AF190" s="13">
        <v>39988</v>
      </c>
      <c r="AG190" s="4">
        <f t="shared" ca="1" si="2"/>
        <v>10</v>
      </c>
      <c r="AH190" s="32" t="s">
        <v>993</v>
      </c>
      <c r="AI190" s="15" t="s">
        <v>327</v>
      </c>
      <c r="AJ190" s="101" t="s">
        <v>886</v>
      </c>
      <c r="AK190" s="101" t="s">
        <v>903</v>
      </c>
      <c r="AL190" s="84" t="s">
        <v>13397</v>
      </c>
      <c r="AM190" s="84" t="s">
        <v>14503</v>
      </c>
      <c r="AN190" s="84" t="s">
        <v>12046</v>
      </c>
      <c r="AO190" s="84" t="s">
        <v>7239</v>
      </c>
      <c r="AP190" s="80" t="s">
        <v>152</v>
      </c>
      <c r="AQ190" s="5" t="s">
        <v>8796</v>
      </c>
      <c r="AR190" s="25">
        <v>1842</v>
      </c>
      <c r="AS190" s="101" t="s">
        <v>993</v>
      </c>
      <c r="AT190" s="101" t="s">
        <v>993</v>
      </c>
      <c r="AU190" s="99" t="s">
        <v>90</v>
      </c>
      <c r="AV190" s="99" t="s">
        <v>1090</v>
      </c>
      <c r="AW190" s="99" t="s">
        <v>96</v>
      </c>
      <c r="AX190" s="256" t="s">
        <v>130</v>
      </c>
      <c r="AY190" s="99" t="s">
        <v>79</v>
      </c>
      <c r="AZ190" s="99" t="s">
        <v>79</v>
      </c>
      <c r="BA190" s="99" t="s">
        <v>1111</v>
      </c>
      <c r="BB190" s="18">
        <v>40890</v>
      </c>
      <c r="BC190" s="6" t="s">
        <v>993</v>
      </c>
      <c r="BD190" s="12">
        <v>4</v>
      </c>
      <c r="BE190" s="102" t="s">
        <v>7217</v>
      </c>
      <c r="BF190" s="16">
        <v>320000000</v>
      </c>
      <c r="BG190" s="16">
        <v>50000</v>
      </c>
      <c r="BH190" s="16">
        <v>50000</v>
      </c>
      <c r="BI190" s="16">
        <v>50000</v>
      </c>
      <c r="BJ190" s="16">
        <v>20000</v>
      </c>
      <c r="BK190" s="80" t="s">
        <v>993</v>
      </c>
      <c r="BL190" s="5" t="s">
        <v>86</v>
      </c>
      <c r="BM190" s="5" t="s">
        <v>993</v>
      </c>
      <c r="BN190" s="5" t="s">
        <v>342</v>
      </c>
      <c r="BO190" s="6" t="s">
        <v>646</v>
      </c>
      <c r="BP190" s="6" t="s">
        <v>91</v>
      </c>
      <c r="BQ190" s="82" t="s">
        <v>993</v>
      </c>
      <c r="BR190" s="82" t="s">
        <v>993</v>
      </c>
      <c r="BS190" s="5" t="s">
        <v>3521</v>
      </c>
      <c r="BT190" s="6" t="s">
        <v>993</v>
      </c>
      <c r="BU190" s="6" t="s">
        <v>1036</v>
      </c>
      <c r="BV190" s="27" t="s">
        <v>993</v>
      </c>
      <c r="BW190" s="5" t="s">
        <v>1092</v>
      </c>
      <c r="BX190" s="5" t="s">
        <v>993</v>
      </c>
      <c r="BY190" s="5"/>
      <c r="BZ190" s="5"/>
      <c r="CA190" s="5" t="s">
        <v>386</v>
      </c>
      <c r="CB190" s="5" t="s">
        <v>347</v>
      </c>
      <c r="CC190" s="6" t="s">
        <v>13136</v>
      </c>
      <c r="CD190" s="42" t="s">
        <v>7060</v>
      </c>
      <c r="CE190" s="4">
        <v>3182893993</v>
      </c>
      <c r="CF190" s="43" t="s">
        <v>6747</v>
      </c>
      <c r="CG190" s="7" t="s">
        <v>1794</v>
      </c>
      <c r="CH190" s="7" t="s">
        <v>7005</v>
      </c>
      <c r="CI190" s="7">
        <v>3114535138</v>
      </c>
      <c r="CJ190" s="88" t="s">
        <v>12695</v>
      </c>
      <c r="CK190" s="88" t="s">
        <v>2928</v>
      </c>
      <c r="CL190" s="88" t="s">
        <v>2929</v>
      </c>
      <c r="CM190" s="313">
        <v>3158317538</v>
      </c>
      <c r="CN190" s="8" t="s">
        <v>2930</v>
      </c>
      <c r="CO190" s="8" t="s">
        <v>2931</v>
      </c>
      <c r="CP190" s="8">
        <v>3157635708</v>
      </c>
      <c r="CQ190" s="79" t="s">
        <v>2932</v>
      </c>
      <c r="CR190" s="21"/>
      <c r="CS190" s="21" t="s">
        <v>11981</v>
      </c>
      <c r="CT190" s="21" t="s">
        <v>7006</v>
      </c>
      <c r="CU190" s="20" t="s">
        <v>385</v>
      </c>
      <c r="CV190" s="20" t="s">
        <v>6571</v>
      </c>
      <c r="CW190" s="11" t="s">
        <v>7188</v>
      </c>
      <c r="CX190" s="86" t="s">
        <v>993</v>
      </c>
      <c r="CY190" s="86" t="s">
        <v>12900</v>
      </c>
      <c r="CZ190" s="86" t="s">
        <v>12904</v>
      </c>
      <c r="DA190" s="86" t="s">
        <v>86</v>
      </c>
      <c r="DB190" s="86" t="s">
        <v>385</v>
      </c>
      <c r="DC190" s="6" t="s">
        <v>993</v>
      </c>
      <c r="DD190" s="2"/>
      <c r="DE190" s="2"/>
      <c r="DF190" s="2"/>
      <c r="DG190" s="2"/>
      <c r="DH190" s="2"/>
      <c r="DI190" s="2"/>
      <c r="DJ190" s="2"/>
      <c r="DK190" s="2"/>
      <c r="DL190" s="2"/>
      <c r="DM190" s="2"/>
      <c r="DN190" s="2"/>
      <c r="DO190" s="2"/>
      <c r="DP190" s="2"/>
      <c r="DQ190" s="2"/>
      <c r="DR190" s="2"/>
      <c r="DS190" s="2"/>
      <c r="DT190" s="2"/>
      <c r="DU190" s="2"/>
      <c r="DV190" s="2"/>
      <c r="DW190" s="2"/>
      <c r="DX190" s="2"/>
      <c r="DY190" s="2"/>
    </row>
    <row r="191" spans="1:129" ht="20.25" customHeight="1" x14ac:dyDescent="0.25">
      <c r="A191" s="327"/>
      <c r="B191" s="83">
        <v>21</v>
      </c>
      <c r="C191" s="449">
        <v>182</v>
      </c>
      <c r="D191" s="113" t="s">
        <v>10464</v>
      </c>
      <c r="E191" s="255" t="s">
        <v>1521</v>
      </c>
      <c r="F191" s="256" t="s">
        <v>168</v>
      </c>
      <c r="G191" s="256" t="s">
        <v>11831</v>
      </c>
      <c r="H191" s="255" t="s">
        <v>993</v>
      </c>
      <c r="I191" s="256" t="s">
        <v>7777</v>
      </c>
      <c r="J191" s="256" t="s">
        <v>7778</v>
      </c>
      <c r="K191" s="256" t="s">
        <v>12243</v>
      </c>
      <c r="L191" s="98">
        <v>52</v>
      </c>
      <c r="M191" s="256" t="s">
        <v>1522</v>
      </c>
      <c r="N191" s="256" t="s">
        <v>1523</v>
      </c>
      <c r="O191" s="12" t="s">
        <v>1524</v>
      </c>
      <c r="P191" s="27" t="s">
        <v>79</v>
      </c>
      <c r="Q191" s="99" t="s">
        <v>79</v>
      </c>
      <c r="R191" s="30" t="s">
        <v>7925</v>
      </c>
      <c r="S191" s="101" t="s">
        <v>10104</v>
      </c>
      <c r="T191" s="100" t="s">
        <v>9726</v>
      </c>
      <c r="U191" s="98">
        <v>130200003156</v>
      </c>
      <c r="V191" s="99" t="s">
        <v>119</v>
      </c>
      <c r="W191" s="99" t="s">
        <v>83</v>
      </c>
      <c r="X191" s="101" t="s">
        <v>531</v>
      </c>
      <c r="Y191" s="101" t="s">
        <v>761</v>
      </c>
      <c r="Z191" s="99" t="s">
        <v>727</v>
      </c>
      <c r="AA191" s="101" t="s">
        <v>103</v>
      </c>
      <c r="AB191" s="101" t="s">
        <v>1088</v>
      </c>
      <c r="AC191" s="101" t="s">
        <v>1211</v>
      </c>
      <c r="AD191" s="99" t="s">
        <v>86</v>
      </c>
      <c r="AE191" s="13">
        <v>42643</v>
      </c>
      <c r="AF191" s="13">
        <v>42941</v>
      </c>
      <c r="AG191" s="4">
        <f t="shared" ca="1" si="2"/>
        <v>2</v>
      </c>
      <c r="AH191" s="32">
        <v>42935</v>
      </c>
      <c r="AI191" s="15" t="s">
        <v>338</v>
      </c>
      <c r="AJ191" s="101" t="s">
        <v>886</v>
      </c>
      <c r="AK191" s="101" t="s">
        <v>887</v>
      </c>
      <c r="AL191" s="84" t="s">
        <v>14021</v>
      </c>
      <c r="AM191" s="84" t="s">
        <v>15058</v>
      </c>
      <c r="AN191" s="84" t="s">
        <v>12046</v>
      </c>
      <c r="AO191" s="84" t="s">
        <v>7240</v>
      </c>
      <c r="AP191" s="16" t="s">
        <v>152</v>
      </c>
      <c r="AQ191" s="5" t="s">
        <v>8286</v>
      </c>
      <c r="AR191" s="25">
        <v>523</v>
      </c>
      <c r="AS191" s="101" t="s">
        <v>993</v>
      </c>
      <c r="AT191" s="101" t="s">
        <v>993</v>
      </c>
      <c r="AU191" s="101" t="s">
        <v>5467</v>
      </c>
      <c r="AV191" s="99" t="s">
        <v>1090</v>
      </c>
      <c r="AW191" s="99" t="s">
        <v>1522</v>
      </c>
      <c r="AX191" s="256" t="s">
        <v>130</v>
      </c>
      <c r="AY191" s="99" t="s">
        <v>79</v>
      </c>
      <c r="AZ191" s="99" t="s">
        <v>79</v>
      </c>
      <c r="BA191" s="101" t="s">
        <v>1055</v>
      </c>
      <c r="BB191" s="18">
        <v>42940</v>
      </c>
      <c r="BC191" s="6" t="s">
        <v>993</v>
      </c>
      <c r="BD191" s="12">
        <v>4</v>
      </c>
      <c r="BE191" s="102" t="s">
        <v>7712</v>
      </c>
      <c r="BF191" s="16">
        <v>320000000</v>
      </c>
      <c r="BG191" s="16">
        <v>50000</v>
      </c>
      <c r="BH191" s="16">
        <v>50000</v>
      </c>
      <c r="BI191" s="16">
        <v>50000</v>
      </c>
      <c r="BJ191" s="16">
        <v>20000</v>
      </c>
      <c r="BK191" s="80" t="s">
        <v>993</v>
      </c>
      <c r="BL191" s="5" t="s">
        <v>86</v>
      </c>
      <c r="BM191" s="5" t="s">
        <v>993</v>
      </c>
      <c r="BN191" s="6" t="s">
        <v>342</v>
      </c>
      <c r="BO191" s="6" t="s">
        <v>13058</v>
      </c>
      <c r="BP191" s="6" t="s">
        <v>91</v>
      </c>
      <c r="BQ191" s="82" t="s">
        <v>993</v>
      </c>
      <c r="BR191" s="82" t="s">
        <v>993</v>
      </c>
      <c r="BS191" s="6" t="s">
        <v>385</v>
      </c>
      <c r="BT191" s="6" t="s">
        <v>993</v>
      </c>
      <c r="BU191" s="6" t="s">
        <v>1036</v>
      </c>
      <c r="BV191" s="27" t="s">
        <v>993</v>
      </c>
      <c r="BW191" s="5"/>
      <c r="BX191" s="5"/>
      <c r="BY191" s="5" t="s">
        <v>1056</v>
      </c>
      <c r="BZ191" s="5" t="s">
        <v>1057</v>
      </c>
      <c r="CA191" s="5" t="s">
        <v>386</v>
      </c>
      <c r="CB191" s="5" t="s">
        <v>347</v>
      </c>
      <c r="CC191" s="5"/>
      <c r="CD191" s="42" t="s">
        <v>7059</v>
      </c>
      <c r="CE191" s="53">
        <v>3182899405</v>
      </c>
      <c r="CF191" s="43">
        <v>0</v>
      </c>
      <c r="CG191" s="7" t="s">
        <v>189</v>
      </c>
      <c r="CH191" s="7">
        <v>0</v>
      </c>
      <c r="CI191" s="7">
        <v>0</v>
      </c>
      <c r="CJ191" s="88">
        <v>0</v>
      </c>
      <c r="CK191" s="88" t="s">
        <v>1526</v>
      </c>
      <c r="CL191" s="88" t="s">
        <v>1527</v>
      </c>
      <c r="CM191" s="8">
        <v>3175387048</v>
      </c>
      <c r="CN191" s="8" t="s">
        <v>8136</v>
      </c>
      <c r="CO191" s="328" t="s">
        <v>8137</v>
      </c>
      <c r="CP191" s="8" t="s">
        <v>8138</v>
      </c>
      <c r="CQ191" s="110" t="s">
        <v>1528</v>
      </c>
      <c r="CR191" s="21"/>
      <c r="CS191" s="21" t="s">
        <v>6674</v>
      </c>
      <c r="CT191" s="21" t="s">
        <v>6674</v>
      </c>
      <c r="CU191" s="20" t="s">
        <v>993</v>
      </c>
      <c r="CV191" s="20" t="s">
        <v>993</v>
      </c>
      <c r="CW191" s="11" t="s">
        <v>7735</v>
      </c>
      <c r="CX191" s="86" t="s">
        <v>993</v>
      </c>
      <c r="CY191" s="86" t="s">
        <v>12898</v>
      </c>
      <c r="CZ191" s="86" t="s">
        <v>12899</v>
      </c>
      <c r="DA191" s="86" t="s">
        <v>130</v>
      </c>
      <c r="DB191" s="86" t="s">
        <v>12906</v>
      </c>
      <c r="DC191" s="6" t="s">
        <v>13117</v>
      </c>
      <c r="DD191" s="2"/>
      <c r="DE191" s="2"/>
      <c r="DF191" s="2"/>
      <c r="DG191" s="2"/>
      <c r="DH191" s="2"/>
      <c r="DI191" s="2"/>
      <c r="DJ191" s="2"/>
      <c r="DK191" s="2"/>
      <c r="DL191" s="2"/>
      <c r="DM191" s="2"/>
      <c r="DN191" s="2"/>
      <c r="DO191" s="2"/>
      <c r="DP191" s="2"/>
      <c r="DQ191" s="2"/>
      <c r="DR191" s="2"/>
      <c r="DS191" s="2"/>
      <c r="DT191" s="2"/>
      <c r="DU191" s="2"/>
      <c r="DV191" s="2"/>
      <c r="DW191" s="2"/>
      <c r="DX191" s="2"/>
      <c r="DY191" s="2"/>
    </row>
    <row r="192" spans="1:129" ht="20.25" customHeight="1" x14ac:dyDescent="0.25">
      <c r="A192" s="327"/>
      <c r="B192" s="83">
        <v>494</v>
      </c>
      <c r="C192" s="449">
        <v>183</v>
      </c>
      <c r="D192" s="113" t="s">
        <v>10465</v>
      </c>
      <c r="E192" s="255" t="s">
        <v>1984</v>
      </c>
      <c r="F192" s="256" t="s">
        <v>243</v>
      </c>
      <c r="G192" s="256" t="s">
        <v>11824</v>
      </c>
      <c r="H192" s="255" t="s">
        <v>993</v>
      </c>
      <c r="I192" s="256" t="s">
        <v>395</v>
      </c>
      <c r="J192" s="256" t="s">
        <v>7764</v>
      </c>
      <c r="K192" s="256" t="s">
        <v>12249</v>
      </c>
      <c r="L192" s="98">
        <v>957</v>
      </c>
      <c r="M192" s="256" t="s">
        <v>395</v>
      </c>
      <c r="N192" s="256" t="s">
        <v>1985</v>
      </c>
      <c r="O192" s="12" t="s">
        <v>1986</v>
      </c>
      <c r="P192" s="27" t="s">
        <v>79</v>
      </c>
      <c r="Q192" s="99" t="s">
        <v>79</v>
      </c>
      <c r="R192" s="30" t="s">
        <v>7925</v>
      </c>
      <c r="S192" s="101" t="s">
        <v>10104</v>
      </c>
      <c r="T192" s="100" t="s">
        <v>10307</v>
      </c>
      <c r="U192" s="98">
        <v>130200003454</v>
      </c>
      <c r="V192" s="99" t="s">
        <v>119</v>
      </c>
      <c r="W192" s="99" t="s">
        <v>83</v>
      </c>
      <c r="X192" s="101" t="s">
        <v>531</v>
      </c>
      <c r="Y192" s="101" t="s">
        <v>761</v>
      </c>
      <c r="Z192" s="101" t="s">
        <v>1179</v>
      </c>
      <c r="AA192" s="101" t="s">
        <v>103</v>
      </c>
      <c r="AB192" s="101" t="s">
        <v>1088</v>
      </c>
      <c r="AC192" s="101" t="s">
        <v>1211</v>
      </c>
      <c r="AD192" s="99" t="s">
        <v>86</v>
      </c>
      <c r="AE192" s="13">
        <v>42643</v>
      </c>
      <c r="AF192" s="13">
        <v>43075</v>
      </c>
      <c r="AG192" s="4">
        <f t="shared" ca="1" si="2"/>
        <v>2</v>
      </c>
      <c r="AH192" s="32">
        <v>43070</v>
      </c>
      <c r="AI192" s="15" t="s">
        <v>338</v>
      </c>
      <c r="AJ192" s="101" t="s">
        <v>886</v>
      </c>
      <c r="AK192" s="101" t="s">
        <v>887</v>
      </c>
      <c r="AL192" s="84" t="s">
        <v>14126</v>
      </c>
      <c r="AM192" s="84" t="s">
        <v>15098</v>
      </c>
      <c r="AN192" s="84" t="s">
        <v>12046</v>
      </c>
      <c r="AO192" s="84" t="s">
        <v>7240</v>
      </c>
      <c r="AP192" s="16" t="s">
        <v>152</v>
      </c>
      <c r="AQ192" s="5" t="s">
        <v>8357</v>
      </c>
      <c r="AR192" s="25">
        <v>9572</v>
      </c>
      <c r="AS192" s="101" t="s">
        <v>993</v>
      </c>
      <c r="AT192" s="101" t="s">
        <v>993</v>
      </c>
      <c r="AU192" s="101" t="s">
        <v>90</v>
      </c>
      <c r="AV192" s="99" t="s">
        <v>906</v>
      </c>
      <c r="AW192" s="99" t="s">
        <v>395</v>
      </c>
      <c r="AX192" s="256" t="s">
        <v>130</v>
      </c>
      <c r="AY192" s="99" t="s">
        <v>79</v>
      </c>
      <c r="AZ192" s="99" t="s">
        <v>79</v>
      </c>
      <c r="BA192" s="101" t="s">
        <v>1055</v>
      </c>
      <c r="BB192" s="18">
        <v>43073</v>
      </c>
      <c r="BC192" s="6" t="s">
        <v>993</v>
      </c>
      <c r="BD192" s="12">
        <v>4</v>
      </c>
      <c r="BE192" s="102" t="s">
        <v>7217</v>
      </c>
      <c r="BF192" s="16">
        <v>320000000</v>
      </c>
      <c r="BG192" s="16">
        <v>50000</v>
      </c>
      <c r="BH192" s="16">
        <v>50000</v>
      </c>
      <c r="BI192" s="16">
        <v>50000</v>
      </c>
      <c r="BJ192" s="16">
        <v>20000</v>
      </c>
      <c r="BK192" s="80" t="s">
        <v>993</v>
      </c>
      <c r="BL192" s="5" t="s">
        <v>86</v>
      </c>
      <c r="BM192" s="5" t="s">
        <v>993</v>
      </c>
      <c r="BN192" s="6" t="s">
        <v>342</v>
      </c>
      <c r="BO192" s="6" t="s">
        <v>13058</v>
      </c>
      <c r="BP192" s="6" t="s">
        <v>91</v>
      </c>
      <c r="BQ192" s="82" t="s">
        <v>993</v>
      </c>
      <c r="BR192" s="82" t="s">
        <v>993</v>
      </c>
      <c r="BS192" s="6" t="s">
        <v>385</v>
      </c>
      <c r="BT192" s="6" t="s">
        <v>993</v>
      </c>
      <c r="BU192" s="6" t="s">
        <v>1036</v>
      </c>
      <c r="BV192" s="27" t="s">
        <v>993</v>
      </c>
      <c r="BW192" s="5"/>
      <c r="BX192" s="5"/>
      <c r="BY192" s="5" t="s">
        <v>1230</v>
      </c>
      <c r="BZ192" s="5" t="s">
        <v>1253</v>
      </c>
      <c r="CA192" s="5" t="s">
        <v>346</v>
      </c>
      <c r="CB192" s="5" t="s">
        <v>347</v>
      </c>
      <c r="CC192" s="6" t="s">
        <v>13136</v>
      </c>
      <c r="CD192" s="42" t="s">
        <v>7061</v>
      </c>
      <c r="CE192" s="4">
        <v>3182899379</v>
      </c>
      <c r="CF192" s="43" t="s">
        <v>6750</v>
      </c>
      <c r="CG192" s="7" t="s">
        <v>189</v>
      </c>
      <c r="CH192" s="7">
        <v>0</v>
      </c>
      <c r="CI192" s="7">
        <v>0</v>
      </c>
      <c r="CJ192" s="88">
        <v>0</v>
      </c>
      <c r="CK192" s="88" t="s">
        <v>1988</v>
      </c>
      <c r="CL192" s="88" t="s">
        <v>1989</v>
      </c>
      <c r="CM192" s="8" t="s">
        <v>1994</v>
      </c>
      <c r="CN192" s="8" t="s">
        <v>8196</v>
      </c>
      <c r="CO192" s="8" t="s">
        <v>13000</v>
      </c>
      <c r="CP192" s="8" t="s">
        <v>1990</v>
      </c>
      <c r="CQ192" s="79" t="s">
        <v>1991</v>
      </c>
      <c r="CR192" s="21"/>
      <c r="CS192" s="21" t="s">
        <v>12389</v>
      </c>
      <c r="CT192" s="21" t="s">
        <v>6674</v>
      </c>
      <c r="CU192" s="20" t="s">
        <v>993</v>
      </c>
      <c r="CV192" s="20" t="s">
        <v>993</v>
      </c>
      <c r="CW192" s="11" t="s">
        <v>7735</v>
      </c>
      <c r="CX192" s="86" t="s">
        <v>993</v>
      </c>
      <c r="CY192" s="86" t="s">
        <v>12898</v>
      </c>
      <c r="CZ192" s="86" t="s">
        <v>12899</v>
      </c>
      <c r="DA192" s="86" t="s">
        <v>130</v>
      </c>
      <c r="DB192" s="86" t="s">
        <v>12906</v>
      </c>
      <c r="DC192" s="6" t="s">
        <v>13117</v>
      </c>
      <c r="DD192" s="2"/>
      <c r="DE192" s="2"/>
      <c r="DF192" s="2"/>
      <c r="DG192" s="2"/>
      <c r="DH192" s="2"/>
      <c r="DI192" s="2"/>
      <c r="DJ192" s="2"/>
      <c r="DK192" s="2"/>
      <c r="DL192" s="2"/>
      <c r="DM192" s="2"/>
      <c r="DN192" s="2"/>
      <c r="DO192" s="2"/>
      <c r="DP192" s="2"/>
      <c r="DQ192" s="2"/>
      <c r="DR192" s="2"/>
      <c r="DS192" s="2"/>
      <c r="DT192" s="2"/>
      <c r="DU192" s="2"/>
      <c r="DV192" s="2"/>
      <c r="DW192" s="2"/>
      <c r="DX192" s="2"/>
      <c r="DY192" s="2"/>
    </row>
    <row r="193" spans="1:129" ht="20.25" customHeight="1" x14ac:dyDescent="0.25">
      <c r="A193" s="327"/>
      <c r="B193" s="83">
        <v>472</v>
      </c>
      <c r="C193" s="449">
        <v>184</v>
      </c>
      <c r="D193" s="113" t="s">
        <v>10466</v>
      </c>
      <c r="E193" s="255" t="s">
        <v>2532</v>
      </c>
      <c r="F193" s="256" t="s">
        <v>243</v>
      </c>
      <c r="G193" s="256" t="s">
        <v>11825</v>
      </c>
      <c r="H193" s="255" t="s">
        <v>993</v>
      </c>
      <c r="I193" s="256" t="s">
        <v>7817</v>
      </c>
      <c r="J193" s="256" t="s">
        <v>7818</v>
      </c>
      <c r="K193" s="256" t="s">
        <v>12235</v>
      </c>
      <c r="L193" s="98">
        <v>925</v>
      </c>
      <c r="M193" s="256" t="s">
        <v>2533</v>
      </c>
      <c r="N193" s="256" t="s">
        <v>2534</v>
      </c>
      <c r="O193" s="12" t="s">
        <v>2535</v>
      </c>
      <c r="P193" s="27" t="s">
        <v>79</v>
      </c>
      <c r="Q193" s="99" t="s">
        <v>79</v>
      </c>
      <c r="R193" s="30" t="s">
        <v>7925</v>
      </c>
      <c r="S193" s="101" t="s">
        <v>10104</v>
      </c>
      <c r="T193" s="100" t="s">
        <v>8173</v>
      </c>
      <c r="U193" s="98">
        <v>130200003096</v>
      </c>
      <c r="V193" s="99" t="s">
        <v>119</v>
      </c>
      <c r="W193" s="99" t="s">
        <v>83</v>
      </c>
      <c r="X193" s="101" t="s">
        <v>531</v>
      </c>
      <c r="Y193" s="101" t="s">
        <v>761</v>
      </c>
      <c r="Z193" s="99" t="s">
        <v>1179</v>
      </c>
      <c r="AA193" s="101" t="s">
        <v>103</v>
      </c>
      <c r="AB193" s="101" t="s">
        <v>1211</v>
      </c>
      <c r="AC193" s="101" t="s">
        <v>1211</v>
      </c>
      <c r="AD193" s="99" t="s">
        <v>86</v>
      </c>
      <c r="AE193" s="13">
        <v>42643</v>
      </c>
      <c r="AF193" s="13">
        <v>42870</v>
      </c>
      <c r="AG193" s="4">
        <f t="shared" ca="1" si="2"/>
        <v>2</v>
      </c>
      <c r="AH193" s="32">
        <v>42867</v>
      </c>
      <c r="AI193" s="15" t="s">
        <v>338</v>
      </c>
      <c r="AJ193" s="101" t="s">
        <v>886</v>
      </c>
      <c r="AK193" s="101" t="s">
        <v>887</v>
      </c>
      <c r="AL193" s="84" t="s">
        <v>13930</v>
      </c>
      <c r="AM193" s="84" t="s">
        <v>15020</v>
      </c>
      <c r="AN193" s="84" t="s">
        <v>12046</v>
      </c>
      <c r="AO193" s="84" t="s">
        <v>7240</v>
      </c>
      <c r="AP193" s="16" t="s">
        <v>152</v>
      </c>
      <c r="AQ193" s="5" t="s">
        <v>9487</v>
      </c>
      <c r="AR193" s="25">
        <v>9251</v>
      </c>
      <c r="AS193" s="101" t="s">
        <v>993</v>
      </c>
      <c r="AT193" s="101" t="s">
        <v>993</v>
      </c>
      <c r="AU193" s="99" t="s">
        <v>90</v>
      </c>
      <c r="AV193" s="99" t="s">
        <v>1499</v>
      </c>
      <c r="AW193" s="99" t="s">
        <v>96</v>
      </c>
      <c r="AX193" s="256" t="s">
        <v>130</v>
      </c>
      <c r="AY193" s="99" t="s">
        <v>79</v>
      </c>
      <c r="AZ193" s="99" t="s">
        <v>79</v>
      </c>
      <c r="BA193" s="101" t="s">
        <v>1055</v>
      </c>
      <c r="BB193" s="18">
        <v>42869</v>
      </c>
      <c r="BC193" s="6" t="s">
        <v>993</v>
      </c>
      <c r="BD193" s="12">
        <v>4</v>
      </c>
      <c r="BE193" s="102" t="s">
        <v>7217</v>
      </c>
      <c r="BF193" s="16">
        <v>320000000</v>
      </c>
      <c r="BG193" s="16">
        <v>50000</v>
      </c>
      <c r="BH193" s="16">
        <v>50000</v>
      </c>
      <c r="BI193" s="16">
        <v>50000</v>
      </c>
      <c r="BJ193" s="16">
        <v>20000</v>
      </c>
      <c r="BK193" s="80" t="s">
        <v>993</v>
      </c>
      <c r="BL193" s="5" t="s">
        <v>86</v>
      </c>
      <c r="BM193" s="5" t="s">
        <v>993</v>
      </c>
      <c r="BN193" s="6" t="s">
        <v>342</v>
      </c>
      <c r="BO193" s="6" t="s">
        <v>13058</v>
      </c>
      <c r="BP193" s="6" t="s">
        <v>91</v>
      </c>
      <c r="BQ193" s="82" t="s">
        <v>993</v>
      </c>
      <c r="BR193" s="82" t="s">
        <v>993</v>
      </c>
      <c r="BS193" s="6" t="s">
        <v>385</v>
      </c>
      <c r="BT193" s="6" t="s">
        <v>993</v>
      </c>
      <c r="BU193" s="6" t="s">
        <v>1036</v>
      </c>
      <c r="BV193" s="27" t="s">
        <v>1073</v>
      </c>
      <c r="BW193" s="5"/>
      <c r="BX193" s="5"/>
      <c r="BY193" s="5" t="s">
        <v>1112</v>
      </c>
      <c r="BZ193" s="5" t="s">
        <v>1113</v>
      </c>
      <c r="CA193" s="5" t="s">
        <v>386</v>
      </c>
      <c r="CB193" s="5" t="s">
        <v>347</v>
      </c>
      <c r="CC193" s="6" t="s">
        <v>13136</v>
      </c>
      <c r="CD193" s="42" t="s">
        <v>7061</v>
      </c>
      <c r="CE193" s="4">
        <v>3182899379</v>
      </c>
      <c r="CF193" s="43" t="s">
        <v>6750</v>
      </c>
      <c r="CG193" s="7" t="s">
        <v>189</v>
      </c>
      <c r="CH193" s="7">
        <v>0</v>
      </c>
      <c r="CI193" s="7">
        <v>0</v>
      </c>
      <c r="CJ193" s="88">
        <v>0</v>
      </c>
      <c r="CK193" s="88" t="s">
        <v>2538</v>
      </c>
      <c r="CL193" s="88" t="s">
        <v>2539</v>
      </c>
      <c r="CM193" s="313" t="s">
        <v>2540</v>
      </c>
      <c r="CN193" s="313" t="s">
        <v>2541</v>
      </c>
      <c r="CO193" s="313" t="s">
        <v>2542</v>
      </c>
      <c r="CP193" s="8" t="s">
        <v>2543</v>
      </c>
      <c r="CQ193" s="79" t="s">
        <v>2544</v>
      </c>
      <c r="CR193" s="21"/>
      <c r="CS193" s="21" t="s">
        <v>12339</v>
      </c>
      <c r="CT193" s="21" t="s">
        <v>1627</v>
      </c>
      <c r="CU193" s="20" t="s">
        <v>993</v>
      </c>
      <c r="CV193" s="20" t="s">
        <v>993</v>
      </c>
      <c r="CW193" s="11" t="s">
        <v>7735</v>
      </c>
      <c r="CX193" s="86" t="s">
        <v>993</v>
      </c>
      <c r="CY193" s="86" t="s">
        <v>12898</v>
      </c>
      <c r="CZ193" s="86" t="s">
        <v>12940</v>
      </c>
      <c r="DA193" s="86" t="s">
        <v>130</v>
      </c>
      <c r="DB193" s="86" t="s">
        <v>12906</v>
      </c>
      <c r="DC193" s="6" t="s">
        <v>13117</v>
      </c>
      <c r="DD193" s="2"/>
      <c r="DE193" s="2"/>
      <c r="DF193" s="2"/>
      <c r="DG193" s="2"/>
      <c r="DH193" s="2"/>
      <c r="DI193" s="2"/>
      <c r="DJ193" s="2"/>
      <c r="DK193" s="2"/>
      <c r="DL193" s="2"/>
      <c r="DM193" s="2"/>
      <c r="DN193" s="2"/>
      <c r="DO193" s="2"/>
      <c r="DP193" s="2"/>
      <c r="DQ193" s="2"/>
      <c r="DR193" s="2"/>
      <c r="DS193" s="2"/>
      <c r="DT193" s="2"/>
      <c r="DU193" s="2"/>
      <c r="DV193" s="2"/>
      <c r="DW193" s="2"/>
      <c r="DX193" s="2"/>
      <c r="DY193" s="2"/>
    </row>
    <row r="194" spans="1:129" ht="20.25" customHeight="1" x14ac:dyDescent="0.25">
      <c r="A194" s="327"/>
      <c r="B194" s="83">
        <v>492</v>
      </c>
      <c r="C194" s="449">
        <v>185</v>
      </c>
      <c r="D194" s="113" t="s">
        <v>11295</v>
      </c>
      <c r="E194" s="255" t="s">
        <v>2171</v>
      </c>
      <c r="F194" s="256" t="s">
        <v>243</v>
      </c>
      <c r="G194" s="256" t="s">
        <v>11824</v>
      </c>
      <c r="H194" s="256" t="s">
        <v>993</v>
      </c>
      <c r="I194" s="256" t="s">
        <v>562</v>
      </c>
      <c r="J194" s="256" t="s">
        <v>7819</v>
      </c>
      <c r="K194" s="256" t="s">
        <v>12240</v>
      </c>
      <c r="L194" s="98">
        <v>950</v>
      </c>
      <c r="M194" s="256" t="s">
        <v>562</v>
      </c>
      <c r="N194" s="99" t="s">
        <v>563</v>
      </c>
      <c r="O194" s="12" t="s">
        <v>2172</v>
      </c>
      <c r="P194" s="27" t="s">
        <v>79</v>
      </c>
      <c r="Q194" s="30" t="s">
        <v>79</v>
      </c>
      <c r="R194" s="30" t="s">
        <v>309</v>
      </c>
      <c r="S194" s="101" t="s">
        <v>5465</v>
      </c>
      <c r="T194" s="100" t="s">
        <v>5845</v>
      </c>
      <c r="U194" s="98">
        <v>130200002028</v>
      </c>
      <c r="V194" s="99" t="s">
        <v>119</v>
      </c>
      <c r="W194" s="99" t="s">
        <v>195</v>
      </c>
      <c r="X194" s="101" t="s">
        <v>531</v>
      </c>
      <c r="Y194" s="101" t="s">
        <v>761</v>
      </c>
      <c r="Z194" s="99" t="s">
        <v>939</v>
      </c>
      <c r="AA194" s="101" t="s">
        <v>103</v>
      </c>
      <c r="AB194" s="101" t="s">
        <v>1088</v>
      </c>
      <c r="AC194" s="101" t="s">
        <v>1211</v>
      </c>
      <c r="AD194" s="99" t="s">
        <v>86</v>
      </c>
      <c r="AE194" s="13">
        <v>41628</v>
      </c>
      <c r="AF194" s="13">
        <v>41632</v>
      </c>
      <c r="AG194" s="4">
        <f t="shared" ca="1" si="2"/>
        <v>5</v>
      </c>
      <c r="AH194" s="32" t="s">
        <v>993</v>
      </c>
      <c r="AI194" s="15" t="s">
        <v>338</v>
      </c>
      <c r="AJ194" s="101" t="s">
        <v>886</v>
      </c>
      <c r="AK194" s="101" t="s">
        <v>887</v>
      </c>
      <c r="AL194" s="84" t="s">
        <v>13683</v>
      </c>
      <c r="AM194" s="84" t="s">
        <v>14805</v>
      </c>
      <c r="AN194" s="84" t="s">
        <v>12046</v>
      </c>
      <c r="AO194" s="84" t="s">
        <v>7240</v>
      </c>
      <c r="AP194" s="80" t="s">
        <v>152</v>
      </c>
      <c r="AQ194" s="5" t="s">
        <v>9176</v>
      </c>
      <c r="AR194" s="25">
        <v>9501</v>
      </c>
      <c r="AS194" s="98" t="s">
        <v>260</v>
      </c>
      <c r="AT194" s="98" t="s">
        <v>4669</v>
      </c>
      <c r="AU194" s="101" t="s">
        <v>189</v>
      </c>
      <c r="AV194" s="99" t="s">
        <v>993</v>
      </c>
      <c r="AW194" s="99" t="s">
        <v>9616</v>
      </c>
      <c r="AX194" s="256" t="s">
        <v>130</v>
      </c>
      <c r="AY194" s="99" t="s">
        <v>189</v>
      </c>
      <c r="AZ194" s="99" t="s">
        <v>79</v>
      </c>
      <c r="BA194" s="101" t="s">
        <v>1055</v>
      </c>
      <c r="BB194" s="18">
        <v>41631</v>
      </c>
      <c r="BC194" s="12">
        <v>50000000</v>
      </c>
      <c r="BD194" s="12">
        <v>5</v>
      </c>
      <c r="BE194" s="102" t="s">
        <v>7217</v>
      </c>
      <c r="BF194" s="16">
        <v>320000000</v>
      </c>
      <c r="BG194" s="16">
        <v>50000</v>
      </c>
      <c r="BH194" s="16">
        <v>50000</v>
      </c>
      <c r="BI194" s="16">
        <v>50000</v>
      </c>
      <c r="BJ194" s="16">
        <v>20000</v>
      </c>
      <c r="BK194" s="16">
        <v>20000</v>
      </c>
      <c r="BL194" s="5" t="s">
        <v>86</v>
      </c>
      <c r="BM194" s="5" t="s">
        <v>993</v>
      </c>
      <c r="BN194" s="5" t="s">
        <v>342</v>
      </c>
      <c r="BO194" s="6" t="s">
        <v>4502</v>
      </c>
      <c r="BP194" s="6" t="s">
        <v>91</v>
      </c>
      <c r="BQ194" s="82" t="s">
        <v>993</v>
      </c>
      <c r="BR194" s="82" t="s">
        <v>993</v>
      </c>
      <c r="BS194" s="6" t="s">
        <v>385</v>
      </c>
      <c r="BT194" s="6" t="s">
        <v>993</v>
      </c>
      <c r="BU194" s="6" t="s">
        <v>189</v>
      </c>
      <c r="BV194" s="27" t="s">
        <v>993</v>
      </c>
      <c r="BW194" s="5"/>
      <c r="BX194" s="5"/>
      <c r="BY194" s="5"/>
      <c r="BZ194" s="5"/>
      <c r="CA194" s="5" t="s">
        <v>386</v>
      </c>
      <c r="CB194" s="5" t="s">
        <v>347</v>
      </c>
      <c r="CC194" s="5"/>
      <c r="CD194" s="42" t="s">
        <v>7061</v>
      </c>
      <c r="CE194" s="4">
        <v>3182899379</v>
      </c>
      <c r="CF194" s="43" t="s">
        <v>6750</v>
      </c>
      <c r="CG194" s="7" t="s">
        <v>189</v>
      </c>
      <c r="CH194" s="7">
        <v>0</v>
      </c>
      <c r="CI194" s="7">
        <v>0</v>
      </c>
      <c r="CJ194" s="88">
        <v>0</v>
      </c>
      <c r="CK194" s="88" t="s">
        <v>7954</v>
      </c>
      <c r="CL194" s="88" t="s">
        <v>7955</v>
      </c>
      <c r="CM194" s="313" t="s">
        <v>570</v>
      </c>
      <c r="CN194" s="313" t="s">
        <v>8052</v>
      </c>
      <c r="CO194" s="313" t="s">
        <v>8051</v>
      </c>
      <c r="CP194" s="8" t="s">
        <v>573</v>
      </c>
      <c r="CQ194" s="79" t="s">
        <v>574</v>
      </c>
      <c r="CR194" s="21"/>
      <c r="CS194" s="21" t="s">
        <v>189</v>
      </c>
      <c r="CT194" s="21" t="s">
        <v>1355</v>
      </c>
      <c r="CU194" s="20" t="s">
        <v>993</v>
      </c>
      <c r="CV194" s="262" t="s">
        <v>993</v>
      </c>
      <c r="CW194" s="11" t="s">
        <v>7735</v>
      </c>
      <c r="CX194" s="86" t="s">
        <v>993</v>
      </c>
      <c r="CY194" s="86" t="s">
        <v>12900</v>
      </c>
      <c r="CZ194" s="86" t="s">
        <v>12942</v>
      </c>
      <c r="DA194" s="86" t="s">
        <v>130</v>
      </c>
      <c r="DB194" s="86" t="s">
        <v>12906</v>
      </c>
      <c r="DC194" s="6" t="s">
        <v>993</v>
      </c>
      <c r="DD194" s="2"/>
      <c r="DE194" s="2"/>
      <c r="DF194" s="2"/>
      <c r="DG194" s="2"/>
      <c r="DH194" s="2"/>
      <c r="DI194" s="2"/>
      <c r="DJ194" s="2"/>
      <c r="DK194" s="2"/>
      <c r="DL194" s="2"/>
      <c r="DM194" s="2"/>
      <c r="DN194" s="2"/>
      <c r="DO194" s="2"/>
      <c r="DP194" s="2"/>
      <c r="DQ194" s="2"/>
      <c r="DR194" s="2"/>
      <c r="DS194" s="2"/>
      <c r="DT194" s="2"/>
      <c r="DU194" s="2"/>
      <c r="DV194" s="2"/>
      <c r="DW194" s="2"/>
      <c r="DX194" s="2"/>
      <c r="DY194" s="2"/>
    </row>
    <row r="195" spans="1:129" ht="20.25" customHeight="1" x14ac:dyDescent="0.25">
      <c r="A195" s="327"/>
      <c r="B195" s="83">
        <v>177</v>
      </c>
      <c r="C195" s="449">
        <v>186</v>
      </c>
      <c r="D195" s="113" t="s">
        <v>10467</v>
      </c>
      <c r="E195" s="255" t="s">
        <v>1346</v>
      </c>
      <c r="F195" s="256" t="s">
        <v>10679</v>
      </c>
      <c r="G195" s="256" t="s">
        <v>11820</v>
      </c>
      <c r="H195" s="255" t="s">
        <v>993</v>
      </c>
      <c r="I195" s="256" t="s">
        <v>15345</v>
      </c>
      <c r="J195" s="256" t="s">
        <v>7741</v>
      </c>
      <c r="K195" s="256" t="s">
        <v>12234</v>
      </c>
      <c r="L195" s="98">
        <v>137</v>
      </c>
      <c r="M195" s="256" t="s">
        <v>1347</v>
      </c>
      <c r="N195" s="99" t="s">
        <v>1348</v>
      </c>
      <c r="O195" s="12" t="s">
        <v>1349</v>
      </c>
      <c r="P195" s="27" t="s">
        <v>79</v>
      </c>
      <c r="Q195" s="99" t="s">
        <v>100</v>
      </c>
      <c r="R195" s="99" t="s">
        <v>101</v>
      </c>
      <c r="S195" s="101" t="s">
        <v>993</v>
      </c>
      <c r="T195" s="100">
        <v>5300071940</v>
      </c>
      <c r="U195" s="98">
        <v>130200000043</v>
      </c>
      <c r="V195" s="99" t="s">
        <v>119</v>
      </c>
      <c r="W195" s="99" t="s">
        <v>83</v>
      </c>
      <c r="X195" s="101" t="s">
        <v>531</v>
      </c>
      <c r="Y195" s="101" t="s">
        <v>761</v>
      </c>
      <c r="Z195" s="99" t="s">
        <v>1179</v>
      </c>
      <c r="AA195" s="101" t="s">
        <v>103</v>
      </c>
      <c r="AB195" s="101" t="s">
        <v>1088</v>
      </c>
      <c r="AC195" s="101" t="s">
        <v>1088</v>
      </c>
      <c r="AD195" s="99" t="s">
        <v>86</v>
      </c>
      <c r="AE195" s="13">
        <v>38367</v>
      </c>
      <c r="AF195" s="13">
        <v>38367</v>
      </c>
      <c r="AG195" s="4">
        <f t="shared" ca="1" si="2"/>
        <v>14</v>
      </c>
      <c r="AH195" s="4" t="s">
        <v>993</v>
      </c>
      <c r="AI195" s="15" t="s">
        <v>338</v>
      </c>
      <c r="AJ195" s="101" t="s">
        <v>886</v>
      </c>
      <c r="AK195" s="101" t="s">
        <v>887</v>
      </c>
      <c r="AL195" s="84" t="s">
        <v>13167</v>
      </c>
      <c r="AM195" s="84" t="s">
        <v>14284</v>
      </c>
      <c r="AN195" s="84" t="s">
        <v>12046</v>
      </c>
      <c r="AO195" s="84" t="s">
        <v>7240</v>
      </c>
      <c r="AP195" s="16" t="s">
        <v>152</v>
      </c>
      <c r="AQ195" s="5" t="s">
        <v>8258</v>
      </c>
      <c r="AR195" s="25">
        <v>4801</v>
      </c>
      <c r="AS195" s="101" t="s">
        <v>993</v>
      </c>
      <c r="AT195" s="101" t="s">
        <v>993</v>
      </c>
      <c r="AU195" s="99" t="s">
        <v>90</v>
      </c>
      <c r="AV195" s="99" t="s">
        <v>906</v>
      </c>
      <c r="AW195" s="99" t="s">
        <v>96</v>
      </c>
      <c r="AX195" s="256" t="s">
        <v>86</v>
      </c>
      <c r="AY195" s="99" t="s">
        <v>100</v>
      </c>
      <c r="AZ195" s="99" t="s">
        <v>100</v>
      </c>
      <c r="BA195" s="101" t="s">
        <v>1055</v>
      </c>
      <c r="BB195" s="18">
        <v>40961</v>
      </c>
      <c r="BC195" s="6" t="s">
        <v>993</v>
      </c>
      <c r="BD195" s="12">
        <v>4</v>
      </c>
      <c r="BE195" s="102" t="s">
        <v>7217</v>
      </c>
      <c r="BF195" s="16">
        <v>320000000</v>
      </c>
      <c r="BG195" s="16">
        <v>50000</v>
      </c>
      <c r="BH195" s="16">
        <v>50000</v>
      </c>
      <c r="BI195" s="16">
        <v>50000</v>
      </c>
      <c r="BJ195" s="16">
        <v>20000</v>
      </c>
      <c r="BK195" s="80" t="s">
        <v>993</v>
      </c>
      <c r="BL195" s="5" t="s">
        <v>86</v>
      </c>
      <c r="BM195" s="5" t="s">
        <v>993</v>
      </c>
      <c r="BN195" s="6" t="s">
        <v>744</v>
      </c>
      <c r="BO195" s="6" t="s">
        <v>745</v>
      </c>
      <c r="BP195" s="6" t="s">
        <v>91</v>
      </c>
      <c r="BQ195" s="82" t="s">
        <v>993</v>
      </c>
      <c r="BR195" s="82" t="s">
        <v>993</v>
      </c>
      <c r="BS195" s="6" t="s">
        <v>385</v>
      </c>
      <c r="BT195" s="6" t="s">
        <v>993</v>
      </c>
      <c r="BU195" s="6" t="s">
        <v>776</v>
      </c>
      <c r="BV195" s="27" t="s">
        <v>993</v>
      </c>
      <c r="BW195" s="5"/>
      <c r="BX195" s="5"/>
      <c r="BY195" s="5" t="s">
        <v>1230</v>
      </c>
      <c r="BZ195" s="5" t="s">
        <v>1231</v>
      </c>
      <c r="CA195" s="5" t="s">
        <v>386</v>
      </c>
      <c r="CB195" s="5" t="s">
        <v>347</v>
      </c>
      <c r="CC195" s="6" t="s">
        <v>13136</v>
      </c>
      <c r="CD195" s="42" t="s">
        <v>7060</v>
      </c>
      <c r="CE195" s="4">
        <v>3182893993</v>
      </c>
      <c r="CF195" s="43" t="s">
        <v>6747</v>
      </c>
      <c r="CG195" s="7" t="s">
        <v>189</v>
      </c>
      <c r="CH195" s="7">
        <v>0</v>
      </c>
      <c r="CI195" s="7">
        <v>0</v>
      </c>
      <c r="CJ195" s="7">
        <v>0</v>
      </c>
      <c r="CK195" s="7" t="s">
        <v>1350</v>
      </c>
      <c r="CL195" s="7" t="s">
        <v>1351</v>
      </c>
      <c r="CM195" s="8">
        <v>3175133433</v>
      </c>
      <c r="CN195" s="8" t="s">
        <v>1352</v>
      </c>
      <c r="CO195" s="8" t="s">
        <v>1353</v>
      </c>
      <c r="CP195" s="8">
        <v>3157635772</v>
      </c>
      <c r="CQ195" s="19" t="s">
        <v>1354</v>
      </c>
      <c r="CR195" s="21"/>
      <c r="CS195" s="21" t="s">
        <v>6674</v>
      </c>
      <c r="CT195" s="21" t="s">
        <v>1026</v>
      </c>
      <c r="CU195" s="20" t="s">
        <v>993</v>
      </c>
      <c r="CV195" s="20" t="s">
        <v>993</v>
      </c>
      <c r="CW195" s="11" t="s">
        <v>7736</v>
      </c>
      <c r="CX195" s="86" t="s">
        <v>993</v>
      </c>
      <c r="CY195" s="86" t="s">
        <v>12898</v>
      </c>
      <c r="CZ195" s="86" t="s">
        <v>12899</v>
      </c>
      <c r="DA195" s="86" t="s">
        <v>130</v>
      </c>
      <c r="DB195" s="86" t="s">
        <v>12906</v>
      </c>
      <c r="DC195" s="6" t="s">
        <v>993</v>
      </c>
      <c r="DD195" s="2"/>
      <c r="DE195" s="2"/>
      <c r="DF195" s="2"/>
      <c r="DG195" s="2"/>
      <c r="DH195" s="2"/>
      <c r="DI195" s="2"/>
      <c r="DJ195" s="2"/>
      <c r="DK195" s="2"/>
      <c r="DL195" s="2"/>
      <c r="DM195" s="2"/>
      <c r="DN195" s="2"/>
      <c r="DO195" s="2"/>
      <c r="DP195" s="2"/>
      <c r="DQ195" s="2"/>
      <c r="DR195" s="2"/>
      <c r="DS195" s="2"/>
      <c r="DT195" s="2"/>
      <c r="DU195" s="2"/>
      <c r="DV195" s="2"/>
      <c r="DW195" s="2"/>
      <c r="DX195" s="2"/>
      <c r="DY195" s="2"/>
    </row>
    <row r="196" spans="1:129" ht="20.25" customHeight="1" x14ac:dyDescent="0.25">
      <c r="A196" s="327"/>
      <c r="B196" s="83">
        <v>446</v>
      </c>
      <c r="C196" s="540">
        <v>187</v>
      </c>
      <c r="D196" s="113" t="s">
        <v>10778</v>
      </c>
      <c r="E196" s="255" t="s">
        <v>2987</v>
      </c>
      <c r="F196" s="256" t="s">
        <v>10679</v>
      </c>
      <c r="G196" s="256" t="s">
        <v>11821</v>
      </c>
      <c r="H196" s="255" t="s">
        <v>993</v>
      </c>
      <c r="I196" s="256" t="s">
        <v>15345</v>
      </c>
      <c r="J196" s="256" t="s">
        <v>7741</v>
      </c>
      <c r="K196" s="256" t="s">
        <v>12234</v>
      </c>
      <c r="L196" s="98">
        <v>820</v>
      </c>
      <c r="M196" s="256" t="s">
        <v>2988</v>
      </c>
      <c r="N196" s="256" t="s">
        <v>2989</v>
      </c>
      <c r="O196" s="12" t="s">
        <v>2990</v>
      </c>
      <c r="P196" s="27" t="s">
        <v>79</v>
      </c>
      <c r="Q196" s="27" t="s">
        <v>79</v>
      </c>
      <c r="R196" s="30" t="s">
        <v>7925</v>
      </c>
      <c r="S196" s="101" t="s">
        <v>10104</v>
      </c>
      <c r="T196" s="100" t="s">
        <v>11789</v>
      </c>
      <c r="U196" s="256" t="s">
        <v>761</v>
      </c>
      <c r="V196" s="99" t="s">
        <v>119</v>
      </c>
      <c r="W196" s="99" t="s">
        <v>83</v>
      </c>
      <c r="X196" s="101" t="s">
        <v>531</v>
      </c>
      <c r="Y196" s="101" t="s">
        <v>10339</v>
      </c>
      <c r="Z196" s="101" t="s">
        <v>1179</v>
      </c>
      <c r="AA196" s="101" t="s">
        <v>103</v>
      </c>
      <c r="AB196" s="101" t="s">
        <v>1088</v>
      </c>
      <c r="AC196" s="101" t="s">
        <v>1211</v>
      </c>
      <c r="AD196" s="99" t="s">
        <v>86</v>
      </c>
      <c r="AE196" s="13">
        <v>43139</v>
      </c>
      <c r="AF196" s="13">
        <v>43169</v>
      </c>
      <c r="AG196" s="4">
        <f t="shared" ca="1" si="2"/>
        <v>1</v>
      </c>
      <c r="AH196" s="32">
        <v>43164</v>
      </c>
      <c r="AI196" s="15" t="s">
        <v>338</v>
      </c>
      <c r="AJ196" s="101" t="s">
        <v>886</v>
      </c>
      <c r="AK196" s="101" t="s">
        <v>887</v>
      </c>
      <c r="AL196" s="84" t="s">
        <v>14165</v>
      </c>
      <c r="AM196" s="84" t="s">
        <v>15117</v>
      </c>
      <c r="AN196" s="84" t="s">
        <v>12046</v>
      </c>
      <c r="AO196" s="84" t="s">
        <v>7240</v>
      </c>
      <c r="AP196" s="16" t="s">
        <v>152</v>
      </c>
      <c r="AQ196" s="5" t="s">
        <v>8507</v>
      </c>
      <c r="AR196" s="25">
        <v>8201</v>
      </c>
      <c r="AS196" s="101" t="s">
        <v>993</v>
      </c>
      <c r="AT196" s="101" t="s">
        <v>993</v>
      </c>
      <c r="AU196" s="99" t="s">
        <v>90</v>
      </c>
      <c r="AV196" s="99" t="s">
        <v>906</v>
      </c>
      <c r="AW196" s="99" t="s">
        <v>96</v>
      </c>
      <c r="AX196" s="256" t="s">
        <v>130</v>
      </c>
      <c r="AY196" s="99" t="s">
        <v>79</v>
      </c>
      <c r="AZ196" s="99" t="s">
        <v>79</v>
      </c>
      <c r="BA196" s="101" t="s">
        <v>1055</v>
      </c>
      <c r="BB196" s="18">
        <v>43168</v>
      </c>
      <c r="BC196" s="6" t="s">
        <v>993</v>
      </c>
      <c r="BD196" s="12">
        <v>4</v>
      </c>
      <c r="BE196" s="102" t="s">
        <v>7217</v>
      </c>
      <c r="BF196" s="16">
        <v>320000000</v>
      </c>
      <c r="BG196" s="16">
        <v>50000</v>
      </c>
      <c r="BH196" s="16">
        <v>50000</v>
      </c>
      <c r="BI196" s="16">
        <v>50000</v>
      </c>
      <c r="BJ196" s="16">
        <v>20000</v>
      </c>
      <c r="BK196" s="80" t="s">
        <v>993</v>
      </c>
      <c r="BL196" s="5" t="s">
        <v>86</v>
      </c>
      <c r="BM196" s="5" t="s">
        <v>993</v>
      </c>
      <c r="BN196" s="6" t="s">
        <v>342</v>
      </c>
      <c r="BO196" s="6" t="s">
        <v>13058</v>
      </c>
      <c r="BP196" s="6" t="s">
        <v>91</v>
      </c>
      <c r="BQ196" s="82">
        <v>0.25</v>
      </c>
      <c r="BR196" s="82">
        <v>0.91666666666666663</v>
      </c>
      <c r="BS196" s="6" t="s">
        <v>1381</v>
      </c>
      <c r="BT196" s="44" t="s">
        <v>1372</v>
      </c>
      <c r="BU196" s="6" t="s">
        <v>1036</v>
      </c>
      <c r="BV196" s="27" t="s">
        <v>993</v>
      </c>
      <c r="BW196" s="5"/>
      <c r="BX196" s="5"/>
      <c r="BY196" s="5" t="s">
        <v>1464</v>
      </c>
      <c r="BZ196" s="5" t="s">
        <v>1231</v>
      </c>
      <c r="CA196" s="5" t="s">
        <v>386</v>
      </c>
      <c r="CB196" s="5" t="s">
        <v>347</v>
      </c>
      <c r="CC196" s="6" t="s">
        <v>13136</v>
      </c>
      <c r="CD196" s="42" t="s">
        <v>7060</v>
      </c>
      <c r="CE196" s="4">
        <v>3182893993</v>
      </c>
      <c r="CF196" s="43" t="s">
        <v>6747</v>
      </c>
      <c r="CG196" s="7" t="s">
        <v>189</v>
      </c>
      <c r="CH196" s="7">
        <v>0</v>
      </c>
      <c r="CI196" s="7">
        <v>0</v>
      </c>
      <c r="CJ196" s="7">
        <v>0</v>
      </c>
      <c r="CK196" s="7" t="s">
        <v>2992</v>
      </c>
      <c r="CL196" s="313" t="s">
        <v>2993</v>
      </c>
      <c r="CM196" s="313" t="s">
        <v>10181</v>
      </c>
      <c r="CN196" s="313" t="s">
        <v>2994</v>
      </c>
      <c r="CO196" s="313" t="s">
        <v>2995</v>
      </c>
      <c r="CP196" s="8">
        <v>3163548974</v>
      </c>
      <c r="CQ196" s="79" t="s">
        <v>2996</v>
      </c>
      <c r="CR196" s="21"/>
      <c r="CS196" s="21" t="s">
        <v>6674</v>
      </c>
      <c r="CT196" s="21" t="s">
        <v>6674</v>
      </c>
      <c r="CU196" s="20" t="s">
        <v>993</v>
      </c>
      <c r="CV196" s="20" t="s">
        <v>993</v>
      </c>
      <c r="CW196" s="11" t="s">
        <v>7735</v>
      </c>
      <c r="CX196" s="86" t="s">
        <v>993</v>
      </c>
      <c r="CY196" s="86" t="s">
        <v>12898</v>
      </c>
      <c r="CZ196" s="86" t="s">
        <v>12899</v>
      </c>
      <c r="DA196" s="86" t="s">
        <v>130</v>
      </c>
      <c r="DB196" s="86" t="s">
        <v>12906</v>
      </c>
      <c r="DC196" s="6" t="s">
        <v>13117</v>
      </c>
      <c r="DD196" s="2"/>
      <c r="DE196" s="2"/>
      <c r="DF196" s="2"/>
      <c r="DG196" s="2"/>
      <c r="DH196" s="2"/>
      <c r="DI196" s="2"/>
      <c r="DJ196" s="2"/>
      <c r="DK196" s="2"/>
      <c r="DL196" s="2"/>
      <c r="DM196" s="2"/>
      <c r="DN196" s="2"/>
      <c r="DO196" s="2"/>
      <c r="DP196" s="2"/>
      <c r="DQ196" s="2"/>
      <c r="DR196" s="2"/>
      <c r="DS196" s="2"/>
      <c r="DT196" s="2"/>
      <c r="DU196" s="2"/>
      <c r="DV196" s="2"/>
      <c r="DW196" s="2"/>
      <c r="DX196" s="2"/>
      <c r="DY196" s="2"/>
    </row>
    <row r="197" spans="1:129" ht="19.5" customHeight="1" x14ac:dyDescent="0.25">
      <c r="A197" s="327"/>
      <c r="B197" s="83">
        <v>28</v>
      </c>
      <c r="C197" s="449">
        <v>188</v>
      </c>
      <c r="D197" s="113" t="s">
        <v>11028</v>
      </c>
      <c r="E197" s="255" t="s">
        <v>4677</v>
      </c>
      <c r="F197" s="256" t="s">
        <v>243</v>
      </c>
      <c r="G197" s="256" t="s">
        <v>11823</v>
      </c>
      <c r="H197" s="256" t="s">
        <v>95</v>
      </c>
      <c r="I197" s="256" t="s">
        <v>7765</v>
      </c>
      <c r="J197" s="256" t="s">
        <v>7766</v>
      </c>
      <c r="K197" s="256" t="s">
        <v>12250</v>
      </c>
      <c r="L197" s="98">
        <v>323</v>
      </c>
      <c r="M197" s="256" t="s">
        <v>76</v>
      </c>
      <c r="N197" s="256" t="s">
        <v>3669</v>
      </c>
      <c r="O197" s="12" t="s">
        <v>3670</v>
      </c>
      <c r="P197" s="27" t="s">
        <v>79</v>
      </c>
      <c r="Q197" s="30" t="s">
        <v>79</v>
      </c>
      <c r="R197" s="30" t="s">
        <v>309</v>
      </c>
      <c r="S197" s="101" t="s">
        <v>1551</v>
      </c>
      <c r="T197" s="100" t="s">
        <v>4678</v>
      </c>
      <c r="U197" s="98">
        <v>130200000867</v>
      </c>
      <c r="V197" s="99" t="s">
        <v>119</v>
      </c>
      <c r="W197" s="99" t="s">
        <v>83</v>
      </c>
      <c r="X197" s="101" t="s">
        <v>531</v>
      </c>
      <c r="Y197" s="101" t="s">
        <v>761</v>
      </c>
      <c r="Z197" s="99" t="s">
        <v>1179</v>
      </c>
      <c r="AA197" s="101" t="s">
        <v>103</v>
      </c>
      <c r="AB197" s="101" t="s">
        <v>1211</v>
      </c>
      <c r="AC197" s="101" t="s">
        <v>1211</v>
      </c>
      <c r="AD197" s="99" t="s">
        <v>86</v>
      </c>
      <c r="AE197" s="13">
        <v>40495</v>
      </c>
      <c r="AF197" s="13">
        <v>40504</v>
      </c>
      <c r="AG197" s="4">
        <f t="shared" ca="1" si="2"/>
        <v>8</v>
      </c>
      <c r="AH197" s="32" t="s">
        <v>993</v>
      </c>
      <c r="AI197" s="15" t="s">
        <v>338</v>
      </c>
      <c r="AJ197" s="101" t="s">
        <v>886</v>
      </c>
      <c r="AK197" s="101" t="s">
        <v>887</v>
      </c>
      <c r="AL197" s="84" t="s">
        <v>13449</v>
      </c>
      <c r="AM197" s="84" t="s">
        <v>14563</v>
      </c>
      <c r="AN197" s="84" t="s">
        <v>12046</v>
      </c>
      <c r="AO197" s="84" t="s">
        <v>7240</v>
      </c>
      <c r="AP197" s="80" t="s">
        <v>152</v>
      </c>
      <c r="AQ197" s="5" t="s">
        <v>8870</v>
      </c>
      <c r="AR197" s="25" t="s">
        <v>4679</v>
      </c>
      <c r="AS197" s="98" t="s">
        <v>260</v>
      </c>
      <c r="AT197" s="98" t="s">
        <v>4669</v>
      </c>
      <c r="AU197" s="99" t="s">
        <v>90</v>
      </c>
      <c r="AV197" s="99" t="s">
        <v>906</v>
      </c>
      <c r="AW197" s="99" t="s">
        <v>75</v>
      </c>
      <c r="AX197" s="256" t="s">
        <v>130</v>
      </c>
      <c r="AY197" s="99" t="s">
        <v>79</v>
      </c>
      <c r="AZ197" s="99" t="s">
        <v>79</v>
      </c>
      <c r="BA197" s="101" t="s">
        <v>1055</v>
      </c>
      <c r="BB197" s="18">
        <v>40890</v>
      </c>
      <c r="BC197" s="12">
        <v>80000000</v>
      </c>
      <c r="BD197" s="12">
        <v>4</v>
      </c>
      <c r="BE197" s="102" t="s">
        <v>7217</v>
      </c>
      <c r="BF197" s="16">
        <v>320000000</v>
      </c>
      <c r="BG197" s="16">
        <v>50000</v>
      </c>
      <c r="BH197" s="16">
        <v>50000</v>
      </c>
      <c r="BI197" s="16">
        <v>50000</v>
      </c>
      <c r="BJ197" s="16">
        <v>20000</v>
      </c>
      <c r="BK197" s="80" t="s">
        <v>993</v>
      </c>
      <c r="BL197" s="5" t="s">
        <v>86</v>
      </c>
      <c r="BM197" s="5" t="s">
        <v>993</v>
      </c>
      <c r="BN197" s="5" t="s">
        <v>342</v>
      </c>
      <c r="BO197" s="6" t="s">
        <v>4502</v>
      </c>
      <c r="BP197" s="6" t="s">
        <v>91</v>
      </c>
      <c r="BQ197" s="82" t="s">
        <v>993</v>
      </c>
      <c r="BR197" s="82" t="s">
        <v>993</v>
      </c>
      <c r="BS197" s="6" t="s">
        <v>385</v>
      </c>
      <c r="BT197" s="6" t="s">
        <v>993</v>
      </c>
      <c r="BU197" s="6" t="s">
        <v>1036</v>
      </c>
      <c r="BV197" s="27" t="s">
        <v>993</v>
      </c>
      <c r="BW197" s="5"/>
      <c r="BX197" s="5"/>
      <c r="BY197" s="5" t="s">
        <v>1112</v>
      </c>
      <c r="BZ197" s="5" t="s">
        <v>1113</v>
      </c>
      <c r="CA197" s="5" t="s">
        <v>386</v>
      </c>
      <c r="CB197" s="5" t="s">
        <v>347</v>
      </c>
      <c r="CC197" s="6" t="s">
        <v>13136</v>
      </c>
      <c r="CD197" s="42" t="s">
        <v>7061</v>
      </c>
      <c r="CE197" s="4">
        <v>3182899379</v>
      </c>
      <c r="CF197" s="43" t="s">
        <v>6750</v>
      </c>
      <c r="CG197" s="7" t="s">
        <v>189</v>
      </c>
      <c r="CH197" s="7">
        <v>0</v>
      </c>
      <c r="CI197" s="7">
        <v>0</v>
      </c>
      <c r="CJ197" s="88">
        <v>0</v>
      </c>
      <c r="CK197" s="88" t="s">
        <v>4179</v>
      </c>
      <c r="CL197" s="88" t="s">
        <v>4180</v>
      </c>
      <c r="CM197" s="313">
        <v>3188832186</v>
      </c>
      <c r="CN197" s="8" t="s">
        <v>3674</v>
      </c>
      <c r="CO197" s="8" t="s">
        <v>3675</v>
      </c>
      <c r="CP197" s="8">
        <v>3154603518</v>
      </c>
      <c r="CQ197" s="79" t="s">
        <v>3676</v>
      </c>
      <c r="CR197" s="21"/>
      <c r="CS197" s="21" t="s">
        <v>5922</v>
      </c>
      <c r="CT197" s="21" t="s">
        <v>1026</v>
      </c>
      <c r="CU197" s="20" t="s">
        <v>993</v>
      </c>
      <c r="CV197" s="20" t="s">
        <v>993</v>
      </c>
      <c r="CW197" s="11" t="s">
        <v>7735</v>
      </c>
      <c r="CX197" s="86" t="s">
        <v>993</v>
      </c>
      <c r="CY197" s="86" t="s">
        <v>12898</v>
      </c>
      <c r="CZ197" s="86" t="s">
        <v>12899</v>
      </c>
      <c r="DA197" s="86" t="s">
        <v>130</v>
      </c>
      <c r="DB197" s="86" t="s">
        <v>12906</v>
      </c>
      <c r="DC197" s="6" t="s">
        <v>993</v>
      </c>
      <c r="DD197" s="2"/>
      <c r="DE197" s="2"/>
      <c r="DF197" s="2"/>
      <c r="DG197" s="2"/>
      <c r="DH197" s="2"/>
      <c r="DI197" s="2"/>
      <c r="DJ197" s="2"/>
      <c r="DK197" s="2"/>
      <c r="DL197" s="2"/>
      <c r="DM197" s="2"/>
      <c r="DN197" s="2"/>
      <c r="DO197" s="2"/>
      <c r="DP197" s="2"/>
      <c r="DQ197" s="2"/>
      <c r="DR197" s="2"/>
      <c r="DS197" s="2"/>
      <c r="DT197" s="2"/>
      <c r="DU197" s="2"/>
      <c r="DV197" s="2"/>
      <c r="DW197" s="2"/>
      <c r="DX197" s="2"/>
      <c r="DY197" s="2"/>
    </row>
    <row r="198" spans="1:129" ht="20.25" customHeight="1" x14ac:dyDescent="0.25">
      <c r="A198" s="335" t="s">
        <v>15296</v>
      </c>
      <c r="B198" s="83">
        <v>149</v>
      </c>
      <c r="C198" s="449">
        <v>189</v>
      </c>
      <c r="D198" s="113" t="s">
        <v>10779</v>
      </c>
      <c r="E198" s="255" t="s">
        <v>2922</v>
      </c>
      <c r="F198" s="256" t="s">
        <v>243</v>
      </c>
      <c r="G198" s="256" t="s">
        <v>11825</v>
      </c>
      <c r="H198" s="255" t="s">
        <v>993</v>
      </c>
      <c r="I198" s="256" t="s">
        <v>7815</v>
      </c>
      <c r="J198" s="256" t="s">
        <v>7816</v>
      </c>
      <c r="K198" s="256" t="s">
        <v>12235</v>
      </c>
      <c r="L198" s="98">
        <v>184</v>
      </c>
      <c r="M198" s="256" t="s">
        <v>2923</v>
      </c>
      <c r="N198" s="256" t="s">
        <v>2924</v>
      </c>
      <c r="O198" s="12" t="s">
        <v>2925</v>
      </c>
      <c r="P198" s="27" t="s">
        <v>79</v>
      </c>
      <c r="Q198" s="99" t="s">
        <v>100</v>
      </c>
      <c r="R198" s="99" t="s">
        <v>101</v>
      </c>
      <c r="S198" s="101" t="s">
        <v>993</v>
      </c>
      <c r="T198" s="100">
        <v>5300155333</v>
      </c>
      <c r="U198" s="98">
        <v>130200000389</v>
      </c>
      <c r="V198" s="99" t="s">
        <v>119</v>
      </c>
      <c r="W198" s="99" t="s">
        <v>83</v>
      </c>
      <c r="X198" s="464" t="s">
        <v>642</v>
      </c>
      <c r="Y198" s="101" t="s">
        <v>761</v>
      </c>
      <c r="Z198" s="99" t="s">
        <v>642</v>
      </c>
      <c r="AA198" s="101" t="s">
        <v>85</v>
      </c>
      <c r="AB198" s="101" t="s">
        <v>1088</v>
      </c>
      <c r="AC198" s="101" t="s">
        <v>1211</v>
      </c>
      <c r="AD198" s="99" t="s">
        <v>86</v>
      </c>
      <c r="AE198" s="13">
        <v>38800</v>
      </c>
      <c r="AF198" s="13">
        <v>38800</v>
      </c>
      <c r="AG198" s="4">
        <f t="shared" ca="1" si="2"/>
        <v>13</v>
      </c>
      <c r="AH198" s="32" t="s">
        <v>993</v>
      </c>
      <c r="AI198" s="15" t="s">
        <v>327</v>
      </c>
      <c r="AJ198" s="101" t="s">
        <v>887</v>
      </c>
      <c r="AK198" s="101" t="s">
        <v>903</v>
      </c>
      <c r="AL198" s="84" t="s">
        <v>13261</v>
      </c>
      <c r="AM198" s="84" t="s">
        <v>14351</v>
      </c>
      <c r="AN198" s="84" t="s">
        <v>12046</v>
      </c>
      <c r="AO198" s="84" t="s">
        <v>7239</v>
      </c>
      <c r="AP198" s="16" t="s">
        <v>152</v>
      </c>
      <c r="AQ198" s="5" t="s">
        <v>8508</v>
      </c>
      <c r="AR198" s="25">
        <v>1843</v>
      </c>
      <c r="AS198" s="101" t="s">
        <v>993</v>
      </c>
      <c r="AT198" s="101" t="s">
        <v>993</v>
      </c>
      <c r="AU198" s="99" t="s">
        <v>107</v>
      </c>
      <c r="AV198" s="99" t="s">
        <v>1090</v>
      </c>
      <c r="AW198" s="99" t="s">
        <v>96</v>
      </c>
      <c r="AX198" s="256" t="s">
        <v>130</v>
      </c>
      <c r="AY198" s="99" t="s">
        <v>100</v>
      </c>
      <c r="AZ198" s="99" t="s">
        <v>100</v>
      </c>
      <c r="BA198" s="99" t="s">
        <v>1111</v>
      </c>
      <c r="BB198" s="18">
        <v>40973</v>
      </c>
      <c r="BC198" s="6" t="s">
        <v>993</v>
      </c>
      <c r="BD198" s="12">
        <v>4</v>
      </c>
      <c r="BE198" s="102" t="s">
        <v>7217</v>
      </c>
      <c r="BF198" s="16">
        <v>320000000</v>
      </c>
      <c r="BG198" s="16">
        <v>50000</v>
      </c>
      <c r="BH198" s="16">
        <v>50000</v>
      </c>
      <c r="BI198" s="16">
        <v>50000</v>
      </c>
      <c r="BJ198" s="16">
        <v>20000</v>
      </c>
      <c r="BK198" s="80" t="s">
        <v>993</v>
      </c>
      <c r="BL198" s="5" t="s">
        <v>86</v>
      </c>
      <c r="BM198" s="5" t="s">
        <v>993</v>
      </c>
      <c r="BN198" s="6" t="s">
        <v>744</v>
      </c>
      <c r="BO198" s="6" t="s">
        <v>745</v>
      </c>
      <c r="BP198" s="6" t="s">
        <v>91</v>
      </c>
      <c r="BQ198" s="82" t="s">
        <v>993</v>
      </c>
      <c r="BR198" s="82" t="s">
        <v>993</v>
      </c>
      <c r="BS198" s="5" t="s">
        <v>1212</v>
      </c>
      <c r="BT198" s="6" t="s">
        <v>993</v>
      </c>
      <c r="BU198" s="6" t="s">
        <v>776</v>
      </c>
      <c r="BV198" s="27" t="s">
        <v>1356</v>
      </c>
      <c r="BW198" s="5"/>
      <c r="BX198" s="5"/>
      <c r="BY198" s="5" t="s">
        <v>1192</v>
      </c>
      <c r="BZ198" s="5" t="s">
        <v>2927</v>
      </c>
      <c r="CA198" s="5" t="s">
        <v>386</v>
      </c>
      <c r="CB198" s="5" t="s">
        <v>347</v>
      </c>
      <c r="CC198" s="6" t="s">
        <v>13136</v>
      </c>
      <c r="CD198" s="42" t="s">
        <v>7060</v>
      </c>
      <c r="CE198" s="4">
        <v>3182893993</v>
      </c>
      <c r="CF198" s="43" t="s">
        <v>6747</v>
      </c>
      <c r="CG198" s="7" t="s">
        <v>189</v>
      </c>
      <c r="CH198" s="7" t="s">
        <v>12679</v>
      </c>
      <c r="CI198" s="7" t="s">
        <v>12680</v>
      </c>
      <c r="CJ198" s="88" t="s">
        <v>12681</v>
      </c>
      <c r="CK198" s="7" t="s">
        <v>2928</v>
      </c>
      <c r="CL198" s="313" t="s">
        <v>2929</v>
      </c>
      <c r="CM198" s="313">
        <v>3158317538</v>
      </c>
      <c r="CN198" s="8" t="s">
        <v>2930</v>
      </c>
      <c r="CO198" s="8" t="s">
        <v>2931</v>
      </c>
      <c r="CP198" s="8">
        <v>3157635708</v>
      </c>
      <c r="CQ198" s="79" t="s">
        <v>2932</v>
      </c>
      <c r="CR198" s="21"/>
      <c r="CS198" s="21" t="s">
        <v>5780</v>
      </c>
      <c r="CT198" s="21" t="s">
        <v>2934</v>
      </c>
      <c r="CU198" s="20" t="s">
        <v>385</v>
      </c>
      <c r="CV198" s="20" t="s">
        <v>6571</v>
      </c>
      <c r="CW198" s="11" t="s">
        <v>7188</v>
      </c>
      <c r="CX198" s="86" t="s">
        <v>993</v>
      </c>
      <c r="CY198" s="86" t="s">
        <v>12900</v>
      </c>
      <c r="CZ198" s="86" t="s">
        <v>12944</v>
      </c>
      <c r="DA198" s="86" t="s">
        <v>86</v>
      </c>
      <c r="DB198" s="86" t="s">
        <v>385</v>
      </c>
      <c r="DC198" s="6" t="s">
        <v>993</v>
      </c>
      <c r="DD198" s="2"/>
      <c r="DE198" s="2"/>
      <c r="DF198" s="2"/>
      <c r="DG198" s="2"/>
      <c r="DH198" s="2"/>
      <c r="DI198" s="2"/>
      <c r="DJ198" s="2"/>
      <c r="DK198" s="2"/>
      <c r="DL198" s="2"/>
      <c r="DM198" s="2"/>
      <c r="DN198" s="2"/>
      <c r="DO198" s="2"/>
      <c r="DP198" s="2"/>
      <c r="DQ198" s="2"/>
      <c r="DR198" s="2"/>
      <c r="DS198" s="2"/>
      <c r="DT198" s="2"/>
      <c r="DU198" s="2"/>
      <c r="DV198" s="2"/>
      <c r="DW198" s="2"/>
      <c r="DX198" s="2"/>
      <c r="DY198" s="2"/>
    </row>
    <row r="199" spans="1:129" ht="20.25" customHeight="1" x14ac:dyDescent="0.25">
      <c r="A199" s="335" t="s">
        <v>15319</v>
      </c>
      <c r="B199" s="83">
        <v>475</v>
      </c>
      <c r="C199" s="449">
        <v>191</v>
      </c>
      <c r="D199" s="113" t="s">
        <v>10468</v>
      </c>
      <c r="E199" s="255" t="s">
        <v>1313</v>
      </c>
      <c r="F199" s="256" t="s">
        <v>10679</v>
      </c>
      <c r="G199" s="256" t="s">
        <v>11826</v>
      </c>
      <c r="H199" s="255" t="s">
        <v>993</v>
      </c>
      <c r="I199" s="256" t="s">
        <v>15345</v>
      </c>
      <c r="J199" s="256" t="s">
        <v>7741</v>
      </c>
      <c r="K199" s="256" t="s">
        <v>12234</v>
      </c>
      <c r="L199" s="98">
        <v>19</v>
      </c>
      <c r="M199" s="256" t="s">
        <v>1188</v>
      </c>
      <c r="N199" s="99" t="s">
        <v>1189</v>
      </c>
      <c r="O199" s="12" t="s">
        <v>1190</v>
      </c>
      <c r="P199" s="27" t="s">
        <v>79</v>
      </c>
      <c r="Q199" s="99" t="s">
        <v>100</v>
      </c>
      <c r="R199" s="99" t="s">
        <v>101</v>
      </c>
      <c r="S199" s="101" t="s">
        <v>993</v>
      </c>
      <c r="T199" s="100">
        <v>5300071877</v>
      </c>
      <c r="U199" s="98">
        <v>130200000026</v>
      </c>
      <c r="V199" s="99" t="s">
        <v>119</v>
      </c>
      <c r="W199" s="99" t="s">
        <v>83</v>
      </c>
      <c r="X199" s="99" t="s">
        <v>1191</v>
      </c>
      <c r="Y199" s="101" t="s">
        <v>761</v>
      </c>
      <c r="Z199" s="99" t="s">
        <v>385</v>
      </c>
      <c r="AA199" s="467" t="s">
        <v>103</v>
      </c>
      <c r="AB199" s="101" t="s">
        <v>1087</v>
      </c>
      <c r="AC199" s="101" t="s">
        <v>1087</v>
      </c>
      <c r="AD199" s="99" t="s">
        <v>86</v>
      </c>
      <c r="AE199" s="13">
        <v>38304</v>
      </c>
      <c r="AF199" s="13">
        <v>38365</v>
      </c>
      <c r="AG199" s="4">
        <f t="shared" ca="1" si="2"/>
        <v>14</v>
      </c>
      <c r="AH199" s="4" t="s">
        <v>993</v>
      </c>
      <c r="AI199" s="15" t="s">
        <v>338</v>
      </c>
      <c r="AJ199" s="101" t="s">
        <v>886</v>
      </c>
      <c r="AK199" s="101" t="s">
        <v>886</v>
      </c>
      <c r="AL199" s="84" t="s">
        <v>13165</v>
      </c>
      <c r="AM199" s="84" t="s">
        <v>14277</v>
      </c>
      <c r="AN199" s="84" t="s">
        <v>12046</v>
      </c>
      <c r="AO199" s="84" t="s">
        <v>7240</v>
      </c>
      <c r="AP199" s="16" t="s">
        <v>152</v>
      </c>
      <c r="AQ199" s="5" t="s">
        <v>8253</v>
      </c>
      <c r="AR199" s="25" t="s">
        <v>1314</v>
      </c>
      <c r="AS199" s="101" t="s">
        <v>993</v>
      </c>
      <c r="AT199" s="101" t="s">
        <v>993</v>
      </c>
      <c r="AU199" s="99" t="s">
        <v>90</v>
      </c>
      <c r="AV199" s="99" t="s">
        <v>906</v>
      </c>
      <c r="AW199" s="99" t="s">
        <v>96</v>
      </c>
      <c r="AX199" s="256" t="s">
        <v>86</v>
      </c>
      <c r="AY199" s="99" t="s">
        <v>100</v>
      </c>
      <c r="AZ199" s="99" t="s">
        <v>100</v>
      </c>
      <c r="BA199" s="99" t="s">
        <v>1111</v>
      </c>
      <c r="BB199" s="18">
        <v>40946</v>
      </c>
      <c r="BC199" s="6" t="s">
        <v>993</v>
      </c>
      <c r="BD199" s="12">
        <v>4</v>
      </c>
      <c r="BE199" s="102" t="s">
        <v>7217</v>
      </c>
      <c r="BF199" s="16">
        <v>320000000</v>
      </c>
      <c r="BG199" s="16">
        <v>50000</v>
      </c>
      <c r="BH199" s="16">
        <v>50000</v>
      </c>
      <c r="BI199" s="16">
        <v>50000</v>
      </c>
      <c r="BJ199" s="16">
        <v>20000</v>
      </c>
      <c r="BK199" s="80" t="s">
        <v>993</v>
      </c>
      <c r="BL199" s="5" t="s">
        <v>86</v>
      </c>
      <c r="BM199" s="5" t="s">
        <v>993</v>
      </c>
      <c r="BN199" s="6" t="s">
        <v>744</v>
      </c>
      <c r="BO199" s="6" t="s">
        <v>745</v>
      </c>
      <c r="BP199" s="6" t="s">
        <v>91</v>
      </c>
      <c r="BQ199" s="82" t="s">
        <v>993</v>
      </c>
      <c r="BR199" s="82" t="s">
        <v>993</v>
      </c>
      <c r="BS199" s="6" t="s">
        <v>385</v>
      </c>
      <c r="BT199" s="6" t="s">
        <v>993</v>
      </c>
      <c r="BU199" s="6" t="s">
        <v>776</v>
      </c>
      <c r="BV199" s="27" t="s">
        <v>993</v>
      </c>
      <c r="BW199" s="5"/>
      <c r="BX199" s="5"/>
      <c r="BY199" s="5" t="s">
        <v>1192</v>
      </c>
      <c r="BZ199" s="5" t="s">
        <v>2490</v>
      </c>
      <c r="CA199" s="5" t="s">
        <v>386</v>
      </c>
      <c r="CB199" s="5" t="s">
        <v>347</v>
      </c>
      <c r="CC199" s="6" t="s">
        <v>13136</v>
      </c>
      <c r="CD199" s="42" t="s">
        <v>7060</v>
      </c>
      <c r="CE199" s="4">
        <v>3182893993</v>
      </c>
      <c r="CF199" s="43" t="s">
        <v>6747</v>
      </c>
      <c r="CG199" s="7" t="s">
        <v>189</v>
      </c>
      <c r="CH199" s="7">
        <v>0</v>
      </c>
      <c r="CI199" s="7">
        <v>0</v>
      </c>
      <c r="CJ199" s="7">
        <v>0</v>
      </c>
      <c r="CK199" s="109" t="s">
        <v>7722</v>
      </c>
      <c r="CL199" s="7" t="s">
        <v>7723</v>
      </c>
      <c r="CM199" s="8">
        <v>0</v>
      </c>
      <c r="CN199" s="8" t="s">
        <v>8129</v>
      </c>
      <c r="CO199" s="8" t="s">
        <v>1666</v>
      </c>
      <c r="CP199" s="8">
        <v>3174013816</v>
      </c>
      <c r="CQ199" s="19" t="s">
        <v>1196</v>
      </c>
      <c r="CR199" s="21"/>
      <c r="CS199" s="21" t="s">
        <v>6674</v>
      </c>
      <c r="CT199" s="21" t="s">
        <v>1026</v>
      </c>
      <c r="CU199" s="20" t="s">
        <v>993</v>
      </c>
      <c r="CV199" s="20" t="s">
        <v>993</v>
      </c>
      <c r="CW199" s="11" t="s">
        <v>7736</v>
      </c>
      <c r="CX199" s="86" t="s">
        <v>993</v>
      </c>
      <c r="CY199" s="86" t="s">
        <v>12898</v>
      </c>
      <c r="CZ199" s="86" t="s">
        <v>12899</v>
      </c>
      <c r="DA199" s="86" t="s">
        <v>130</v>
      </c>
      <c r="DB199" s="86" t="s">
        <v>12906</v>
      </c>
      <c r="DC199" s="6" t="s">
        <v>993</v>
      </c>
      <c r="DD199" s="2"/>
      <c r="DE199" s="2"/>
      <c r="DF199" s="2"/>
      <c r="DG199" s="2"/>
      <c r="DH199" s="2"/>
      <c r="DI199" s="2"/>
      <c r="DJ199" s="2"/>
      <c r="DK199" s="2"/>
      <c r="DL199" s="2"/>
      <c r="DM199" s="2"/>
      <c r="DN199" s="2"/>
      <c r="DO199" s="2"/>
      <c r="DP199" s="2"/>
      <c r="DQ199" s="2"/>
      <c r="DR199" s="2"/>
      <c r="DS199" s="2"/>
      <c r="DT199" s="2"/>
      <c r="DU199" s="2"/>
      <c r="DV199" s="2"/>
      <c r="DW199" s="2"/>
      <c r="DX199" s="2"/>
      <c r="DY199" s="2"/>
    </row>
    <row r="200" spans="1:129" ht="20.25" customHeight="1" x14ac:dyDescent="0.25">
      <c r="A200" s="327"/>
      <c r="B200" s="83">
        <v>449</v>
      </c>
      <c r="C200" s="540">
        <v>193</v>
      </c>
      <c r="D200" s="113" t="s">
        <v>10700</v>
      </c>
      <c r="E200" s="256" t="s">
        <v>6623</v>
      </c>
      <c r="F200" s="256" t="s">
        <v>114</v>
      </c>
      <c r="G200" s="256" t="s">
        <v>11828</v>
      </c>
      <c r="H200" s="256" t="s">
        <v>95</v>
      </c>
      <c r="I200" s="256" t="s">
        <v>498</v>
      </c>
      <c r="J200" s="256" t="s">
        <v>7781</v>
      </c>
      <c r="K200" s="256" t="s">
        <v>12257</v>
      </c>
      <c r="L200" s="98">
        <v>826</v>
      </c>
      <c r="M200" s="256" t="s">
        <v>498</v>
      </c>
      <c r="N200" s="256" t="s">
        <v>499</v>
      </c>
      <c r="O200" s="12" t="s">
        <v>500</v>
      </c>
      <c r="P200" s="27" t="s">
        <v>79</v>
      </c>
      <c r="Q200" s="27" t="s">
        <v>79</v>
      </c>
      <c r="R200" s="99" t="s">
        <v>7925</v>
      </c>
      <c r="S200" s="101" t="s">
        <v>10104</v>
      </c>
      <c r="T200" s="100" t="s">
        <v>11991</v>
      </c>
      <c r="U200" s="98" t="s">
        <v>761</v>
      </c>
      <c r="V200" s="99" t="s">
        <v>119</v>
      </c>
      <c r="W200" s="99" t="s">
        <v>83</v>
      </c>
      <c r="X200" s="101" t="s">
        <v>531</v>
      </c>
      <c r="Y200" s="101" t="s">
        <v>10339</v>
      </c>
      <c r="Z200" s="99" t="s">
        <v>1179</v>
      </c>
      <c r="AA200" s="101" t="s">
        <v>103</v>
      </c>
      <c r="AB200" s="101" t="s">
        <v>1211</v>
      </c>
      <c r="AC200" s="101" t="s">
        <v>1211</v>
      </c>
      <c r="AD200" s="99" t="s">
        <v>86</v>
      </c>
      <c r="AE200" s="13">
        <v>43139</v>
      </c>
      <c r="AF200" s="13">
        <v>43241</v>
      </c>
      <c r="AG200" s="4">
        <f t="shared" ca="1" si="2"/>
        <v>1</v>
      </c>
      <c r="AH200" s="32">
        <v>43238</v>
      </c>
      <c r="AI200" s="15" t="s">
        <v>338</v>
      </c>
      <c r="AJ200" s="101" t="s">
        <v>886</v>
      </c>
      <c r="AK200" s="101" t="s">
        <v>887</v>
      </c>
      <c r="AL200" s="84" t="s">
        <v>14215</v>
      </c>
      <c r="AM200" s="84" t="s">
        <v>14688</v>
      </c>
      <c r="AN200" s="84" t="s">
        <v>12046</v>
      </c>
      <c r="AO200" s="84" t="s">
        <v>7240</v>
      </c>
      <c r="AP200" s="16" t="s">
        <v>152</v>
      </c>
      <c r="AQ200" s="5" t="s">
        <v>8291</v>
      </c>
      <c r="AR200" s="25">
        <v>8261</v>
      </c>
      <c r="AS200" s="101" t="s">
        <v>993</v>
      </c>
      <c r="AT200" s="101" t="s">
        <v>993</v>
      </c>
      <c r="AU200" s="99" t="s">
        <v>90</v>
      </c>
      <c r="AV200" s="99" t="s">
        <v>906</v>
      </c>
      <c r="AW200" s="99" t="s">
        <v>498</v>
      </c>
      <c r="AX200" s="256" t="s">
        <v>86</v>
      </c>
      <c r="AY200" s="99" t="s">
        <v>79</v>
      </c>
      <c r="AZ200" s="99" t="s">
        <v>79</v>
      </c>
      <c r="BA200" s="101" t="s">
        <v>1055</v>
      </c>
      <c r="BB200" s="18">
        <v>43241</v>
      </c>
      <c r="BC200" s="6" t="s">
        <v>993</v>
      </c>
      <c r="BD200" s="12">
        <v>4</v>
      </c>
      <c r="BE200" s="102" t="s">
        <v>7217</v>
      </c>
      <c r="BF200" s="16">
        <v>320000000</v>
      </c>
      <c r="BG200" s="16">
        <v>50000</v>
      </c>
      <c r="BH200" s="16">
        <v>50000</v>
      </c>
      <c r="BI200" s="16">
        <v>50000</v>
      </c>
      <c r="BJ200" s="16">
        <v>20000</v>
      </c>
      <c r="BK200" s="80" t="s">
        <v>993</v>
      </c>
      <c r="BL200" s="5" t="s">
        <v>86</v>
      </c>
      <c r="BM200" s="5" t="s">
        <v>993</v>
      </c>
      <c r="BN200" s="6" t="s">
        <v>342</v>
      </c>
      <c r="BO200" s="6" t="s">
        <v>7924</v>
      </c>
      <c r="BP200" s="6" t="s">
        <v>91</v>
      </c>
      <c r="BQ200" s="82" t="s">
        <v>993</v>
      </c>
      <c r="BR200" s="82" t="s">
        <v>993</v>
      </c>
      <c r="BS200" s="6" t="s">
        <v>385</v>
      </c>
      <c r="BT200" s="6" t="s">
        <v>993</v>
      </c>
      <c r="BU200" s="6" t="s">
        <v>1036</v>
      </c>
      <c r="BV200" s="27" t="s">
        <v>1073</v>
      </c>
      <c r="BW200" s="5"/>
      <c r="BX200" s="5"/>
      <c r="BY200" s="5"/>
      <c r="BZ200" s="5"/>
      <c r="CA200" s="5" t="s">
        <v>386</v>
      </c>
      <c r="CB200" s="5" t="s">
        <v>347</v>
      </c>
      <c r="CC200" s="6" t="s">
        <v>13136</v>
      </c>
      <c r="CD200" s="42" t="s">
        <v>7062</v>
      </c>
      <c r="CE200" s="4">
        <v>3187072331</v>
      </c>
      <c r="CF200" s="43" t="s">
        <v>6749</v>
      </c>
      <c r="CG200" s="7" t="s">
        <v>189</v>
      </c>
      <c r="CH200" s="7">
        <v>0</v>
      </c>
      <c r="CI200" s="7">
        <v>0</v>
      </c>
      <c r="CJ200" s="7">
        <v>0</v>
      </c>
      <c r="CK200" s="7" t="s">
        <v>505</v>
      </c>
      <c r="CL200" s="7" t="s">
        <v>1570</v>
      </c>
      <c r="CM200" s="8">
        <v>3165266572</v>
      </c>
      <c r="CN200" s="8" t="s">
        <v>534</v>
      </c>
      <c r="CO200" s="8" t="s">
        <v>1571</v>
      </c>
      <c r="CP200" s="8">
        <v>3164697815</v>
      </c>
      <c r="CQ200" s="19" t="s">
        <v>508</v>
      </c>
      <c r="CR200" s="21"/>
      <c r="CS200" s="21" t="s">
        <v>6674</v>
      </c>
      <c r="CT200" s="21" t="s">
        <v>1026</v>
      </c>
      <c r="CU200" s="20" t="s">
        <v>993</v>
      </c>
      <c r="CV200" s="20" t="s">
        <v>993</v>
      </c>
      <c r="CW200" s="11" t="s">
        <v>7735</v>
      </c>
      <c r="CX200" s="86" t="s">
        <v>993</v>
      </c>
      <c r="CY200" s="86" t="s">
        <v>12898</v>
      </c>
      <c r="CZ200" s="86" t="s">
        <v>12899</v>
      </c>
      <c r="DA200" s="86" t="s">
        <v>130</v>
      </c>
      <c r="DB200" s="86" t="s">
        <v>12906</v>
      </c>
      <c r="DC200" s="6" t="s">
        <v>993</v>
      </c>
      <c r="DD200" s="2"/>
      <c r="DE200" s="2"/>
      <c r="DF200" s="2"/>
      <c r="DG200" s="2"/>
      <c r="DH200" s="2"/>
      <c r="DI200" s="2"/>
      <c r="DJ200" s="2"/>
      <c r="DK200" s="2"/>
      <c r="DL200" s="2"/>
      <c r="DM200" s="2"/>
      <c r="DN200" s="2"/>
      <c r="DO200" s="2"/>
      <c r="DP200" s="2"/>
      <c r="DQ200" s="2"/>
      <c r="DR200" s="2"/>
      <c r="DS200" s="2"/>
      <c r="DT200" s="2"/>
      <c r="DU200" s="2"/>
      <c r="DV200" s="2"/>
      <c r="DW200" s="2"/>
      <c r="DX200" s="2"/>
      <c r="DY200" s="2"/>
    </row>
    <row r="201" spans="1:129" ht="20.25" customHeight="1" x14ac:dyDescent="0.25">
      <c r="A201" s="327"/>
      <c r="B201" s="83">
        <v>220</v>
      </c>
      <c r="C201" s="449">
        <v>194</v>
      </c>
      <c r="D201" s="113" t="s">
        <v>10469</v>
      </c>
      <c r="E201" s="255" t="s">
        <v>2951</v>
      </c>
      <c r="F201" s="256" t="s">
        <v>243</v>
      </c>
      <c r="G201" s="256" t="s">
        <v>11822</v>
      </c>
      <c r="H201" s="255" t="s">
        <v>993</v>
      </c>
      <c r="I201" s="256" t="s">
        <v>994</v>
      </c>
      <c r="J201" s="256" t="s">
        <v>7820</v>
      </c>
      <c r="K201" s="256" t="s">
        <v>12238</v>
      </c>
      <c r="L201" s="98">
        <v>357</v>
      </c>
      <c r="M201" s="256" t="s">
        <v>994</v>
      </c>
      <c r="N201" s="256" t="s">
        <v>996</v>
      </c>
      <c r="O201" s="12" t="s">
        <v>997</v>
      </c>
      <c r="P201" s="27" t="s">
        <v>79</v>
      </c>
      <c r="Q201" s="99" t="s">
        <v>79</v>
      </c>
      <c r="R201" s="30" t="s">
        <v>7925</v>
      </c>
      <c r="S201" s="101" t="s">
        <v>10104</v>
      </c>
      <c r="T201" s="100" t="s">
        <v>9928</v>
      </c>
      <c r="U201" s="98">
        <v>130200003185</v>
      </c>
      <c r="V201" s="99" t="s">
        <v>119</v>
      </c>
      <c r="W201" s="99" t="s">
        <v>195</v>
      </c>
      <c r="X201" s="101" t="s">
        <v>531</v>
      </c>
      <c r="Y201" s="101" t="s">
        <v>761</v>
      </c>
      <c r="Z201" s="99" t="s">
        <v>939</v>
      </c>
      <c r="AA201" s="101" t="s">
        <v>103</v>
      </c>
      <c r="AB201" s="101" t="s">
        <v>1211</v>
      </c>
      <c r="AC201" s="101" t="s">
        <v>1211</v>
      </c>
      <c r="AD201" s="99" t="s">
        <v>86</v>
      </c>
      <c r="AE201" s="13">
        <v>42643</v>
      </c>
      <c r="AF201" s="13">
        <v>42965</v>
      </c>
      <c r="AG201" s="4">
        <f t="shared" ca="1" si="2"/>
        <v>2</v>
      </c>
      <c r="AH201" s="32">
        <v>42961</v>
      </c>
      <c r="AI201" s="15" t="s">
        <v>338</v>
      </c>
      <c r="AJ201" s="101" t="s">
        <v>886</v>
      </c>
      <c r="AK201" s="101" t="s">
        <v>887</v>
      </c>
      <c r="AL201" s="84" t="s">
        <v>14053</v>
      </c>
      <c r="AM201" s="84" t="s">
        <v>15070</v>
      </c>
      <c r="AN201" s="84" t="s">
        <v>12046</v>
      </c>
      <c r="AO201" s="84" t="s">
        <v>7240</v>
      </c>
      <c r="AP201" s="16" t="s">
        <v>152</v>
      </c>
      <c r="AQ201" s="5" t="s">
        <v>8509</v>
      </c>
      <c r="AR201" s="25">
        <v>3571</v>
      </c>
      <c r="AS201" s="101" t="s">
        <v>993</v>
      </c>
      <c r="AT201" s="101" t="s">
        <v>993</v>
      </c>
      <c r="AU201" s="101" t="s">
        <v>189</v>
      </c>
      <c r="AV201" s="99" t="s">
        <v>993</v>
      </c>
      <c r="AW201" s="99" t="s">
        <v>1854</v>
      </c>
      <c r="AX201" s="256" t="s">
        <v>130</v>
      </c>
      <c r="AY201" s="99" t="s">
        <v>189</v>
      </c>
      <c r="AZ201" s="99" t="s">
        <v>79</v>
      </c>
      <c r="BA201" s="101" t="s">
        <v>1055</v>
      </c>
      <c r="BB201" s="18">
        <v>42965</v>
      </c>
      <c r="BC201" s="6" t="s">
        <v>993</v>
      </c>
      <c r="BD201" s="12">
        <v>4</v>
      </c>
      <c r="BE201" s="102" t="s">
        <v>7710</v>
      </c>
      <c r="BF201" s="16">
        <v>320000000</v>
      </c>
      <c r="BG201" s="16">
        <v>50000</v>
      </c>
      <c r="BH201" s="16">
        <v>50000</v>
      </c>
      <c r="BI201" s="16">
        <v>50000</v>
      </c>
      <c r="BJ201" s="16">
        <v>20000</v>
      </c>
      <c r="BK201" s="80" t="s">
        <v>993</v>
      </c>
      <c r="BL201" s="5" t="s">
        <v>86</v>
      </c>
      <c r="BM201" s="5" t="s">
        <v>993</v>
      </c>
      <c r="BN201" s="6" t="s">
        <v>342</v>
      </c>
      <c r="BO201" s="6" t="s">
        <v>13058</v>
      </c>
      <c r="BP201" s="6" t="s">
        <v>91</v>
      </c>
      <c r="BQ201" s="82" t="s">
        <v>993</v>
      </c>
      <c r="BR201" s="82" t="s">
        <v>993</v>
      </c>
      <c r="BS201" s="6" t="s">
        <v>385</v>
      </c>
      <c r="BT201" s="6" t="s">
        <v>993</v>
      </c>
      <c r="BU201" s="6" t="s">
        <v>189</v>
      </c>
      <c r="BV201" s="27" t="s">
        <v>993</v>
      </c>
      <c r="BW201" s="5"/>
      <c r="BX201" s="5"/>
      <c r="BY201" s="5" t="s">
        <v>1252</v>
      </c>
      <c r="BZ201" s="5" t="s">
        <v>1253</v>
      </c>
      <c r="CA201" s="5" t="s">
        <v>386</v>
      </c>
      <c r="CB201" s="5" t="s">
        <v>347</v>
      </c>
      <c r="CC201" s="5"/>
      <c r="CD201" s="42" t="s">
        <v>7061</v>
      </c>
      <c r="CE201" s="4">
        <v>3182899379</v>
      </c>
      <c r="CF201" s="43" t="s">
        <v>6750</v>
      </c>
      <c r="CG201" s="7" t="s">
        <v>189</v>
      </c>
      <c r="CH201" s="7">
        <v>0</v>
      </c>
      <c r="CI201" s="7">
        <v>0</v>
      </c>
      <c r="CJ201" s="88">
        <v>0</v>
      </c>
      <c r="CK201" s="88" t="s">
        <v>1006</v>
      </c>
      <c r="CL201" s="88" t="s">
        <v>1007</v>
      </c>
      <c r="CM201" s="8" t="s">
        <v>1008</v>
      </c>
      <c r="CN201" s="8" t="s">
        <v>1009</v>
      </c>
      <c r="CO201" s="397" t="s">
        <v>1010</v>
      </c>
      <c r="CP201" s="8" t="s">
        <v>1011</v>
      </c>
      <c r="CQ201" s="79" t="s">
        <v>1012</v>
      </c>
      <c r="CR201" s="21"/>
      <c r="CS201" s="21" t="s">
        <v>6674</v>
      </c>
      <c r="CT201" s="21" t="s">
        <v>7937</v>
      </c>
      <c r="CU201" s="20" t="s">
        <v>993</v>
      </c>
      <c r="CV201" s="20" t="s">
        <v>993</v>
      </c>
      <c r="CW201" s="11" t="s">
        <v>7735</v>
      </c>
      <c r="CX201" s="86" t="s">
        <v>993</v>
      </c>
      <c r="CY201" s="86" t="s">
        <v>12900</v>
      </c>
      <c r="CZ201" s="86" t="s">
        <v>12951</v>
      </c>
      <c r="DA201" s="86" t="s">
        <v>130</v>
      </c>
      <c r="DB201" s="86" t="s">
        <v>12906</v>
      </c>
      <c r="DC201" s="6" t="s">
        <v>13117</v>
      </c>
      <c r="DD201" s="2"/>
      <c r="DE201" s="2"/>
      <c r="DF201" s="2"/>
      <c r="DG201" s="2"/>
      <c r="DH201" s="2"/>
      <c r="DI201" s="2"/>
      <c r="DJ201" s="2"/>
      <c r="DK201" s="2"/>
      <c r="DL201" s="2"/>
      <c r="DM201" s="2"/>
      <c r="DN201" s="2"/>
      <c r="DO201" s="2"/>
      <c r="DP201" s="2"/>
      <c r="DQ201" s="2"/>
      <c r="DR201" s="2"/>
      <c r="DS201" s="2"/>
      <c r="DT201" s="2"/>
      <c r="DU201" s="2"/>
      <c r="DV201" s="2"/>
      <c r="DW201" s="2"/>
      <c r="DX201" s="2"/>
      <c r="DY201" s="2"/>
    </row>
    <row r="202" spans="1:129" ht="20.25" customHeight="1" x14ac:dyDescent="0.25">
      <c r="A202" s="327"/>
      <c r="B202" s="83">
        <v>166</v>
      </c>
      <c r="C202" s="449">
        <v>195</v>
      </c>
      <c r="D202" s="113" t="s">
        <v>10748</v>
      </c>
      <c r="E202" s="255" t="s">
        <v>2483</v>
      </c>
      <c r="F202" s="256" t="s">
        <v>243</v>
      </c>
      <c r="G202" s="256" t="s">
        <v>11825</v>
      </c>
      <c r="H202" s="255" t="s">
        <v>993</v>
      </c>
      <c r="I202" s="256" t="s">
        <v>7821</v>
      </c>
      <c r="J202" s="256" t="s">
        <v>7822</v>
      </c>
      <c r="K202" s="256" t="s">
        <v>12248</v>
      </c>
      <c r="L202" s="98">
        <v>512</v>
      </c>
      <c r="M202" s="256" t="s">
        <v>739</v>
      </c>
      <c r="N202" s="256" t="s">
        <v>740</v>
      </c>
      <c r="O202" s="12" t="s">
        <v>741</v>
      </c>
      <c r="P202" s="27" t="s">
        <v>79</v>
      </c>
      <c r="Q202" s="99" t="s">
        <v>79</v>
      </c>
      <c r="R202" s="99" t="s">
        <v>7925</v>
      </c>
      <c r="S202" s="158" t="s">
        <v>10104</v>
      </c>
      <c r="T202" s="100" t="s">
        <v>15208</v>
      </c>
      <c r="U202" s="98" t="s">
        <v>761</v>
      </c>
      <c r="V202" s="99" t="s">
        <v>119</v>
      </c>
      <c r="W202" s="99" t="s">
        <v>83</v>
      </c>
      <c r="X202" s="101" t="s">
        <v>531</v>
      </c>
      <c r="Y202" s="101" t="s">
        <v>10339</v>
      </c>
      <c r="Z202" s="99" t="s">
        <v>1179</v>
      </c>
      <c r="AA202" s="101" t="s">
        <v>103</v>
      </c>
      <c r="AB202" s="101" t="s">
        <v>1088</v>
      </c>
      <c r="AC202" s="101" t="s">
        <v>1211</v>
      </c>
      <c r="AD202" s="99" t="s">
        <v>86</v>
      </c>
      <c r="AE202" s="13">
        <v>43350</v>
      </c>
      <c r="AF202" s="13">
        <v>43423</v>
      </c>
      <c r="AG202" s="4">
        <f t="shared" ca="1" si="2"/>
        <v>0</v>
      </c>
      <c r="AH202" s="32">
        <v>43414</v>
      </c>
      <c r="AI202" s="15" t="s">
        <v>338</v>
      </c>
      <c r="AJ202" s="101" t="s">
        <v>886</v>
      </c>
      <c r="AK202" s="101" t="s">
        <v>887</v>
      </c>
      <c r="AL202" s="84" t="s">
        <v>13234</v>
      </c>
      <c r="AM202" s="84" t="s">
        <v>14331</v>
      </c>
      <c r="AN202" s="84" t="s">
        <v>12046</v>
      </c>
      <c r="AO202" s="84" t="s">
        <v>7240</v>
      </c>
      <c r="AP202" s="16" t="s">
        <v>152</v>
      </c>
      <c r="AQ202" s="5" t="s">
        <v>8441</v>
      </c>
      <c r="AR202" s="25">
        <v>5121</v>
      </c>
      <c r="AS202" s="101" t="s">
        <v>993</v>
      </c>
      <c r="AT202" s="101" t="s">
        <v>993</v>
      </c>
      <c r="AU202" s="99" t="s">
        <v>90</v>
      </c>
      <c r="AV202" s="99" t="s">
        <v>1499</v>
      </c>
      <c r="AW202" s="99" t="s">
        <v>282</v>
      </c>
      <c r="AX202" s="256" t="s">
        <v>130</v>
      </c>
      <c r="AY202" s="99" t="s">
        <v>79</v>
      </c>
      <c r="AZ202" s="99" t="s">
        <v>79</v>
      </c>
      <c r="BA202" s="101" t="s">
        <v>1055</v>
      </c>
      <c r="BB202" s="18">
        <v>43417</v>
      </c>
      <c r="BC202" s="6" t="s">
        <v>993</v>
      </c>
      <c r="BD202" s="12">
        <v>4</v>
      </c>
      <c r="BE202" s="102" t="s">
        <v>7217</v>
      </c>
      <c r="BF202" s="16">
        <v>320000000</v>
      </c>
      <c r="BG202" s="16">
        <v>50000</v>
      </c>
      <c r="BH202" s="16">
        <v>50000</v>
      </c>
      <c r="BI202" s="16">
        <v>50000</v>
      </c>
      <c r="BJ202" s="16">
        <v>20000</v>
      </c>
      <c r="BK202" s="80" t="s">
        <v>993</v>
      </c>
      <c r="BL202" s="5" t="s">
        <v>86</v>
      </c>
      <c r="BM202" s="5" t="s">
        <v>993</v>
      </c>
      <c r="BN202" s="6" t="s">
        <v>342</v>
      </c>
      <c r="BO202" s="6" t="s">
        <v>7924</v>
      </c>
      <c r="BP202" s="6" t="s">
        <v>91</v>
      </c>
      <c r="BQ202" s="82" t="s">
        <v>993</v>
      </c>
      <c r="BR202" s="82" t="s">
        <v>993</v>
      </c>
      <c r="BS202" s="6" t="s">
        <v>385</v>
      </c>
      <c r="BT202" s="6" t="s">
        <v>993</v>
      </c>
      <c r="BU202" s="6" t="s">
        <v>1036</v>
      </c>
      <c r="BV202" s="27" t="s">
        <v>1754</v>
      </c>
      <c r="BW202" s="5"/>
      <c r="BX202" s="5"/>
      <c r="BY202" s="5"/>
      <c r="BZ202" s="5"/>
      <c r="CA202" s="5" t="s">
        <v>386</v>
      </c>
      <c r="CB202" s="5" t="s">
        <v>347</v>
      </c>
      <c r="CC202" s="6" t="s">
        <v>13136</v>
      </c>
      <c r="CD202" s="42" t="s">
        <v>7061</v>
      </c>
      <c r="CE202" s="4">
        <v>3182899379</v>
      </c>
      <c r="CF202" s="43" t="s">
        <v>6750</v>
      </c>
      <c r="CG202" s="7" t="s">
        <v>189</v>
      </c>
      <c r="CH202" s="7">
        <v>0</v>
      </c>
      <c r="CI202" s="7">
        <v>0</v>
      </c>
      <c r="CJ202" s="7">
        <v>0</v>
      </c>
      <c r="CK202" s="7" t="s">
        <v>2484</v>
      </c>
      <c r="CL202" s="313" t="s">
        <v>2485</v>
      </c>
      <c r="CM202" s="313">
        <v>3164830508</v>
      </c>
      <c r="CN202" s="8" t="s">
        <v>751</v>
      </c>
      <c r="CO202" s="8" t="s">
        <v>752</v>
      </c>
      <c r="CP202" s="8">
        <v>3175387124</v>
      </c>
      <c r="CQ202" s="79" t="s">
        <v>753</v>
      </c>
      <c r="CR202" s="21"/>
      <c r="CS202" s="21" t="s">
        <v>7959</v>
      </c>
      <c r="CT202" s="21" t="s">
        <v>1026</v>
      </c>
      <c r="CU202" s="20" t="s">
        <v>993</v>
      </c>
      <c r="CV202" s="20" t="s">
        <v>993</v>
      </c>
      <c r="CW202" s="11" t="s">
        <v>7735</v>
      </c>
      <c r="CX202" s="86" t="s">
        <v>993</v>
      </c>
      <c r="CY202" s="86" t="s">
        <v>12898</v>
      </c>
      <c r="CZ202" s="86" t="s">
        <v>12899</v>
      </c>
      <c r="DA202" s="86" t="s">
        <v>130</v>
      </c>
      <c r="DB202" s="86" t="s">
        <v>12906</v>
      </c>
      <c r="DC202" s="6" t="s">
        <v>993</v>
      </c>
      <c r="DD202" s="2"/>
      <c r="DE202" s="2"/>
      <c r="DF202" s="2"/>
      <c r="DG202" s="2"/>
      <c r="DH202" s="2"/>
      <c r="DI202" s="2"/>
      <c r="DJ202" s="2"/>
      <c r="DK202" s="2"/>
      <c r="DL202" s="2"/>
      <c r="DM202" s="2"/>
      <c r="DN202" s="2"/>
      <c r="DO202" s="2"/>
      <c r="DP202" s="2"/>
      <c r="DQ202" s="2"/>
      <c r="DR202" s="2"/>
      <c r="DS202" s="2"/>
      <c r="DT202" s="2"/>
      <c r="DU202" s="2"/>
      <c r="DV202" s="2"/>
      <c r="DW202" s="2"/>
      <c r="DX202" s="2"/>
      <c r="DY202" s="2"/>
    </row>
    <row r="203" spans="1:129" ht="20.25" customHeight="1" x14ac:dyDescent="0.25">
      <c r="A203" s="327"/>
      <c r="B203" s="83">
        <v>387</v>
      </c>
      <c r="C203" s="449">
        <v>196</v>
      </c>
      <c r="D203" s="113" t="s">
        <v>10470</v>
      </c>
      <c r="E203" s="255" t="s">
        <v>1328</v>
      </c>
      <c r="F203" s="256" t="s">
        <v>168</v>
      </c>
      <c r="G203" s="256" t="s">
        <v>11835</v>
      </c>
      <c r="H203" s="255" t="s">
        <v>993</v>
      </c>
      <c r="I203" s="256" t="s">
        <v>7770</v>
      </c>
      <c r="J203" s="256" t="s">
        <v>7771</v>
      </c>
      <c r="K203" s="256" t="s">
        <v>12252</v>
      </c>
      <c r="L203" s="98">
        <v>721</v>
      </c>
      <c r="M203" s="256" t="s">
        <v>1329</v>
      </c>
      <c r="N203" s="99" t="s">
        <v>1330</v>
      </c>
      <c r="O203" s="12" t="s">
        <v>1331</v>
      </c>
      <c r="P203" s="27" t="s">
        <v>79</v>
      </c>
      <c r="Q203" s="99" t="s">
        <v>79</v>
      </c>
      <c r="R203" s="30" t="s">
        <v>7925</v>
      </c>
      <c r="S203" s="101" t="s">
        <v>10104</v>
      </c>
      <c r="T203" s="100" t="s">
        <v>9671</v>
      </c>
      <c r="U203" s="98">
        <v>130200003146</v>
      </c>
      <c r="V203" s="99" t="s">
        <v>119</v>
      </c>
      <c r="W203" s="99" t="s">
        <v>83</v>
      </c>
      <c r="X203" s="101" t="s">
        <v>531</v>
      </c>
      <c r="Y203" s="101" t="s">
        <v>761</v>
      </c>
      <c r="Z203" s="99" t="s">
        <v>1179</v>
      </c>
      <c r="AA203" s="101" t="s">
        <v>103</v>
      </c>
      <c r="AB203" s="101" t="s">
        <v>1088</v>
      </c>
      <c r="AC203" s="101" t="s">
        <v>1211</v>
      </c>
      <c r="AD203" s="99" t="s">
        <v>86</v>
      </c>
      <c r="AE203" s="13">
        <v>42643</v>
      </c>
      <c r="AF203" s="13">
        <v>42944</v>
      </c>
      <c r="AG203" s="4">
        <f t="shared" ca="1" si="2"/>
        <v>2</v>
      </c>
      <c r="AH203" s="32">
        <v>42940</v>
      </c>
      <c r="AI203" s="15" t="s">
        <v>338</v>
      </c>
      <c r="AJ203" s="101" t="s">
        <v>886</v>
      </c>
      <c r="AK203" s="101" t="s">
        <v>887</v>
      </c>
      <c r="AL203" s="84" t="s">
        <v>14031</v>
      </c>
      <c r="AM203" s="84" t="s">
        <v>15061</v>
      </c>
      <c r="AN203" s="84" t="s">
        <v>12046</v>
      </c>
      <c r="AO203" s="84" t="s">
        <v>7240</v>
      </c>
      <c r="AP203" s="16" t="s">
        <v>152</v>
      </c>
      <c r="AQ203" s="5" t="s">
        <v>8254</v>
      </c>
      <c r="AR203" s="25">
        <v>7212</v>
      </c>
      <c r="AS203" s="101" t="s">
        <v>993</v>
      </c>
      <c r="AT203" s="101" t="s">
        <v>993</v>
      </c>
      <c r="AU203" s="99" t="s">
        <v>90</v>
      </c>
      <c r="AV203" s="99" t="s">
        <v>906</v>
      </c>
      <c r="AW203" s="99" t="s">
        <v>1329</v>
      </c>
      <c r="AX203" s="256" t="s">
        <v>86</v>
      </c>
      <c r="AY203" s="99" t="s">
        <v>79</v>
      </c>
      <c r="AZ203" s="99" t="s">
        <v>79</v>
      </c>
      <c r="BA203" s="101" t="s">
        <v>1055</v>
      </c>
      <c r="BB203" s="18">
        <v>42943</v>
      </c>
      <c r="BC203" s="6" t="s">
        <v>993</v>
      </c>
      <c r="BD203" s="12">
        <v>4</v>
      </c>
      <c r="BE203" s="102" t="s">
        <v>7217</v>
      </c>
      <c r="BF203" s="16">
        <v>320000000</v>
      </c>
      <c r="BG203" s="16">
        <v>50000</v>
      </c>
      <c r="BH203" s="16">
        <v>50000</v>
      </c>
      <c r="BI203" s="16">
        <v>50000</v>
      </c>
      <c r="BJ203" s="16">
        <v>20000</v>
      </c>
      <c r="BK203" s="80" t="s">
        <v>993</v>
      </c>
      <c r="BL203" s="5" t="s">
        <v>86</v>
      </c>
      <c r="BM203" s="5" t="s">
        <v>993</v>
      </c>
      <c r="BN203" s="6" t="s">
        <v>342</v>
      </c>
      <c r="BO203" s="6" t="s">
        <v>13058</v>
      </c>
      <c r="BP203" s="6" t="s">
        <v>91</v>
      </c>
      <c r="BQ203" s="82">
        <v>0.29166666666666669</v>
      </c>
      <c r="BR203" s="82">
        <v>0.83333333333333337</v>
      </c>
      <c r="BS203" s="5" t="s">
        <v>1333</v>
      </c>
      <c r="BT203" s="6" t="s">
        <v>584</v>
      </c>
      <c r="BU203" s="6" t="s">
        <v>1036</v>
      </c>
      <c r="BV203" s="27" t="s">
        <v>993</v>
      </c>
      <c r="BW203" s="5"/>
      <c r="BX203" s="5"/>
      <c r="BY203" s="5" t="s">
        <v>1056</v>
      </c>
      <c r="BZ203" s="5" t="s">
        <v>1057</v>
      </c>
      <c r="CA203" s="5" t="s">
        <v>386</v>
      </c>
      <c r="CB203" s="5" t="s">
        <v>347</v>
      </c>
      <c r="CC203" s="6" t="s">
        <v>13136</v>
      </c>
      <c r="CD203" s="42" t="s">
        <v>7059</v>
      </c>
      <c r="CE203" s="4">
        <v>3182899443</v>
      </c>
      <c r="CF203" s="43" t="s">
        <v>6748</v>
      </c>
      <c r="CG203" s="7" t="s">
        <v>189</v>
      </c>
      <c r="CH203" s="7">
        <v>0</v>
      </c>
      <c r="CI203" s="7">
        <v>0</v>
      </c>
      <c r="CJ203" s="88">
        <v>0</v>
      </c>
      <c r="CK203" s="88" t="s">
        <v>9789</v>
      </c>
      <c r="CL203" s="88" t="s">
        <v>1336</v>
      </c>
      <c r="CM203" s="8" t="s">
        <v>1337</v>
      </c>
      <c r="CN203" s="8" t="s">
        <v>9875</v>
      </c>
      <c r="CO203" s="328" t="s">
        <v>1339</v>
      </c>
      <c r="CP203" s="8" t="s">
        <v>1340</v>
      </c>
      <c r="CQ203" s="19" t="s">
        <v>1341</v>
      </c>
      <c r="CR203" s="21"/>
      <c r="CS203" s="21" t="s">
        <v>6674</v>
      </c>
      <c r="CT203" s="21" t="s">
        <v>1026</v>
      </c>
      <c r="CU203" s="20" t="s">
        <v>993</v>
      </c>
      <c r="CV203" s="20" t="s">
        <v>993</v>
      </c>
      <c r="CW203" s="11" t="s">
        <v>7735</v>
      </c>
      <c r="CX203" s="86" t="s">
        <v>993</v>
      </c>
      <c r="CY203" s="86" t="s">
        <v>12898</v>
      </c>
      <c r="CZ203" s="86" t="s">
        <v>12899</v>
      </c>
      <c r="DA203" s="86" t="s">
        <v>130</v>
      </c>
      <c r="DB203" s="86" t="s">
        <v>12906</v>
      </c>
      <c r="DC203" s="6" t="s">
        <v>13117</v>
      </c>
      <c r="DD203" s="2"/>
      <c r="DE203" s="2"/>
      <c r="DF203" s="2"/>
      <c r="DG203" s="2"/>
      <c r="DH203" s="2"/>
      <c r="DI203" s="2"/>
      <c r="DJ203" s="2"/>
      <c r="DK203" s="2"/>
      <c r="DL203" s="2"/>
      <c r="DM203" s="2"/>
      <c r="DN203" s="2"/>
      <c r="DO203" s="2"/>
      <c r="DP203" s="2"/>
      <c r="DQ203" s="2"/>
      <c r="DR203" s="2"/>
      <c r="DS203" s="2"/>
      <c r="DT203" s="2"/>
      <c r="DU203" s="2"/>
      <c r="DV203" s="2"/>
      <c r="DW203" s="2"/>
      <c r="DX203" s="2"/>
      <c r="DY203" s="2"/>
    </row>
    <row r="204" spans="1:129" ht="20.25" customHeight="1" x14ac:dyDescent="0.25">
      <c r="A204" s="327"/>
      <c r="B204" s="83">
        <v>229</v>
      </c>
      <c r="C204" s="540">
        <v>197</v>
      </c>
      <c r="D204" s="113" t="s">
        <v>10695</v>
      </c>
      <c r="E204" s="255" t="s">
        <v>1505</v>
      </c>
      <c r="F204" s="256" t="s">
        <v>10679</v>
      </c>
      <c r="G204" s="256" t="s">
        <v>11833</v>
      </c>
      <c r="H204" s="255" t="s">
        <v>993</v>
      </c>
      <c r="I204" s="256" t="s">
        <v>15345</v>
      </c>
      <c r="J204" s="256" t="s">
        <v>7741</v>
      </c>
      <c r="K204" s="256" t="s">
        <v>12234</v>
      </c>
      <c r="L204" s="98">
        <v>724</v>
      </c>
      <c r="M204" s="256" t="s">
        <v>1506</v>
      </c>
      <c r="N204" s="99" t="s">
        <v>1507</v>
      </c>
      <c r="O204" s="12" t="s">
        <v>1508</v>
      </c>
      <c r="P204" s="27" t="s">
        <v>79</v>
      </c>
      <c r="Q204" s="27" t="s">
        <v>79</v>
      </c>
      <c r="R204" s="30" t="s">
        <v>7925</v>
      </c>
      <c r="S204" s="101" t="s">
        <v>10104</v>
      </c>
      <c r="T204" s="100" t="s">
        <v>11797</v>
      </c>
      <c r="U204" s="256" t="s">
        <v>761</v>
      </c>
      <c r="V204" s="99" t="s">
        <v>119</v>
      </c>
      <c r="W204" s="99" t="s">
        <v>83</v>
      </c>
      <c r="X204" s="99" t="s">
        <v>1509</v>
      </c>
      <c r="Y204" s="101" t="s">
        <v>10339</v>
      </c>
      <c r="Z204" s="99" t="s">
        <v>1220</v>
      </c>
      <c r="AA204" s="101" t="s">
        <v>85</v>
      </c>
      <c r="AB204" s="101" t="s">
        <v>1088</v>
      </c>
      <c r="AC204" s="101" t="s">
        <v>1088</v>
      </c>
      <c r="AD204" s="99" t="s">
        <v>86</v>
      </c>
      <c r="AE204" s="13">
        <v>43139</v>
      </c>
      <c r="AF204" s="13">
        <v>43171</v>
      </c>
      <c r="AG204" s="4">
        <f t="shared" ca="1" si="2"/>
        <v>1</v>
      </c>
      <c r="AH204" s="32">
        <v>43164</v>
      </c>
      <c r="AI204" s="15" t="s">
        <v>338</v>
      </c>
      <c r="AJ204" s="101" t="s">
        <v>1510</v>
      </c>
      <c r="AK204" s="101" t="s">
        <v>886</v>
      </c>
      <c r="AL204" s="84" t="s">
        <v>14169</v>
      </c>
      <c r="AM204" s="84" t="s">
        <v>15119</v>
      </c>
      <c r="AN204" s="84" t="s">
        <v>12046</v>
      </c>
      <c r="AO204" s="84" t="s">
        <v>7240</v>
      </c>
      <c r="AP204" s="16" t="s">
        <v>152</v>
      </c>
      <c r="AQ204" s="5" t="s">
        <v>8279</v>
      </c>
      <c r="AR204" s="25">
        <v>7242</v>
      </c>
      <c r="AS204" s="101" t="s">
        <v>993</v>
      </c>
      <c r="AT204" s="101" t="s">
        <v>993</v>
      </c>
      <c r="AU204" s="99" t="s">
        <v>107</v>
      </c>
      <c r="AV204" s="99" t="s">
        <v>906</v>
      </c>
      <c r="AW204" s="99" t="s">
        <v>96</v>
      </c>
      <c r="AX204" s="256" t="s">
        <v>130</v>
      </c>
      <c r="AY204" s="99" t="s">
        <v>79</v>
      </c>
      <c r="AZ204" s="99" t="s">
        <v>79</v>
      </c>
      <c r="BA204" s="101" t="s">
        <v>1512</v>
      </c>
      <c r="BB204" s="18">
        <v>43169</v>
      </c>
      <c r="BC204" s="6" t="s">
        <v>993</v>
      </c>
      <c r="BD204" s="12">
        <v>4</v>
      </c>
      <c r="BE204" s="102" t="s">
        <v>7217</v>
      </c>
      <c r="BF204" s="16">
        <v>320000000</v>
      </c>
      <c r="BG204" s="16">
        <v>50000</v>
      </c>
      <c r="BH204" s="16">
        <v>50000</v>
      </c>
      <c r="BI204" s="16">
        <v>50000</v>
      </c>
      <c r="BJ204" s="16">
        <v>20000</v>
      </c>
      <c r="BK204" s="80" t="s">
        <v>993</v>
      </c>
      <c r="BL204" s="5" t="s">
        <v>86</v>
      </c>
      <c r="BM204" s="5" t="s">
        <v>993</v>
      </c>
      <c r="BN204" s="6" t="s">
        <v>342</v>
      </c>
      <c r="BO204" s="6" t="s">
        <v>13058</v>
      </c>
      <c r="BP204" s="5" t="s">
        <v>134</v>
      </c>
      <c r="BQ204" s="82" t="s">
        <v>993</v>
      </c>
      <c r="BR204" s="82" t="s">
        <v>993</v>
      </c>
      <c r="BS204" s="5" t="s">
        <v>1091</v>
      </c>
      <c r="BT204" s="6" t="s">
        <v>993</v>
      </c>
      <c r="BU204" s="6" t="s">
        <v>1036</v>
      </c>
      <c r="BV204" s="27" t="s">
        <v>1754</v>
      </c>
      <c r="BW204" s="5"/>
      <c r="BX204" s="5"/>
      <c r="BY204" s="5" t="s">
        <v>1056</v>
      </c>
      <c r="BZ204" s="5" t="s">
        <v>1057</v>
      </c>
      <c r="CA204" s="5" t="s">
        <v>386</v>
      </c>
      <c r="CB204" s="5" t="s">
        <v>347</v>
      </c>
      <c r="CC204" s="6" t="s">
        <v>13136</v>
      </c>
      <c r="CD204" s="42" t="s">
        <v>7060</v>
      </c>
      <c r="CE204" s="4">
        <v>3182893993</v>
      </c>
      <c r="CF204" s="43" t="s">
        <v>6747</v>
      </c>
      <c r="CG204" s="7" t="s">
        <v>189</v>
      </c>
      <c r="CH204" s="7" t="s">
        <v>1513</v>
      </c>
      <c r="CI204" s="7">
        <v>3164544167</v>
      </c>
      <c r="CJ204" s="88" t="s">
        <v>12696</v>
      </c>
      <c r="CK204" s="7" t="s">
        <v>1515</v>
      </c>
      <c r="CL204" s="7" t="s">
        <v>1516</v>
      </c>
      <c r="CM204" s="8" t="s">
        <v>1517</v>
      </c>
      <c r="CN204" s="8" t="s">
        <v>6769</v>
      </c>
      <c r="CO204" s="8" t="s">
        <v>2455</v>
      </c>
      <c r="CP204" s="8">
        <v>3164544167</v>
      </c>
      <c r="CQ204" s="19" t="s">
        <v>1518</v>
      </c>
      <c r="CR204" s="21" t="s">
        <v>1046</v>
      </c>
      <c r="CS204" s="21" t="s">
        <v>5922</v>
      </c>
      <c r="CT204" s="21" t="s">
        <v>1519</v>
      </c>
      <c r="CU204" s="20" t="s">
        <v>12425</v>
      </c>
      <c r="CV204" s="20" t="s">
        <v>7931</v>
      </c>
      <c r="CW204" s="11" t="s">
        <v>7188</v>
      </c>
      <c r="CX204" s="86" t="s">
        <v>993</v>
      </c>
      <c r="CY204" s="86" t="s">
        <v>12900</v>
      </c>
      <c r="CZ204" s="86" t="s">
        <v>12909</v>
      </c>
      <c r="DA204" s="86" t="s">
        <v>86</v>
      </c>
      <c r="DB204" s="86" t="s">
        <v>12425</v>
      </c>
      <c r="DC204" s="6" t="s">
        <v>13117</v>
      </c>
      <c r="DD204" s="2"/>
      <c r="DE204" s="2"/>
      <c r="DF204" s="2"/>
      <c r="DG204" s="2"/>
      <c r="DH204" s="2"/>
      <c r="DI204" s="2"/>
      <c r="DJ204" s="2"/>
      <c r="DK204" s="2"/>
      <c r="DL204" s="2"/>
      <c r="DM204" s="2"/>
      <c r="DN204" s="2"/>
      <c r="DO204" s="2"/>
      <c r="DP204" s="2"/>
      <c r="DQ204" s="2"/>
      <c r="DR204" s="2"/>
      <c r="DS204" s="2"/>
      <c r="DT204" s="2"/>
      <c r="DU204" s="2"/>
      <c r="DV204" s="2"/>
      <c r="DW204" s="2"/>
      <c r="DX204" s="2"/>
      <c r="DY204" s="2"/>
    </row>
    <row r="205" spans="1:129" ht="20.25" customHeight="1" x14ac:dyDescent="0.25">
      <c r="A205" s="327"/>
      <c r="B205" s="83">
        <v>408</v>
      </c>
      <c r="C205" s="449">
        <v>198</v>
      </c>
      <c r="D205" s="113" t="s">
        <v>10471</v>
      </c>
      <c r="E205" s="255" t="s">
        <v>1640</v>
      </c>
      <c r="F205" s="256" t="s">
        <v>10679</v>
      </c>
      <c r="G205" s="256" t="s">
        <v>11833</v>
      </c>
      <c r="H205" s="255" t="s">
        <v>993</v>
      </c>
      <c r="I205" s="256" t="s">
        <v>15345</v>
      </c>
      <c r="J205" s="256" t="s">
        <v>7741</v>
      </c>
      <c r="K205" s="256" t="s">
        <v>12234</v>
      </c>
      <c r="L205" s="98">
        <v>175</v>
      </c>
      <c r="M205" s="256" t="s">
        <v>802</v>
      </c>
      <c r="N205" s="256" t="s">
        <v>803</v>
      </c>
      <c r="O205" s="12" t="s">
        <v>1577</v>
      </c>
      <c r="P205" s="27" t="s">
        <v>79</v>
      </c>
      <c r="Q205" s="99" t="s">
        <v>79</v>
      </c>
      <c r="R205" s="30" t="s">
        <v>7925</v>
      </c>
      <c r="S205" s="101" t="s">
        <v>10104</v>
      </c>
      <c r="T205" s="100" t="s">
        <v>9715</v>
      </c>
      <c r="U205" s="98">
        <v>130200003327</v>
      </c>
      <c r="V205" s="99" t="s">
        <v>119</v>
      </c>
      <c r="W205" s="99" t="s">
        <v>83</v>
      </c>
      <c r="X205" s="101" t="s">
        <v>531</v>
      </c>
      <c r="Y205" s="101" t="s">
        <v>761</v>
      </c>
      <c r="Z205" s="99" t="s">
        <v>1179</v>
      </c>
      <c r="AA205" s="101" t="s">
        <v>103</v>
      </c>
      <c r="AB205" s="101" t="s">
        <v>1211</v>
      </c>
      <c r="AC205" s="101" t="s">
        <v>1211</v>
      </c>
      <c r="AD205" s="99" t="s">
        <v>86</v>
      </c>
      <c r="AE205" s="13">
        <v>42643</v>
      </c>
      <c r="AF205" s="13">
        <v>42829</v>
      </c>
      <c r="AG205" s="4">
        <f t="shared" ca="1" si="2"/>
        <v>2</v>
      </c>
      <c r="AH205" s="32">
        <v>42825</v>
      </c>
      <c r="AI205" s="15" t="s">
        <v>338</v>
      </c>
      <c r="AJ205" s="101" t="s">
        <v>886</v>
      </c>
      <c r="AK205" s="101" t="s">
        <v>886</v>
      </c>
      <c r="AL205" s="84" t="s">
        <v>13895</v>
      </c>
      <c r="AM205" s="84" t="s">
        <v>14573</v>
      </c>
      <c r="AN205" s="84" t="s">
        <v>12046</v>
      </c>
      <c r="AO205" s="84" t="s">
        <v>7240</v>
      </c>
      <c r="AP205" s="16" t="s">
        <v>152</v>
      </c>
      <c r="AQ205" s="5" t="s">
        <v>9456</v>
      </c>
      <c r="AR205" s="25" t="s">
        <v>1643</v>
      </c>
      <c r="AS205" s="101" t="s">
        <v>993</v>
      </c>
      <c r="AT205" s="101" t="s">
        <v>993</v>
      </c>
      <c r="AU205" s="99" t="s">
        <v>90</v>
      </c>
      <c r="AV205" s="99" t="s">
        <v>906</v>
      </c>
      <c r="AW205" s="99" t="s">
        <v>96</v>
      </c>
      <c r="AX205" s="256" t="s">
        <v>86</v>
      </c>
      <c r="AY205" s="99" t="s">
        <v>79</v>
      </c>
      <c r="AZ205" s="99" t="s">
        <v>79</v>
      </c>
      <c r="BA205" s="101" t="s">
        <v>1055</v>
      </c>
      <c r="BB205" s="18">
        <v>42828</v>
      </c>
      <c r="BC205" s="6" t="s">
        <v>993</v>
      </c>
      <c r="BD205" s="12">
        <v>4</v>
      </c>
      <c r="BE205" s="102" t="s">
        <v>7217</v>
      </c>
      <c r="BF205" s="16">
        <v>320000000</v>
      </c>
      <c r="BG205" s="16">
        <v>50000</v>
      </c>
      <c r="BH205" s="16">
        <v>50000</v>
      </c>
      <c r="BI205" s="16">
        <v>50000</v>
      </c>
      <c r="BJ205" s="16">
        <v>20000</v>
      </c>
      <c r="BK205" s="80" t="s">
        <v>993</v>
      </c>
      <c r="BL205" s="5" t="s">
        <v>86</v>
      </c>
      <c r="BM205" s="5" t="s">
        <v>993</v>
      </c>
      <c r="BN205" s="6" t="s">
        <v>342</v>
      </c>
      <c r="BO205" s="6" t="s">
        <v>13058</v>
      </c>
      <c r="BP205" s="6" t="s">
        <v>91</v>
      </c>
      <c r="BQ205" s="82">
        <v>0.25</v>
      </c>
      <c r="BR205" s="82">
        <v>0.91666666666666663</v>
      </c>
      <c r="BS205" s="6" t="s">
        <v>1381</v>
      </c>
      <c r="BT205" s="6" t="s">
        <v>584</v>
      </c>
      <c r="BU205" s="6" t="s">
        <v>1036</v>
      </c>
      <c r="BV205" s="27" t="s">
        <v>993</v>
      </c>
      <c r="BW205" s="5"/>
      <c r="BX205" s="5"/>
      <c r="BY205" s="5" t="s">
        <v>1192</v>
      </c>
      <c r="BZ205" s="5" t="s">
        <v>1057</v>
      </c>
      <c r="CA205" s="5" t="s">
        <v>386</v>
      </c>
      <c r="CB205" s="5" t="s">
        <v>347</v>
      </c>
      <c r="CC205" s="6" t="s">
        <v>13136</v>
      </c>
      <c r="CD205" s="42" t="s">
        <v>7060</v>
      </c>
      <c r="CE205" s="4">
        <v>3182893993</v>
      </c>
      <c r="CF205" s="43" t="s">
        <v>6747</v>
      </c>
      <c r="CG205" s="7" t="s">
        <v>189</v>
      </c>
      <c r="CH205" s="7">
        <v>0</v>
      </c>
      <c r="CI205" s="7">
        <v>0</v>
      </c>
      <c r="CJ205" s="88">
        <v>0</v>
      </c>
      <c r="CK205" s="88" t="s">
        <v>7389</v>
      </c>
      <c r="CL205" s="88" t="s">
        <v>1722</v>
      </c>
      <c r="CM205" s="313">
        <v>3165233315</v>
      </c>
      <c r="CN205" s="313" t="s">
        <v>1580</v>
      </c>
      <c r="CO205" s="313" t="s">
        <v>1581</v>
      </c>
      <c r="CP205" s="8">
        <v>3188832547</v>
      </c>
      <c r="CQ205" s="8" t="s">
        <v>1582</v>
      </c>
      <c r="CR205" s="21"/>
      <c r="CS205" s="21" t="s">
        <v>5922</v>
      </c>
      <c r="CT205" s="21" t="s">
        <v>1026</v>
      </c>
      <c r="CU205" s="20" t="s">
        <v>993</v>
      </c>
      <c r="CV205" s="262" t="s">
        <v>993</v>
      </c>
      <c r="CW205" s="11" t="s">
        <v>7735</v>
      </c>
      <c r="CX205" s="86" t="s">
        <v>993</v>
      </c>
      <c r="CY205" s="86" t="s">
        <v>12898</v>
      </c>
      <c r="CZ205" s="86" t="s">
        <v>12899</v>
      </c>
      <c r="DA205" s="86" t="s">
        <v>130</v>
      </c>
      <c r="DB205" s="86" t="s">
        <v>12906</v>
      </c>
      <c r="DC205" s="6" t="s">
        <v>13117</v>
      </c>
      <c r="DD205" s="2"/>
      <c r="DE205" s="2"/>
      <c r="DF205" s="2"/>
      <c r="DG205" s="2"/>
      <c r="DH205" s="2"/>
      <c r="DI205" s="2"/>
      <c r="DJ205" s="2"/>
      <c r="DK205" s="2"/>
      <c r="DL205" s="2"/>
      <c r="DM205" s="2"/>
      <c r="DN205" s="2"/>
      <c r="DO205" s="2"/>
      <c r="DP205" s="2"/>
      <c r="DQ205" s="2"/>
      <c r="DR205" s="2"/>
      <c r="DS205" s="2"/>
      <c r="DT205" s="2"/>
      <c r="DU205" s="2"/>
      <c r="DV205" s="2"/>
      <c r="DW205" s="2"/>
      <c r="DX205" s="2"/>
      <c r="DY205" s="2"/>
    </row>
    <row r="206" spans="1:129" ht="20.25" customHeight="1" x14ac:dyDescent="0.25">
      <c r="A206" s="327"/>
      <c r="B206" s="83">
        <v>237</v>
      </c>
      <c r="C206" s="449">
        <v>199</v>
      </c>
      <c r="D206" s="113" t="s">
        <v>11709</v>
      </c>
      <c r="E206" s="255" t="s">
        <v>10208</v>
      </c>
      <c r="F206" s="256" t="s">
        <v>243</v>
      </c>
      <c r="G206" s="256" t="s">
        <v>11822</v>
      </c>
      <c r="H206" s="255" t="s">
        <v>993</v>
      </c>
      <c r="I206" s="256" t="s">
        <v>7823</v>
      </c>
      <c r="J206" s="256" t="s">
        <v>7824</v>
      </c>
      <c r="K206" s="256" t="s">
        <v>12235</v>
      </c>
      <c r="L206" s="98">
        <v>378</v>
      </c>
      <c r="M206" s="256" t="s">
        <v>2032</v>
      </c>
      <c r="N206" s="256" t="s">
        <v>2033</v>
      </c>
      <c r="O206" s="12" t="s">
        <v>2034</v>
      </c>
      <c r="P206" s="27" t="s">
        <v>79</v>
      </c>
      <c r="Q206" s="99" t="s">
        <v>79</v>
      </c>
      <c r="R206" s="30" t="s">
        <v>7925</v>
      </c>
      <c r="S206" s="101" t="s">
        <v>10104</v>
      </c>
      <c r="T206" s="100" t="s">
        <v>10037</v>
      </c>
      <c r="U206" s="98">
        <v>130200003397</v>
      </c>
      <c r="V206" s="99" t="s">
        <v>119</v>
      </c>
      <c r="W206" s="99" t="s">
        <v>83</v>
      </c>
      <c r="X206" s="101" t="s">
        <v>531</v>
      </c>
      <c r="Y206" s="101" t="s">
        <v>761</v>
      </c>
      <c r="Z206" s="99" t="s">
        <v>1179</v>
      </c>
      <c r="AA206" s="101" t="s">
        <v>103</v>
      </c>
      <c r="AB206" s="101" t="s">
        <v>1088</v>
      </c>
      <c r="AC206" s="101" t="s">
        <v>1211</v>
      </c>
      <c r="AD206" s="99" t="s">
        <v>86</v>
      </c>
      <c r="AE206" s="13">
        <v>42643</v>
      </c>
      <c r="AF206" s="13">
        <v>43005</v>
      </c>
      <c r="AG206" s="4">
        <f t="shared" ca="1" si="2"/>
        <v>2</v>
      </c>
      <c r="AH206" s="32">
        <v>43001</v>
      </c>
      <c r="AI206" s="15" t="s">
        <v>338</v>
      </c>
      <c r="AJ206" s="101" t="s">
        <v>886</v>
      </c>
      <c r="AK206" s="101" t="s">
        <v>887</v>
      </c>
      <c r="AL206" s="84" t="s">
        <v>14092</v>
      </c>
      <c r="AM206" s="84" t="s">
        <v>15085</v>
      </c>
      <c r="AN206" s="84" t="s">
        <v>12046</v>
      </c>
      <c r="AO206" s="84" t="s">
        <v>7240</v>
      </c>
      <c r="AP206" s="16" t="s">
        <v>152</v>
      </c>
      <c r="AQ206" s="5" t="s">
        <v>8366</v>
      </c>
      <c r="AR206" s="25">
        <v>3781</v>
      </c>
      <c r="AS206" s="101" t="s">
        <v>993</v>
      </c>
      <c r="AT206" s="101" t="s">
        <v>993</v>
      </c>
      <c r="AU206" s="99" t="s">
        <v>90</v>
      </c>
      <c r="AV206" s="99" t="s">
        <v>1090</v>
      </c>
      <c r="AW206" s="99" t="s">
        <v>96</v>
      </c>
      <c r="AX206" s="256" t="s">
        <v>130</v>
      </c>
      <c r="AY206" s="99" t="s">
        <v>79</v>
      </c>
      <c r="AZ206" s="99" t="s">
        <v>79</v>
      </c>
      <c r="BA206" s="101" t="s">
        <v>1055</v>
      </c>
      <c r="BB206" s="18">
        <v>43003</v>
      </c>
      <c r="BC206" s="6" t="s">
        <v>993</v>
      </c>
      <c r="BD206" s="12">
        <v>4</v>
      </c>
      <c r="BE206" s="102" t="s">
        <v>7217</v>
      </c>
      <c r="BF206" s="16">
        <v>340000000</v>
      </c>
      <c r="BG206" s="16">
        <v>50000</v>
      </c>
      <c r="BH206" s="16">
        <v>50000</v>
      </c>
      <c r="BI206" s="16">
        <v>50000</v>
      </c>
      <c r="BJ206" s="16">
        <v>20000</v>
      </c>
      <c r="BK206" s="80" t="s">
        <v>993</v>
      </c>
      <c r="BL206" s="5" t="s">
        <v>86</v>
      </c>
      <c r="BM206" s="5" t="s">
        <v>993</v>
      </c>
      <c r="BN206" s="6" t="s">
        <v>342</v>
      </c>
      <c r="BO206" s="6" t="s">
        <v>13058</v>
      </c>
      <c r="BP206" s="6" t="s">
        <v>91</v>
      </c>
      <c r="BQ206" s="82">
        <v>0.25</v>
      </c>
      <c r="BR206" s="82">
        <v>0.91666666666666663</v>
      </c>
      <c r="BS206" s="6" t="s">
        <v>1381</v>
      </c>
      <c r="BT206" s="44" t="s">
        <v>1775</v>
      </c>
      <c r="BU206" s="6" t="s">
        <v>1036</v>
      </c>
      <c r="BV206" s="27" t="s">
        <v>1073</v>
      </c>
      <c r="BW206" s="5"/>
      <c r="BX206" s="5"/>
      <c r="BY206" s="5" t="s">
        <v>1056</v>
      </c>
      <c r="BZ206" s="5" t="s">
        <v>1057</v>
      </c>
      <c r="CA206" s="5" t="s">
        <v>386</v>
      </c>
      <c r="CB206" s="5" t="s">
        <v>347</v>
      </c>
      <c r="CC206" s="6" t="s">
        <v>13136</v>
      </c>
      <c r="CD206" s="42" t="s">
        <v>7061</v>
      </c>
      <c r="CE206" s="4">
        <v>3182899379</v>
      </c>
      <c r="CF206" s="43" t="s">
        <v>6750</v>
      </c>
      <c r="CG206" s="7" t="s">
        <v>189</v>
      </c>
      <c r="CH206" s="7">
        <v>0</v>
      </c>
      <c r="CI206" s="7">
        <v>0</v>
      </c>
      <c r="CJ206" s="88">
        <v>0</v>
      </c>
      <c r="CK206" s="88" t="s">
        <v>6773</v>
      </c>
      <c r="CL206" s="88" t="s">
        <v>4039</v>
      </c>
      <c r="CM206" s="8" t="s">
        <v>2038</v>
      </c>
      <c r="CN206" s="8" t="s">
        <v>2039</v>
      </c>
      <c r="CO206" s="8" t="s">
        <v>2040</v>
      </c>
      <c r="CP206" s="8" t="s">
        <v>2041</v>
      </c>
      <c r="CQ206" s="79" t="s">
        <v>2042</v>
      </c>
      <c r="CR206" s="21"/>
      <c r="CS206" s="21" t="s">
        <v>10079</v>
      </c>
      <c r="CT206" s="21" t="s">
        <v>1026</v>
      </c>
      <c r="CU206" s="20" t="s">
        <v>993</v>
      </c>
      <c r="CV206" s="20" t="s">
        <v>993</v>
      </c>
      <c r="CW206" s="11" t="s">
        <v>7736</v>
      </c>
      <c r="CX206" s="86" t="s">
        <v>993</v>
      </c>
      <c r="CY206" s="86" t="s">
        <v>12898</v>
      </c>
      <c r="CZ206" s="86" t="s">
        <v>12899</v>
      </c>
      <c r="DA206" s="86" t="s">
        <v>130</v>
      </c>
      <c r="DB206" s="86" t="s">
        <v>12906</v>
      </c>
      <c r="DC206" s="6" t="s">
        <v>13117</v>
      </c>
      <c r="DD206" s="2"/>
      <c r="DE206" s="2"/>
      <c r="DF206" s="2"/>
      <c r="DG206" s="2"/>
      <c r="DH206" s="2"/>
      <c r="DI206" s="2"/>
      <c r="DJ206" s="2"/>
      <c r="DK206" s="2"/>
      <c r="DL206" s="2"/>
      <c r="DM206" s="2"/>
      <c r="DN206" s="2"/>
      <c r="DO206" s="2"/>
      <c r="DP206" s="2"/>
      <c r="DQ206" s="2"/>
      <c r="DR206" s="2"/>
      <c r="DS206" s="2"/>
      <c r="DT206" s="2"/>
      <c r="DU206" s="2"/>
      <c r="DV206" s="2"/>
      <c r="DW206" s="2"/>
      <c r="DX206" s="2"/>
      <c r="DY206" s="2"/>
    </row>
    <row r="207" spans="1:129" ht="20.25" customHeight="1" x14ac:dyDescent="0.25">
      <c r="A207" s="327"/>
      <c r="B207" s="83">
        <v>395</v>
      </c>
      <c r="C207" s="449">
        <v>200</v>
      </c>
      <c r="D207" s="113" t="s">
        <v>10703</v>
      </c>
      <c r="E207" s="256" t="s">
        <v>1620</v>
      </c>
      <c r="F207" s="256" t="s">
        <v>10679</v>
      </c>
      <c r="G207" s="256" t="s">
        <v>11833</v>
      </c>
      <c r="H207" s="255" t="s">
        <v>993</v>
      </c>
      <c r="I207" s="256" t="s">
        <v>15345</v>
      </c>
      <c r="J207" s="256" t="s">
        <v>7741</v>
      </c>
      <c r="K207" s="256" t="s">
        <v>12234</v>
      </c>
      <c r="L207" s="98">
        <v>724</v>
      </c>
      <c r="M207" s="256" t="s">
        <v>1506</v>
      </c>
      <c r="N207" s="256" t="s">
        <v>1621</v>
      </c>
      <c r="O207" s="12" t="s">
        <v>1508</v>
      </c>
      <c r="P207" s="27" t="s">
        <v>79</v>
      </c>
      <c r="Q207" s="99" t="s">
        <v>100</v>
      </c>
      <c r="R207" s="99" t="s">
        <v>101</v>
      </c>
      <c r="S207" s="101" t="s">
        <v>993</v>
      </c>
      <c r="T207" s="100">
        <v>5300125068</v>
      </c>
      <c r="U207" s="98">
        <v>130200000235</v>
      </c>
      <c r="V207" s="99" t="s">
        <v>119</v>
      </c>
      <c r="W207" s="99" t="s">
        <v>195</v>
      </c>
      <c r="X207" s="101" t="s">
        <v>531</v>
      </c>
      <c r="Y207" s="101" t="s">
        <v>761</v>
      </c>
      <c r="Z207" s="101" t="s">
        <v>1167</v>
      </c>
      <c r="AA207" s="101" t="s">
        <v>103</v>
      </c>
      <c r="AB207" s="101" t="s">
        <v>1088</v>
      </c>
      <c r="AC207" s="101" t="s">
        <v>1211</v>
      </c>
      <c r="AD207" s="99" t="s">
        <v>86</v>
      </c>
      <c r="AE207" s="13">
        <v>38653</v>
      </c>
      <c r="AF207" s="13">
        <v>38653</v>
      </c>
      <c r="AG207" s="4">
        <f t="shared" ca="1" si="2"/>
        <v>13</v>
      </c>
      <c r="AH207" s="32" t="s">
        <v>993</v>
      </c>
      <c r="AI207" s="15" t="s">
        <v>338</v>
      </c>
      <c r="AJ207" s="101" t="s">
        <v>886</v>
      </c>
      <c r="AK207" s="101" t="s">
        <v>886</v>
      </c>
      <c r="AL207" s="84" t="s">
        <v>13176</v>
      </c>
      <c r="AM207" s="84" t="s">
        <v>14291</v>
      </c>
      <c r="AN207" s="84" t="s">
        <v>12046</v>
      </c>
      <c r="AO207" s="84" t="s">
        <v>7240</v>
      </c>
      <c r="AP207" s="16" t="s">
        <v>152</v>
      </c>
      <c r="AQ207" s="5" t="s">
        <v>8295</v>
      </c>
      <c r="AR207" s="25">
        <v>7241</v>
      </c>
      <c r="AS207" s="101" t="s">
        <v>993</v>
      </c>
      <c r="AT207" s="101" t="s">
        <v>993</v>
      </c>
      <c r="AU207" s="101" t="s">
        <v>189</v>
      </c>
      <c r="AV207" s="99" t="s">
        <v>993</v>
      </c>
      <c r="AW207" s="99" t="s">
        <v>96</v>
      </c>
      <c r="AX207" s="256" t="s">
        <v>130</v>
      </c>
      <c r="AY207" s="99" t="s">
        <v>189</v>
      </c>
      <c r="AZ207" s="99" t="s">
        <v>100</v>
      </c>
      <c r="BA207" s="101" t="s">
        <v>1055</v>
      </c>
      <c r="BB207" s="18">
        <v>40956</v>
      </c>
      <c r="BC207" s="6" t="s">
        <v>993</v>
      </c>
      <c r="BD207" s="12">
        <v>4</v>
      </c>
      <c r="BE207" s="102" t="s">
        <v>7710</v>
      </c>
      <c r="BF207" s="16">
        <v>320000000</v>
      </c>
      <c r="BG207" s="16">
        <v>50000</v>
      </c>
      <c r="BH207" s="16">
        <v>50000</v>
      </c>
      <c r="BI207" s="16">
        <v>50000</v>
      </c>
      <c r="BJ207" s="16">
        <v>20000</v>
      </c>
      <c r="BK207" s="80" t="s">
        <v>993</v>
      </c>
      <c r="BL207" s="5" t="s">
        <v>86</v>
      </c>
      <c r="BM207" s="5" t="s">
        <v>993</v>
      </c>
      <c r="BN207" s="6" t="s">
        <v>744</v>
      </c>
      <c r="BO207" s="6" t="s">
        <v>745</v>
      </c>
      <c r="BP207" s="6" t="s">
        <v>91</v>
      </c>
      <c r="BQ207" s="82">
        <v>0.25</v>
      </c>
      <c r="BR207" s="82">
        <v>0.91666666666666663</v>
      </c>
      <c r="BS207" s="6" t="s">
        <v>1381</v>
      </c>
      <c r="BT207" s="44" t="s">
        <v>1372</v>
      </c>
      <c r="BU207" s="6" t="s">
        <v>189</v>
      </c>
      <c r="BV207" s="27" t="s">
        <v>993</v>
      </c>
      <c r="BW207" s="5"/>
      <c r="BX207" s="5"/>
      <c r="BY207" s="5" t="s">
        <v>1056</v>
      </c>
      <c r="BZ207" s="5" t="s">
        <v>1057</v>
      </c>
      <c r="CA207" s="5" t="s">
        <v>386</v>
      </c>
      <c r="CB207" s="5" t="s">
        <v>347</v>
      </c>
      <c r="CC207" s="6" t="s">
        <v>13136</v>
      </c>
      <c r="CD207" s="42" t="s">
        <v>7060</v>
      </c>
      <c r="CE207" s="4">
        <v>3182893993</v>
      </c>
      <c r="CF207" s="43" t="s">
        <v>6747</v>
      </c>
      <c r="CG207" s="7" t="s">
        <v>189</v>
      </c>
      <c r="CH207" s="7">
        <v>0</v>
      </c>
      <c r="CI207" s="7">
        <v>0</v>
      </c>
      <c r="CJ207" s="7">
        <v>0</v>
      </c>
      <c r="CK207" s="7" t="s">
        <v>1515</v>
      </c>
      <c r="CL207" s="7" t="s">
        <v>1516</v>
      </c>
      <c r="CM207" s="8" t="s">
        <v>1517</v>
      </c>
      <c r="CN207" s="8" t="s">
        <v>6769</v>
      </c>
      <c r="CO207" s="8" t="s">
        <v>2455</v>
      </c>
      <c r="CP207" s="8">
        <v>3164544167</v>
      </c>
      <c r="CQ207" s="19" t="s">
        <v>1518</v>
      </c>
      <c r="CR207" s="21"/>
      <c r="CS207" s="21" t="s">
        <v>6674</v>
      </c>
      <c r="CT207" s="21" t="s">
        <v>7933</v>
      </c>
      <c r="CU207" s="20" t="s">
        <v>993</v>
      </c>
      <c r="CV207" s="20" t="s">
        <v>993</v>
      </c>
      <c r="CW207" s="11" t="s">
        <v>7735</v>
      </c>
      <c r="CX207" s="86" t="s">
        <v>993</v>
      </c>
      <c r="CY207" s="86" t="s">
        <v>12900</v>
      </c>
      <c r="CZ207" s="86" t="s">
        <v>12951</v>
      </c>
      <c r="DA207" s="86" t="s">
        <v>130</v>
      </c>
      <c r="DB207" s="86" t="s">
        <v>12906</v>
      </c>
      <c r="DC207" s="6" t="s">
        <v>993</v>
      </c>
      <c r="DD207" s="2"/>
      <c r="DE207" s="2"/>
      <c r="DF207" s="2"/>
      <c r="DG207" s="2"/>
      <c r="DH207" s="2"/>
      <c r="DI207" s="2"/>
      <c r="DJ207" s="2"/>
      <c r="DK207" s="2"/>
      <c r="DL207" s="2"/>
      <c r="DM207" s="2"/>
      <c r="DN207" s="2"/>
      <c r="DO207" s="2"/>
      <c r="DP207" s="2"/>
      <c r="DQ207" s="2"/>
      <c r="DR207" s="2"/>
      <c r="DS207" s="2"/>
      <c r="DT207" s="2"/>
      <c r="DU207" s="2"/>
      <c r="DV207" s="2"/>
      <c r="DW207" s="2"/>
      <c r="DX207" s="2"/>
      <c r="DY207" s="2"/>
    </row>
    <row r="208" spans="1:129" ht="20.25" customHeight="1" x14ac:dyDescent="0.25">
      <c r="A208" s="327"/>
      <c r="B208" s="83">
        <v>14</v>
      </c>
      <c r="C208" s="449">
        <v>202</v>
      </c>
      <c r="D208" s="113" t="s">
        <v>10761</v>
      </c>
      <c r="E208" s="255" t="s">
        <v>2691</v>
      </c>
      <c r="F208" s="256" t="s">
        <v>10679</v>
      </c>
      <c r="G208" s="256" t="s">
        <v>11821</v>
      </c>
      <c r="H208" s="255" t="s">
        <v>993</v>
      </c>
      <c r="I208" s="256" t="s">
        <v>15345</v>
      </c>
      <c r="J208" s="256" t="s">
        <v>7741</v>
      </c>
      <c r="K208" s="256" t="s">
        <v>12234</v>
      </c>
      <c r="L208" s="98">
        <v>392</v>
      </c>
      <c r="M208" s="256" t="s">
        <v>2692</v>
      </c>
      <c r="N208" s="256" t="s">
        <v>2693</v>
      </c>
      <c r="O208" s="12" t="s">
        <v>2694</v>
      </c>
      <c r="P208" s="27" t="s">
        <v>79</v>
      </c>
      <c r="Q208" s="99" t="s">
        <v>79</v>
      </c>
      <c r="R208" s="99" t="s">
        <v>7925</v>
      </c>
      <c r="S208" s="99" t="s">
        <v>10104</v>
      </c>
      <c r="T208" s="100" t="s">
        <v>13139</v>
      </c>
      <c r="U208" s="98" t="s">
        <v>761</v>
      </c>
      <c r="V208" s="99" t="s">
        <v>119</v>
      </c>
      <c r="W208" s="99" t="s">
        <v>83</v>
      </c>
      <c r="X208" s="101" t="s">
        <v>531</v>
      </c>
      <c r="Y208" s="101" t="s">
        <v>761</v>
      </c>
      <c r="Z208" s="99" t="s">
        <v>1179</v>
      </c>
      <c r="AA208" s="101" t="s">
        <v>103</v>
      </c>
      <c r="AB208" s="101" t="s">
        <v>1088</v>
      </c>
      <c r="AC208" s="101" t="s">
        <v>1211</v>
      </c>
      <c r="AD208" s="99" t="s">
        <v>86</v>
      </c>
      <c r="AE208" s="13">
        <v>43350</v>
      </c>
      <c r="AF208" s="13">
        <v>43384</v>
      </c>
      <c r="AG208" s="4">
        <f t="shared" ca="1" si="2"/>
        <v>0</v>
      </c>
      <c r="AH208" s="32">
        <v>43376</v>
      </c>
      <c r="AI208" s="15" t="s">
        <v>338</v>
      </c>
      <c r="AJ208" s="101" t="s">
        <v>886</v>
      </c>
      <c r="AK208" s="101" t="s">
        <v>887</v>
      </c>
      <c r="AL208" s="84" t="s">
        <v>14257</v>
      </c>
      <c r="AM208" s="84" t="s">
        <v>15155</v>
      </c>
      <c r="AN208" s="84" t="s">
        <v>12046</v>
      </c>
      <c r="AO208" s="84" t="s">
        <v>7240</v>
      </c>
      <c r="AP208" s="16" t="s">
        <v>152</v>
      </c>
      <c r="AQ208" s="5" t="s">
        <v>8466</v>
      </c>
      <c r="AR208" s="25">
        <v>3921</v>
      </c>
      <c r="AS208" s="101" t="s">
        <v>993</v>
      </c>
      <c r="AT208" s="101" t="s">
        <v>993</v>
      </c>
      <c r="AU208" s="99" t="s">
        <v>90</v>
      </c>
      <c r="AV208" s="99" t="s">
        <v>906</v>
      </c>
      <c r="AW208" s="99" t="s">
        <v>96</v>
      </c>
      <c r="AX208" s="256" t="s">
        <v>86</v>
      </c>
      <c r="AY208" s="99" t="s">
        <v>79</v>
      </c>
      <c r="AZ208" s="99" t="s">
        <v>79</v>
      </c>
      <c r="BA208" s="101" t="s">
        <v>1055</v>
      </c>
      <c r="BB208" s="18">
        <v>43382</v>
      </c>
      <c r="BC208" s="6" t="s">
        <v>993</v>
      </c>
      <c r="BD208" s="12">
        <v>4</v>
      </c>
      <c r="BE208" s="102" t="s">
        <v>7217</v>
      </c>
      <c r="BF208" s="16">
        <v>320000000</v>
      </c>
      <c r="BG208" s="16">
        <v>50000</v>
      </c>
      <c r="BH208" s="16">
        <v>50000</v>
      </c>
      <c r="BI208" s="16">
        <v>50000</v>
      </c>
      <c r="BJ208" s="16">
        <v>20000</v>
      </c>
      <c r="BK208" s="80" t="s">
        <v>993</v>
      </c>
      <c r="BL208" s="6" t="s">
        <v>993</v>
      </c>
      <c r="BM208" s="5" t="s">
        <v>86</v>
      </c>
      <c r="BN208" s="6" t="s">
        <v>342</v>
      </c>
      <c r="BO208" s="6" t="s">
        <v>13058</v>
      </c>
      <c r="BP208" s="6" t="s">
        <v>91</v>
      </c>
      <c r="BQ208" s="82">
        <v>0.25</v>
      </c>
      <c r="BR208" s="82">
        <v>0.91666666666666663</v>
      </c>
      <c r="BS208" s="6" t="s">
        <v>1381</v>
      </c>
      <c r="BT208" s="6" t="s">
        <v>584</v>
      </c>
      <c r="BU208" s="6" t="s">
        <v>1036</v>
      </c>
      <c r="BV208" s="27" t="s">
        <v>1073</v>
      </c>
      <c r="BW208" s="5"/>
      <c r="BX208" s="5"/>
      <c r="BY208" s="5"/>
      <c r="BZ208" s="5"/>
      <c r="CA208" s="5" t="s">
        <v>386</v>
      </c>
      <c r="CB208" s="5" t="s">
        <v>347</v>
      </c>
      <c r="CC208" s="6" t="s">
        <v>13136</v>
      </c>
      <c r="CD208" s="42" t="s">
        <v>7060</v>
      </c>
      <c r="CE208" s="4">
        <v>3182893993</v>
      </c>
      <c r="CF208" s="43" t="s">
        <v>6747</v>
      </c>
      <c r="CG208" s="7" t="s">
        <v>189</v>
      </c>
      <c r="CH208" s="7">
        <v>0</v>
      </c>
      <c r="CI208" s="7">
        <v>0</v>
      </c>
      <c r="CJ208" s="7">
        <v>0</v>
      </c>
      <c r="CK208" s="7" t="s">
        <v>6523</v>
      </c>
      <c r="CL208" s="313" t="s">
        <v>6528</v>
      </c>
      <c r="CM208" s="313" t="s">
        <v>2696</v>
      </c>
      <c r="CN208" s="8" t="s">
        <v>9555</v>
      </c>
      <c r="CO208" s="8" t="s">
        <v>9554</v>
      </c>
      <c r="CP208" s="8">
        <v>3157637180</v>
      </c>
      <c r="CQ208" s="79" t="s">
        <v>2699</v>
      </c>
      <c r="CR208" s="21"/>
      <c r="CS208" s="21" t="s">
        <v>5922</v>
      </c>
      <c r="CT208" s="21" t="s">
        <v>12280</v>
      </c>
      <c r="CU208" s="20" t="s">
        <v>993</v>
      </c>
      <c r="CV208" s="20" t="s">
        <v>993</v>
      </c>
      <c r="CW208" s="11" t="s">
        <v>7735</v>
      </c>
      <c r="CX208" s="86" t="s">
        <v>993</v>
      </c>
      <c r="CY208" s="86" t="s">
        <v>12900</v>
      </c>
      <c r="CZ208" s="86" t="s">
        <v>12909</v>
      </c>
      <c r="DA208" s="86" t="s">
        <v>130</v>
      </c>
      <c r="DB208" s="86" t="s">
        <v>12906</v>
      </c>
      <c r="DC208" s="6" t="s">
        <v>13117</v>
      </c>
      <c r="DD208" s="2"/>
      <c r="DE208" s="2"/>
      <c r="DF208" s="2"/>
      <c r="DG208" s="2"/>
      <c r="DH208" s="2"/>
      <c r="DI208" s="2"/>
      <c r="DJ208" s="2"/>
      <c r="DK208" s="2"/>
      <c r="DL208" s="2"/>
      <c r="DM208" s="2"/>
      <c r="DN208" s="2"/>
      <c r="DO208" s="2"/>
      <c r="DP208" s="2"/>
      <c r="DQ208" s="2"/>
      <c r="DR208" s="2"/>
      <c r="DS208" s="2"/>
      <c r="DT208" s="2"/>
      <c r="DU208" s="2"/>
      <c r="DV208" s="2"/>
      <c r="DW208" s="2"/>
      <c r="DX208" s="2"/>
      <c r="DY208" s="2"/>
    </row>
    <row r="209" spans="1:129" ht="20.25" customHeight="1" x14ac:dyDescent="0.25">
      <c r="A209" s="327"/>
      <c r="B209" s="83">
        <v>471</v>
      </c>
      <c r="C209" s="449">
        <v>203</v>
      </c>
      <c r="D209" s="113" t="s">
        <v>10472</v>
      </c>
      <c r="E209" s="256" t="s">
        <v>2055</v>
      </c>
      <c r="F209" s="256" t="s">
        <v>168</v>
      </c>
      <c r="G209" s="256" t="s">
        <v>11831</v>
      </c>
      <c r="H209" s="255" t="s">
        <v>993</v>
      </c>
      <c r="I209" s="256" t="s">
        <v>379</v>
      </c>
      <c r="J209" s="256" t="s">
        <v>7825</v>
      </c>
      <c r="K209" s="256" t="s">
        <v>12243</v>
      </c>
      <c r="L209" s="98">
        <v>920</v>
      </c>
      <c r="M209" s="256" t="s">
        <v>379</v>
      </c>
      <c r="N209" s="256" t="s">
        <v>380</v>
      </c>
      <c r="O209" s="12" t="s">
        <v>2056</v>
      </c>
      <c r="P209" s="27" t="s">
        <v>79</v>
      </c>
      <c r="Q209" s="99" t="s">
        <v>100</v>
      </c>
      <c r="R209" s="99" t="s">
        <v>101</v>
      </c>
      <c r="S209" s="101" t="s">
        <v>993</v>
      </c>
      <c r="T209" s="100">
        <v>5300139471</v>
      </c>
      <c r="U209" s="98">
        <v>130200000139</v>
      </c>
      <c r="V209" s="99" t="s">
        <v>119</v>
      </c>
      <c r="W209" s="99" t="s">
        <v>83</v>
      </c>
      <c r="X209" s="101" t="s">
        <v>531</v>
      </c>
      <c r="Y209" s="101" t="s">
        <v>761</v>
      </c>
      <c r="Z209" s="99" t="s">
        <v>727</v>
      </c>
      <c r="AA209" s="101" t="s">
        <v>103</v>
      </c>
      <c r="AB209" s="101" t="s">
        <v>1088</v>
      </c>
      <c r="AC209" s="101" t="s">
        <v>1211</v>
      </c>
      <c r="AD209" s="99" t="s">
        <v>86</v>
      </c>
      <c r="AE209" s="13">
        <v>38678</v>
      </c>
      <c r="AF209" s="13">
        <v>38678</v>
      </c>
      <c r="AG209" s="4">
        <f t="shared" ca="1" si="2"/>
        <v>13</v>
      </c>
      <c r="AH209" s="32" t="s">
        <v>993</v>
      </c>
      <c r="AI209" s="15" t="s">
        <v>338</v>
      </c>
      <c r="AJ209" s="101" t="s">
        <v>886</v>
      </c>
      <c r="AK209" s="101" t="s">
        <v>887</v>
      </c>
      <c r="AL209" s="84" t="s">
        <v>13200</v>
      </c>
      <c r="AM209" s="84" t="s">
        <v>14306</v>
      </c>
      <c r="AN209" s="84" t="s">
        <v>12046</v>
      </c>
      <c r="AO209" s="84" t="s">
        <v>7240</v>
      </c>
      <c r="AP209" s="16" t="s">
        <v>152</v>
      </c>
      <c r="AQ209" s="5" t="s">
        <v>8367</v>
      </c>
      <c r="AR209" s="25">
        <v>9201</v>
      </c>
      <c r="AS209" s="101" t="s">
        <v>993</v>
      </c>
      <c r="AT209" s="101" t="s">
        <v>993</v>
      </c>
      <c r="AU209" s="101" t="s">
        <v>5467</v>
      </c>
      <c r="AV209" s="99" t="s">
        <v>1090</v>
      </c>
      <c r="AW209" s="99" t="s">
        <v>1522</v>
      </c>
      <c r="AX209" s="256" t="s">
        <v>130</v>
      </c>
      <c r="AY209" s="99" t="s">
        <v>100</v>
      </c>
      <c r="AZ209" s="99" t="s">
        <v>100</v>
      </c>
      <c r="BA209" s="101" t="s">
        <v>1055</v>
      </c>
      <c r="BB209" s="18">
        <v>40952</v>
      </c>
      <c r="BC209" s="6" t="s">
        <v>993</v>
      </c>
      <c r="BD209" s="12">
        <v>4</v>
      </c>
      <c r="BE209" s="102" t="s">
        <v>7710</v>
      </c>
      <c r="BF209" s="16">
        <v>320000000</v>
      </c>
      <c r="BG209" s="16">
        <v>50000</v>
      </c>
      <c r="BH209" s="16">
        <v>50000</v>
      </c>
      <c r="BI209" s="16">
        <v>50000</v>
      </c>
      <c r="BJ209" s="16">
        <v>20000</v>
      </c>
      <c r="BK209" s="80" t="s">
        <v>993</v>
      </c>
      <c r="BL209" s="5" t="s">
        <v>86</v>
      </c>
      <c r="BM209" s="5" t="s">
        <v>993</v>
      </c>
      <c r="BN209" s="6" t="s">
        <v>744</v>
      </c>
      <c r="BO209" s="6" t="s">
        <v>745</v>
      </c>
      <c r="BP209" s="6" t="s">
        <v>91</v>
      </c>
      <c r="BQ209" s="82" t="s">
        <v>993</v>
      </c>
      <c r="BR209" s="82" t="s">
        <v>993</v>
      </c>
      <c r="BS209" s="6" t="s">
        <v>385</v>
      </c>
      <c r="BT209" s="6" t="s">
        <v>993</v>
      </c>
      <c r="BU209" s="6" t="s">
        <v>776</v>
      </c>
      <c r="BV209" s="27" t="s">
        <v>1073</v>
      </c>
      <c r="BW209" s="5"/>
      <c r="BX209" s="5"/>
      <c r="BY209" s="5" t="s">
        <v>1056</v>
      </c>
      <c r="BZ209" s="5" t="s">
        <v>1057</v>
      </c>
      <c r="CA209" s="5" t="s">
        <v>386</v>
      </c>
      <c r="CB209" s="5" t="s">
        <v>347</v>
      </c>
      <c r="CC209" s="5"/>
      <c r="CD209" s="42" t="s">
        <v>7059</v>
      </c>
      <c r="CE209" s="53">
        <v>3182899405</v>
      </c>
      <c r="CF209" s="43">
        <v>0</v>
      </c>
      <c r="CG209" s="7" t="s">
        <v>189</v>
      </c>
      <c r="CH209" s="7">
        <v>0</v>
      </c>
      <c r="CI209" s="7">
        <v>0</v>
      </c>
      <c r="CJ209" s="7">
        <v>0</v>
      </c>
      <c r="CK209" s="7" t="s">
        <v>2846</v>
      </c>
      <c r="CL209" s="7" t="s">
        <v>9816</v>
      </c>
      <c r="CM209" s="8">
        <v>3174014322</v>
      </c>
      <c r="CN209" s="8" t="s">
        <v>390</v>
      </c>
      <c r="CO209" s="397" t="s">
        <v>2057</v>
      </c>
      <c r="CP209" s="8">
        <v>3165278379</v>
      </c>
      <c r="CQ209" s="79" t="s">
        <v>391</v>
      </c>
      <c r="CR209" s="21"/>
      <c r="CS209" s="21" t="s">
        <v>5922</v>
      </c>
      <c r="CT209" s="21" t="s">
        <v>5922</v>
      </c>
      <c r="CU209" s="20" t="s">
        <v>993</v>
      </c>
      <c r="CV209" s="20" t="s">
        <v>993</v>
      </c>
      <c r="CW209" s="11" t="s">
        <v>7735</v>
      </c>
      <c r="CX209" s="86" t="s">
        <v>993</v>
      </c>
      <c r="CY209" s="86" t="s">
        <v>12898</v>
      </c>
      <c r="CZ209" s="86" t="s">
        <v>12899</v>
      </c>
      <c r="DA209" s="86" t="s">
        <v>130</v>
      </c>
      <c r="DB209" s="86" t="s">
        <v>12906</v>
      </c>
      <c r="DC209" s="6" t="s">
        <v>993</v>
      </c>
      <c r="DD209" s="2"/>
      <c r="DE209" s="2"/>
      <c r="DF209" s="2"/>
      <c r="DG209" s="2"/>
      <c r="DH209" s="2"/>
      <c r="DI209" s="2"/>
      <c r="DJ209" s="2"/>
      <c r="DK209" s="2"/>
      <c r="DL209" s="2"/>
      <c r="DM209" s="2"/>
      <c r="DN209" s="2"/>
      <c r="DO209" s="2"/>
      <c r="DP209" s="2"/>
      <c r="DQ209" s="2"/>
      <c r="DR209" s="2"/>
      <c r="DS209" s="2"/>
      <c r="DT209" s="2"/>
      <c r="DU209" s="2"/>
      <c r="DV209" s="2"/>
      <c r="DW209" s="2"/>
      <c r="DX209" s="2"/>
      <c r="DY209" s="2"/>
    </row>
    <row r="210" spans="1:129" ht="20.25" customHeight="1" x14ac:dyDescent="0.25">
      <c r="A210" s="327"/>
      <c r="B210" s="83">
        <v>200</v>
      </c>
      <c r="C210" s="449">
        <v>204</v>
      </c>
      <c r="D210" s="113" t="s">
        <v>11706</v>
      </c>
      <c r="E210" s="255" t="s">
        <v>2085</v>
      </c>
      <c r="F210" s="256" t="s">
        <v>114</v>
      </c>
      <c r="G210" s="256" t="s">
        <v>11834</v>
      </c>
      <c r="H210" s="255" t="s">
        <v>993</v>
      </c>
      <c r="I210" s="256" t="s">
        <v>1051</v>
      </c>
      <c r="J210" s="256" t="s">
        <v>7826</v>
      </c>
      <c r="K210" s="256" t="s">
        <v>12247</v>
      </c>
      <c r="L210" s="98">
        <v>330</v>
      </c>
      <c r="M210" s="256" t="s">
        <v>1051</v>
      </c>
      <c r="N210" s="256" t="s">
        <v>1052</v>
      </c>
      <c r="O210" s="12">
        <v>4291149</v>
      </c>
      <c r="P210" s="27" t="s">
        <v>79</v>
      </c>
      <c r="Q210" s="99" t="s">
        <v>79</v>
      </c>
      <c r="R210" s="30" t="s">
        <v>7925</v>
      </c>
      <c r="S210" s="101" t="s">
        <v>10104</v>
      </c>
      <c r="T210" s="100" t="s">
        <v>10007</v>
      </c>
      <c r="U210" s="98">
        <v>130200003359</v>
      </c>
      <c r="V210" s="99" t="s">
        <v>119</v>
      </c>
      <c r="W210" s="99" t="s">
        <v>83</v>
      </c>
      <c r="X210" s="101" t="s">
        <v>531</v>
      </c>
      <c r="Y210" s="101" t="s">
        <v>761</v>
      </c>
      <c r="Z210" s="99" t="s">
        <v>727</v>
      </c>
      <c r="AA210" s="101" t="s">
        <v>103</v>
      </c>
      <c r="AB210" s="101" t="s">
        <v>1211</v>
      </c>
      <c r="AC210" s="101" t="s">
        <v>1211</v>
      </c>
      <c r="AD210" s="99" t="s">
        <v>86</v>
      </c>
      <c r="AE210" s="13">
        <v>42643</v>
      </c>
      <c r="AF210" s="13">
        <v>42997</v>
      </c>
      <c r="AG210" s="4">
        <f t="shared" ca="1" si="2"/>
        <v>2</v>
      </c>
      <c r="AH210" s="32">
        <v>42989</v>
      </c>
      <c r="AI210" s="15" t="s">
        <v>338</v>
      </c>
      <c r="AJ210" s="101" t="s">
        <v>886</v>
      </c>
      <c r="AK210" s="101" t="s">
        <v>887</v>
      </c>
      <c r="AL210" s="84" t="s">
        <v>14087</v>
      </c>
      <c r="AM210" s="84" t="s">
        <v>14923</v>
      </c>
      <c r="AN210" s="84" t="s">
        <v>12046</v>
      </c>
      <c r="AO210" s="84" t="s">
        <v>7240</v>
      </c>
      <c r="AP210" s="16" t="s">
        <v>152</v>
      </c>
      <c r="AQ210" s="5" t="s">
        <v>8377</v>
      </c>
      <c r="AR210" s="25">
        <v>3301</v>
      </c>
      <c r="AS210" s="101" t="s">
        <v>993</v>
      </c>
      <c r="AT210" s="101" t="s">
        <v>993</v>
      </c>
      <c r="AU210" s="101" t="s">
        <v>90</v>
      </c>
      <c r="AV210" s="99" t="s">
        <v>1499</v>
      </c>
      <c r="AW210" s="99" t="s">
        <v>5723</v>
      </c>
      <c r="AX210" s="256" t="s">
        <v>130</v>
      </c>
      <c r="AY210" s="99" t="s">
        <v>79</v>
      </c>
      <c r="AZ210" s="99" t="s">
        <v>79</v>
      </c>
      <c r="BA210" s="101" t="s">
        <v>1055</v>
      </c>
      <c r="BB210" s="18">
        <v>42993</v>
      </c>
      <c r="BC210" s="6" t="s">
        <v>993</v>
      </c>
      <c r="BD210" s="12">
        <v>4</v>
      </c>
      <c r="BE210" s="102" t="s">
        <v>7217</v>
      </c>
      <c r="BF210" s="16">
        <v>320000000</v>
      </c>
      <c r="BG210" s="16">
        <v>50000</v>
      </c>
      <c r="BH210" s="16">
        <v>50000</v>
      </c>
      <c r="BI210" s="16">
        <v>50000</v>
      </c>
      <c r="BJ210" s="16">
        <v>20000</v>
      </c>
      <c r="BK210" s="80" t="s">
        <v>993</v>
      </c>
      <c r="BL210" s="5" t="s">
        <v>86</v>
      </c>
      <c r="BM210" s="5" t="s">
        <v>993</v>
      </c>
      <c r="BN210" s="5" t="s">
        <v>342</v>
      </c>
      <c r="BO210" s="6" t="s">
        <v>7924</v>
      </c>
      <c r="BP210" s="6" t="s">
        <v>91</v>
      </c>
      <c r="BQ210" s="82" t="s">
        <v>993</v>
      </c>
      <c r="BR210" s="82" t="s">
        <v>993</v>
      </c>
      <c r="BS210" s="6" t="s">
        <v>385</v>
      </c>
      <c r="BT210" s="6" t="s">
        <v>993</v>
      </c>
      <c r="BU210" s="6" t="s">
        <v>1036</v>
      </c>
      <c r="BV210" s="27" t="s">
        <v>993</v>
      </c>
      <c r="BW210" s="5"/>
      <c r="BX210" s="5"/>
      <c r="BY210" s="5" t="s">
        <v>1056</v>
      </c>
      <c r="BZ210" s="5" t="s">
        <v>1057</v>
      </c>
      <c r="CA210" s="5" t="s">
        <v>386</v>
      </c>
      <c r="CB210" s="5" t="s">
        <v>347</v>
      </c>
      <c r="CC210" s="5"/>
      <c r="CD210" s="42" t="s">
        <v>7062</v>
      </c>
      <c r="CE210" s="4">
        <v>3187072331</v>
      </c>
      <c r="CF210" s="43" t="s">
        <v>6749</v>
      </c>
      <c r="CG210" s="7" t="s">
        <v>189</v>
      </c>
      <c r="CH210" s="7">
        <v>0</v>
      </c>
      <c r="CI210" s="7">
        <v>0</v>
      </c>
      <c r="CJ210" s="88">
        <v>0</v>
      </c>
      <c r="CK210" s="88" t="s">
        <v>1059</v>
      </c>
      <c r="CL210" s="88" t="s">
        <v>1060</v>
      </c>
      <c r="CM210" s="8" t="s">
        <v>1061</v>
      </c>
      <c r="CN210" s="8" t="s">
        <v>1062</v>
      </c>
      <c r="CO210" s="8" t="s">
        <v>1063</v>
      </c>
      <c r="CP210" s="8">
        <v>3164462370</v>
      </c>
      <c r="CQ210" s="79" t="s">
        <v>1064</v>
      </c>
      <c r="CR210" s="21"/>
      <c r="CS210" s="21" t="s">
        <v>13110</v>
      </c>
      <c r="CT210" s="21" t="s">
        <v>6674</v>
      </c>
      <c r="CU210" s="20" t="s">
        <v>993</v>
      </c>
      <c r="CV210" s="20" t="s">
        <v>993</v>
      </c>
      <c r="CW210" s="11" t="s">
        <v>7735</v>
      </c>
      <c r="CX210" s="86" t="s">
        <v>993</v>
      </c>
      <c r="CY210" s="86" t="s">
        <v>12898</v>
      </c>
      <c r="CZ210" s="86" t="s">
        <v>12899</v>
      </c>
      <c r="DA210" s="86" t="s">
        <v>130</v>
      </c>
      <c r="DB210" s="86" t="s">
        <v>12906</v>
      </c>
      <c r="DC210" s="6" t="s">
        <v>993</v>
      </c>
      <c r="DD210" s="2"/>
      <c r="DE210" s="2"/>
      <c r="DF210" s="2"/>
      <c r="DG210" s="2"/>
      <c r="DH210" s="2"/>
      <c r="DI210" s="2"/>
      <c r="DJ210" s="2"/>
      <c r="DK210" s="2"/>
      <c r="DL210" s="2"/>
      <c r="DM210" s="2"/>
      <c r="DN210" s="2"/>
      <c r="DO210" s="2"/>
      <c r="DP210" s="2"/>
      <c r="DQ210" s="2"/>
      <c r="DR210" s="2"/>
      <c r="DS210" s="2"/>
      <c r="DT210" s="2"/>
      <c r="DU210" s="2"/>
      <c r="DV210" s="2"/>
      <c r="DW210" s="2"/>
      <c r="DX210" s="2"/>
      <c r="DY210" s="2"/>
    </row>
    <row r="211" spans="1:129" ht="20.25" customHeight="1" x14ac:dyDescent="0.25">
      <c r="A211" s="327"/>
      <c r="B211" s="83">
        <v>334</v>
      </c>
      <c r="C211" s="449">
        <v>205</v>
      </c>
      <c r="D211" s="113" t="s">
        <v>10473</v>
      </c>
      <c r="E211" s="255" t="s">
        <v>2741</v>
      </c>
      <c r="F211" s="256" t="s">
        <v>10679</v>
      </c>
      <c r="G211" s="256" t="s">
        <v>11826</v>
      </c>
      <c r="H211" s="255" t="s">
        <v>993</v>
      </c>
      <c r="I211" s="256" t="s">
        <v>15345</v>
      </c>
      <c r="J211" s="256" t="s">
        <v>7741</v>
      </c>
      <c r="K211" s="256" t="s">
        <v>12234</v>
      </c>
      <c r="L211" s="98">
        <v>180</v>
      </c>
      <c r="M211" s="256" t="s">
        <v>2734</v>
      </c>
      <c r="N211" s="256" t="s">
        <v>2735</v>
      </c>
      <c r="O211" s="12" t="s">
        <v>2736</v>
      </c>
      <c r="P211" s="27" t="s">
        <v>79</v>
      </c>
      <c r="Q211" s="99" t="s">
        <v>100</v>
      </c>
      <c r="R211" s="99" t="s">
        <v>101</v>
      </c>
      <c r="S211" s="101" t="s">
        <v>993</v>
      </c>
      <c r="T211" s="100">
        <v>5300126717</v>
      </c>
      <c r="U211" s="98">
        <v>130200000386</v>
      </c>
      <c r="V211" s="99" t="s">
        <v>119</v>
      </c>
      <c r="W211" s="99" t="s">
        <v>83</v>
      </c>
      <c r="X211" s="101" t="s">
        <v>531</v>
      </c>
      <c r="Y211" s="101" t="s">
        <v>761</v>
      </c>
      <c r="Z211" s="99" t="s">
        <v>1179</v>
      </c>
      <c r="AA211" s="101" t="s">
        <v>103</v>
      </c>
      <c r="AB211" s="101" t="s">
        <v>1088</v>
      </c>
      <c r="AC211" s="101" t="s">
        <v>1088</v>
      </c>
      <c r="AD211" s="99" t="s">
        <v>86</v>
      </c>
      <c r="AE211" s="13">
        <v>38785</v>
      </c>
      <c r="AF211" s="13">
        <v>38785</v>
      </c>
      <c r="AG211" s="4">
        <f t="shared" ca="1" si="2"/>
        <v>13</v>
      </c>
      <c r="AH211" s="32" t="s">
        <v>993</v>
      </c>
      <c r="AI211" s="15" t="s">
        <v>338</v>
      </c>
      <c r="AJ211" s="101" t="s">
        <v>886</v>
      </c>
      <c r="AK211" s="101" t="s">
        <v>886</v>
      </c>
      <c r="AL211" s="84" t="s">
        <v>13242</v>
      </c>
      <c r="AM211" s="84" t="s">
        <v>14336</v>
      </c>
      <c r="AN211" s="84" t="s">
        <v>12046</v>
      </c>
      <c r="AO211" s="84" t="s">
        <v>7240</v>
      </c>
      <c r="AP211" s="16" t="s">
        <v>152</v>
      </c>
      <c r="AQ211" s="5" t="s">
        <v>8477</v>
      </c>
      <c r="AR211" s="25">
        <v>1802</v>
      </c>
      <c r="AS211" s="101" t="s">
        <v>993</v>
      </c>
      <c r="AT211" s="101" t="s">
        <v>993</v>
      </c>
      <c r="AU211" s="99" t="s">
        <v>90</v>
      </c>
      <c r="AV211" s="99" t="s">
        <v>906</v>
      </c>
      <c r="AW211" s="99" t="s">
        <v>96</v>
      </c>
      <c r="AX211" s="256" t="s">
        <v>86</v>
      </c>
      <c r="AY211" s="99" t="s">
        <v>100</v>
      </c>
      <c r="AZ211" s="99" t="s">
        <v>100</v>
      </c>
      <c r="BA211" s="101" t="s">
        <v>1055</v>
      </c>
      <c r="BB211" s="18">
        <v>40953</v>
      </c>
      <c r="BC211" s="6" t="s">
        <v>993</v>
      </c>
      <c r="BD211" s="12">
        <v>4</v>
      </c>
      <c r="BE211" s="102" t="s">
        <v>7217</v>
      </c>
      <c r="BF211" s="16">
        <v>320000000</v>
      </c>
      <c r="BG211" s="16">
        <v>50000</v>
      </c>
      <c r="BH211" s="16">
        <v>50000</v>
      </c>
      <c r="BI211" s="16">
        <v>50000</v>
      </c>
      <c r="BJ211" s="16">
        <v>20000</v>
      </c>
      <c r="BK211" s="80" t="s">
        <v>993</v>
      </c>
      <c r="BL211" s="5" t="s">
        <v>86</v>
      </c>
      <c r="BM211" s="5" t="s">
        <v>993</v>
      </c>
      <c r="BN211" s="6" t="s">
        <v>744</v>
      </c>
      <c r="BO211" s="6" t="s">
        <v>745</v>
      </c>
      <c r="BP211" s="6" t="s">
        <v>91</v>
      </c>
      <c r="BQ211" s="82" t="s">
        <v>993</v>
      </c>
      <c r="BR211" s="82" t="s">
        <v>993</v>
      </c>
      <c r="BS211" s="6" t="s">
        <v>385</v>
      </c>
      <c r="BT211" s="6" t="s">
        <v>993</v>
      </c>
      <c r="BU211" s="6" t="s">
        <v>776</v>
      </c>
      <c r="BV211" s="27" t="s">
        <v>1754</v>
      </c>
      <c r="BW211" s="5"/>
      <c r="BX211" s="5"/>
      <c r="BY211" s="5" t="s">
        <v>1192</v>
      </c>
      <c r="BZ211" s="5" t="s">
        <v>2490</v>
      </c>
      <c r="CA211" s="5" t="s">
        <v>386</v>
      </c>
      <c r="CB211" s="5" t="s">
        <v>347</v>
      </c>
      <c r="CC211" s="6" t="s">
        <v>13136</v>
      </c>
      <c r="CD211" s="42" t="s">
        <v>7060</v>
      </c>
      <c r="CE211" s="4">
        <v>3182893993</v>
      </c>
      <c r="CF211" s="43" t="s">
        <v>6747</v>
      </c>
      <c r="CG211" s="7" t="s">
        <v>189</v>
      </c>
      <c r="CH211" s="7">
        <v>0</v>
      </c>
      <c r="CI211" s="7">
        <v>0</v>
      </c>
      <c r="CJ211" s="7">
        <v>0</v>
      </c>
      <c r="CK211" s="7" t="s">
        <v>6705</v>
      </c>
      <c r="CL211" s="313" t="s">
        <v>2737</v>
      </c>
      <c r="CM211" s="313">
        <v>3175172757</v>
      </c>
      <c r="CN211" s="8" t="s">
        <v>11836</v>
      </c>
      <c r="CO211" s="8" t="s">
        <v>11837</v>
      </c>
      <c r="CP211" s="8">
        <v>3175031075</v>
      </c>
      <c r="CQ211" s="79" t="s">
        <v>2740</v>
      </c>
      <c r="CR211" s="21"/>
      <c r="CS211" s="21" t="s">
        <v>5922</v>
      </c>
      <c r="CT211" s="21" t="s">
        <v>1026</v>
      </c>
      <c r="CU211" s="20" t="s">
        <v>993</v>
      </c>
      <c r="CV211" s="20" t="s">
        <v>993</v>
      </c>
      <c r="CW211" s="11" t="s">
        <v>7735</v>
      </c>
      <c r="CX211" s="86" t="s">
        <v>993</v>
      </c>
      <c r="CY211" s="86" t="s">
        <v>12898</v>
      </c>
      <c r="CZ211" s="86" t="s">
        <v>12899</v>
      </c>
      <c r="DA211" s="86" t="s">
        <v>130</v>
      </c>
      <c r="DB211" s="86" t="s">
        <v>12906</v>
      </c>
      <c r="DC211" s="6" t="s">
        <v>993</v>
      </c>
      <c r="DD211" s="2"/>
      <c r="DE211" s="2"/>
      <c r="DF211" s="2"/>
      <c r="DG211" s="2"/>
      <c r="DH211" s="2"/>
      <c r="DI211" s="2"/>
      <c r="DJ211" s="2"/>
      <c r="DK211" s="2"/>
      <c r="DL211" s="2"/>
      <c r="DM211" s="2"/>
      <c r="DN211" s="2"/>
      <c r="DO211" s="2"/>
      <c r="DP211" s="2"/>
      <c r="DQ211" s="2"/>
      <c r="DR211" s="2"/>
      <c r="DS211" s="2"/>
      <c r="DT211" s="2"/>
      <c r="DU211" s="2"/>
      <c r="DV211" s="2"/>
      <c r="DW211" s="2"/>
      <c r="DX211" s="2"/>
      <c r="DY211" s="2"/>
    </row>
    <row r="212" spans="1:129" ht="20.25" customHeight="1" x14ac:dyDescent="0.25">
      <c r="A212" s="327"/>
      <c r="B212" s="83">
        <v>195</v>
      </c>
      <c r="C212" s="449">
        <v>206</v>
      </c>
      <c r="D212" s="113" t="s">
        <v>10474</v>
      </c>
      <c r="E212" s="253" t="s">
        <v>936</v>
      </c>
      <c r="F212" s="256" t="s">
        <v>114</v>
      </c>
      <c r="G212" s="256" t="s">
        <v>11834</v>
      </c>
      <c r="H212" s="256" t="s">
        <v>993</v>
      </c>
      <c r="I212" s="256" t="s">
        <v>7827</v>
      </c>
      <c r="J212" s="256" t="s">
        <v>7828</v>
      </c>
      <c r="K212" s="256" t="s">
        <v>12239</v>
      </c>
      <c r="L212" s="98">
        <v>316</v>
      </c>
      <c r="M212" s="256" t="s">
        <v>937</v>
      </c>
      <c r="N212" s="99" t="s">
        <v>938</v>
      </c>
      <c r="O212" s="12">
        <v>5750196</v>
      </c>
      <c r="P212" s="27" t="s">
        <v>79</v>
      </c>
      <c r="Q212" s="30" t="s">
        <v>79</v>
      </c>
      <c r="R212" s="30" t="s">
        <v>6757</v>
      </c>
      <c r="S212" s="101" t="s">
        <v>5465</v>
      </c>
      <c r="T212" s="100" t="s">
        <v>6751</v>
      </c>
      <c r="U212" s="98">
        <v>130200002104</v>
      </c>
      <c r="V212" s="99" t="s">
        <v>119</v>
      </c>
      <c r="W212" s="99" t="s">
        <v>83</v>
      </c>
      <c r="X212" s="101" t="s">
        <v>531</v>
      </c>
      <c r="Y212" s="101" t="s">
        <v>761</v>
      </c>
      <c r="Z212" s="99" t="s">
        <v>727</v>
      </c>
      <c r="AA212" s="101" t="s">
        <v>103</v>
      </c>
      <c r="AB212" s="101" t="s">
        <v>1088</v>
      </c>
      <c r="AC212" s="101" t="s">
        <v>1088</v>
      </c>
      <c r="AD212" s="99" t="s">
        <v>86</v>
      </c>
      <c r="AE212" s="13">
        <v>42084</v>
      </c>
      <c r="AF212" s="13">
        <v>42103</v>
      </c>
      <c r="AG212" s="4">
        <f t="shared" ca="1" si="2"/>
        <v>4</v>
      </c>
      <c r="AH212" s="32">
        <v>42084</v>
      </c>
      <c r="AI212" s="15" t="s">
        <v>338</v>
      </c>
      <c r="AJ212" s="101" t="s">
        <v>886</v>
      </c>
      <c r="AK212" s="101" t="s">
        <v>887</v>
      </c>
      <c r="AL212" s="84" t="s">
        <v>13794</v>
      </c>
      <c r="AM212" s="84" t="s">
        <v>14906</v>
      </c>
      <c r="AN212" s="84" t="s">
        <v>12046</v>
      </c>
      <c r="AO212" s="84" t="s">
        <v>7240</v>
      </c>
      <c r="AP212" s="80" t="s">
        <v>152</v>
      </c>
      <c r="AQ212" s="5" t="s">
        <v>9292</v>
      </c>
      <c r="AR212" s="25">
        <v>3161</v>
      </c>
      <c r="AS212" s="101" t="s">
        <v>993</v>
      </c>
      <c r="AT212" s="101" t="s">
        <v>993</v>
      </c>
      <c r="AU212" s="101" t="s">
        <v>90</v>
      </c>
      <c r="AV212" s="99" t="s">
        <v>1499</v>
      </c>
      <c r="AW212" s="99" t="s">
        <v>5723</v>
      </c>
      <c r="AX212" s="256" t="s">
        <v>130</v>
      </c>
      <c r="AY212" s="99" t="s">
        <v>79</v>
      </c>
      <c r="AZ212" s="99" t="s">
        <v>79</v>
      </c>
      <c r="BA212" s="101" t="s">
        <v>1055</v>
      </c>
      <c r="BB212" s="18">
        <v>40960</v>
      </c>
      <c r="BC212" s="6" t="s">
        <v>993</v>
      </c>
      <c r="BD212" s="12">
        <v>4</v>
      </c>
      <c r="BE212" s="102" t="s">
        <v>7217</v>
      </c>
      <c r="BF212" s="16">
        <v>320000000</v>
      </c>
      <c r="BG212" s="16">
        <v>50000</v>
      </c>
      <c r="BH212" s="16">
        <v>50000</v>
      </c>
      <c r="BI212" s="16">
        <v>50000</v>
      </c>
      <c r="BJ212" s="16">
        <v>20000</v>
      </c>
      <c r="BK212" s="80" t="s">
        <v>993</v>
      </c>
      <c r="BL212" s="5" t="s">
        <v>86</v>
      </c>
      <c r="BM212" s="5" t="s">
        <v>993</v>
      </c>
      <c r="BN212" s="6" t="s">
        <v>342</v>
      </c>
      <c r="BO212" s="6" t="s">
        <v>646</v>
      </c>
      <c r="BP212" s="6" t="s">
        <v>91</v>
      </c>
      <c r="BQ212" s="82" t="s">
        <v>993</v>
      </c>
      <c r="BR212" s="82" t="s">
        <v>993</v>
      </c>
      <c r="BS212" s="6" t="s">
        <v>385</v>
      </c>
      <c r="BT212" s="6" t="s">
        <v>993</v>
      </c>
      <c r="BU212" s="6" t="s">
        <v>1036</v>
      </c>
      <c r="BV212" s="27" t="s">
        <v>993</v>
      </c>
      <c r="BW212" s="5"/>
      <c r="BX212" s="5"/>
      <c r="BY212" s="5" t="s">
        <v>1192</v>
      </c>
      <c r="BZ212" s="5" t="s">
        <v>2490</v>
      </c>
      <c r="CA212" s="5" t="s">
        <v>386</v>
      </c>
      <c r="CB212" s="5" t="s">
        <v>347</v>
      </c>
      <c r="CC212" s="5"/>
      <c r="CD212" s="42" t="s">
        <v>7062</v>
      </c>
      <c r="CE212" s="4">
        <v>3187072331</v>
      </c>
      <c r="CF212" s="43" t="s">
        <v>6749</v>
      </c>
      <c r="CG212" s="7" t="s">
        <v>189</v>
      </c>
      <c r="CH212" s="7" t="s">
        <v>952</v>
      </c>
      <c r="CI212" s="7">
        <v>0</v>
      </c>
      <c r="CJ212" s="88">
        <v>0</v>
      </c>
      <c r="CK212" s="88" t="s">
        <v>943</v>
      </c>
      <c r="CL212" s="88" t="s">
        <v>5349</v>
      </c>
      <c r="CM212" s="313">
        <v>3174014830</v>
      </c>
      <c r="CN212" s="313" t="s">
        <v>944</v>
      </c>
      <c r="CO212" s="313" t="s">
        <v>5512</v>
      </c>
      <c r="CP212" s="8">
        <v>3165260537</v>
      </c>
      <c r="CQ212" s="79" t="s">
        <v>945</v>
      </c>
      <c r="CR212" s="21"/>
      <c r="CS212" s="21" t="s">
        <v>13110</v>
      </c>
      <c r="CT212" s="21" t="s">
        <v>6674</v>
      </c>
      <c r="CU212" s="20" t="s">
        <v>993</v>
      </c>
      <c r="CV212" s="262" t="s">
        <v>993</v>
      </c>
      <c r="CW212" s="11" t="s">
        <v>7735</v>
      </c>
      <c r="CX212" s="86" t="s">
        <v>993</v>
      </c>
      <c r="CY212" s="86" t="s">
        <v>12898</v>
      </c>
      <c r="CZ212" s="86" t="s">
        <v>12899</v>
      </c>
      <c r="DA212" s="86" t="s">
        <v>130</v>
      </c>
      <c r="DB212" s="86" t="s">
        <v>12906</v>
      </c>
      <c r="DC212" s="6" t="s">
        <v>993</v>
      </c>
      <c r="DD212" s="2"/>
      <c r="DE212" s="2"/>
      <c r="DF212" s="2"/>
      <c r="DG212" s="2"/>
      <c r="DH212" s="2"/>
      <c r="DI212" s="2"/>
      <c r="DJ212" s="2"/>
      <c r="DK212" s="2"/>
      <c r="DL212" s="2"/>
      <c r="DM212" s="2"/>
      <c r="DN212" s="2"/>
      <c r="DO212" s="2"/>
      <c r="DP212" s="2"/>
      <c r="DQ212" s="2"/>
      <c r="DR212" s="2"/>
      <c r="DS212" s="2"/>
      <c r="DT212" s="2"/>
      <c r="DU212" s="2"/>
      <c r="DV212" s="2"/>
      <c r="DW212" s="2"/>
      <c r="DX212" s="2"/>
      <c r="DY212" s="2"/>
    </row>
    <row r="213" spans="1:129" ht="20.25" customHeight="1" x14ac:dyDescent="0.25">
      <c r="A213" s="327"/>
      <c r="B213" s="83">
        <v>284</v>
      </c>
      <c r="C213" s="449">
        <v>207</v>
      </c>
      <c r="D213" s="113" t="s">
        <v>10780</v>
      </c>
      <c r="E213" s="255" t="s">
        <v>2966</v>
      </c>
      <c r="F213" s="256" t="s">
        <v>10679</v>
      </c>
      <c r="G213" s="256" t="s">
        <v>11826</v>
      </c>
      <c r="H213" s="255" t="s">
        <v>993</v>
      </c>
      <c r="I213" s="256" t="s">
        <v>15345</v>
      </c>
      <c r="J213" s="256" t="s">
        <v>7741</v>
      </c>
      <c r="K213" s="256" t="s">
        <v>12234</v>
      </c>
      <c r="L213" s="98">
        <v>390</v>
      </c>
      <c r="M213" s="256" t="s">
        <v>2967</v>
      </c>
      <c r="N213" s="256" t="s">
        <v>2968</v>
      </c>
      <c r="O213" s="12" t="s">
        <v>2969</v>
      </c>
      <c r="P213" s="27" t="s">
        <v>79</v>
      </c>
      <c r="Q213" s="30" t="s">
        <v>79</v>
      </c>
      <c r="R213" s="99" t="s">
        <v>7925</v>
      </c>
      <c r="S213" s="158" t="s">
        <v>10104</v>
      </c>
      <c r="T213" s="100" t="s">
        <v>15209</v>
      </c>
      <c r="U213" s="100" t="s">
        <v>761</v>
      </c>
      <c r="V213" s="99" t="s">
        <v>119</v>
      </c>
      <c r="W213" s="99" t="s">
        <v>83</v>
      </c>
      <c r="X213" s="101" t="s">
        <v>531</v>
      </c>
      <c r="Y213" s="101" t="s">
        <v>10339</v>
      </c>
      <c r="Z213" s="101" t="s">
        <v>1179</v>
      </c>
      <c r="AA213" s="101" t="s">
        <v>103</v>
      </c>
      <c r="AB213" s="101" t="s">
        <v>1088</v>
      </c>
      <c r="AC213" s="101" t="s">
        <v>1211</v>
      </c>
      <c r="AD213" s="99" t="s">
        <v>86</v>
      </c>
      <c r="AE213" s="13">
        <v>43350</v>
      </c>
      <c r="AF213" s="13">
        <v>43420</v>
      </c>
      <c r="AG213" s="4">
        <f t="shared" ca="1" si="2"/>
        <v>0</v>
      </c>
      <c r="AH213" s="32">
        <v>43413</v>
      </c>
      <c r="AI213" s="15" t="s">
        <v>338</v>
      </c>
      <c r="AJ213" s="101" t="s">
        <v>886</v>
      </c>
      <c r="AK213" s="101" t="s">
        <v>887</v>
      </c>
      <c r="AL213" s="84" t="s">
        <v>13262</v>
      </c>
      <c r="AM213" s="84" t="s">
        <v>14352</v>
      </c>
      <c r="AN213" s="84" t="s">
        <v>12046</v>
      </c>
      <c r="AO213" s="84" t="s">
        <v>7240</v>
      </c>
      <c r="AP213" s="16" t="s">
        <v>152</v>
      </c>
      <c r="AQ213" s="5" t="s">
        <v>8510</v>
      </c>
      <c r="AR213" s="25">
        <v>3901</v>
      </c>
      <c r="AS213" s="101" t="s">
        <v>993</v>
      </c>
      <c r="AT213" s="101" t="s">
        <v>993</v>
      </c>
      <c r="AU213" s="101" t="s">
        <v>90</v>
      </c>
      <c r="AV213" s="99" t="s">
        <v>906</v>
      </c>
      <c r="AW213" s="99" t="s">
        <v>96</v>
      </c>
      <c r="AX213" s="256" t="s">
        <v>130</v>
      </c>
      <c r="AY213" s="99" t="s">
        <v>79</v>
      </c>
      <c r="AZ213" s="99" t="s">
        <v>79</v>
      </c>
      <c r="BA213" s="101" t="s">
        <v>1055</v>
      </c>
      <c r="BB213" s="18">
        <v>43420</v>
      </c>
      <c r="BC213" s="6" t="s">
        <v>993</v>
      </c>
      <c r="BD213" s="12">
        <v>4</v>
      </c>
      <c r="BE213" s="102" t="s">
        <v>7217</v>
      </c>
      <c r="BF213" s="16">
        <v>320000000</v>
      </c>
      <c r="BG213" s="16">
        <v>50000</v>
      </c>
      <c r="BH213" s="16">
        <v>50000</v>
      </c>
      <c r="BI213" s="16">
        <v>50000</v>
      </c>
      <c r="BJ213" s="16">
        <v>20000</v>
      </c>
      <c r="BK213" s="80" t="s">
        <v>993</v>
      </c>
      <c r="BL213" s="5" t="s">
        <v>86</v>
      </c>
      <c r="BM213" s="5" t="s">
        <v>993</v>
      </c>
      <c r="BN213" s="5" t="s">
        <v>342</v>
      </c>
      <c r="BO213" s="6" t="s">
        <v>7924</v>
      </c>
      <c r="BP213" s="6" t="s">
        <v>91</v>
      </c>
      <c r="BQ213" s="82" t="s">
        <v>993</v>
      </c>
      <c r="BR213" s="82" t="s">
        <v>993</v>
      </c>
      <c r="BS213" s="6" t="s">
        <v>1276</v>
      </c>
      <c r="BT213" s="6" t="s">
        <v>993</v>
      </c>
      <c r="BU213" s="6" t="s">
        <v>1036</v>
      </c>
      <c r="BV213" s="27" t="s">
        <v>993</v>
      </c>
      <c r="BW213" s="5"/>
      <c r="BX213" s="5"/>
      <c r="BY213" s="5" t="s">
        <v>1252</v>
      </c>
      <c r="BZ213" s="5" t="s">
        <v>2970</v>
      </c>
      <c r="CA213" s="5" t="s">
        <v>386</v>
      </c>
      <c r="CB213" s="5" t="s">
        <v>347</v>
      </c>
      <c r="CC213" s="6" t="s">
        <v>13136</v>
      </c>
      <c r="CD213" s="42" t="s">
        <v>7060</v>
      </c>
      <c r="CE213" s="4">
        <v>3182893993</v>
      </c>
      <c r="CF213" s="43" t="s">
        <v>6747</v>
      </c>
      <c r="CG213" s="7" t="s">
        <v>189</v>
      </c>
      <c r="CH213" s="7">
        <v>0</v>
      </c>
      <c r="CI213" s="7">
        <v>0</v>
      </c>
      <c r="CJ213" s="7">
        <v>0</v>
      </c>
      <c r="CK213" s="7">
        <v>0</v>
      </c>
      <c r="CL213" s="7">
        <v>0</v>
      </c>
      <c r="CM213" s="313">
        <v>3156155491</v>
      </c>
      <c r="CN213" s="8" t="s">
        <v>2971</v>
      </c>
      <c r="CO213" s="8" t="s">
        <v>2972</v>
      </c>
      <c r="CP213" s="8">
        <v>3175387160</v>
      </c>
      <c r="CQ213" s="79" t="s">
        <v>2973</v>
      </c>
      <c r="CR213" s="21"/>
      <c r="CS213" s="21" t="s">
        <v>6674</v>
      </c>
      <c r="CT213" s="21" t="s">
        <v>6674</v>
      </c>
      <c r="CU213" s="20" t="s">
        <v>993</v>
      </c>
      <c r="CV213" s="20" t="s">
        <v>993</v>
      </c>
      <c r="CW213" s="11" t="s">
        <v>7735</v>
      </c>
      <c r="CX213" s="86" t="s">
        <v>993</v>
      </c>
      <c r="CY213" s="86" t="s">
        <v>12900</v>
      </c>
      <c r="CZ213" s="86" t="s">
        <v>12940</v>
      </c>
      <c r="DA213" s="86" t="s">
        <v>130</v>
      </c>
      <c r="DB213" s="86" t="s">
        <v>12906</v>
      </c>
      <c r="DC213" s="6" t="s">
        <v>993</v>
      </c>
      <c r="DD213" s="2"/>
      <c r="DE213" s="2"/>
      <c r="DF213" s="2"/>
      <c r="DG213" s="2"/>
      <c r="DH213" s="2"/>
      <c r="DI213" s="2"/>
      <c r="DJ213" s="2"/>
      <c r="DK213" s="2"/>
      <c r="DL213" s="2"/>
      <c r="DM213" s="2"/>
      <c r="DN213" s="2"/>
      <c r="DO213" s="2"/>
      <c r="DP213" s="2"/>
      <c r="DQ213" s="2"/>
      <c r="DR213" s="2"/>
      <c r="DS213" s="2"/>
      <c r="DT213" s="2"/>
      <c r="DU213" s="2"/>
      <c r="DV213" s="2"/>
      <c r="DW213" s="2"/>
      <c r="DX213" s="2"/>
      <c r="DY213" s="2"/>
    </row>
    <row r="214" spans="1:129" ht="20.25" customHeight="1" x14ac:dyDescent="0.25">
      <c r="A214" s="327"/>
      <c r="B214" s="83">
        <v>299</v>
      </c>
      <c r="C214" s="449">
        <v>208</v>
      </c>
      <c r="D214" s="113" t="s">
        <v>10475</v>
      </c>
      <c r="E214" s="255" t="s">
        <v>13078</v>
      </c>
      <c r="F214" s="256" t="s">
        <v>168</v>
      </c>
      <c r="G214" s="256" t="s">
        <v>11835</v>
      </c>
      <c r="H214" s="255" t="s">
        <v>993</v>
      </c>
      <c r="I214" s="256" t="s">
        <v>169</v>
      </c>
      <c r="J214" s="256" t="s">
        <v>7755</v>
      </c>
      <c r="K214" s="256" t="s">
        <v>12244</v>
      </c>
      <c r="L214" s="98">
        <v>875</v>
      </c>
      <c r="M214" s="256" t="s">
        <v>2805</v>
      </c>
      <c r="N214" s="256" t="s">
        <v>2806</v>
      </c>
      <c r="O214" s="12" t="s">
        <v>2807</v>
      </c>
      <c r="P214" s="27" t="s">
        <v>79</v>
      </c>
      <c r="Q214" s="30" t="s">
        <v>79</v>
      </c>
      <c r="R214" s="99" t="s">
        <v>7925</v>
      </c>
      <c r="S214" s="101" t="s">
        <v>10104</v>
      </c>
      <c r="T214" s="100" t="s">
        <v>13104</v>
      </c>
      <c r="U214" s="98" t="s">
        <v>761</v>
      </c>
      <c r="V214" s="99" t="s">
        <v>119</v>
      </c>
      <c r="W214" s="99" t="s">
        <v>83</v>
      </c>
      <c r="X214" s="101" t="s">
        <v>531</v>
      </c>
      <c r="Y214" s="101" t="s">
        <v>761</v>
      </c>
      <c r="Z214" s="99" t="s">
        <v>1179</v>
      </c>
      <c r="AA214" s="101" t="s">
        <v>103</v>
      </c>
      <c r="AB214" s="101" t="s">
        <v>1088</v>
      </c>
      <c r="AC214" s="101" t="s">
        <v>1211</v>
      </c>
      <c r="AD214" s="99" t="s">
        <v>86</v>
      </c>
      <c r="AE214" s="13">
        <v>43350</v>
      </c>
      <c r="AF214" s="13">
        <v>43369</v>
      </c>
      <c r="AG214" s="4">
        <f t="shared" ca="1" si="2"/>
        <v>0</v>
      </c>
      <c r="AH214" s="32">
        <v>43367</v>
      </c>
      <c r="AI214" s="15" t="s">
        <v>327</v>
      </c>
      <c r="AJ214" s="101" t="s">
        <v>886</v>
      </c>
      <c r="AK214" s="101" t="s">
        <v>887</v>
      </c>
      <c r="AL214" s="84" t="s">
        <v>14244</v>
      </c>
      <c r="AM214" s="84" t="s">
        <v>14342</v>
      </c>
      <c r="AN214" s="84" t="s">
        <v>12046</v>
      </c>
      <c r="AO214" s="84" t="s">
        <v>7240</v>
      </c>
      <c r="AP214" s="16" t="s">
        <v>152</v>
      </c>
      <c r="AQ214" s="5" t="s">
        <v>8478</v>
      </c>
      <c r="AR214" s="25">
        <v>3971</v>
      </c>
      <c r="AS214" s="101" t="s">
        <v>993</v>
      </c>
      <c r="AT214" s="101" t="s">
        <v>993</v>
      </c>
      <c r="AU214" s="101" t="s">
        <v>90</v>
      </c>
      <c r="AV214" s="99" t="s">
        <v>906</v>
      </c>
      <c r="AW214" s="99" t="s">
        <v>169</v>
      </c>
      <c r="AX214" s="256" t="s">
        <v>130</v>
      </c>
      <c r="AY214" s="99" t="s">
        <v>79</v>
      </c>
      <c r="AZ214" s="99" t="s">
        <v>79</v>
      </c>
      <c r="BA214" s="101" t="s">
        <v>1055</v>
      </c>
      <c r="BB214" s="18">
        <v>43375</v>
      </c>
      <c r="BC214" s="6" t="s">
        <v>993</v>
      </c>
      <c r="BD214" s="12">
        <v>4</v>
      </c>
      <c r="BE214" s="102" t="s">
        <v>7217</v>
      </c>
      <c r="BF214" s="16">
        <v>320000000</v>
      </c>
      <c r="BG214" s="16">
        <v>50000</v>
      </c>
      <c r="BH214" s="16">
        <v>50000</v>
      </c>
      <c r="BI214" s="16">
        <v>50000</v>
      </c>
      <c r="BJ214" s="16">
        <v>20000</v>
      </c>
      <c r="BK214" s="80" t="s">
        <v>993</v>
      </c>
      <c r="BL214" s="5" t="s">
        <v>86</v>
      </c>
      <c r="BM214" s="5" t="s">
        <v>993</v>
      </c>
      <c r="BN214" s="6" t="s">
        <v>342</v>
      </c>
      <c r="BO214" s="6" t="s">
        <v>13058</v>
      </c>
      <c r="BP214" s="6" t="s">
        <v>91</v>
      </c>
      <c r="BQ214" s="82" t="s">
        <v>993</v>
      </c>
      <c r="BR214" s="82" t="s">
        <v>993</v>
      </c>
      <c r="BS214" s="6" t="s">
        <v>385</v>
      </c>
      <c r="BT214" s="6" t="s">
        <v>993</v>
      </c>
      <c r="BU214" s="6" t="s">
        <v>1036</v>
      </c>
      <c r="BV214" s="27" t="s">
        <v>993</v>
      </c>
      <c r="BW214" s="5"/>
      <c r="BX214" s="5"/>
      <c r="BY214" s="5" t="s">
        <v>1056</v>
      </c>
      <c r="BZ214" s="5" t="s">
        <v>1057</v>
      </c>
      <c r="CA214" s="5" t="s">
        <v>386</v>
      </c>
      <c r="CB214" s="5" t="s">
        <v>347</v>
      </c>
      <c r="CC214" s="6" t="s">
        <v>13136</v>
      </c>
      <c r="CD214" s="42" t="s">
        <v>7059</v>
      </c>
      <c r="CE214" s="4">
        <v>3182899443</v>
      </c>
      <c r="CF214" s="43" t="s">
        <v>6748</v>
      </c>
      <c r="CG214" s="7"/>
      <c r="CH214" s="7">
        <v>0</v>
      </c>
      <c r="CI214" s="7">
        <v>0</v>
      </c>
      <c r="CJ214" s="7">
        <v>0</v>
      </c>
      <c r="CK214" s="7" t="s">
        <v>9770</v>
      </c>
      <c r="CL214" s="313" t="s">
        <v>8105</v>
      </c>
      <c r="CM214" s="313">
        <v>3182111944</v>
      </c>
      <c r="CN214" s="8" t="s">
        <v>6536</v>
      </c>
      <c r="CO214" s="8" t="s">
        <v>2810</v>
      </c>
      <c r="CP214" s="8">
        <v>3183730211</v>
      </c>
      <c r="CQ214" s="79" t="s">
        <v>2811</v>
      </c>
      <c r="CR214" s="21"/>
      <c r="CS214" s="21" t="s">
        <v>6674</v>
      </c>
      <c r="CT214" s="21" t="s">
        <v>1026</v>
      </c>
      <c r="CU214" s="20" t="s">
        <v>993</v>
      </c>
      <c r="CV214" s="20" t="s">
        <v>993</v>
      </c>
      <c r="CW214" s="11" t="s">
        <v>7735</v>
      </c>
      <c r="CX214" s="86" t="s">
        <v>993</v>
      </c>
      <c r="CY214" s="86" t="s">
        <v>12900</v>
      </c>
      <c r="CZ214" s="86" t="s">
        <v>12951</v>
      </c>
      <c r="DA214" s="86" t="s">
        <v>130</v>
      </c>
      <c r="DB214" s="86" t="s">
        <v>12906</v>
      </c>
      <c r="DC214" s="6" t="s">
        <v>13117</v>
      </c>
      <c r="DD214" s="2"/>
      <c r="DE214" s="2"/>
      <c r="DF214" s="2"/>
      <c r="DG214" s="2"/>
      <c r="DH214" s="2"/>
      <c r="DI214" s="2"/>
      <c r="DJ214" s="2"/>
      <c r="DK214" s="2"/>
      <c r="DL214" s="2"/>
      <c r="DM214" s="2"/>
      <c r="DN214" s="2"/>
      <c r="DO214" s="2"/>
      <c r="DP214" s="2"/>
      <c r="DQ214" s="2"/>
      <c r="DR214" s="2"/>
      <c r="DS214" s="2"/>
      <c r="DT214" s="2"/>
      <c r="DU214" s="2"/>
      <c r="DV214" s="2"/>
      <c r="DW214" s="2"/>
      <c r="DX214" s="2"/>
      <c r="DY214" s="2"/>
    </row>
    <row r="215" spans="1:129" ht="20.25" customHeight="1" x14ac:dyDescent="0.25">
      <c r="A215" s="327"/>
      <c r="B215" s="83">
        <v>49</v>
      </c>
      <c r="C215" s="449">
        <v>209</v>
      </c>
      <c r="D215" s="113" t="s">
        <v>10476</v>
      </c>
      <c r="E215" s="256" t="s">
        <v>2012</v>
      </c>
      <c r="F215" s="256" t="s">
        <v>114</v>
      </c>
      <c r="G215" s="256" t="s">
        <v>11834</v>
      </c>
      <c r="H215" s="255" t="s">
        <v>993</v>
      </c>
      <c r="I215" s="256" t="s">
        <v>2013</v>
      </c>
      <c r="J215" s="256" t="s">
        <v>7829</v>
      </c>
      <c r="K215" s="256" t="s">
        <v>12256</v>
      </c>
      <c r="L215" s="98">
        <v>87</v>
      </c>
      <c r="M215" s="256" t="s">
        <v>2013</v>
      </c>
      <c r="N215" s="256" t="s">
        <v>2014</v>
      </c>
      <c r="O215" s="12">
        <v>7748242</v>
      </c>
      <c r="P215" s="27" t="s">
        <v>79</v>
      </c>
      <c r="Q215" s="99" t="s">
        <v>79</v>
      </c>
      <c r="R215" s="99" t="s">
        <v>7925</v>
      </c>
      <c r="S215" s="158" t="s">
        <v>10104</v>
      </c>
      <c r="T215" s="100" t="s">
        <v>15211</v>
      </c>
      <c r="U215" s="98" t="s">
        <v>761</v>
      </c>
      <c r="V215" s="99" t="s">
        <v>119</v>
      </c>
      <c r="W215" s="99" t="s">
        <v>83</v>
      </c>
      <c r="X215" s="101" t="s">
        <v>531</v>
      </c>
      <c r="Y215" s="101" t="s">
        <v>10339</v>
      </c>
      <c r="Z215" s="99" t="s">
        <v>727</v>
      </c>
      <c r="AA215" s="101" t="s">
        <v>103</v>
      </c>
      <c r="AB215" s="101" t="s">
        <v>1211</v>
      </c>
      <c r="AC215" s="101" t="s">
        <v>1211</v>
      </c>
      <c r="AD215" s="99" t="s">
        <v>86</v>
      </c>
      <c r="AE215" s="13">
        <v>43350</v>
      </c>
      <c r="AF215" s="13">
        <v>43421</v>
      </c>
      <c r="AG215" s="4">
        <f t="shared" ca="1" si="2"/>
        <v>0</v>
      </c>
      <c r="AH215" s="32">
        <v>43405</v>
      </c>
      <c r="AI215" s="15" t="s">
        <v>338</v>
      </c>
      <c r="AJ215" s="101" t="s">
        <v>886</v>
      </c>
      <c r="AK215" s="101" t="s">
        <v>887</v>
      </c>
      <c r="AL215" s="84" t="s">
        <v>13201</v>
      </c>
      <c r="AM215" s="84" t="s">
        <v>14307</v>
      </c>
      <c r="AN215" s="84" t="s">
        <v>12046</v>
      </c>
      <c r="AO215" s="84" t="s">
        <v>7240</v>
      </c>
      <c r="AP215" s="16" t="s">
        <v>152</v>
      </c>
      <c r="AQ215" s="5" t="s">
        <v>8368</v>
      </c>
      <c r="AR215" s="25">
        <v>872</v>
      </c>
      <c r="AS215" s="101" t="s">
        <v>993</v>
      </c>
      <c r="AT215" s="101" t="s">
        <v>993</v>
      </c>
      <c r="AU215" s="101" t="s">
        <v>90</v>
      </c>
      <c r="AV215" s="99" t="s">
        <v>1499</v>
      </c>
      <c r="AW215" s="99" t="s">
        <v>1387</v>
      </c>
      <c r="AX215" s="256" t="s">
        <v>130</v>
      </c>
      <c r="AY215" s="99" t="s">
        <v>79</v>
      </c>
      <c r="AZ215" s="99" t="s">
        <v>79</v>
      </c>
      <c r="BA215" s="101" t="s">
        <v>1055</v>
      </c>
      <c r="BB215" s="18">
        <v>43420</v>
      </c>
      <c r="BC215" s="6" t="s">
        <v>993</v>
      </c>
      <c r="BD215" s="12">
        <v>4</v>
      </c>
      <c r="BE215" s="102" t="s">
        <v>7217</v>
      </c>
      <c r="BF215" s="16">
        <v>320000000</v>
      </c>
      <c r="BG215" s="16">
        <v>50000</v>
      </c>
      <c r="BH215" s="16">
        <v>50000</v>
      </c>
      <c r="BI215" s="16">
        <v>50000</v>
      </c>
      <c r="BJ215" s="16">
        <v>20000</v>
      </c>
      <c r="BK215" s="80" t="s">
        <v>993</v>
      </c>
      <c r="BL215" s="5" t="s">
        <v>86</v>
      </c>
      <c r="BM215" s="5" t="s">
        <v>993</v>
      </c>
      <c r="BN215" s="5" t="s">
        <v>342</v>
      </c>
      <c r="BO215" s="6" t="s">
        <v>7924</v>
      </c>
      <c r="BP215" s="6" t="s">
        <v>91</v>
      </c>
      <c r="BQ215" s="82" t="s">
        <v>993</v>
      </c>
      <c r="BR215" s="82" t="s">
        <v>993</v>
      </c>
      <c r="BS215" s="6" t="s">
        <v>385</v>
      </c>
      <c r="BT215" s="6" t="s">
        <v>993</v>
      </c>
      <c r="BU215" s="6" t="s">
        <v>1036</v>
      </c>
      <c r="BV215" s="27" t="s">
        <v>993</v>
      </c>
      <c r="BW215" s="5"/>
      <c r="BX215" s="5"/>
      <c r="BY215" s="5"/>
      <c r="BZ215" s="5"/>
      <c r="CA215" s="5" t="s">
        <v>386</v>
      </c>
      <c r="CB215" s="5" t="s">
        <v>347</v>
      </c>
      <c r="CC215" s="5"/>
      <c r="CD215" s="42" t="s">
        <v>7062</v>
      </c>
      <c r="CE215" s="4">
        <v>3187072331</v>
      </c>
      <c r="CF215" s="43" t="s">
        <v>6749</v>
      </c>
      <c r="CG215" s="7" t="s">
        <v>189</v>
      </c>
      <c r="CH215" s="7">
        <v>0</v>
      </c>
      <c r="CI215" s="7">
        <v>0</v>
      </c>
      <c r="CJ215" s="7">
        <v>0</v>
      </c>
      <c r="CK215" s="7" t="s">
        <v>2015</v>
      </c>
      <c r="CL215" s="7" t="s">
        <v>2016</v>
      </c>
      <c r="CM215" s="8">
        <v>3174404082</v>
      </c>
      <c r="CN215" s="8" t="s">
        <v>2017</v>
      </c>
      <c r="CO215" s="8" t="s">
        <v>2018</v>
      </c>
      <c r="CP215" s="8">
        <v>3174303129</v>
      </c>
      <c r="CQ215" s="79" t="s">
        <v>2019</v>
      </c>
      <c r="CR215" s="21"/>
      <c r="CS215" s="21" t="s">
        <v>12326</v>
      </c>
      <c r="CT215" s="21" t="s">
        <v>5922</v>
      </c>
      <c r="CU215" s="20" t="s">
        <v>993</v>
      </c>
      <c r="CV215" s="20" t="s">
        <v>993</v>
      </c>
      <c r="CW215" s="11" t="s">
        <v>7735</v>
      </c>
      <c r="CX215" s="86" t="s">
        <v>993</v>
      </c>
      <c r="CY215" s="86" t="s">
        <v>12898</v>
      </c>
      <c r="CZ215" s="86" t="s">
        <v>12899</v>
      </c>
      <c r="DA215" s="86" t="s">
        <v>130</v>
      </c>
      <c r="DB215" s="86" t="s">
        <v>12906</v>
      </c>
      <c r="DC215" s="6" t="s">
        <v>993</v>
      </c>
      <c r="DD215" s="2"/>
      <c r="DE215" s="2"/>
      <c r="DF215" s="2"/>
      <c r="DG215" s="2"/>
      <c r="DH215" s="2"/>
      <c r="DI215" s="2"/>
      <c r="DJ215" s="2"/>
      <c r="DK215" s="2"/>
      <c r="DL215" s="2"/>
      <c r="DM215" s="2"/>
      <c r="DN215" s="2"/>
      <c r="DO215" s="2"/>
      <c r="DP215" s="2"/>
      <c r="DQ215" s="2"/>
      <c r="DR215" s="2"/>
      <c r="DS215" s="2"/>
      <c r="DT215" s="2"/>
      <c r="DU215" s="2"/>
      <c r="DV215" s="2"/>
      <c r="DW215" s="2"/>
      <c r="DX215" s="2"/>
      <c r="DY215" s="2"/>
    </row>
    <row r="216" spans="1:129" ht="20.25" customHeight="1" x14ac:dyDescent="0.25">
      <c r="A216" s="327"/>
      <c r="B216" s="83">
        <v>167</v>
      </c>
      <c r="C216" s="540">
        <v>211</v>
      </c>
      <c r="D216" s="113" t="s">
        <v>10477</v>
      </c>
      <c r="E216" s="256" t="s">
        <v>2303</v>
      </c>
      <c r="F216" s="256" t="s">
        <v>243</v>
      </c>
      <c r="G216" s="256" t="s">
        <v>11823</v>
      </c>
      <c r="H216" s="255" t="s">
        <v>993</v>
      </c>
      <c r="I216" s="256" t="s">
        <v>2304</v>
      </c>
      <c r="J216" s="256" t="s">
        <v>7830</v>
      </c>
      <c r="K216" s="256" t="s">
        <v>12241</v>
      </c>
      <c r="L216" s="98">
        <v>287</v>
      </c>
      <c r="M216" s="256" t="s">
        <v>2304</v>
      </c>
      <c r="N216" s="256" t="s">
        <v>2305</v>
      </c>
      <c r="O216" s="12" t="s">
        <v>2306</v>
      </c>
      <c r="P216" s="27" t="s">
        <v>79</v>
      </c>
      <c r="Q216" s="27" t="s">
        <v>79</v>
      </c>
      <c r="R216" s="99" t="s">
        <v>7925</v>
      </c>
      <c r="S216" s="101" t="s">
        <v>10104</v>
      </c>
      <c r="T216" s="100" t="s">
        <v>12094</v>
      </c>
      <c r="U216" s="98" t="s">
        <v>761</v>
      </c>
      <c r="V216" s="99" t="s">
        <v>119</v>
      </c>
      <c r="W216" s="99" t="s">
        <v>195</v>
      </c>
      <c r="X216" s="101" t="s">
        <v>531</v>
      </c>
      <c r="Y216" s="101" t="s">
        <v>10339</v>
      </c>
      <c r="Z216" s="99" t="s">
        <v>939</v>
      </c>
      <c r="AA216" s="101" t="s">
        <v>103</v>
      </c>
      <c r="AB216" s="101" t="s">
        <v>1088</v>
      </c>
      <c r="AC216" s="101" t="s">
        <v>1211</v>
      </c>
      <c r="AD216" s="99" t="s">
        <v>86</v>
      </c>
      <c r="AE216" s="13">
        <v>43139</v>
      </c>
      <c r="AF216" s="13">
        <v>43236</v>
      </c>
      <c r="AG216" s="4">
        <f t="shared" ref="AG216:AG279" ca="1" si="3">ROUNDDOWN((ROUNDDOWN((TODAY() - AE216)/30,0))/12,0)</f>
        <v>1</v>
      </c>
      <c r="AH216" s="32">
        <v>43231</v>
      </c>
      <c r="AI216" s="15" t="s">
        <v>338</v>
      </c>
      <c r="AJ216" s="101" t="s">
        <v>886</v>
      </c>
      <c r="AK216" s="101" t="s">
        <v>887</v>
      </c>
      <c r="AL216" s="84" t="s">
        <v>14212</v>
      </c>
      <c r="AM216" s="84" t="s">
        <v>15138</v>
      </c>
      <c r="AN216" s="84" t="s">
        <v>12046</v>
      </c>
      <c r="AO216" s="84" t="s">
        <v>7240</v>
      </c>
      <c r="AP216" s="16" t="s">
        <v>152</v>
      </c>
      <c r="AQ216" s="5" t="s">
        <v>8417</v>
      </c>
      <c r="AR216" s="25">
        <v>2871</v>
      </c>
      <c r="AS216" s="101" t="s">
        <v>993</v>
      </c>
      <c r="AT216" s="101" t="s">
        <v>993</v>
      </c>
      <c r="AU216" s="101" t="s">
        <v>189</v>
      </c>
      <c r="AV216" s="99" t="s">
        <v>993</v>
      </c>
      <c r="AW216" s="99" t="s">
        <v>9617</v>
      </c>
      <c r="AX216" s="256" t="s">
        <v>130</v>
      </c>
      <c r="AY216" s="99" t="s">
        <v>189</v>
      </c>
      <c r="AZ216" s="99" t="s">
        <v>79</v>
      </c>
      <c r="BA216" s="101" t="s">
        <v>1055</v>
      </c>
      <c r="BB216" s="18">
        <v>43236</v>
      </c>
      <c r="BC216" s="6" t="s">
        <v>993</v>
      </c>
      <c r="BD216" s="12">
        <v>4</v>
      </c>
      <c r="BE216" s="102" t="s">
        <v>7710</v>
      </c>
      <c r="BF216" s="16">
        <v>320000000</v>
      </c>
      <c r="BG216" s="16">
        <v>50000</v>
      </c>
      <c r="BH216" s="16">
        <v>50000</v>
      </c>
      <c r="BI216" s="16">
        <v>50000</v>
      </c>
      <c r="BJ216" s="16">
        <v>20000</v>
      </c>
      <c r="BK216" s="80" t="s">
        <v>993</v>
      </c>
      <c r="BL216" s="5" t="s">
        <v>86</v>
      </c>
      <c r="BM216" s="5" t="s">
        <v>993</v>
      </c>
      <c r="BN216" s="6" t="s">
        <v>342</v>
      </c>
      <c r="BO216" s="6" t="s">
        <v>13058</v>
      </c>
      <c r="BP216" s="6" t="s">
        <v>91</v>
      </c>
      <c r="BQ216" s="82" t="s">
        <v>993</v>
      </c>
      <c r="BR216" s="82" t="s">
        <v>993</v>
      </c>
      <c r="BS216" s="6" t="s">
        <v>385</v>
      </c>
      <c r="BT216" s="6" t="s">
        <v>993</v>
      </c>
      <c r="BU216" s="6" t="s">
        <v>189</v>
      </c>
      <c r="BV216" s="27" t="s">
        <v>993</v>
      </c>
      <c r="BW216" s="5"/>
      <c r="BX216" s="5"/>
      <c r="BY216" s="5" t="s">
        <v>1192</v>
      </c>
      <c r="BZ216" s="5" t="s">
        <v>1294</v>
      </c>
      <c r="CA216" s="5" t="s">
        <v>386</v>
      </c>
      <c r="CB216" s="5" t="s">
        <v>347</v>
      </c>
      <c r="CC216" s="5"/>
      <c r="CD216" s="42" t="s">
        <v>7061</v>
      </c>
      <c r="CE216" s="4">
        <v>3182899379</v>
      </c>
      <c r="CF216" s="43" t="s">
        <v>6750</v>
      </c>
      <c r="CG216" s="7" t="s">
        <v>189</v>
      </c>
      <c r="CH216" s="7">
        <v>0</v>
      </c>
      <c r="CI216" s="7">
        <v>0</v>
      </c>
      <c r="CJ216" s="7">
        <v>0</v>
      </c>
      <c r="CK216" s="7" t="s">
        <v>7392</v>
      </c>
      <c r="CL216" s="7" t="s">
        <v>6723</v>
      </c>
      <c r="CM216" s="8">
        <v>3165257067</v>
      </c>
      <c r="CN216" s="8" t="s">
        <v>2309</v>
      </c>
      <c r="CO216" s="8" t="s">
        <v>2310</v>
      </c>
      <c r="CP216" s="8">
        <v>3175141613</v>
      </c>
      <c r="CQ216" s="79" t="s">
        <v>2311</v>
      </c>
      <c r="CR216" s="21"/>
      <c r="CS216" s="21" t="s">
        <v>6674</v>
      </c>
      <c r="CT216" s="21" t="s">
        <v>12535</v>
      </c>
      <c r="CU216" s="20" t="s">
        <v>993</v>
      </c>
      <c r="CV216" s="20" t="s">
        <v>993</v>
      </c>
      <c r="CW216" s="11" t="s">
        <v>7735</v>
      </c>
      <c r="CX216" s="86" t="s">
        <v>993</v>
      </c>
      <c r="CY216" s="86" t="s">
        <v>12900</v>
      </c>
      <c r="CZ216" s="86" t="s">
        <v>12940</v>
      </c>
      <c r="DA216" s="86" t="s">
        <v>130</v>
      </c>
      <c r="DB216" s="86" t="s">
        <v>12906</v>
      </c>
      <c r="DC216" s="6" t="s">
        <v>13117</v>
      </c>
      <c r="DD216" s="2"/>
      <c r="DE216" s="2"/>
      <c r="DF216" s="2"/>
      <c r="DG216" s="2"/>
      <c r="DH216" s="2"/>
      <c r="DI216" s="2"/>
      <c r="DJ216" s="2"/>
      <c r="DK216" s="2"/>
      <c r="DL216" s="2"/>
      <c r="DM216" s="2"/>
      <c r="DN216" s="2"/>
      <c r="DO216" s="2"/>
      <c r="DP216" s="2"/>
      <c r="DQ216" s="2"/>
      <c r="DR216" s="2"/>
      <c r="DS216" s="2"/>
      <c r="DT216" s="2"/>
      <c r="DU216" s="2"/>
      <c r="DV216" s="2"/>
      <c r="DW216" s="2"/>
      <c r="DX216" s="2"/>
      <c r="DY216" s="2"/>
    </row>
    <row r="217" spans="1:129" ht="20.25" customHeight="1" x14ac:dyDescent="0.25">
      <c r="A217" s="327"/>
      <c r="B217" s="83">
        <v>218</v>
      </c>
      <c r="C217" s="449">
        <v>212</v>
      </c>
      <c r="D217" s="113" t="s">
        <v>10781</v>
      </c>
      <c r="E217" s="255" t="s">
        <v>2938</v>
      </c>
      <c r="F217" s="256" t="s">
        <v>10679</v>
      </c>
      <c r="G217" s="256" t="s">
        <v>11821</v>
      </c>
      <c r="H217" s="255" t="s">
        <v>993</v>
      </c>
      <c r="I217" s="256" t="s">
        <v>15345</v>
      </c>
      <c r="J217" s="256" t="s">
        <v>7741</v>
      </c>
      <c r="K217" s="256" t="s">
        <v>12234</v>
      </c>
      <c r="L217" s="98">
        <v>242</v>
      </c>
      <c r="M217" s="256" t="s">
        <v>213</v>
      </c>
      <c r="N217" s="256" t="s">
        <v>214</v>
      </c>
      <c r="O217" s="12" t="s">
        <v>1227</v>
      </c>
      <c r="P217" s="27" t="s">
        <v>79</v>
      </c>
      <c r="Q217" s="99" t="s">
        <v>100</v>
      </c>
      <c r="R217" s="99" t="s">
        <v>101</v>
      </c>
      <c r="S217" s="101" t="s">
        <v>993</v>
      </c>
      <c r="T217" s="100">
        <v>5300126730</v>
      </c>
      <c r="U217" s="98">
        <v>130200000390</v>
      </c>
      <c r="V217" s="99" t="s">
        <v>119</v>
      </c>
      <c r="W217" s="99" t="s">
        <v>195</v>
      </c>
      <c r="X217" s="99" t="s">
        <v>129</v>
      </c>
      <c r="Y217" s="101" t="s">
        <v>761</v>
      </c>
      <c r="Z217" s="99" t="s">
        <v>1220</v>
      </c>
      <c r="AA217" s="101" t="s">
        <v>103</v>
      </c>
      <c r="AB217" s="101" t="s">
        <v>1087</v>
      </c>
      <c r="AC217" s="101" t="s">
        <v>1087</v>
      </c>
      <c r="AD217" s="99" t="s">
        <v>86</v>
      </c>
      <c r="AE217" s="13">
        <v>38800</v>
      </c>
      <c r="AF217" s="13">
        <v>38800</v>
      </c>
      <c r="AG217" s="4">
        <f t="shared" ca="1" si="3"/>
        <v>13</v>
      </c>
      <c r="AH217" s="32" t="s">
        <v>993</v>
      </c>
      <c r="AI217" s="15" t="s">
        <v>338</v>
      </c>
      <c r="AJ217" s="101" t="s">
        <v>886</v>
      </c>
      <c r="AK217" s="101" t="s">
        <v>887</v>
      </c>
      <c r="AL217" s="84" t="s">
        <v>13263</v>
      </c>
      <c r="AM217" s="84" t="s">
        <v>14353</v>
      </c>
      <c r="AN217" s="84" t="s">
        <v>12046</v>
      </c>
      <c r="AO217" s="84" t="s">
        <v>7240</v>
      </c>
      <c r="AP217" s="16" t="s">
        <v>152</v>
      </c>
      <c r="AQ217" s="5" t="s">
        <v>8511</v>
      </c>
      <c r="AR217" s="25" t="s">
        <v>2939</v>
      </c>
      <c r="AS217" s="101" t="s">
        <v>993</v>
      </c>
      <c r="AT217" s="101" t="s">
        <v>993</v>
      </c>
      <c r="AU217" s="101" t="s">
        <v>189</v>
      </c>
      <c r="AV217" s="99" t="s">
        <v>993</v>
      </c>
      <c r="AW217" s="99" t="s">
        <v>96</v>
      </c>
      <c r="AX217" s="256" t="s">
        <v>130</v>
      </c>
      <c r="AY217" s="99" t="s">
        <v>189</v>
      </c>
      <c r="AZ217" s="99" t="s">
        <v>100</v>
      </c>
      <c r="BA217" s="101" t="s">
        <v>1055</v>
      </c>
      <c r="BB217" s="18">
        <v>40956</v>
      </c>
      <c r="BC217" s="6" t="s">
        <v>993</v>
      </c>
      <c r="BD217" s="12">
        <v>4</v>
      </c>
      <c r="BE217" s="102" t="s">
        <v>7710</v>
      </c>
      <c r="BF217" s="16">
        <v>320000000</v>
      </c>
      <c r="BG217" s="16">
        <v>50000</v>
      </c>
      <c r="BH217" s="16">
        <v>50000</v>
      </c>
      <c r="BI217" s="16">
        <v>50000</v>
      </c>
      <c r="BJ217" s="16">
        <v>20000</v>
      </c>
      <c r="BK217" s="80" t="s">
        <v>993</v>
      </c>
      <c r="BL217" s="5" t="s">
        <v>86</v>
      </c>
      <c r="BM217" s="5" t="s">
        <v>993</v>
      </c>
      <c r="BN217" s="6" t="s">
        <v>744</v>
      </c>
      <c r="BO217" s="6" t="s">
        <v>745</v>
      </c>
      <c r="BP217" s="6" t="s">
        <v>91</v>
      </c>
      <c r="BQ217" s="82" t="s">
        <v>993</v>
      </c>
      <c r="BR217" s="82" t="s">
        <v>993</v>
      </c>
      <c r="BS217" s="6" t="s">
        <v>385</v>
      </c>
      <c r="BT217" s="6" t="s">
        <v>993</v>
      </c>
      <c r="BU217" s="6" t="s">
        <v>189</v>
      </c>
      <c r="BV217" s="27" t="s">
        <v>993</v>
      </c>
      <c r="BW217" s="5"/>
      <c r="BX217" s="5"/>
      <c r="BY217" s="5" t="s">
        <v>1230</v>
      </c>
      <c r="BZ217" s="5" t="s">
        <v>1231</v>
      </c>
      <c r="CA217" s="5" t="s">
        <v>386</v>
      </c>
      <c r="CB217" s="5" t="s">
        <v>347</v>
      </c>
      <c r="CC217" s="5" t="s">
        <v>423</v>
      </c>
      <c r="CD217" s="42" t="s">
        <v>7060</v>
      </c>
      <c r="CE217" s="4">
        <v>3182893993</v>
      </c>
      <c r="CF217" s="43" t="s">
        <v>6747</v>
      </c>
      <c r="CG217" s="7" t="s">
        <v>189</v>
      </c>
      <c r="CH217" s="7" t="s">
        <v>12317</v>
      </c>
      <c r="CI217" s="7" t="s">
        <v>12316</v>
      </c>
      <c r="CJ217" s="88" t="s">
        <v>13005</v>
      </c>
      <c r="CK217" s="7" t="s">
        <v>1233</v>
      </c>
      <c r="CL217" s="313" t="s">
        <v>1234</v>
      </c>
      <c r="CM217" s="313">
        <v>3165245716</v>
      </c>
      <c r="CN217" s="8" t="s">
        <v>1235</v>
      </c>
      <c r="CO217" s="8" t="s">
        <v>7254</v>
      </c>
      <c r="CP217" s="8">
        <v>3157637161</v>
      </c>
      <c r="CQ217" s="79" t="s">
        <v>1236</v>
      </c>
      <c r="CR217" s="21"/>
      <c r="CS217" s="21" t="s">
        <v>6674</v>
      </c>
      <c r="CT217" s="21" t="s">
        <v>7933</v>
      </c>
      <c r="CU217" s="20" t="s">
        <v>385</v>
      </c>
      <c r="CV217" s="20" t="s">
        <v>10363</v>
      </c>
      <c r="CW217" s="11" t="s">
        <v>7188</v>
      </c>
      <c r="CX217" s="86" t="s">
        <v>993</v>
      </c>
      <c r="CY217" s="86" t="s">
        <v>12900</v>
      </c>
      <c r="CZ217" s="86" t="s">
        <v>12951</v>
      </c>
      <c r="DA217" s="86" t="s">
        <v>86</v>
      </c>
      <c r="DB217" s="86" t="s">
        <v>385</v>
      </c>
      <c r="DC217" s="6" t="s">
        <v>993</v>
      </c>
      <c r="DD217" s="2"/>
      <c r="DE217" s="2"/>
      <c r="DF217" s="2"/>
      <c r="DG217" s="2"/>
      <c r="DH217" s="2"/>
      <c r="DI217" s="2"/>
      <c r="DJ217" s="2"/>
      <c r="DK217" s="2"/>
      <c r="DL217" s="2"/>
      <c r="DM217" s="2"/>
      <c r="DN217" s="2"/>
      <c r="DO217" s="2"/>
      <c r="DP217" s="2"/>
      <c r="DQ217" s="2"/>
      <c r="DR217" s="2"/>
      <c r="DS217" s="2"/>
      <c r="DT217" s="2"/>
      <c r="DU217" s="2"/>
      <c r="DV217" s="2"/>
      <c r="DW217" s="2"/>
      <c r="DX217" s="2"/>
      <c r="DY217" s="2"/>
    </row>
    <row r="218" spans="1:129" ht="20.25" customHeight="1" x14ac:dyDescent="0.25">
      <c r="A218" s="327"/>
      <c r="B218" s="83">
        <v>169</v>
      </c>
      <c r="C218" s="449">
        <v>213</v>
      </c>
      <c r="D218" s="113" t="s">
        <v>10767</v>
      </c>
      <c r="E218" s="255" t="s">
        <v>2872</v>
      </c>
      <c r="F218" s="256" t="s">
        <v>10679</v>
      </c>
      <c r="G218" s="256" t="s">
        <v>11821</v>
      </c>
      <c r="H218" s="255" t="s">
        <v>993</v>
      </c>
      <c r="I218" s="256" t="s">
        <v>15345</v>
      </c>
      <c r="J218" s="256" t="s">
        <v>7741</v>
      </c>
      <c r="K218" s="256" t="s">
        <v>12234</v>
      </c>
      <c r="L218" s="98">
        <v>790</v>
      </c>
      <c r="M218" s="256" t="s">
        <v>2873</v>
      </c>
      <c r="N218" s="256" t="s">
        <v>2874</v>
      </c>
      <c r="O218" s="12" t="s">
        <v>2875</v>
      </c>
      <c r="P218" s="27" t="s">
        <v>79</v>
      </c>
      <c r="Q218" s="99" t="s">
        <v>100</v>
      </c>
      <c r="R218" s="99" t="s">
        <v>101</v>
      </c>
      <c r="S218" s="101" t="s">
        <v>993</v>
      </c>
      <c r="T218" s="100">
        <v>5300155337</v>
      </c>
      <c r="U218" s="98">
        <v>130200000402</v>
      </c>
      <c r="V218" s="99" t="s">
        <v>119</v>
      </c>
      <c r="W218" s="99" t="s">
        <v>195</v>
      </c>
      <c r="X218" s="101" t="s">
        <v>531</v>
      </c>
      <c r="Y218" s="101" t="s">
        <v>761</v>
      </c>
      <c r="Z218" s="101" t="s">
        <v>1167</v>
      </c>
      <c r="AA218" s="101" t="s">
        <v>103</v>
      </c>
      <c r="AB218" s="101" t="s">
        <v>1088</v>
      </c>
      <c r="AC218" s="101" t="s">
        <v>1211</v>
      </c>
      <c r="AD218" s="99" t="s">
        <v>86</v>
      </c>
      <c r="AE218" s="13">
        <v>38793</v>
      </c>
      <c r="AF218" s="13">
        <v>38793</v>
      </c>
      <c r="AG218" s="4">
        <f t="shared" ca="1" si="3"/>
        <v>13</v>
      </c>
      <c r="AH218" s="32" t="s">
        <v>993</v>
      </c>
      <c r="AI218" s="15" t="s">
        <v>338</v>
      </c>
      <c r="AJ218" s="101" t="s">
        <v>886</v>
      </c>
      <c r="AK218" s="101" t="s">
        <v>887</v>
      </c>
      <c r="AL218" s="84" t="s">
        <v>13253</v>
      </c>
      <c r="AM218" s="84" t="s">
        <v>14346</v>
      </c>
      <c r="AN218" s="84" t="s">
        <v>12046</v>
      </c>
      <c r="AO218" s="84" t="s">
        <v>7240</v>
      </c>
      <c r="AP218" s="16" t="s">
        <v>152</v>
      </c>
      <c r="AQ218" s="5" t="s">
        <v>8493</v>
      </c>
      <c r="AR218" s="25">
        <v>7902</v>
      </c>
      <c r="AS218" s="101" t="s">
        <v>993</v>
      </c>
      <c r="AT218" s="101" t="s">
        <v>993</v>
      </c>
      <c r="AU218" s="101" t="s">
        <v>189</v>
      </c>
      <c r="AV218" s="99" t="s">
        <v>993</v>
      </c>
      <c r="AW218" s="99" t="s">
        <v>96</v>
      </c>
      <c r="AX218" s="256" t="s">
        <v>130</v>
      </c>
      <c r="AY218" s="99" t="s">
        <v>189</v>
      </c>
      <c r="AZ218" s="99" t="s">
        <v>100</v>
      </c>
      <c r="BA218" s="101" t="s">
        <v>1055</v>
      </c>
      <c r="BB218" s="18">
        <v>40953</v>
      </c>
      <c r="BC218" s="6" t="s">
        <v>993</v>
      </c>
      <c r="BD218" s="12">
        <v>4</v>
      </c>
      <c r="BE218" s="102" t="s">
        <v>7712</v>
      </c>
      <c r="BF218" s="16">
        <v>320000000</v>
      </c>
      <c r="BG218" s="16">
        <v>50000</v>
      </c>
      <c r="BH218" s="16">
        <v>50000</v>
      </c>
      <c r="BI218" s="16">
        <v>50000</v>
      </c>
      <c r="BJ218" s="16">
        <v>20000</v>
      </c>
      <c r="BK218" s="80" t="s">
        <v>993</v>
      </c>
      <c r="BL218" s="5" t="s">
        <v>86</v>
      </c>
      <c r="BM218" s="5" t="s">
        <v>993</v>
      </c>
      <c r="BN218" s="6" t="s">
        <v>744</v>
      </c>
      <c r="BO218" s="6" t="s">
        <v>745</v>
      </c>
      <c r="BP218" s="6" t="s">
        <v>91</v>
      </c>
      <c r="BQ218" s="82">
        <v>0.25</v>
      </c>
      <c r="BR218" s="82">
        <v>0.91666666666666663</v>
      </c>
      <c r="BS218" s="6" t="s">
        <v>1381</v>
      </c>
      <c r="BT218" s="44" t="s">
        <v>1372</v>
      </c>
      <c r="BU218" s="6" t="s">
        <v>189</v>
      </c>
      <c r="BV218" s="27" t="s">
        <v>993</v>
      </c>
      <c r="BW218" s="5"/>
      <c r="BX218" s="5"/>
      <c r="BY218" s="5"/>
      <c r="BZ218" s="5"/>
      <c r="CA218" s="5" t="s">
        <v>386</v>
      </c>
      <c r="CB218" s="5" t="s">
        <v>347</v>
      </c>
      <c r="CC218" s="6" t="s">
        <v>13136</v>
      </c>
      <c r="CD218" s="42" t="s">
        <v>7060</v>
      </c>
      <c r="CE218" s="4">
        <v>3182893993</v>
      </c>
      <c r="CF218" s="43" t="s">
        <v>6747</v>
      </c>
      <c r="CG218" s="7" t="s">
        <v>189</v>
      </c>
      <c r="CH218" s="7">
        <v>0</v>
      </c>
      <c r="CI218" s="7">
        <v>0</v>
      </c>
      <c r="CJ218" s="7">
        <v>0</v>
      </c>
      <c r="CK218" s="7" t="s">
        <v>10080</v>
      </c>
      <c r="CL218" s="313" t="s">
        <v>2553</v>
      </c>
      <c r="CM218" s="313">
        <v>3174390418</v>
      </c>
      <c r="CN218" s="8" t="s">
        <v>6202</v>
      </c>
      <c r="CO218" s="8" t="s">
        <v>6203</v>
      </c>
      <c r="CP218" s="8">
        <v>3174375786</v>
      </c>
      <c r="CQ218" s="79" t="s">
        <v>2880</v>
      </c>
      <c r="CR218" s="21"/>
      <c r="CS218" s="21" t="s">
        <v>6674</v>
      </c>
      <c r="CT218" s="21" t="s">
        <v>1174</v>
      </c>
      <c r="CU218" s="20" t="s">
        <v>993</v>
      </c>
      <c r="CV218" s="20" t="s">
        <v>993</v>
      </c>
      <c r="CW218" s="11" t="s">
        <v>7735</v>
      </c>
      <c r="CX218" s="86" t="s">
        <v>993</v>
      </c>
      <c r="CY218" s="86" t="s">
        <v>12900</v>
      </c>
      <c r="CZ218" s="86" t="s">
        <v>12940</v>
      </c>
      <c r="DA218" s="86" t="s">
        <v>130</v>
      </c>
      <c r="DB218" s="86" t="s">
        <v>12906</v>
      </c>
      <c r="DC218" s="6" t="s">
        <v>993</v>
      </c>
      <c r="DD218" s="2"/>
      <c r="DE218" s="2"/>
      <c r="DF218" s="2"/>
      <c r="DG218" s="2"/>
      <c r="DH218" s="2"/>
      <c r="DI218" s="2"/>
      <c r="DJ218" s="2"/>
      <c r="DK218" s="2"/>
      <c r="DL218" s="2"/>
      <c r="DM218" s="2"/>
      <c r="DN218" s="2"/>
      <c r="DO218" s="2"/>
      <c r="DP218" s="2"/>
      <c r="DQ218" s="2"/>
      <c r="DR218" s="2"/>
      <c r="DS218" s="2"/>
      <c r="DT218" s="2"/>
      <c r="DU218" s="2"/>
      <c r="DV218" s="2"/>
      <c r="DW218" s="2"/>
      <c r="DX218" s="2"/>
      <c r="DY218" s="2"/>
    </row>
    <row r="219" spans="1:129" ht="20.25" customHeight="1" x14ac:dyDescent="0.25">
      <c r="A219" s="327"/>
      <c r="B219" s="83">
        <v>487</v>
      </c>
      <c r="C219" s="449">
        <v>214</v>
      </c>
      <c r="D219" s="113" t="s">
        <v>10478</v>
      </c>
      <c r="E219" s="256" t="s">
        <v>1852</v>
      </c>
      <c r="F219" s="256" t="s">
        <v>114</v>
      </c>
      <c r="G219" s="256" t="s">
        <v>11834</v>
      </c>
      <c r="H219" s="255" t="s">
        <v>993</v>
      </c>
      <c r="I219" s="256" t="s">
        <v>1387</v>
      </c>
      <c r="J219" s="256" t="s">
        <v>7748</v>
      </c>
      <c r="K219" s="256" t="s">
        <v>12239</v>
      </c>
      <c r="L219" s="98">
        <v>938</v>
      </c>
      <c r="M219" s="256" t="s">
        <v>1387</v>
      </c>
      <c r="N219" s="256" t="s">
        <v>1846</v>
      </c>
      <c r="O219" s="12">
        <v>5743481</v>
      </c>
      <c r="P219" s="27" t="s">
        <v>79</v>
      </c>
      <c r="Q219" s="30" t="s">
        <v>79</v>
      </c>
      <c r="R219" s="30" t="s">
        <v>9539</v>
      </c>
      <c r="S219" s="158" t="s">
        <v>10104</v>
      </c>
      <c r="T219" s="100" t="s">
        <v>15181</v>
      </c>
      <c r="U219" s="98" t="s">
        <v>761</v>
      </c>
      <c r="V219" s="99" t="s">
        <v>119</v>
      </c>
      <c r="W219" s="99" t="s">
        <v>83</v>
      </c>
      <c r="X219" s="101" t="s">
        <v>531</v>
      </c>
      <c r="Y219" s="101" t="s">
        <v>10339</v>
      </c>
      <c r="Z219" s="99" t="s">
        <v>1179</v>
      </c>
      <c r="AA219" s="101" t="s">
        <v>103</v>
      </c>
      <c r="AB219" s="101" t="s">
        <v>1088</v>
      </c>
      <c r="AC219" s="101" t="s">
        <v>1211</v>
      </c>
      <c r="AD219" s="99" t="s">
        <v>86</v>
      </c>
      <c r="AE219" s="13">
        <v>43350</v>
      </c>
      <c r="AF219" s="13">
        <v>43404</v>
      </c>
      <c r="AG219" s="4">
        <f t="shared" ca="1" si="3"/>
        <v>0</v>
      </c>
      <c r="AH219" s="32">
        <v>43399</v>
      </c>
      <c r="AI219" s="15" t="s">
        <v>338</v>
      </c>
      <c r="AJ219" s="101" t="s">
        <v>886</v>
      </c>
      <c r="AK219" s="101" t="s">
        <v>886</v>
      </c>
      <c r="AL219" s="84" t="s">
        <v>13185</v>
      </c>
      <c r="AM219" s="84" t="s">
        <v>14294</v>
      </c>
      <c r="AN219" s="84" t="s">
        <v>12046</v>
      </c>
      <c r="AO219" s="84" t="s">
        <v>7240</v>
      </c>
      <c r="AP219" s="16" t="s">
        <v>152</v>
      </c>
      <c r="AQ219" s="5" t="s">
        <v>8329</v>
      </c>
      <c r="AR219" s="25">
        <v>9382</v>
      </c>
      <c r="AS219" s="101" t="s">
        <v>993</v>
      </c>
      <c r="AT219" s="101" t="s">
        <v>993</v>
      </c>
      <c r="AU219" s="99" t="s">
        <v>90</v>
      </c>
      <c r="AV219" s="99" t="s">
        <v>906</v>
      </c>
      <c r="AW219" s="99" t="s">
        <v>1387</v>
      </c>
      <c r="AX219" s="256" t="s">
        <v>130</v>
      </c>
      <c r="AY219" s="99" t="s">
        <v>79</v>
      </c>
      <c r="AZ219" s="99" t="s">
        <v>79</v>
      </c>
      <c r="BA219" s="101" t="s">
        <v>1055</v>
      </c>
      <c r="BB219" s="18">
        <v>43403</v>
      </c>
      <c r="BC219" s="6" t="s">
        <v>993</v>
      </c>
      <c r="BD219" s="12">
        <v>4</v>
      </c>
      <c r="BE219" s="102" t="s">
        <v>7712</v>
      </c>
      <c r="BF219" s="16">
        <v>320000000</v>
      </c>
      <c r="BG219" s="16">
        <v>50000</v>
      </c>
      <c r="BH219" s="16">
        <v>50000</v>
      </c>
      <c r="BI219" s="16">
        <v>50000</v>
      </c>
      <c r="BJ219" s="16">
        <v>20000</v>
      </c>
      <c r="BK219" s="80" t="s">
        <v>993</v>
      </c>
      <c r="BL219" s="5" t="s">
        <v>86</v>
      </c>
      <c r="BM219" s="5" t="s">
        <v>993</v>
      </c>
      <c r="BN219" s="5" t="s">
        <v>342</v>
      </c>
      <c r="BO219" s="6" t="s">
        <v>7924</v>
      </c>
      <c r="BP219" s="6" t="s">
        <v>91</v>
      </c>
      <c r="BQ219" s="82" t="s">
        <v>993</v>
      </c>
      <c r="BR219" s="82" t="s">
        <v>993</v>
      </c>
      <c r="BS219" s="6" t="s">
        <v>385</v>
      </c>
      <c r="BT219" s="6" t="s">
        <v>993</v>
      </c>
      <c r="BU219" s="6" t="s">
        <v>1036</v>
      </c>
      <c r="BV219" s="27" t="s">
        <v>1073</v>
      </c>
      <c r="BW219" s="5"/>
      <c r="BX219" s="5"/>
      <c r="BY219" s="5" t="s">
        <v>1192</v>
      </c>
      <c r="BZ219" s="5" t="s">
        <v>1294</v>
      </c>
      <c r="CA219" s="5" t="s">
        <v>386</v>
      </c>
      <c r="CB219" s="5" t="s">
        <v>347</v>
      </c>
      <c r="CC219" s="6" t="s">
        <v>13136</v>
      </c>
      <c r="CD219" s="42" t="s">
        <v>7062</v>
      </c>
      <c r="CE219" s="4">
        <v>3187072331</v>
      </c>
      <c r="CF219" s="43" t="s">
        <v>6749</v>
      </c>
      <c r="CG219" s="7" t="s">
        <v>189</v>
      </c>
      <c r="CH219" s="7">
        <v>0</v>
      </c>
      <c r="CI219" s="7">
        <v>0</v>
      </c>
      <c r="CJ219" s="7">
        <v>0</v>
      </c>
      <c r="CK219" s="7" t="s">
        <v>1847</v>
      </c>
      <c r="CL219" s="7" t="s">
        <v>1848</v>
      </c>
      <c r="CM219" s="8">
        <v>3165278891</v>
      </c>
      <c r="CN219" s="8" t="s">
        <v>1849</v>
      </c>
      <c r="CO219" s="8" t="s">
        <v>1850</v>
      </c>
      <c r="CP219" s="8">
        <v>3165280350</v>
      </c>
      <c r="CQ219" s="19" t="s">
        <v>1851</v>
      </c>
      <c r="CR219" s="21"/>
      <c r="CS219" s="21" t="s">
        <v>6674</v>
      </c>
      <c r="CT219" s="21" t="s">
        <v>1026</v>
      </c>
      <c r="CU219" s="20" t="s">
        <v>993</v>
      </c>
      <c r="CV219" s="20" t="s">
        <v>993</v>
      </c>
      <c r="CW219" s="11" t="s">
        <v>7735</v>
      </c>
      <c r="CX219" s="86" t="s">
        <v>993</v>
      </c>
      <c r="CY219" s="86" t="s">
        <v>12898</v>
      </c>
      <c r="CZ219" s="86" t="s">
        <v>12899</v>
      </c>
      <c r="DA219" s="86" t="s">
        <v>130</v>
      </c>
      <c r="DB219" s="86" t="s">
        <v>12906</v>
      </c>
      <c r="DC219" s="6" t="s">
        <v>993</v>
      </c>
      <c r="DD219" s="2"/>
      <c r="DE219" s="2"/>
      <c r="DF219" s="2"/>
      <c r="DG219" s="2"/>
      <c r="DH219" s="2"/>
      <c r="DI219" s="2"/>
      <c r="DJ219" s="2"/>
      <c r="DK219" s="2"/>
      <c r="DL219" s="2"/>
      <c r="DM219" s="2"/>
      <c r="DN219" s="2"/>
      <c r="DO219" s="2"/>
      <c r="DP219" s="2"/>
      <c r="DQ219" s="2"/>
      <c r="DR219" s="2"/>
      <c r="DS219" s="2"/>
      <c r="DT219" s="2"/>
      <c r="DU219" s="2"/>
      <c r="DV219" s="2"/>
      <c r="DW219" s="2"/>
      <c r="DX219" s="2"/>
      <c r="DY219" s="2"/>
    </row>
    <row r="220" spans="1:129" ht="20.25" customHeight="1" x14ac:dyDescent="0.25">
      <c r="A220" s="327"/>
      <c r="B220" s="83">
        <v>146</v>
      </c>
      <c r="C220" s="449">
        <v>215</v>
      </c>
      <c r="D220" s="113" t="s">
        <v>10704</v>
      </c>
      <c r="E220" s="256" t="s">
        <v>1605</v>
      </c>
      <c r="F220" s="256" t="s">
        <v>10679</v>
      </c>
      <c r="G220" s="256" t="s">
        <v>11820</v>
      </c>
      <c r="H220" s="255" t="s">
        <v>993</v>
      </c>
      <c r="I220" s="256" t="s">
        <v>15345</v>
      </c>
      <c r="J220" s="256" t="s">
        <v>7741</v>
      </c>
      <c r="K220" s="256" t="s">
        <v>12234</v>
      </c>
      <c r="L220" s="98">
        <v>417</v>
      </c>
      <c r="M220" s="256" t="s">
        <v>272</v>
      </c>
      <c r="N220" s="256" t="s">
        <v>273</v>
      </c>
      <c r="O220" s="12" t="s">
        <v>1606</v>
      </c>
      <c r="P220" s="27" t="s">
        <v>79</v>
      </c>
      <c r="Q220" s="99" t="s">
        <v>100</v>
      </c>
      <c r="R220" s="99" t="s">
        <v>101</v>
      </c>
      <c r="S220" s="101" t="s">
        <v>993</v>
      </c>
      <c r="T220" s="100">
        <v>5300125084</v>
      </c>
      <c r="U220" s="98">
        <v>130200000096</v>
      </c>
      <c r="V220" s="99" t="s">
        <v>119</v>
      </c>
      <c r="W220" s="99" t="s">
        <v>83</v>
      </c>
      <c r="X220" s="99" t="s">
        <v>6760</v>
      </c>
      <c r="Y220" s="101" t="s">
        <v>761</v>
      </c>
      <c r="Z220" s="99" t="s">
        <v>642</v>
      </c>
      <c r="AA220" s="101" t="s">
        <v>103</v>
      </c>
      <c r="AB220" s="101" t="s">
        <v>1088</v>
      </c>
      <c r="AC220" s="101" t="s">
        <v>1088</v>
      </c>
      <c r="AD220" s="99" t="s">
        <v>86</v>
      </c>
      <c r="AE220" s="13">
        <v>38653</v>
      </c>
      <c r="AF220" s="13">
        <v>38653</v>
      </c>
      <c r="AG220" s="4">
        <f t="shared" ca="1" si="3"/>
        <v>13</v>
      </c>
      <c r="AH220" s="32" t="s">
        <v>993</v>
      </c>
      <c r="AI220" s="15" t="s">
        <v>338</v>
      </c>
      <c r="AJ220" s="101" t="s">
        <v>886</v>
      </c>
      <c r="AK220" s="101" t="s">
        <v>887</v>
      </c>
      <c r="AL220" s="84" t="s">
        <v>13177</v>
      </c>
      <c r="AM220" s="84" t="s">
        <v>14292</v>
      </c>
      <c r="AN220" s="84" t="s">
        <v>12046</v>
      </c>
      <c r="AO220" s="84" t="s">
        <v>7240</v>
      </c>
      <c r="AP220" s="16" t="s">
        <v>152</v>
      </c>
      <c r="AQ220" s="5" t="s">
        <v>8296</v>
      </c>
      <c r="AR220" s="25">
        <v>4171</v>
      </c>
      <c r="AS220" s="101" t="s">
        <v>993</v>
      </c>
      <c r="AT220" s="101" t="s">
        <v>993</v>
      </c>
      <c r="AU220" s="99" t="s">
        <v>90</v>
      </c>
      <c r="AV220" s="99" t="s">
        <v>906</v>
      </c>
      <c r="AW220" s="99" t="s">
        <v>96</v>
      </c>
      <c r="AX220" s="256" t="s">
        <v>86</v>
      </c>
      <c r="AY220" s="99" t="s">
        <v>100</v>
      </c>
      <c r="AZ220" s="99" t="s">
        <v>100</v>
      </c>
      <c r="BA220" s="101" t="s">
        <v>1055</v>
      </c>
      <c r="BB220" s="18">
        <v>40962</v>
      </c>
      <c r="BC220" s="6" t="s">
        <v>993</v>
      </c>
      <c r="BD220" s="12">
        <v>4</v>
      </c>
      <c r="BE220" s="102" t="s">
        <v>7217</v>
      </c>
      <c r="BF220" s="16">
        <v>320000000</v>
      </c>
      <c r="BG220" s="16">
        <v>50000</v>
      </c>
      <c r="BH220" s="16">
        <v>50000</v>
      </c>
      <c r="BI220" s="16">
        <v>50000</v>
      </c>
      <c r="BJ220" s="16">
        <v>20000</v>
      </c>
      <c r="BK220" s="80" t="s">
        <v>993</v>
      </c>
      <c r="BL220" s="5" t="s">
        <v>86</v>
      </c>
      <c r="BM220" s="5" t="s">
        <v>993</v>
      </c>
      <c r="BN220" s="6" t="s">
        <v>744</v>
      </c>
      <c r="BO220" s="6" t="s">
        <v>745</v>
      </c>
      <c r="BP220" s="6" t="s">
        <v>91</v>
      </c>
      <c r="BQ220" s="82" t="s">
        <v>993</v>
      </c>
      <c r="BR220" s="82" t="s">
        <v>993</v>
      </c>
      <c r="BS220" s="5" t="s">
        <v>1607</v>
      </c>
      <c r="BT220" s="6" t="s">
        <v>993</v>
      </c>
      <c r="BU220" s="6" t="s">
        <v>776</v>
      </c>
      <c r="BV220" s="27" t="s">
        <v>1073</v>
      </c>
      <c r="BW220" s="5"/>
      <c r="BX220" s="5"/>
      <c r="BY220" s="5"/>
      <c r="BZ220" s="5"/>
      <c r="CA220" s="5" t="s">
        <v>386</v>
      </c>
      <c r="CB220" s="5" t="s">
        <v>347</v>
      </c>
      <c r="CC220" s="6" t="s">
        <v>13136</v>
      </c>
      <c r="CD220" s="42" t="s">
        <v>7060</v>
      </c>
      <c r="CE220" s="4">
        <v>3182893993</v>
      </c>
      <c r="CF220" s="43" t="s">
        <v>6747</v>
      </c>
      <c r="CG220" s="7" t="s">
        <v>189</v>
      </c>
      <c r="CH220" s="7">
        <v>0</v>
      </c>
      <c r="CI220" s="7">
        <v>0</v>
      </c>
      <c r="CJ220" s="7">
        <v>0</v>
      </c>
      <c r="CK220" s="7" t="s">
        <v>1608</v>
      </c>
      <c r="CL220" s="7" t="s">
        <v>1609</v>
      </c>
      <c r="CM220" s="8">
        <v>3188832030</v>
      </c>
      <c r="CN220" s="8" t="s">
        <v>1610</v>
      </c>
      <c r="CO220" s="8" t="s">
        <v>1611</v>
      </c>
      <c r="CP220" s="8">
        <v>3174397061</v>
      </c>
      <c r="CQ220" s="19" t="s">
        <v>1612</v>
      </c>
      <c r="CR220" s="21"/>
      <c r="CS220" s="21" t="s">
        <v>6674</v>
      </c>
      <c r="CT220" s="21" t="s">
        <v>1026</v>
      </c>
      <c r="CU220" s="20" t="s">
        <v>993</v>
      </c>
      <c r="CV220" s="20" t="s">
        <v>993</v>
      </c>
      <c r="CW220" s="11" t="s">
        <v>7736</v>
      </c>
      <c r="CX220" s="86" t="s">
        <v>993</v>
      </c>
      <c r="CY220" s="86" t="s">
        <v>12898</v>
      </c>
      <c r="CZ220" s="86" t="s">
        <v>12899</v>
      </c>
      <c r="DA220" s="86" t="s">
        <v>130</v>
      </c>
      <c r="DB220" s="86" t="s">
        <v>12906</v>
      </c>
      <c r="DC220" s="6" t="s">
        <v>993</v>
      </c>
      <c r="DD220" s="2"/>
      <c r="DE220" s="2"/>
      <c r="DF220" s="2"/>
      <c r="DG220" s="2"/>
      <c r="DH220" s="2"/>
      <c r="DI220" s="2"/>
      <c r="DJ220" s="2"/>
      <c r="DK220" s="2"/>
      <c r="DL220" s="2"/>
      <c r="DM220" s="2"/>
      <c r="DN220" s="2"/>
      <c r="DO220" s="2"/>
      <c r="DP220" s="2"/>
      <c r="DQ220" s="2"/>
      <c r="DR220" s="2"/>
      <c r="DS220" s="2"/>
      <c r="DT220" s="2"/>
      <c r="DU220" s="2"/>
      <c r="DV220" s="2"/>
      <c r="DW220" s="2"/>
      <c r="DX220" s="2"/>
      <c r="DY220" s="2"/>
    </row>
    <row r="221" spans="1:129" ht="20.25" customHeight="1" x14ac:dyDescent="0.25">
      <c r="A221" s="327"/>
      <c r="B221" s="83">
        <v>169</v>
      </c>
      <c r="C221" s="449">
        <v>216</v>
      </c>
      <c r="D221" s="113" t="s">
        <v>10768</v>
      </c>
      <c r="E221" s="255" t="s">
        <v>2872</v>
      </c>
      <c r="F221" s="256" t="s">
        <v>10679</v>
      </c>
      <c r="G221" s="256" t="s">
        <v>11821</v>
      </c>
      <c r="H221" s="255" t="s">
        <v>993</v>
      </c>
      <c r="I221" s="256" t="s">
        <v>15345</v>
      </c>
      <c r="J221" s="256" t="s">
        <v>7741</v>
      </c>
      <c r="K221" s="256" t="s">
        <v>12234</v>
      </c>
      <c r="L221" s="98">
        <v>790</v>
      </c>
      <c r="M221" s="256" t="s">
        <v>2873</v>
      </c>
      <c r="N221" s="256" t="s">
        <v>2881</v>
      </c>
      <c r="O221" s="12" t="s">
        <v>2875</v>
      </c>
      <c r="P221" s="27" t="s">
        <v>79</v>
      </c>
      <c r="Q221" s="99" t="s">
        <v>100</v>
      </c>
      <c r="R221" s="99" t="s">
        <v>101</v>
      </c>
      <c r="S221" s="101" t="s">
        <v>993</v>
      </c>
      <c r="T221" s="100">
        <v>5300155395</v>
      </c>
      <c r="U221" s="98">
        <v>130200000403</v>
      </c>
      <c r="V221" s="99" t="s">
        <v>119</v>
      </c>
      <c r="W221" s="99" t="s">
        <v>195</v>
      </c>
      <c r="X221" s="101" t="s">
        <v>531</v>
      </c>
      <c r="Y221" s="101" t="s">
        <v>761</v>
      </c>
      <c r="Z221" s="101" t="s">
        <v>1167</v>
      </c>
      <c r="AA221" s="101" t="s">
        <v>103</v>
      </c>
      <c r="AB221" s="101" t="s">
        <v>1088</v>
      </c>
      <c r="AC221" s="101" t="s">
        <v>1088</v>
      </c>
      <c r="AD221" s="99" t="s">
        <v>86</v>
      </c>
      <c r="AE221" s="13">
        <v>38793</v>
      </c>
      <c r="AF221" s="13">
        <v>38793</v>
      </c>
      <c r="AG221" s="4">
        <f t="shared" ca="1" si="3"/>
        <v>13</v>
      </c>
      <c r="AH221" s="32" t="s">
        <v>993</v>
      </c>
      <c r="AI221" s="15" t="s">
        <v>338</v>
      </c>
      <c r="AJ221" s="101" t="s">
        <v>886</v>
      </c>
      <c r="AK221" s="101" t="s">
        <v>887</v>
      </c>
      <c r="AL221" s="84" t="s">
        <v>13254</v>
      </c>
      <c r="AM221" s="84" t="s">
        <v>14346</v>
      </c>
      <c r="AN221" s="84" t="s">
        <v>12046</v>
      </c>
      <c r="AO221" s="84" t="s">
        <v>7240</v>
      </c>
      <c r="AP221" s="16" t="s">
        <v>152</v>
      </c>
      <c r="AQ221" s="5" t="s">
        <v>8494</v>
      </c>
      <c r="AR221" s="25">
        <v>7901</v>
      </c>
      <c r="AS221" s="101" t="s">
        <v>993</v>
      </c>
      <c r="AT221" s="101" t="s">
        <v>993</v>
      </c>
      <c r="AU221" s="101" t="s">
        <v>189</v>
      </c>
      <c r="AV221" s="99" t="s">
        <v>993</v>
      </c>
      <c r="AW221" s="99" t="s">
        <v>96</v>
      </c>
      <c r="AX221" s="256" t="s">
        <v>130</v>
      </c>
      <c r="AY221" s="99" t="s">
        <v>189</v>
      </c>
      <c r="AZ221" s="99" t="s">
        <v>100</v>
      </c>
      <c r="BA221" s="101" t="s">
        <v>1055</v>
      </c>
      <c r="BB221" s="18">
        <v>40953</v>
      </c>
      <c r="BC221" s="6" t="s">
        <v>993</v>
      </c>
      <c r="BD221" s="12">
        <v>4</v>
      </c>
      <c r="BE221" s="102" t="s">
        <v>7712</v>
      </c>
      <c r="BF221" s="16">
        <v>320000000</v>
      </c>
      <c r="BG221" s="16">
        <v>50000</v>
      </c>
      <c r="BH221" s="16">
        <v>50000</v>
      </c>
      <c r="BI221" s="16">
        <v>50000</v>
      </c>
      <c r="BJ221" s="16">
        <v>20000</v>
      </c>
      <c r="BK221" s="80" t="s">
        <v>993</v>
      </c>
      <c r="BL221" s="5" t="s">
        <v>86</v>
      </c>
      <c r="BM221" s="5" t="s">
        <v>993</v>
      </c>
      <c r="BN221" s="6" t="s">
        <v>744</v>
      </c>
      <c r="BO221" s="6" t="s">
        <v>745</v>
      </c>
      <c r="BP221" s="6" t="s">
        <v>91</v>
      </c>
      <c r="BQ221" s="82">
        <v>0.25</v>
      </c>
      <c r="BR221" s="82">
        <v>0.91666666666666663</v>
      </c>
      <c r="BS221" s="6" t="s">
        <v>1381</v>
      </c>
      <c r="BT221" s="44" t="s">
        <v>1372</v>
      </c>
      <c r="BU221" s="6" t="s">
        <v>189</v>
      </c>
      <c r="BV221" s="27" t="s">
        <v>993</v>
      </c>
      <c r="BW221" s="5"/>
      <c r="BX221" s="5"/>
      <c r="BY221" s="5"/>
      <c r="BZ221" s="5"/>
      <c r="CA221" s="5" t="s">
        <v>386</v>
      </c>
      <c r="CB221" s="5" t="s">
        <v>347</v>
      </c>
      <c r="CC221" s="6" t="s">
        <v>13136</v>
      </c>
      <c r="CD221" s="42" t="s">
        <v>7060</v>
      </c>
      <c r="CE221" s="4">
        <v>3182893993</v>
      </c>
      <c r="CF221" s="43" t="s">
        <v>6747</v>
      </c>
      <c r="CG221" s="7" t="s">
        <v>189</v>
      </c>
      <c r="CH221" s="7">
        <v>0</v>
      </c>
      <c r="CI221" s="7">
        <v>0</v>
      </c>
      <c r="CJ221" s="7">
        <v>0</v>
      </c>
      <c r="CK221" s="7" t="s">
        <v>10080</v>
      </c>
      <c r="CL221" s="313" t="s">
        <v>2553</v>
      </c>
      <c r="CM221" s="313">
        <v>3174390418</v>
      </c>
      <c r="CN221" s="8" t="s">
        <v>6202</v>
      </c>
      <c r="CO221" s="8" t="s">
        <v>6203</v>
      </c>
      <c r="CP221" s="8">
        <v>3174375786</v>
      </c>
      <c r="CQ221" s="79" t="s">
        <v>2880</v>
      </c>
      <c r="CR221" s="21"/>
      <c r="CS221" s="21" t="s">
        <v>6674</v>
      </c>
      <c r="CT221" s="21" t="s">
        <v>1174</v>
      </c>
      <c r="CU221" s="20" t="s">
        <v>993</v>
      </c>
      <c r="CV221" s="20" t="s">
        <v>993</v>
      </c>
      <c r="CW221" s="11" t="s">
        <v>7735</v>
      </c>
      <c r="CX221" s="86" t="s">
        <v>993</v>
      </c>
      <c r="CY221" s="86" t="s">
        <v>12900</v>
      </c>
      <c r="CZ221" s="86" t="s">
        <v>12940</v>
      </c>
      <c r="DA221" s="86" t="s">
        <v>130</v>
      </c>
      <c r="DB221" s="86" t="s">
        <v>12906</v>
      </c>
      <c r="DC221" s="6" t="s">
        <v>993</v>
      </c>
      <c r="DD221" s="2"/>
      <c r="DE221" s="2"/>
      <c r="DF221" s="2"/>
      <c r="DG221" s="2"/>
      <c r="DH221" s="2"/>
      <c r="DI221" s="2"/>
      <c r="DJ221" s="2"/>
      <c r="DK221" s="2"/>
      <c r="DL221" s="2"/>
      <c r="DM221" s="2"/>
      <c r="DN221" s="2"/>
      <c r="DO221" s="2"/>
      <c r="DP221" s="2"/>
      <c r="DQ221" s="2"/>
      <c r="DR221" s="2"/>
      <c r="DS221" s="2"/>
      <c r="DT221" s="2"/>
      <c r="DU221" s="2"/>
      <c r="DV221" s="2"/>
      <c r="DW221" s="2"/>
      <c r="DX221" s="2"/>
      <c r="DY221" s="2"/>
    </row>
    <row r="222" spans="1:129" ht="20.25" customHeight="1" x14ac:dyDescent="0.25">
      <c r="A222" s="327"/>
      <c r="B222" s="83">
        <v>521</v>
      </c>
      <c r="C222" s="449">
        <v>217</v>
      </c>
      <c r="D222" s="113" t="s">
        <v>11577</v>
      </c>
      <c r="E222" s="255" t="s">
        <v>1922</v>
      </c>
      <c r="F222" s="256" t="s">
        <v>168</v>
      </c>
      <c r="G222" s="256" t="s">
        <v>11829</v>
      </c>
      <c r="H222" s="255" t="s">
        <v>993</v>
      </c>
      <c r="I222" s="256" t="s">
        <v>169</v>
      </c>
      <c r="J222" s="256" t="s">
        <v>7755</v>
      </c>
      <c r="K222" s="256" t="s">
        <v>12244</v>
      </c>
      <c r="L222" s="98">
        <v>520</v>
      </c>
      <c r="M222" s="256" t="s">
        <v>230</v>
      </c>
      <c r="N222" s="256" t="s">
        <v>231</v>
      </c>
      <c r="O222" s="12" t="s">
        <v>3442</v>
      </c>
      <c r="P222" s="27" t="s">
        <v>79</v>
      </c>
      <c r="Q222" s="99" t="s">
        <v>79</v>
      </c>
      <c r="R222" s="30" t="s">
        <v>7925</v>
      </c>
      <c r="S222" s="101" t="s">
        <v>10104</v>
      </c>
      <c r="T222" s="100" t="s">
        <v>8188</v>
      </c>
      <c r="U222" s="98">
        <v>130200003444</v>
      </c>
      <c r="V222" s="99" t="s">
        <v>119</v>
      </c>
      <c r="W222" s="99" t="s">
        <v>83</v>
      </c>
      <c r="X222" s="101" t="s">
        <v>531</v>
      </c>
      <c r="Y222" s="101" t="s">
        <v>761</v>
      </c>
      <c r="Z222" s="99" t="s">
        <v>1179</v>
      </c>
      <c r="AA222" s="101" t="s">
        <v>103</v>
      </c>
      <c r="AB222" s="101" t="s">
        <v>1088</v>
      </c>
      <c r="AC222" s="101" t="s">
        <v>1211</v>
      </c>
      <c r="AD222" s="99" t="s">
        <v>86</v>
      </c>
      <c r="AE222" s="13">
        <v>42643</v>
      </c>
      <c r="AF222" s="13">
        <v>42837</v>
      </c>
      <c r="AG222" s="4">
        <f t="shared" ca="1" si="3"/>
        <v>2</v>
      </c>
      <c r="AH222" s="32">
        <v>42832</v>
      </c>
      <c r="AI222" s="15" t="s">
        <v>338</v>
      </c>
      <c r="AJ222" s="101" t="s">
        <v>887</v>
      </c>
      <c r="AK222" s="101" t="s">
        <v>886</v>
      </c>
      <c r="AL222" s="84" t="s">
        <v>13904</v>
      </c>
      <c r="AM222" s="84" t="s">
        <v>15004</v>
      </c>
      <c r="AN222" s="84" t="s">
        <v>12046</v>
      </c>
      <c r="AO222" s="84" t="s">
        <v>7240</v>
      </c>
      <c r="AP222" s="16" t="s">
        <v>152</v>
      </c>
      <c r="AQ222" s="5" t="s">
        <v>10281</v>
      </c>
      <c r="AR222" s="25" t="s">
        <v>10282</v>
      </c>
      <c r="AS222" s="101" t="s">
        <v>993</v>
      </c>
      <c r="AT222" s="101" t="s">
        <v>993</v>
      </c>
      <c r="AU222" s="99" t="s">
        <v>90</v>
      </c>
      <c r="AV222" s="99" t="s">
        <v>906</v>
      </c>
      <c r="AW222" s="99" t="s">
        <v>169</v>
      </c>
      <c r="AX222" s="256" t="s">
        <v>86</v>
      </c>
      <c r="AY222" s="99" t="s">
        <v>79</v>
      </c>
      <c r="AZ222" s="99" t="s">
        <v>79</v>
      </c>
      <c r="BA222" s="99" t="s">
        <v>10676</v>
      </c>
      <c r="BB222" s="18">
        <v>42835</v>
      </c>
      <c r="BC222" s="6" t="s">
        <v>993</v>
      </c>
      <c r="BD222" s="12">
        <v>4</v>
      </c>
      <c r="BE222" s="102" t="s">
        <v>7217</v>
      </c>
      <c r="BF222" s="16">
        <v>320000000</v>
      </c>
      <c r="BG222" s="16">
        <v>50000</v>
      </c>
      <c r="BH222" s="16">
        <v>50000</v>
      </c>
      <c r="BI222" s="16">
        <v>50000</v>
      </c>
      <c r="BJ222" s="16">
        <v>20000</v>
      </c>
      <c r="BK222" s="80" t="s">
        <v>993</v>
      </c>
      <c r="BL222" s="5" t="s">
        <v>86</v>
      </c>
      <c r="BM222" s="5" t="s">
        <v>993</v>
      </c>
      <c r="BN222" s="6" t="s">
        <v>342</v>
      </c>
      <c r="BO222" s="6" t="s">
        <v>13058</v>
      </c>
      <c r="BP222" s="6" t="s">
        <v>91</v>
      </c>
      <c r="BQ222" s="82" t="s">
        <v>993</v>
      </c>
      <c r="BR222" s="82" t="s">
        <v>993</v>
      </c>
      <c r="BS222" s="6" t="s">
        <v>385</v>
      </c>
      <c r="BT222" s="6" t="s">
        <v>993</v>
      </c>
      <c r="BU222" s="6" t="s">
        <v>1036</v>
      </c>
      <c r="BV222" s="27" t="s">
        <v>1073</v>
      </c>
      <c r="BW222" s="5"/>
      <c r="BX222" s="5"/>
      <c r="BY222" s="5" t="s">
        <v>1192</v>
      </c>
      <c r="BZ222" s="5" t="s">
        <v>1776</v>
      </c>
      <c r="CA222" s="5" t="s">
        <v>386</v>
      </c>
      <c r="CB222" s="5" t="s">
        <v>347</v>
      </c>
      <c r="CC222" s="6" t="s">
        <v>13136</v>
      </c>
      <c r="CD222" s="42" t="s">
        <v>7059</v>
      </c>
      <c r="CE222" s="4">
        <v>3182899443</v>
      </c>
      <c r="CF222" s="43" t="s">
        <v>6748</v>
      </c>
      <c r="CG222" s="7" t="s">
        <v>189</v>
      </c>
      <c r="CH222" s="7">
        <v>0</v>
      </c>
      <c r="CI222" s="7">
        <v>0</v>
      </c>
      <c r="CJ222" s="88">
        <v>0</v>
      </c>
      <c r="CK222" s="88" t="s">
        <v>3510</v>
      </c>
      <c r="CL222" s="88" t="s">
        <v>9823</v>
      </c>
      <c r="CM222" s="313" t="s">
        <v>3444</v>
      </c>
      <c r="CN222" s="313" t="s">
        <v>12555</v>
      </c>
      <c r="CO222" s="313" t="s">
        <v>12554</v>
      </c>
      <c r="CP222" s="8" t="s">
        <v>3445</v>
      </c>
      <c r="CQ222" s="79" t="s">
        <v>3446</v>
      </c>
      <c r="CR222" s="21"/>
      <c r="CS222" s="21" t="s">
        <v>12325</v>
      </c>
      <c r="CT222" s="21" t="s">
        <v>1026</v>
      </c>
      <c r="CU222" s="20" t="s">
        <v>993</v>
      </c>
      <c r="CV222" s="262" t="s">
        <v>993</v>
      </c>
      <c r="CW222" s="11" t="s">
        <v>7735</v>
      </c>
      <c r="CX222" s="86" t="s">
        <v>993</v>
      </c>
      <c r="CY222" s="86" t="s">
        <v>12898</v>
      </c>
      <c r="CZ222" s="86" t="s">
        <v>12899</v>
      </c>
      <c r="DA222" s="86" t="s">
        <v>130</v>
      </c>
      <c r="DB222" s="86" t="s">
        <v>12906</v>
      </c>
      <c r="DC222" s="6" t="s">
        <v>13117</v>
      </c>
      <c r="DD222" s="2"/>
      <c r="DE222" s="2"/>
      <c r="DF222" s="2"/>
      <c r="DG222" s="2"/>
      <c r="DH222" s="2"/>
      <c r="DI222" s="2"/>
      <c r="DJ222" s="2"/>
      <c r="DK222" s="2"/>
      <c r="DL222" s="2"/>
      <c r="DM222" s="2"/>
      <c r="DN222" s="2"/>
      <c r="DO222" s="2"/>
      <c r="DP222" s="2"/>
      <c r="DQ222" s="2"/>
      <c r="DR222" s="2"/>
      <c r="DS222" s="2"/>
      <c r="DT222" s="2"/>
      <c r="DU222" s="2"/>
      <c r="DV222" s="2"/>
      <c r="DW222" s="2"/>
      <c r="DX222" s="2"/>
      <c r="DY222" s="2"/>
    </row>
    <row r="223" spans="1:129" ht="20.25" customHeight="1" x14ac:dyDescent="0.25">
      <c r="A223" s="327"/>
      <c r="B223" s="83">
        <v>421</v>
      </c>
      <c r="C223" s="449">
        <v>218</v>
      </c>
      <c r="D223" s="113" t="s">
        <v>10733</v>
      </c>
      <c r="E223" s="256" t="s">
        <v>2233</v>
      </c>
      <c r="F223" s="256" t="s">
        <v>10679</v>
      </c>
      <c r="G223" s="256" t="s">
        <v>11833</v>
      </c>
      <c r="H223" s="255" t="s">
        <v>993</v>
      </c>
      <c r="I223" s="256" t="s">
        <v>15345</v>
      </c>
      <c r="J223" s="256" t="s">
        <v>7741</v>
      </c>
      <c r="K223" s="256" t="s">
        <v>12234</v>
      </c>
      <c r="L223" s="98">
        <v>262</v>
      </c>
      <c r="M223" s="256" t="s">
        <v>2234</v>
      </c>
      <c r="N223" s="256" t="s">
        <v>2235</v>
      </c>
      <c r="O223" s="12" t="s">
        <v>2236</v>
      </c>
      <c r="P223" s="27" t="s">
        <v>79</v>
      </c>
      <c r="Q223" s="99" t="s">
        <v>100</v>
      </c>
      <c r="R223" s="99" t="s">
        <v>101</v>
      </c>
      <c r="S223" s="101" t="s">
        <v>993</v>
      </c>
      <c r="T223" s="100">
        <v>5300126171</v>
      </c>
      <c r="U223" s="98">
        <v>130200002621</v>
      </c>
      <c r="V223" s="99" t="s">
        <v>119</v>
      </c>
      <c r="W223" s="99" t="s">
        <v>83</v>
      </c>
      <c r="X223" s="99" t="s">
        <v>6760</v>
      </c>
      <c r="Y223" s="101" t="s">
        <v>761</v>
      </c>
      <c r="Z223" s="99" t="s">
        <v>642</v>
      </c>
      <c r="AA223" s="101" t="s">
        <v>103</v>
      </c>
      <c r="AB223" s="101" t="s">
        <v>1088</v>
      </c>
      <c r="AC223" s="101" t="s">
        <v>1211</v>
      </c>
      <c r="AD223" s="99" t="s">
        <v>86</v>
      </c>
      <c r="AE223" s="13">
        <v>38744</v>
      </c>
      <c r="AF223" s="13">
        <v>38744</v>
      </c>
      <c r="AG223" s="4">
        <f t="shared" ca="1" si="3"/>
        <v>13</v>
      </c>
      <c r="AH223" s="32" t="s">
        <v>993</v>
      </c>
      <c r="AI223" s="15" t="s">
        <v>338</v>
      </c>
      <c r="AJ223" s="101" t="s">
        <v>886</v>
      </c>
      <c r="AK223" s="101" t="s">
        <v>887</v>
      </c>
      <c r="AL223" s="84" t="s">
        <v>13223</v>
      </c>
      <c r="AM223" s="84" t="s">
        <v>14321</v>
      </c>
      <c r="AN223" s="84" t="s">
        <v>12046</v>
      </c>
      <c r="AO223" s="84" t="s">
        <v>7240</v>
      </c>
      <c r="AP223" s="16" t="s">
        <v>152</v>
      </c>
      <c r="AQ223" s="5" t="s">
        <v>8408</v>
      </c>
      <c r="AR223" s="25">
        <v>2621</v>
      </c>
      <c r="AS223" s="101" t="s">
        <v>993</v>
      </c>
      <c r="AT223" s="101" t="s">
        <v>993</v>
      </c>
      <c r="AU223" s="99" t="s">
        <v>90</v>
      </c>
      <c r="AV223" s="99" t="s">
        <v>906</v>
      </c>
      <c r="AW223" s="99" t="s">
        <v>96</v>
      </c>
      <c r="AX223" s="256" t="s">
        <v>130</v>
      </c>
      <c r="AY223" s="99" t="s">
        <v>100</v>
      </c>
      <c r="AZ223" s="99" t="s">
        <v>100</v>
      </c>
      <c r="BA223" s="101" t="s">
        <v>1055</v>
      </c>
      <c r="BB223" s="18">
        <v>40959</v>
      </c>
      <c r="BC223" s="6" t="s">
        <v>993</v>
      </c>
      <c r="BD223" s="12">
        <v>4</v>
      </c>
      <c r="BE223" s="102" t="s">
        <v>7217</v>
      </c>
      <c r="BF223" s="16">
        <v>320000000</v>
      </c>
      <c r="BG223" s="16">
        <v>50000</v>
      </c>
      <c r="BH223" s="16">
        <v>50000</v>
      </c>
      <c r="BI223" s="16">
        <v>50000</v>
      </c>
      <c r="BJ223" s="16">
        <v>20000</v>
      </c>
      <c r="BK223" s="80" t="s">
        <v>993</v>
      </c>
      <c r="BL223" s="5" t="s">
        <v>86</v>
      </c>
      <c r="BM223" s="5" t="s">
        <v>993</v>
      </c>
      <c r="BN223" s="6" t="s">
        <v>744</v>
      </c>
      <c r="BO223" s="6" t="s">
        <v>745</v>
      </c>
      <c r="BP223" s="6" t="s">
        <v>91</v>
      </c>
      <c r="BQ223" s="82" t="s">
        <v>993</v>
      </c>
      <c r="BR223" s="82" t="s">
        <v>993</v>
      </c>
      <c r="BS223" s="6" t="s">
        <v>385</v>
      </c>
      <c r="BT223" s="6" t="s">
        <v>993</v>
      </c>
      <c r="BU223" s="6" t="s">
        <v>776</v>
      </c>
      <c r="BV223" s="27" t="s">
        <v>1754</v>
      </c>
      <c r="BW223" s="5"/>
      <c r="BX223" s="5"/>
      <c r="BY223" s="5" t="s">
        <v>1230</v>
      </c>
      <c r="BZ223" s="5" t="s">
        <v>1113</v>
      </c>
      <c r="CA223" s="5" t="s">
        <v>386</v>
      </c>
      <c r="CB223" s="5" t="s">
        <v>347</v>
      </c>
      <c r="CC223" s="6" t="s">
        <v>13136</v>
      </c>
      <c r="CD223" s="42" t="s">
        <v>7060</v>
      </c>
      <c r="CE223" s="4">
        <v>3182893993</v>
      </c>
      <c r="CF223" s="43" t="s">
        <v>6747</v>
      </c>
      <c r="CG223" s="7" t="s">
        <v>189</v>
      </c>
      <c r="CH223" s="7">
        <v>0</v>
      </c>
      <c r="CI223" s="7">
        <v>0</v>
      </c>
      <c r="CJ223" s="7">
        <v>0</v>
      </c>
      <c r="CK223" s="7" t="s">
        <v>2237</v>
      </c>
      <c r="CL223" s="7" t="s">
        <v>2238</v>
      </c>
      <c r="CM223" s="8" t="s">
        <v>2239</v>
      </c>
      <c r="CN223" s="8" t="s">
        <v>2240</v>
      </c>
      <c r="CO223" s="8" t="s">
        <v>2241</v>
      </c>
      <c r="CP223" s="8">
        <v>3157636901</v>
      </c>
      <c r="CQ223" s="79" t="s">
        <v>2242</v>
      </c>
      <c r="CR223" s="21"/>
      <c r="CS223" s="21" t="s">
        <v>6674</v>
      </c>
      <c r="CT223" s="21" t="s">
        <v>1026</v>
      </c>
      <c r="CU223" s="20" t="s">
        <v>993</v>
      </c>
      <c r="CV223" s="20" t="s">
        <v>993</v>
      </c>
      <c r="CW223" s="11" t="s">
        <v>7736</v>
      </c>
      <c r="CX223" s="86" t="s">
        <v>993</v>
      </c>
      <c r="CY223" s="86" t="s">
        <v>12898</v>
      </c>
      <c r="CZ223" s="86" t="s">
        <v>12899</v>
      </c>
      <c r="DA223" s="86" t="s">
        <v>130</v>
      </c>
      <c r="DB223" s="86" t="s">
        <v>12906</v>
      </c>
      <c r="DC223" s="6" t="s">
        <v>993</v>
      </c>
      <c r="DD223" s="2"/>
      <c r="DE223" s="2"/>
      <c r="DF223" s="2"/>
      <c r="DG223" s="2"/>
      <c r="DH223" s="2"/>
      <c r="DI223" s="2"/>
      <c r="DJ223" s="2"/>
      <c r="DK223" s="2"/>
      <c r="DL223" s="2"/>
      <c r="DM223" s="2"/>
      <c r="DN223" s="2"/>
      <c r="DO223" s="2"/>
      <c r="DP223" s="2"/>
      <c r="DQ223" s="2"/>
      <c r="DR223" s="2"/>
      <c r="DS223" s="2"/>
      <c r="DT223" s="2"/>
      <c r="DU223" s="2"/>
      <c r="DV223" s="2"/>
      <c r="DW223" s="2"/>
      <c r="DX223" s="2"/>
      <c r="DY223" s="2"/>
    </row>
    <row r="224" spans="1:129" ht="20.25" customHeight="1" x14ac:dyDescent="0.25">
      <c r="A224" s="327"/>
      <c r="B224" s="83">
        <v>164</v>
      </c>
      <c r="C224" s="449">
        <v>219</v>
      </c>
      <c r="D224" s="113" t="s">
        <v>10683</v>
      </c>
      <c r="E224" s="255" t="s">
        <v>1248</v>
      </c>
      <c r="F224" s="256" t="s">
        <v>168</v>
      </c>
      <c r="G224" s="256" t="s">
        <v>11829</v>
      </c>
      <c r="H224" s="255" t="s">
        <v>993</v>
      </c>
      <c r="I224" s="256" t="s">
        <v>169</v>
      </c>
      <c r="J224" s="256" t="s">
        <v>7755</v>
      </c>
      <c r="K224" s="256" t="s">
        <v>12244</v>
      </c>
      <c r="L224" s="98">
        <v>395</v>
      </c>
      <c r="M224" s="256" t="s">
        <v>1249</v>
      </c>
      <c r="N224" s="99" t="s">
        <v>1250</v>
      </c>
      <c r="O224" s="12" t="s">
        <v>1251</v>
      </c>
      <c r="P224" s="27" t="s">
        <v>79</v>
      </c>
      <c r="Q224" s="99" t="s">
        <v>100</v>
      </c>
      <c r="R224" s="99" t="s">
        <v>101</v>
      </c>
      <c r="S224" s="101" t="s">
        <v>993</v>
      </c>
      <c r="T224" s="100">
        <v>5300071906</v>
      </c>
      <c r="U224" s="98">
        <v>130200000061</v>
      </c>
      <c r="V224" s="99" t="s">
        <v>119</v>
      </c>
      <c r="W224" s="99" t="s">
        <v>83</v>
      </c>
      <c r="X224" s="101" t="s">
        <v>531</v>
      </c>
      <c r="Y224" s="101" t="s">
        <v>761</v>
      </c>
      <c r="Z224" s="99" t="s">
        <v>1179</v>
      </c>
      <c r="AA224" s="101" t="s">
        <v>103</v>
      </c>
      <c r="AB224" s="101" t="s">
        <v>1088</v>
      </c>
      <c r="AC224" s="101" t="s">
        <v>1211</v>
      </c>
      <c r="AD224" s="99" t="s">
        <v>86</v>
      </c>
      <c r="AE224" s="13">
        <v>38339</v>
      </c>
      <c r="AF224" s="13">
        <v>38339</v>
      </c>
      <c r="AG224" s="4">
        <f t="shared" ca="1" si="3"/>
        <v>14</v>
      </c>
      <c r="AH224" s="4" t="s">
        <v>993</v>
      </c>
      <c r="AI224" s="15" t="s">
        <v>338</v>
      </c>
      <c r="AJ224" s="101" t="s">
        <v>886</v>
      </c>
      <c r="AK224" s="101" t="s">
        <v>886</v>
      </c>
      <c r="AL224" s="84" t="s">
        <v>13161</v>
      </c>
      <c r="AM224" s="84" t="s">
        <v>14280</v>
      </c>
      <c r="AN224" s="84" t="s">
        <v>12046</v>
      </c>
      <c r="AO224" s="84" t="s">
        <v>7240</v>
      </c>
      <c r="AP224" s="16" t="s">
        <v>152</v>
      </c>
      <c r="AQ224" s="5" t="s">
        <v>8245</v>
      </c>
      <c r="AR224" s="25">
        <v>3951</v>
      </c>
      <c r="AS224" s="101" t="s">
        <v>993</v>
      </c>
      <c r="AT224" s="101" t="s">
        <v>993</v>
      </c>
      <c r="AU224" s="99" t="s">
        <v>90</v>
      </c>
      <c r="AV224" s="99" t="s">
        <v>906</v>
      </c>
      <c r="AW224" s="99" t="s">
        <v>169</v>
      </c>
      <c r="AX224" s="256" t="s">
        <v>86</v>
      </c>
      <c r="AY224" s="99" t="s">
        <v>100</v>
      </c>
      <c r="AZ224" s="99" t="s">
        <v>100</v>
      </c>
      <c r="BA224" s="101" t="s">
        <v>1055</v>
      </c>
      <c r="BB224" s="18">
        <v>40955</v>
      </c>
      <c r="BC224" s="6" t="s">
        <v>993</v>
      </c>
      <c r="BD224" s="12">
        <v>4</v>
      </c>
      <c r="BE224" s="102" t="s">
        <v>7217</v>
      </c>
      <c r="BF224" s="16">
        <v>320000000</v>
      </c>
      <c r="BG224" s="16">
        <v>50000</v>
      </c>
      <c r="BH224" s="16">
        <v>50000</v>
      </c>
      <c r="BI224" s="16">
        <v>50000</v>
      </c>
      <c r="BJ224" s="16">
        <v>20000</v>
      </c>
      <c r="BK224" s="80" t="s">
        <v>993</v>
      </c>
      <c r="BL224" s="5" t="s">
        <v>86</v>
      </c>
      <c r="BM224" s="5" t="s">
        <v>993</v>
      </c>
      <c r="BN224" s="6" t="s">
        <v>744</v>
      </c>
      <c r="BO224" s="6" t="s">
        <v>745</v>
      </c>
      <c r="BP224" s="6" t="s">
        <v>91</v>
      </c>
      <c r="BQ224" s="82" t="s">
        <v>993</v>
      </c>
      <c r="BR224" s="82" t="s">
        <v>993</v>
      </c>
      <c r="BS224" s="6" t="s">
        <v>385</v>
      </c>
      <c r="BT224" s="6" t="s">
        <v>993</v>
      </c>
      <c r="BU224" s="6" t="s">
        <v>776</v>
      </c>
      <c r="BV224" s="27" t="s">
        <v>1181</v>
      </c>
      <c r="BW224" s="5"/>
      <c r="BX224" s="5"/>
      <c r="BY224" s="5" t="s">
        <v>1252</v>
      </c>
      <c r="BZ224" s="5" t="s">
        <v>1253</v>
      </c>
      <c r="CA224" s="5" t="s">
        <v>386</v>
      </c>
      <c r="CB224" s="5" t="s">
        <v>347</v>
      </c>
      <c r="CC224" s="6" t="s">
        <v>13136</v>
      </c>
      <c r="CD224" s="42" t="s">
        <v>7059</v>
      </c>
      <c r="CE224" s="4">
        <v>3182899443</v>
      </c>
      <c r="CF224" s="43" t="s">
        <v>6748</v>
      </c>
      <c r="CG224" s="7" t="s">
        <v>189</v>
      </c>
      <c r="CH224" s="7">
        <v>0</v>
      </c>
      <c r="CI224" s="7">
        <v>0</v>
      </c>
      <c r="CJ224" s="7">
        <v>0</v>
      </c>
      <c r="CK224" s="7" t="s">
        <v>9758</v>
      </c>
      <c r="CL224" s="7" t="s">
        <v>9808</v>
      </c>
      <c r="CM224" s="8" t="s">
        <v>1256</v>
      </c>
      <c r="CN224" s="8" t="s">
        <v>1257</v>
      </c>
      <c r="CO224" s="8" t="s">
        <v>1258</v>
      </c>
      <c r="CP224" s="8" t="s">
        <v>1259</v>
      </c>
      <c r="CQ224" s="19" t="s">
        <v>1260</v>
      </c>
      <c r="CR224" s="21"/>
      <c r="CS224" s="21" t="s">
        <v>12325</v>
      </c>
      <c r="CT224" s="21" t="s">
        <v>12614</v>
      </c>
      <c r="CU224" s="20" t="s">
        <v>993</v>
      </c>
      <c r="CV224" s="20" t="s">
        <v>993</v>
      </c>
      <c r="CW224" s="11" t="s">
        <v>7735</v>
      </c>
      <c r="CX224" s="86" t="s">
        <v>993</v>
      </c>
      <c r="CY224" s="86" t="s">
        <v>12898</v>
      </c>
      <c r="CZ224" s="86" t="s">
        <v>12336</v>
      </c>
      <c r="DA224" s="86" t="s">
        <v>130</v>
      </c>
      <c r="DB224" s="86" t="s">
        <v>12906</v>
      </c>
      <c r="DC224" s="6" t="s">
        <v>993</v>
      </c>
      <c r="DD224" s="2"/>
      <c r="DE224" s="2"/>
      <c r="DF224" s="2"/>
      <c r="DG224" s="2"/>
      <c r="DH224" s="2"/>
      <c r="DI224" s="2"/>
      <c r="DJ224" s="2"/>
      <c r="DK224" s="2"/>
      <c r="DL224" s="2"/>
      <c r="DM224" s="2"/>
      <c r="DN224" s="2"/>
      <c r="DO224" s="2"/>
      <c r="DP224" s="2"/>
      <c r="DQ224" s="2"/>
      <c r="DR224" s="2"/>
      <c r="DS224" s="2"/>
      <c r="DT224" s="2"/>
      <c r="DU224" s="2"/>
      <c r="DV224" s="2"/>
      <c r="DW224" s="2"/>
      <c r="DX224" s="2"/>
      <c r="DY224" s="2"/>
    </row>
    <row r="225" spans="1:129" ht="20.25" customHeight="1" x14ac:dyDescent="0.25">
      <c r="A225" s="327"/>
      <c r="B225" s="83">
        <v>353</v>
      </c>
      <c r="C225" s="449">
        <v>220</v>
      </c>
      <c r="D225" s="113" t="s">
        <v>10479</v>
      </c>
      <c r="E225" s="255" t="s">
        <v>2486</v>
      </c>
      <c r="F225" s="256" t="s">
        <v>10679</v>
      </c>
      <c r="G225" s="256" t="s">
        <v>11821</v>
      </c>
      <c r="H225" s="255" t="s">
        <v>993</v>
      </c>
      <c r="I225" s="256" t="s">
        <v>15345</v>
      </c>
      <c r="J225" s="256" t="s">
        <v>7741</v>
      </c>
      <c r="K225" s="256" t="s">
        <v>12234</v>
      </c>
      <c r="L225" s="98">
        <v>691</v>
      </c>
      <c r="M225" s="256" t="s">
        <v>2487</v>
      </c>
      <c r="N225" s="256" t="s">
        <v>2488</v>
      </c>
      <c r="O225" s="12" t="s">
        <v>2489</v>
      </c>
      <c r="P225" s="27" t="s">
        <v>79</v>
      </c>
      <c r="Q225" s="99" t="s">
        <v>100</v>
      </c>
      <c r="R225" s="99" t="s">
        <v>101</v>
      </c>
      <c r="S225" s="101" t="s">
        <v>993</v>
      </c>
      <c r="T225" s="100">
        <v>5300126707</v>
      </c>
      <c r="U225" s="98">
        <v>130200000290</v>
      </c>
      <c r="V225" s="99" t="s">
        <v>119</v>
      </c>
      <c r="W225" s="99" t="s">
        <v>83</v>
      </c>
      <c r="X225" s="101" t="s">
        <v>531</v>
      </c>
      <c r="Y225" s="101" t="s">
        <v>761</v>
      </c>
      <c r="Z225" s="99" t="s">
        <v>1179</v>
      </c>
      <c r="AA225" s="101" t="s">
        <v>103</v>
      </c>
      <c r="AB225" s="101" t="s">
        <v>1088</v>
      </c>
      <c r="AC225" s="101" t="s">
        <v>1087</v>
      </c>
      <c r="AD225" s="99" t="s">
        <v>86</v>
      </c>
      <c r="AE225" s="13">
        <v>38765</v>
      </c>
      <c r="AF225" s="13">
        <v>38765</v>
      </c>
      <c r="AG225" s="4">
        <f t="shared" ca="1" si="3"/>
        <v>13</v>
      </c>
      <c r="AH225" s="32" t="s">
        <v>993</v>
      </c>
      <c r="AI225" s="15" t="s">
        <v>338</v>
      </c>
      <c r="AJ225" s="101" t="s">
        <v>886</v>
      </c>
      <c r="AK225" s="101" t="s">
        <v>887</v>
      </c>
      <c r="AL225" s="84" t="s">
        <v>13235</v>
      </c>
      <c r="AM225" s="84" t="s">
        <v>14332</v>
      </c>
      <c r="AN225" s="84" t="s">
        <v>12046</v>
      </c>
      <c r="AO225" s="84" t="s">
        <v>7240</v>
      </c>
      <c r="AP225" s="16" t="s">
        <v>152</v>
      </c>
      <c r="AQ225" s="5" t="s">
        <v>8442</v>
      </c>
      <c r="AR225" s="25">
        <v>6911</v>
      </c>
      <c r="AS225" s="101" t="s">
        <v>993</v>
      </c>
      <c r="AT225" s="101" t="s">
        <v>993</v>
      </c>
      <c r="AU225" s="99" t="s">
        <v>90</v>
      </c>
      <c r="AV225" s="99" t="s">
        <v>906</v>
      </c>
      <c r="AW225" s="99" t="s">
        <v>96</v>
      </c>
      <c r="AX225" s="256" t="s">
        <v>86</v>
      </c>
      <c r="AY225" s="99" t="s">
        <v>100</v>
      </c>
      <c r="AZ225" s="99" t="s">
        <v>100</v>
      </c>
      <c r="BA225" s="101" t="s">
        <v>1055</v>
      </c>
      <c r="BB225" s="18">
        <v>40967</v>
      </c>
      <c r="BC225" s="6" t="s">
        <v>993</v>
      </c>
      <c r="BD225" s="12">
        <v>4</v>
      </c>
      <c r="BE225" s="102" t="s">
        <v>7217</v>
      </c>
      <c r="BF225" s="16">
        <v>320000000</v>
      </c>
      <c r="BG225" s="16">
        <v>50000</v>
      </c>
      <c r="BH225" s="16">
        <v>50000</v>
      </c>
      <c r="BI225" s="16">
        <v>50000</v>
      </c>
      <c r="BJ225" s="16">
        <v>20000</v>
      </c>
      <c r="BK225" s="80" t="s">
        <v>993</v>
      </c>
      <c r="BL225" s="5" t="s">
        <v>86</v>
      </c>
      <c r="BM225" s="5" t="s">
        <v>993</v>
      </c>
      <c r="BN225" s="6" t="s">
        <v>744</v>
      </c>
      <c r="BO225" s="6" t="s">
        <v>745</v>
      </c>
      <c r="BP225" s="6" t="s">
        <v>91</v>
      </c>
      <c r="BQ225" s="82">
        <v>0.25</v>
      </c>
      <c r="BR225" s="82">
        <v>0.875</v>
      </c>
      <c r="BS225" s="6" t="s">
        <v>1276</v>
      </c>
      <c r="BT225" s="6" t="s">
        <v>584</v>
      </c>
      <c r="BU225" s="6" t="s">
        <v>776</v>
      </c>
      <c r="BV225" s="27" t="s">
        <v>1181</v>
      </c>
      <c r="BW225" s="5"/>
      <c r="BX225" s="5"/>
      <c r="BY225" s="5" t="s">
        <v>1192</v>
      </c>
      <c r="BZ225" s="5" t="s">
        <v>2490</v>
      </c>
      <c r="CA225" s="5" t="s">
        <v>386</v>
      </c>
      <c r="CB225" s="5" t="s">
        <v>347</v>
      </c>
      <c r="CC225" s="6" t="s">
        <v>13136</v>
      </c>
      <c r="CD225" s="42" t="s">
        <v>7060</v>
      </c>
      <c r="CE225" s="4">
        <v>3182893993</v>
      </c>
      <c r="CF225" s="43" t="s">
        <v>6747</v>
      </c>
      <c r="CG225" s="7" t="s">
        <v>189</v>
      </c>
      <c r="CH225" s="7">
        <v>0</v>
      </c>
      <c r="CI225" s="7">
        <v>0</v>
      </c>
      <c r="CJ225" s="7">
        <v>0</v>
      </c>
      <c r="CK225" s="7" t="s">
        <v>2491</v>
      </c>
      <c r="CL225" s="313" t="s">
        <v>2492</v>
      </c>
      <c r="CM225" s="313">
        <v>3158317663</v>
      </c>
      <c r="CN225" s="8" t="s">
        <v>2493</v>
      </c>
      <c r="CO225" s="8" t="s">
        <v>2494</v>
      </c>
      <c r="CP225" s="8">
        <v>3133970058</v>
      </c>
      <c r="CQ225" s="79" t="s">
        <v>2495</v>
      </c>
      <c r="CR225" s="21"/>
      <c r="CS225" s="21" t="s">
        <v>6674</v>
      </c>
      <c r="CT225" s="21" t="s">
        <v>1026</v>
      </c>
      <c r="CU225" s="20" t="s">
        <v>993</v>
      </c>
      <c r="CV225" s="20" t="s">
        <v>993</v>
      </c>
      <c r="CW225" s="11" t="s">
        <v>7735</v>
      </c>
      <c r="CX225" s="86" t="s">
        <v>993</v>
      </c>
      <c r="CY225" s="86" t="s">
        <v>12898</v>
      </c>
      <c r="CZ225" s="86" t="s">
        <v>12899</v>
      </c>
      <c r="DA225" s="86" t="s">
        <v>130</v>
      </c>
      <c r="DB225" s="86" t="s">
        <v>12906</v>
      </c>
      <c r="DC225" s="6" t="s">
        <v>993</v>
      </c>
      <c r="DD225" s="2"/>
      <c r="DE225" s="2"/>
      <c r="DF225" s="2"/>
      <c r="DG225" s="2"/>
      <c r="DH225" s="2"/>
      <c r="DI225" s="2"/>
      <c r="DJ225" s="2"/>
      <c r="DK225" s="2"/>
      <c r="DL225" s="2"/>
      <c r="DM225" s="2"/>
      <c r="DN225" s="2"/>
      <c r="DO225" s="2"/>
      <c r="DP225" s="2"/>
      <c r="DQ225" s="2"/>
      <c r="DR225" s="2"/>
      <c r="DS225" s="2"/>
      <c r="DT225" s="2"/>
      <c r="DU225" s="2"/>
      <c r="DV225" s="2"/>
      <c r="DW225" s="2"/>
      <c r="DX225" s="2"/>
      <c r="DY225" s="2"/>
    </row>
    <row r="226" spans="1:129" ht="20.25" customHeight="1" x14ac:dyDescent="0.25">
      <c r="A226" s="327"/>
      <c r="B226" s="83">
        <v>158</v>
      </c>
      <c r="C226" s="449">
        <v>221</v>
      </c>
      <c r="D226" s="113" t="s">
        <v>11599</v>
      </c>
      <c r="E226" s="255" t="s">
        <v>3045</v>
      </c>
      <c r="F226" s="256" t="s">
        <v>10679</v>
      </c>
      <c r="G226" s="256" t="s">
        <v>11826</v>
      </c>
      <c r="H226" s="255" t="s">
        <v>993</v>
      </c>
      <c r="I226" s="256" t="s">
        <v>15345</v>
      </c>
      <c r="J226" s="256" t="s">
        <v>7741</v>
      </c>
      <c r="K226" s="256" t="s">
        <v>12234</v>
      </c>
      <c r="L226" s="98">
        <v>850</v>
      </c>
      <c r="M226" s="256" t="s">
        <v>831</v>
      </c>
      <c r="N226" s="256" t="s">
        <v>3039</v>
      </c>
      <c r="O226" s="12">
        <v>0</v>
      </c>
      <c r="P226" s="27" t="s">
        <v>79</v>
      </c>
      <c r="Q226" s="99" t="s">
        <v>79</v>
      </c>
      <c r="R226" s="30" t="s">
        <v>7925</v>
      </c>
      <c r="S226" s="101" t="s">
        <v>10104</v>
      </c>
      <c r="T226" s="100" t="s">
        <v>8199</v>
      </c>
      <c r="U226" s="98">
        <v>130200003192</v>
      </c>
      <c r="V226" s="99" t="s">
        <v>119</v>
      </c>
      <c r="W226" s="99" t="s">
        <v>83</v>
      </c>
      <c r="X226" s="99" t="s">
        <v>6760</v>
      </c>
      <c r="Y226" s="101" t="s">
        <v>761</v>
      </c>
      <c r="Z226" s="99" t="s">
        <v>642</v>
      </c>
      <c r="AA226" s="101" t="s">
        <v>103</v>
      </c>
      <c r="AB226" s="101" t="s">
        <v>1211</v>
      </c>
      <c r="AC226" s="101" t="s">
        <v>1211</v>
      </c>
      <c r="AD226" s="99" t="s">
        <v>86</v>
      </c>
      <c r="AE226" s="13">
        <v>42643</v>
      </c>
      <c r="AF226" s="13">
        <v>42865</v>
      </c>
      <c r="AG226" s="4">
        <f t="shared" ca="1" si="3"/>
        <v>2</v>
      </c>
      <c r="AH226" s="32">
        <v>42861</v>
      </c>
      <c r="AI226" s="15" t="s">
        <v>338</v>
      </c>
      <c r="AJ226" s="101" t="s">
        <v>886</v>
      </c>
      <c r="AK226" s="101" t="s">
        <v>887</v>
      </c>
      <c r="AL226" s="84" t="s">
        <v>13927</v>
      </c>
      <c r="AM226" s="84" t="s">
        <v>14969</v>
      </c>
      <c r="AN226" s="84" t="s">
        <v>12046</v>
      </c>
      <c r="AO226" s="84" t="s">
        <v>7240</v>
      </c>
      <c r="AP226" s="16" t="s">
        <v>152</v>
      </c>
      <c r="AQ226" s="5" t="s">
        <v>9483</v>
      </c>
      <c r="AR226" s="25">
        <v>8502</v>
      </c>
      <c r="AS226" s="101" t="s">
        <v>993</v>
      </c>
      <c r="AT226" s="101" t="s">
        <v>993</v>
      </c>
      <c r="AU226" s="101" t="s">
        <v>90</v>
      </c>
      <c r="AV226" s="99" t="s">
        <v>906</v>
      </c>
      <c r="AW226" s="99" t="s">
        <v>96</v>
      </c>
      <c r="AX226" s="256" t="s">
        <v>130</v>
      </c>
      <c r="AY226" s="99" t="s">
        <v>79</v>
      </c>
      <c r="AZ226" s="99" t="s">
        <v>79</v>
      </c>
      <c r="BA226" s="101" t="s">
        <v>1055</v>
      </c>
      <c r="BB226" s="18">
        <v>42864</v>
      </c>
      <c r="BC226" s="6" t="s">
        <v>993</v>
      </c>
      <c r="BD226" s="12">
        <v>4</v>
      </c>
      <c r="BE226" s="102" t="s">
        <v>7217</v>
      </c>
      <c r="BF226" s="16">
        <v>320000000</v>
      </c>
      <c r="BG226" s="16">
        <v>50000</v>
      </c>
      <c r="BH226" s="16">
        <v>50000</v>
      </c>
      <c r="BI226" s="16">
        <v>50000</v>
      </c>
      <c r="BJ226" s="16">
        <v>20000</v>
      </c>
      <c r="BK226" s="80" t="s">
        <v>993</v>
      </c>
      <c r="BL226" s="5" t="s">
        <v>86</v>
      </c>
      <c r="BM226" s="5" t="s">
        <v>993</v>
      </c>
      <c r="BN226" s="6" t="s">
        <v>342</v>
      </c>
      <c r="BO226" s="6" t="s">
        <v>13058</v>
      </c>
      <c r="BP226" s="6" t="s">
        <v>91</v>
      </c>
      <c r="BQ226" s="82" t="s">
        <v>993</v>
      </c>
      <c r="BR226" s="82" t="s">
        <v>993</v>
      </c>
      <c r="BS226" s="6" t="s">
        <v>385</v>
      </c>
      <c r="BT226" s="6" t="s">
        <v>993</v>
      </c>
      <c r="BU226" s="6" t="s">
        <v>1036</v>
      </c>
      <c r="BV226" s="27" t="s">
        <v>1181</v>
      </c>
      <c r="BW226" s="5"/>
      <c r="BX226" s="5"/>
      <c r="BY226" s="5" t="s">
        <v>1056</v>
      </c>
      <c r="BZ226" s="5" t="s">
        <v>1057</v>
      </c>
      <c r="CA226" s="5" t="s">
        <v>386</v>
      </c>
      <c r="CB226" s="5" t="s">
        <v>347</v>
      </c>
      <c r="CC226" s="5" t="s">
        <v>423</v>
      </c>
      <c r="CD226" s="42" t="s">
        <v>7060</v>
      </c>
      <c r="CE226" s="4">
        <v>3182893993</v>
      </c>
      <c r="CF226" s="43" t="s">
        <v>6747</v>
      </c>
      <c r="CG226" s="7" t="s">
        <v>6844</v>
      </c>
      <c r="CH226" s="7"/>
      <c r="CI226" s="7" t="s">
        <v>12998</v>
      </c>
      <c r="CJ226" s="88" t="s">
        <v>12682</v>
      </c>
      <c r="CK226" s="88" t="s">
        <v>3042</v>
      </c>
      <c r="CL226" s="88" t="s">
        <v>3043</v>
      </c>
      <c r="CM226" s="313">
        <v>3174012013</v>
      </c>
      <c r="CN226" s="313" t="s">
        <v>6787</v>
      </c>
      <c r="CO226" s="313" t="s">
        <v>6779</v>
      </c>
      <c r="CP226" s="8">
        <v>3165265262</v>
      </c>
      <c r="CQ226" s="79" t="s">
        <v>3044</v>
      </c>
      <c r="CR226" s="21"/>
      <c r="CS226" s="21" t="s">
        <v>5922</v>
      </c>
      <c r="CT226" s="21" t="s">
        <v>9551</v>
      </c>
      <c r="CU226" s="20" t="s">
        <v>12422</v>
      </c>
      <c r="CV226" s="20" t="s">
        <v>9550</v>
      </c>
      <c r="CW226" s="11" t="s">
        <v>7188</v>
      </c>
      <c r="CX226" s="86">
        <v>42867</v>
      </c>
      <c r="CY226" s="86" t="s">
        <v>12898</v>
      </c>
      <c r="CZ226" s="86" t="s">
        <v>12413</v>
      </c>
      <c r="DA226" s="86" t="s">
        <v>86</v>
      </c>
      <c r="DB226" s="86" t="s">
        <v>12422</v>
      </c>
      <c r="DC226" s="6" t="s">
        <v>13117</v>
      </c>
      <c r="DD226" s="2"/>
      <c r="DE226" s="2"/>
      <c r="DF226" s="2"/>
      <c r="DG226" s="2"/>
      <c r="DH226" s="2"/>
      <c r="DI226" s="2"/>
      <c r="DJ226" s="2"/>
      <c r="DK226" s="2"/>
      <c r="DL226" s="2"/>
      <c r="DM226" s="2"/>
      <c r="DN226" s="2"/>
      <c r="DO226" s="2"/>
      <c r="DP226" s="2"/>
      <c r="DQ226" s="2"/>
      <c r="DR226" s="2"/>
      <c r="DS226" s="2"/>
      <c r="DT226" s="2"/>
      <c r="DU226" s="2"/>
      <c r="DV226" s="2"/>
      <c r="DW226" s="2"/>
      <c r="DX226" s="2"/>
      <c r="DY226" s="2"/>
    </row>
    <row r="227" spans="1:129" ht="20.25" customHeight="1" x14ac:dyDescent="0.25">
      <c r="A227" s="327"/>
      <c r="B227" s="83">
        <v>416</v>
      </c>
      <c r="C227" s="449">
        <v>222</v>
      </c>
      <c r="D227" s="113" t="s">
        <v>10480</v>
      </c>
      <c r="E227" s="255" t="s">
        <v>1725</v>
      </c>
      <c r="F227" s="256" t="s">
        <v>114</v>
      </c>
      <c r="G227" s="256" t="s">
        <v>11830</v>
      </c>
      <c r="H227" s="255" t="s">
        <v>993</v>
      </c>
      <c r="I227" s="256" t="s">
        <v>1726</v>
      </c>
      <c r="J227" s="256" t="s">
        <v>7810</v>
      </c>
      <c r="K227" s="256" t="s">
        <v>12242</v>
      </c>
      <c r="L227" s="98">
        <v>759</v>
      </c>
      <c r="M227" s="256" t="s">
        <v>1726</v>
      </c>
      <c r="N227" s="256" t="s">
        <v>1727</v>
      </c>
      <c r="O227" s="12">
        <v>8780012</v>
      </c>
      <c r="P227" s="27" t="s">
        <v>79</v>
      </c>
      <c r="Q227" s="12" t="s">
        <v>79</v>
      </c>
      <c r="R227" s="30" t="s">
        <v>7925</v>
      </c>
      <c r="S227" s="101" t="s">
        <v>10104</v>
      </c>
      <c r="T227" s="100" t="s">
        <v>9577</v>
      </c>
      <c r="U227" s="98">
        <v>130200003151</v>
      </c>
      <c r="V227" s="99" t="s">
        <v>119</v>
      </c>
      <c r="W227" s="99" t="s">
        <v>83</v>
      </c>
      <c r="X227" s="101" t="s">
        <v>531</v>
      </c>
      <c r="Y227" s="101" t="s">
        <v>761</v>
      </c>
      <c r="Z227" s="99" t="s">
        <v>727</v>
      </c>
      <c r="AA227" s="101" t="s">
        <v>103</v>
      </c>
      <c r="AB227" s="101" t="s">
        <v>1211</v>
      </c>
      <c r="AC227" s="101" t="s">
        <v>1211</v>
      </c>
      <c r="AD227" s="99" t="s">
        <v>86</v>
      </c>
      <c r="AE227" s="13">
        <v>42643</v>
      </c>
      <c r="AF227" s="13">
        <v>42906</v>
      </c>
      <c r="AG227" s="4">
        <f t="shared" ca="1" si="3"/>
        <v>2</v>
      </c>
      <c r="AH227" s="32">
        <v>42895</v>
      </c>
      <c r="AI227" s="15" t="s">
        <v>338</v>
      </c>
      <c r="AJ227" s="101" t="s">
        <v>887</v>
      </c>
      <c r="AK227" s="101" t="s">
        <v>886</v>
      </c>
      <c r="AL227" s="84" t="s">
        <v>13980</v>
      </c>
      <c r="AM227" s="84" t="s">
        <v>15040</v>
      </c>
      <c r="AN227" s="84" t="s">
        <v>12046</v>
      </c>
      <c r="AO227" s="84" t="s">
        <v>7240</v>
      </c>
      <c r="AP227" s="16" t="s">
        <v>152</v>
      </c>
      <c r="AQ227" s="5" t="s">
        <v>8310</v>
      </c>
      <c r="AR227" s="25">
        <v>7593</v>
      </c>
      <c r="AS227" s="101" t="s">
        <v>993</v>
      </c>
      <c r="AT227" s="101" t="s">
        <v>993</v>
      </c>
      <c r="AU227" s="99" t="s">
        <v>90</v>
      </c>
      <c r="AV227" s="99" t="s">
        <v>1499</v>
      </c>
      <c r="AW227" s="99" t="s">
        <v>659</v>
      </c>
      <c r="AX227" s="256" t="s">
        <v>130</v>
      </c>
      <c r="AY227" s="99" t="s">
        <v>79</v>
      </c>
      <c r="AZ227" s="99" t="s">
        <v>79</v>
      </c>
      <c r="BA227" s="101" t="s">
        <v>1055</v>
      </c>
      <c r="BB227" s="18">
        <v>42899</v>
      </c>
      <c r="BC227" s="6" t="s">
        <v>993</v>
      </c>
      <c r="BD227" s="12">
        <v>4</v>
      </c>
      <c r="BE227" s="102" t="s">
        <v>7217</v>
      </c>
      <c r="BF227" s="16">
        <v>320000000</v>
      </c>
      <c r="BG227" s="16">
        <v>50000</v>
      </c>
      <c r="BH227" s="16">
        <v>50000</v>
      </c>
      <c r="BI227" s="16">
        <v>50000</v>
      </c>
      <c r="BJ227" s="16">
        <v>20000</v>
      </c>
      <c r="BK227" s="80" t="s">
        <v>993</v>
      </c>
      <c r="BL227" s="5" t="s">
        <v>86</v>
      </c>
      <c r="BM227" s="5" t="s">
        <v>993</v>
      </c>
      <c r="BN227" s="6" t="s">
        <v>342</v>
      </c>
      <c r="BO227" s="6" t="s">
        <v>13058</v>
      </c>
      <c r="BP227" s="6" t="s">
        <v>91</v>
      </c>
      <c r="BQ227" s="82" t="s">
        <v>993</v>
      </c>
      <c r="BR227" s="82" t="s">
        <v>993</v>
      </c>
      <c r="BS227" s="6" t="s">
        <v>385</v>
      </c>
      <c r="BT227" s="6" t="s">
        <v>993</v>
      </c>
      <c r="BU227" s="6" t="s">
        <v>1036</v>
      </c>
      <c r="BV227" s="27" t="s">
        <v>993</v>
      </c>
      <c r="BW227" s="5"/>
      <c r="BX227" s="5"/>
      <c r="BY227" s="5" t="s">
        <v>1056</v>
      </c>
      <c r="BZ227" s="5" t="s">
        <v>1057</v>
      </c>
      <c r="CA227" s="5" t="s">
        <v>386</v>
      </c>
      <c r="CB227" s="5" t="s">
        <v>347</v>
      </c>
      <c r="CC227" s="6" t="s">
        <v>13136</v>
      </c>
      <c r="CD227" s="42" t="s">
        <v>7062</v>
      </c>
      <c r="CE227" s="4">
        <v>3187072331</v>
      </c>
      <c r="CF227" s="43" t="s">
        <v>6749</v>
      </c>
      <c r="CG227" s="7" t="s">
        <v>189</v>
      </c>
      <c r="CH227" s="7">
        <v>0</v>
      </c>
      <c r="CI227" s="7">
        <v>0</v>
      </c>
      <c r="CJ227" s="88">
        <v>0</v>
      </c>
      <c r="CK227" s="88" t="s">
        <v>1729</v>
      </c>
      <c r="CL227" s="88" t="s">
        <v>1730</v>
      </c>
      <c r="CM227" s="313">
        <v>3157796422</v>
      </c>
      <c r="CN227" s="313" t="s">
        <v>1731</v>
      </c>
      <c r="CO227" s="313" t="s">
        <v>1732</v>
      </c>
      <c r="CP227" s="8">
        <v>3175172990</v>
      </c>
      <c r="CQ227" s="19" t="s">
        <v>1733</v>
      </c>
      <c r="CR227" s="21"/>
      <c r="CS227" s="21" t="s">
        <v>12396</v>
      </c>
      <c r="CT227" s="21" t="s">
        <v>1026</v>
      </c>
      <c r="CU227" s="20" t="s">
        <v>993</v>
      </c>
      <c r="CV227" s="20" t="s">
        <v>993</v>
      </c>
      <c r="CW227" s="11" t="s">
        <v>7735</v>
      </c>
      <c r="CX227" s="86" t="s">
        <v>993</v>
      </c>
      <c r="CY227" s="86" t="s">
        <v>12898</v>
      </c>
      <c r="CZ227" s="86" t="s">
        <v>12899</v>
      </c>
      <c r="DA227" s="86" t="s">
        <v>130</v>
      </c>
      <c r="DB227" s="86" t="s">
        <v>12906</v>
      </c>
      <c r="DC227" s="6" t="s">
        <v>13117</v>
      </c>
      <c r="DD227" s="2"/>
      <c r="DE227" s="2"/>
      <c r="DF227" s="2"/>
      <c r="DG227" s="2"/>
      <c r="DH227" s="2"/>
      <c r="DI227" s="2"/>
      <c r="DJ227" s="2"/>
      <c r="DK227" s="2"/>
      <c r="DL227" s="2"/>
      <c r="DM227" s="2"/>
      <c r="DN227" s="2"/>
      <c r="DO227" s="2"/>
      <c r="DP227" s="2"/>
      <c r="DQ227" s="2"/>
      <c r="DR227" s="2"/>
      <c r="DS227" s="2"/>
      <c r="DT227" s="2"/>
      <c r="DU227" s="2"/>
      <c r="DV227" s="2"/>
      <c r="DW227" s="2"/>
      <c r="DX227" s="2"/>
      <c r="DY227" s="2"/>
    </row>
    <row r="228" spans="1:129" ht="20.25" customHeight="1" x14ac:dyDescent="0.25">
      <c r="A228" s="327"/>
      <c r="B228" s="83">
        <v>416</v>
      </c>
      <c r="C228" s="449">
        <v>223</v>
      </c>
      <c r="D228" s="113" t="s">
        <v>10481</v>
      </c>
      <c r="E228" s="255" t="s">
        <v>1725</v>
      </c>
      <c r="F228" s="256" t="s">
        <v>114</v>
      </c>
      <c r="G228" s="256" t="s">
        <v>11830</v>
      </c>
      <c r="H228" s="255" t="s">
        <v>993</v>
      </c>
      <c r="I228" s="256" t="s">
        <v>1726</v>
      </c>
      <c r="J228" s="256" t="s">
        <v>7810</v>
      </c>
      <c r="K228" s="256" t="s">
        <v>12242</v>
      </c>
      <c r="L228" s="98">
        <v>759</v>
      </c>
      <c r="M228" s="256" t="s">
        <v>1726</v>
      </c>
      <c r="N228" s="256" t="s">
        <v>1727</v>
      </c>
      <c r="O228" s="12">
        <v>8780012</v>
      </c>
      <c r="P228" s="27" t="s">
        <v>79</v>
      </c>
      <c r="Q228" s="27" t="s">
        <v>79</v>
      </c>
      <c r="R228" s="30" t="s">
        <v>7925</v>
      </c>
      <c r="S228" s="101" t="s">
        <v>10104</v>
      </c>
      <c r="T228" s="100" t="s">
        <v>9570</v>
      </c>
      <c r="U228" s="98">
        <v>130200003150</v>
      </c>
      <c r="V228" s="99" t="s">
        <v>119</v>
      </c>
      <c r="W228" s="99" t="s">
        <v>83</v>
      </c>
      <c r="X228" s="101" t="s">
        <v>531</v>
      </c>
      <c r="Y228" s="101" t="s">
        <v>761</v>
      </c>
      <c r="Z228" s="99" t="s">
        <v>727</v>
      </c>
      <c r="AA228" s="101" t="s">
        <v>103</v>
      </c>
      <c r="AB228" s="101" t="s">
        <v>1211</v>
      </c>
      <c r="AC228" s="101" t="s">
        <v>1211</v>
      </c>
      <c r="AD228" s="99" t="s">
        <v>86</v>
      </c>
      <c r="AE228" s="13">
        <v>42643</v>
      </c>
      <c r="AF228" s="13">
        <v>42900</v>
      </c>
      <c r="AG228" s="4">
        <f t="shared" ca="1" si="3"/>
        <v>2</v>
      </c>
      <c r="AH228" s="32">
        <v>42895</v>
      </c>
      <c r="AI228" s="15" t="s">
        <v>338</v>
      </c>
      <c r="AJ228" s="101" t="s">
        <v>887</v>
      </c>
      <c r="AK228" s="101" t="s">
        <v>886</v>
      </c>
      <c r="AL228" s="84" t="s">
        <v>13975</v>
      </c>
      <c r="AM228" s="84" t="s">
        <v>15040</v>
      </c>
      <c r="AN228" s="84" t="s">
        <v>12046</v>
      </c>
      <c r="AO228" s="84" t="s">
        <v>7240</v>
      </c>
      <c r="AP228" s="16" t="s">
        <v>152</v>
      </c>
      <c r="AQ228" s="5" t="s">
        <v>8311</v>
      </c>
      <c r="AR228" s="25">
        <v>7592</v>
      </c>
      <c r="AS228" s="101" t="s">
        <v>993</v>
      </c>
      <c r="AT228" s="101" t="s">
        <v>993</v>
      </c>
      <c r="AU228" s="99" t="s">
        <v>90</v>
      </c>
      <c r="AV228" s="99" t="s">
        <v>1499</v>
      </c>
      <c r="AW228" s="99" t="s">
        <v>659</v>
      </c>
      <c r="AX228" s="256" t="s">
        <v>130</v>
      </c>
      <c r="AY228" s="99" t="s">
        <v>79</v>
      </c>
      <c r="AZ228" s="99" t="s">
        <v>79</v>
      </c>
      <c r="BA228" s="101" t="s">
        <v>1055</v>
      </c>
      <c r="BB228" s="18">
        <v>42899</v>
      </c>
      <c r="BC228" s="6" t="s">
        <v>993</v>
      </c>
      <c r="BD228" s="12">
        <v>4</v>
      </c>
      <c r="BE228" s="102" t="s">
        <v>7217</v>
      </c>
      <c r="BF228" s="16">
        <v>320000000</v>
      </c>
      <c r="BG228" s="16">
        <v>50000</v>
      </c>
      <c r="BH228" s="16">
        <v>50000</v>
      </c>
      <c r="BI228" s="16">
        <v>50000</v>
      </c>
      <c r="BJ228" s="16">
        <v>20000</v>
      </c>
      <c r="BK228" s="80" t="s">
        <v>993</v>
      </c>
      <c r="BL228" s="5" t="s">
        <v>86</v>
      </c>
      <c r="BM228" s="5" t="s">
        <v>993</v>
      </c>
      <c r="BN228" s="6" t="s">
        <v>342</v>
      </c>
      <c r="BO228" s="6" t="s">
        <v>13058</v>
      </c>
      <c r="BP228" s="6" t="s">
        <v>91</v>
      </c>
      <c r="BQ228" s="82" t="s">
        <v>993</v>
      </c>
      <c r="BR228" s="82" t="s">
        <v>993</v>
      </c>
      <c r="BS228" s="6" t="s">
        <v>385</v>
      </c>
      <c r="BT228" s="6" t="s">
        <v>993</v>
      </c>
      <c r="BU228" s="6" t="s">
        <v>1036</v>
      </c>
      <c r="BV228" s="27" t="s">
        <v>993</v>
      </c>
      <c r="BW228" s="5"/>
      <c r="BX228" s="5"/>
      <c r="BY228" s="5" t="s">
        <v>1056</v>
      </c>
      <c r="BZ228" s="5" t="s">
        <v>1057</v>
      </c>
      <c r="CA228" s="5" t="s">
        <v>386</v>
      </c>
      <c r="CB228" s="5" t="s">
        <v>347</v>
      </c>
      <c r="CC228" s="6" t="s">
        <v>13136</v>
      </c>
      <c r="CD228" s="42" t="s">
        <v>7062</v>
      </c>
      <c r="CE228" s="4">
        <v>3187072331</v>
      </c>
      <c r="CF228" s="43" t="s">
        <v>6749</v>
      </c>
      <c r="CG228" s="7" t="s">
        <v>189</v>
      </c>
      <c r="CH228" s="7">
        <v>0</v>
      </c>
      <c r="CI228" s="7">
        <v>0</v>
      </c>
      <c r="CJ228" s="88">
        <v>0</v>
      </c>
      <c r="CK228" s="88" t="s">
        <v>1729</v>
      </c>
      <c r="CL228" s="88" t="s">
        <v>1730</v>
      </c>
      <c r="CM228" s="313">
        <v>3157796422</v>
      </c>
      <c r="CN228" s="313" t="s">
        <v>1731</v>
      </c>
      <c r="CO228" s="313" t="s">
        <v>1732</v>
      </c>
      <c r="CP228" s="8">
        <v>3175172990</v>
      </c>
      <c r="CQ228" s="19" t="s">
        <v>1733</v>
      </c>
      <c r="CR228" s="21"/>
      <c r="CS228" s="21" t="s">
        <v>12396</v>
      </c>
      <c r="CT228" s="21" t="s">
        <v>1026</v>
      </c>
      <c r="CU228" s="20" t="s">
        <v>993</v>
      </c>
      <c r="CV228" s="20" t="s">
        <v>993</v>
      </c>
      <c r="CW228" s="11" t="s">
        <v>7735</v>
      </c>
      <c r="CX228" s="86" t="s">
        <v>993</v>
      </c>
      <c r="CY228" s="86" t="s">
        <v>12898</v>
      </c>
      <c r="CZ228" s="86" t="s">
        <v>12899</v>
      </c>
      <c r="DA228" s="86" t="s">
        <v>130</v>
      </c>
      <c r="DB228" s="86" t="s">
        <v>12906</v>
      </c>
      <c r="DC228" s="6" t="s">
        <v>13117</v>
      </c>
      <c r="DD228" s="2"/>
      <c r="DE228" s="2"/>
      <c r="DF228" s="2"/>
      <c r="DG228" s="2"/>
      <c r="DH228" s="2"/>
      <c r="DI228" s="2"/>
      <c r="DJ228" s="2"/>
      <c r="DK228" s="2"/>
      <c r="DL228" s="2"/>
      <c r="DM228" s="2"/>
      <c r="DN228" s="2"/>
      <c r="DO228" s="2"/>
      <c r="DP228" s="2"/>
      <c r="DQ228" s="2"/>
      <c r="DR228" s="2"/>
      <c r="DS228" s="2"/>
      <c r="DT228" s="2"/>
      <c r="DU228" s="2"/>
      <c r="DV228" s="2"/>
      <c r="DW228" s="2"/>
      <c r="DX228" s="2"/>
      <c r="DY228" s="2"/>
    </row>
    <row r="229" spans="1:129" ht="20.25" customHeight="1" x14ac:dyDescent="0.25">
      <c r="A229" s="327"/>
      <c r="B229" s="83">
        <v>412</v>
      </c>
      <c r="C229" s="449">
        <v>224</v>
      </c>
      <c r="D229" s="113" t="s">
        <v>10482</v>
      </c>
      <c r="E229" s="255" t="s">
        <v>1902</v>
      </c>
      <c r="F229" s="256" t="s">
        <v>114</v>
      </c>
      <c r="G229" s="256" t="s">
        <v>11834</v>
      </c>
      <c r="H229" s="255" t="s">
        <v>993</v>
      </c>
      <c r="I229" s="256" t="s">
        <v>1893</v>
      </c>
      <c r="J229" s="256" t="s">
        <v>7779</v>
      </c>
      <c r="K229" s="256" t="s">
        <v>12256</v>
      </c>
      <c r="L229" s="98">
        <v>758</v>
      </c>
      <c r="M229" s="256" t="s">
        <v>1894</v>
      </c>
      <c r="N229" s="256" t="s">
        <v>1496</v>
      </c>
      <c r="O229" s="12">
        <v>7272273</v>
      </c>
      <c r="P229" s="27" t="s">
        <v>79</v>
      </c>
      <c r="Q229" s="27" t="s">
        <v>79</v>
      </c>
      <c r="R229" s="30" t="s">
        <v>7925</v>
      </c>
      <c r="S229" s="101" t="s">
        <v>10104</v>
      </c>
      <c r="T229" s="100" t="s">
        <v>9921</v>
      </c>
      <c r="U229" s="98">
        <v>130200003206</v>
      </c>
      <c r="V229" s="99" t="s">
        <v>119</v>
      </c>
      <c r="W229" s="99" t="s">
        <v>83</v>
      </c>
      <c r="X229" s="101" t="s">
        <v>531</v>
      </c>
      <c r="Y229" s="101" t="s">
        <v>761</v>
      </c>
      <c r="Z229" s="99" t="s">
        <v>1179</v>
      </c>
      <c r="AA229" s="101" t="s">
        <v>103</v>
      </c>
      <c r="AB229" s="101" t="s">
        <v>1211</v>
      </c>
      <c r="AC229" s="101" t="s">
        <v>1211</v>
      </c>
      <c r="AD229" s="99" t="s">
        <v>86</v>
      </c>
      <c r="AE229" s="13">
        <v>42643</v>
      </c>
      <c r="AF229" s="13">
        <v>42962</v>
      </c>
      <c r="AG229" s="4">
        <f t="shared" ca="1" si="3"/>
        <v>2</v>
      </c>
      <c r="AH229" s="32">
        <v>42958</v>
      </c>
      <c r="AI229" s="15" t="s">
        <v>338</v>
      </c>
      <c r="AJ229" s="101" t="s">
        <v>886</v>
      </c>
      <c r="AK229" s="101" t="s">
        <v>887</v>
      </c>
      <c r="AL229" s="84" t="s">
        <v>14047</v>
      </c>
      <c r="AM229" s="84" t="s">
        <v>15067</v>
      </c>
      <c r="AN229" s="84" t="s">
        <v>12046</v>
      </c>
      <c r="AO229" s="84" t="s">
        <v>7240</v>
      </c>
      <c r="AP229" s="16" t="s">
        <v>152</v>
      </c>
      <c r="AQ229" s="5" t="s">
        <v>8345</v>
      </c>
      <c r="AR229" s="25">
        <v>7582</v>
      </c>
      <c r="AS229" s="101" t="s">
        <v>993</v>
      </c>
      <c r="AT229" s="101" t="s">
        <v>993</v>
      </c>
      <c r="AU229" s="99" t="s">
        <v>90</v>
      </c>
      <c r="AV229" s="99" t="s">
        <v>906</v>
      </c>
      <c r="AW229" s="99" t="s">
        <v>1893</v>
      </c>
      <c r="AX229" s="256" t="s">
        <v>130</v>
      </c>
      <c r="AY229" s="99" t="s">
        <v>79</v>
      </c>
      <c r="AZ229" s="99" t="s">
        <v>79</v>
      </c>
      <c r="BA229" s="101" t="s">
        <v>1055</v>
      </c>
      <c r="BB229" s="18">
        <v>42962</v>
      </c>
      <c r="BC229" s="6" t="s">
        <v>993</v>
      </c>
      <c r="BD229" s="12">
        <v>4</v>
      </c>
      <c r="BE229" s="102" t="s">
        <v>7217</v>
      </c>
      <c r="BF229" s="16">
        <v>320000000</v>
      </c>
      <c r="BG229" s="16">
        <v>50000</v>
      </c>
      <c r="BH229" s="16">
        <v>50000</v>
      </c>
      <c r="BI229" s="16">
        <v>50000</v>
      </c>
      <c r="BJ229" s="16">
        <v>20000</v>
      </c>
      <c r="BK229" s="80" t="s">
        <v>993</v>
      </c>
      <c r="BL229" s="5" t="s">
        <v>86</v>
      </c>
      <c r="BM229" s="5" t="s">
        <v>993</v>
      </c>
      <c r="BN229" s="6" t="s">
        <v>342</v>
      </c>
      <c r="BO229" s="6" t="s">
        <v>13058</v>
      </c>
      <c r="BP229" s="6" t="s">
        <v>91</v>
      </c>
      <c r="BQ229" s="82" t="s">
        <v>993</v>
      </c>
      <c r="BR229" s="82" t="s">
        <v>993</v>
      </c>
      <c r="BS229" s="6" t="s">
        <v>385</v>
      </c>
      <c r="BT229" s="6" t="s">
        <v>993</v>
      </c>
      <c r="BU229" s="6" t="s">
        <v>1036</v>
      </c>
      <c r="BV229" s="27" t="s">
        <v>1073</v>
      </c>
      <c r="BW229" s="5"/>
      <c r="BX229" s="5"/>
      <c r="BY229" s="5" t="s">
        <v>1896</v>
      </c>
      <c r="BZ229" s="5" t="s">
        <v>1113</v>
      </c>
      <c r="CA229" s="5" t="s">
        <v>386</v>
      </c>
      <c r="CB229" s="5" t="s">
        <v>347</v>
      </c>
      <c r="CC229" s="6" t="s">
        <v>13136</v>
      </c>
      <c r="CD229" s="42" t="s">
        <v>7062</v>
      </c>
      <c r="CE229" s="4">
        <v>3187072331</v>
      </c>
      <c r="CF229" s="43" t="s">
        <v>6749</v>
      </c>
      <c r="CG229" s="7" t="s">
        <v>189</v>
      </c>
      <c r="CH229" s="7">
        <v>0</v>
      </c>
      <c r="CI229" s="7">
        <v>0</v>
      </c>
      <c r="CJ229" s="88">
        <v>0</v>
      </c>
      <c r="CK229" s="88" t="s">
        <v>1897</v>
      </c>
      <c r="CL229" s="88" t="s">
        <v>1898</v>
      </c>
      <c r="CM229" s="8">
        <v>3175387024</v>
      </c>
      <c r="CN229" s="8" t="s">
        <v>1899</v>
      </c>
      <c r="CO229" s="397" t="s">
        <v>1900</v>
      </c>
      <c r="CP229" s="8">
        <v>3158395309</v>
      </c>
      <c r="CQ229" s="19" t="s">
        <v>1901</v>
      </c>
      <c r="CR229" s="21"/>
      <c r="CS229" s="21" t="s">
        <v>6674</v>
      </c>
      <c r="CT229" s="21" t="s">
        <v>1026</v>
      </c>
      <c r="CU229" s="20" t="s">
        <v>993</v>
      </c>
      <c r="CV229" s="20" t="s">
        <v>993</v>
      </c>
      <c r="CW229" s="11" t="s">
        <v>7735</v>
      </c>
      <c r="CX229" s="86" t="s">
        <v>993</v>
      </c>
      <c r="CY229" s="86" t="s">
        <v>12898</v>
      </c>
      <c r="CZ229" s="86" t="s">
        <v>12899</v>
      </c>
      <c r="DA229" s="86" t="s">
        <v>130</v>
      </c>
      <c r="DB229" s="86" t="s">
        <v>12906</v>
      </c>
      <c r="DC229" s="6" t="s">
        <v>13117</v>
      </c>
      <c r="DD229" s="2"/>
      <c r="DE229" s="2"/>
      <c r="DF229" s="2"/>
      <c r="DG229" s="2"/>
      <c r="DH229" s="2"/>
      <c r="DI229" s="2"/>
      <c r="DJ229" s="2"/>
      <c r="DK229" s="2"/>
      <c r="DL229" s="2"/>
      <c r="DM229" s="2"/>
      <c r="DN229" s="2"/>
      <c r="DO229" s="2"/>
      <c r="DP229" s="2"/>
      <c r="DQ229" s="2"/>
      <c r="DR229" s="2"/>
      <c r="DS229" s="2"/>
      <c r="DT229" s="2"/>
      <c r="DU229" s="2"/>
      <c r="DV229" s="2"/>
      <c r="DW229" s="2"/>
      <c r="DX229" s="2"/>
      <c r="DY229" s="2"/>
    </row>
    <row r="230" spans="1:129" ht="20.25" customHeight="1" x14ac:dyDescent="0.25">
      <c r="A230" s="327"/>
      <c r="B230" s="83">
        <v>175</v>
      </c>
      <c r="C230" s="449">
        <v>225</v>
      </c>
      <c r="D230" s="113" t="s">
        <v>10483</v>
      </c>
      <c r="E230" s="255" t="s">
        <v>4323</v>
      </c>
      <c r="F230" s="256" t="s">
        <v>10679</v>
      </c>
      <c r="G230" s="256" t="s">
        <v>11826</v>
      </c>
      <c r="H230" s="255" t="s">
        <v>993</v>
      </c>
      <c r="I230" s="256" t="s">
        <v>15345</v>
      </c>
      <c r="J230" s="256" t="s">
        <v>7741</v>
      </c>
      <c r="K230" s="256" t="s">
        <v>12234</v>
      </c>
      <c r="L230" s="98">
        <v>901</v>
      </c>
      <c r="M230" s="256" t="s">
        <v>1629</v>
      </c>
      <c r="N230" s="256" t="s">
        <v>3946</v>
      </c>
      <c r="O230" s="12" t="s">
        <v>1631</v>
      </c>
      <c r="P230" s="27" t="s">
        <v>79</v>
      </c>
      <c r="Q230" s="30" t="s">
        <v>79</v>
      </c>
      <c r="R230" s="30" t="s">
        <v>298</v>
      </c>
      <c r="S230" s="101" t="s">
        <v>6464</v>
      </c>
      <c r="T230" s="100" t="s">
        <v>4324</v>
      </c>
      <c r="U230" s="98">
        <v>130200002949</v>
      </c>
      <c r="V230" s="99" t="s">
        <v>119</v>
      </c>
      <c r="W230" s="99" t="s">
        <v>83</v>
      </c>
      <c r="X230" s="99" t="s">
        <v>641</v>
      </c>
      <c r="Y230" s="101" t="s">
        <v>761</v>
      </c>
      <c r="Z230" s="99" t="s">
        <v>385</v>
      </c>
      <c r="AA230" s="101" t="s">
        <v>85</v>
      </c>
      <c r="AB230" s="101" t="s">
        <v>1088</v>
      </c>
      <c r="AC230" s="101" t="s">
        <v>1211</v>
      </c>
      <c r="AD230" s="99" t="s">
        <v>86</v>
      </c>
      <c r="AE230" s="13">
        <v>39777</v>
      </c>
      <c r="AF230" s="13">
        <v>39776</v>
      </c>
      <c r="AG230" s="4">
        <f t="shared" ca="1" si="3"/>
        <v>10</v>
      </c>
      <c r="AH230" s="32" t="s">
        <v>993</v>
      </c>
      <c r="AI230" s="15" t="s">
        <v>327</v>
      </c>
      <c r="AJ230" s="101" t="s">
        <v>886</v>
      </c>
      <c r="AK230" s="101" t="s">
        <v>903</v>
      </c>
      <c r="AL230" s="84" t="s">
        <v>13385</v>
      </c>
      <c r="AM230" s="84" t="s">
        <v>14479</v>
      </c>
      <c r="AN230" s="84" t="s">
        <v>12046</v>
      </c>
      <c r="AO230" s="84" t="s">
        <v>7239</v>
      </c>
      <c r="AP230" s="80" t="s">
        <v>152</v>
      </c>
      <c r="AQ230" s="25" t="s">
        <v>10179</v>
      </c>
      <c r="AR230" s="25">
        <v>9012</v>
      </c>
      <c r="AS230" s="101" t="s">
        <v>993</v>
      </c>
      <c r="AT230" s="101" t="s">
        <v>993</v>
      </c>
      <c r="AU230" s="99" t="s">
        <v>90</v>
      </c>
      <c r="AV230" s="99" t="s">
        <v>906</v>
      </c>
      <c r="AW230" s="99" t="s">
        <v>96</v>
      </c>
      <c r="AX230" s="256" t="s">
        <v>130</v>
      </c>
      <c r="AY230" s="99" t="s">
        <v>79</v>
      </c>
      <c r="AZ230" s="99" t="s">
        <v>79</v>
      </c>
      <c r="BA230" s="99" t="s">
        <v>1111</v>
      </c>
      <c r="BB230" s="18">
        <v>40890</v>
      </c>
      <c r="BC230" s="6" t="s">
        <v>993</v>
      </c>
      <c r="BD230" s="12">
        <v>4</v>
      </c>
      <c r="BE230" s="102" t="s">
        <v>7217</v>
      </c>
      <c r="BF230" s="16">
        <v>320000000</v>
      </c>
      <c r="BG230" s="16">
        <v>50000</v>
      </c>
      <c r="BH230" s="16">
        <v>50000</v>
      </c>
      <c r="BI230" s="16">
        <v>50000</v>
      </c>
      <c r="BJ230" s="16">
        <v>20000</v>
      </c>
      <c r="BK230" s="80" t="s">
        <v>993</v>
      </c>
      <c r="BL230" s="5" t="s">
        <v>86</v>
      </c>
      <c r="BM230" s="5" t="s">
        <v>993</v>
      </c>
      <c r="BN230" s="5" t="s">
        <v>342</v>
      </c>
      <c r="BO230" s="6" t="s">
        <v>13058</v>
      </c>
      <c r="BP230" s="6" t="s">
        <v>91</v>
      </c>
      <c r="BQ230" s="82" t="s">
        <v>993</v>
      </c>
      <c r="BR230" s="82" t="s">
        <v>993</v>
      </c>
      <c r="BS230" s="6" t="s">
        <v>385</v>
      </c>
      <c r="BT230" s="6" t="s">
        <v>993</v>
      </c>
      <c r="BU230" s="6" t="s">
        <v>1036</v>
      </c>
      <c r="BV230" s="27" t="s">
        <v>993</v>
      </c>
      <c r="BW230" s="5"/>
      <c r="BX230" s="5"/>
      <c r="BY230" s="5"/>
      <c r="BZ230" s="5"/>
      <c r="CA230" s="5" t="s">
        <v>386</v>
      </c>
      <c r="CB230" s="5" t="s">
        <v>347</v>
      </c>
      <c r="CC230" s="6" t="s">
        <v>13136</v>
      </c>
      <c r="CD230" s="42" t="s">
        <v>7060</v>
      </c>
      <c r="CE230" s="4">
        <v>3182893993</v>
      </c>
      <c r="CF230" s="43" t="s">
        <v>6747</v>
      </c>
      <c r="CG230" s="7" t="s">
        <v>189</v>
      </c>
      <c r="CH230" s="7">
        <v>0</v>
      </c>
      <c r="CI230" s="7">
        <v>0</v>
      </c>
      <c r="CJ230" s="88">
        <v>0</v>
      </c>
      <c r="CK230" s="88" t="s">
        <v>6704</v>
      </c>
      <c r="CL230" s="88" t="s">
        <v>6712</v>
      </c>
      <c r="CM230" s="313">
        <v>3164143855</v>
      </c>
      <c r="CN230" s="8" t="s">
        <v>1634</v>
      </c>
      <c r="CO230" s="8" t="s">
        <v>1635</v>
      </c>
      <c r="CP230" s="8">
        <v>3165263801</v>
      </c>
      <c r="CQ230" s="79" t="s">
        <v>1636</v>
      </c>
      <c r="CR230" s="21"/>
      <c r="CS230" s="21" t="s">
        <v>7967</v>
      </c>
      <c r="CT230" s="21" t="s">
        <v>6857</v>
      </c>
      <c r="CU230" s="20" t="s">
        <v>385</v>
      </c>
      <c r="CV230" s="20" t="s">
        <v>6571</v>
      </c>
      <c r="CW230" s="11" t="s">
        <v>7188</v>
      </c>
      <c r="CX230" s="86" t="s">
        <v>993</v>
      </c>
      <c r="CY230" s="86" t="s">
        <v>12898</v>
      </c>
      <c r="CZ230" s="86" t="s">
        <v>12948</v>
      </c>
      <c r="DA230" s="86" t="s">
        <v>86</v>
      </c>
      <c r="DB230" s="86" t="s">
        <v>385</v>
      </c>
      <c r="DC230" s="6" t="s">
        <v>13117</v>
      </c>
      <c r="DD230" s="2"/>
      <c r="DE230" s="2"/>
      <c r="DF230" s="2"/>
      <c r="DG230" s="2"/>
      <c r="DH230" s="2"/>
      <c r="DI230" s="2"/>
      <c r="DJ230" s="2"/>
      <c r="DK230" s="2"/>
      <c r="DL230" s="2"/>
      <c r="DM230" s="2"/>
      <c r="DN230" s="2"/>
      <c r="DO230" s="2"/>
      <c r="DP230" s="2"/>
      <c r="DQ230" s="2"/>
      <c r="DR230" s="2"/>
      <c r="DS230" s="2"/>
      <c r="DT230" s="2"/>
      <c r="DU230" s="2"/>
      <c r="DV230" s="2"/>
      <c r="DW230" s="2"/>
      <c r="DX230" s="2"/>
      <c r="DY230" s="2"/>
    </row>
    <row r="231" spans="1:129" ht="20.25" customHeight="1" x14ac:dyDescent="0.25">
      <c r="A231" s="327"/>
      <c r="B231" s="83">
        <v>105</v>
      </c>
      <c r="C231" s="540">
        <v>226</v>
      </c>
      <c r="D231" s="113" t="s">
        <v>10749</v>
      </c>
      <c r="E231" s="255" t="s">
        <v>2520</v>
      </c>
      <c r="F231" s="256" t="s">
        <v>168</v>
      </c>
      <c r="G231" s="256" t="s">
        <v>11835</v>
      </c>
      <c r="H231" s="255" t="s">
        <v>993</v>
      </c>
      <c r="I231" s="256" t="s">
        <v>169</v>
      </c>
      <c r="J231" s="256" t="s">
        <v>7755</v>
      </c>
      <c r="K231" s="256" t="s">
        <v>12244</v>
      </c>
      <c r="L231" s="98">
        <v>813</v>
      </c>
      <c r="M231" s="256" t="s">
        <v>2510</v>
      </c>
      <c r="N231" s="256" t="s">
        <v>2511</v>
      </c>
      <c r="O231" s="12" t="s">
        <v>2512</v>
      </c>
      <c r="P231" s="27" t="s">
        <v>79</v>
      </c>
      <c r="Q231" s="99" t="s">
        <v>79</v>
      </c>
      <c r="R231" s="30" t="s">
        <v>7925</v>
      </c>
      <c r="S231" s="101" t="s">
        <v>10104</v>
      </c>
      <c r="T231" s="100" t="s">
        <v>11816</v>
      </c>
      <c r="U231" s="256" t="s">
        <v>761</v>
      </c>
      <c r="V231" s="99" t="s">
        <v>119</v>
      </c>
      <c r="W231" s="99" t="s">
        <v>83</v>
      </c>
      <c r="X231" s="101" t="s">
        <v>531</v>
      </c>
      <c r="Y231" s="101" t="s">
        <v>10339</v>
      </c>
      <c r="Z231" s="101" t="s">
        <v>1179</v>
      </c>
      <c r="AA231" s="101" t="s">
        <v>103</v>
      </c>
      <c r="AB231" s="101" t="s">
        <v>1088</v>
      </c>
      <c r="AC231" s="101" t="s">
        <v>1211</v>
      </c>
      <c r="AD231" s="99" t="s">
        <v>86</v>
      </c>
      <c r="AE231" s="13">
        <v>43139</v>
      </c>
      <c r="AF231" s="13">
        <v>43173</v>
      </c>
      <c r="AG231" s="4">
        <f t="shared" ca="1" si="3"/>
        <v>1</v>
      </c>
      <c r="AH231" s="32">
        <v>43168</v>
      </c>
      <c r="AI231" s="15" t="s">
        <v>338</v>
      </c>
      <c r="AJ231" s="101" t="s">
        <v>886</v>
      </c>
      <c r="AK231" s="101" t="s">
        <v>887</v>
      </c>
      <c r="AL231" s="84" t="s">
        <v>14177</v>
      </c>
      <c r="AM231" s="84" t="s">
        <v>15122</v>
      </c>
      <c r="AN231" s="84" t="s">
        <v>12046</v>
      </c>
      <c r="AO231" s="84" t="s">
        <v>7240</v>
      </c>
      <c r="AP231" s="16" t="s">
        <v>152</v>
      </c>
      <c r="AQ231" s="5" t="s">
        <v>8443</v>
      </c>
      <c r="AR231" s="25">
        <v>8132</v>
      </c>
      <c r="AS231" s="101" t="s">
        <v>993</v>
      </c>
      <c r="AT231" s="101" t="s">
        <v>993</v>
      </c>
      <c r="AU231" s="99" t="s">
        <v>90</v>
      </c>
      <c r="AV231" s="99" t="s">
        <v>906</v>
      </c>
      <c r="AW231" s="99" t="s">
        <v>169</v>
      </c>
      <c r="AX231" s="256" t="s">
        <v>130</v>
      </c>
      <c r="AY231" s="99" t="s">
        <v>79</v>
      </c>
      <c r="AZ231" s="99" t="s">
        <v>79</v>
      </c>
      <c r="BA231" s="101" t="s">
        <v>1055</v>
      </c>
      <c r="BB231" s="18">
        <v>43173</v>
      </c>
      <c r="BC231" s="6" t="s">
        <v>993</v>
      </c>
      <c r="BD231" s="12">
        <v>4</v>
      </c>
      <c r="BE231" s="102" t="s">
        <v>7217</v>
      </c>
      <c r="BF231" s="16">
        <v>320000000</v>
      </c>
      <c r="BG231" s="16">
        <v>50000</v>
      </c>
      <c r="BH231" s="16">
        <v>50000</v>
      </c>
      <c r="BI231" s="16">
        <v>50000</v>
      </c>
      <c r="BJ231" s="16">
        <v>20000</v>
      </c>
      <c r="BK231" s="80" t="s">
        <v>993</v>
      </c>
      <c r="BL231" s="5" t="s">
        <v>86</v>
      </c>
      <c r="BM231" s="5" t="s">
        <v>993</v>
      </c>
      <c r="BN231" s="6" t="s">
        <v>342</v>
      </c>
      <c r="BO231" s="6" t="s">
        <v>13058</v>
      </c>
      <c r="BP231" s="6" t="s">
        <v>91</v>
      </c>
      <c r="BQ231" s="82" t="s">
        <v>993</v>
      </c>
      <c r="BR231" s="82" t="s">
        <v>993</v>
      </c>
      <c r="BS231" s="6" t="s">
        <v>385</v>
      </c>
      <c r="BT231" s="6" t="s">
        <v>993</v>
      </c>
      <c r="BU231" s="6" t="s">
        <v>1036</v>
      </c>
      <c r="BV231" s="27" t="s">
        <v>993</v>
      </c>
      <c r="BW231" s="5"/>
      <c r="BX231" s="5"/>
      <c r="BY231" s="5" t="s">
        <v>1056</v>
      </c>
      <c r="BZ231" s="5" t="s">
        <v>1776</v>
      </c>
      <c r="CA231" s="5" t="s">
        <v>386</v>
      </c>
      <c r="CB231" s="5" t="s">
        <v>347</v>
      </c>
      <c r="CC231" s="6" t="s">
        <v>13136</v>
      </c>
      <c r="CD231" s="42" t="s">
        <v>7059</v>
      </c>
      <c r="CE231" s="4">
        <v>3182899443</v>
      </c>
      <c r="CF231" s="43" t="s">
        <v>6748</v>
      </c>
      <c r="CG231" s="7" t="s">
        <v>189</v>
      </c>
      <c r="CH231" s="7">
        <v>0</v>
      </c>
      <c r="CI231" s="7">
        <v>0</v>
      </c>
      <c r="CJ231" s="7">
        <v>0</v>
      </c>
      <c r="CK231" s="7" t="s">
        <v>9767</v>
      </c>
      <c r="CL231" s="313" t="s">
        <v>2514</v>
      </c>
      <c r="CM231" s="313" t="s">
        <v>2515</v>
      </c>
      <c r="CN231" s="313" t="s">
        <v>9660</v>
      </c>
      <c r="CO231" s="313" t="s">
        <v>8112</v>
      </c>
      <c r="CP231" s="8" t="s">
        <v>2518</v>
      </c>
      <c r="CQ231" s="79"/>
      <c r="CR231" s="21"/>
      <c r="CS231" s="21" t="s">
        <v>12365</v>
      </c>
      <c r="CT231" s="21" t="s">
        <v>6674</v>
      </c>
      <c r="CU231" s="20" t="s">
        <v>993</v>
      </c>
      <c r="CV231" s="20" t="s">
        <v>993</v>
      </c>
      <c r="CW231" s="11" t="s">
        <v>7735</v>
      </c>
      <c r="CX231" s="86" t="s">
        <v>993</v>
      </c>
      <c r="CY231" s="86" t="s">
        <v>12898</v>
      </c>
      <c r="CZ231" s="86" t="s">
        <v>12899</v>
      </c>
      <c r="DA231" s="86" t="s">
        <v>130</v>
      </c>
      <c r="DB231" s="86" t="s">
        <v>12906</v>
      </c>
      <c r="DC231" s="6" t="s">
        <v>13117</v>
      </c>
      <c r="DD231" s="2"/>
      <c r="DE231" s="2"/>
      <c r="DF231" s="2"/>
      <c r="DG231" s="2"/>
      <c r="DH231" s="2"/>
      <c r="DI231" s="2"/>
      <c r="DJ231" s="2"/>
      <c r="DK231" s="2"/>
      <c r="DL231" s="2"/>
      <c r="DM231" s="2"/>
      <c r="DN231" s="2"/>
      <c r="DO231" s="2"/>
      <c r="DP231" s="2"/>
      <c r="DQ231" s="2"/>
      <c r="DR231" s="2"/>
      <c r="DS231" s="2"/>
      <c r="DT231" s="2"/>
      <c r="DU231" s="2"/>
      <c r="DV231" s="2"/>
      <c r="DW231" s="2"/>
      <c r="DX231" s="2"/>
      <c r="DY231" s="2"/>
    </row>
    <row r="232" spans="1:129" ht="21" customHeight="1" x14ac:dyDescent="0.25">
      <c r="A232" s="327"/>
      <c r="B232" s="83">
        <v>143</v>
      </c>
      <c r="C232" s="540">
        <v>227</v>
      </c>
      <c r="D232" s="113" t="s">
        <v>10484</v>
      </c>
      <c r="E232" s="255" t="s">
        <v>1175</v>
      </c>
      <c r="F232" s="256" t="s">
        <v>168</v>
      </c>
      <c r="G232" s="256" t="s">
        <v>11829</v>
      </c>
      <c r="H232" s="255" t="s">
        <v>993</v>
      </c>
      <c r="I232" s="256" t="s">
        <v>169</v>
      </c>
      <c r="J232" s="256" t="s">
        <v>7755</v>
      </c>
      <c r="K232" s="256" t="s">
        <v>12244</v>
      </c>
      <c r="L232" s="98">
        <v>234</v>
      </c>
      <c r="M232" s="256" t="s">
        <v>1176</v>
      </c>
      <c r="N232" s="99" t="s">
        <v>1177</v>
      </c>
      <c r="O232" s="12" t="s">
        <v>1178</v>
      </c>
      <c r="P232" s="27" t="s">
        <v>79</v>
      </c>
      <c r="Q232" s="99" t="s">
        <v>79</v>
      </c>
      <c r="R232" s="30" t="s">
        <v>7925</v>
      </c>
      <c r="S232" s="101" t="s">
        <v>10104</v>
      </c>
      <c r="T232" s="100" t="s">
        <v>11747</v>
      </c>
      <c r="U232" s="256" t="s">
        <v>761</v>
      </c>
      <c r="V232" s="99" t="s">
        <v>119</v>
      </c>
      <c r="W232" s="99" t="s">
        <v>83</v>
      </c>
      <c r="X232" s="101" t="s">
        <v>531</v>
      </c>
      <c r="Y232" s="101" t="s">
        <v>10339</v>
      </c>
      <c r="Z232" s="99" t="s">
        <v>1179</v>
      </c>
      <c r="AA232" s="101" t="s">
        <v>103</v>
      </c>
      <c r="AB232" s="101" t="s">
        <v>1088</v>
      </c>
      <c r="AC232" s="101" t="s">
        <v>1088</v>
      </c>
      <c r="AD232" s="99" t="s">
        <v>86</v>
      </c>
      <c r="AE232" s="13">
        <v>43139</v>
      </c>
      <c r="AF232" s="13">
        <v>43155</v>
      </c>
      <c r="AG232" s="4">
        <f t="shared" ca="1" si="3"/>
        <v>1</v>
      </c>
      <c r="AH232" s="32">
        <v>43152</v>
      </c>
      <c r="AI232" s="15" t="s">
        <v>338</v>
      </c>
      <c r="AJ232" s="101" t="s">
        <v>887</v>
      </c>
      <c r="AK232" s="101" t="s">
        <v>887</v>
      </c>
      <c r="AL232" s="84" t="s">
        <v>14154</v>
      </c>
      <c r="AM232" s="84" t="s">
        <v>15110</v>
      </c>
      <c r="AN232" s="84" t="s">
        <v>12046</v>
      </c>
      <c r="AO232" s="84" t="s">
        <v>7240</v>
      </c>
      <c r="AP232" s="16" t="s">
        <v>152</v>
      </c>
      <c r="AQ232" s="5" t="s">
        <v>8237</v>
      </c>
      <c r="AR232" s="25">
        <v>2341</v>
      </c>
      <c r="AS232" s="101" t="s">
        <v>993</v>
      </c>
      <c r="AT232" s="101" t="s">
        <v>993</v>
      </c>
      <c r="AU232" s="99" t="s">
        <v>90</v>
      </c>
      <c r="AV232" s="99" t="s">
        <v>906</v>
      </c>
      <c r="AW232" s="99" t="s">
        <v>169</v>
      </c>
      <c r="AX232" s="256" t="s">
        <v>86</v>
      </c>
      <c r="AY232" s="99" t="s">
        <v>79</v>
      </c>
      <c r="AZ232" s="99" t="s">
        <v>79</v>
      </c>
      <c r="BA232" s="101" t="s">
        <v>1055</v>
      </c>
      <c r="BB232" s="18">
        <v>43154</v>
      </c>
      <c r="BC232" s="6" t="s">
        <v>993</v>
      </c>
      <c r="BD232" s="12">
        <v>4</v>
      </c>
      <c r="BE232" s="102" t="s">
        <v>7217</v>
      </c>
      <c r="BF232" s="16">
        <v>320000000</v>
      </c>
      <c r="BG232" s="16">
        <v>50000</v>
      </c>
      <c r="BH232" s="16">
        <v>50000</v>
      </c>
      <c r="BI232" s="16">
        <v>50000</v>
      </c>
      <c r="BJ232" s="16">
        <v>20000</v>
      </c>
      <c r="BK232" s="80" t="s">
        <v>993</v>
      </c>
      <c r="BL232" s="5" t="s">
        <v>86</v>
      </c>
      <c r="BM232" s="5" t="s">
        <v>993</v>
      </c>
      <c r="BN232" s="6" t="s">
        <v>342</v>
      </c>
      <c r="BO232" s="6" t="s">
        <v>13058</v>
      </c>
      <c r="BP232" s="6" t="s">
        <v>91</v>
      </c>
      <c r="BQ232" s="82" t="s">
        <v>993</v>
      </c>
      <c r="BR232" s="82" t="s">
        <v>993</v>
      </c>
      <c r="BS232" s="6" t="s">
        <v>385</v>
      </c>
      <c r="BT232" s="6" t="s">
        <v>993</v>
      </c>
      <c r="BU232" s="6" t="s">
        <v>1036</v>
      </c>
      <c r="BV232" s="27" t="s">
        <v>1181</v>
      </c>
      <c r="BW232" s="5"/>
      <c r="BX232" s="5"/>
      <c r="BY232" s="5" t="s">
        <v>1056</v>
      </c>
      <c r="BZ232" s="5" t="s">
        <v>1057</v>
      </c>
      <c r="CA232" s="5" t="s">
        <v>386</v>
      </c>
      <c r="CB232" s="5" t="s">
        <v>347</v>
      </c>
      <c r="CC232" s="6" t="s">
        <v>13136</v>
      </c>
      <c r="CD232" s="42" t="s">
        <v>7059</v>
      </c>
      <c r="CE232" s="4">
        <v>3182899443</v>
      </c>
      <c r="CF232" s="43" t="s">
        <v>6748</v>
      </c>
      <c r="CG232" s="7" t="s">
        <v>189</v>
      </c>
      <c r="CH232" s="7">
        <v>0</v>
      </c>
      <c r="CI232" s="7">
        <v>0</v>
      </c>
      <c r="CJ232" s="88">
        <v>0</v>
      </c>
      <c r="CK232" s="88" t="s">
        <v>9757</v>
      </c>
      <c r="CL232" s="88" t="s">
        <v>1183</v>
      </c>
      <c r="CM232" s="8" t="s">
        <v>1184</v>
      </c>
      <c r="CN232" s="8" t="s">
        <v>1257</v>
      </c>
      <c r="CO232" s="8" t="s">
        <v>7700</v>
      </c>
      <c r="CP232" s="8" t="s">
        <v>1185</v>
      </c>
      <c r="CQ232" s="19" t="s">
        <v>1186</v>
      </c>
      <c r="CR232" s="21"/>
      <c r="CS232" s="21" t="s">
        <v>12325</v>
      </c>
      <c r="CT232" s="21" t="s">
        <v>6565</v>
      </c>
      <c r="CU232" s="20" t="s">
        <v>385</v>
      </c>
      <c r="CV232" s="20" t="s">
        <v>6571</v>
      </c>
      <c r="CW232" s="11" t="s">
        <v>7188</v>
      </c>
      <c r="CX232" s="86" t="s">
        <v>993</v>
      </c>
      <c r="CY232" s="86" t="s">
        <v>12900</v>
      </c>
      <c r="CZ232" s="86" t="s">
        <v>12403</v>
      </c>
      <c r="DA232" s="86" t="s">
        <v>86</v>
      </c>
      <c r="DB232" s="86" t="s">
        <v>385</v>
      </c>
      <c r="DC232" s="6" t="s">
        <v>13117</v>
      </c>
      <c r="DD232" s="2"/>
      <c r="DE232" s="2"/>
      <c r="DF232" s="2"/>
      <c r="DG232" s="2"/>
      <c r="DH232" s="2"/>
      <c r="DI232" s="2"/>
      <c r="DJ232" s="2"/>
      <c r="DK232" s="2"/>
      <c r="DL232" s="2"/>
      <c r="DM232" s="2"/>
      <c r="DN232" s="2"/>
      <c r="DO232" s="2"/>
      <c r="DP232" s="2"/>
      <c r="DQ232" s="2"/>
      <c r="DR232" s="2"/>
      <c r="DS232" s="2"/>
      <c r="DT232" s="2"/>
      <c r="DU232" s="2"/>
      <c r="DV232" s="2"/>
      <c r="DW232" s="2"/>
      <c r="DX232" s="2"/>
      <c r="DY232" s="2"/>
    </row>
    <row r="233" spans="1:129" ht="20.25" customHeight="1" x14ac:dyDescent="0.25">
      <c r="A233" s="327"/>
      <c r="B233" s="83">
        <v>158</v>
      </c>
      <c r="C233" s="449">
        <v>228</v>
      </c>
      <c r="D233" s="113" t="s">
        <v>11600</v>
      </c>
      <c r="E233" s="255" t="s">
        <v>3038</v>
      </c>
      <c r="F233" s="256" t="s">
        <v>10679</v>
      </c>
      <c r="G233" s="256" t="s">
        <v>11826</v>
      </c>
      <c r="H233" s="255" t="s">
        <v>993</v>
      </c>
      <c r="I233" s="256" t="s">
        <v>15345</v>
      </c>
      <c r="J233" s="256" t="s">
        <v>7741</v>
      </c>
      <c r="K233" s="256" t="s">
        <v>12234</v>
      </c>
      <c r="L233" s="98">
        <v>850</v>
      </c>
      <c r="M233" s="256" t="s">
        <v>831</v>
      </c>
      <c r="N233" s="256" t="s">
        <v>3048</v>
      </c>
      <c r="O233" s="12">
        <v>0</v>
      </c>
      <c r="P233" s="27" t="s">
        <v>79</v>
      </c>
      <c r="Q233" s="99" t="s">
        <v>79</v>
      </c>
      <c r="R233" s="30" t="s">
        <v>7925</v>
      </c>
      <c r="S233" s="101" t="s">
        <v>10104</v>
      </c>
      <c r="T233" s="100" t="s">
        <v>8213</v>
      </c>
      <c r="U233" s="98">
        <v>130200003193</v>
      </c>
      <c r="V233" s="99" t="s">
        <v>119</v>
      </c>
      <c r="W233" s="99" t="s">
        <v>83</v>
      </c>
      <c r="X233" s="99" t="s">
        <v>6760</v>
      </c>
      <c r="Y233" s="101" t="s">
        <v>761</v>
      </c>
      <c r="Z233" s="99" t="s">
        <v>642</v>
      </c>
      <c r="AA233" s="101" t="s">
        <v>103</v>
      </c>
      <c r="AB233" s="101" t="s">
        <v>1088</v>
      </c>
      <c r="AC233" s="101" t="s">
        <v>1211</v>
      </c>
      <c r="AD233" s="99" t="s">
        <v>86</v>
      </c>
      <c r="AE233" s="13">
        <v>42643</v>
      </c>
      <c r="AF233" s="13">
        <v>42865</v>
      </c>
      <c r="AG233" s="4">
        <f t="shared" ca="1" si="3"/>
        <v>2</v>
      </c>
      <c r="AH233" s="32">
        <v>42861</v>
      </c>
      <c r="AI233" s="15" t="s">
        <v>338</v>
      </c>
      <c r="AJ233" s="101" t="s">
        <v>886</v>
      </c>
      <c r="AK233" s="101" t="s">
        <v>887</v>
      </c>
      <c r="AL233" s="84" t="s">
        <v>13928</v>
      </c>
      <c r="AM233" s="84" t="s">
        <v>14969</v>
      </c>
      <c r="AN233" s="84" t="s">
        <v>12046</v>
      </c>
      <c r="AO233" s="84" t="s">
        <v>7240</v>
      </c>
      <c r="AP233" s="16" t="s">
        <v>152</v>
      </c>
      <c r="AQ233" s="5" t="s">
        <v>9484</v>
      </c>
      <c r="AR233" s="25">
        <v>8503</v>
      </c>
      <c r="AS233" s="101" t="s">
        <v>993</v>
      </c>
      <c r="AT233" s="101" t="s">
        <v>993</v>
      </c>
      <c r="AU233" s="101" t="s">
        <v>90</v>
      </c>
      <c r="AV233" s="99" t="s">
        <v>906</v>
      </c>
      <c r="AW233" s="99" t="s">
        <v>96</v>
      </c>
      <c r="AX233" s="256" t="s">
        <v>130</v>
      </c>
      <c r="AY233" s="99" t="s">
        <v>79</v>
      </c>
      <c r="AZ233" s="99" t="s">
        <v>79</v>
      </c>
      <c r="BA233" s="101" t="s">
        <v>1055</v>
      </c>
      <c r="BB233" s="18">
        <v>42864</v>
      </c>
      <c r="BC233" s="6" t="s">
        <v>993</v>
      </c>
      <c r="BD233" s="12">
        <v>4</v>
      </c>
      <c r="BE233" s="102" t="s">
        <v>7217</v>
      </c>
      <c r="BF233" s="16">
        <v>320000000</v>
      </c>
      <c r="BG233" s="16">
        <v>50000</v>
      </c>
      <c r="BH233" s="16">
        <v>50000</v>
      </c>
      <c r="BI233" s="16">
        <v>50000</v>
      </c>
      <c r="BJ233" s="16">
        <v>20000</v>
      </c>
      <c r="BK233" s="80" t="s">
        <v>993</v>
      </c>
      <c r="BL233" s="5" t="s">
        <v>86</v>
      </c>
      <c r="BM233" s="5" t="s">
        <v>993</v>
      </c>
      <c r="BN233" s="6" t="s">
        <v>342</v>
      </c>
      <c r="BO233" s="6" t="s">
        <v>13058</v>
      </c>
      <c r="BP233" s="6" t="s">
        <v>91</v>
      </c>
      <c r="BQ233" s="82" t="s">
        <v>993</v>
      </c>
      <c r="BR233" s="82" t="s">
        <v>993</v>
      </c>
      <c r="BS233" s="6" t="s">
        <v>385</v>
      </c>
      <c r="BT233" s="6" t="s">
        <v>993</v>
      </c>
      <c r="BU233" s="6" t="s">
        <v>1036</v>
      </c>
      <c r="BV233" s="27" t="s">
        <v>993</v>
      </c>
      <c r="BW233" s="5"/>
      <c r="BX233" s="5"/>
      <c r="BY233" s="5" t="s">
        <v>1056</v>
      </c>
      <c r="BZ233" s="5" t="s">
        <v>1057</v>
      </c>
      <c r="CA233" s="5" t="s">
        <v>386</v>
      </c>
      <c r="CB233" s="5" t="s">
        <v>347</v>
      </c>
      <c r="CC233" s="5" t="s">
        <v>423</v>
      </c>
      <c r="CD233" s="42" t="s">
        <v>7060</v>
      </c>
      <c r="CE233" s="4">
        <v>3182893993</v>
      </c>
      <c r="CF233" s="43" t="s">
        <v>6747</v>
      </c>
      <c r="CG233" s="7" t="s">
        <v>6844</v>
      </c>
      <c r="CH233" s="7" t="s">
        <v>9552</v>
      </c>
      <c r="CI233" s="7" t="s">
        <v>12998</v>
      </c>
      <c r="CJ233" s="88" t="s">
        <v>9553</v>
      </c>
      <c r="CK233" s="88" t="s">
        <v>3042</v>
      </c>
      <c r="CL233" s="88" t="s">
        <v>3043</v>
      </c>
      <c r="CM233" s="313">
        <v>3174012013</v>
      </c>
      <c r="CN233" s="313" t="s">
        <v>6787</v>
      </c>
      <c r="CO233" s="313" t="s">
        <v>6779</v>
      </c>
      <c r="CP233" s="8">
        <v>3165265262</v>
      </c>
      <c r="CQ233" s="79" t="s">
        <v>3044</v>
      </c>
      <c r="CR233" s="21"/>
      <c r="CS233" s="21" t="s">
        <v>6674</v>
      </c>
      <c r="CT233" s="21" t="s">
        <v>9551</v>
      </c>
      <c r="CU233" s="20" t="s">
        <v>12422</v>
      </c>
      <c r="CV233" s="20" t="s">
        <v>9550</v>
      </c>
      <c r="CW233" s="11" t="s">
        <v>7188</v>
      </c>
      <c r="CX233" s="86">
        <v>42867</v>
      </c>
      <c r="CY233" s="86" t="s">
        <v>12898</v>
      </c>
      <c r="CZ233" s="86" t="s">
        <v>12413</v>
      </c>
      <c r="DA233" s="86" t="s">
        <v>86</v>
      </c>
      <c r="DB233" s="86" t="s">
        <v>12422</v>
      </c>
      <c r="DC233" s="6" t="s">
        <v>13117</v>
      </c>
      <c r="DD233" s="2"/>
      <c r="DE233" s="2"/>
      <c r="DF233" s="2"/>
      <c r="DG233" s="2"/>
      <c r="DH233" s="2"/>
      <c r="DI233" s="2"/>
      <c r="DJ233" s="2"/>
      <c r="DK233" s="2"/>
      <c r="DL233" s="2"/>
      <c r="DM233" s="2"/>
      <c r="DN233" s="2"/>
      <c r="DO233" s="2"/>
      <c r="DP233" s="2"/>
      <c r="DQ233" s="2"/>
      <c r="DR233" s="2"/>
      <c r="DS233" s="2"/>
      <c r="DT233" s="2"/>
      <c r="DU233" s="2"/>
      <c r="DV233" s="2"/>
      <c r="DW233" s="2"/>
      <c r="DX233" s="2"/>
      <c r="DY233" s="2"/>
    </row>
    <row r="234" spans="1:129" ht="20.25" customHeight="1" x14ac:dyDescent="0.25">
      <c r="A234" s="327"/>
      <c r="B234" s="83">
        <v>345</v>
      </c>
      <c r="C234" s="449">
        <v>229</v>
      </c>
      <c r="D234" s="113" t="s">
        <v>10485</v>
      </c>
      <c r="E234" s="255" t="s">
        <v>2786</v>
      </c>
      <c r="F234" s="256" t="s">
        <v>168</v>
      </c>
      <c r="G234" s="256" t="s">
        <v>11827</v>
      </c>
      <c r="H234" s="255" t="s">
        <v>993</v>
      </c>
      <c r="I234" s="256" t="s">
        <v>7753</v>
      </c>
      <c r="J234" s="256" t="s">
        <v>7754</v>
      </c>
      <c r="K234" s="256" t="s">
        <v>12243</v>
      </c>
      <c r="L234" s="98">
        <v>292</v>
      </c>
      <c r="M234" s="256" t="s">
        <v>3394</v>
      </c>
      <c r="N234" s="256" t="s">
        <v>3395</v>
      </c>
      <c r="O234" s="12" t="s">
        <v>3396</v>
      </c>
      <c r="P234" s="27" t="s">
        <v>79</v>
      </c>
      <c r="Q234" s="99" t="s">
        <v>100</v>
      </c>
      <c r="R234" s="99" t="s">
        <v>101</v>
      </c>
      <c r="S234" s="101" t="s">
        <v>993</v>
      </c>
      <c r="T234" s="100">
        <v>5300126702</v>
      </c>
      <c r="U234" s="98">
        <v>130200003409</v>
      </c>
      <c r="V234" s="99" t="s">
        <v>119</v>
      </c>
      <c r="W234" s="99" t="s">
        <v>83</v>
      </c>
      <c r="X234" s="101" t="s">
        <v>531</v>
      </c>
      <c r="Y234" s="101" t="s">
        <v>761</v>
      </c>
      <c r="Z234" s="99" t="s">
        <v>1179</v>
      </c>
      <c r="AA234" s="101" t="s">
        <v>103</v>
      </c>
      <c r="AB234" s="101" t="s">
        <v>1088</v>
      </c>
      <c r="AC234" s="101" t="s">
        <v>1211</v>
      </c>
      <c r="AD234" s="99" t="s">
        <v>86</v>
      </c>
      <c r="AE234" s="13">
        <v>38785</v>
      </c>
      <c r="AF234" s="13">
        <v>38785</v>
      </c>
      <c r="AG234" s="4">
        <f t="shared" ca="1" si="3"/>
        <v>13</v>
      </c>
      <c r="AH234" s="32" t="s">
        <v>993</v>
      </c>
      <c r="AI234" s="15" t="s">
        <v>338</v>
      </c>
      <c r="AJ234" s="101" t="s">
        <v>887</v>
      </c>
      <c r="AK234" s="101" t="s">
        <v>886</v>
      </c>
      <c r="AL234" s="84" t="s">
        <v>13243</v>
      </c>
      <c r="AM234" s="84" t="s">
        <v>14337</v>
      </c>
      <c r="AN234" s="84" t="s">
        <v>12046</v>
      </c>
      <c r="AO234" s="84" t="s">
        <v>7240</v>
      </c>
      <c r="AP234" s="16" t="s">
        <v>152</v>
      </c>
      <c r="AQ234" s="12">
        <v>843</v>
      </c>
      <c r="AR234" s="25" t="s">
        <v>10337</v>
      </c>
      <c r="AS234" s="101" t="s">
        <v>993</v>
      </c>
      <c r="AT234" s="101" t="s">
        <v>993</v>
      </c>
      <c r="AU234" s="99" t="s">
        <v>90</v>
      </c>
      <c r="AV234" s="99" t="s">
        <v>906</v>
      </c>
      <c r="AW234" s="99" t="s">
        <v>315</v>
      </c>
      <c r="AX234" s="256" t="s">
        <v>86</v>
      </c>
      <c r="AY234" s="99" t="s">
        <v>100</v>
      </c>
      <c r="AZ234" s="99" t="s">
        <v>100</v>
      </c>
      <c r="BA234" s="101" t="s">
        <v>1055</v>
      </c>
      <c r="BB234" s="18">
        <v>40963</v>
      </c>
      <c r="BC234" s="6" t="s">
        <v>993</v>
      </c>
      <c r="BD234" s="12">
        <v>4</v>
      </c>
      <c r="BE234" s="102" t="s">
        <v>7217</v>
      </c>
      <c r="BF234" s="16">
        <v>320000000</v>
      </c>
      <c r="BG234" s="16">
        <v>50000</v>
      </c>
      <c r="BH234" s="16">
        <v>50000</v>
      </c>
      <c r="BI234" s="16">
        <v>50000</v>
      </c>
      <c r="BJ234" s="16">
        <v>20000</v>
      </c>
      <c r="BK234" s="80" t="s">
        <v>993</v>
      </c>
      <c r="BL234" s="5" t="s">
        <v>86</v>
      </c>
      <c r="BM234" s="5" t="s">
        <v>993</v>
      </c>
      <c r="BN234" s="6" t="s">
        <v>744</v>
      </c>
      <c r="BO234" s="6" t="s">
        <v>745</v>
      </c>
      <c r="BP234" s="6" t="s">
        <v>91</v>
      </c>
      <c r="BQ234" s="82">
        <v>0.25</v>
      </c>
      <c r="BR234" s="82">
        <v>0.91666666666666663</v>
      </c>
      <c r="BS234" s="6" t="s">
        <v>1381</v>
      </c>
      <c r="BT234" s="6" t="s">
        <v>1201</v>
      </c>
      <c r="BU234" s="6" t="s">
        <v>776</v>
      </c>
      <c r="BV234" s="27" t="s">
        <v>993</v>
      </c>
      <c r="BW234" s="5"/>
      <c r="BX234" s="5"/>
      <c r="BY234" s="5" t="s">
        <v>1252</v>
      </c>
      <c r="BZ234" s="5" t="s">
        <v>1253</v>
      </c>
      <c r="CA234" s="5" t="s">
        <v>386</v>
      </c>
      <c r="CB234" s="5" t="s">
        <v>347</v>
      </c>
      <c r="CC234" s="6" t="s">
        <v>13136</v>
      </c>
      <c r="CD234" s="42" t="s">
        <v>7059</v>
      </c>
      <c r="CE234" s="53">
        <v>3182899405</v>
      </c>
      <c r="CF234" s="43">
        <v>0</v>
      </c>
      <c r="CG234" s="7" t="s">
        <v>189</v>
      </c>
      <c r="CH234" s="7">
        <v>0</v>
      </c>
      <c r="CI234" s="7">
        <v>0</v>
      </c>
      <c r="CJ234" s="7">
        <v>0</v>
      </c>
      <c r="CK234" s="7" t="s">
        <v>3399</v>
      </c>
      <c r="CL234" s="313" t="s">
        <v>3400</v>
      </c>
      <c r="CM234" s="313">
        <v>3156385537</v>
      </c>
      <c r="CN234" s="8" t="s">
        <v>3401</v>
      </c>
      <c r="CO234" s="8" t="s">
        <v>3402</v>
      </c>
      <c r="CP234" s="8">
        <v>3188832223</v>
      </c>
      <c r="CQ234" s="79" t="s">
        <v>3403</v>
      </c>
      <c r="CR234" s="21"/>
      <c r="CS234" s="21" t="s">
        <v>6674</v>
      </c>
      <c r="CT234" s="21" t="s">
        <v>11852</v>
      </c>
      <c r="CU234" s="20" t="s">
        <v>993</v>
      </c>
      <c r="CV234" s="20" t="s">
        <v>993</v>
      </c>
      <c r="CW234" s="11" t="s">
        <v>7736</v>
      </c>
      <c r="CX234" s="86" t="s">
        <v>993</v>
      </c>
      <c r="CY234" s="86" t="s">
        <v>12898</v>
      </c>
      <c r="CZ234" s="86" t="s">
        <v>12336</v>
      </c>
      <c r="DA234" s="86" t="s">
        <v>130</v>
      </c>
      <c r="DB234" s="86" t="s">
        <v>12906</v>
      </c>
      <c r="DC234" s="6" t="s">
        <v>993</v>
      </c>
      <c r="DD234" s="2"/>
      <c r="DE234" s="2"/>
      <c r="DF234" s="2"/>
      <c r="DG234" s="2"/>
      <c r="DH234" s="2"/>
      <c r="DI234" s="2"/>
      <c r="DJ234" s="2"/>
      <c r="DK234" s="2"/>
      <c r="DL234" s="2"/>
      <c r="DM234" s="2"/>
      <c r="DN234" s="2"/>
      <c r="DO234" s="2"/>
      <c r="DP234" s="2"/>
      <c r="DQ234" s="2"/>
      <c r="DR234" s="2"/>
      <c r="DS234" s="2"/>
      <c r="DT234" s="2"/>
      <c r="DU234" s="2"/>
      <c r="DV234" s="2"/>
      <c r="DW234" s="2"/>
      <c r="DX234" s="2"/>
      <c r="DY234" s="2"/>
    </row>
    <row r="235" spans="1:129" ht="20.25" customHeight="1" x14ac:dyDescent="0.25">
      <c r="A235" s="327"/>
      <c r="B235" s="83">
        <v>59</v>
      </c>
      <c r="C235" s="449">
        <v>230</v>
      </c>
      <c r="D235" s="113" t="s">
        <v>10486</v>
      </c>
      <c r="E235" s="255" t="s">
        <v>1670</v>
      </c>
      <c r="F235" s="256" t="s">
        <v>168</v>
      </c>
      <c r="G235" s="256" t="s">
        <v>11831</v>
      </c>
      <c r="H235" s="255" t="s">
        <v>993</v>
      </c>
      <c r="I235" s="256" t="s">
        <v>794</v>
      </c>
      <c r="J235" s="256" t="s">
        <v>7831</v>
      </c>
      <c r="K235" s="256" t="s">
        <v>12243</v>
      </c>
      <c r="L235" s="98">
        <v>266</v>
      </c>
      <c r="M235" s="256" t="s">
        <v>794</v>
      </c>
      <c r="N235" s="256" t="s">
        <v>673</v>
      </c>
      <c r="O235" s="12">
        <v>4515858</v>
      </c>
      <c r="P235" s="27" t="s">
        <v>79</v>
      </c>
      <c r="Q235" s="27" t="s">
        <v>79</v>
      </c>
      <c r="R235" s="30" t="s">
        <v>7925</v>
      </c>
      <c r="S235" s="101" t="s">
        <v>10104</v>
      </c>
      <c r="T235" s="100" t="s">
        <v>9919</v>
      </c>
      <c r="U235" s="98">
        <v>130200003189</v>
      </c>
      <c r="V235" s="99" t="s">
        <v>119</v>
      </c>
      <c r="W235" s="99" t="s">
        <v>83</v>
      </c>
      <c r="X235" s="101" t="s">
        <v>531</v>
      </c>
      <c r="Y235" s="101" t="s">
        <v>761</v>
      </c>
      <c r="Z235" s="99" t="s">
        <v>1179</v>
      </c>
      <c r="AA235" s="101" t="s">
        <v>103</v>
      </c>
      <c r="AB235" s="101" t="s">
        <v>1211</v>
      </c>
      <c r="AC235" s="101" t="s">
        <v>1211</v>
      </c>
      <c r="AD235" s="99" t="s">
        <v>86</v>
      </c>
      <c r="AE235" s="13">
        <v>42643</v>
      </c>
      <c r="AF235" s="13">
        <v>42962</v>
      </c>
      <c r="AG235" s="4">
        <f t="shared" ca="1" si="3"/>
        <v>2</v>
      </c>
      <c r="AH235" s="32">
        <v>42958</v>
      </c>
      <c r="AI235" s="15" t="s">
        <v>338</v>
      </c>
      <c r="AJ235" s="101" t="s">
        <v>887</v>
      </c>
      <c r="AK235" s="101" t="s">
        <v>886</v>
      </c>
      <c r="AL235" s="84" t="s">
        <v>14048</v>
      </c>
      <c r="AM235" s="84" t="s">
        <v>14928</v>
      </c>
      <c r="AN235" s="84" t="s">
        <v>12046</v>
      </c>
      <c r="AO235" s="84" t="s">
        <v>7240</v>
      </c>
      <c r="AP235" s="16" t="s">
        <v>152</v>
      </c>
      <c r="AQ235" s="5" t="s">
        <v>8312</v>
      </c>
      <c r="AR235" s="25">
        <v>2661</v>
      </c>
      <c r="AS235" s="101" t="s">
        <v>993</v>
      </c>
      <c r="AT235" s="101" t="s">
        <v>993</v>
      </c>
      <c r="AU235" s="99" t="s">
        <v>90</v>
      </c>
      <c r="AV235" s="99" t="s">
        <v>906</v>
      </c>
      <c r="AW235" s="99" t="s">
        <v>315</v>
      </c>
      <c r="AX235" s="256" t="s">
        <v>86</v>
      </c>
      <c r="AY235" s="99" t="s">
        <v>79</v>
      </c>
      <c r="AZ235" s="99" t="s">
        <v>79</v>
      </c>
      <c r="BA235" s="101" t="s">
        <v>1055</v>
      </c>
      <c r="BB235" s="18">
        <v>42962</v>
      </c>
      <c r="BC235" s="6" t="s">
        <v>993</v>
      </c>
      <c r="BD235" s="12">
        <v>4</v>
      </c>
      <c r="BE235" s="102" t="s">
        <v>7217</v>
      </c>
      <c r="BF235" s="16">
        <v>320000000</v>
      </c>
      <c r="BG235" s="16">
        <v>50000</v>
      </c>
      <c r="BH235" s="16">
        <v>50000</v>
      </c>
      <c r="BI235" s="16">
        <v>50000</v>
      </c>
      <c r="BJ235" s="16">
        <v>20000</v>
      </c>
      <c r="BK235" s="80" t="s">
        <v>993</v>
      </c>
      <c r="BL235" s="6" t="s">
        <v>86</v>
      </c>
      <c r="BM235" s="5" t="s">
        <v>993</v>
      </c>
      <c r="BN235" s="6" t="s">
        <v>342</v>
      </c>
      <c r="BO235" s="6" t="s">
        <v>13058</v>
      </c>
      <c r="BP235" s="6" t="s">
        <v>91</v>
      </c>
      <c r="BQ235" s="82">
        <v>0.25</v>
      </c>
      <c r="BR235" s="82">
        <v>0.91666666666666663</v>
      </c>
      <c r="BS235" s="6" t="s">
        <v>1381</v>
      </c>
      <c r="BT235" s="6" t="s">
        <v>1201</v>
      </c>
      <c r="BU235" s="6" t="s">
        <v>1036</v>
      </c>
      <c r="BV235" s="27" t="s">
        <v>993</v>
      </c>
      <c r="BW235" s="5"/>
      <c r="BX235" s="5"/>
      <c r="BY235" s="5" t="s">
        <v>1252</v>
      </c>
      <c r="BZ235" s="5" t="s">
        <v>1294</v>
      </c>
      <c r="CA235" s="5" t="s">
        <v>386</v>
      </c>
      <c r="CB235" s="5" t="s">
        <v>347</v>
      </c>
      <c r="CC235" s="6" t="s">
        <v>13136</v>
      </c>
      <c r="CD235" s="42" t="s">
        <v>7059</v>
      </c>
      <c r="CE235" s="53">
        <v>3182899405</v>
      </c>
      <c r="CF235" s="43">
        <v>0</v>
      </c>
      <c r="CG235" s="7" t="s">
        <v>189</v>
      </c>
      <c r="CH235" s="7">
        <v>0</v>
      </c>
      <c r="CI235" s="7">
        <v>0</v>
      </c>
      <c r="CJ235" s="88">
        <v>0</v>
      </c>
      <c r="CK235" s="88" t="s">
        <v>9763</v>
      </c>
      <c r="CL235" s="88" t="s">
        <v>9814</v>
      </c>
      <c r="CM235" s="8">
        <v>3174388724</v>
      </c>
      <c r="CN235" s="8" t="s">
        <v>5898</v>
      </c>
      <c r="CO235" s="397" t="s">
        <v>9890</v>
      </c>
      <c r="CP235" s="8">
        <v>3174390169</v>
      </c>
      <c r="CQ235" s="19" t="s">
        <v>1673</v>
      </c>
      <c r="CR235" s="21"/>
      <c r="CS235" s="21" t="s">
        <v>6674</v>
      </c>
      <c r="CT235" s="21" t="s">
        <v>1026</v>
      </c>
      <c r="CU235" s="20" t="s">
        <v>993</v>
      </c>
      <c r="CV235" s="20" t="s">
        <v>993</v>
      </c>
      <c r="CW235" s="11" t="s">
        <v>7735</v>
      </c>
      <c r="CX235" s="86" t="s">
        <v>993</v>
      </c>
      <c r="CY235" s="86" t="s">
        <v>12898</v>
      </c>
      <c r="CZ235" s="86" t="s">
        <v>12899</v>
      </c>
      <c r="DA235" s="86" t="s">
        <v>130</v>
      </c>
      <c r="DB235" s="86" t="s">
        <v>12906</v>
      </c>
      <c r="DC235" s="6" t="s">
        <v>13117</v>
      </c>
      <c r="DD235" s="2"/>
      <c r="DE235" s="2"/>
      <c r="DF235" s="2"/>
      <c r="DG235" s="2"/>
      <c r="DH235" s="2"/>
      <c r="DI235" s="2"/>
      <c r="DJ235" s="2"/>
      <c r="DK235" s="2"/>
      <c r="DL235" s="2"/>
      <c r="DM235" s="2"/>
      <c r="DN235" s="2"/>
      <c r="DO235" s="2"/>
      <c r="DP235" s="2"/>
      <c r="DQ235" s="2"/>
      <c r="DR235" s="2"/>
      <c r="DS235" s="2"/>
      <c r="DT235" s="2"/>
      <c r="DU235" s="2"/>
      <c r="DV235" s="2"/>
      <c r="DW235" s="2"/>
      <c r="DX235" s="2"/>
      <c r="DY235" s="2"/>
    </row>
    <row r="236" spans="1:129" ht="20.25" customHeight="1" x14ac:dyDescent="0.25">
      <c r="A236" s="327"/>
      <c r="B236" s="83">
        <v>110</v>
      </c>
      <c r="C236" s="449">
        <v>231</v>
      </c>
      <c r="D236" s="113" t="s">
        <v>10487</v>
      </c>
      <c r="E236" s="255" t="s">
        <v>2164</v>
      </c>
      <c r="F236" s="256" t="s">
        <v>168</v>
      </c>
      <c r="G236" s="256" t="s">
        <v>11827</v>
      </c>
      <c r="H236" s="255" t="s">
        <v>993</v>
      </c>
      <c r="I236" s="256" t="s">
        <v>7753</v>
      </c>
      <c r="J236" s="256" t="s">
        <v>7754</v>
      </c>
      <c r="K236" s="256" t="s">
        <v>12243</v>
      </c>
      <c r="L236" s="98">
        <v>929</v>
      </c>
      <c r="M236" s="256" t="s">
        <v>2165</v>
      </c>
      <c r="N236" s="256" t="s">
        <v>2166</v>
      </c>
      <c r="O236" s="12" t="s">
        <v>2167</v>
      </c>
      <c r="P236" s="27" t="s">
        <v>79</v>
      </c>
      <c r="Q236" s="99" t="s">
        <v>79</v>
      </c>
      <c r="R236" s="30" t="s">
        <v>7925</v>
      </c>
      <c r="S236" s="101" t="s">
        <v>10104</v>
      </c>
      <c r="T236" s="100" t="s">
        <v>10309</v>
      </c>
      <c r="U236" s="98">
        <v>130200003391</v>
      </c>
      <c r="V236" s="99" t="s">
        <v>119</v>
      </c>
      <c r="W236" s="99" t="s">
        <v>83</v>
      </c>
      <c r="X236" s="99" t="s">
        <v>6760</v>
      </c>
      <c r="Y236" s="101" t="s">
        <v>761</v>
      </c>
      <c r="Z236" s="99" t="s">
        <v>642</v>
      </c>
      <c r="AA236" s="101" t="s">
        <v>103</v>
      </c>
      <c r="AB236" s="101" t="s">
        <v>1088</v>
      </c>
      <c r="AC236" s="101" t="s">
        <v>1211</v>
      </c>
      <c r="AD236" s="99" t="s">
        <v>86</v>
      </c>
      <c r="AE236" s="13">
        <v>42643</v>
      </c>
      <c r="AF236" s="13">
        <v>43084</v>
      </c>
      <c r="AG236" s="4">
        <f t="shared" ca="1" si="3"/>
        <v>2</v>
      </c>
      <c r="AH236" s="32">
        <v>43080</v>
      </c>
      <c r="AI236" s="15" t="s">
        <v>338</v>
      </c>
      <c r="AJ236" s="101" t="s">
        <v>886</v>
      </c>
      <c r="AK236" s="101" t="s">
        <v>887</v>
      </c>
      <c r="AL236" s="84" t="s">
        <v>14130</v>
      </c>
      <c r="AM236" s="84" t="s">
        <v>15101</v>
      </c>
      <c r="AN236" s="84" t="s">
        <v>12046</v>
      </c>
      <c r="AO236" s="84" t="s">
        <v>7240</v>
      </c>
      <c r="AP236" s="16" t="s">
        <v>152</v>
      </c>
      <c r="AQ236" s="5" t="s">
        <v>8388</v>
      </c>
      <c r="AR236" s="25">
        <v>9291</v>
      </c>
      <c r="AS236" s="101" t="s">
        <v>993</v>
      </c>
      <c r="AT236" s="101" t="s">
        <v>993</v>
      </c>
      <c r="AU236" s="101" t="s">
        <v>90</v>
      </c>
      <c r="AV236" s="99" t="s">
        <v>906</v>
      </c>
      <c r="AW236" s="99" t="s">
        <v>315</v>
      </c>
      <c r="AX236" s="256" t="s">
        <v>130</v>
      </c>
      <c r="AY236" s="99" t="s">
        <v>79</v>
      </c>
      <c r="AZ236" s="99" t="s">
        <v>79</v>
      </c>
      <c r="BA236" s="101" t="s">
        <v>1055</v>
      </c>
      <c r="BB236" s="18">
        <v>43084</v>
      </c>
      <c r="BC236" s="6" t="s">
        <v>993</v>
      </c>
      <c r="BD236" s="12">
        <v>4</v>
      </c>
      <c r="BE236" s="102" t="s">
        <v>7217</v>
      </c>
      <c r="BF236" s="16">
        <v>320000000</v>
      </c>
      <c r="BG236" s="16">
        <v>50000</v>
      </c>
      <c r="BH236" s="16">
        <v>50000</v>
      </c>
      <c r="BI236" s="16">
        <v>50000</v>
      </c>
      <c r="BJ236" s="16">
        <v>20000</v>
      </c>
      <c r="BK236" s="80" t="s">
        <v>993</v>
      </c>
      <c r="BL236" s="5" t="s">
        <v>86</v>
      </c>
      <c r="BM236" s="5" t="s">
        <v>993</v>
      </c>
      <c r="BN236" s="6" t="s">
        <v>342</v>
      </c>
      <c r="BO236" s="6" t="s">
        <v>13058</v>
      </c>
      <c r="BP236" s="6" t="s">
        <v>91</v>
      </c>
      <c r="BQ236" s="82" t="s">
        <v>993</v>
      </c>
      <c r="BR236" s="82" t="s">
        <v>993</v>
      </c>
      <c r="BS236" s="6" t="s">
        <v>385</v>
      </c>
      <c r="BT236" s="6" t="s">
        <v>993</v>
      </c>
      <c r="BU236" s="6" t="s">
        <v>1036</v>
      </c>
      <c r="BV236" s="27" t="s">
        <v>993</v>
      </c>
      <c r="BW236" s="5"/>
      <c r="BX236" s="5"/>
      <c r="BY236" s="5"/>
      <c r="BZ236" s="5"/>
      <c r="CA236" s="5" t="s">
        <v>386</v>
      </c>
      <c r="CB236" s="5" t="s">
        <v>347</v>
      </c>
      <c r="CC236" s="6" t="s">
        <v>13136</v>
      </c>
      <c r="CD236" s="42" t="s">
        <v>7059</v>
      </c>
      <c r="CE236" s="53">
        <v>3182899405</v>
      </c>
      <c r="CF236" s="43">
        <v>0</v>
      </c>
      <c r="CG236" s="7" t="s">
        <v>189</v>
      </c>
      <c r="CH236" s="7">
        <v>0</v>
      </c>
      <c r="CI236" s="7">
        <v>0</v>
      </c>
      <c r="CJ236" s="88">
        <v>0</v>
      </c>
      <c r="CK236" s="88" t="s">
        <v>5664</v>
      </c>
      <c r="CL236" s="88" t="s">
        <v>9817</v>
      </c>
      <c r="CM236" s="8">
        <v>3165290648</v>
      </c>
      <c r="CN236" s="8"/>
      <c r="CO236" s="8"/>
      <c r="CP236" s="8">
        <v>3174397050</v>
      </c>
      <c r="CQ236" s="181" t="s">
        <v>2170</v>
      </c>
      <c r="CR236" s="21"/>
      <c r="CS236" s="21" t="s">
        <v>6674</v>
      </c>
      <c r="CT236" s="21" t="s">
        <v>11852</v>
      </c>
      <c r="CU236" s="20" t="s">
        <v>993</v>
      </c>
      <c r="CV236" s="20" t="s">
        <v>993</v>
      </c>
      <c r="CW236" s="11" t="s">
        <v>7735</v>
      </c>
      <c r="CX236" s="86" t="s">
        <v>993</v>
      </c>
      <c r="CY236" s="86" t="s">
        <v>12898</v>
      </c>
      <c r="CZ236" s="86" t="s">
        <v>12336</v>
      </c>
      <c r="DA236" s="86" t="s">
        <v>130</v>
      </c>
      <c r="DB236" s="86" t="s">
        <v>12906</v>
      </c>
      <c r="DC236" s="6" t="s">
        <v>13117</v>
      </c>
      <c r="DD236" s="2"/>
      <c r="DE236" s="2"/>
      <c r="DF236" s="2"/>
      <c r="DG236" s="2"/>
      <c r="DH236" s="2"/>
      <c r="DI236" s="2"/>
      <c r="DJ236" s="2"/>
      <c r="DK236" s="2"/>
      <c r="DL236" s="2"/>
      <c r="DM236" s="2"/>
      <c r="DN236" s="2"/>
      <c r="DO236" s="2"/>
      <c r="DP236" s="2"/>
      <c r="DQ236" s="2"/>
      <c r="DR236" s="2"/>
      <c r="DS236" s="2"/>
      <c r="DT236" s="2"/>
      <c r="DU236" s="2"/>
      <c r="DV236" s="2"/>
      <c r="DW236" s="2"/>
      <c r="DX236" s="2"/>
      <c r="DY236" s="2"/>
    </row>
    <row r="237" spans="1:129" ht="20.25" customHeight="1" x14ac:dyDescent="0.25">
      <c r="A237" s="327"/>
      <c r="B237" s="83">
        <v>425</v>
      </c>
      <c r="C237" s="449">
        <v>232</v>
      </c>
      <c r="D237" s="113" t="s">
        <v>10722</v>
      </c>
      <c r="E237" s="256" t="s">
        <v>2116</v>
      </c>
      <c r="F237" s="256" t="s">
        <v>168</v>
      </c>
      <c r="G237" s="256" t="s">
        <v>11832</v>
      </c>
      <c r="H237" s="255" t="s">
        <v>993</v>
      </c>
      <c r="I237" s="256" t="s">
        <v>458</v>
      </c>
      <c r="J237" s="256" t="s">
        <v>7780</v>
      </c>
      <c r="K237" s="256" t="s">
        <v>12251</v>
      </c>
      <c r="L237" s="98">
        <v>638</v>
      </c>
      <c r="M237" s="256" t="s">
        <v>814</v>
      </c>
      <c r="N237" s="256" t="s">
        <v>815</v>
      </c>
      <c r="O237" s="12" t="s">
        <v>2117</v>
      </c>
      <c r="P237" s="27" t="s">
        <v>79</v>
      </c>
      <c r="Q237" s="99" t="s">
        <v>79</v>
      </c>
      <c r="R237" s="99" t="s">
        <v>7925</v>
      </c>
      <c r="S237" s="101" t="s">
        <v>10104</v>
      </c>
      <c r="T237" s="100" t="s">
        <v>15185</v>
      </c>
      <c r="U237" s="98" t="s">
        <v>761</v>
      </c>
      <c r="V237" s="99" t="s">
        <v>119</v>
      </c>
      <c r="W237" s="99" t="s">
        <v>83</v>
      </c>
      <c r="X237" s="101" t="s">
        <v>531</v>
      </c>
      <c r="Y237" s="101" t="s">
        <v>761</v>
      </c>
      <c r="Z237" s="99" t="s">
        <v>1179</v>
      </c>
      <c r="AA237" s="101" t="s">
        <v>103</v>
      </c>
      <c r="AB237" s="101" t="s">
        <v>1088</v>
      </c>
      <c r="AC237" s="101" t="s">
        <v>1211</v>
      </c>
      <c r="AD237" s="99" t="s">
        <v>86</v>
      </c>
      <c r="AE237" s="13">
        <v>43350</v>
      </c>
      <c r="AF237" s="13">
        <v>43396</v>
      </c>
      <c r="AG237" s="4">
        <f t="shared" ca="1" si="3"/>
        <v>0</v>
      </c>
      <c r="AH237" s="32">
        <v>43390</v>
      </c>
      <c r="AI237" s="15" t="s">
        <v>338</v>
      </c>
      <c r="AJ237" s="101" t="s">
        <v>886</v>
      </c>
      <c r="AK237" s="101" t="s">
        <v>886</v>
      </c>
      <c r="AL237" s="84" t="s">
        <v>14271</v>
      </c>
      <c r="AM237" s="84" t="s">
        <v>15160</v>
      </c>
      <c r="AN237" s="84" t="s">
        <v>12046</v>
      </c>
      <c r="AO237" s="84" t="s">
        <v>7240</v>
      </c>
      <c r="AP237" s="16" t="s">
        <v>152</v>
      </c>
      <c r="AQ237" s="5" t="s">
        <v>8384</v>
      </c>
      <c r="AR237" s="25">
        <v>5372</v>
      </c>
      <c r="AS237" s="101" t="s">
        <v>993</v>
      </c>
      <c r="AT237" s="101" t="s">
        <v>993</v>
      </c>
      <c r="AU237" s="99" t="s">
        <v>90</v>
      </c>
      <c r="AV237" s="99" t="s">
        <v>906</v>
      </c>
      <c r="AW237" s="99" t="s">
        <v>458</v>
      </c>
      <c r="AX237" s="256" t="s">
        <v>130</v>
      </c>
      <c r="AY237" s="99" t="s">
        <v>79</v>
      </c>
      <c r="AZ237" s="99" t="s">
        <v>79</v>
      </c>
      <c r="BA237" s="101" t="s">
        <v>1055</v>
      </c>
      <c r="BB237" s="18">
        <v>43395</v>
      </c>
      <c r="BC237" s="6" t="s">
        <v>993</v>
      </c>
      <c r="BD237" s="12">
        <v>4</v>
      </c>
      <c r="BE237" s="102" t="s">
        <v>7712</v>
      </c>
      <c r="BF237" s="16">
        <v>320000000</v>
      </c>
      <c r="BG237" s="16">
        <v>50000</v>
      </c>
      <c r="BH237" s="16">
        <v>50000</v>
      </c>
      <c r="BI237" s="16">
        <v>50000</v>
      </c>
      <c r="BJ237" s="16">
        <v>20000</v>
      </c>
      <c r="BK237" s="80" t="s">
        <v>993</v>
      </c>
      <c r="BL237" s="5" t="s">
        <v>86</v>
      </c>
      <c r="BM237" s="5" t="s">
        <v>993</v>
      </c>
      <c r="BN237" s="6" t="s">
        <v>342</v>
      </c>
      <c r="BO237" s="6" t="s">
        <v>7924</v>
      </c>
      <c r="BP237" s="6" t="s">
        <v>91</v>
      </c>
      <c r="BQ237" s="82" t="s">
        <v>993</v>
      </c>
      <c r="BR237" s="82" t="s">
        <v>993</v>
      </c>
      <c r="BS237" s="6" t="s">
        <v>385</v>
      </c>
      <c r="BT237" s="6" t="s">
        <v>993</v>
      </c>
      <c r="BU237" s="6" t="s">
        <v>1036</v>
      </c>
      <c r="BV237" s="27" t="s">
        <v>993</v>
      </c>
      <c r="BW237" s="5"/>
      <c r="BX237" s="5"/>
      <c r="BY237" s="5" t="s">
        <v>1168</v>
      </c>
      <c r="BZ237" s="5" t="s">
        <v>1277</v>
      </c>
      <c r="CA237" s="5" t="s">
        <v>386</v>
      </c>
      <c r="CB237" s="5" t="s">
        <v>347</v>
      </c>
      <c r="CC237" s="6" t="s">
        <v>13136</v>
      </c>
      <c r="CD237" s="42" t="s">
        <v>7059</v>
      </c>
      <c r="CE237" s="53">
        <v>3182899405</v>
      </c>
      <c r="CF237" s="43">
        <v>0</v>
      </c>
      <c r="CG237" s="7" t="s">
        <v>189</v>
      </c>
      <c r="CH237" s="7">
        <v>0</v>
      </c>
      <c r="CI237" s="7">
        <v>0</v>
      </c>
      <c r="CJ237" s="7">
        <v>0</v>
      </c>
      <c r="CK237" s="7" t="s">
        <v>2119</v>
      </c>
      <c r="CL237" s="7" t="s">
        <v>2120</v>
      </c>
      <c r="CM237" s="8" t="s">
        <v>2121</v>
      </c>
      <c r="CN237" s="8" t="s">
        <v>9853</v>
      </c>
      <c r="CO237" s="8" t="s">
        <v>2122</v>
      </c>
      <c r="CP237" s="8" t="s">
        <v>2123</v>
      </c>
      <c r="CQ237" s="79" t="s">
        <v>2124</v>
      </c>
      <c r="CR237" s="21"/>
      <c r="CS237" s="21" t="s">
        <v>15201</v>
      </c>
      <c r="CT237" s="21" t="s">
        <v>1026</v>
      </c>
      <c r="CU237" s="20" t="s">
        <v>993</v>
      </c>
      <c r="CV237" s="20" t="s">
        <v>993</v>
      </c>
      <c r="CW237" s="11" t="s">
        <v>7735</v>
      </c>
      <c r="CX237" s="86" t="s">
        <v>993</v>
      </c>
      <c r="CY237" s="86" t="s">
        <v>12898</v>
      </c>
      <c r="CZ237" s="86" t="s">
        <v>12899</v>
      </c>
      <c r="DA237" s="86" t="s">
        <v>130</v>
      </c>
      <c r="DB237" s="86" t="s">
        <v>12906</v>
      </c>
      <c r="DC237" s="6" t="s">
        <v>993</v>
      </c>
      <c r="DD237" s="2"/>
      <c r="DE237" s="2"/>
      <c r="DF237" s="2"/>
      <c r="DG237" s="2"/>
      <c r="DH237" s="2"/>
      <c r="DI237" s="2"/>
      <c r="DJ237" s="2"/>
      <c r="DK237" s="2"/>
      <c r="DL237" s="2"/>
      <c r="DM237" s="2"/>
      <c r="DN237" s="2"/>
      <c r="DO237" s="2"/>
      <c r="DP237" s="2"/>
      <c r="DQ237" s="2"/>
      <c r="DR237" s="2"/>
      <c r="DS237" s="2"/>
      <c r="DT237" s="2"/>
      <c r="DU237" s="2"/>
      <c r="DV237" s="2"/>
      <c r="DW237" s="2"/>
      <c r="DX237" s="2"/>
      <c r="DY237" s="2"/>
    </row>
    <row r="238" spans="1:129" ht="20.25" customHeight="1" x14ac:dyDescent="0.25">
      <c r="A238" s="327"/>
      <c r="B238" s="83">
        <v>163</v>
      </c>
      <c r="C238" s="449">
        <v>233</v>
      </c>
      <c r="D238" s="113" t="s">
        <v>10488</v>
      </c>
      <c r="E238" s="255" t="s">
        <v>2021</v>
      </c>
      <c r="F238" s="256" t="s">
        <v>114</v>
      </c>
      <c r="G238" s="256" t="s">
        <v>11828</v>
      </c>
      <c r="H238" s="255" t="s">
        <v>993</v>
      </c>
      <c r="I238" s="256" t="s">
        <v>7832</v>
      </c>
      <c r="J238" s="256" t="s">
        <v>7833</v>
      </c>
      <c r="K238" s="256" t="s">
        <v>12245</v>
      </c>
      <c r="L238" s="98">
        <v>280</v>
      </c>
      <c r="M238" s="256" t="s">
        <v>2022</v>
      </c>
      <c r="N238" s="256" t="s">
        <v>2023</v>
      </c>
      <c r="O238" s="12" t="s">
        <v>2024</v>
      </c>
      <c r="P238" s="27" t="s">
        <v>79</v>
      </c>
      <c r="Q238" s="99" t="s">
        <v>79</v>
      </c>
      <c r="R238" s="30" t="s">
        <v>7925</v>
      </c>
      <c r="S238" s="101" t="s">
        <v>10104</v>
      </c>
      <c r="T238" s="100" t="s">
        <v>9938</v>
      </c>
      <c r="U238" s="98">
        <v>130200003350</v>
      </c>
      <c r="V238" s="99" t="s">
        <v>119</v>
      </c>
      <c r="W238" s="99" t="s">
        <v>83</v>
      </c>
      <c r="X238" s="101" t="s">
        <v>531</v>
      </c>
      <c r="Y238" s="101" t="s">
        <v>761</v>
      </c>
      <c r="Z238" s="99" t="s">
        <v>727</v>
      </c>
      <c r="AA238" s="101" t="s">
        <v>103</v>
      </c>
      <c r="AB238" s="101" t="s">
        <v>1211</v>
      </c>
      <c r="AC238" s="101" t="s">
        <v>1211</v>
      </c>
      <c r="AD238" s="99" t="s">
        <v>86</v>
      </c>
      <c r="AE238" s="13">
        <v>42643</v>
      </c>
      <c r="AF238" s="13">
        <v>42966</v>
      </c>
      <c r="AG238" s="4">
        <f t="shared" ca="1" si="3"/>
        <v>2</v>
      </c>
      <c r="AH238" s="32">
        <v>42962</v>
      </c>
      <c r="AI238" s="15" t="s">
        <v>338</v>
      </c>
      <c r="AJ238" s="101" t="s">
        <v>886</v>
      </c>
      <c r="AK238" s="101" t="s">
        <v>887</v>
      </c>
      <c r="AL238" s="84" t="s">
        <v>14057</v>
      </c>
      <c r="AM238" s="84" t="s">
        <v>14929</v>
      </c>
      <c r="AN238" s="84" t="s">
        <v>12046</v>
      </c>
      <c r="AO238" s="84" t="s">
        <v>7240</v>
      </c>
      <c r="AP238" s="16" t="s">
        <v>152</v>
      </c>
      <c r="AQ238" s="5" t="s">
        <v>8369</v>
      </c>
      <c r="AR238" s="25">
        <v>2801</v>
      </c>
      <c r="AS238" s="101" t="s">
        <v>993</v>
      </c>
      <c r="AT238" s="101" t="s">
        <v>993</v>
      </c>
      <c r="AU238" s="101" t="s">
        <v>90</v>
      </c>
      <c r="AV238" s="99" t="s">
        <v>1499</v>
      </c>
      <c r="AW238" s="99" t="s">
        <v>498</v>
      </c>
      <c r="AX238" s="256" t="s">
        <v>130</v>
      </c>
      <c r="AY238" s="99" t="s">
        <v>79</v>
      </c>
      <c r="AZ238" s="99" t="s">
        <v>79</v>
      </c>
      <c r="BA238" s="101" t="s">
        <v>1055</v>
      </c>
      <c r="BB238" s="18">
        <v>42965</v>
      </c>
      <c r="BC238" s="6" t="s">
        <v>993</v>
      </c>
      <c r="BD238" s="12">
        <v>4</v>
      </c>
      <c r="BE238" s="102" t="s">
        <v>7217</v>
      </c>
      <c r="BF238" s="16">
        <v>320000000</v>
      </c>
      <c r="BG238" s="16">
        <v>50000</v>
      </c>
      <c r="BH238" s="16">
        <v>50000</v>
      </c>
      <c r="BI238" s="16">
        <v>50000</v>
      </c>
      <c r="BJ238" s="16">
        <v>20000</v>
      </c>
      <c r="BK238" s="80" t="s">
        <v>993</v>
      </c>
      <c r="BL238" s="5" t="s">
        <v>86</v>
      </c>
      <c r="BM238" s="5" t="s">
        <v>993</v>
      </c>
      <c r="BN238" s="6" t="s">
        <v>342</v>
      </c>
      <c r="BO238" s="6" t="s">
        <v>7924</v>
      </c>
      <c r="BP238" s="6" t="s">
        <v>91</v>
      </c>
      <c r="BQ238" s="82" t="s">
        <v>993</v>
      </c>
      <c r="BR238" s="82" t="s">
        <v>993</v>
      </c>
      <c r="BS238" s="6" t="s">
        <v>385</v>
      </c>
      <c r="BT238" s="6" t="s">
        <v>993</v>
      </c>
      <c r="BU238" s="6" t="s">
        <v>1036</v>
      </c>
      <c r="BV238" s="27" t="s">
        <v>993</v>
      </c>
      <c r="BW238" s="5"/>
      <c r="BX238" s="5"/>
      <c r="BY238" s="5"/>
      <c r="BZ238" s="5"/>
      <c r="CA238" s="5" t="s">
        <v>386</v>
      </c>
      <c r="CB238" s="5" t="s">
        <v>347</v>
      </c>
      <c r="CC238" s="5"/>
      <c r="CD238" s="42" t="s">
        <v>7062</v>
      </c>
      <c r="CE238" s="4">
        <v>3187072331</v>
      </c>
      <c r="CF238" s="43" t="s">
        <v>6749</v>
      </c>
      <c r="CG238" s="7" t="s">
        <v>189</v>
      </c>
      <c r="CH238" s="7">
        <v>0</v>
      </c>
      <c r="CI238" s="7">
        <v>0</v>
      </c>
      <c r="CJ238" s="88">
        <v>0</v>
      </c>
      <c r="CK238" s="88" t="s">
        <v>2026</v>
      </c>
      <c r="CL238" s="88" t="s">
        <v>2027</v>
      </c>
      <c r="CM238" s="8">
        <v>3188832333</v>
      </c>
      <c r="CN238" s="8" t="s">
        <v>2028</v>
      </c>
      <c r="CO238" s="397" t="s">
        <v>2029</v>
      </c>
      <c r="CP238" s="8">
        <v>3188832024</v>
      </c>
      <c r="CQ238" s="79" t="s">
        <v>2030</v>
      </c>
      <c r="CR238" s="21"/>
      <c r="CS238" s="21" t="s">
        <v>12370</v>
      </c>
      <c r="CT238" s="21" t="s">
        <v>6674</v>
      </c>
      <c r="CU238" s="20" t="s">
        <v>993</v>
      </c>
      <c r="CV238" s="20" t="s">
        <v>993</v>
      </c>
      <c r="CW238" s="11" t="s">
        <v>7735</v>
      </c>
      <c r="CX238" s="86" t="s">
        <v>993</v>
      </c>
      <c r="CY238" s="86" t="s">
        <v>12898</v>
      </c>
      <c r="CZ238" s="86" t="s">
        <v>12899</v>
      </c>
      <c r="DA238" s="86" t="s">
        <v>130</v>
      </c>
      <c r="DB238" s="86" t="s">
        <v>12906</v>
      </c>
      <c r="DC238" s="6" t="s">
        <v>993</v>
      </c>
      <c r="DD238" s="2"/>
      <c r="DE238" s="2"/>
      <c r="DF238" s="2"/>
      <c r="DG238" s="2"/>
      <c r="DH238" s="2"/>
      <c r="DI238" s="2"/>
      <c r="DJ238" s="2"/>
      <c r="DK238" s="2"/>
      <c r="DL238" s="2"/>
      <c r="DM238" s="2"/>
      <c r="DN238" s="2"/>
      <c r="DO238" s="2"/>
      <c r="DP238" s="2"/>
      <c r="DQ238" s="2"/>
      <c r="DR238" s="2"/>
      <c r="DS238" s="2"/>
      <c r="DT238" s="2"/>
      <c r="DU238" s="2"/>
      <c r="DV238" s="2"/>
      <c r="DW238" s="2"/>
      <c r="DX238" s="2"/>
      <c r="DY238" s="2"/>
    </row>
    <row r="239" spans="1:129" ht="20.25" customHeight="1" x14ac:dyDescent="0.25">
      <c r="A239" s="327"/>
      <c r="B239" s="83">
        <v>189</v>
      </c>
      <c r="C239" s="449">
        <v>234</v>
      </c>
      <c r="D239" s="113" t="s">
        <v>11135</v>
      </c>
      <c r="E239" s="255" t="s">
        <v>5034</v>
      </c>
      <c r="F239" s="256" t="s">
        <v>114</v>
      </c>
      <c r="G239" s="256" t="s">
        <v>11828</v>
      </c>
      <c r="H239" s="256" t="s">
        <v>993</v>
      </c>
      <c r="I239" s="256" t="s">
        <v>5035</v>
      </c>
      <c r="J239" s="256" t="s">
        <v>7834</v>
      </c>
      <c r="K239" s="256" t="s">
        <v>12257</v>
      </c>
      <c r="L239" s="98">
        <v>826</v>
      </c>
      <c r="M239" s="256" t="s">
        <v>498</v>
      </c>
      <c r="N239" s="256" t="s">
        <v>499</v>
      </c>
      <c r="O239" s="12" t="s">
        <v>500</v>
      </c>
      <c r="P239" s="27" t="s">
        <v>79</v>
      </c>
      <c r="Q239" s="30" t="s">
        <v>79</v>
      </c>
      <c r="R239" s="30" t="s">
        <v>80</v>
      </c>
      <c r="S239" s="101" t="s">
        <v>6464</v>
      </c>
      <c r="T239" s="100" t="s">
        <v>5037</v>
      </c>
      <c r="U239" s="98">
        <v>130200001386</v>
      </c>
      <c r="V239" s="99" t="s">
        <v>119</v>
      </c>
      <c r="W239" s="99" t="s">
        <v>83</v>
      </c>
      <c r="X239" s="99" t="s">
        <v>300</v>
      </c>
      <c r="Y239" s="101" t="s">
        <v>761</v>
      </c>
      <c r="Z239" s="99" t="s">
        <v>385</v>
      </c>
      <c r="AA239" s="101" t="s">
        <v>85</v>
      </c>
      <c r="AB239" s="101" t="s">
        <v>1088</v>
      </c>
      <c r="AC239" s="101" t="s">
        <v>1088</v>
      </c>
      <c r="AD239" s="99" t="s">
        <v>86</v>
      </c>
      <c r="AE239" s="13">
        <v>40841</v>
      </c>
      <c r="AF239" s="13">
        <v>40848</v>
      </c>
      <c r="AG239" s="4">
        <f t="shared" ca="1" si="3"/>
        <v>7</v>
      </c>
      <c r="AH239" s="32" t="s">
        <v>993</v>
      </c>
      <c r="AI239" s="15" t="s">
        <v>327</v>
      </c>
      <c r="AJ239" s="101" t="s">
        <v>887</v>
      </c>
      <c r="AK239" s="101" t="s">
        <v>903</v>
      </c>
      <c r="AL239" s="84" t="s">
        <v>13537</v>
      </c>
      <c r="AM239" s="84" t="s">
        <v>14655</v>
      </c>
      <c r="AN239" s="84" t="s">
        <v>12046</v>
      </c>
      <c r="AO239" s="84" t="s">
        <v>7240</v>
      </c>
      <c r="AP239" s="80" t="s">
        <v>152</v>
      </c>
      <c r="AQ239" s="5" t="s">
        <v>8987</v>
      </c>
      <c r="AR239" s="25">
        <v>8266</v>
      </c>
      <c r="AS239" s="101" t="s">
        <v>993</v>
      </c>
      <c r="AT239" s="101" t="s">
        <v>993</v>
      </c>
      <c r="AU239" s="99" t="s">
        <v>90</v>
      </c>
      <c r="AV239" s="99" t="s">
        <v>1090</v>
      </c>
      <c r="AW239" s="99" t="s">
        <v>498</v>
      </c>
      <c r="AX239" s="256" t="s">
        <v>130</v>
      </c>
      <c r="AY239" s="99" t="s">
        <v>79</v>
      </c>
      <c r="AZ239" s="99" t="s">
        <v>79</v>
      </c>
      <c r="BA239" s="99" t="s">
        <v>1111</v>
      </c>
      <c r="BB239" s="18">
        <v>40938</v>
      </c>
      <c r="BC239" s="6" t="s">
        <v>993</v>
      </c>
      <c r="BD239" s="12">
        <v>5</v>
      </c>
      <c r="BE239" s="102" t="s">
        <v>7217</v>
      </c>
      <c r="BF239" s="16">
        <v>320000000</v>
      </c>
      <c r="BG239" s="16">
        <v>50000</v>
      </c>
      <c r="BH239" s="16">
        <v>50000</v>
      </c>
      <c r="BI239" s="16">
        <v>50000</v>
      </c>
      <c r="BJ239" s="16">
        <v>20000</v>
      </c>
      <c r="BK239" s="80" t="s">
        <v>993</v>
      </c>
      <c r="BL239" s="5" t="s">
        <v>86</v>
      </c>
      <c r="BM239" s="5" t="s">
        <v>993</v>
      </c>
      <c r="BN239" s="5" t="s">
        <v>342</v>
      </c>
      <c r="BO239" s="6" t="s">
        <v>646</v>
      </c>
      <c r="BP239" s="6" t="s">
        <v>91</v>
      </c>
      <c r="BQ239" s="82" t="s">
        <v>993</v>
      </c>
      <c r="BR239" s="82" t="s">
        <v>993</v>
      </c>
      <c r="BS239" s="6" t="s">
        <v>385</v>
      </c>
      <c r="BT239" s="6" t="s">
        <v>993</v>
      </c>
      <c r="BU239" s="6" t="s">
        <v>1036</v>
      </c>
      <c r="BV239" s="27" t="s">
        <v>993</v>
      </c>
      <c r="BW239" s="5"/>
      <c r="BX239" s="5"/>
      <c r="BY239" s="5"/>
      <c r="BZ239" s="5"/>
      <c r="CA239" s="5" t="s">
        <v>386</v>
      </c>
      <c r="CB239" s="5" t="s">
        <v>347</v>
      </c>
      <c r="CC239" s="6" t="s">
        <v>13136</v>
      </c>
      <c r="CD239" s="42" t="s">
        <v>7062</v>
      </c>
      <c r="CE239" s="4">
        <v>3187072331</v>
      </c>
      <c r="CF239" s="43" t="s">
        <v>6749</v>
      </c>
      <c r="CG239" s="7" t="s">
        <v>189</v>
      </c>
      <c r="CH239" s="7">
        <v>0</v>
      </c>
      <c r="CI239" s="7">
        <v>0</v>
      </c>
      <c r="CJ239" s="88">
        <v>0</v>
      </c>
      <c r="CK239" s="88" t="s">
        <v>505</v>
      </c>
      <c r="CL239" s="88" t="s">
        <v>1570</v>
      </c>
      <c r="CM239" s="313">
        <v>3165266572</v>
      </c>
      <c r="CN239" s="313" t="s">
        <v>534</v>
      </c>
      <c r="CO239" s="313" t="s">
        <v>1571</v>
      </c>
      <c r="CP239" s="8">
        <v>3164697815</v>
      </c>
      <c r="CQ239" s="79" t="s">
        <v>508</v>
      </c>
      <c r="CR239" s="21"/>
      <c r="CS239" s="21" t="s">
        <v>12639</v>
      </c>
      <c r="CT239" s="21" t="s">
        <v>1026</v>
      </c>
      <c r="CU239" s="20" t="s">
        <v>993</v>
      </c>
      <c r="CV239" s="20" t="s">
        <v>993</v>
      </c>
      <c r="CW239" s="11" t="s">
        <v>7736</v>
      </c>
      <c r="CX239" s="86" t="s">
        <v>993</v>
      </c>
      <c r="CY239" s="86" t="s">
        <v>12898</v>
      </c>
      <c r="CZ239" s="86" t="s">
        <v>12899</v>
      </c>
      <c r="DA239" s="86" t="s">
        <v>130</v>
      </c>
      <c r="DB239" s="86" t="s">
        <v>12906</v>
      </c>
      <c r="DC239" s="6" t="s">
        <v>993</v>
      </c>
      <c r="DD239" s="2"/>
      <c r="DE239" s="2"/>
      <c r="DF239" s="2"/>
      <c r="DG239" s="2"/>
      <c r="DH239" s="2"/>
      <c r="DI239" s="2"/>
      <c r="DJ239" s="2"/>
      <c r="DK239" s="2"/>
      <c r="DL239" s="2"/>
      <c r="DM239" s="2"/>
      <c r="DN239" s="2"/>
      <c r="DO239" s="2"/>
      <c r="DP239" s="2"/>
      <c r="DQ239" s="2"/>
      <c r="DR239" s="2"/>
      <c r="DS239" s="2"/>
      <c r="DT239" s="2"/>
      <c r="DU239" s="2"/>
      <c r="DV239" s="2"/>
      <c r="DW239" s="2"/>
      <c r="DX239" s="2"/>
      <c r="DY239" s="2"/>
    </row>
    <row r="240" spans="1:129" ht="20.25" customHeight="1" x14ac:dyDescent="0.25">
      <c r="A240" s="327"/>
      <c r="B240" s="83">
        <v>432</v>
      </c>
      <c r="C240" s="449">
        <v>235</v>
      </c>
      <c r="D240" s="113" t="s">
        <v>10717</v>
      </c>
      <c r="E240" s="256" t="s">
        <v>1976</v>
      </c>
      <c r="F240" s="256" t="s">
        <v>114</v>
      </c>
      <c r="G240" s="256" t="s">
        <v>11828</v>
      </c>
      <c r="H240" s="255" t="s">
        <v>993</v>
      </c>
      <c r="I240" s="256" t="s">
        <v>1977</v>
      </c>
      <c r="J240" s="256" t="s">
        <v>7835</v>
      </c>
      <c r="K240" s="256" t="s">
        <v>12257</v>
      </c>
      <c r="L240" s="98">
        <v>770</v>
      </c>
      <c r="M240" s="256" t="s">
        <v>1977</v>
      </c>
      <c r="N240" s="256" t="s">
        <v>1976</v>
      </c>
      <c r="O240" s="12" t="s">
        <v>1978</v>
      </c>
      <c r="P240" s="27" t="s">
        <v>79</v>
      </c>
      <c r="Q240" s="27" t="s">
        <v>79</v>
      </c>
      <c r="R240" s="99" t="s">
        <v>7925</v>
      </c>
      <c r="S240" s="158" t="s">
        <v>10104</v>
      </c>
      <c r="T240" s="100" t="s">
        <v>15222</v>
      </c>
      <c r="U240" s="100" t="s">
        <v>761</v>
      </c>
      <c r="V240" s="99" t="s">
        <v>119</v>
      </c>
      <c r="W240" s="99" t="s">
        <v>195</v>
      </c>
      <c r="X240" s="101" t="s">
        <v>531</v>
      </c>
      <c r="Y240" s="101" t="s">
        <v>761</v>
      </c>
      <c r="Z240" s="99" t="s">
        <v>939</v>
      </c>
      <c r="AA240" s="101" t="s">
        <v>103</v>
      </c>
      <c r="AB240" s="101" t="s">
        <v>1088</v>
      </c>
      <c r="AC240" s="101" t="s">
        <v>1211</v>
      </c>
      <c r="AD240" s="99" t="s">
        <v>86</v>
      </c>
      <c r="AE240" s="13">
        <v>43350</v>
      </c>
      <c r="AF240" s="13">
        <v>43420</v>
      </c>
      <c r="AG240" s="4">
        <f t="shared" ca="1" si="3"/>
        <v>0</v>
      </c>
      <c r="AH240" s="32">
        <v>43397</v>
      </c>
      <c r="AI240" s="15" t="s">
        <v>338</v>
      </c>
      <c r="AJ240" s="101" t="s">
        <v>886</v>
      </c>
      <c r="AK240" s="101" t="s">
        <v>887</v>
      </c>
      <c r="AL240" s="84" t="s">
        <v>13198</v>
      </c>
      <c r="AM240" s="84" t="s">
        <v>14304</v>
      </c>
      <c r="AN240" s="84" t="s">
        <v>12046</v>
      </c>
      <c r="AO240" s="84" t="s">
        <v>7240</v>
      </c>
      <c r="AP240" s="16" t="s">
        <v>152</v>
      </c>
      <c r="AQ240" s="5" t="s">
        <v>8358</v>
      </c>
      <c r="AR240" s="25">
        <v>7701</v>
      </c>
      <c r="AS240" s="101" t="s">
        <v>993</v>
      </c>
      <c r="AT240" s="101" t="s">
        <v>993</v>
      </c>
      <c r="AU240" s="101" t="s">
        <v>189</v>
      </c>
      <c r="AV240" s="99" t="s">
        <v>993</v>
      </c>
      <c r="AW240" s="99" t="s">
        <v>839</v>
      </c>
      <c r="AX240" s="256" t="s">
        <v>130</v>
      </c>
      <c r="AY240" s="99" t="s">
        <v>189</v>
      </c>
      <c r="AZ240" s="99" t="s">
        <v>79</v>
      </c>
      <c r="BA240" s="99" t="s">
        <v>10678</v>
      </c>
      <c r="BB240" s="18">
        <v>43399</v>
      </c>
      <c r="BC240" s="6" t="s">
        <v>993</v>
      </c>
      <c r="BD240" s="12">
        <v>4</v>
      </c>
      <c r="BE240" s="102" t="s">
        <v>7712</v>
      </c>
      <c r="BF240" s="16">
        <v>320000000</v>
      </c>
      <c r="BG240" s="16">
        <v>50000</v>
      </c>
      <c r="BH240" s="16">
        <v>50000</v>
      </c>
      <c r="BI240" s="16">
        <v>50000</v>
      </c>
      <c r="BJ240" s="16">
        <v>20000</v>
      </c>
      <c r="BK240" s="80" t="s">
        <v>993</v>
      </c>
      <c r="BL240" s="5" t="s">
        <v>86</v>
      </c>
      <c r="BM240" s="5" t="s">
        <v>993</v>
      </c>
      <c r="BN240" s="6" t="s">
        <v>342</v>
      </c>
      <c r="BO240" s="6" t="s">
        <v>7924</v>
      </c>
      <c r="BP240" s="6" t="s">
        <v>91</v>
      </c>
      <c r="BQ240" s="82" t="s">
        <v>993</v>
      </c>
      <c r="BR240" s="82" t="s">
        <v>993</v>
      </c>
      <c r="BS240" s="6" t="s">
        <v>385</v>
      </c>
      <c r="BT240" s="6" t="s">
        <v>993</v>
      </c>
      <c r="BU240" s="6" t="s">
        <v>189</v>
      </c>
      <c r="BV240" s="27" t="s">
        <v>993</v>
      </c>
      <c r="BW240" s="5"/>
      <c r="BX240" s="5"/>
      <c r="BY240" s="5" t="s">
        <v>1056</v>
      </c>
      <c r="BZ240" s="5" t="s">
        <v>1057</v>
      </c>
      <c r="CA240" s="5" t="s">
        <v>386</v>
      </c>
      <c r="CB240" s="5" t="s">
        <v>347</v>
      </c>
      <c r="CC240" s="5"/>
      <c r="CD240" s="42" t="s">
        <v>7062</v>
      </c>
      <c r="CE240" s="4">
        <v>3187072331</v>
      </c>
      <c r="CF240" s="43" t="s">
        <v>6749</v>
      </c>
      <c r="CG240" s="7" t="s">
        <v>189</v>
      </c>
      <c r="CH240" s="7">
        <v>0</v>
      </c>
      <c r="CI240" s="7">
        <v>0</v>
      </c>
      <c r="CJ240" s="7">
        <v>0</v>
      </c>
      <c r="CK240" s="7" t="s">
        <v>1979</v>
      </c>
      <c r="CL240" s="7" t="s">
        <v>1980</v>
      </c>
      <c r="CM240" s="8">
        <v>3165278324</v>
      </c>
      <c r="CN240" s="8" t="s">
        <v>1981</v>
      </c>
      <c r="CO240" s="8" t="s">
        <v>1982</v>
      </c>
      <c r="CP240" s="8">
        <v>3165278319</v>
      </c>
      <c r="CQ240" s="79" t="s">
        <v>1983</v>
      </c>
      <c r="CR240" s="21"/>
      <c r="CS240" s="21" t="s">
        <v>6674</v>
      </c>
      <c r="CT240" s="21" t="s">
        <v>1174</v>
      </c>
      <c r="CU240" s="20" t="s">
        <v>993</v>
      </c>
      <c r="CV240" s="20" t="s">
        <v>993</v>
      </c>
      <c r="CW240" s="11" t="s">
        <v>7735</v>
      </c>
      <c r="CX240" s="86" t="s">
        <v>993</v>
      </c>
      <c r="CY240" s="86" t="s">
        <v>12900</v>
      </c>
      <c r="CZ240" s="86" t="s">
        <v>12940</v>
      </c>
      <c r="DA240" s="86" t="s">
        <v>130</v>
      </c>
      <c r="DB240" s="86" t="s">
        <v>12906</v>
      </c>
      <c r="DC240" s="6" t="s">
        <v>993</v>
      </c>
      <c r="DD240" s="2"/>
      <c r="DE240" s="2"/>
      <c r="DF240" s="2"/>
      <c r="DG240" s="2"/>
      <c r="DH240" s="2"/>
      <c r="DI240" s="2"/>
      <c r="DJ240" s="2"/>
      <c r="DK240" s="2"/>
      <c r="DL240" s="2"/>
      <c r="DM240" s="2"/>
      <c r="DN240" s="2"/>
      <c r="DO240" s="2"/>
      <c r="DP240" s="2"/>
      <c r="DQ240" s="2"/>
      <c r="DR240" s="2"/>
      <c r="DS240" s="2"/>
      <c r="DT240" s="2"/>
      <c r="DU240" s="2"/>
      <c r="DV240" s="2"/>
      <c r="DW240" s="2"/>
      <c r="DX240" s="2"/>
      <c r="DY240" s="2"/>
    </row>
    <row r="241" spans="1:129" ht="18" customHeight="1" x14ac:dyDescent="0.25">
      <c r="A241" s="327"/>
      <c r="B241" s="83">
        <v>399</v>
      </c>
      <c r="C241" s="540">
        <v>236</v>
      </c>
      <c r="D241" s="113" t="s">
        <v>10769</v>
      </c>
      <c r="E241" s="255" t="s">
        <v>2869</v>
      </c>
      <c r="F241" s="256" t="s">
        <v>243</v>
      </c>
      <c r="G241" s="256" t="s">
        <v>11822</v>
      </c>
      <c r="H241" s="255" t="s">
        <v>993</v>
      </c>
      <c r="I241" s="256" t="s">
        <v>7762</v>
      </c>
      <c r="J241" s="256" t="s">
        <v>7763</v>
      </c>
      <c r="K241" s="256" t="s">
        <v>12248</v>
      </c>
      <c r="L241" s="98">
        <v>731</v>
      </c>
      <c r="M241" s="256" t="s">
        <v>2859</v>
      </c>
      <c r="N241" s="256" t="s">
        <v>2860</v>
      </c>
      <c r="O241" s="12" t="s">
        <v>2861</v>
      </c>
      <c r="P241" s="27" t="s">
        <v>79</v>
      </c>
      <c r="Q241" s="99" t="s">
        <v>79</v>
      </c>
      <c r="R241" s="99" t="s">
        <v>7925</v>
      </c>
      <c r="S241" s="101" t="s">
        <v>10104</v>
      </c>
      <c r="T241" s="100" t="s">
        <v>12058</v>
      </c>
      <c r="U241" s="100" t="s">
        <v>761</v>
      </c>
      <c r="V241" s="99" t="s">
        <v>119</v>
      </c>
      <c r="W241" s="99" t="s">
        <v>83</v>
      </c>
      <c r="X241" s="101" t="s">
        <v>531</v>
      </c>
      <c r="Y241" s="101" t="s">
        <v>761</v>
      </c>
      <c r="Z241" s="99" t="s">
        <v>727</v>
      </c>
      <c r="AA241" s="101" t="s">
        <v>103</v>
      </c>
      <c r="AB241" s="101" t="s">
        <v>1211</v>
      </c>
      <c r="AC241" s="101" t="s">
        <v>1211</v>
      </c>
      <c r="AD241" s="99" t="s">
        <v>86</v>
      </c>
      <c r="AE241" s="13">
        <v>43139</v>
      </c>
      <c r="AF241" s="13">
        <v>43245</v>
      </c>
      <c r="AG241" s="4">
        <f t="shared" ca="1" si="3"/>
        <v>1</v>
      </c>
      <c r="AH241" s="32">
        <v>43236</v>
      </c>
      <c r="AI241" s="15" t="s">
        <v>338</v>
      </c>
      <c r="AJ241" s="101" t="s">
        <v>886</v>
      </c>
      <c r="AK241" s="101" t="s">
        <v>887</v>
      </c>
      <c r="AL241" s="84" t="s">
        <v>14221</v>
      </c>
      <c r="AM241" s="84" t="s">
        <v>14492</v>
      </c>
      <c r="AN241" s="84" t="s">
        <v>12046</v>
      </c>
      <c r="AO241" s="84" t="s">
        <v>7240</v>
      </c>
      <c r="AP241" s="16" t="s">
        <v>152</v>
      </c>
      <c r="AQ241" s="5" t="s">
        <v>8495</v>
      </c>
      <c r="AR241" s="25">
        <v>7312</v>
      </c>
      <c r="AS241" s="101" t="s">
        <v>993</v>
      </c>
      <c r="AT241" s="101" t="s">
        <v>993</v>
      </c>
      <c r="AU241" s="101" t="s">
        <v>90</v>
      </c>
      <c r="AV241" s="99" t="s">
        <v>1499</v>
      </c>
      <c r="AW241" s="99" t="s">
        <v>7711</v>
      </c>
      <c r="AX241" s="256" t="s">
        <v>130</v>
      </c>
      <c r="AY241" s="99" t="s">
        <v>79</v>
      </c>
      <c r="AZ241" s="99" t="s">
        <v>79</v>
      </c>
      <c r="BA241" s="101" t="s">
        <v>1055</v>
      </c>
      <c r="BB241" s="18">
        <v>43245</v>
      </c>
      <c r="BC241" s="6" t="s">
        <v>993</v>
      </c>
      <c r="BD241" s="12">
        <v>4</v>
      </c>
      <c r="BE241" s="102" t="s">
        <v>7217</v>
      </c>
      <c r="BF241" s="16">
        <v>320000000</v>
      </c>
      <c r="BG241" s="16">
        <v>50000</v>
      </c>
      <c r="BH241" s="16">
        <v>50000</v>
      </c>
      <c r="BI241" s="16">
        <v>50000</v>
      </c>
      <c r="BJ241" s="16">
        <v>20000</v>
      </c>
      <c r="BK241" s="80" t="s">
        <v>993</v>
      </c>
      <c r="BL241" s="5" t="s">
        <v>86</v>
      </c>
      <c r="BM241" s="5" t="s">
        <v>993</v>
      </c>
      <c r="BN241" s="6" t="s">
        <v>342</v>
      </c>
      <c r="BO241" s="6" t="s">
        <v>13058</v>
      </c>
      <c r="BP241" s="6" t="s">
        <v>91</v>
      </c>
      <c r="BQ241" s="82" t="s">
        <v>993</v>
      </c>
      <c r="BR241" s="82" t="s">
        <v>993</v>
      </c>
      <c r="BS241" s="6" t="s">
        <v>385</v>
      </c>
      <c r="BT241" s="6" t="s">
        <v>993</v>
      </c>
      <c r="BU241" s="6" t="s">
        <v>1036</v>
      </c>
      <c r="BV241" s="27" t="s">
        <v>993</v>
      </c>
      <c r="BW241" s="5"/>
      <c r="BX241" s="5"/>
      <c r="BY241" s="5" t="s">
        <v>1230</v>
      </c>
      <c r="BZ241" s="5" t="s">
        <v>1231</v>
      </c>
      <c r="CA241" s="5" t="s">
        <v>386</v>
      </c>
      <c r="CB241" s="5" t="s">
        <v>347</v>
      </c>
      <c r="CC241" s="5"/>
      <c r="CD241" s="42" t="s">
        <v>7061</v>
      </c>
      <c r="CE241" s="4">
        <v>3182899379</v>
      </c>
      <c r="CF241" s="43" t="s">
        <v>6750</v>
      </c>
      <c r="CG241" s="7" t="s">
        <v>189</v>
      </c>
      <c r="CH241" s="7">
        <v>0</v>
      </c>
      <c r="CI241" s="7">
        <v>0</v>
      </c>
      <c r="CJ241" s="7">
        <v>0</v>
      </c>
      <c r="CK241" s="7" t="s">
        <v>2863</v>
      </c>
      <c r="CL241" s="313" t="s">
        <v>2864</v>
      </c>
      <c r="CM241" s="313" t="s">
        <v>2871</v>
      </c>
      <c r="CN241" s="8" t="s">
        <v>2865</v>
      </c>
      <c r="CO241" s="8" t="s">
        <v>2866</v>
      </c>
      <c r="CP241" s="8" t="s">
        <v>2867</v>
      </c>
      <c r="CQ241" s="79" t="s">
        <v>2868</v>
      </c>
      <c r="CR241" s="21"/>
      <c r="CS241" s="21" t="s">
        <v>13109</v>
      </c>
      <c r="CT241" s="21" t="s">
        <v>5922</v>
      </c>
      <c r="CU241" s="20" t="s">
        <v>993</v>
      </c>
      <c r="CV241" s="20" t="s">
        <v>993</v>
      </c>
      <c r="CW241" s="11" t="s">
        <v>7735</v>
      </c>
      <c r="CX241" s="86" t="s">
        <v>993</v>
      </c>
      <c r="CY241" s="86" t="s">
        <v>12898</v>
      </c>
      <c r="CZ241" s="86" t="s">
        <v>12899</v>
      </c>
      <c r="DA241" s="86" t="s">
        <v>130</v>
      </c>
      <c r="DB241" s="86" t="s">
        <v>12906</v>
      </c>
      <c r="DC241" s="6" t="s">
        <v>13117</v>
      </c>
      <c r="DD241" s="2"/>
      <c r="DE241" s="2"/>
      <c r="DF241" s="2"/>
      <c r="DG241" s="2"/>
      <c r="DH241" s="2"/>
      <c r="DI241" s="2"/>
      <c r="DJ241" s="2"/>
      <c r="DK241" s="2"/>
      <c r="DL241" s="2"/>
      <c r="DM241" s="2"/>
      <c r="DN241" s="2"/>
      <c r="DO241" s="2"/>
      <c r="DP241" s="2"/>
      <c r="DQ241" s="2"/>
      <c r="DR241" s="2"/>
      <c r="DS241" s="2"/>
      <c r="DT241" s="2"/>
      <c r="DU241" s="2"/>
      <c r="DV241" s="2"/>
      <c r="DW241" s="2"/>
      <c r="DX241" s="2"/>
      <c r="DY241" s="2"/>
    </row>
    <row r="242" spans="1:129" ht="20.25" customHeight="1" x14ac:dyDescent="0.25">
      <c r="A242" s="327"/>
      <c r="B242" s="83">
        <v>404</v>
      </c>
      <c r="C242" s="449">
        <v>237</v>
      </c>
      <c r="D242" s="113" t="s">
        <v>10782</v>
      </c>
      <c r="E242" s="255" t="s">
        <v>2935</v>
      </c>
      <c r="F242" s="256" t="s">
        <v>243</v>
      </c>
      <c r="G242" s="256" t="s">
        <v>11823</v>
      </c>
      <c r="H242" s="255" t="s">
        <v>993</v>
      </c>
      <c r="I242" s="256" t="s">
        <v>137</v>
      </c>
      <c r="J242" s="256" t="s">
        <v>7750</v>
      </c>
      <c r="K242" s="256" t="s">
        <v>12241</v>
      </c>
      <c r="L242" s="98">
        <v>197</v>
      </c>
      <c r="M242" s="256" t="s">
        <v>137</v>
      </c>
      <c r="N242" s="256" t="s">
        <v>1426</v>
      </c>
      <c r="O242" s="12" t="s">
        <v>1427</v>
      </c>
      <c r="P242" s="27" t="s">
        <v>79</v>
      </c>
      <c r="Q242" s="99" t="s">
        <v>100</v>
      </c>
      <c r="R242" s="99" t="s">
        <v>101</v>
      </c>
      <c r="S242" s="101" t="s">
        <v>993</v>
      </c>
      <c r="T242" s="100">
        <v>5300155394</v>
      </c>
      <c r="U242" s="98">
        <v>130200000344</v>
      </c>
      <c r="V242" s="99" t="s">
        <v>119</v>
      </c>
      <c r="W242" s="99" t="s">
        <v>83</v>
      </c>
      <c r="X242" s="99" t="s">
        <v>129</v>
      </c>
      <c r="Y242" s="101" t="s">
        <v>761</v>
      </c>
      <c r="Z242" s="99" t="s">
        <v>1220</v>
      </c>
      <c r="AA242" s="101" t="s">
        <v>85</v>
      </c>
      <c r="AB242" s="101" t="s">
        <v>1088</v>
      </c>
      <c r="AC242" s="101" t="s">
        <v>1088</v>
      </c>
      <c r="AD242" s="99" t="s">
        <v>130</v>
      </c>
      <c r="AE242" s="13">
        <v>38800</v>
      </c>
      <c r="AF242" s="13">
        <v>38800</v>
      </c>
      <c r="AG242" s="4">
        <f t="shared" ca="1" si="3"/>
        <v>13</v>
      </c>
      <c r="AH242" s="32" t="s">
        <v>993</v>
      </c>
      <c r="AI242" s="15" t="s">
        <v>327</v>
      </c>
      <c r="AJ242" s="101" t="s">
        <v>887</v>
      </c>
      <c r="AK242" s="101" t="s">
        <v>903</v>
      </c>
      <c r="AL242" s="84" t="s">
        <v>13264</v>
      </c>
      <c r="AM242" s="84" t="s">
        <v>14354</v>
      </c>
      <c r="AN242" s="84" t="s">
        <v>12046</v>
      </c>
      <c r="AO242" s="84" t="s">
        <v>7239</v>
      </c>
      <c r="AP242" s="16" t="s">
        <v>152</v>
      </c>
      <c r="AQ242" s="5" t="s">
        <v>8512</v>
      </c>
      <c r="AR242" s="25">
        <v>1975</v>
      </c>
      <c r="AS242" s="101" t="s">
        <v>993</v>
      </c>
      <c r="AT242" s="101" t="s">
        <v>993</v>
      </c>
      <c r="AU242" s="99" t="s">
        <v>90</v>
      </c>
      <c r="AV242" s="99" t="s">
        <v>906</v>
      </c>
      <c r="AW242" s="99" t="s">
        <v>137</v>
      </c>
      <c r="AX242" s="256" t="s">
        <v>86</v>
      </c>
      <c r="AY242" s="99" t="s">
        <v>100</v>
      </c>
      <c r="AZ242" s="99" t="s">
        <v>100</v>
      </c>
      <c r="BA242" s="99" t="s">
        <v>1111</v>
      </c>
      <c r="BB242" s="18">
        <v>40960</v>
      </c>
      <c r="BC242" s="6" t="s">
        <v>993</v>
      </c>
      <c r="BD242" s="12">
        <v>4</v>
      </c>
      <c r="BE242" s="102" t="s">
        <v>7217</v>
      </c>
      <c r="BF242" s="16">
        <v>320000000</v>
      </c>
      <c r="BG242" s="16">
        <v>50000</v>
      </c>
      <c r="BH242" s="16">
        <v>50000</v>
      </c>
      <c r="BI242" s="16">
        <v>50000</v>
      </c>
      <c r="BJ242" s="16">
        <v>20000</v>
      </c>
      <c r="BK242" s="80" t="s">
        <v>993</v>
      </c>
      <c r="BL242" s="5" t="s">
        <v>86</v>
      </c>
      <c r="BM242" s="5" t="s">
        <v>993</v>
      </c>
      <c r="BN242" s="6" t="s">
        <v>744</v>
      </c>
      <c r="BO242" s="6" t="s">
        <v>745</v>
      </c>
      <c r="BP242" s="6" t="s">
        <v>91</v>
      </c>
      <c r="BQ242" s="82" t="s">
        <v>993</v>
      </c>
      <c r="BR242" s="82" t="s">
        <v>993</v>
      </c>
      <c r="BS242" s="6" t="s">
        <v>385</v>
      </c>
      <c r="BT242" s="6" t="s">
        <v>993</v>
      </c>
      <c r="BU242" s="6" t="s">
        <v>776</v>
      </c>
      <c r="BV242" s="27" t="s">
        <v>1181</v>
      </c>
      <c r="BW242" s="5"/>
      <c r="BX242" s="5"/>
      <c r="BY242" s="5" t="s">
        <v>1252</v>
      </c>
      <c r="BZ242" s="5" t="s">
        <v>1253</v>
      </c>
      <c r="CA242" s="5" t="s">
        <v>386</v>
      </c>
      <c r="CB242" s="5" t="s">
        <v>347</v>
      </c>
      <c r="CC242" s="6" t="s">
        <v>13136</v>
      </c>
      <c r="CD242" s="42" t="s">
        <v>7061</v>
      </c>
      <c r="CE242" s="4">
        <v>3182899379</v>
      </c>
      <c r="CF242" s="43" t="s">
        <v>6750</v>
      </c>
      <c r="CG242" s="7" t="s">
        <v>2936</v>
      </c>
      <c r="CH242" s="7" t="s">
        <v>9662</v>
      </c>
      <c r="CI242" s="7" t="s">
        <v>9661</v>
      </c>
      <c r="CJ242" s="88" t="s">
        <v>12698</v>
      </c>
      <c r="CK242" s="7" t="s">
        <v>1431</v>
      </c>
      <c r="CL242" s="313" t="s">
        <v>1432</v>
      </c>
      <c r="CM242" s="313">
        <v>3156487410</v>
      </c>
      <c r="CN242" s="8" t="s">
        <v>7952</v>
      </c>
      <c r="CO242" s="8" t="s">
        <v>3024</v>
      </c>
      <c r="CP242" s="8">
        <v>3175100893</v>
      </c>
      <c r="CQ242" s="79" t="s">
        <v>1435</v>
      </c>
      <c r="CR242" s="21" t="s">
        <v>1046</v>
      </c>
      <c r="CS242" s="21" t="s">
        <v>6674</v>
      </c>
      <c r="CT242" s="21" t="s">
        <v>2937</v>
      </c>
      <c r="CU242" s="20" t="s">
        <v>385</v>
      </c>
      <c r="CV242" s="20" t="s">
        <v>12274</v>
      </c>
      <c r="CW242" s="11" t="s">
        <v>7188</v>
      </c>
      <c r="CX242" s="86" t="s">
        <v>993</v>
      </c>
      <c r="CY242" s="86" t="s">
        <v>12900</v>
      </c>
      <c r="CZ242" s="86" t="s">
        <v>12389</v>
      </c>
      <c r="DA242" s="86" t="s">
        <v>86</v>
      </c>
      <c r="DB242" s="86" t="s">
        <v>385</v>
      </c>
      <c r="DC242" s="6" t="s">
        <v>993</v>
      </c>
      <c r="DD242" s="2"/>
      <c r="DE242" s="2"/>
      <c r="DF242" s="2"/>
      <c r="DG242" s="2"/>
      <c r="DH242" s="2"/>
      <c r="DI242" s="2"/>
      <c r="DJ242" s="2"/>
      <c r="DK242" s="2"/>
      <c r="DL242" s="2"/>
      <c r="DM242" s="2"/>
      <c r="DN242" s="2"/>
      <c r="DO242" s="2"/>
      <c r="DP242" s="2"/>
      <c r="DQ242" s="2"/>
      <c r="DR242" s="2"/>
      <c r="DS242" s="2"/>
      <c r="DT242" s="2"/>
      <c r="DU242" s="2"/>
      <c r="DV242" s="2"/>
      <c r="DW242" s="2"/>
      <c r="DX242" s="2"/>
      <c r="DY242" s="2"/>
    </row>
    <row r="243" spans="1:129" ht="20.25" customHeight="1" x14ac:dyDescent="0.25">
      <c r="A243" s="327"/>
      <c r="B243" s="83">
        <v>261</v>
      </c>
      <c r="C243" s="449">
        <v>238</v>
      </c>
      <c r="D243" s="113" t="s">
        <v>10489</v>
      </c>
      <c r="E243" s="256" t="s">
        <v>2174</v>
      </c>
      <c r="F243" s="256" t="s">
        <v>168</v>
      </c>
      <c r="G243" s="256" t="s">
        <v>11835</v>
      </c>
      <c r="H243" s="255" t="s">
        <v>993</v>
      </c>
      <c r="I243" s="256" t="s">
        <v>169</v>
      </c>
      <c r="J243" s="256" t="s">
        <v>7755</v>
      </c>
      <c r="K243" s="256" t="s">
        <v>12244</v>
      </c>
      <c r="L243" s="98">
        <v>347</v>
      </c>
      <c r="M243" s="256" t="s">
        <v>2175</v>
      </c>
      <c r="N243" s="256" t="s">
        <v>2176</v>
      </c>
      <c r="O243" s="12" t="s">
        <v>2177</v>
      </c>
      <c r="P243" s="27" t="s">
        <v>79</v>
      </c>
      <c r="Q243" s="99" t="s">
        <v>100</v>
      </c>
      <c r="R243" s="99" t="s">
        <v>101</v>
      </c>
      <c r="S243" s="101" t="s">
        <v>993</v>
      </c>
      <c r="T243" s="100">
        <v>5300125113</v>
      </c>
      <c r="U243" s="98">
        <v>130200000160</v>
      </c>
      <c r="V243" s="99" t="s">
        <v>119</v>
      </c>
      <c r="W243" s="99" t="s">
        <v>195</v>
      </c>
      <c r="X243" s="101" t="s">
        <v>531</v>
      </c>
      <c r="Y243" s="101" t="s">
        <v>761</v>
      </c>
      <c r="Z243" s="101" t="s">
        <v>1167</v>
      </c>
      <c r="AA243" s="101" t="s">
        <v>103</v>
      </c>
      <c r="AB243" s="101" t="s">
        <v>1088</v>
      </c>
      <c r="AC243" s="101" t="s">
        <v>1088</v>
      </c>
      <c r="AD243" s="99" t="s">
        <v>86</v>
      </c>
      <c r="AE243" s="13">
        <v>38687</v>
      </c>
      <c r="AF243" s="13">
        <v>38687</v>
      </c>
      <c r="AG243" s="4">
        <f t="shared" ca="1" si="3"/>
        <v>13</v>
      </c>
      <c r="AH243" s="32" t="s">
        <v>993</v>
      </c>
      <c r="AI243" s="15" t="s">
        <v>338</v>
      </c>
      <c r="AJ243" s="101" t="s">
        <v>886</v>
      </c>
      <c r="AK243" s="101" t="s">
        <v>886</v>
      </c>
      <c r="AL243" s="84" t="s">
        <v>13212</v>
      </c>
      <c r="AM243" s="84" t="s">
        <v>14313</v>
      </c>
      <c r="AN243" s="84" t="s">
        <v>12046</v>
      </c>
      <c r="AO243" s="84" t="s">
        <v>7240</v>
      </c>
      <c r="AP243" s="16" t="s">
        <v>152</v>
      </c>
      <c r="AQ243" s="5" t="s">
        <v>8396</v>
      </c>
      <c r="AR243" s="25">
        <v>3476</v>
      </c>
      <c r="AS243" s="101" t="s">
        <v>993</v>
      </c>
      <c r="AT243" s="101" t="s">
        <v>993</v>
      </c>
      <c r="AU243" s="101" t="s">
        <v>189</v>
      </c>
      <c r="AV243" s="99" t="s">
        <v>993</v>
      </c>
      <c r="AW243" s="99" t="s">
        <v>169</v>
      </c>
      <c r="AX243" s="256" t="s">
        <v>130</v>
      </c>
      <c r="AY243" s="99" t="s">
        <v>189</v>
      </c>
      <c r="AZ243" s="99" t="s">
        <v>100</v>
      </c>
      <c r="BA243" s="101" t="s">
        <v>1055</v>
      </c>
      <c r="BB243" s="18">
        <v>40956</v>
      </c>
      <c r="BC243" s="6" t="s">
        <v>993</v>
      </c>
      <c r="BD243" s="12">
        <v>4</v>
      </c>
      <c r="BE243" s="102" t="s">
        <v>7712</v>
      </c>
      <c r="BF243" s="16">
        <v>320000000</v>
      </c>
      <c r="BG243" s="16">
        <v>50000</v>
      </c>
      <c r="BH243" s="16">
        <v>50000</v>
      </c>
      <c r="BI243" s="16">
        <v>50000</v>
      </c>
      <c r="BJ243" s="16">
        <v>20000</v>
      </c>
      <c r="BK243" s="80" t="s">
        <v>993</v>
      </c>
      <c r="BL243" s="5" t="s">
        <v>86</v>
      </c>
      <c r="BM243" s="5" t="s">
        <v>993</v>
      </c>
      <c r="BN243" s="6" t="s">
        <v>744</v>
      </c>
      <c r="BO243" s="6" t="s">
        <v>745</v>
      </c>
      <c r="BP243" s="6" t="s">
        <v>91</v>
      </c>
      <c r="BQ243" s="82" t="s">
        <v>993</v>
      </c>
      <c r="BR243" s="82" t="s">
        <v>993</v>
      </c>
      <c r="BS243" s="6" t="s">
        <v>385</v>
      </c>
      <c r="BT243" s="6" t="s">
        <v>993</v>
      </c>
      <c r="BU243" s="6" t="s">
        <v>189</v>
      </c>
      <c r="BV243" s="27" t="s">
        <v>993</v>
      </c>
      <c r="BW243" s="5"/>
      <c r="BX243" s="5"/>
      <c r="BY243" s="5"/>
      <c r="BZ243" s="5"/>
      <c r="CA243" s="5" t="s">
        <v>386</v>
      </c>
      <c r="CB243" s="5" t="s">
        <v>347</v>
      </c>
      <c r="CC243" s="6" t="s">
        <v>13136</v>
      </c>
      <c r="CD243" s="42" t="s">
        <v>7059</v>
      </c>
      <c r="CE243" s="4">
        <v>3182899443</v>
      </c>
      <c r="CF243" s="43" t="s">
        <v>6748</v>
      </c>
      <c r="CG243" s="7" t="s">
        <v>189</v>
      </c>
      <c r="CH243" s="7">
        <v>0</v>
      </c>
      <c r="CI243" s="7">
        <v>0</v>
      </c>
      <c r="CJ243" s="7">
        <v>0</v>
      </c>
      <c r="CK243" s="7" t="s">
        <v>9764</v>
      </c>
      <c r="CL243" s="7" t="s">
        <v>9815</v>
      </c>
      <c r="CM243" s="8">
        <v>3165261880</v>
      </c>
      <c r="CN243" s="8" t="s">
        <v>2178</v>
      </c>
      <c r="CO243" s="8" t="s">
        <v>2179</v>
      </c>
      <c r="CP243" s="8" t="s">
        <v>2180</v>
      </c>
      <c r="CQ243" s="79" t="s">
        <v>2181</v>
      </c>
      <c r="CR243" s="21"/>
      <c r="CS243" s="21" t="s">
        <v>6674</v>
      </c>
      <c r="CT243" s="21" t="s">
        <v>10360</v>
      </c>
      <c r="CU243" s="20" t="s">
        <v>993</v>
      </c>
      <c r="CV243" s="20" t="s">
        <v>993</v>
      </c>
      <c r="CW243" s="11" t="s">
        <v>7735</v>
      </c>
      <c r="CX243" s="86" t="s">
        <v>993</v>
      </c>
      <c r="CY243" s="86" t="s">
        <v>12900</v>
      </c>
      <c r="CZ243" s="86" t="s">
        <v>12940</v>
      </c>
      <c r="DA243" s="86" t="s">
        <v>130</v>
      </c>
      <c r="DB243" s="86" t="s">
        <v>12906</v>
      </c>
      <c r="DC243" s="6" t="s">
        <v>993</v>
      </c>
      <c r="DD243" s="2"/>
      <c r="DE243" s="2"/>
      <c r="DF243" s="2"/>
      <c r="DG243" s="2"/>
      <c r="DH243" s="2"/>
      <c r="DI243" s="2"/>
      <c r="DJ243" s="2"/>
      <c r="DK243" s="2"/>
      <c r="DL243" s="2"/>
      <c r="DM243" s="2"/>
      <c r="DN243" s="2"/>
      <c r="DO243" s="2"/>
      <c r="DP243" s="2"/>
      <c r="DQ243" s="2"/>
      <c r="DR243" s="2"/>
      <c r="DS243" s="2"/>
      <c r="DT243" s="2"/>
      <c r="DU243" s="2"/>
      <c r="DV243" s="2"/>
      <c r="DW243" s="2"/>
      <c r="DX243" s="2"/>
      <c r="DY243" s="2"/>
    </row>
    <row r="244" spans="1:129" ht="20.25" customHeight="1" x14ac:dyDescent="0.25">
      <c r="A244" s="327"/>
      <c r="B244" s="83">
        <v>368</v>
      </c>
      <c r="C244" s="449">
        <v>239</v>
      </c>
      <c r="D244" s="113" t="s">
        <v>10770</v>
      </c>
      <c r="E244" s="255" t="s">
        <v>2849</v>
      </c>
      <c r="F244" s="256" t="s">
        <v>243</v>
      </c>
      <c r="G244" s="256" t="s">
        <v>11824</v>
      </c>
      <c r="H244" s="255" t="s">
        <v>993</v>
      </c>
      <c r="I244" s="256" t="s">
        <v>2850</v>
      </c>
      <c r="J244" s="256" t="s">
        <v>7836</v>
      </c>
      <c r="K244" s="256" t="s">
        <v>12240</v>
      </c>
      <c r="L244" s="98">
        <v>700</v>
      </c>
      <c r="M244" s="256" t="s">
        <v>2850</v>
      </c>
      <c r="N244" s="256" t="s">
        <v>2851</v>
      </c>
      <c r="O244" s="12" t="s">
        <v>2852</v>
      </c>
      <c r="P244" s="27" t="s">
        <v>79</v>
      </c>
      <c r="Q244" s="27" t="s">
        <v>79</v>
      </c>
      <c r="R244" s="99" t="s">
        <v>7925</v>
      </c>
      <c r="S244" s="158" t="s">
        <v>10104</v>
      </c>
      <c r="T244" s="100" t="s">
        <v>15251</v>
      </c>
      <c r="U244" s="98" t="s">
        <v>761</v>
      </c>
      <c r="V244" s="99" t="s">
        <v>119</v>
      </c>
      <c r="W244" s="99" t="s">
        <v>195</v>
      </c>
      <c r="X244" s="101" t="s">
        <v>531</v>
      </c>
      <c r="Y244" s="101" t="s">
        <v>761</v>
      </c>
      <c r="Z244" s="99" t="s">
        <v>939</v>
      </c>
      <c r="AA244" s="101" t="s">
        <v>103</v>
      </c>
      <c r="AB244" s="101" t="s">
        <v>1088</v>
      </c>
      <c r="AC244" s="101" t="s">
        <v>1211</v>
      </c>
      <c r="AD244" s="99" t="s">
        <v>86</v>
      </c>
      <c r="AE244" s="13">
        <v>43350</v>
      </c>
      <c r="AF244" s="13">
        <v>43437</v>
      </c>
      <c r="AG244" s="4">
        <f t="shared" ca="1" si="3"/>
        <v>0</v>
      </c>
      <c r="AH244" s="32">
        <v>43430</v>
      </c>
      <c r="AI244" s="15" t="s">
        <v>338</v>
      </c>
      <c r="AJ244" s="101" t="s">
        <v>886</v>
      </c>
      <c r="AK244" s="101" t="s">
        <v>887</v>
      </c>
      <c r="AL244" s="84" t="s">
        <v>13255</v>
      </c>
      <c r="AM244" s="84" t="s">
        <v>14347</v>
      </c>
      <c r="AN244" s="84" t="s">
        <v>12046</v>
      </c>
      <c r="AO244" s="84" t="s">
        <v>7240</v>
      </c>
      <c r="AP244" s="16" t="s">
        <v>152</v>
      </c>
      <c r="AQ244" s="5" t="s">
        <v>8496</v>
      </c>
      <c r="AR244" s="25">
        <v>7001</v>
      </c>
      <c r="AS244" s="101" t="s">
        <v>993</v>
      </c>
      <c r="AT244" s="101" t="s">
        <v>993</v>
      </c>
      <c r="AU244" s="101" t="s">
        <v>189</v>
      </c>
      <c r="AV244" s="99" t="s">
        <v>993</v>
      </c>
      <c r="AW244" s="99" t="s">
        <v>538</v>
      </c>
      <c r="AX244" s="256" t="s">
        <v>130</v>
      </c>
      <c r="AY244" s="99" t="s">
        <v>189</v>
      </c>
      <c r="AZ244" s="99" t="s">
        <v>79</v>
      </c>
      <c r="BA244" s="101" t="s">
        <v>1055</v>
      </c>
      <c r="BB244" s="18">
        <v>43434</v>
      </c>
      <c r="BC244" s="6" t="s">
        <v>993</v>
      </c>
      <c r="BD244" s="12">
        <v>4</v>
      </c>
      <c r="BE244" s="102" t="s">
        <v>7710</v>
      </c>
      <c r="BF244" s="16">
        <v>320000000</v>
      </c>
      <c r="BG244" s="16">
        <v>50000</v>
      </c>
      <c r="BH244" s="16">
        <v>50000</v>
      </c>
      <c r="BI244" s="16">
        <v>50000</v>
      </c>
      <c r="BJ244" s="16">
        <v>20000</v>
      </c>
      <c r="BK244" s="80" t="s">
        <v>993</v>
      </c>
      <c r="BL244" s="5" t="s">
        <v>86</v>
      </c>
      <c r="BM244" s="5" t="s">
        <v>993</v>
      </c>
      <c r="BN244" s="6" t="s">
        <v>342</v>
      </c>
      <c r="BO244" s="6" t="s">
        <v>7924</v>
      </c>
      <c r="BP244" s="6" t="s">
        <v>91</v>
      </c>
      <c r="BQ244" s="82" t="s">
        <v>993</v>
      </c>
      <c r="BR244" s="82" t="s">
        <v>993</v>
      </c>
      <c r="BS244" s="6" t="s">
        <v>385</v>
      </c>
      <c r="BT244" s="6" t="s">
        <v>993</v>
      </c>
      <c r="BU244" s="6" t="s">
        <v>189</v>
      </c>
      <c r="BV244" s="27" t="s">
        <v>993</v>
      </c>
      <c r="BW244" s="5"/>
      <c r="BX244" s="5"/>
      <c r="BY244" s="5" t="s">
        <v>1192</v>
      </c>
      <c r="BZ244" s="5" t="s">
        <v>1776</v>
      </c>
      <c r="CA244" s="5" t="s">
        <v>386</v>
      </c>
      <c r="CB244" s="5" t="s">
        <v>347</v>
      </c>
      <c r="CC244" s="5"/>
      <c r="CD244" s="42" t="s">
        <v>7061</v>
      </c>
      <c r="CE244" s="4">
        <v>3182899379</v>
      </c>
      <c r="CF244" s="43" t="s">
        <v>6750</v>
      </c>
      <c r="CG244" s="7" t="s">
        <v>189</v>
      </c>
      <c r="CH244" s="7">
        <v>0</v>
      </c>
      <c r="CI244" s="7">
        <v>0</v>
      </c>
      <c r="CJ244" s="7">
        <v>0</v>
      </c>
      <c r="CK244" s="7" t="s">
        <v>2853</v>
      </c>
      <c r="CL244" s="313" t="s">
        <v>2854</v>
      </c>
      <c r="CM244" s="313">
        <v>3163464582</v>
      </c>
      <c r="CN244" s="8" t="s">
        <v>2855</v>
      </c>
      <c r="CO244" s="8" t="s">
        <v>7257</v>
      </c>
      <c r="CP244" s="8" t="s">
        <v>2856</v>
      </c>
      <c r="CQ244" s="79" t="s">
        <v>2857</v>
      </c>
      <c r="CR244" s="21"/>
      <c r="CS244" s="21" t="s">
        <v>6674</v>
      </c>
      <c r="CT244" s="21" t="s">
        <v>1174</v>
      </c>
      <c r="CU244" s="20" t="s">
        <v>993</v>
      </c>
      <c r="CV244" s="20" t="s">
        <v>993</v>
      </c>
      <c r="CW244" s="11" t="s">
        <v>7735</v>
      </c>
      <c r="CX244" s="86" t="s">
        <v>993</v>
      </c>
      <c r="CY244" s="86" t="s">
        <v>12900</v>
      </c>
      <c r="CZ244" s="86" t="s">
        <v>12940</v>
      </c>
      <c r="DA244" s="86" t="s">
        <v>130</v>
      </c>
      <c r="DB244" s="86" t="s">
        <v>12906</v>
      </c>
      <c r="DC244" s="6" t="s">
        <v>993</v>
      </c>
      <c r="DD244" s="2"/>
      <c r="DE244" s="2"/>
      <c r="DF244" s="2"/>
      <c r="DG244" s="2"/>
      <c r="DH244" s="2"/>
      <c r="DI244" s="2"/>
      <c r="DJ244" s="2"/>
      <c r="DK244" s="2"/>
      <c r="DL244" s="2"/>
      <c r="DM244" s="2"/>
      <c r="DN244" s="2"/>
      <c r="DO244" s="2"/>
      <c r="DP244" s="2"/>
      <c r="DQ244" s="2"/>
      <c r="DR244" s="2"/>
      <c r="DS244" s="2"/>
      <c r="DT244" s="2"/>
      <c r="DU244" s="2"/>
      <c r="DV244" s="2"/>
      <c r="DW244" s="2"/>
      <c r="DX244" s="2"/>
      <c r="DY244" s="2"/>
    </row>
    <row r="245" spans="1:129" ht="20.25" customHeight="1" x14ac:dyDescent="0.25">
      <c r="A245" s="327"/>
      <c r="B245" s="83">
        <v>13</v>
      </c>
      <c r="C245" s="540">
        <v>240</v>
      </c>
      <c r="D245" s="113" t="s">
        <v>10490</v>
      </c>
      <c r="E245" s="255" t="s">
        <v>3095</v>
      </c>
      <c r="F245" s="256" t="s">
        <v>243</v>
      </c>
      <c r="G245" s="256" t="s">
        <v>11824</v>
      </c>
      <c r="H245" s="255" t="s">
        <v>993</v>
      </c>
      <c r="I245" s="256" t="s">
        <v>3096</v>
      </c>
      <c r="J245" s="256" t="s">
        <v>7776</v>
      </c>
      <c r="K245" s="256" t="s">
        <v>12240</v>
      </c>
      <c r="L245" s="98">
        <v>77</v>
      </c>
      <c r="M245" s="256" t="s">
        <v>3096</v>
      </c>
      <c r="N245" s="256" t="s">
        <v>3097</v>
      </c>
      <c r="O245" s="12" t="s">
        <v>3098</v>
      </c>
      <c r="P245" s="27" t="s">
        <v>79</v>
      </c>
      <c r="Q245" s="27" t="s">
        <v>79</v>
      </c>
      <c r="R245" s="99" t="s">
        <v>7925</v>
      </c>
      <c r="S245" s="101" t="s">
        <v>10104</v>
      </c>
      <c r="T245" s="100" t="s">
        <v>12100</v>
      </c>
      <c r="U245" s="98" t="s">
        <v>761</v>
      </c>
      <c r="V245" s="99" t="s">
        <v>119</v>
      </c>
      <c r="W245" s="99" t="s">
        <v>83</v>
      </c>
      <c r="X245" s="101" t="s">
        <v>531</v>
      </c>
      <c r="Y245" s="101" t="s">
        <v>761</v>
      </c>
      <c r="Z245" s="99" t="s">
        <v>727</v>
      </c>
      <c r="AA245" s="101" t="s">
        <v>103</v>
      </c>
      <c r="AB245" s="101" t="s">
        <v>1088</v>
      </c>
      <c r="AC245" s="101" t="s">
        <v>1211</v>
      </c>
      <c r="AD245" s="99" t="s">
        <v>86</v>
      </c>
      <c r="AE245" s="13">
        <v>43139</v>
      </c>
      <c r="AF245" s="13">
        <v>43248</v>
      </c>
      <c r="AG245" s="4">
        <f t="shared" ca="1" si="3"/>
        <v>1</v>
      </c>
      <c r="AH245" s="32">
        <v>43241</v>
      </c>
      <c r="AI245" s="15" t="s">
        <v>338</v>
      </c>
      <c r="AJ245" s="101" t="s">
        <v>886</v>
      </c>
      <c r="AK245" s="101" t="s">
        <v>887</v>
      </c>
      <c r="AL245" s="84" t="s">
        <v>14224</v>
      </c>
      <c r="AM245" s="84" t="s">
        <v>15141</v>
      </c>
      <c r="AN245" s="84" t="s">
        <v>12046</v>
      </c>
      <c r="AO245" s="84" t="s">
        <v>7240</v>
      </c>
      <c r="AP245" s="16" t="s">
        <v>152</v>
      </c>
      <c r="AQ245" s="5" t="s">
        <v>8540</v>
      </c>
      <c r="AR245" s="25">
        <v>771</v>
      </c>
      <c r="AS245" s="101" t="s">
        <v>993</v>
      </c>
      <c r="AT245" s="101" t="s">
        <v>993</v>
      </c>
      <c r="AU245" s="101" t="s">
        <v>90</v>
      </c>
      <c r="AV245" s="99" t="s">
        <v>1499</v>
      </c>
      <c r="AW245" s="99" t="s">
        <v>538</v>
      </c>
      <c r="AX245" s="256" t="s">
        <v>130</v>
      </c>
      <c r="AY245" s="99" t="s">
        <v>79</v>
      </c>
      <c r="AZ245" s="99" t="s">
        <v>79</v>
      </c>
      <c r="BA245" s="101" t="s">
        <v>1055</v>
      </c>
      <c r="BB245" s="18">
        <v>43244</v>
      </c>
      <c r="BC245" s="6" t="s">
        <v>993</v>
      </c>
      <c r="BD245" s="12">
        <v>4</v>
      </c>
      <c r="BE245" s="102" t="s">
        <v>7217</v>
      </c>
      <c r="BF245" s="16">
        <v>320000000</v>
      </c>
      <c r="BG245" s="16">
        <v>50000</v>
      </c>
      <c r="BH245" s="16">
        <v>50000</v>
      </c>
      <c r="BI245" s="16">
        <v>50000</v>
      </c>
      <c r="BJ245" s="16">
        <v>20000</v>
      </c>
      <c r="BK245" s="80" t="s">
        <v>993</v>
      </c>
      <c r="BL245" s="5" t="s">
        <v>86</v>
      </c>
      <c r="BM245" s="5" t="s">
        <v>993</v>
      </c>
      <c r="BN245" s="6" t="s">
        <v>342</v>
      </c>
      <c r="BO245" s="6" t="s">
        <v>7924</v>
      </c>
      <c r="BP245" s="6" t="s">
        <v>91</v>
      </c>
      <c r="BQ245" s="82" t="s">
        <v>993</v>
      </c>
      <c r="BR245" s="82" t="s">
        <v>993</v>
      </c>
      <c r="BS245" s="6" t="s">
        <v>385</v>
      </c>
      <c r="BT245" s="6" t="s">
        <v>993</v>
      </c>
      <c r="BU245" s="6" t="s">
        <v>1036</v>
      </c>
      <c r="BV245" s="27" t="s">
        <v>993</v>
      </c>
      <c r="BW245" s="5"/>
      <c r="BX245" s="5"/>
      <c r="BY245" s="5" t="s">
        <v>2452</v>
      </c>
      <c r="BZ245" s="5" t="s">
        <v>1113</v>
      </c>
      <c r="CA245" s="5" t="s">
        <v>386</v>
      </c>
      <c r="CB245" s="5" t="s">
        <v>347</v>
      </c>
      <c r="CC245" s="5"/>
      <c r="CD245" s="42" t="s">
        <v>7061</v>
      </c>
      <c r="CE245" s="4">
        <v>3182899379</v>
      </c>
      <c r="CF245" s="43" t="s">
        <v>6750</v>
      </c>
      <c r="CG245" s="7" t="s">
        <v>189</v>
      </c>
      <c r="CH245" s="7">
        <v>0</v>
      </c>
      <c r="CI245" s="7">
        <v>0</v>
      </c>
      <c r="CJ245" s="7">
        <v>0</v>
      </c>
      <c r="CK245" s="7" t="s">
        <v>3100</v>
      </c>
      <c r="CL245" s="313" t="s">
        <v>3101</v>
      </c>
      <c r="CM245" s="313">
        <v>3188832352</v>
      </c>
      <c r="CN245" s="8" t="s">
        <v>3102</v>
      </c>
      <c r="CO245" s="8" t="s">
        <v>7259</v>
      </c>
      <c r="CP245" s="8" t="s">
        <v>3103</v>
      </c>
      <c r="CQ245" s="79" t="s">
        <v>3104</v>
      </c>
      <c r="CR245" s="21"/>
      <c r="CS245" s="21" t="s">
        <v>12381</v>
      </c>
      <c r="CT245" s="21" t="s">
        <v>6674</v>
      </c>
      <c r="CU245" s="20" t="s">
        <v>993</v>
      </c>
      <c r="CV245" s="20" t="s">
        <v>993</v>
      </c>
      <c r="CW245" s="11" t="s">
        <v>7735</v>
      </c>
      <c r="CX245" s="86" t="s">
        <v>993</v>
      </c>
      <c r="CY245" s="86" t="s">
        <v>12898</v>
      </c>
      <c r="CZ245" s="86" t="s">
        <v>12899</v>
      </c>
      <c r="DA245" s="86" t="s">
        <v>130</v>
      </c>
      <c r="DB245" s="86" t="s">
        <v>12906</v>
      </c>
      <c r="DC245" s="6" t="s">
        <v>993</v>
      </c>
      <c r="DD245" s="2"/>
      <c r="DE245" s="2"/>
      <c r="DF245" s="2"/>
      <c r="DG245" s="2"/>
      <c r="DH245" s="2"/>
      <c r="DI245" s="2"/>
      <c r="DJ245" s="2"/>
      <c r="DK245" s="2"/>
      <c r="DL245" s="2"/>
      <c r="DM245" s="2"/>
      <c r="DN245" s="2"/>
      <c r="DO245" s="2"/>
      <c r="DP245" s="2"/>
      <c r="DQ245" s="2"/>
      <c r="DR245" s="2"/>
      <c r="DS245" s="2"/>
      <c r="DT245" s="2"/>
      <c r="DU245" s="2"/>
      <c r="DV245" s="2"/>
      <c r="DW245" s="2"/>
      <c r="DX245" s="2"/>
      <c r="DY245" s="2"/>
    </row>
    <row r="246" spans="1:129" ht="20.25" customHeight="1" x14ac:dyDescent="0.25">
      <c r="A246" s="327"/>
      <c r="B246" s="83">
        <v>400</v>
      </c>
      <c r="C246" s="449">
        <v>241</v>
      </c>
      <c r="D246" s="113" t="s">
        <v>10725</v>
      </c>
      <c r="E246" s="256" t="s">
        <v>2183</v>
      </c>
      <c r="F246" s="256" t="s">
        <v>243</v>
      </c>
      <c r="G246" s="256" t="s">
        <v>11824</v>
      </c>
      <c r="H246" s="255" t="s">
        <v>993</v>
      </c>
      <c r="I246" s="256" t="s">
        <v>2184</v>
      </c>
      <c r="J246" s="256" t="s">
        <v>7837</v>
      </c>
      <c r="K246" s="256" t="s">
        <v>12261</v>
      </c>
      <c r="L246" s="98">
        <v>735</v>
      </c>
      <c r="M246" s="256" t="s">
        <v>2184</v>
      </c>
      <c r="N246" s="256" t="s">
        <v>2185</v>
      </c>
      <c r="O246" s="12" t="s">
        <v>2186</v>
      </c>
      <c r="P246" s="27" t="s">
        <v>79</v>
      </c>
      <c r="Q246" s="99" t="s">
        <v>79</v>
      </c>
      <c r="R246" s="99" t="s">
        <v>7925</v>
      </c>
      <c r="S246" s="101" t="s">
        <v>10104</v>
      </c>
      <c r="T246" s="100" t="s">
        <v>9585</v>
      </c>
      <c r="U246" s="98" t="s">
        <v>761</v>
      </c>
      <c r="V246" s="99" t="s">
        <v>119</v>
      </c>
      <c r="W246" s="99" t="s">
        <v>195</v>
      </c>
      <c r="X246" s="101" t="s">
        <v>531</v>
      </c>
      <c r="Y246" s="101" t="s">
        <v>761</v>
      </c>
      <c r="Z246" s="99" t="s">
        <v>939</v>
      </c>
      <c r="AA246" s="101" t="s">
        <v>103</v>
      </c>
      <c r="AB246" s="101" t="s">
        <v>1088</v>
      </c>
      <c r="AC246" s="101" t="s">
        <v>1211</v>
      </c>
      <c r="AD246" s="99" t="s">
        <v>86</v>
      </c>
      <c r="AE246" s="13">
        <v>42643</v>
      </c>
      <c r="AF246" s="13">
        <v>43395</v>
      </c>
      <c r="AG246" s="4">
        <f t="shared" ca="1" si="3"/>
        <v>2</v>
      </c>
      <c r="AH246" s="32">
        <v>43392</v>
      </c>
      <c r="AI246" s="15" t="s">
        <v>338</v>
      </c>
      <c r="AJ246" s="101" t="s">
        <v>902</v>
      </c>
      <c r="AK246" s="101" t="s">
        <v>903</v>
      </c>
      <c r="AL246" s="84" t="s">
        <v>14270</v>
      </c>
      <c r="AM246" s="84" t="s">
        <v>14480</v>
      </c>
      <c r="AN246" s="84" t="s">
        <v>12046</v>
      </c>
      <c r="AO246" s="84" t="s">
        <v>7240</v>
      </c>
      <c r="AP246" s="16" t="s">
        <v>7020</v>
      </c>
      <c r="AQ246" s="5" t="s">
        <v>8398</v>
      </c>
      <c r="AR246" s="25">
        <v>7351</v>
      </c>
      <c r="AS246" s="101" t="s">
        <v>993</v>
      </c>
      <c r="AT246" s="101" t="s">
        <v>993</v>
      </c>
      <c r="AU246" s="101" t="s">
        <v>189</v>
      </c>
      <c r="AV246" s="99" t="s">
        <v>993</v>
      </c>
      <c r="AW246" s="99" t="s">
        <v>9618</v>
      </c>
      <c r="AX246" s="256" t="s">
        <v>130</v>
      </c>
      <c r="AY246" s="99" t="s">
        <v>189</v>
      </c>
      <c r="AZ246" s="99" t="s">
        <v>79</v>
      </c>
      <c r="BA246" s="101" t="s">
        <v>1055</v>
      </c>
      <c r="BB246" s="18">
        <v>43393</v>
      </c>
      <c r="BC246" s="6" t="s">
        <v>993</v>
      </c>
      <c r="BD246" s="12">
        <v>4</v>
      </c>
      <c r="BE246" s="102" t="s">
        <v>7710</v>
      </c>
      <c r="BF246" s="16">
        <v>320000000</v>
      </c>
      <c r="BG246" s="16">
        <v>50000</v>
      </c>
      <c r="BH246" s="16">
        <v>50000</v>
      </c>
      <c r="BI246" s="16">
        <v>50000</v>
      </c>
      <c r="BJ246" s="16">
        <v>20000</v>
      </c>
      <c r="BK246" s="80" t="s">
        <v>993</v>
      </c>
      <c r="BL246" s="5" t="s">
        <v>86</v>
      </c>
      <c r="BM246" s="5" t="s">
        <v>993</v>
      </c>
      <c r="BN246" s="6" t="s">
        <v>342</v>
      </c>
      <c r="BO246" s="6" t="s">
        <v>7924</v>
      </c>
      <c r="BP246" s="6" t="s">
        <v>91</v>
      </c>
      <c r="BQ246" s="82" t="s">
        <v>993</v>
      </c>
      <c r="BR246" s="82" t="s">
        <v>993</v>
      </c>
      <c r="BS246" s="6" t="s">
        <v>385</v>
      </c>
      <c r="BT246" s="6" t="s">
        <v>993</v>
      </c>
      <c r="BU246" s="6" t="s">
        <v>189</v>
      </c>
      <c r="BV246" s="27" t="s">
        <v>993</v>
      </c>
      <c r="BW246" s="5"/>
      <c r="BX246" s="5"/>
      <c r="BY246" s="5"/>
      <c r="BZ246" s="5"/>
      <c r="CA246" s="5" t="s">
        <v>386</v>
      </c>
      <c r="CB246" s="5" t="s">
        <v>347</v>
      </c>
      <c r="CC246" s="5"/>
      <c r="CD246" s="42" t="s">
        <v>7061</v>
      </c>
      <c r="CE246" s="4">
        <v>3182899379</v>
      </c>
      <c r="CF246" s="43" t="s">
        <v>6750</v>
      </c>
      <c r="CG246" s="7" t="s">
        <v>189</v>
      </c>
      <c r="CH246" s="7">
        <v>0</v>
      </c>
      <c r="CI246" s="7">
        <v>0</v>
      </c>
      <c r="CJ246" s="7">
        <v>0</v>
      </c>
      <c r="CK246" s="7" t="s">
        <v>2188</v>
      </c>
      <c r="CL246" s="7" t="s">
        <v>2189</v>
      </c>
      <c r="CM246" s="8" t="s">
        <v>2190</v>
      </c>
      <c r="CN246" s="8" t="s">
        <v>2191</v>
      </c>
      <c r="CO246" s="8" t="s">
        <v>7256</v>
      </c>
      <c r="CP246" s="8" t="s">
        <v>2192</v>
      </c>
      <c r="CQ246" s="79" t="s">
        <v>2193</v>
      </c>
      <c r="CR246" s="21"/>
      <c r="CS246" s="21" t="s">
        <v>6674</v>
      </c>
      <c r="CT246" s="21" t="s">
        <v>7933</v>
      </c>
      <c r="CU246" s="20" t="s">
        <v>993</v>
      </c>
      <c r="CV246" s="20" t="s">
        <v>993</v>
      </c>
      <c r="CW246" s="11" t="s">
        <v>7735</v>
      </c>
      <c r="CX246" s="86" t="s">
        <v>993</v>
      </c>
      <c r="CY246" s="86" t="s">
        <v>12900</v>
      </c>
      <c r="CZ246" s="86" t="s">
        <v>12951</v>
      </c>
      <c r="DA246" s="86" t="s">
        <v>130</v>
      </c>
      <c r="DB246" s="86" t="s">
        <v>12906</v>
      </c>
      <c r="DC246" s="6" t="s">
        <v>993</v>
      </c>
      <c r="DD246" s="2"/>
      <c r="DE246" s="2"/>
      <c r="DF246" s="2"/>
      <c r="DG246" s="2"/>
      <c r="DH246" s="2"/>
      <c r="DI246" s="2"/>
      <c r="DJ246" s="2"/>
      <c r="DK246" s="2"/>
      <c r="DL246" s="2"/>
      <c r="DM246" s="2"/>
      <c r="DN246" s="2"/>
      <c r="DO246" s="2"/>
      <c r="DP246" s="2"/>
      <c r="DQ246" s="2"/>
      <c r="DR246" s="2"/>
      <c r="DS246" s="2"/>
      <c r="DT246" s="2"/>
      <c r="DU246" s="2"/>
      <c r="DV246" s="2"/>
      <c r="DW246" s="2"/>
      <c r="DX246" s="2"/>
      <c r="DY246" s="2"/>
    </row>
    <row r="247" spans="1:129" ht="20.25" customHeight="1" x14ac:dyDescent="0.25">
      <c r="A247" s="327"/>
      <c r="B247" s="83">
        <v>128</v>
      </c>
      <c r="C247" s="449">
        <v>243</v>
      </c>
      <c r="D247" s="113" t="s">
        <v>10940</v>
      </c>
      <c r="E247" s="255" t="s">
        <v>4327</v>
      </c>
      <c r="F247" s="256" t="s">
        <v>114</v>
      </c>
      <c r="G247" s="256" t="s">
        <v>11828</v>
      </c>
      <c r="H247" s="255" t="s">
        <v>993</v>
      </c>
      <c r="I247" s="256" t="s">
        <v>115</v>
      </c>
      <c r="J247" s="256" t="s">
        <v>7775</v>
      </c>
      <c r="K247" s="256" t="s">
        <v>12255</v>
      </c>
      <c r="L247" s="98">
        <v>253</v>
      </c>
      <c r="M247" s="256" t="s">
        <v>115</v>
      </c>
      <c r="N247" s="256" t="s">
        <v>1241</v>
      </c>
      <c r="O247" s="12" t="s">
        <v>899</v>
      </c>
      <c r="P247" s="27" t="s">
        <v>79</v>
      </c>
      <c r="Q247" s="30" t="s">
        <v>79</v>
      </c>
      <c r="R247" s="30" t="s">
        <v>161</v>
      </c>
      <c r="S247" s="101" t="s">
        <v>6464</v>
      </c>
      <c r="T247" s="100" t="s">
        <v>4328</v>
      </c>
      <c r="U247" s="98">
        <v>130200000704</v>
      </c>
      <c r="V247" s="99" t="s">
        <v>82</v>
      </c>
      <c r="W247" s="99" t="s">
        <v>83</v>
      </c>
      <c r="X247" s="101" t="s">
        <v>531</v>
      </c>
      <c r="Y247" s="101" t="s">
        <v>761</v>
      </c>
      <c r="Z247" s="99" t="s">
        <v>1179</v>
      </c>
      <c r="AA247" s="101" t="s">
        <v>103</v>
      </c>
      <c r="AB247" s="101" t="s">
        <v>1211</v>
      </c>
      <c r="AC247" s="101" t="s">
        <v>1211</v>
      </c>
      <c r="AD247" s="99" t="s">
        <v>86</v>
      </c>
      <c r="AE247" s="13">
        <v>39783</v>
      </c>
      <c r="AF247" s="13">
        <v>39783</v>
      </c>
      <c r="AG247" s="4">
        <f t="shared" ca="1" si="3"/>
        <v>10</v>
      </c>
      <c r="AH247" s="32" t="s">
        <v>993</v>
      </c>
      <c r="AI247" s="15" t="s">
        <v>327</v>
      </c>
      <c r="AJ247" s="101" t="s">
        <v>887</v>
      </c>
      <c r="AK247" s="101" t="s">
        <v>903</v>
      </c>
      <c r="AL247" s="84" t="s">
        <v>13387</v>
      </c>
      <c r="AM247" s="84" t="s">
        <v>14481</v>
      </c>
      <c r="AN247" s="84" t="s">
        <v>12046</v>
      </c>
      <c r="AO247" s="84" t="s">
        <v>7239</v>
      </c>
      <c r="AP247" s="80" t="s">
        <v>152</v>
      </c>
      <c r="AQ247" s="5" t="s">
        <v>8775</v>
      </c>
      <c r="AR247" s="25">
        <v>2535</v>
      </c>
      <c r="AS247" s="101" t="s">
        <v>993</v>
      </c>
      <c r="AT247" s="101" t="s">
        <v>993</v>
      </c>
      <c r="AU247" s="99" t="s">
        <v>90</v>
      </c>
      <c r="AV247" s="99" t="s">
        <v>906</v>
      </c>
      <c r="AW247" s="99" t="s">
        <v>115</v>
      </c>
      <c r="AX247" s="256" t="s">
        <v>86</v>
      </c>
      <c r="AY247" s="99" t="s">
        <v>79</v>
      </c>
      <c r="AZ247" s="99" t="s">
        <v>79</v>
      </c>
      <c r="BA247" s="99" t="s">
        <v>1111</v>
      </c>
      <c r="BB247" s="18">
        <v>40890</v>
      </c>
      <c r="BC247" s="6" t="s">
        <v>993</v>
      </c>
      <c r="BD247" s="12">
        <v>4</v>
      </c>
      <c r="BE247" s="102" t="s">
        <v>7217</v>
      </c>
      <c r="BF247" s="16">
        <v>320000000</v>
      </c>
      <c r="BG247" s="16">
        <v>50000</v>
      </c>
      <c r="BH247" s="16">
        <v>50000</v>
      </c>
      <c r="BI247" s="16">
        <v>50000</v>
      </c>
      <c r="BJ247" s="16">
        <v>20000</v>
      </c>
      <c r="BK247" s="80" t="s">
        <v>993</v>
      </c>
      <c r="BL247" s="5" t="s">
        <v>86</v>
      </c>
      <c r="BM247" s="5" t="s">
        <v>993</v>
      </c>
      <c r="BN247" s="5" t="s">
        <v>342</v>
      </c>
      <c r="BO247" s="6" t="s">
        <v>646</v>
      </c>
      <c r="BP247" s="6" t="s">
        <v>91</v>
      </c>
      <c r="BQ247" s="82" t="s">
        <v>993</v>
      </c>
      <c r="BR247" s="82" t="s">
        <v>993</v>
      </c>
      <c r="BS247" s="6" t="s">
        <v>385</v>
      </c>
      <c r="BT247" s="6" t="s">
        <v>993</v>
      </c>
      <c r="BU247" s="6" t="s">
        <v>1036</v>
      </c>
      <c r="BV247" s="27" t="s">
        <v>993</v>
      </c>
      <c r="BW247" s="5" t="s">
        <v>1092</v>
      </c>
      <c r="BX247" s="5" t="s">
        <v>993</v>
      </c>
      <c r="BY247" s="5"/>
      <c r="BZ247" s="5"/>
      <c r="CA247" s="5" t="s">
        <v>386</v>
      </c>
      <c r="CB247" s="5" t="s">
        <v>347</v>
      </c>
      <c r="CC247" s="6" t="s">
        <v>13136</v>
      </c>
      <c r="CD247" s="42" t="s">
        <v>7062</v>
      </c>
      <c r="CE247" s="4">
        <v>3187072331</v>
      </c>
      <c r="CF247" s="43" t="s">
        <v>6749</v>
      </c>
      <c r="CG247" s="7" t="s">
        <v>5092</v>
      </c>
      <c r="CH247" s="7" t="s">
        <v>11898</v>
      </c>
      <c r="CI247" s="7" t="s">
        <v>11901</v>
      </c>
      <c r="CJ247" s="88" t="s">
        <v>12699</v>
      </c>
      <c r="CK247" s="88" t="s">
        <v>1578</v>
      </c>
      <c r="CL247" s="88" t="s">
        <v>1579</v>
      </c>
      <c r="CM247" s="313">
        <v>3158405427</v>
      </c>
      <c r="CN247" s="8" t="s">
        <v>1243</v>
      </c>
      <c r="CO247" s="8" t="s">
        <v>1244</v>
      </c>
      <c r="CP247" s="8">
        <v>3164821757</v>
      </c>
      <c r="CQ247" s="79" t="s">
        <v>1245</v>
      </c>
      <c r="CR247" s="21"/>
      <c r="CS247" s="21" t="s">
        <v>6674</v>
      </c>
      <c r="CT247" s="21" t="s">
        <v>13140</v>
      </c>
      <c r="CU247" s="20" t="s">
        <v>385</v>
      </c>
      <c r="CV247" s="20" t="s">
        <v>993</v>
      </c>
      <c r="CW247" s="11" t="s">
        <v>7188</v>
      </c>
      <c r="CX247" s="86" t="s">
        <v>993</v>
      </c>
      <c r="CY247" s="86" t="s">
        <v>12898</v>
      </c>
      <c r="CZ247" s="86" t="s">
        <v>12413</v>
      </c>
      <c r="DA247" s="86" t="s">
        <v>86</v>
      </c>
      <c r="DB247" s="86" t="s">
        <v>385</v>
      </c>
      <c r="DC247" s="6" t="s">
        <v>993</v>
      </c>
      <c r="DD247" s="2"/>
      <c r="DE247" s="2"/>
      <c r="DF247" s="2"/>
      <c r="DG247" s="2"/>
      <c r="DH247" s="2"/>
      <c r="DI247" s="2"/>
      <c r="DJ247" s="2"/>
      <c r="DK247" s="2"/>
      <c r="DL247" s="2"/>
      <c r="DM247" s="2"/>
      <c r="DN247" s="2"/>
      <c r="DO247" s="2"/>
      <c r="DP247" s="2"/>
      <c r="DQ247" s="2"/>
      <c r="DR247" s="2"/>
      <c r="DS247" s="2"/>
      <c r="DT247" s="2"/>
      <c r="DU247" s="2"/>
      <c r="DV247" s="2"/>
      <c r="DW247" s="2"/>
      <c r="DX247" s="2"/>
      <c r="DY247" s="2"/>
    </row>
    <row r="248" spans="1:129" ht="20.25" customHeight="1" x14ac:dyDescent="0.25">
      <c r="A248" s="327"/>
      <c r="B248" s="83">
        <v>1411</v>
      </c>
      <c r="C248" s="449">
        <v>244</v>
      </c>
      <c r="D248" s="113" t="s">
        <v>10491</v>
      </c>
      <c r="E248" s="253" t="s">
        <v>1418</v>
      </c>
      <c r="F248" s="256" t="s">
        <v>243</v>
      </c>
      <c r="G248" s="256" t="s">
        <v>11822</v>
      </c>
      <c r="H248" s="255" t="s">
        <v>993</v>
      </c>
      <c r="I248" s="256" t="s">
        <v>1406</v>
      </c>
      <c r="J248" s="256" t="s">
        <v>7742</v>
      </c>
      <c r="K248" s="256" t="s">
        <v>12235</v>
      </c>
      <c r="L248" s="98">
        <v>389</v>
      </c>
      <c r="M248" s="256" t="s">
        <v>1406</v>
      </c>
      <c r="N248" s="99" t="s">
        <v>1407</v>
      </c>
      <c r="O248" s="12" t="s">
        <v>1408</v>
      </c>
      <c r="P248" s="27" t="s">
        <v>79</v>
      </c>
      <c r="Q248" s="30" t="s">
        <v>79</v>
      </c>
      <c r="R248" s="30" t="s">
        <v>6669</v>
      </c>
      <c r="S248" s="101" t="s">
        <v>6464</v>
      </c>
      <c r="T248" s="100" t="s">
        <v>6542</v>
      </c>
      <c r="U248" s="98">
        <v>130200002258</v>
      </c>
      <c r="V248" s="99" t="s">
        <v>119</v>
      </c>
      <c r="W248" s="99" t="s">
        <v>83</v>
      </c>
      <c r="X248" s="101" t="s">
        <v>531</v>
      </c>
      <c r="Y248" s="101" t="s">
        <v>761</v>
      </c>
      <c r="Z248" s="99" t="s">
        <v>1179</v>
      </c>
      <c r="AA248" s="101" t="s">
        <v>103</v>
      </c>
      <c r="AB248" s="101" t="s">
        <v>1211</v>
      </c>
      <c r="AC248" s="101" t="s">
        <v>1211</v>
      </c>
      <c r="AD248" s="99" t="s">
        <v>86</v>
      </c>
      <c r="AE248" s="13">
        <v>42229</v>
      </c>
      <c r="AF248" s="13">
        <v>42312</v>
      </c>
      <c r="AG248" s="4">
        <f t="shared" ca="1" si="3"/>
        <v>4</v>
      </c>
      <c r="AH248" s="32">
        <v>42300</v>
      </c>
      <c r="AI248" s="15" t="s">
        <v>338</v>
      </c>
      <c r="AJ248" s="101" t="s">
        <v>886</v>
      </c>
      <c r="AK248" s="101" t="s">
        <v>886</v>
      </c>
      <c r="AL248" s="84" t="s">
        <v>12197</v>
      </c>
      <c r="AM248" s="84" t="s">
        <v>14580</v>
      </c>
      <c r="AN248" s="84" t="s">
        <v>12046</v>
      </c>
      <c r="AO248" s="84" t="s">
        <v>7240</v>
      </c>
      <c r="AP248" s="80" t="s">
        <v>152</v>
      </c>
      <c r="AQ248" s="5" t="s">
        <v>9339</v>
      </c>
      <c r="AR248" s="25">
        <v>3892</v>
      </c>
      <c r="AS248" s="101" t="s">
        <v>993</v>
      </c>
      <c r="AT248" s="101" t="s">
        <v>993</v>
      </c>
      <c r="AU248" s="99" t="s">
        <v>107</v>
      </c>
      <c r="AV248" s="99" t="s">
        <v>1090</v>
      </c>
      <c r="AW248" s="99" t="s">
        <v>1406</v>
      </c>
      <c r="AX248" s="256" t="s">
        <v>130</v>
      </c>
      <c r="AY248" s="99" t="s">
        <v>79</v>
      </c>
      <c r="AZ248" s="99" t="s">
        <v>79</v>
      </c>
      <c r="BA248" s="101" t="s">
        <v>1055</v>
      </c>
      <c r="BB248" s="18">
        <v>40952</v>
      </c>
      <c r="BC248" s="6" t="s">
        <v>993</v>
      </c>
      <c r="BD248" s="12">
        <v>4</v>
      </c>
      <c r="BE248" s="102" t="s">
        <v>7712</v>
      </c>
      <c r="BF248" s="16">
        <v>320000000</v>
      </c>
      <c r="BG248" s="16">
        <v>50000</v>
      </c>
      <c r="BH248" s="16">
        <v>50000</v>
      </c>
      <c r="BI248" s="16">
        <v>50000</v>
      </c>
      <c r="BJ248" s="16">
        <v>20000</v>
      </c>
      <c r="BK248" s="80" t="s">
        <v>993</v>
      </c>
      <c r="BL248" s="5" t="s">
        <v>86</v>
      </c>
      <c r="BM248" s="5" t="s">
        <v>993</v>
      </c>
      <c r="BN248" s="6" t="s">
        <v>342</v>
      </c>
      <c r="BO248" s="6" t="s">
        <v>13058</v>
      </c>
      <c r="BP248" s="6" t="s">
        <v>91</v>
      </c>
      <c r="BQ248" s="82" t="s">
        <v>993</v>
      </c>
      <c r="BR248" s="82" t="s">
        <v>993</v>
      </c>
      <c r="BS248" s="6" t="s">
        <v>385</v>
      </c>
      <c r="BT248" s="6" t="s">
        <v>993</v>
      </c>
      <c r="BU248" s="6" t="s">
        <v>1036</v>
      </c>
      <c r="BV248" s="27" t="s">
        <v>993</v>
      </c>
      <c r="BW248" s="5"/>
      <c r="BX248" s="5"/>
      <c r="BY248" s="5" t="s">
        <v>1112</v>
      </c>
      <c r="BZ248" s="5" t="s">
        <v>1113</v>
      </c>
      <c r="CA248" s="5" t="s">
        <v>386</v>
      </c>
      <c r="CB248" s="5" t="s">
        <v>347</v>
      </c>
      <c r="CC248" s="6" t="s">
        <v>13136</v>
      </c>
      <c r="CD248" s="42" t="s">
        <v>7061</v>
      </c>
      <c r="CE248" s="4">
        <v>3182899379</v>
      </c>
      <c r="CF248" s="43" t="s">
        <v>6750</v>
      </c>
      <c r="CG248" s="7" t="s">
        <v>189</v>
      </c>
      <c r="CH248" s="7">
        <v>0</v>
      </c>
      <c r="CI248" s="7">
        <v>0</v>
      </c>
      <c r="CJ248" s="88">
        <v>0</v>
      </c>
      <c r="CK248" s="88" t="s">
        <v>1410</v>
      </c>
      <c r="CL248" s="88" t="s">
        <v>1411</v>
      </c>
      <c r="CM248" s="313">
        <v>3175387111</v>
      </c>
      <c r="CN248" s="313" t="s">
        <v>1412</v>
      </c>
      <c r="CO248" s="313" t="s">
        <v>1413</v>
      </c>
      <c r="CP248" s="8" t="s">
        <v>1414</v>
      </c>
      <c r="CQ248" s="8" t="s">
        <v>1415</v>
      </c>
      <c r="CR248" s="21"/>
      <c r="CS248" s="21" t="s">
        <v>5922</v>
      </c>
      <c r="CT248" s="21" t="s">
        <v>1026</v>
      </c>
      <c r="CU248" s="20" t="s">
        <v>993</v>
      </c>
      <c r="CV248" s="20" t="s">
        <v>993</v>
      </c>
      <c r="CW248" s="11" t="s">
        <v>7735</v>
      </c>
      <c r="CX248" s="86" t="s">
        <v>993</v>
      </c>
      <c r="CY248" s="86" t="s">
        <v>12898</v>
      </c>
      <c r="CZ248" s="86" t="s">
        <v>12899</v>
      </c>
      <c r="DA248" s="86" t="s">
        <v>130</v>
      </c>
      <c r="DB248" s="86" t="s">
        <v>12906</v>
      </c>
      <c r="DC248" s="6" t="s">
        <v>13117</v>
      </c>
      <c r="DD248" s="2"/>
      <c r="DE248" s="2"/>
      <c r="DF248" s="2"/>
      <c r="DG248" s="2"/>
      <c r="DH248" s="2"/>
      <c r="DI248" s="2"/>
      <c r="DJ248" s="2"/>
      <c r="DK248" s="2"/>
      <c r="DL248" s="2"/>
      <c r="DM248" s="2"/>
      <c r="DN248" s="2"/>
      <c r="DO248" s="2"/>
      <c r="DP248" s="2"/>
      <c r="DQ248" s="2"/>
      <c r="DR248" s="2"/>
      <c r="DS248" s="2"/>
      <c r="DT248" s="2"/>
      <c r="DU248" s="2"/>
      <c r="DV248" s="2"/>
      <c r="DW248" s="2"/>
      <c r="DX248" s="2"/>
      <c r="DY248" s="2"/>
    </row>
    <row r="249" spans="1:129" ht="20.25" customHeight="1" x14ac:dyDescent="0.25">
      <c r="A249" s="327"/>
      <c r="B249" s="83">
        <v>369</v>
      </c>
      <c r="C249" s="449">
        <v>245</v>
      </c>
      <c r="D249" s="113" t="s">
        <v>10689</v>
      </c>
      <c r="E249" s="255" t="s">
        <v>1367</v>
      </c>
      <c r="F249" s="256" t="s">
        <v>10679</v>
      </c>
      <c r="G249" s="256" t="s">
        <v>11826</v>
      </c>
      <c r="H249" s="255" t="s">
        <v>993</v>
      </c>
      <c r="I249" s="256" t="s">
        <v>15345</v>
      </c>
      <c r="J249" s="256" t="s">
        <v>7741</v>
      </c>
      <c r="K249" s="256" t="s">
        <v>12234</v>
      </c>
      <c r="L249" s="98">
        <v>541</v>
      </c>
      <c r="M249" s="256" t="s">
        <v>1368</v>
      </c>
      <c r="N249" s="99" t="s">
        <v>1369</v>
      </c>
      <c r="O249" s="12" t="s">
        <v>1370</v>
      </c>
      <c r="P249" s="27" t="s">
        <v>79</v>
      </c>
      <c r="Q249" s="27" t="s">
        <v>79</v>
      </c>
      <c r="R249" s="99" t="s">
        <v>7925</v>
      </c>
      <c r="S249" s="99" t="s">
        <v>10104</v>
      </c>
      <c r="T249" s="100" t="s">
        <v>15183</v>
      </c>
      <c r="U249" s="98" t="s">
        <v>761</v>
      </c>
      <c r="V249" s="99" t="s">
        <v>119</v>
      </c>
      <c r="W249" s="99" t="s">
        <v>83</v>
      </c>
      <c r="X249" s="101" t="s">
        <v>531</v>
      </c>
      <c r="Y249" s="101" t="s">
        <v>10339</v>
      </c>
      <c r="Z249" s="101" t="s">
        <v>1179</v>
      </c>
      <c r="AA249" s="101" t="s">
        <v>103</v>
      </c>
      <c r="AB249" s="101" t="s">
        <v>1088</v>
      </c>
      <c r="AC249" s="101" t="s">
        <v>1211</v>
      </c>
      <c r="AD249" s="99" t="s">
        <v>86</v>
      </c>
      <c r="AE249" s="13">
        <v>43350</v>
      </c>
      <c r="AF249" s="13">
        <v>43391</v>
      </c>
      <c r="AG249" s="4">
        <f t="shared" ca="1" si="3"/>
        <v>0</v>
      </c>
      <c r="AH249" s="396">
        <v>43376</v>
      </c>
      <c r="AI249" s="15" t="s">
        <v>338</v>
      </c>
      <c r="AJ249" s="101" t="s">
        <v>886</v>
      </c>
      <c r="AK249" s="101" t="s">
        <v>887</v>
      </c>
      <c r="AL249" s="84" t="s">
        <v>14261</v>
      </c>
      <c r="AM249" s="84" t="s">
        <v>15158</v>
      </c>
      <c r="AN249" s="84" t="s">
        <v>12046</v>
      </c>
      <c r="AO249" s="84" t="s">
        <v>7240</v>
      </c>
      <c r="AP249" s="16" t="s">
        <v>152</v>
      </c>
      <c r="AQ249" s="5" t="s">
        <v>8261</v>
      </c>
      <c r="AR249" s="25">
        <v>5411</v>
      </c>
      <c r="AS249" s="101" t="s">
        <v>993</v>
      </c>
      <c r="AT249" s="101" t="s">
        <v>993</v>
      </c>
      <c r="AU249" s="101" t="s">
        <v>90</v>
      </c>
      <c r="AV249" s="99" t="s">
        <v>906</v>
      </c>
      <c r="AW249" s="99" t="s">
        <v>96</v>
      </c>
      <c r="AX249" s="256" t="s">
        <v>130</v>
      </c>
      <c r="AY249" s="99" t="s">
        <v>79</v>
      </c>
      <c r="AZ249" s="99" t="s">
        <v>79</v>
      </c>
      <c r="BA249" s="101" t="s">
        <v>1055</v>
      </c>
      <c r="BB249" s="18">
        <v>43390</v>
      </c>
      <c r="BC249" s="6" t="s">
        <v>993</v>
      </c>
      <c r="BD249" s="12">
        <v>4</v>
      </c>
      <c r="BE249" s="102" t="s">
        <v>7217</v>
      </c>
      <c r="BF249" s="16">
        <v>320000000</v>
      </c>
      <c r="BG249" s="16">
        <v>50000</v>
      </c>
      <c r="BH249" s="16">
        <v>50000</v>
      </c>
      <c r="BI249" s="16">
        <v>50000</v>
      </c>
      <c r="BJ249" s="16">
        <v>20000</v>
      </c>
      <c r="BK249" s="80" t="s">
        <v>993</v>
      </c>
      <c r="BL249" s="5" t="s">
        <v>86</v>
      </c>
      <c r="BM249" s="5" t="s">
        <v>993</v>
      </c>
      <c r="BN249" s="6" t="s">
        <v>342</v>
      </c>
      <c r="BO249" s="6" t="s">
        <v>7924</v>
      </c>
      <c r="BP249" s="6" t="s">
        <v>91</v>
      </c>
      <c r="BQ249" s="82">
        <v>0.25</v>
      </c>
      <c r="BR249" s="82">
        <v>0.91666666666666663</v>
      </c>
      <c r="BS249" s="6" t="s">
        <v>1381</v>
      </c>
      <c r="BT249" s="44" t="s">
        <v>1372</v>
      </c>
      <c r="BU249" s="6" t="s">
        <v>189</v>
      </c>
      <c r="BV249" s="27" t="s">
        <v>993</v>
      </c>
      <c r="BW249" s="5"/>
      <c r="BX249" s="5"/>
      <c r="BY249" s="5" t="s">
        <v>1252</v>
      </c>
      <c r="BZ249" s="5" t="s">
        <v>1294</v>
      </c>
      <c r="CA249" s="5" t="s">
        <v>386</v>
      </c>
      <c r="CB249" s="5" t="s">
        <v>347</v>
      </c>
      <c r="CC249" s="6" t="s">
        <v>13136</v>
      </c>
      <c r="CD249" s="42" t="s">
        <v>7060</v>
      </c>
      <c r="CE249" s="4">
        <v>3182893993</v>
      </c>
      <c r="CF249" s="43" t="s">
        <v>6747</v>
      </c>
      <c r="CG249" s="7" t="s">
        <v>189</v>
      </c>
      <c r="CH249" s="7">
        <v>0</v>
      </c>
      <c r="CI249" s="7">
        <v>0</v>
      </c>
      <c r="CJ249" s="7">
        <v>0</v>
      </c>
      <c r="CK249" s="7" t="s">
        <v>1664</v>
      </c>
      <c r="CL249" s="7" t="s">
        <v>1665</v>
      </c>
      <c r="CM249" s="8">
        <v>3158317564</v>
      </c>
      <c r="CN249" s="8" t="s">
        <v>1373</v>
      </c>
      <c r="CO249" s="8" t="s">
        <v>1374</v>
      </c>
      <c r="CP249" s="8">
        <v>3174018371</v>
      </c>
      <c r="CQ249" s="19" t="s">
        <v>1375</v>
      </c>
      <c r="CR249" s="21"/>
      <c r="CS249" s="21" t="s">
        <v>6674</v>
      </c>
      <c r="CT249" s="21" t="s">
        <v>6674</v>
      </c>
      <c r="CU249" s="20" t="s">
        <v>993</v>
      </c>
      <c r="CV249" s="20" t="s">
        <v>993</v>
      </c>
      <c r="CW249" s="11" t="s">
        <v>7735</v>
      </c>
      <c r="CX249" s="86" t="s">
        <v>993</v>
      </c>
      <c r="CY249" s="86" t="s">
        <v>12900</v>
      </c>
      <c r="CZ249" s="86" t="s">
        <v>12952</v>
      </c>
      <c r="DA249" s="86" t="s">
        <v>130</v>
      </c>
      <c r="DB249" s="86" t="s">
        <v>12906</v>
      </c>
      <c r="DC249" s="6" t="s">
        <v>993</v>
      </c>
      <c r="DD249" s="2"/>
      <c r="DE249" s="2"/>
      <c r="DF249" s="2"/>
      <c r="DG249" s="2"/>
      <c r="DH249" s="2"/>
      <c r="DI249" s="2"/>
      <c r="DJ249" s="2"/>
      <c r="DK249" s="2"/>
      <c r="DL249" s="2"/>
      <c r="DM249" s="2"/>
      <c r="DN249" s="2"/>
      <c r="DO249" s="2"/>
      <c r="DP249" s="2"/>
      <c r="DQ249" s="2"/>
      <c r="DR249" s="2"/>
      <c r="DS249" s="2"/>
      <c r="DT249" s="2"/>
      <c r="DU249" s="2"/>
      <c r="DV249" s="2"/>
      <c r="DW249" s="2"/>
      <c r="DX249" s="2"/>
      <c r="DY249" s="2"/>
    </row>
    <row r="250" spans="1:129" ht="20.25" customHeight="1" x14ac:dyDescent="0.25">
      <c r="A250" s="327"/>
      <c r="B250" s="83">
        <v>412</v>
      </c>
      <c r="C250" s="449">
        <v>246</v>
      </c>
      <c r="D250" s="113" t="s">
        <v>10492</v>
      </c>
      <c r="E250" s="255" t="s">
        <v>1902</v>
      </c>
      <c r="F250" s="256" t="s">
        <v>114</v>
      </c>
      <c r="G250" s="256" t="s">
        <v>11834</v>
      </c>
      <c r="H250" s="255" t="s">
        <v>993</v>
      </c>
      <c r="I250" s="256" t="s">
        <v>1893</v>
      </c>
      <c r="J250" s="256" t="s">
        <v>7779</v>
      </c>
      <c r="K250" s="256" t="s">
        <v>12256</v>
      </c>
      <c r="L250" s="98">
        <v>758</v>
      </c>
      <c r="M250" s="256" t="s">
        <v>1894</v>
      </c>
      <c r="N250" s="256" t="s">
        <v>1496</v>
      </c>
      <c r="O250" s="12">
        <v>7272273</v>
      </c>
      <c r="P250" s="27" t="s">
        <v>79</v>
      </c>
      <c r="Q250" s="27" t="s">
        <v>79</v>
      </c>
      <c r="R250" s="30" t="s">
        <v>7925</v>
      </c>
      <c r="S250" s="101" t="s">
        <v>10104</v>
      </c>
      <c r="T250" s="100" t="s">
        <v>9922</v>
      </c>
      <c r="U250" s="98">
        <v>130200002507</v>
      </c>
      <c r="V250" s="99" t="s">
        <v>119</v>
      </c>
      <c r="W250" s="99" t="s">
        <v>83</v>
      </c>
      <c r="X250" s="101" t="s">
        <v>531</v>
      </c>
      <c r="Y250" s="101" t="s">
        <v>761</v>
      </c>
      <c r="Z250" s="99" t="s">
        <v>1179</v>
      </c>
      <c r="AA250" s="101" t="s">
        <v>103</v>
      </c>
      <c r="AB250" s="101" t="s">
        <v>1211</v>
      </c>
      <c r="AC250" s="101" t="s">
        <v>1211</v>
      </c>
      <c r="AD250" s="99" t="s">
        <v>86</v>
      </c>
      <c r="AE250" s="13">
        <v>42643</v>
      </c>
      <c r="AF250" s="13">
        <v>42962</v>
      </c>
      <c r="AG250" s="4">
        <f t="shared" ca="1" si="3"/>
        <v>2</v>
      </c>
      <c r="AH250" s="32">
        <v>42958</v>
      </c>
      <c r="AI250" s="15" t="s">
        <v>338</v>
      </c>
      <c r="AJ250" s="101" t="s">
        <v>886</v>
      </c>
      <c r="AK250" s="101" t="s">
        <v>887</v>
      </c>
      <c r="AL250" s="84" t="s">
        <v>14049</v>
      </c>
      <c r="AM250" s="84" t="s">
        <v>15067</v>
      </c>
      <c r="AN250" s="84" t="s">
        <v>12046</v>
      </c>
      <c r="AO250" s="84" t="s">
        <v>7240</v>
      </c>
      <c r="AP250" s="16" t="s">
        <v>152</v>
      </c>
      <c r="AQ250" s="5" t="s">
        <v>8346</v>
      </c>
      <c r="AR250" s="25">
        <v>7583</v>
      </c>
      <c r="AS250" s="101" t="s">
        <v>993</v>
      </c>
      <c r="AT250" s="101" t="s">
        <v>993</v>
      </c>
      <c r="AU250" s="99" t="s">
        <v>90</v>
      </c>
      <c r="AV250" s="99" t="s">
        <v>906</v>
      </c>
      <c r="AW250" s="99" t="s">
        <v>1893</v>
      </c>
      <c r="AX250" s="256" t="s">
        <v>130</v>
      </c>
      <c r="AY250" s="99" t="s">
        <v>79</v>
      </c>
      <c r="AZ250" s="99" t="s">
        <v>79</v>
      </c>
      <c r="BA250" s="101" t="s">
        <v>1055</v>
      </c>
      <c r="BB250" s="18">
        <v>42962</v>
      </c>
      <c r="BC250" s="6" t="s">
        <v>993</v>
      </c>
      <c r="BD250" s="12">
        <v>4</v>
      </c>
      <c r="BE250" s="102" t="s">
        <v>7217</v>
      </c>
      <c r="BF250" s="16">
        <v>320000000</v>
      </c>
      <c r="BG250" s="16">
        <v>50000</v>
      </c>
      <c r="BH250" s="16">
        <v>50000</v>
      </c>
      <c r="BI250" s="16">
        <v>50000</v>
      </c>
      <c r="BJ250" s="16">
        <v>20000</v>
      </c>
      <c r="BK250" s="80" t="s">
        <v>993</v>
      </c>
      <c r="BL250" s="5" t="s">
        <v>86</v>
      </c>
      <c r="BM250" s="5" t="s">
        <v>993</v>
      </c>
      <c r="BN250" s="6" t="s">
        <v>342</v>
      </c>
      <c r="BO250" s="6" t="s">
        <v>13058</v>
      </c>
      <c r="BP250" s="6" t="s">
        <v>91</v>
      </c>
      <c r="BQ250" s="82" t="s">
        <v>993</v>
      </c>
      <c r="BR250" s="82" t="s">
        <v>993</v>
      </c>
      <c r="BS250" s="6" t="s">
        <v>385</v>
      </c>
      <c r="BT250" s="6" t="s">
        <v>993</v>
      </c>
      <c r="BU250" s="6" t="s">
        <v>1036</v>
      </c>
      <c r="BV250" s="27" t="s">
        <v>1073</v>
      </c>
      <c r="BW250" s="5"/>
      <c r="BX250" s="5"/>
      <c r="BY250" s="5" t="s">
        <v>1896</v>
      </c>
      <c r="BZ250" s="5" t="s">
        <v>1113</v>
      </c>
      <c r="CA250" s="5" t="s">
        <v>386</v>
      </c>
      <c r="CB250" s="5" t="s">
        <v>347</v>
      </c>
      <c r="CC250" s="6" t="s">
        <v>13136</v>
      </c>
      <c r="CD250" s="42" t="s">
        <v>7062</v>
      </c>
      <c r="CE250" s="4">
        <v>3187072331</v>
      </c>
      <c r="CF250" s="43" t="s">
        <v>6749</v>
      </c>
      <c r="CG250" s="7" t="s">
        <v>189</v>
      </c>
      <c r="CH250" s="7">
        <v>0</v>
      </c>
      <c r="CI250" s="7">
        <v>0</v>
      </c>
      <c r="CJ250" s="88">
        <v>0</v>
      </c>
      <c r="CK250" s="88" t="s">
        <v>1897</v>
      </c>
      <c r="CL250" s="88" t="s">
        <v>1898</v>
      </c>
      <c r="CM250" s="8">
        <v>3175387024</v>
      </c>
      <c r="CN250" s="8" t="s">
        <v>1899</v>
      </c>
      <c r="CO250" s="397" t="s">
        <v>1900</v>
      </c>
      <c r="CP250" s="8">
        <v>3158395309</v>
      </c>
      <c r="CQ250" s="19" t="s">
        <v>1901</v>
      </c>
      <c r="CR250" s="21"/>
      <c r="CS250" s="21" t="s">
        <v>6674</v>
      </c>
      <c r="CT250" s="21" t="s">
        <v>1026</v>
      </c>
      <c r="CU250" s="20" t="s">
        <v>993</v>
      </c>
      <c r="CV250" s="20" t="s">
        <v>993</v>
      </c>
      <c r="CW250" s="11" t="s">
        <v>7735</v>
      </c>
      <c r="CX250" s="86" t="s">
        <v>993</v>
      </c>
      <c r="CY250" s="86" t="s">
        <v>12898</v>
      </c>
      <c r="CZ250" s="86" t="s">
        <v>12899</v>
      </c>
      <c r="DA250" s="86" t="s">
        <v>130</v>
      </c>
      <c r="DB250" s="86" t="s">
        <v>12906</v>
      </c>
      <c r="DC250" s="6" t="s">
        <v>13117</v>
      </c>
      <c r="DD250" s="2"/>
      <c r="DE250" s="2"/>
      <c r="DF250" s="2"/>
      <c r="DG250" s="2"/>
      <c r="DH250" s="2"/>
      <c r="DI250" s="2"/>
      <c r="DJ250" s="2"/>
      <c r="DK250" s="2"/>
      <c r="DL250" s="2"/>
      <c r="DM250" s="2"/>
      <c r="DN250" s="2"/>
      <c r="DO250" s="2"/>
      <c r="DP250" s="2"/>
      <c r="DQ250" s="2"/>
      <c r="DR250" s="2"/>
      <c r="DS250" s="2"/>
      <c r="DT250" s="2"/>
      <c r="DU250" s="2"/>
      <c r="DV250" s="2"/>
      <c r="DW250" s="2"/>
      <c r="DX250" s="2"/>
      <c r="DY250" s="2"/>
    </row>
    <row r="251" spans="1:129" ht="20.25" customHeight="1" x14ac:dyDescent="0.25">
      <c r="A251" s="335" t="s">
        <v>15318</v>
      </c>
      <c r="B251" s="83">
        <v>301</v>
      </c>
      <c r="C251" s="449">
        <v>247</v>
      </c>
      <c r="D251" s="113" t="s">
        <v>11723</v>
      </c>
      <c r="E251" s="255" t="s">
        <v>2353</v>
      </c>
      <c r="F251" s="256" t="s">
        <v>114</v>
      </c>
      <c r="G251" s="256" t="s">
        <v>11830</v>
      </c>
      <c r="H251" s="255" t="s">
        <v>993</v>
      </c>
      <c r="I251" s="256" t="s">
        <v>659</v>
      </c>
      <c r="J251" s="256" t="s">
        <v>7751</v>
      </c>
      <c r="K251" s="256" t="s">
        <v>12242</v>
      </c>
      <c r="L251" s="98">
        <v>111</v>
      </c>
      <c r="M251" s="256" t="s">
        <v>4313</v>
      </c>
      <c r="N251" s="256" t="s">
        <v>4314</v>
      </c>
      <c r="O251" s="12">
        <v>3646047</v>
      </c>
      <c r="P251" s="27" t="s">
        <v>79</v>
      </c>
      <c r="Q251" s="99" t="s">
        <v>79</v>
      </c>
      <c r="R251" s="30" t="s">
        <v>7925</v>
      </c>
      <c r="S251" s="101" t="s">
        <v>10104</v>
      </c>
      <c r="T251" s="100" t="s">
        <v>10177</v>
      </c>
      <c r="U251" s="98">
        <v>130200003389</v>
      </c>
      <c r="V251" s="99" t="s">
        <v>119</v>
      </c>
      <c r="W251" s="99" t="s">
        <v>83</v>
      </c>
      <c r="X251" s="467" t="s">
        <v>300</v>
      </c>
      <c r="Y251" s="101" t="s">
        <v>761</v>
      </c>
      <c r="Z251" s="464" t="s">
        <v>727</v>
      </c>
      <c r="AA251" s="101" t="s">
        <v>85</v>
      </c>
      <c r="AB251" s="101" t="s">
        <v>1211</v>
      </c>
      <c r="AC251" s="101" t="s">
        <v>1211</v>
      </c>
      <c r="AD251" s="99" t="s">
        <v>86</v>
      </c>
      <c r="AE251" s="13">
        <v>42643</v>
      </c>
      <c r="AF251" s="13">
        <v>43068</v>
      </c>
      <c r="AG251" s="4">
        <f t="shared" ca="1" si="3"/>
        <v>2</v>
      </c>
      <c r="AH251" s="32">
        <v>43064</v>
      </c>
      <c r="AI251" s="15" t="s">
        <v>338</v>
      </c>
      <c r="AJ251" s="101" t="s">
        <v>887</v>
      </c>
      <c r="AK251" s="101" t="s">
        <v>887</v>
      </c>
      <c r="AL251" s="84" t="s">
        <v>14120</v>
      </c>
      <c r="AM251" s="84" t="s">
        <v>15096</v>
      </c>
      <c r="AN251" s="84" t="s">
        <v>12046</v>
      </c>
      <c r="AO251" s="84" t="s">
        <v>7240</v>
      </c>
      <c r="AP251" s="16" t="s">
        <v>152</v>
      </c>
      <c r="AQ251" s="5" t="s">
        <v>8418</v>
      </c>
      <c r="AR251" s="25" t="s">
        <v>8165</v>
      </c>
      <c r="AS251" s="101" t="s">
        <v>993</v>
      </c>
      <c r="AT251" s="101" t="s">
        <v>993</v>
      </c>
      <c r="AU251" s="99" t="s">
        <v>90</v>
      </c>
      <c r="AV251" s="99" t="s">
        <v>906</v>
      </c>
      <c r="AW251" s="99" t="s">
        <v>659</v>
      </c>
      <c r="AX251" s="256" t="s">
        <v>86</v>
      </c>
      <c r="AY251" s="99" t="s">
        <v>79</v>
      </c>
      <c r="AZ251" s="99" t="s">
        <v>79</v>
      </c>
      <c r="BA251" s="99" t="s">
        <v>10676</v>
      </c>
      <c r="BB251" s="18">
        <v>43068</v>
      </c>
      <c r="BC251" s="6" t="s">
        <v>993</v>
      </c>
      <c r="BD251" s="12">
        <v>4</v>
      </c>
      <c r="BE251" s="102" t="s">
        <v>7217</v>
      </c>
      <c r="BF251" s="16">
        <v>320000000</v>
      </c>
      <c r="BG251" s="16">
        <v>50000</v>
      </c>
      <c r="BH251" s="16">
        <v>50000</v>
      </c>
      <c r="BI251" s="16">
        <v>50000</v>
      </c>
      <c r="BJ251" s="16">
        <v>20000</v>
      </c>
      <c r="BK251" s="80" t="s">
        <v>993</v>
      </c>
      <c r="BL251" s="5" t="s">
        <v>86</v>
      </c>
      <c r="BM251" s="5" t="s">
        <v>993</v>
      </c>
      <c r="BN251" s="6" t="s">
        <v>342</v>
      </c>
      <c r="BO251" s="6" t="s">
        <v>13058</v>
      </c>
      <c r="BP251" s="6" t="s">
        <v>91</v>
      </c>
      <c r="BQ251" s="82">
        <v>0.25</v>
      </c>
      <c r="BR251" s="82">
        <v>0.91666666666666663</v>
      </c>
      <c r="BS251" s="6" t="s">
        <v>1381</v>
      </c>
      <c r="BT251" s="6" t="s">
        <v>584</v>
      </c>
      <c r="BU251" s="6" t="s">
        <v>1036</v>
      </c>
      <c r="BV251" s="27" t="s">
        <v>1073</v>
      </c>
      <c r="BW251" s="5"/>
      <c r="BX251" s="5"/>
      <c r="BY251" s="5" t="s">
        <v>1252</v>
      </c>
      <c r="BZ251" s="5" t="s">
        <v>1294</v>
      </c>
      <c r="CA251" s="5" t="s">
        <v>386</v>
      </c>
      <c r="CB251" s="5" t="s">
        <v>347</v>
      </c>
      <c r="CC251" s="6" t="s">
        <v>13136</v>
      </c>
      <c r="CD251" s="42" t="s">
        <v>7062</v>
      </c>
      <c r="CE251" s="4">
        <v>3187072331</v>
      </c>
      <c r="CF251" s="43" t="s">
        <v>6749</v>
      </c>
      <c r="CG251" s="7" t="s">
        <v>189</v>
      </c>
      <c r="CH251" s="7">
        <v>0</v>
      </c>
      <c r="CI251" s="7">
        <v>0</v>
      </c>
      <c r="CJ251" s="88">
        <v>0</v>
      </c>
      <c r="CK251" s="88" t="s">
        <v>4316</v>
      </c>
      <c r="CL251" s="88" t="s">
        <v>4317</v>
      </c>
      <c r="CM251" s="8">
        <v>3174292905</v>
      </c>
      <c r="CN251" s="8" t="s">
        <v>4318</v>
      </c>
      <c r="CO251" s="8" t="s">
        <v>4319</v>
      </c>
      <c r="CP251" s="8">
        <v>3167403728</v>
      </c>
      <c r="CQ251" s="79" t="s">
        <v>4320</v>
      </c>
      <c r="CR251" s="21"/>
      <c r="CS251" s="21" t="s">
        <v>6674</v>
      </c>
      <c r="CT251" s="21" t="s">
        <v>1026</v>
      </c>
      <c r="CU251" s="20" t="s">
        <v>993</v>
      </c>
      <c r="CV251" s="20" t="s">
        <v>993</v>
      </c>
      <c r="CW251" s="11" t="s">
        <v>7735</v>
      </c>
      <c r="CX251" s="86" t="s">
        <v>993</v>
      </c>
      <c r="CY251" s="86" t="s">
        <v>12898</v>
      </c>
      <c r="CZ251" s="86" t="s">
        <v>12899</v>
      </c>
      <c r="DA251" s="86" t="s">
        <v>130</v>
      </c>
      <c r="DB251" s="86" t="s">
        <v>12906</v>
      </c>
      <c r="DC251" s="6" t="s">
        <v>13117</v>
      </c>
      <c r="DD251" s="2"/>
      <c r="DE251" s="2"/>
      <c r="DF251" s="2"/>
      <c r="DG251" s="2"/>
      <c r="DH251" s="2"/>
      <c r="DI251" s="2"/>
      <c r="DJ251" s="2"/>
      <c r="DK251" s="2"/>
      <c r="DL251" s="2"/>
      <c r="DM251" s="2"/>
      <c r="DN251" s="2"/>
      <c r="DO251" s="2"/>
      <c r="DP251" s="2"/>
      <c r="DQ251" s="2"/>
      <c r="DR251" s="2"/>
      <c r="DS251" s="2"/>
      <c r="DT251" s="2"/>
      <c r="DU251" s="2"/>
      <c r="DV251" s="2"/>
      <c r="DW251" s="2"/>
      <c r="DX251" s="2"/>
      <c r="DY251" s="2"/>
    </row>
    <row r="252" spans="1:129" ht="20.25" customHeight="1" x14ac:dyDescent="0.25">
      <c r="A252" s="327"/>
      <c r="B252" s="83">
        <v>117</v>
      </c>
      <c r="C252" s="540">
        <v>248</v>
      </c>
      <c r="D252" s="113" t="s">
        <v>10493</v>
      </c>
      <c r="E252" s="255" t="s">
        <v>1396</v>
      </c>
      <c r="F252" s="256" t="s">
        <v>168</v>
      </c>
      <c r="G252" s="256" t="s">
        <v>11827</v>
      </c>
      <c r="H252" s="255" t="s">
        <v>993</v>
      </c>
      <c r="I252" s="256" t="s">
        <v>7753</v>
      </c>
      <c r="J252" s="256" t="s">
        <v>7754</v>
      </c>
      <c r="K252" s="256" t="s">
        <v>12243</v>
      </c>
      <c r="L252" s="98">
        <v>68</v>
      </c>
      <c r="M252" s="256" t="s">
        <v>1397</v>
      </c>
      <c r="N252" s="99" t="s">
        <v>1398</v>
      </c>
      <c r="O252" s="12" t="s">
        <v>1399</v>
      </c>
      <c r="P252" s="27" t="s">
        <v>79</v>
      </c>
      <c r="Q252" s="99" t="s">
        <v>79</v>
      </c>
      <c r="R252" s="30" t="s">
        <v>7925</v>
      </c>
      <c r="S252" s="101" t="s">
        <v>10104</v>
      </c>
      <c r="T252" s="100" t="s">
        <v>11806</v>
      </c>
      <c r="U252" s="256" t="s">
        <v>761</v>
      </c>
      <c r="V252" s="99" t="s">
        <v>119</v>
      </c>
      <c r="W252" s="99" t="s">
        <v>83</v>
      </c>
      <c r="X252" s="101" t="s">
        <v>531</v>
      </c>
      <c r="Y252" s="101" t="s">
        <v>10339</v>
      </c>
      <c r="Z252" s="101" t="s">
        <v>1179</v>
      </c>
      <c r="AA252" s="101" t="s">
        <v>103</v>
      </c>
      <c r="AB252" s="101" t="s">
        <v>1087</v>
      </c>
      <c r="AC252" s="101" t="s">
        <v>1088</v>
      </c>
      <c r="AD252" s="99" t="s">
        <v>86</v>
      </c>
      <c r="AE252" s="13">
        <v>43139</v>
      </c>
      <c r="AF252" s="13">
        <v>43172</v>
      </c>
      <c r="AG252" s="4">
        <f t="shared" ca="1" si="3"/>
        <v>1</v>
      </c>
      <c r="AH252" s="32">
        <v>43168</v>
      </c>
      <c r="AI252" s="15" t="s">
        <v>338</v>
      </c>
      <c r="AJ252" s="101" t="s">
        <v>886</v>
      </c>
      <c r="AK252" s="101" t="s">
        <v>887</v>
      </c>
      <c r="AL252" s="84" t="s">
        <v>14173</v>
      </c>
      <c r="AM252" s="84" t="s">
        <v>15121</v>
      </c>
      <c r="AN252" s="84" t="s">
        <v>12046</v>
      </c>
      <c r="AO252" s="84" t="s">
        <v>7240</v>
      </c>
      <c r="AP252" s="16" t="s">
        <v>152</v>
      </c>
      <c r="AQ252" s="5" t="s">
        <v>8266</v>
      </c>
      <c r="AR252" s="25">
        <v>682</v>
      </c>
      <c r="AS252" s="101" t="s">
        <v>993</v>
      </c>
      <c r="AT252" s="101" t="s">
        <v>993</v>
      </c>
      <c r="AU252" s="101" t="s">
        <v>90</v>
      </c>
      <c r="AV252" s="99" t="s">
        <v>906</v>
      </c>
      <c r="AW252" s="99" t="s">
        <v>315</v>
      </c>
      <c r="AX252" s="256" t="s">
        <v>130</v>
      </c>
      <c r="AY252" s="99" t="s">
        <v>79</v>
      </c>
      <c r="AZ252" s="99" t="s">
        <v>79</v>
      </c>
      <c r="BA252" s="101" t="s">
        <v>1055</v>
      </c>
      <c r="BB252" s="18">
        <v>43171</v>
      </c>
      <c r="BC252" s="6" t="s">
        <v>993</v>
      </c>
      <c r="BD252" s="12">
        <v>4</v>
      </c>
      <c r="BE252" s="102" t="s">
        <v>7217</v>
      </c>
      <c r="BF252" s="16">
        <v>320000000</v>
      </c>
      <c r="BG252" s="16">
        <v>50000</v>
      </c>
      <c r="BH252" s="16">
        <v>50000</v>
      </c>
      <c r="BI252" s="16">
        <v>50000</v>
      </c>
      <c r="BJ252" s="16">
        <v>20000</v>
      </c>
      <c r="BK252" s="80" t="s">
        <v>993</v>
      </c>
      <c r="BL252" s="5" t="s">
        <v>86</v>
      </c>
      <c r="BM252" s="5" t="s">
        <v>993</v>
      </c>
      <c r="BN252" s="6" t="s">
        <v>342</v>
      </c>
      <c r="BO252" s="6" t="s">
        <v>13058</v>
      </c>
      <c r="BP252" s="6" t="s">
        <v>91</v>
      </c>
      <c r="BQ252" s="82" t="s">
        <v>993</v>
      </c>
      <c r="BR252" s="82" t="s">
        <v>993</v>
      </c>
      <c r="BS252" s="6" t="s">
        <v>1381</v>
      </c>
      <c r="BT252" s="6" t="s">
        <v>993</v>
      </c>
      <c r="BU252" s="6" t="s">
        <v>1036</v>
      </c>
      <c r="BV252" s="27" t="s">
        <v>993</v>
      </c>
      <c r="BW252" s="5"/>
      <c r="BX252" s="5"/>
      <c r="BY252" s="5"/>
      <c r="BZ252" s="5"/>
      <c r="CA252" s="5" t="s">
        <v>386</v>
      </c>
      <c r="CB252" s="5" t="s">
        <v>347</v>
      </c>
      <c r="CC252" s="6" t="s">
        <v>13136</v>
      </c>
      <c r="CD252" s="42" t="s">
        <v>7059</v>
      </c>
      <c r="CE252" s="53">
        <v>3182899405</v>
      </c>
      <c r="CF252" s="43">
        <v>0</v>
      </c>
      <c r="CG252" s="7" t="s">
        <v>189</v>
      </c>
      <c r="CH252" s="7">
        <v>0</v>
      </c>
      <c r="CI252" s="7">
        <v>0</v>
      </c>
      <c r="CJ252" s="7">
        <v>0</v>
      </c>
      <c r="CK252" s="7" t="s">
        <v>9760</v>
      </c>
      <c r="CL252" s="7" t="s">
        <v>9810</v>
      </c>
      <c r="CM252" s="8">
        <v>3176472776</v>
      </c>
      <c r="CN252" s="8" t="s">
        <v>9847</v>
      </c>
      <c r="CO252" s="8" t="s">
        <v>1401</v>
      </c>
      <c r="CP252" s="8">
        <v>3165264002</v>
      </c>
      <c r="CQ252" s="19" t="s">
        <v>1402</v>
      </c>
      <c r="CR252" s="21"/>
      <c r="CS252" s="21" t="s">
        <v>6674</v>
      </c>
      <c r="CT252" s="21" t="s">
        <v>6674</v>
      </c>
      <c r="CU252" s="20" t="s">
        <v>993</v>
      </c>
      <c r="CV252" s="20" t="s">
        <v>993</v>
      </c>
      <c r="CW252" s="11" t="s">
        <v>7735</v>
      </c>
      <c r="CX252" s="86" t="s">
        <v>993</v>
      </c>
      <c r="CY252" s="86" t="s">
        <v>12898</v>
      </c>
      <c r="CZ252" s="86" t="s">
        <v>12899</v>
      </c>
      <c r="DA252" s="86" t="s">
        <v>130</v>
      </c>
      <c r="DB252" s="86" t="s">
        <v>12906</v>
      </c>
      <c r="DC252" s="6" t="s">
        <v>13117</v>
      </c>
      <c r="DD252" s="2"/>
      <c r="DE252" s="2"/>
      <c r="DF252" s="2"/>
      <c r="DG252" s="2"/>
      <c r="DH252" s="2"/>
      <c r="DI252" s="2"/>
      <c r="DJ252" s="2"/>
      <c r="DK252" s="2"/>
      <c r="DL252" s="2"/>
      <c r="DM252" s="2"/>
      <c r="DN252" s="2"/>
      <c r="DO252" s="2"/>
      <c r="DP252" s="2"/>
      <c r="DQ252" s="2"/>
      <c r="DR252" s="2"/>
      <c r="DS252" s="2"/>
      <c r="DT252" s="2"/>
      <c r="DU252" s="2"/>
      <c r="DV252" s="2"/>
      <c r="DW252" s="2"/>
      <c r="DX252" s="2"/>
      <c r="DY252" s="2"/>
    </row>
    <row r="253" spans="1:129" ht="20.25" customHeight="1" x14ac:dyDescent="0.25">
      <c r="A253" s="327"/>
      <c r="B253" s="83">
        <v>162</v>
      </c>
      <c r="C253" s="449">
        <v>251</v>
      </c>
      <c r="D253" s="113" t="s">
        <v>10738</v>
      </c>
      <c r="E253" s="256" t="s">
        <v>2271</v>
      </c>
      <c r="F253" s="256" t="s">
        <v>10679</v>
      </c>
      <c r="G253" s="256" t="s">
        <v>11820</v>
      </c>
      <c r="H253" s="255" t="s">
        <v>993</v>
      </c>
      <c r="I253" s="256" t="s">
        <v>15345</v>
      </c>
      <c r="J253" s="256" t="s">
        <v>7741</v>
      </c>
      <c r="K253" s="256" t="s">
        <v>12234</v>
      </c>
      <c r="L253" s="98">
        <v>171</v>
      </c>
      <c r="M253" s="256" t="s">
        <v>2272</v>
      </c>
      <c r="N253" s="256" t="s">
        <v>2273</v>
      </c>
      <c r="O253" s="12" t="s">
        <v>2274</v>
      </c>
      <c r="P253" s="27" t="s">
        <v>79</v>
      </c>
      <c r="Q253" s="99" t="s">
        <v>100</v>
      </c>
      <c r="R253" s="99" t="s">
        <v>101</v>
      </c>
      <c r="S253" s="101" t="s">
        <v>993</v>
      </c>
      <c r="T253" s="100">
        <v>5300126672</v>
      </c>
      <c r="U253" s="98">
        <v>130200000245</v>
      </c>
      <c r="V253" s="99" t="s">
        <v>119</v>
      </c>
      <c r="W253" s="99" t="s">
        <v>195</v>
      </c>
      <c r="X253" s="101" t="s">
        <v>531</v>
      </c>
      <c r="Y253" s="101" t="s">
        <v>761</v>
      </c>
      <c r="Z253" s="101" t="s">
        <v>1167</v>
      </c>
      <c r="AA253" s="101" t="s">
        <v>103</v>
      </c>
      <c r="AB253" s="101" t="s">
        <v>1088</v>
      </c>
      <c r="AC253" s="101" t="s">
        <v>1088</v>
      </c>
      <c r="AD253" s="99" t="s">
        <v>86</v>
      </c>
      <c r="AE253" s="13">
        <v>38751</v>
      </c>
      <c r="AF253" s="13">
        <v>38751</v>
      </c>
      <c r="AG253" s="4">
        <f t="shared" ca="1" si="3"/>
        <v>13</v>
      </c>
      <c r="AH253" s="32" t="s">
        <v>993</v>
      </c>
      <c r="AI253" s="15" t="s">
        <v>338</v>
      </c>
      <c r="AJ253" s="101" t="s">
        <v>886</v>
      </c>
      <c r="AK253" s="101" t="s">
        <v>887</v>
      </c>
      <c r="AL253" s="84" t="s">
        <v>13228</v>
      </c>
      <c r="AM253" s="84" t="s">
        <v>14325</v>
      </c>
      <c r="AN253" s="84" t="s">
        <v>12046</v>
      </c>
      <c r="AO253" s="84" t="s">
        <v>7240</v>
      </c>
      <c r="AP253" s="16" t="s">
        <v>152</v>
      </c>
      <c r="AQ253" s="5" t="s">
        <v>8419</v>
      </c>
      <c r="AR253" s="25">
        <v>1711</v>
      </c>
      <c r="AS253" s="101" t="s">
        <v>993</v>
      </c>
      <c r="AT253" s="101" t="s">
        <v>993</v>
      </c>
      <c r="AU253" s="101" t="s">
        <v>189</v>
      </c>
      <c r="AV253" s="99" t="s">
        <v>993</v>
      </c>
      <c r="AW253" s="99" t="s">
        <v>96</v>
      </c>
      <c r="AX253" s="256" t="s">
        <v>130</v>
      </c>
      <c r="AY253" s="99" t="s">
        <v>189</v>
      </c>
      <c r="AZ253" s="99" t="s">
        <v>100</v>
      </c>
      <c r="BA253" s="101" t="s">
        <v>1055</v>
      </c>
      <c r="BB253" s="18">
        <v>40967</v>
      </c>
      <c r="BC253" s="6" t="s">
        <v>993</v>
      </c>
      <c r="BD253" s="12">
        <v>4</v>
      </c>
      <c r="BE253" s="102" t="s">
        <v>7710</v>
      </c>
      <c r="BF253" s="16">
        <v>320000000</v>
      </c>
      <c r="BG253" s="16">
        <v>50000</v>
      </c>
      <c r="BH253" s="16">
        <v>50000</v>
      </c>
      <c r="BI253" s="16">
        <v>50000</v>
      </c>
      <c r="BJ253" s="16">
        <v>20000</v>
      </c>
      <c r="BK253" s="80" t="s">
        <v>993</v>
      </c>
      <c r="BL253" s="5" t="s">
        <v>86</v>
      </c>
      <c r="BM253" s="5" t="s">
        <v>993</v>
      </c>
      <c r="BN253" s="6" t="s">
        <v>744</v>
      </c>
      <c r="BO253" s="6" t="s">
        <v>745</v>
      </c>
      <c r="BP253" s="6" t="s">
        <v>91</v>
      </c>
      <c r="BQ253" s="82" t="s">
        <v>993</v>
      </c>
      <c r="BR253" s="82" t="s">
        <v>993</v>
      </c>
      <c r="BS253" s="6" t="s">
        <v>385</v>
      </c>
      <c r="BT253" s="6" t="s">
        <v>993</v>
      </c>
      <c r="BU253" s="6" t="s">
        <v>189</v>
      </c>
      <c r="BV253" s="27" t="s">
        <v>993</v>
      </c>
      <c r="BW253" s="5"/>
      <c r="BX253" s="5"/>
      <c r="BY253" s="5" t="s">
        <v>1192</v>
      </c>
      <c r="BZ253" s="5" t="s">
        <v>2275</v>
      </c>
      <c r="CA253" s="5" t="s">
        <v>386</v>
      </c>
      <c r="CB253" s="5" t="s">
        <v>347</v>
      </c>
      <c r="CC253" s="6" t="s">
        <v>13136</v>
      </c>
      <c r="CD253" s="42" t="s">
        <v>7060</v>
      </c>
      <c r="CE253" s="4">
        <v>3182893993</v>
      </c>
      <c r="CF253" s="43" t="s">
        <v>6747</v>
      </c>
      <c r="CG253" s="7" t="s">
        <v>189</v>
      </c>
      <c r="CH253" s="7">
        <v>0</v>
      </c>
      <c r="CI253" s="7">
        <v>0</v>
      </c>
      <c r="CJ253" s="7">
        <v>0</v>
      </c>
      <c r="CK253" s="7" t="s">
        <v>2276</v>
      </c>
      <c r="CL253" s="7" t="s">
        <v>1120</v>
      </c>
      <c r="CM253" s="8">
        <v>3174271731</v>
      </c>
      <c r="CN253" s="8" t="s">
        <v>2277</v>
      </c>
      <c r="CO253" s="8" t="s">
        <v>2278</v>
      </c>
      <c r="CP253" s="8">
        <v>3164706011</v>
      </c>
      <c r="CQ253" s="79" t="s">
        <v>2279</v>
      </c>
      <c r="CR253" s="21"/>
      <c r="CS253" s="21" t="s">
        <v>6674</v>
      </c>
      <c r="CT253" s="21" t="s">
        <v>1174</v>
      </c>
      <c r="CU253" s="20" t="s">
        <v>993</v>
      </c>
      <c r="CV253" s="20" t="s">
        <v>993</v>
      </c>
      <c r="CW253" s="11" t="s">
        <v>7735</v>
      </c>
      <c r="CX253" s="86" t="s">
        <v>993</v>
      </c>
      <c r="CY253" s="86" t="s">
        <v>12900</v>
      </c>
      <c r="CZ253" s="86" t="s">
        <v>12940</v>
      </c>
      <c r="DA253" s="86" t="s">
        <v>130</v>
      </c>
      <c r="DB253" s="86" t="s">
        <v>12906</v>
      </c>
      <c r="DC253" s="6" t="s">
        <v>993</v>
      </c>
      <c r="DD253" s="2"/>
      <c r="DE253" s="2"/>
      <c r="DF253" s="2"/>
      <c r="DG253" s="2"/>
      <c r="DH253" s="2"/>
      <c r="DI253" s="2"/>
      <c r="DJ253" s="2"/>
      <c r="DK253" s="2"/>
      <c r="DL253" s="2"/>
      <c r="DM253" s="2"/>
      <c r="DN253" s="2"/>
      <c r="DO253" s="2"/>
      <c r="DP253" s="2"/>
      <c r="DQ253" s="2"/>
      <c r="DR253" s="2"/>
      <c r="DS253" s="2"/>
      <c r="DT253" s="2"/>
      <c r="DU253" s="2"/>
      <c r="DV253" s="2"/>
      <c r="DW253" s="2"/>
      <c r="DX253" s="2"/>
      <c r="DY253" s="2"/>
    </row>
    <row r="254" spans="1:129" ht="20.25" customHeight="1" x14ac:dyDescent="0.25">
      <c r="A254" s="327"/>
      <c r="B254" s="83">
        <v>212</v>
      </c>
      <c r="C254" s="449">
        <v>252</v>
      </c>
      <c r="D254" s="113" t="s">
        <v>10494</v>
      </c>
      <c r="E254" s="255" t="s">
        <v>2332</v>
      </c>
      <c r="F254" s="256" t="s">
        <v>168</v>
      </c>
      <c r="G254" s="256" t="s">
        <v>11827</v>
      </c>
      <c r="H254" s="255" t="s">
        <v>993</v>
      </c>
      <c r="I254" s="256" t="s">
        <v>2333</v>
      </c>
      <c r="J254" s="256" t="s">
        <v>7838</v>
      </c>
      <c r="K254" s="256" t="s">
        <v>12243</v>
      </c>
      <c r="L254" s="98">
        <v>394</v>
      </c>
      <c r="M254" s="256" t="s">
        <v>2333</v>
      </c>
      <c r="N254" s="256" t="s">
        <v>2334</v>
      </c>
      <c r="O254" s="12" t="s">
        <v>2335</v>
      </c>
      <c r="P254" s="27" t="s">
        <v>79</v>
      </c>
      <c r="Q254" s="27" t="s">
        <v>79</v>
      </c>
      <c r="R254" s="30" t="s">
        <v>7925</v>
      </c>
      <c r="S254" s="101" t="s">
        <v>10104</v>
      </c>
      <c r="T254" s="100" t="s">
        <v>9572</v>
      </c>
      <c r="U254" s="98">
        <v>130200003115</v>
      </c>
      <c r="V254" s="99" t="s">
        <v>119</v>
      </c>
      <c r="W254" s="99" t="s">
        <v>83</v>
      </c>
      <c r="X254" s="101" t="s">
        <v>531</v>
      </c>
      <c r="Y254" s="101" t="s">
        <v>761</v>
      </c>
      <c r="Z254" s="99" t="s">
        <v>1179</v>
      </c>
      <c r="AA254" s="101" t="s">
        <v>103</v>
      </c>
      <c r="AB254" s="101" t="s">
        <v>1088</v>
      </c>
      <c r="AC254" s="101" t="s">
        <v>1211</v>
      </c>
      <c r="AD254" s="99" t="s">
        <v>86</v>
      </c>
      <c r="AE254" s="13">
        <v>42643</v>
      </c>
      <c r="AF254" s="13">
        <v>42899</v>
      </c>
      <c r="AG254" s="4">
        <f t="shared" ca="1" si="3"/>
        <v>2</v>
      </c>
      <c r="AH254" s="32">
        <v>42895</v>
      </c>
      <c r="AI254" s="15" t="s">
        <v>338</v>
      </c>
      <c r="AJ254" s="101" t="s">
        <v>886</v>
      </c>
      <c r="AK254" s="101" t="s">
        <v>887</v>
      </c>
      <c r="AL254" s="84" t="s">
        <v>13970</v>
      </c>
      <c r="AM254" s="84" t="s">
        <v>14572</v>
      </c>
      <c r="AN254" s="84" t="s">
        <v>12046</v>
      </c>
      <c r="AO254" s="84" t="s">
        <v>7240</v>
      </c>
      <c r="AP254" s="16" t="s">
        <v>152</v>
      </c>
      <c r="AQ254" s="5" t="s">
        <v>8420</v>
      </c>
      <c r="AR254" s="25">
        <v>3941</v>
      </c>
      <c r="AS254" s="101" t="s">
        <v>993</v>
      </c>
      <c r="AT254" s="101" t="s">
        <v>993</v>
      </c>
      <c r="AU254" s="99" t="s">
        <v>90</v>
      </c>
      <c r="AV254" s="99" t="s">
        <v>906</v>
      </c>
      <c r="AW254" s="99" t="s">
        <v>315</v>
      </c>
      <c r="AX254" s="256" t="s">
        <v>86</v>
      </c>
      <c r="AY254" s="99" t="s">
        <v>79</v>
      </c>
      <c r="AZ254" s="99" t="s">
        <v>79</v>
      </c>
      <c r="BA254" s="101" t="s">
        <v>1055</v>
      </c>
      <c r="BB254" s="18">
        <v>42898</v>
      </c>
      <c r="BC254" s="6" t="s">
        <v>993</v>
      </c>
      <c r="BD254" s="12">
        <v>4</v>
      </c>
      <c r="BE254" s="102" t="s">
        <v>7217</v>
      </c>
      <c r="BF254" s="16">
        <v>320000000</v>
      </c>
      <c r="BG254" s="16">
        <v>50000</v>
      </c>
      <c r="BH254" s="16">
        <v>50000</v>
      </c>
      <c r="BI254" s="16">
        <v>50000</v>
      </c>
      <c r="BJ254" s="16">
        <v>20000</v>
      </c>
      <c r="BK254" s="80" t="s">
        <v>993</v>
      </c>
      <c r="BL254" s="5" t="s">
        <v>86</v>
      </c>
      <c r="BM254" s="5" t="s">
        <v>993</v>
      </c>
      <c r="BN254" s="6" t="s">
        <v>342</v>
      </c>
      <c r="BO254" s="6" t="s">
        <v>13058</v>
      </c>
      <c r="BP254" s="6" t="s">
        <v>91</v>
      </c>
      <c r="BQ254" s="82" t="s">
        <v>993</v>
      </c>
      <c r="BR254" s="82" t="s">
        <v>993</v>
      </c>
      <c r="BS254" s="6" t="s">
        <v>385</v>
      </c>
      <c r="BT254" s="6" t="s">
        <v>993</v>
      </c>
      <c r="BU254" s="6" t="s">
        <v>1036</v>
      </c>
      <c r="BV254" s="27" t="s">
        <v>993</v>
      </c>
      <c r="BW254" s="5"/>
      <c r="BX254" s="5"/>
      <c r="BY254" s="5" t="s">
        <v>1192</v>
      </c>
      <c r="BZ254" s="5" t="s">
        <v>1277</v>
      </c>
      <c r="CA254" s="5" t="s">
        <v>386</v>
      </c>
      <c r="CB254" s="5" t="s">
        <v>347</v>
      </c>
      <c r="CC254" s="6" t="s">
        <v>13136</v>
      </c>
      <c r="CD254" s="42" t="s">
        <v>7059</v>
      </c>
      <c r="CE254" s="53">
        <v>3182899405</v>
      </c>
      <c r="CF254" s="43">
        <v>0</v>
      </c>
      <c r="CG254" s="7" t="s">
        <v>189</v>
      </c>
      <c r="CH254" s="7">
        <v>0</v>
      </c>
      <c r="CI254" s="7">
        <v>0</v>
      </c>
      <c r="CJ254" s="88">
        <v>0</v>
      </c>
      <c r="CK254" s="88" t="s">
        <v>2337</v>
      </c>
      <c r="CL254" s="88" t="s">
        <v>2338</v>
      </c>
      <c r="CM254" s="313">
        <v>3163043013</v>
      </c>
      <c r="CN254" s="313" t="s">
        <v>9870</v>
      </c>
      <c r="CO254" s="313" t="s">
        <v>2340</v>
      </c>
      <c r="CP254" s="8">
        <v>3188832449</v>
      </c>
      <c r="CQ254" s="79" t="s">
        <v>2341</v>
      </c>
      <c r="CR254" s="21"/>
      <c r="CS254" s="21" t="s">
        <v>6674</v>
      </c>
      <c r="CT254" s="21" t="s">
        <v>1026</v>
      </c>
      <c r="CU254" s="20" t="s">
        <v>993</v>
      </c>
      <c r="CV254" s="20" t="s">
        <v>993</v>
      </c>
      <c r="CW254" s="11" t="s">
        <v>7735</v>
      </c>
      <c r="CX254" s="86" t="s">
        <v>993</v>
      </c>
      <c r="CY254" s="86" t="s">
        <v>12898</v>
      </c>
      <c r="CZ254" s="86" t="s">
        <v>12899</v>
      </c>
      <c r="DA254" s="86" t="s">
        <v>130</v>
      </c>
      <c r="DB254" s="86" t="s">
        <v>12906</v>
      </c>
      <c r="DC254" s="6" t="s">
        <v>13117</v>
      </c>
      <c r="DD254" s="2"/>
      <c r="DE254" s="2"/>
      <c r="DF254" s="2"/>
      <c r="DG254" s="2"/>
      <c r="DH254" s="2"/>
      <c r="DI254" s="2"/>
      <c r="DJ254" s="2"/>
      <c r="DK254" s="2"/>
      <c r="DL254" s="2"/>
      <c r="DM254" s="2"/>
      <c r="DN254" s="2"/>
      <c r="DO254" s="2"/>
      <c r="DP254" s="2"/>
      <c r="DQ254" s="2"/>
      <c r="DR254" s="2"/>
      <c r="DS254" s="2"/>
      <c r="DT254" s="2"/>
      <c r="DU254" s="2"/>
      <c r="DV254" s="2"/>
      <c r="DW254" s="2"/>
      <c r="DX254" s="2"/>
      <c r="DY254" s="2"/>
    </row>
    <row r="255" spans="1:129" ht="20.25" customHeight="1" x14ac:dyDescent="0.25">
      <c r="A255" s="327"/>
      <c r="B255" s="83">
        <v>438</v>
      </c>
      <c r="C255" s="449">
        <v>253</v>
      </c>
      <c r="D255" s="113" t="s">
        <v>10709</v>
      </c>
      <c r="E255" s="256" t="s">
        <v>1797</v>
      </c>
      <c r="F255" s="256" t="s">
        <v>10679</v>
      </c>
      <c r="G255" s="256" t="s">
        <v>11833</v>
      </c>
      <c r="H255" s="255" t="s">
        <v>993</v>
      </c>
      <c r="I255" s="256" t="s">
        <v>15345</v>
      </c>
      <c r="J255" s="256" t="s">
        <v>7741</v>
      </c>
      <c r="K255" s="256" t="s">
        <v>12234</v>
      </c>
      <c r="L255" s="98">
        <v>419</v>
      </c>
      <c r="M255" s="256" t="s">
        <v>440</v>
      </c>
      <c r="N255" s="256" t="s">
        <v>441</v>
      </c>
      <c r="O255" s="12" t="s">
        <v>1798</v>
      </c>
      <c r="P255" s="27" t="s">
        <v>79</v>
      </c>
      <c r="Q255" s="99" t="s">
        <v>79</v>
      </c>
      <c r="R255" s="99" t="s">
        <v>7925</v>
      </c>
      <c r="S255" s="101" t="s">
        <v>10104</v>
      </c>
      <c r="T255" s="100" t="s">
        <v>12890</v>
      </c>
      <c r="U255" s="98" t="s">
        <v>761</v>
      </c>
      <c r="V255" s="99" t="s">
        <v>119</v>
      </c>
      <c r="W255" s="99" t="s">
        <v>83</v>
      </c>
      <c r="X255" s="101" t="s">
        <v>531</v>
      </c>
      <c r="Y255" s="101" t="s">
        <v>761</v>
      </c>
      <c r="Z255" s="99" t="s">
        <v>1179</v>
      </c>
      <c r="AA255" s="101" t="s">
        <v>103</v>
      </c>
      <c r="AB255" s="101" t="s">
        <v>1088</v>
      </c>
      <c r="AC255" s="101" t="s">
        <v>1211</v>
      </c>
      <c r="AD255" s="99" t="s">
        <v>86</v>
      </c>
      <c r="AE255" s="13">
        <v>43350</v>
      </c>
      <c r="AF255" s="13">
        <v>43364</v>
      </c>
      <c r="AG255" s="4">
        <f t="shared" ca="1" si="3"/>
        <v>0</v>
      </c>
      <c r="AH255" s="32">
        <v>43362</v>
      </c>
      <c r="AI255" s="15" t="s">
        <v>338</v>
      </c>
      <c r="AJ255" s="101" t="s">
        <v>887</v>
      </c>
      <c r="AK255" s="101" t="s">
        <v>886</v>
      </c>
      <c r="AL255" s="84" t="s">
        <v>14243</v>
      </c>
      <c r="AM255" s="84" t="s">
        <v>15150</v>
      </c>
      <c r="AN255" s="84" t="s">
        <v>12046</v>
      </c>
      <c r="AO255" s="84" t="s">
        <v>7240</v>
      </c>
      <c r="AP255" s="16" t="s">
        <v>152</v>
      </c>
      <c r="AQ255" s="5" t="s">
        <v>8330</v>
      </c>
      <c r="AR255" s="25">
        <v>4191</v>
      </c>
      <c r="AS255" s="101" t="s">
        <v>993</v>
      </c>
      <c r="AT255" s="101" t="s">
        <v>993</v>
      </c>
      <c r="AU255" s="99" t="s">
        <v>90</v>
      </c>
      <c r="AV255" s="99" t="s">
        <v>906</v>
      </c>
      <c r="AW255" s="99" t="s">
        <v>96</v>
      </c>
      <c r="AX255" s="256" t="s">
        <v>86</v>
      </c>
      <c r="AY255" s="99" t="s">
        <v>79</v>
      </c>
      <c r="AZ255" s="99" t="s">
        <v>79</v>
      </c>
      <c r="BA255" s="101" t="s">
        <v>1055</v>
      </c>
      <c r="BB255" s="18">
        <v>43364</v>
      </c>
      <c r="BC255" s="6" t="s">
        <v>993</v>
      </c>
      <c r="BD255" s="12">
        <v>4</v>
      </c>
      <c r="BE255" s="102" t="s">
        <v>7217</v>
      </c>
      <c r="BF255" s="16">
        <v>320000000</v>
      </c>
      <c r="BG255" s="16">
        <v>50000</v>
      </c>
      <c r="BH255" s="16">
        <v>50000</v>
      </c>
      <c r="BI255" s="16">
        <v>50000</v>
      </c>
      <c r="BJ255" s="16">
        <v>20000</v>
      </c>
      <c r="BK255" s="80" t="s">
        <v>993</v>
      </c>
      <c r="BL255" s="5" t="s">
        <v>86</v>
      </c>
      <c r="BM255" s="5" t="s">
        <v>993</v>
      </c>
      <c r="BN255" s="6" t="s">
        <v>342</v>
      </c>
      <c r="BO255" s="6" t="s">
        <v>13058</v>
      </c>
      <c r="BP255" s="6" t="s">
        <v>91</v>
      </c>
      <c r="BQ255" s="82">
        <v>0.25</v>
      </c>
      <c r="BR255" s="82">
        <v>0.91666666666666663</v>
      </c>
      <c r="BS255" s="6" t="s">
        <v>1381</v>
      </c>
      <c r="BT255" s="44" t="s">
        <v>1775</v>
      </c>
      <c r="BU255" s="6" t="s">
        <v>1036</v>
      </c>
      <c r="BV255" s="27" t="s">
        <v>993</v>
      </c>
      <c r="BW255" s="5"/>
      <c r="BX255" s="5"/>
      <c r="BY255" s="5"/>
      <c r="BZ255" s="5"/>
      <c r="CA255" s="5" t="s">
        <v>386</v>
      </c>
      <c r="CB255" s="5" t="s">
        <v>347</v>
      </c>
      <c r="CC255" s="6" t="s">
        <v>13136</v>
      </c>
      <c r="CD255" s="42" t="s">
        <v>7060</v>
      </c>
      <c r="CE255" s="4">
        <v>3182893993</v>
      </c>
      <c r="CF255" s="43" t="s">
        <v>6747</v>
      </c>
      <c r="CG255" s="7" t="s">
        <v>189</v>
      </c>
      <c r="CH255" s="7">
        <v>0</v>
      </c>
      <c r="CI255" s="7">
        <v>0</v>
      </c>
      <c r="CJ255" s="7">
        <v>0</v>
      </c>
      <c r="CK255" s="7" t="s">
        <v>1799</v>
      </c>
      <c r="CL255" s="7" t="s">
        <v>1800</v>
      </c>
      <c r="CM255" s="8">
        <v>3165239212</v>
      </c>
      <c r="CN255" s="8" t="s">
        <v>1801</v>
      </c>
      <c r="CO255" s="8" t="s">
        <v>1802</v>
      </c>
      <c r="CP255" s="8">
        <v>3175387128</v>
      </c>
      <c r="CQ255" s="19" t="s">
        <v>454</v>
      </c>
      <c r="CR255" s="21"/>
      <c r="CS255" s="21" t="s">
        <v>6674</v>
      </c>
      <c r="CT255" s="21" t="s">
        <v>1026</v>
      </c>
      <c r="CU255" s="20" t="s">
        <v>993</v>
      </c>
      <c r="CV255" s="20" t="s">
        <v>993</v>
      </c>
      <c r="CW255" s="11" t="s">
        <v>7735</v>
      </c>
      <c r="CX255" s="86" t="s">
        <v>993</v>
      </c>
      <c r="CY255" s="86" t="s">
        <v>12898</v>
      </c>
      <c r="CZ255" s="86" t="s">
        <v>12899</v>
      </c>
      <c r="DA255" s="86" t="s">
        <v>130</v>
      </c>
      <c r="DB255" s="86" t="s">
        <v>12906</v>
      </c>
      <c r="DC255" s="6" t="s">
        <v>13117</v>
      </c>
      <c r="DD255" s="2"/>
      <c r="DE255" s="2"/>
      <c r="DF255" s="2"/>
      <c r="DG255" s="2"/>
      <c r="DH255" s="2"/>
      <c r="DI255" s="2"/>
      <c r="DJ255" s="2"/>
      <c r="DK255" s="2"/>
      <c r="DL255" s="2"/>
      <c r="DM255" s="2"/>
      <c r="DN255" s="2"/>
      <c r="DO255" s="2"/>
      <c r="DP255" s="2"/>
      <c r="DQ255" s="2"/>
      <c r="DR255" s="2"/>
      <c r="DS255" s="2"/>
      <c r="DT255" s="2"/>
      <c r="DU255" s="2"/>
      <c r="DV255" s="2"/>
      <c r="DW255" s="2"/>
      <c r="DX255" s="2"/>
      <c r="DY255" s="2"/>
    </row>
    <row r="256" spans="1:129" ht="20.25" customHeight="1" x14ac:dyDescent="0.25">
      <c r="A256" s="327"/>
      <c r="B256" s="83">
        <v>246</v>
      </c>
      <c r="C256" s="449">
        <v>254</v>
      </c>
      <c r="D256" s="113" t="s">
        <v>10495</v>
      </c>
      <c r="E256" s="255" t="s">
        <v>2787</v>
      </c>
      <c r="F256" s="256" t="s">
        <v>168</v>
      </c>
      <c r="G256" s="256" t="s">
        <v>11831</v>
      </c>
      <c r="H256" s="255" t="s">
        <v>993</v>
      </c>
      <c r="I256" s="256" t="s">
        <v>7753</v>
      </c>
      <c r="J256" s="256" t="s">
        <v>7754</v>
      </c>
      <c r="K256" s="256" t="s">
        <v>12243</v>
      </c>
      <c r="L256" s="98">
        <v>567</v>
      </c>
      <c r="M256" s="256" t="s">
        <v>2788</v>
      </c>
      <c r="N256" s="256" t="s">
        <v>2789</v>
      </c>
      <c r="O256" s="12" t="s">
        <v>2790</v>
      </c>
      <c r="P256" s="27" t="s">
        <v>79</v>
      </c>
      <c r="Q256" s="99" t="s">
        <v>100</v>
      </c>
      <c r="R256" s="99" t="s">
        <v>101</v>
      </c>
      <c r="S256" s="101" t="s">
        <v>993</v>
      </c>
      <c r="T256" s="100">
        <v>5300155320</v>
      </c>
      <c r="U256" s="98">
        <v>130200000323</v>
      </c>
      <c r="V256" s="99" t="s">
        <v>119</v>
      </c>
      <c r="W256" s="99" t="s">
        <v>195</v>
      </c>
      <c r="X256" s="101" t="s">
        <v>531</v>
      </c>
      <c r="Y256" s="101" t="s">
        <v>761</v>
      </c>
      <c r="Z256" s="101" t="s">
        <v>1167</v>
      </c>
      <c r="AA256" s="101" t="s">
        <v>103</v>
      </c>
      <c r="AB256" s="101" t="s">
        <v>1087</v>
      </c>
      <c r="AC256" s="101" t="s">
        <v>1088</v>
      </c>
      <c r="AD256" s="99" t="s">
        <v>86</v>
      </c>
      <c r="AE256" s="13">
        <v>38785</v>
      </c>
      <c r="AF256" s="13">
        <v>38785</v>
      </c>
      <c r="AG256" s="4">
        <f t="shared" ca="1" si="3"/>
        <v>13</v>
      </c>
      <c r="AH256" s="32" t="s">
        <v>993</v>
      </c>
      <c r="AI256" s="15" t="s">
        <v>338</v>
      </c>
      <c r="AJ256" s="101" t="s">
        <v>886</v>
      </c>
      <c r="AK256" s="101" t="s">
        <v>887</v>
      </c>
      <c r="AL256" s="84" t="s">
        <v>13244</v>
      </c>
      <c r="AM256" s="84" t="s">
        <v>14338</v>
      </c>
      <c r="AN256" s="84" t="s">
        <v>12046</v>
      </c>
      <c r="AO256" s="84" t="s">
        <v>7240</v>
      </c>
      <c r="AP256" s="16" t="s">
        <v>152</v>
      </c>
      <c r="AQ256" s="5" t="s">
        <v>8479</v>
      </c>
      <c r="AR256" s="25">
        <v>5671</v>
      </c>
      <c r="AS256" s="101" t="s">
        <v>993</v>
      </c>
      <c r="AT256" s="101" t="s">
        <v>993</v>
      </c>
      <c r="AU256" s="101" t="s">
        <v>189</v>
      </c>
      <c r="AV256" s="99" t="s">
        <v>993</v>
      </c>
      <c r="AW256" s="99" t="s">
        <v>315</v>
      </c>
      <c r="AX256" s="256" t="s">
        <v>130</v>
      </c>
      <c r="AY256" s="99" t="s">
        <v>189</v>
      </c>
      <c r="AZ256" s="99" t="s">
        <v>100</v>
      </c>
      <c r="BA256" s="99" t="s">
        <v>10678</v>
      </c>
      <c r="BB256" s="18">
        <v>40963</v>
      </c>
      <c r="BC256" s="6" t="s">
        <v>993</v>
      </c>
      <c r="BD256" s="12">
        <v>4</v>
      </c>
      <c r="BE256" s="102" t="s">
        <v>7710</v>
      </c>
      <c r="BF256" s="16">
        <v>320000000</v>
      </c>
      <c r="BG256" s="16">
        <v>50000</v>
      </c>
      <c r="BH256" s="16">
        <v>50000</v>
      </c>
      <c r="BI256" s="16">
        <v>50000</v>
      </c>
      <c r="BJ256" s="16">
        <v>20000</v>
      </c>
      <c r="BK256" s="80" t="s">
        <v>993</v>
      </c>
      <c r="BL256" s="5" t="s">
        <v>86</v>
      </c>
      <c r="BM256" s="5" t="s">
        <v>993</v>
      </c>
      <c r="BN256" s="6" t="s">
        <v>744</v>
      </c>
      <c r="BO256" s="6" t="s">
        <v>745</v>
      </c>
      <c r="BP256" s="5" t="s">
        <v>91</v>
      </c>
      <c r="BQ256" s="82">
        <v>0.25</v>
      </c>
      <c r="BR256" s="82">
        <v>0.91666666666666663</v>
      </c>
      <c r="BS256" s="6" t="s">
        <v>1381</v>
      </c>
      <c r="BT256" s="6" t="s">
        <v>1201</v>
      </c>
      <c r="BU256" s="6" t="s">
        <v>189</v>
      </c>
      <c r="BV256" s="27" t="s">
        <v>993</v>
      </c>
      <c r="BW256" s="5"/>
      <c r="BX256" s="5"/>
      <c r="BY256" s="5"/>
      <c r="BZ256" s="5"/>
      <c r="CA256" s="5" t="s">
        <v>386</v>
      </c>
      <c r="CB256" s="5" t="s">
        <v>347</v>
      </c>
      <c r="CC256" s="6" t="s">
        <v>13136</v>
      </c>
      <c r="CD256" s="42" t="s">
        <v>7059</v>
      </c>
      <c r="CE256" s="53">
        <v>3182899405</v>
      </c>
      <c r="CF256" s="43">
        <v>0</v>
      </c>
      <c r="CG256" s="7" t="s">
        <v>189</v>
      </c>
      <c r="CH256" s="7">
        <v>0</v>
      </c>
      <c r="CI256" s="7">
        <v>0</v>
      </c>
      <c r="CJ256" s="7">
        <v>0</v>
      </c>
      <c r="CK256" s="7" t="s">
        <v>2793</v>
      </c>
      <c r="CL256" s="313" t="s">
        <v>2794</v>
      </c>
      <c r="CM256" s="313">
        <v>3143591541</v>
      </c>
      <c r="CN256" s="8" t="s">
        <v>2795</v>
      </c>
      <c r="CO256" s="8" t="s">
        <v>2796</v>
      </c>
      <c r="CP256" s="8">
        <v>3164739219</v>
      </c>
      <c r="CQ256" s="79" t="s">
        <v>2797</v>
      </c>
      <c r="CR256" s="21"/>
      <c r="CS256" s="21" t="s">
        <v>6674</v>
      </c>
      <c r="CT256" s="21" t="s">
        <v>1174</v>
      </c>
      <c r="CU256" s="20" t="s">
        <v>993</v>
      </c>
      <c r="CV256" s="20" t="s">
        <v>993</v>
      </c>
      <c r="CW256" s="11" t="s">
        <v>7735</v>
      </c>
      <c r="CX256" s="86" t="s">
        <v>993</v>
      </c>
      <c r="CY256" s="86" t="s">
        <v>12900</v>
      </c>
      <c r="CZ256" s="86" t="s">
        <v>12940</v>
      </c>
      <c r="DA256" s="86" t="s">
        <v>130</v>
      </c>
      <c r="DB256" s="86" t="s">
        <v>12906</v>
      </c>
      <c r="DC256" s="6" t="s">
        <v>993</v>
      </c>
      <c r="DD256" s="2"/>
      <c r="DE256" s="2"/>
      <c r="DF256" s="2"/>
      <c r="DG256" s="2"/>
      <c r="DH256" s="2"/>
      <c r="DI256" s="2"/>
      <c r="DJ256" s="2"/>
      <c r="DK256" s="2"/>
      <c r="DL256" s="2"/>
      <c r="DM256" s="2"/>
      <c r="DN256" s="2"/>
      <c r="DO256" s="2"/>
      <c r="DP256" s="2"/>
      <c r="DQ256" s="2"/>
      <c r="DR256" s="2"/>
      <c r="DS256" s="2"/>
      <c r="DT256" s="2"/>
      <c r="DU256" s="2"/>
      <c r="DV256" s="2"/>
      <c r="DW256" s="2"/>
      <c r="DX256" s="2"/>
      <c r="DY256" s="2"/>
    </row>
    <row r="257" spans="1:129" ht="20.25" customHeight="1" x14ac:dyDescent="0.25">
      <c r="A257" s="327"/>
      <c r="B257" s="83">
        <v>417</v>
      </c>
      <c r="C257" s="449">
        <v>255</v>
      </c>
      <c r="D257" s="113" t="s">
        <v>10496</v>
      </c>
      <c r="E257" s="255" t="s">
        <v>1597</v>
      </c>
      <c r="F257" s="256" t="s">
        <v>168</v>
      </c>
      <c r="G257" s="256" t="s">
        <v>11827</v>
      </c>
      <c r="H257" s="255" t="s">
        <v>993</v>
      </c>
      <c r="I257" s="256" t="s">
        <v>1598</v>
      </c>
      <c r="J257" s="256" t="s">
        <v>7839</v>
      </c>
      <c r="K257" s="256" t="s">
        <v>12243</v>
      </c>
      <c r="L257" s="98">
        <v>313</v>
      </c>
      <c r="M257" s="256" t="s">
        <v>1598</v>
      </c>
      <c r="N257" s="256" t="s">
        <v>1599</v>
      </c>
      <c r="O257" s="12" t="s">
        <v>1600</v>
      </c>
      <c r="P257" s="27" t="s">
        <v>79</v>
      </c>
      <c r="Q257" s="99" t="s">
        <v>79</v>
      </c>
      <c r="R257" s="30" t="s">
        <v>7925</v>
      </c>
      <c r="S257" s="101" t="s">
        <v>10104</v>
      </c>
      <c r="T257" s="100" t="s">
        <v>9689</v>
      </c>
      <c r="U257" s="98" t="s">
        <v>761</v>
      </c>
      <c r="V257" s="99" t="s">
        <v>119</v>
      </c>
      <c r="W257" s="99" t="s">
        <v>83</v>
      </c>
      <c r="X257" s="101" t="s">
        <v>531</v>
      </c>
      <c r="Y257" s="101" t="s">
        <v>761</v>
      </c>
      <c r="Z257" s="99" t="s">
        <v>1179</v>
      </c>
      <c r="AA257" s="101" t="s">
        <v>103</v>
      </c>
      <c r="AB257" s="101" t="s">
        <v>1211</v>
      </c>
      <c r="AC257" s="101" t="s">
        <v>1211</v>
      </c>
      <c r="AD257" s="99" t="s">
        <v>86</v>
      </c>
      <c r="AE257" s="13">
        <v>42643</v>
      </c>
      <c r="AF257" s="13">
        <v>42930</v>
      </c>
      <c r="AG257" s="4">
        <f t="shared" ca="1" si="3"/>
        <v>2</v>
      </c>
      <c r="AH257" s="32">
        <v>42927</v>
      </c>
      <c r="AI257" s="15" t="s">
        <v>338</v>
      </c>
      <c r="AJ257" s="101" t="s">
        <v>886</v>
      </c>
      <c r="AK257" s="101" t="s">
        <v>887</v>
      </c>
      <c r="AL257" s="84" t="s">
        <v>14007</v>
      </c>
      <c r="AM257" s="84" t="s">
        <v>15052</v>
      </c>
      <c r="AN257" s="84" t="s">
        <v>12046</v>
      </c>
      <c r="AO257" s="84" t="s">
        <v>7240</v>
      </c>
      <c r="AP257" s="16" t="s">
        <v>152</v>
      </c>
      <c r="AQ257" s="5" t="s">
        <v>8297</v>
      </c>
      <c r="AR257" s="25">
        <v>31313</v>
      </c>
      <c r="AS257" s="101" t="s">
        <v>993</v>
      </c>
      <c r="AT257" s="101" t="s">
        <v>993</v>
      </c>
      <c r="AU257" s="99" t="s">
        <v>90</v>
      </c>
      <c r="AV257" s="99" t="s">
        <v>1090</v>
      </c>
      <c r="AW257" s="99" t="s">
        <v>315</v>
      </c>
      <c r="AX257" s="256" t="s">
        <v>86</v>
      </c>
      <c r="AY257" s="99" t="s">
        <v>79</v>
      </c>
      <c r="AZ257" s="99" t="s">
        <v>79</v>
      </c>
      <c r="BA257" s="101" t="s">
        <v>1055</v>
      </c>
      <c r="BB257" s="18">
        <v>42930</v>
      </c>
      <c r="BC257" s="6" t="s">
        <v>993</v>
      </c>
      <c r="BD257" s="12">
        <v>4</v>
      </c>
      <c r="BE257" s="102" t="s">
        <v>7217</v>
      </c>
      <c r="BF257" s="16">
        <v>320000000</v>
      </c>
      <c r="BG257" s="16">
        <v>50000</v>
      </c>
      <c r="BH257" s="16">
        <v>50000</v>
      </c>
      <c r="BI257" s="16">
        <v>50000</v>
      </c>
      <c r="BJ257" s="16">
        <v>20000</v>
      </c>
      <c r="BK257" s="80" t="s">
        <v>993</v>
      </c>
      <c r="BL257" s="5" t="s">
        <v>86</v>
      </c>
      <c r="BM257" s="5" t="s">
        <v>993</v>
      </c>
      <c r="BN257" s="6" t="s">
        <v>342</v>
      </c>
      <c r="BO257" s="6" t="s">
        <v>13058</v>
      </c>
      <c r="BP257" s="6" t="s">
        <v>91</v>
      </c>
      <c r="BQ257" s="82" t="s">
        <v>993</v>
      </c>
      <c r="BR257" s="82" t="s">
        <v>993</v>
      </c>
      <c r="BS257" s="6" t="s">
        <v>385</v>
      </c>
      <c r="BT257" s="6" t="s">
        <v>993</v>
      </c>
      <c r="BU257" s="6" t="s">
        <v>1036</v>
      </c>
      <c r="BV257" s="27" t="s">
        <v>993</v>
      </c>
      <c r="BW257" s="5"/>
      <c r="BX257" s="5"/>
      <c r="BY257" s="5" t="s">
        <v>1252</v>
      </c>
      <c r="BZ257" s="5" t="s">
        <v>1253</v>
      </c>
      <c r="CA257" s="5" t="s">
        <v>386</v>
      </c>
      <c r="CB257" s="5" t="s">
        <v>347</v>
      </c>
      <c r="CC257" s="6" t="s">
        <v>13136</v>
      </c>
      <c r="CD257" s="42" t="s">
        <v>7059</v>
      </c>
      <c r="CE257" s="53">
        <v>3182899405</v>
      </c>
      <c r="CF257" s="43">
        <v>0</v>
      </c>
      <c r="CG257" s="7" t="s">
        <v>189</v>
      </c>
      <c r="CH257" s="7">
        <v>0</v>
      </c>
      <c r="CI257" s="7">
        <v>0</v>
      </c>
      <c r="CJ257" s="88">
        <v>0</v>
      </c>
      <c r="CK257" s="88" t="s">
        <v>1602</v>
      </c>
      <c r="CL257" s="88" t="s">
        <v>1603</v>
      </c>
      <c r="CM257" s="8">
        <v>3165283469</v>
      </c>
      <c r="CN257" s="8" t="s">
        <v>3175</v>
      </c>
      <c r="CO257" s="328" t="s">
        <v>3176</v>
      </c>
      <c r="CP257" s="8">
        <v>3156385559</v>
      </c>
      <c r="CQ257" s="19" t="s">
        <v>1604</v>
      </c>
      <c r="CR257" s="21"/>
      <c r="CS257" s="21" t="s">
        <v>15198</v>
      </c>
      <c r="CT257" s="21" t="s">
        <v>1026</v>
      </c>
      <c r="CU257" s="20" t="s">
        <v>993</v>
      </c>
      <c r="CV257" s="20" t="s">
        <v>993</v>
      </c>
      <c r="CW257" s="11" t="s">
        <v>7735</v>
      </c>
      <c r="CX257" s="86" t="s">
        <v>993</v>
      </c>
      <c r="CY257" s="86" t="s">
        <v>12898</v>
      </c>
      <c r="CZ257" s="86" t="s">
        <v>12899</v>
      </c>
      <c r="DA257" s="86" t="s">
        <v>130</v>
      </c>
      <c r="DB257" s="86" t="s">
        <v>12906</v>
      </c>
      <c r="DC257" s="6" t="s">
        <v>13117</v>
      </c>
      <c r="DD257" s="2"/>
      <c r="DE257" s="2"/>
      <c r="DF257" s="2"/>
      <c r="DG257" s="2"/>
      <c r="DH257" s="2"/>
      <c r="DI257" s="2"/>
      <c r="DJ257" s="2"/>
      <c r="DK257" s="2"/>
      <c r="DL257" s="2"/>
      <c r="DM257" s="2"/>
      <c r="DN257" s="2"/>
      <c r="DO257" s="2"/>
      <c r="DP257" s="2"/>
      <c r="DQ257" s="2"/>
      <c r="DR257" s="2"/>
      <c r="DS257" s="2"/>
      <c r="DT257" s="2"/>
      <c r="DU257" s="2"/>
      <c r="DV257" s="2"/>
      <c r="DW257" s="2"/>
      <c r="DX257" s="2"/>
      <c r="DY257" s="2"/>
    </row>
    <row r="258" spans="1:129" ht="20.25" customHeight="1" x14ac:dyDescent="0.25">
      <c r="A258" s="327"/>
      <c r="B258" s="83">
        <v>444</v>
      </c>
      <c r="C258" s="449">
        <v>256</v>
      </c>
      <c r="D258" s="113" t="s">
        <v>10497</v>
      </c>
      <c r="E258" s="255" t="s">
        <v>2941</v>
      </c>
      <c r="F258" s="256" t="s">
        <v>114</v>
      </c>
      <c r="G258" s="256" t="s">
        <v>11830</v>
      </c>
      <c r="H258" s="255" t="s">
        <v>993</v>
      </c>
      <c r="I258" s="256" t="s">
        <v>659</v>
      </c>
      <c r="J258" s="256" t="s">
        <v>7751</v>
      </c>
      <c r="K258" s="256" t="s">
        <v>12242</v>
      </c>
      <c r="L258" s="98">
        <v>273</v>
      </c>
      <c r="M258" s="256" t="s">
        <v>2942</v>
      </c>
      <c r="N258" s="256" t="s">
        <v>2943</v>
      </c>
      <c r="O258" s="12">
        <v>3579124</v>
      </c>
      <c r="P258" s="27" t="s">
        <v>79</v>
      </c>
      <c r="Q258" s="99" t="s">
        <v>100</v>
      </c>
      <c r="R258" s="99" t="s">
        <v>101</v>
      </c>
      <c r="S258" s="101" t="s">
        <v>993</v>
      </c>
      <c r="T258" s="100">
        <v>5300155323</v>
      </c>
      <c r="U258" s="98">
        <v>130200000345</v>
      </c>
      <c r="V258" s="99" t="s">
        <v>119</v>
      </c>
      <c r="W258" s="99" t="s">
        <v>83</v>
      </c>
      <c r="X258" s="101" t="s">
        <v>531</v>
      </c>
      <c r="Y258" s="101" t="s">
        <v>761</v>
      </c>
      <c r="Z258" s="99" t="s">
        <v>1179</v>
      </c>
      <c r="AA258" s="101" t="s">
        <v>103</v>
      </c>
      <c r="AB258" s="101" t="s">
        <v>1088</v>
      </c>
      <c r="AC258" s="101" t="s">
        <v>1211</v>
      </c>
      <c r="AD258" s="99" t="s">
        <v>86</v>
      </c>
      <c r="AE258" s="13">
        <v>38800</v>
      </c>
      <c r="AF258" s="13">
        <v>38800</v>
      </c>
      <c r="AG258" s="4">
        <f t="shared" ca="1" si="3"/>
        <v>13</v>
      </c>
      <c r="AH258" s="32" t="s">
        <v>993</v>
      </c>
      <c r="AI258" s="15" t="s">
        <v>338</v>
      </c>
      <c r="AJ258" s="101" t="s">
        <v>886</v>
      </c>
      <c r="AK258" s="101" t="s">
        <v>887</v>
      </c>
      <c r="AL258" s="84" t="s">
        <v>13265</v>
      </c>
      <c r="AM258" s="84" t="s">
        <v>14355</v>
      </c>
      <c r="AN258" s="84" t="s">
        <v>12046</v>
      </c>
      <c r="AO258" s="84" t="s">
        <v>7240</v>
      </c>
      <c r="AP258" s="16" t="s">
        <v>152</v>
      </c>
      <c r="AQ258" s="5" t="s">
        <v>8513</v>
      </c>
      <c r="AR258" s="25">
        <v>2731</v>
      </c>
      <c r="AS258" s="101" t="s">
        <v>993</v>
      </c>
      <c r="AT258" s="101" t="s">
        <v>993</v>
      </c>
      <c r="AU258" s="99" t="s">
        <v>90</v>
      </c>
      <c r="AV258" s="99" t="s">
        <v>906</v>
      </c>
      <c r="AW258" s="99" t="s">
        <v>659</v>
      </c>
      <c r="AX258" s="256" t="s">
        <v>86</v>
      </c>
      <c r="AY258" s="99" t="s">
        <v>100</v>
      </c>
      <c r="AZ258" s="99" t="s">
        <v>100</v>
      </c>
      <c r="BA258" s="101" t="s">
        <v>1055</v>
      </c>
      <c r="BB258" s="18">
        <v>40954</v>
      </c>
      <c r="BC258" s="6" t="s">
        <v>993</v>
      </c>
      <c r="BD258" s="12">
        <v>4</v>
      </c>
      <c r="BE258" s="102" t="s">
        <v>7217</v>
      </c>
      <c r="BF258" s="16">
        <v>320000000</v>
      </c>
      <c r="BG258" s="16">
        <v>50000</v>
      </c>
      <c r="BH258" s="16">
        <v>50000</v>
      </c>
      <c r="BI258" s="16">
        <v>50000</v>
      </c>
      <c r="BJ258" s="16">
        <v>20000</v>
      </c>
      <c r="BK258" s="80" t="s">
        <v>993</v>
      </c>
      <c r="BL258" s="5" t="s">
        <v>86</v>
      </c>
      <c r="BM258" s="5" t="s">
        <v>993</v>
      </c>
      <c r="BN258" s="6" t="s">
        <v>744</v>
      </c>
      <c r="BO258" s="6" t="s">
        <v>745</v>
      </c>
      <c r="BP258" s="6" t="s">
        <v>91</v>
      </c>
      <c r="BQ258" s="82">
        <v>0.25</v>
      </c>
      <c r="BR258" s="82">
        <v>0.91666666666666663</v>
      </c>
      <c r="BS258" s="6" t="s">
        <v>1381</v>
      </c>
      <c r="BT258" s="6" t="s">
        <v>584</v>
      </c>
      <c r="BU258" s="6" t="s">
        <v>776</v>
      </c>
      <c r="BV258" s="27" t="s">
        <v>993</v>
      </c>
      <c r="BW258" s="5"/>
      <c r="BX258" s="5"/>
      <c r="BY258" s="5" t="s">
        <v>1192</v>
      </c>
      <c r="BZ258" s="5" t="s">
        <v>2490</v>
      </c>
      <c r="CA258" s="5" t="s">
        <v>386</v>
      </c>
      <c r="CB258" s="5" t="s">
        <v>347</v>
      </c>
      <c r="CC258" s="6" t="s">
        <v>13136</v>
      </c>
      <c r="CD258" s="42" t="s">
        <v>7062</v>
      </c>
      <c r="CE258" s="4">
        <v>3187072331</v>
      </c>
      <c r="CF258" s="43" t="s">
        <v>6749</v>
      </c>
      <c r="CG258" s="7" t="s">
        <v>189</v>
      </c>
      <c r="CH258" s="7" t="s">
        <v>2945</v>
      </c>
      <c r="CI258" s="7">
        <v>3162684705</v>
      </c>
      <c r="CJ258" s="7" t="s">
        <v>13006</v>
      </c>
      <c r="CK258" s="7" t="s">
        <v>2946</v>
      </c>
      <c r="CL258" s="313" t="s">
        <v>2947</v>
      </c>
      <c r="CM258" s="313">
        <v>3165233304</v>
      </c>
      <c r="CN258" s="8" t="s">
        <v>9652</v>
      </c>
      <c r="CO258" s="8" t="s">
        <v>4417</v>
      </c>
      <c r="CP258" s="8">
        <v>3162684705</v>
      </c>
      <c r="CQ258" s="79" t="s">
        <v>2949</v>
      </c>
      <c r="CR258" s="21"/>
      <c r="CS258" s="21" t="s">
        <v>6674</v>
      </c>
      <c r="CT258" s="21" t="s">
        <v>1026</v>
      </c>
      <c r="CU258" s="20" t="s">
        <v>993</v>
      </c>
      <c r="CV258" s="20" t="s">
        <v>993</v>
      </c>
      <c r="CW258" s="11" t="s">
        <v>7735</v>
      </c>
      <c r="CX258" s="86" t="s">
        <v>993</v>
      </c>
      <c r="CY258" s="86" t="s">
        <v>12898</v>
      </c>
      <c r="CZ258" s="86" t="s">
        <v>12899</v>
      </c>
      <c r="DA258" s="86" t="s">
        <v>130</v>
      </c>
      <c r="DB258" s="86" t="s">
        <v>12906</v>
      </c>
      <c r="DC258" s="6" t="s">
        <v>993</v>
      </c>
      <c r="DD258" s="2"/>
      <c r="DE258" s="2"/>
      <c r="DF258" s="2"/>
      <c r="DG258" s="2"/>
      <c r="DH258" s="2"/>
      <c r="DI258" s="2"/>
      <c r="DJ258" s="2"/>
      <c r="DK258" s="2"/>
      <c r="DL258" s="2"/>
      <c r="DM258" s="2"/>
      <c r="DN258" s="2"/>
      <c r="DO258" s="2"/>
      <c r="DP258" s="2"/>
      <c r="DQ258" s="2"/>
      <c r="DR258" s="2"/>
      <c r="DS258" s="2"/>
      <c r="DT258" s="2"/>
      <c r="DU258" s="2"/>
      <c r="DV258" s="2"/>
      <c r="DW258" s="2"/>
      <c r="DX258" s="2"/>
      <c r="DY258" s="2"/>
    </row>
    <row r="259" spans="1:129" ht="20.25" customHeight="1" x14ac:dyDescent="0.25">
      <c r="A259" s="327"/>
      <c r="B259" s="83">
        <v>462</v>
      </c>
      <c r="C259" s="540">
        <v>257</v>
      </c>
      <c r="D259" s="113" t="s">
        <v>10498</v>
      </c>
      <c r="E259" s="255" t="s">
        <v>1628</v>
      </c>
      <c r="F259" s="256" t="s">
        <v>10679</v>
      </c>
      <c r="G259" s="256" t="s">
        <v>11826</v>
      </c>
      <c r="H259" s="255" t="s">
        <v>993</v>
      </c>
      <c r="I259" s="256" t="s">
        <v>15345</v>
      </c>
      <c r="J259" s="256" t="s">
        <v>7741</v>
      </c>
      <c r="K259" s="256" t="s">
        <v>12234</v>
      </c>
      <c r="L259" s="98">
        <v>901</v>
      </c>
      <c r="M259" s="256" t="s">
        <v>1629</v>
      </c>
      <c r="N259" s="256" t="s">
        <v>1630</v>
      </c>
      <c r="O259" s="12" t="s">
        <v>1631</v>
      </c>
      <c r="P259" s="27" t="s">
        <v>79</v>
      </c>
      <c r="Q259" s="27" t="s">
        <v>79</v>
      </c>
      <c r="R259" s="30" t="s">
        <v>7925</v>
      </c>
      <c r="S259" s="101" t="s">
        <v>10104</v>
      </c>
      <c r="T259" s="100" t="s">
        <v>11759</v>
      </c>
      <c r="U259" s="256" t="s">
        <v>761</v>
      </c>
      <c r="V259" s="99" t="s">
        <v>119</v>
      </c>
      <c r="W259" s="99" t="s">
        <v>83</v>
      </c>
      <c r="X259" s="101" t="s">
        <v>531</v>
      </c>
      <c r="Y259" s="101" t="s">
        <v>10339</v>
      </c>
      <c r="Z259" s="99" t="s">
        <v>1179</v>
      </c>
      <c r="AA259" s="101" t="s">
        <v>103</v>
      </c>
      <c r="AB259" s="101" t="s">
        <v>1088</v>
      </c>
      <c r="AC259" s="101" t="s">
        <v>1087</v>
      </c>
      <c r="AD259" s="99" t="s">
        <v>86</v>
      </c>
      <c r="AE259" s="13">
        <v>43139</v>
      </c>
      <c r="AF259" s="13">
        <v>43158</v>
      </c>
      <c r="AG259" s="4">
        <f t="shared" ca="1" si="3"/>
        <v>1</v>
      </c>
      <c r="AH259" s="32">
        <v>43154</v>
      </c>
      <c r="AI259" s="15" t="s">
        <v>338</v>
      </c>
      <c r="AJ259" s="101" t="s">
        <v>886</v>
      </c>
      <c r="AK259" s="101" t="s">
        <v>887</v>
      </c>
      <c r="AL259" s="84" t="s">
        <v>14157</v>
      </c>
      <c r="AM259" s="84" t="s">
        <v>14901</v>
      </c>
      <c r="AN259" s="84" t="s">
        <v>12046</v>
      </c>
      <c r="AO259" s="84" t="s">
        <v>7240</v>
      </c>
      <c r="AP259" s="16" t="s">
        <v>152</v>
      </c>
      <c r="AQ259" s="5" t="s">
        <v>8298</v>
      </c>
      <c r="AR259" s="25">
        <v>9011</v>
      </c>
      <c r="AS259" s="101" t="s">
        <v>993</v>
      </c>
      <c r="AT259" s="101" t="s">
        <v>993</v>
      </c>
      <c r="AU259" s="99" t="s">
        <v>90</v>
      </c>
      <c r="AV259" s="99" t="s">
        <v>906</v>
      </c>
      <c r="AW259" s="99" t="s">
        <v>96</v>
      </c>
      <c r="AX259" s="256" t="s">
        <v>86</v>
      </c>
      <c r="AY259" s="99" t="s">
        <v>79</v>
      </c>
      <c r="AZ259" s="99" t="s">
        <v>79</v>
      </c>
      <c r="BA259" s="101" t="s">
        <v>1055</v>
      </c>
      <c r="BB259" s="18">
        <v>43157</v>
      </c>
      <c r="BC259" s="6" t="s">
        <v>993</v>
      </c>
      <c r="BD259" s="12">
        <v>4</v>
      </c>
      <c r="BE259" s="102" t="s">
        <v>7217</v>
      </c>
      <c r="BF259" s="16">
        <v>320000000</v>
      </c>
      <c r="BG259" s="16">
        <v>50000</v>
      </c>
      <c r="BH259" s="16">
        <v>50000</v>
      </c>
      <c r="BI259" s="16">
        <v>50000</v>
      </c>
      <c r="BJ259" s="16">
        <v>20000</v>
      </c>
      <c r="BK259" s="80" t="s">
        <v>993</v>
      </c>
      <c r="BL259" s="5" t="s">
        <v>86</v>
      </c>
      <c r="BM259" s="5" t="s">
        <v>993</v>
      </c>
      <c r="BN259" s="6" t="s">
        <v>342</v>
      </c>
      <c r="BO259" s="6" t="s">
        <v>13058</v>
      </c>
      <c r="BP259" s="6" t="s">
        <v>91</v>
      </c>
      <c r="BQ259" s="82">
        <v>0.25</v>
      </c>
      <c r="BR259" s="82">
        <v>0.91666666666666663</v>
      </c>
      <c r="BS259" s="6" t="s">
        <v>1381</v>
      </c>
      <c r="BT259" s="44" t="s">
        <v>7094</v>
      </c>
      <c r="BU259" s="6" t="s">
        <v>1036</v>
      </c>
      <c r="BV259" s="27" t="s">
        <v>1073</v>
      </c>
      <c r="BW259" s="5"/>
      <c r="BX259" s="5"/>
      <c r="BY259" s="5"/>
      <c r="BZ259" s="5"/>
      <c r="CA259" s="5" t="s">
        <v>386</v>
      </c>
      <c r="CB259" s="5" t="s">
        <v>347</v>
      </c>
      <c r="CC259" s="6" t="s">
        <v>13136</v>
      </c>
      <c r="CD259" s="42" t="s">
        <v>7060</v>
      </c>
      <c r="CE259" s="4">
        <v>3182893993</v>
      </c>
      <c r="CF259" s="43" t="s">
        <v>6747</v>
      </c>
      <c r="CG259" s="7" t="s">
        <v>189</v>
      </c>
      <c r="CH259" s="7">
        <v>0</v>
      </c>
      <c r="CI259" s="7">
        <v>0</v>
      </c>
      <c r="CJ259" s="88">
        <v>0</v>
      </c>
      <c r="CK259" s="88" t="s">
        <v>6704</v>
      </c>
      <c r="CL259" s="88" t="s">
        <v>6712</v>
      </c>
      <c r="CM259" s="8">
        <v>3164143855</v>
      </c>
      <c r="CN259" s="8" t="s">
        <v>1634</v>
      </c>
      <c r="CO259" s="8" t="s">
        <v>1635</v>
      </c>
      <c r="CP259" s="8">
        <v>3165263801</v>
      </c>
      <c r="CQ259" s="19" t="s">
        <v>1636</v>
      </c>
      <c r="CR259" s="21"/>
      <c r="CS259" s="21" t="s">
        <v>6674</v>
      </c>
      <c r="CT259" s="21" t="s">
        <v>1026</v>
      </c>
      <c r="CU259" s="20" t="s">
        <v>993</v>
      </c>
      <c r="CV259" s="20" t="s">
        <v>993</v>
      </c>
      <c r="CW259" s="11" t="s">
        <v>7735</v>
      </c>
      <c r="CX259" s="86" t="s">
        <v>993</v>
      </c>
      <c r="CY259" s="86" t="s">
        <v>12898</v>
      </c>
      <c r="CZ259" s="86" t="s">
        <v>12899</v>
      </c>
      <c r="DA259" s="86" t="s">
        <v>130</v>
      </c>
      <c r="DB259" s="86" t="s">
        <v>12906</v>
      </c>
      <c r="DC259" s="6" t="s">
        <v>13117</v>
      </c>
      <c r="DD259" s="2"/>
      <c r="DE259" s="2"/>
      <c r="DF259" s="2"/>
      <c r="DG259" s="2"/>
      <c r="DH259" s="2"/>
      <c r="DI259" s="2"/>
      <c r="DJ259" s="2"/>
      <c r="DK259" s="2"/>
      <c r="DL259" s="2"/>
      <c r="DM259" s="2"/>
      <c r="DN259" s="2"/>
      <c r="DO259" s="2"/>
      <c r="DP259" s="2"/>
      <c r="DQ259" s="2"/>
      <c r="DR259" s="2"/>
      <c r="DS259" s="2"/>
      <c r="DT259" s="2"/>
      <c r="DU259" s="2"/>
      <c r="DV259" s="2"/>
      <c r="DW259" s="2"/>
      <c r="DX259" s="2"/>
      <c r="DY259" s="2"/>
    </row>
    <row r="260" spans="1:129" ht="20.25" customHeight="1" x14ac:dyDescent="0.25">
      <c r="A260" s="327"/>
      <c r="B260" s="83">
        <v>210</v>
      </c>
      <c r="C260" s="449">
        <v>259</v>
      </c>
      <c r="D260" s="113" t="s">
        <v>11625</v>
      </c>
      <c r="E260" s="255" t="s">
        <v>2342</v>
      </c>
      <c r="F260" s="256" t="s">
        <v>114</v>
      </c>
      <c r="G260" s="256" t="s">
        <v>11830</v>
      </c>
      <c r="H260" s="255" t="s">
        <v>993</v>
      </c>
      <c r="I260" s="256" t="s">
        <v>659</v>
      </c>
      <c r="J260" s="256" t="s">
        <v>7751</v>
      </c>
      <c r="K260" s="256" t="s">
        <v>12242</v>
      </c>
      <c r="L260" s="98">
        <v>422</v>
      </c>
      <c r="M260" s="256" t="s">
        <v>2343</v>
      </c>
      <c r="N260" s="256" t="s">
        <v>2344</v>
      </c>
      <c r="O260" s="12">
        <v>3536335</v>
      </c>
      <c r="P260" s="27" t="s">
        <v>79</v>
      </c>
      <c r="Q260" s="27" t="s">
        <v>79</v>
      </c>
      <c r="R260" s="30" t="s">
        <v>7925</v>
      </c>
      <c r="S260" s="101" t="s">
        <v>10104</v>
      </c>
      <c r="T260" s="100" t="s">
        <v>9690</v>
      </c>
      <c r="U260" s="98">
        <v>130200003077</v>
      </c>
      <c r="V260" s="99" t="s">
        <v>119</v>
      </c>
      <c r="W260" s="99" t="s">
        <v>83</v>
      </c>
      <c r="X260" s="101" t="s">
        <v>531</v>
      </c>
      <c r="Y260" s="101" t="s">
        <v>761</v>
      </c>
      <c r="Z260" s="99" t="s">
        <v>1179</v>
      </c>
      <c r="AA260" s="101" t="s">
        <v>103</v>
      </c>
      <c r="AB260" s="101" t="s">
        <v>1088</v>
      </c>
      <c r="AC260" s="101" t="s">
        <v>1211</v>
      </c>
      <c r="AD260" s="99" t="s">
        <v>86</v>
      </c>
      <c r="AE260" s="13">
        <v>42643</v>
      </c>
      <c r="AF260" s="13">
        <v>42885</v>
      </c>
      <c r="AG260" s="4">
        <f t="shared" ca="1" si="3"/>
        <v>2</v>
      </c>
      <c r="AH260" s="32">
        <v>42881</v>
      </c>
      <c r="AI260" s="15" t="s">
        <v>338</v>
      </c>
      <c r="AJ260" s="101" t="s">
        <v>886</v>
      </c>
      <c r="AK260" s="101" t="s">
        <v>887</v>
      </c>
      <c r="AL260" s="84" t="s">
        <v>13957</v>
      </c>
      <c r="AM260" s="84" t="s">
        <v>15035</v>
      </c>
      <c r="AN260" s="84" t="s">
        <v>12046</v>
      </c>
      <c r="AO260" s="84" t="s">
        <v>7240</v>
      </c>
      <c r="AP260" s="16" t="s">
        <v>152</v>
      </c>
      <c r="AQ260" s="5" t="s">
        <v>9515</v>
      </c>
      <c r="AR260" s="25">
        <v>4221</v>
      </c>
      <c r="AS260" s="101" t="s">
        <v>993</v>
      </c>
      <c r="AT260" s="101" t="s">
        <v>993</v>
      </c>
      <c r="AU260" s="99" t="s">
        <v>90</v>
      </c>
      <c r="AV260" s="99" t="s">
        <v>906</v>
      </c>
      <c r="AW260" s="99" t="s">
        <v>659</v>
      </c>
      <c r="AX260" s="256" t="s">
        <v>86</v>
      </c>
      <c r="AY260" s="99" t="s">
        <v>79</v>
      </c>
      <c r="AZ260" s="99" t="s">
        <v>79</v>
      </c>
      <c r="BA260" s="101" t="s">
        <v>1055</v>
      </c>
      <c r="BB260" s="18">
        <v>42885</v>
      </c>
      <c r="BC260" s="6" t="s">
        <v>993</v>
      </c>
      <c r="BD260" s="12">
        <v>4</v>
      </c>
      <c r="BE260" s="102" t="s">
        <v>7217</v>
      </c>
      <c r="BF260" s="16">
        <v>320000000</v>
      </c>
      <c r="BG260" s="16">
        <v>50000</v>
      </c>
      <c r="BH260" s="16">
        <v>50000</v>
      </c>
      <c r="BI260" s="16">
        <v>50000</v>
      </c>
      <c r="BJ260" s="16">
        <v>20000</v>
      </c>
      <c r="BK260" s="80" t="s">
        <v>993</v>
      </c>
      <c r="BL260" s="5" t="s">
        <v>86</v>
      </c>
      <c r="BM260" s="5" t="s">
        <v>993</v>
      </c>
      <c r="BN260" s="6" t="s">
        <v>342</v>
      </c>
      <c r="BO260" s="6" t="s">
        <v>13058</v>
      </c>
      <c r="BP260" s="6" t="s">
        <v>91</v>
      </c>
      <c r="BQ260" s="82">
        <v>0.25</v>
      </c>
      <c r="BR260" s="82">
        <v>0.875</v>
      </c>
      <c r="BS260" s="6" t="s">
        <v>1276</v>
      </c>
      <c r="BT260" s="6" t="s">
        <v>584</v>
      </c>
      <c r="BU260" s="6" t="s">
        <v>1036</v>
      </c>
      <c r="BV260" s="27" t="s">
        <v>1073</v>
      </c>
      <c r="BW260" s="5"/>
      <c r="BX260" s="5"/>
      <c r="BY260" s="5" t="s">
        <v>1252</v>
      </c>
      <c r="BZ260" s="5" t="s">
        <v>1253</v>
      </c>
      <c r="CA260" s="5" t="s">
        <v>386</v>
      </c>
      <c r="CB260" s="5" t="s">
        <v>347</v>
      </c>
      <c r="CC260" s="6" t="s">
        <v>13136</v>
      </c>
      <c r="CD260" s="42" t="s">
        <v>7062</v>
      </c>
      <c r="CE260" s="4">
        <v>3187072331</v>
      </c>
      <c r="CF260" s="43" t="s">
        <v>6749</v>
      </c>
      <c r="CG260" s="7" t="s">
        <v>189</v>
      </c>
      <c r="CH260" s="7" t="s">
        <v>2347</v>
      </c>
      <c r="CI260" s="7">
        <v>3174012044</v>
      </c>
      <c r="CJ260" s="88" t="s">
        <v>10372</v>
      </c>
      <c r="CK260" s="88" t="s">
        <v>2349</v>
      </c>
      <c r="CL260" s="88" t="s">
        <v>2350</v>
      </c>
      <c r="CM260" s="313">
        <v>3174015498</v>
      </c>
      <c r="CN260" s="313" t="s">
        <v>2351</v>
      </c>
      <c r="CO260" s="313" t="s">
        <v>2348</v>
      </c>
      <c r="CP260" s="8">
        <v>3174012044</v>
      </c>
      <c r="CQ260" s="79" t="s">
        <v>2352</v>
      </c>
      <c r="CR260" s="21"/>
      <c r="CS260" s="21" t="s">
        <v>6674</v>
      </c>
      <c r="CT260" s="21" t="s">
        <v>1026</v>
      </c>
      <c r="CU260" s="20" t="s">
        <v>993</v>
      </c>
      <c r="CV260" s="20" t="s">
        <v>993</v>
      </c>
      <c r="CW260" s="11" t="s">
        <v>7735</v>
      </c>
      <c r="CX260" s="86" t="s">
        <v>993</v>
      </c>
      <c r="CY260" s="86" t="s">
        <v>12898</v>
      </c>
      <c r="CZ260" s="86" t="s">
        <v>12899</v>
      </c>
      <c r="DA260" s="86" t="s">
        <v>130</v>
      </c>
      <c r="DB260" s="86" t="s">
        <v>12906</v>
      </c>
      <c r="DC260" s="6" t="s">
        <v>13117</v>
      </c>
      <c r="DD260" s="2"/>
      <c r="DE260" s="2"/>
      <c r="DF260" s="2"/>
      <c r="DG260" s="2"/>
      <c r="DH260" s="2"/>
      <c r="DI260" s="2"/>
      <c r="DJ260" s="2"/>
      <c r="DK260" s="2"/>
      <c r="DL260" s="2"/>
      <c r="DM260" s="2"/>
      <c r="DN260" s="2"/>
      <c r="DO260" s="2"/>
      <c r="DP260" s="2"/>
      <c r="DQ260" s="2"/>
      <c r="DR260" s="2"/>
      <c r="DS260" s="2"/>
      <c r="DT260" s="2"/>
      <c r="DU260" s="2"/>
      <c r="DV260" s="2"/>
      <c r="DW260" s="2"/>
      <c r="DX260" s="2"/>
      <c r="DY260" s="2"/>
    </row>
    <row r="261" spans="1:129" ht="20.25" customHeight="1" x14ac:dyDescent="0.25">
      <c r="A261" s="327"/>
      <c r="B261" s="83">
        <v>415</v>
      </c>
      <c r="C261" s="449">
        <v>260</v>
      </c>
      <c r="D261" s="113" t="s">
        <v>10499</v>
      </c>
      <c r="E261" s="255" t="s">
        <v>1357</v>
      </c>
      <c r="F261" s="256" t="s">
        <v>114</v>
      </c>
      <c r="G261" s="256" t="s">
        <v>11834</v>
      </c>
      <c r="H261" s="255" t="s">
        <v>993</v>
      </c>
      <c r="I261" s="256" t="s">
        <v>222</v>
      </c>
      <c r="J261" s="256" t="s">
        <v>7760</v>
      </c>
      <c r="K261" s="256" t="s">
        <v>12247</v>
      </c>
      <c r="L261" s="98">
        <v>255</v>
      </c>
      <c r="M261" s="256" t="s">
        <v>1358</v>
      </c>
      <c r="N261" s="99" t="s">
        <v>1359</v>
      </c>
      <c r="O261" s="12" t="s">
        <v>1360</v>
      </c>
      <c r="P261" s="27" t="s">
        <v>79</v>
      </c>
      <c r="Q261" s="101" t="s">
        <v>79</v>
      </c>
      <c r="R261" s="30" t="s">
        <v>7925</v>
      </c>
      <c r="S261" s="101" t="s">
        <v>10104</v>
      </c>
      <c r="T261" s="100" t="s">
        <v>9691</v>
      </c>
      <c r="U261" s="98">
        <v>130200003152</v>
      </c>
      <c r="V261" s="99" t="s">
        <v>119</v>
      </c>
      <c r="W261" s="99" t="s">
        <v>83</v>
      </c>
      <c r="X261" s="101" t="s">
        <v>531</v>
      </c>
      <c r="Y261" s="101" t="s">
        <v>761</v>
      </c>
      <c r="Z261" s="99" t="s">
        <v>1179</v>
      </c>
      <c r="AA261" s="101" t="s">
        <v>103</v>
      </c>
      <c r="AB261" s="101" t="s">
        <v>1088</v>
      </c>
      <c r="AC261" s="101" t="s">
        <v>1211</v>
      </c>
      <c r="AD261" s="99" t="s">
        <v>86</v>
      </c>
      <c r="AE261" s="13">
        <v>42643</v>
      </c>
      <c r="AF261" s="13">
        <v>42917</v>
      </c>
      <c r="AG261" s="4">
        <f t="shared" ca="1" si="3"/>
        <v>2</v>
      </c>
      <c r="AH261" s="32">
        <v>42913</v>
      </c>
      <c r="AI261" s="15" t="s">
        <v>338</v>
      </c>
      <c r="AJ261" s="101" t="s">
        <v>886</v>
      </c>
      <c r="AK261" s="101" t="s">
        <v>887</v>
      </c>
      <c r="AL261" s="84" t="s">
        <v>13996</v>
      </c>
      <c r="AM261" s="84" t="s">
        <v>14980</v>
      </c>
      <c r="AN261" s="84" t="s">
        <v>12046</v>
      </c>
      <c r="AO261" s="84" t="s">
        <v>7240</v>
      </c>
      <c r="AP261" s="16" t="s">
        <v>152</v>
      </c>
      <c r="AQ261" s="5" t="s">
        <v>8260</v>
      </c>
      <c r="AR261" s="25">
        <v>2551</v>
      </c>
      <c r="AS261" s="101" t="s">
        <v>993</v>
      </c>
      <c r="AT261" s="101" t="s">
        <v>993</v>
      </c>
      <c r="AU261" s="99" t="s">
        <v>90</v>
      </c>
      <c r="AV261" s="99" t="s">
        <v>906</v>
      </c>
      <c r="AW261" s="99" t="s">
        <v>222</v>
      </c>
      <c r="AX261" s="256" t="s">
        <v>130</v>
      </c>
      <c r="AY261" s="99" t="s">
        <v>79</v>
      </c>
      <c r="AZ261" s="99" t="s">
        <v>79</v>
      </c>
      <c r="BA261" s="101" t="s">
        <v>1055</v>
      </c>
      <c r="BB261" s="18">
        <v>42916</v>
      </c>
      <c r="BC261" s="6" t="s">
        <v>993</v>
      </c>
      <c r="BD261" s="12">
        <v>4</v>
      </c>
      <c r="BE261" s="102" t="s">
        <v>7217</v>
      </c>
      <c r="BF261" s="16">
        <v>320000000</v>
      </c>
      <c r="BG261" s="16">
        <v>50000</v>
      </c>
      <c r="BH261" s="16">
        <v>50000</v>
      </c>
      <c r="BI261" s="16">
        <v>50000</v>
      </c>
      <c r="BJ261" s="16">
        <v>20000</v>
      </c>
      <c r="BK261" s="80" t="s">
        <v>993</v>
      </c>
      <c r="BL261" s="5" t="s">
        <v>86</v>
      </c>
      <c r="BM261" s="5" t="s">
        <v>993</v>
      </c>
      <c r="BN261" s="6" t="s">
        <v>342</v>
      </c>
      <c r="BO261" s="6" t="s">
        <v>13058</v>
      </c>
      <c r="BP261" s="6" t="s">
        <v>91</v>
      </c>
      <c r="BQ261" s="82" t="s">
        <v>993</v>
      </c>
      <c r="BR261" s="82" t="s">
        <v>993</v>
      </c>
      <c r="BS261" s="6" t="s">
        <v>385</v>
      </c>
      <c r="BT261" s="6" t="s">
        <v>993</v>
      </c>
      <c r="BU261" s="6" t="s">
        <v>1036</v>
      </c>
      <c r="BV261" s="27" t="s">
        <v>993</v>
      </c>
      <c r="BW261" s="5"/>
      <c r="BX261" s="5"/>
      <c r="BY261" s="5" t="s">
        <v>1252</v>
      </c>
      <c r="BZ261" s="5" t="s">
        <v>1253</v>
      </c>
      <c r="CA261" s="5" t="s">
        <v>386</v>
      </c>
      <c r="CB261" s="5" t="s">
        <v>347</v>
      </c>
      <c r="CC261" s="6" t="s">
        <v>13136</v>
      </c>
      <c r="CD261" s="42" t="s">
        <v>7062</v>
      </c>
      <c r="CE261" s="4">
        <v>3187072331</v>
      </c>
      <c r="CF261" s="43" t="s">
        <v>6749</v>
      </c>
      <c r="CG261" s="7" t="s">
        <v>189</v>
      </c>
      <c r="CH261" s="7">
        <v>0</v>
      </c>
      <c r="CI261" s="7">
        <v>0</v>
      </c>
      <c r="CJ261" s="88">
        <v>0</v>
      </c>
      <c r="CK261" s="88" t="s">
        <v>1362</v>
      </c>
      <c r="CL261" s="88" t="s">
        <v>1363</v>
      </c>
      <c r="CM261" s="313">
        <v>3175386860</v>
      </c>
      <c r="CN261" s="313" t="s">
        <v>1364</v>
      </c>
      <c r="CO261" s="313" t="s">
        <v>1365</v>
      </c>
      <c r="CP261" s="8">
        <v>3164417506</v>
      </c>
      <c r="CQ261" s="19" t="s">
        <v>1366</v>
      </c>
      <c r="CR261" s="21"/>
      <c r="CS261" s="21" t="s">
        <v>6674</v>
      </c>
      <c r="CT261" s="21" t="s">
        <v>1026</v>
      </c>
      <c r="CU261" s="20" t="s">
        <v>993</v>
      </c>
      <c r="CV261" s="20" t="s">
        <v>993</v>
      </c>
      <c r="CW261" s="11" t="s">
        <v>7736</v>
      </c>
      <c r="CX261" s="86" t="s">
        <v>993</v>
      </c>
      <c r="CY261" s="86" t="s">
        <v>12898</v>
      </c>
      <c r="CZ261" s="86" t="s">
        <v>12899</v>
      </c>
      <c r="DA261" s="86" t="s">
        <v>130</v>
      </c>
      <c r="DB261" s="86" t="s">
        <v>12906</v>
      </c>
      <c r="DC261" s="6" t="s">
        <v>13117</v>
      </c>
      <c r="DD261" s="2"/>
      <c r="DE261" s="2"/>
      <c r="DF261" s="2"/>
      <c r="DG261" s="2"/>
      <c r="DH261" s="2"/>
      <c r="DI261" s="2"/>
      <c r="DJ261" s="2"/>
      <c r="DK261" s="2"/>
      <c r="DL261" s="2"/>
      <c r="DM261" s="2"/>
      <c r="DN261" s="2"/>
      <c r="DO261" s="2"/>
      <c r="DP261" s="2"/>
      <c r="DQ261" s="2"/>
      <c r="DR261" s="2"/>
      <c r="DS261" s="2"/>
      <c r="DT261" s="2"/>
      <c r="DU261" s="2"/>
      <c r="DV261" s="2"/>
      <c r="DW261" s="2"/>
      <c r="DX261" s="2"/>
      <c r="DY261" s="2"/>
    </row>
    <row r="262" spans="1:129" ht="20.25" customHeight="1" x14ac:dyDescent="0.25">
      <c r="A262" s="327"/>
      <c r="B262" s="83">
        <v>405</v>
      </c>
      <c r="C262" s="449">
        <v>261</v>
      </c>
      <c r="D262" s="113" t="s">
        <v>10500</v>
      </c>
      <c r="E262" s="255" t="s">
        <v>2644</v>
      </c>
      <c r="F262" s="256" t="s">
        <v>10679</v>
      </c>
      <c r="G262" s="256" t="s">
        <v>11821</v>
      </c>
      <c r="H262" s="255" t="s">
        <v>993</v>
      </c>
      <c r="I262" s="256" t="s">
        <v>15345</v>
      </c>
      <c r="J262" s="256" t="s">
        <v>7741</v>
      </c>
      <c r="K262" s="256" t="s">
        <v>12234</v>
      </c>
      <c r="L262" s="98">
        <v>257</v>
      </c>
      <c r="M262" s="256" t="s">
        <v>2645</v>
      </c>
      <c r="N262" s="256" t="s">
        <v>2646</v>
      </c>
      <c r="O262" s="12" t="s">
        <v>2647</v>
      </c>
      <c r="P262" s="27" t="s">
        <v>79</v>
      </c>
      <c r="Q262" s="27" t="s">
        <v>79</v>
      </c>
      <c r="R262" s="30" t="s">
        <v>7925</v>
      </c>
      <c r="S262" s="101" t="s">
        <v>10104</v>
      </c>
      <c r="T262" s="100" t="s">
        <v>9663</v>
      </c>
      <c r="U262" s="98">
        <v>130200003131</v>
      </c>
      <c r="V262" s="99" t="s">
        <v>119</v>
      </c>
      <c r="W262" s="99" t="s">
        <v>83</v>
      </c>
      <c r="X262" s="101" t="s">
        <v>531</v>
      </c>
      <c r="Y262" s="101" t="s">
        <v>761</v>
      </c>
      <c r="Z262" s="99" t="s">
        <v>1179</v>
      </c>
      <c r="AA262" s="101" t="s">
        <v>103</v>
      </c>
      <c r="AB262" s="101" t="s">
        <v>1088</v>
      </c>
      <c r="AC262" s="101" t="s">
        <v>1211</v>
      </c>
      <c r="AD262" s="99" t="s">
        <v>86</v>
      </c>
      <c r="AE262" s="13">
        <v>42643</v>
      </c>
      <c r="AF262" s="13">
        <v>42885</v>
      </c>
      <c r="AG262" s="4">
        <f t="shared" ca="1" si="3"/>
        <v>2</v>
      </c>
      <c r="AH262" s="32">
        <v>42881</v>
      </c>
      <c r="AI262" s="15" t="s">
        <v>338</v>
      </c>
      <c r="AJ262" s="101" t="s">
        <v>887</v>
      </c>
      <c r="AK262" s="101" t="s">
        <v>887</v>
      </c>
      <c r="AL262" s="84" t="s">
        <v>13958</v>
      </c>
      <c r="AM262" s="84" t="s">
        <v>15036</v>
      </c>
      <c r="AN262" s="84" t="s">
        <v>12046</v>
      </c>
      <c r="AO262" s="84" t="s">
        <v>7240</v>
      </c>
      <c r="AP262" s="16" t="s">
        <v>152</v>
      </c>
      <c r="AQ262" s="5" t="s">
        <v>9518</v>
      </c>
      <c r="AR262" s="25">
        <v>2571</v>
      </c>
      <c r="AS262" s="101" t="s">
        <v>993</v>
      </c>
      <c r="AT262" s="101" t="s">
        <v>993</v>
      </c>
      <c r="AU262" s="99" t="s">
        <v>90</v>
      </c>
      <c r="AV262" s="99" t="s">
        <v>906</v>
      </c>
      <c r="AW262" s="99" t="s">
        <v>96</v>
      </c>
      <c r="AX262" s="256" t="s">
        <v>86</v>
      </c>
      <c r="AY262" s="99" t="s">
        <v>79</v>
      </c>
      <c r="AZ262" s="99" t="s">
        <v>79</v>
      </c>
      <c r="BA262" s="101" t="s">
        <v>1055</v>
      </c>
      <c r="BB262" s="18">
        <v>42885</v>
      </c>
      <c r="BC262" s="6" t="s">
        <v>993</v>
      </c>
      <c r="BD262" s="12">
        <v>4</v>
      </c>
      <c r="BE262" s="102" t="s">
        <v>7217</v>
      </c>
      <c r="BF262" s="16">
        <v>320000000</v>
      </c>
      <c r="BG262" s="16">
        <v>50000</v>
      </c>
      <c r="BH262" s="16">
        <v>50000</v>
      </c>
      <c r="BI262" s="16">
        <v>50000</v>
      </c>
      <c r="BJ262" s="16">
        <v>20000</v>
      </c>
      <c r="BK262" s="80" t="s">
        <v>993</v>
      </c>
      <c r="BL262" s="5" t="s">
        <v>86</v>
      </c>
      <c r="BM262" s="5" t="s">
        <v>993</v>
      </c>
      <c r="BN262" s="6" t="s">
        <v>342</v>
      </c>
      <c r="BO262" s="6" t="s">
        <v>13058</v>
      </c>
      <c r="BP262" s="6" t="s">
        <v>91</v>
      </c>
      <c r="BQ262" s="82">
        <v>0.25</v>
      </c>
      <c r="BR262" s="82">
        <v>0.91666666666666663</v>
      </c>
      <c r="BS262" s="6" t="s">
        <v>1381</v>
      </c>
      <c r="BT262" s="44" t="s">
        <v>1372</v>
      </c>
      <c r="BU262" s="6" t="s">
        <v>1036</v>
      </c>
      <c r="BV262" s="27" t="s">
        <v>1181</v>
      </c>
      <c r="BW262" s="5"/>
      <c r="BX262" s="5"/>
      <c r="BY262" s="5" t="s">
        <v>1056</v>
      </c>
      <c r="BZ262" s="5" t="s">
        <v>1057</v>
      </c>
      <c r="CA262" s="5" t="s">
        <v>386</v>
      </c>
      <c r="CB262" s="5" t="s">
        <v>347</v>
      </c>
      <c r="CC262" s="6" t="s">
        <v>13136</v>
      </c>
      <c r="CD262" s="42" t="s">
        <v>7060</v>
      </c>
      <c r="CE262" s="4">
        <v>3182893993</v>
      </c>
      <c r="CF262" s="43" t="s">
        <v>6747</v>
      </c>
      <c r="CG262" s="7" t="s">
        <v>189</v>
      </c>
      <c r="CH262" s="7">
        <v>0</v>
      </c>
      <c r="CI262" s="7">
        <v>0</v>
      </c>
      <c r="CJ262" s="88">
        <v>0</v>
      </c>
      <c r="CK262" s="88" t="s">
        <v>2650</v>
      </c>
      <c r="CL262" s="88" t="s">
        <v>2651</v>
      </c>
      <c r="CM262" s="313" t="s">
        <v>2652</v>
      </c>
      <c r="CN262" s="313" t="s">
        <v>2653</v>
      </c>
      <c r="CO262" s="313" t="s">
        <v>2654</v>
      </c>
      <c r="CP262" s="8">
        <v>3157637166</v>
      </c>
      <c r="CQ262" s="79" t="s">
        <v>2655</v>
      </c>
      <c r="CR262" s="21"/>
      <c r="CS262" s="21" t="s">
        <v>6674</v>
      </c>
      <c r="CT262" s="21" t="s">
        <v>1026</v>
      </c>
      <c r="CU262" s="20" t="s">
        <v>993</v>
      </c>
      <c r="CV262" s="20" t="s">
        <v>993</v>
      </c>
      <c r="CW262" s="11" t="s">
        <v>7735</v>
      </c>
      <c r="CX262" s="86" t="s">
        <v>993</v>
      </c>
      <c r="CY262" s="86" t="s">
        <v>12898</v>
      </c>
      <c r="CZ262" s="86" t="s">
        <v>12899</v>
      </c>
      <c r="DA262" s="86" t="s">
        <v>130</v>
      </c>
      <c r="DB262" s="86" t="s">
        <v>12906</v>
      </c>
      <c r="DC262" s="6" t="s">
        <v>13117</v>
      </c>
      <c r="DD262" s="2"/>
      <c r="DE262" s="2"/>
      <c r="DF262" s="2"/>
      <c r="DG262" s="2"/>
      <c r="DH262" s="2"/>
      <c r="DI262" s="2"/>
      <c r="DJ262" s="2"/>
      <c r="DK262" s="2"/>
      <c r="DL262" s="2"/>
      <c r="DM262" s="2"/>
      <c r="DN262" s="2"/>
      <c r="DO262" s="2"/>
      <c r="DP262" s="2"/>
      <c r="DQ262" s="2"/>
      <c r="DR262" s="2"/>
      <c r="DS262" s="2"/>
      <c r="DT262" s="2"/>
      <c r="DU262" s="2"/>
      <c r="DV262" s="2"/>
      <c r="DW262" s="2"/>
      <c r="DX262" s="2"/>
      <c r="DY262" s="2"/>
    </row>
    <row r="263" spans="1:129" ht="20.25" customHeight="1" x14ac:dyDescent="0.25">
      <c r="A263" s="327"/>
      <c r="B263" s="83">
        <v>290</v>
      </c>
      <c r="C263" s="449">
        <v>262</v>
      </c>
      <c r="D263" s="113" t="s">
        <v>11658</v>
      </c>
      <c r="E263" s="255" t="s">
        <v>2131</v>
      </c>
      <c r="F263" s="256" t="s">
        <v>114</v>
      </c>
      <c r="G263" s="256" t="s">
        <v>11828</v>
      </c>
      <c r="H263" s="255" t="s">
        <v>993</v>
      </c>
      <c r="I263" s="256" t="s">
        <v>115</v>
      </c>
      <c r="J263" s="256" t="s">
        <v>7775</v>
      </c>
      <c r="K263" s="256" t="s">
        <v>12255</v>
      </c>
      <c r="L263" s="98">
        <v>423</v>
      </c>
      <c r="M263" s="256" t="s">
        <v>897</v>
      </c>
      <c r="N263" s="256" t="s">
        <v>898</v>
      </c>
      <c r="O263" s="12" t="s">
        <v>2132</v>
      </c>
      <c r="P263" s="27" t="s">
        <v>79</v>
      </c>
      <c r="Q263" s="99" t="s">
        <v>79</v>
      </c>
      <c r="R263" s="30" t="s">
        <v>7925</v>
      </c>
      <c r="S263" s="101" t="s">
        <v>10104</v>
      </c>
      <c r="T263" s="100" t="s">
        <v>9659</v>
      </c>
      <c r="U263" s="98">
        <v>130200003208</v>
      </c>
      <c r="V263" s="99" t="s">
        <v>119</v>
      </c>
      <c r="W263" s="99" t="s">
        <v>83</v>
      </c>
      <c r="X263" s="101" t="s">
        <v>531</v>
      </c>
      <c r="Y263" s="101" t="s">
        <v>761</v>
      </c>
      <c r="Z263" s="99" t="s">
        <v>1179</v>
      </c>
      <c r="AA263" s="101" t="s">
        <v>103</v>
      </c>
      <c r="AB263" s="101" t="s">
        <v>1211</v>
      </c>
      <c r="AC263" s="101" t="s">
        <v>1211</v>
      </c>
      <c r="AD263" s="99" t="s">
        <v>86</v>
      </c>
      <c r="AE263" s="13">
        <v>42643</v>
      </c>
      <c r="AF263" s="13">
        <v>42935</v>
      </c>
      <c r="AG263" s="4">
        <f t="shared" ca="1" si="3"/>
        <v>2</v>
      </c>
      <c r="AH263" s="32">
        <v>42930</v>
      </c>
      <c r="AI263" s="15" t="s">
        <v>338</v>
      </c>
      <c r="AJ263" s="101" t="s">
        <v>886</v>
      </c>
      <c r="AK263" s="101" t="s">
        <v>887</v>
      </c>
      <c r="AL263" s="84" t="s">
        <v>14012</v>
      </c>
      <c r="AM263" s="84" t="s">
        <v>14934</v>
      </c>
      <c r="AN263" s="84" t="s">
        <v>12046</v>
      </c>
      <c r="AO263" s="84" t="s">
        <v>7240</v>
      </c>
      <c r="AP263" s="16" t="s">
        <v>152</v>
      </c>
      <c r="AQ263" s="5" t="s">
        <v>8389</v>
      </c>
      <c r="AR263" s="25">
        <v>4231</v>
      </c>
      <c r="AS263" s="101" t="s">
        <v>993</v>
      </c>
      <c r="AT263" s="101" t="s">
        <v>993</v>
      </c>
      <c r="AU263" s="99" t="s">
        <v>90</v>
      </c>
      <c r="AV263" s="99" t="s">
        <v>906</v>
      </c>
      <c r="AW263" s="99" t="s">
        <v>115</v>
      </c>
      <c r="AX263" s="256" t="s">
        <v>86</v>
      </c>
      <c r="AY263" s="99" t="s">
        <v>79</v>
      </c>
      <c r="AZ263" s="99" t="s">
        <v>79</v>
      </c>
      <c r="BA263" s="101" t="s">
        <v>1055</v>
      </c>
      <c r="BB263" s="18">
        <v>42934</v>
      </c>
      <c r="BC263" s="6" t="s">
        <v>993</v>
      </c>
      <c r="BD263" s="12">
        <v>4</v>
      </c>
      <c r="BE263" s="102" t="s">
        <v>7217</v>
      </c>
      <c r="BF263" s="16">
        <v>320000000</v>
      </c>
      <c r="BG263" s="16">
        <v>50000</v>
      </c>
      <c r="BH263" s="16">
        <v>50000</v>
      </c>
      <c r="BI263" s="16">
        <v>50000</v>
      </c>
      <c r="BJ263" s="16">
        <v>20000</v>
      </c>
      <c r="BK263" s="80" t="s">
        <v>993</v>
      </c>
      <c r="BL263" s="5" t="s">
        <v>86</v>
      </c>
      <c r="BM263" s="5" t="s">
        <v>993</v>
      </c>
      <c r="BN263" s="6" t="s">
        <v>342</v>
      </c>
      <c r="BO263" s="6" t="s">
        <v>13058</v>
      </c>
      <c r="BP263" s="6" t="s">
        <v>91</v>
      </c>
      <c r="BQ263" s="82" t="s">
        <v>993</v>
      </c>
      <c r="BR263" s="82" t="s">
        <v>993</v>
      </c>
      <c r="BS263" s="6" t="s">
        <v>385</v>
      </c>
      <c r="BT263" s="6" t="s">
        <v>993</v>
      </c>
      <c r="BU263" s="6" t="s">
        <v>1036</v>
      </c>
      <c r="BV263" s="27" t="s">
        <v>1754</v>
      </c>
      <c r="BW263" s="5"/>
      <c r="BX263" s="5"/>
      <c r="BY263" s="5" t="s">
        <v>1192</v>
      </c>
      <c r="BZ263" s="5" t="s">
        <v>2490</v>
      </c>
      <c r="CA263" s="5" t="s">
        <v>386</v>
      </c>
      <c r="CB263" s="5" t="s">
        <v>347</v>
      </c>
      <c r="CC263" s="6" t="s">
        <v>13136</v>
      </c>
      <c r="CD263" s="42" t="s">
        <v>7062</v>
      </c>
      <c r="CE263" s="4">
        <v>3187072331</v>
      </c>
      <c r="CF263" s="43" t="s">
        <v>6749</v>
      </c>
      <c r="CG263" s="7" t="s">
        <v>189</v>
      </c>
      <c r="CH263" s="7">
        <v>0</v>
      </c>
      <c r="CI263" s="7">
        <v>0</v>
      </c>
      <c r="CJ263" s="88">
        <v>0</v>
      </c>
      <c r="CK263" s="88" t="s">
        <v>15188</v>
      </c>
      <c r="CL263" s="88" t="s">
        <v>15189</v>
      </c>
      <c r="CM263" s="8">
        <v>3164817650</v>
      </c>
      <c r="CN263" s="8" t="s">
        <v>913</v>
      </c>
      <c r="CO263" s="328" t="s">
        <v>2135</v>
      </c>
      <c r="CP263" s="8">
        <v>3165247563</v>
      </c>
      <c r="CQ263" s="79" t="s">
        <v>915</v>
      </c>
      <c r="CR263" s="21"/>
      <c r="CS263" s="21" t="s">
        <v>6674</v>
      </c>
      <c r="CT263" s="21" t="s">
        <v>1026</v>
      </c>
      <c r="CU263" s="20" t="s">
        <v>993</v>
      </c>
      <c r="CV263" s="20" t="s">
        <v>993</v>
      </c>
      <c r="CW263" s="11" t="s">
        <v>7735</v>
      </c>
      <c r="CX263" s="86" t="s">
        <v>993</v>
      </c>
      <c r="CY263" s="86" t="s">
        <v>12898</v>
      </c>
      <c r="CZ263" s="86" t="s">
        <v>12899</v>
      </c>
      <c r="DA263" s="86" t="s">
        <v>130</v>
      </c>
      <c r="DB263" s="86" t="s">
        <v>12906</v>
      </c>
      <c r="DC263" s="6" t="s">
        <v>13117</v>
      </c>
      <c r="DD263" s="2"/>
      <c r="DE263" s="2"/>
      <c r="DF263" s="2"/>
      <c r="DG263" s="2"/>
      <c r="DH263" s="2"/>
      <c r="DI263" s="2"/>
      <c r="DJ263" s="2"/>
      <c r="DK263" s="2"/>
      <c r="DL263" s="2"/>
      <c r="DM263" s="2"/>
      <c r="DN263" s="2"/>
      <c r="DO263" s="2"/>
      <c r="DP263" s="2"/>
      <c r="DQ263" s="2"/>
      <c r="DR263" s="2"/>
      <c r="DS263" s="2"/>
      <c r="DT263" s="2"/>
      <c r="DU263" s="2"/>
      <c r="DV263" s="2"/>
      <c r="DW263" s="2"/>
      <c r="DX263" s="2"/>
      <c r="DY263" s="2"/>
    </row>
    <row r="264" spans="1:129" ht="20.25" customHeight="1" x14ac:dyDescent="0.25">
      <c r="A264" s="327"/>
      <c r="B264" s="83">
        <v>127</v>
      </c>
      <c r="C264" s="449">
        <v>263</v>
      </c>
      <c r="D264" s="113" t="s">
        <v>10501</v>
      </c>
      <c r="E264" s="255" t="s">
        <v>2770</v>
      </c>
      <c r="F264" s="256" t="s">
        <v>10679</v>
      </c>
      <c r="G264" s="256" t="s">
        <v>11833</v>
      </c>
      <c r="H264" s="255" t="s">
        <v>993</v>
      </c>
      <c r="I264" s="256" t="s">
        <v>15345</v>
      </c>
      <c r="J264" s="256" t="s">
        <v>7741</v>
      </c>
      <c r="K264" s="256" t="s">
        <v>12234</v>
      </c>
      <c r="L264" s="98">
        <v>393</v>
      </c>
      <c r="M264" s="256" t="s">
        <v>637</v>
      </c>
      <c r="N264" s="256" t="s">
        <v>638</v>
      </c>
      <c r="O264" s="12" t="s">
        <v>2771</v>
      </c>
      <c r="P264" s="27" t="s">
        <v>79</v>
      </c>
      <c r="Q264" s="99" t="s">
        <v>100</v>
      </c>
      <c r="R264" s="99" t="s">
        <v>101</v>
      </c>
      <c r="S264" s="101" t="s">
        <v>993</v>
      </c>
      <c r="T264" s="100">
        <v>5300153898</v>
      </c>
      <c r="U264" s="98">
        <v>130200000272</v>
      </c>
      <c r="V264" s="99" t="s">
        <v>119</v>
      </c>
      <c r="W264" s="99" t="s">
        <v>83</v>
      </c>
      <c r="X264" s="101" t="s">
        <v>531</v>
      </c>
      <c r="Y264" s="101" t="s">
        <v>761</v>
      </c>
      <c r="Z264" s="99" t="s">
        <v>1179</v>
      </c>
      <c r="AA264" s="101" t="s">
        <v>103</v>
      </c>
      <c r="AB264" s="101" t="s">
        <v>1088</v>
      </c>
      <c r="AC264" s="101" t="s">
        <v>1211</v>
      </c>
      <c r="AD264" s="99" t="s">
        <v>86</v>
      </c>
      <c r="AE264" s="13">
        <v>38785</v>
      </c>
      <c r="AF264" s="13">
        <v>38785</v>
      </c>
      <c r="AG264" s="4">
        <f t="shared" ca="1" si="3"/>
        <v>13</v>
      </c>
      <c r="AH264" s="32" t="s">
        <v>993</v>
      </c>
      <c r="AI264" s="15" t="s">
        <v>338</v>
      </c>
      <c r="AJ264" s="101" t="s">
        <v>886</v>
      </c>
      <c r="AK264" s="101" t="s">
        <v>887</v>
      </c>
      <c r="AL264" s="84" t="s">
        <v>13245</v>
      </c>
      <c r="AM264" s="84" t="s">
        <v>14339</v>
      </c>
      <c r="AN264" s="84" t="s">
        <v>12046</v>
      </c>
      <c r="AO264" s="84" t="s">
        <v>7240</v>
      </c>
      <c r="AP264" s="16" t="s">
        <v>152</v>
      </c>
      <c r="AQ264" s="5" t="s">
        <v>8480</v>
      </c>
      <c r="AR264" s="25">
        <v>3931</v>
      </c>
      <c r="AS264" s="101" t="s">
        <v>993</v>
      </c>
      <c r="AT264" s="101" t="s">
        <v>993</v>
      </c>
      <c r="AU264" s="99" t="s">
        <v>90</v>
      </c>
      <c r="AV264" s="99" t="s">
        <v>906</v>
      </c>
      <c r="AW264" s="99" t="s">
        <v>96</v>
      </c>
      <c r="AX264" s="256" t="s">
        <v>86</v>
      </c>
      <c r="AY264" s="99" t="s">
        <v>100</v>
      </c>
      <c r="AZ264" s="99" t="s">
        <v>100</v>
      </c>
      <c r="BA264" s="101" t="s">
        <v>1055</v>
      </c>
      <c r="BB264" s="18">
        <v>40945</v>
      </c>
      <c r="BC264" s="6" t="s">
        <v>993</v>
      </c>
      <c r="BD264" s="12">
        <v>4</v>
      </c>
      <c r="BE264" s="102" t="s">
        <v>7217</v>
      </c>
      <c r="BF264" s="16">
        <v>320000000</v>
      </c>
      <c r="BG264" s="16">
        <v>50000</v>
      </c>
      <c r="BH264" s="16">
        <v>50000</v>
      </c>
      <c r="BI264" s="16">
        <v>50000</v>
      </c>
      <c r="BJ264" s="16">
        <v>20000</v>
      </c>
      <c r="BK264" s="80" t="s">
        <v>993</v>
      </c>
      <c r="BL264" s="5" t="s">
        <v>86</v>
      </c>
      <c r="BM264" s="5" t="s">
        <v>993</v>
      </c>
      <c r="BN264" s="6" t="s">
        <v>744</v>
      </c>
      <c r="BO264" s="6" t="s">
        <v>745</v>
      </c>
      <c r="BP264" s="6" t="s">
        <v>91</v>
      </c>
      <c r="BQ264" s="82">
        <v>0.25</v>
      </c>
      <c r="BR264" s="82">
        <v>0.91666666666666663</v>
      </c>
      <c r="BS264" s="6" t="s">
        <v>1381</v>
      </c>
      <c r="BT264" s="6" t="s">
        <v>584</v>
      </c>
      <c r="BU264" s="6" t="s">
        <v>776</v>
      </c>
      <c r="BV264" s="27" t="s">
        <v>1754</v>
      </c>
      <c r="BW264" s="5"/>
      <c r="BX264" s="5"/>
      <c r="BY264" s="5" t="s">
        <v>1252</v>
      </c>
      <c r="BZ264" s="5" t="s">
        <v>1253</v>
      </c>
      <c r="CA264" s="5" t="s">
        <v>386</v>
      </c>
      <c r="CB264" s="5" t="s">
        <v>347</v>
      </c>
      <c r="CC264" s="6" t="s">
        <v>13136</v>
      </c>
      <c r="CD264" s="42" t="s">
        <v>7060</v>
      </c>
      <c r="CE264" s="4">
        <v>3182893993</v>
      </c>
      <c r="CF264" s="43" t="s">
        <v>6747</v>
      </c>
      <c r="CG264" s="7" t="s">
        <v>189</v>
      </c>
      <c r="CH264" s="7">
        <v>0</v>
      </c>
      <c r="CI264" s="7">
        <v>0</v>
      </c>
      <c r="CJ264" s="7">
        <v>0</v>
      </c>
      <c r="CK264" s="7" t="s">
        <v>2772</v>
      </c>
      <c r="CL264" s="313" t="s">
        <v>2773</v>
      </c>
      <c r="CM264" s="313">
        <v>3174052517</v>
      </c>
      <c r="CN264" s="8" t="s">
        <v>2774</v>
      </c>
      <c r="CO264" s="8" t="s">
        <v>2775</v>
      </c>
      <c r="CP264" s="8">
        <v>3164652770</v>
      </c>
      <c r="CQ264" s="79" t="s">
        <v>653</v>
      </c>
      <c r="CR264" s="21"/>
      <c r="CS264" s="21" t="s">
        <v>6674</v>
      </c>
      <c r="CT264" s="21" t="s">
        <v>15166</v>
      </c>
      <c r="CU264" s="20" t="s">
        <v>993</v>
      </c>
      <c r="CV264" s="20" t="s">
        <v>993</v>
      </c>
      <c r="CW264" s="11" t="s">
        <v>7735</v>
      </c>
      <c r="CX264" s="86" t="s">
        <v>993</v>
      </c>
      <c r="CY264" s="86" t="s">
        <v>12898</v>
      </c>
      <c r="CZ264" s="86" t="s">
        <v>12899</v>
      </c>
      <c r="DA264" s="86" t="s">
        <v>130</v>
      </c>
      <c r="DB264" s="86" t="s">
        <v>12906</v>
      </c>
      <c r="DC264" s="6" t="s">
        <v>993</v>
      </c>
      <c r="DD264" s="2"/>
      <c r="DE264" s="2"/>
      <c r="DF264" s="2"/>
      <c r="DG264" s="2"/>
      <c r="DH264" s="2"/>
      <c r="DI264" s="2"/>
      <c r="DJ264" s="2"/>
      <c r="DK264" s="2"/>
      <c r="DL264" s="2"/>
      <c r="DM264" s="2"/>
      <c r="DN264" s="2"/>
      <c r="DO264" s="2"/>
      <c r="DP264" s="2"/>
      <c r="DQ264" s="2"/>
      <c r="DR264" s="2"/>
      <c r="DS264" s="2"/>
      <c r="DT264" s="2"/>
      <c r="DU264" s="2"/>
      <c r="DV264" s="2"/>
      <c r="DW264" s="2"/>
      <c r="DX264" s="2"/>
      <c r="DY264" s="2"/>
    </row>
    <row r="265" spans="1:129" ht="20.25" customHeight="1" x14ac:dyDescent="0.25">
      <c r="A265" s="327"/>
      <c r="B265" s="83">
        <v>117</v>
      </c>
      <c r="C265" s="540">
        <v>264</v>
      </c>
      <c r="D265" s="113" t="s">
        <v>10502</v>
      </c>
      <c r="E265" s="255" t="s">
        <v>1403</v>
      </c>
      <c r="F265" s="256" t="s">
        <v>168</v>
      </c>
      <c r="G265" s="256" t="s">
        <v>11827</v>
      </c>
      <c r="H265" s="255" t="s">
        <v>993</v>
      </c>
      <c r="I265" s="256" t="s">
        <v>7753</v>
      </c>
      <c r="J265" s="256" t="s">
        <v>7754</v>
      </c>
      <c r="K265" s="256" t="s">
        <v>12243</v>
      </c>
      <c r="L265" s="98">
        <v>68</v>
      </c>
      <c r="M265" s="256" t="s">
        <v>1397</v>
      </c>
      <c r="N265" s="99" t="s">
        <v>1398</v>
      </c>
      <c r="O265" s="12" t="s">
        <v>1399</v>
      </c>
      <c r="P265" s="27" t="s">
        <v>79</v>
      </c>
      <c r="Q265" s="99" t="s">
        <v>79</v>
      </c>
      <c r="R265" s="30" t="s">
        <v>7925</v>
      </c>
      <c r="S265" s="101" t="s">
        <v>10104</v>
      </c>
      <c r="T265" s="100" t="s">
        <v>11805</v>
      </c>
      <c r="U265" s="256" t="s">
        <v>761</v>
      </c>
      <c r="V265" s="99" t="s">
        <v>119</v>
      </c>
      <c r="W265" s="99" t="s">
        <v>83</v>
      </c>
      <c r="X265" s="101" t="s">
        <v>531</v>
      </c>
      <c r="Y265" s="101" t="s">
        <v>10339</v>
      </c>
      <c r="Z265" s="101" t="s">
        <v>1179</v>
      </c>
      <c r="AA265" s="101" t="s">
        <v>103</v>
      </c>
      <c r="AB265" s="101" t="s">
        <v>1088</v>
      </c>
      <c r="AC265" s="101" t="s">
        <v>1211</v>
      </c>
      <c r="AD265" s="99" t="s">
        <v>86</v>
      </c>
      <c r="AE265" s="13">
        <v>43139</v>
      </c>
      <c r="AF265" s="13">
        <v>43172</v>
      </c>
      <c r="AG265" s="4">
        <f t="shared" ca="1" si="3"/>
        <v>1</v>
      </c>
      <c r="AH265" s="32">
        <v>43168</v>
      </c>
      <c r="AI265" s="15" t="s">
        <v>338</v>
      </c>
      <c r="AJ265" s="101" t="s">
        <v>886</v>
      </c>
      <c r="AK265" s="101" t="s">
        <v>887</v>
      </c>
      <c r="AL265" s="84" t="s">
        <v>14174</v>
      </c>
      <c r="AM265" s="84" t="s">
        <v>15121</v>
      </c>
      <c r="AN265" s="84" t="s">
        <v>12046</v>
      </c>
      <c r="AO265" s="84" t="s">
        <v>7240</v>
      </c>
      <c r="AP265" s="16" t="s">
        <v>152</v>
      </c>
      <c r="AQ265" s="5" t="s">
        <v>8267</v>
      </c>
      <c r="AR265" s="25">
        <v>681</v>
      </c>
      <c r="AS265" s="101" t="s">
        <v>993</v>
      </c>
      <c r="AT265" s="101" t="s">
        <v>993</v>
      </c>
      <c r="AU265" s="101" t="s">
        <v>90</v>
      </c>
      <c r="AV265" s="99" t="s">
        <v>906</v>
      </c>
      <c r="AW265" s="99" t="s">
        <v>315</v>
      </c>
      <c r="AX265" s="256" t="s">
        <v>130</v>
      </c>
      <c r="AY265" s="99" t="s">
        <v>79</v>
      </c>
      <c r="AZ265" s="99" t="s">
        <v>79</v>
      </c>
      <c r="BA265" s="101" t="s">
        <v>1055</v>
      </c>
      <c r="BB265" s="18">
        <v>43171</v>
      </c>
      <c r="BC265" s="6" t="s">
        <v>993</v>
      </c>
      <c r="BD265" s="12">
        <v>4</v>
      </c>
      <c r="BE265" s="102" t="s">
        <v>7217</v>
      </c>
      <c r="BF265" s="16">
        <v>320000000</v>
      </c>
      <c r="BG265" s="16">
        <v>50000</v>
      </c>
      <c r="BH265" s="16">
        <v>50000</v>
      </c>
      <c r="BI265" s="16">
        <v>50000</v>
      </c>
      <c r="BJ265" s="16">
        <v>20000</v>
      </c>
      <c r="BK265" s="80" t="s">
        <v>993</v>
      </c>
      <c r="BL265" s="5" t="s">
        <v>86</v>
      </c>
      <c r="BM265" s="5" t="s">
        <v>993</v>
      </c>
      <c r="BN265" s="6" t="s">
        <v>342</v>
      </c>
      <c r="BO265" s="6" t="s">
        <v>13058</v>
      </c>
      <c r="BP265" s="6" t="s">
        <v>91</v>
      </c>
      <c r="BQ265" s="82" t="s">
        <v>993</v>
      </c>
      <c r="BR265" s="82" t="s">
        <v>993</v>
      </c>
      <c r="BS265" s="6" t="s">
        <v>1381</v>
      </c>
      <c r="BT265" s="6" t="s">
        <v>993</v>
      </c>
      <c r="BU265" s="6" t="s">
        <v>1036</v>
      </c>
      <c r="BV265" s="27" t="s">
        <v>993</v>
      </c>
      <c r="BW265" s="5"/>
      <c r="BX265" s="5"/>
      <c r="BY265" s="5"/>
      <c r="BZ265" s="5"/>
      <c r="CA265" s="5" t="s">
        <v>386</v>
      </c>
      <c r="CB265" s="5" t="s">
        <v>347</v>
      </c>
      <c r="CC265" s="6" t="s">
        <v>13136</v>
      </c>
      <c r="CD265" s="42" t="s">
        <v>7059</v>
      </c>
      <c r="CE265" s="53">
        <v>3182899405</v>
      </c>
      <c r="CF265" s="43">
        <v>0</v>
      </c>
      <c r="CG265" s="7" t="s">
        <v>189</v>
      </c>
      <c r="CH265" s="7">
        <v>0</v>
      </c>
      <c r="CI265" s="7">
        <v>0</v>
      </c>
      <c r="CJ265" s="7">
        <v>0</v>
      </c>
      <c r="CK265" s="7" t="s">
        <v>9760</v>
      </c>
      <c r="CL265" s="7" t="s">
        <v>9810</v>
      </c>
      <c r="CM265" s="8">
        <v>3176472776</v>
      </c>
      <c r="CN265" s="8" t="s">
        <v>9847</v>
      </c>
      <c r="CO265" s="8" t="s">
        <v>1401</v>
      </c>
      <c r="CP265" s="8">
        <v>3165264002</v>
      </c>
      <c r="CQ265" s="19" t="s">
        <v>1402</v>
      </c>
      <c r="CR265" s="21"/>
      <c r="CS265" s="21" t="s">
        <v>6674</v>
      </c>
      <c r="CT265" s="21" t="s">
        <v>6674</v>
      </c>
      <c r="CU265" s="20" t="s">
        <v>993</v>
      </c>
      <c r="CV265" s="20" t="s">
        <v>993</v>
      </c>
      <c r="CW265" s="11" t="s">
        <v>7735</v>
      </c>
      <c r="CX265" s="86" t="s">
        <v>993</v>
      </c>
      <c r="CY265" s="86" t="s">
        <v>12898</v>
      </c>
      <c r="CZ265" s="86" t="s">
        <v>12899</v>
      </c>
      <c r="DA265" s="86" t="s">
        <v>130</v>
      </c>
      <c r="DB265" s="86" t="s">
        <v>12906</v>
      </c>
      <c r="DC265" s="6" t="s">
        <v>13117</v>
      </c>
      <c r="DD265" s="2"/>
      <c r="DE265" s="2"/>
      <c r="DF265" s="2"/>
      <c r="DG265" s="2"/>
      <c r="DH265" s="2"/>
      <c r="DI265" s="2"/>
      <c r="DJ265" s="2"/>
      <c r="DK265" s="2"/>
      <c r="DL265" s="2"/>
      <c r="DM265" s="2"/>
      <c r="DN265" s="2"/>
      <c r="DO265" s="2"/>
      <c r="DP265" s="2"/>
      <c r="DQ265" s="2"/>
      <c r="DR265" s="2"/>
      <c r="DS265" s="2"/>
      <c r="DT265" s="2"/>
      <c r="DU265" s="2"/>
      <c r="DV265" s="2"/>
      <c r="DW265" s="2"/>
      <c r="DX265" s="2"/>
      <c r="DY265" s="2"/>
    </row>
    <row r="266" spans="1:129" ht="20.25" customHeight="1" x14ac:dyDescent="0.25">
      <c r="A266" s="327"/>
      <c r="B266" s="83">
        <v>61</v>
      </c>
      <c r="C266" s="449">
        <v>265</v>
      </c>
      <c r="D266" s="113" t="s">
        <v>10503</v>
      </c>
      <c r="E266" s="255" t="s">
        <v>1736</v>
      </c>
      <c r="F266" s="256" t="s">
        <v>10679</v>
      </c>
      <c r="G266" s="256" t="s">
        <v>11826</v>
      </c>
      <c r="H266" s="255" t="s">
        <v>993</v>
      </c>
      <c r="I266" s="256" t="s">
        <v>15345</v>
      </c>
      <c r="J266" s="256" t="s">
        <v>7741</v>
      </c>
      <c r="K266" s="256" t="s">
        <v>12234</v>
      </c>
      <c r="L266" s="98">
        <v>897</v>
      </c>
      <c r="M266" s="256" t="s">
        <v>1737</v>
      </c>
      <c r="N266" s="256" t="s">
        <v>1747</v>
      </c>
      <c r="O266" s="12" t="s">
        <v>1739</v>
      </c>
      <c r="P266" s="27" t="s">
        <v>79</v>
      </c>
      <c r="Q266" s="99" t="s">
        <v>79</v>
      </c>
      <c r="R266" s="30" t="s">
        <v>7925</v>
      </c>
      <c r="S266" s="101" t="s">
        <v>10104</v>
      </c>
      <c r="T266" s="100" t="s">
        <v>9747</v>
      </c>
      <c r="U266" s="98">
        <v>130200003176</v>
      </c>
      <c r="V266" s="99" t="s">
        <v>119</v>
      </c>
      <c r="W266" s="99" t="s">
        <v>83</v>
      </c>
      <c r="X266" s="101" t="s">
        <v>531</v>
      </c>
      <c r="Y266" s="101" t="s">
        <v>761</v>
      </c>
      <c r="Z266" s="99" t="s">
        <v>1179</v>
      </c>
      <c r="AA266" s="101" t="s">
        <v>103</v>
      </c>
      <c r="AB266" s="101" t="s">
        <v>1088</v>
      </c>
      <c r="AC266" s="101" t="s">
        <v>1211</v>
      </c>
      <c r="AD266" s="99" t="s">
        <v>86</v>
      </c>
      <c r="AE266" s="13">
        <v>42643</v>
      </c>
      <c r="AF266" s="13">
        <v>42878</v>
      </c>
      <c r="AG266" s="4">
        <f t="shared" ca="1" si="3"/>
        <v>2</v>
      </c>
      <c r="AH266" s="32">
        <v>42874</v>
      </c>
      <c r="AI266" s="15" t="s">
        <v>338</v>
      </c>
      <c r="AJ266" s="101" t="s">
        <v>886</v>
      </c>
      <c r="AK266" s="101" t="s">
        <v>887</v>
      </c>
      <c r="AL266" s="84" t="s">
        <v>13943</v>
      </c>
      <c r="AM266" s="84" t="s">
        <v>15029</v>
      </c>
      <c r="AN266" s="84" t="s">
        <v>12046</v>
      </c>
      <c r="AO266" s="84" t="s">
        <v>7240</v>
      </c>
      <c r="AP266" s="16" t="s">
        <v>152</v>
      </c>
      <c r="AQ266" s="5" t="s">
        <v>9501</v>
      </c>
      <c r="AR266" s="25">
        <v>8971</v>
      </c>
      <c r="AS266" s="101" t="s">
        <v>993</v>
      </c>
      <c r="AT266" s="101" t="s">
        <v>993</v>
      </c>
      <c r="AU266" s="99" t="s">
        <v>90</v>
      </c>
      <c r="AV266" s="99" t="s">
        <v>906</v>
      </c>
      <c r="AW266" s="99" t="s">
        <v>96</v>
      </c>
      <c r="AX266" s="256" t="s">
        <v>86</v>
      </c>
      <c r="AY266" s="99" t="s">
        <v>79</v>
      </c>
      <c r="AZ266" s="99" t="s">
        <v>79</v>
      </c>
      <c r="BA266" s="101" t="s">
        <v>1055</v>
      </c>
      <c r="BB266" s="18">
        <v>40955</v>
      </c>
      <c r="BC266" s="6" t="s">
        <v>993</v>
      </c>
      <c r="BD266" s="12">
        <v>4</v>
      </c>
      <c r="BE266" s="102" t="s">
        <v>7217</v>
      </c>
      <c r="BF266" s="16">
        <v>320000000</v>
      </c>
      <c r="BG266" s="16">
        <v>50000</v>
      </c>
      <c r="BH266" s="16">
        <v>50000</v>
      </c>
      <c r="BI266" s="16">
        <v>50000</v>
      </c>
      <c r="BJ266" s="16">
        <v>20000</v>
      </c>
      <c r="BK266" s="80" t="s">
        <v>993</v>
      </c>
      <c r="BL266" s="5" t="s">
        <v>86</v>
      </c>
      <c r="BM266" s="5" t="s">
        <v>993</v>
      </c>
      <c r="BN266" s="6" t="s">
        <v>342</v>
      </c>
      <c r="BO266" s="6" t="s">
        <v>13058</v>
      </c>
      <c r="BP266" s="6" t="s">
        <v>91</v>
      </c>
      <c r="BQ266" s="82" t="s">
        <v>993</v>
      </c>
      <c r="BR266" s="82" t="s">
        <v>993</v>
      </c>
      <c r="BS266" s="5" t="s">
        <v>1266</v>
      </c>
      <c r="BT266" s="6" t="s">
        <v>993</v>
      </c>
      <c r="BU266" s="6" t="s">
        <v>1036</v>
      </c>
      <c r="BV266" s="27" t="s">
        <v>993</v>
      </c>
      <c r="BW266" s="5"/>
      <c r="BX266" s="5"/>
      <c r="BY266" s="5"/>
      <c r="BZ266" s="5"/>
      <c r="CA266" s="5" t="s">
        <v>386</v>
      </c>
      <c r="CB266" s="5" t="s">
        <v>347</v>
      </c>
      <c r="CC266" s="6" t="s">
        <v>13136</v>
      </c>
      <c r="CD266" s="42" t="s">
        <v>7060</v>
      </c>
      <c r="CE266" s="4">
        <v>3182893993</v>
      </c>
      <c r="CF266" s="43" t="s">
        <v>6747</v>
      </c>
      <c r="CG266" s="7" t="s">
        <v>189</v>
      </c>
      <c r="CH266" s="7">
        <v>0</v>
      </c>
      <c r="CI266" s="7">
        <v>0</v>
      </c>
      <c r="CJ266" s="88">
        <v>0</v>
      </c>
      <c r="CK266" s="88" t="s">
        <v>1742</v>
      </c>
      <c r="CL266" s="88" t="s">
        <v>1743</v>
      </c>
      <c r="CM266" s="313">
        <v>3165272286</v>
      </c>
      <c r="CN266" s="313" t="s">
        <v>1744</v>
      </c>
      <c r="CO266" s="313" t="s">
        <v>1745</v>
      </c>
      <c r="CP266" s="8">
        <v>3175387155</v>
      </c>
      <c r="CQ266" s="19" t="s">
        <v>1746</v>
      </c>
      <c r="CR266" s="21"/>
      <c r="CS266" s="21" t="s">
        <v>6674</v>
      </c>
      <c r="CT266" s="21" t="s">
        <v>6139</v>
      </c>
      <c r="CU266" s="20" t="s">
        <v>993</v>
      </c>
      <c r="CV266" s="20" t="s">
        <v>993</v>
      </c>
      <c r="CW266" s="11" t="s">
        <v>7735</v>
      </c>
      <c r="CX266" s="86" t="s">
        <v>993</v>
      </c>
      <c r="CY266" s="86" t="s">
        <v>12900</v>
      </c>
      <c r="CZ266" s="86" t="s">
        <v>12904</v>
      </c>
      <c r="DA266" s="86" t="s">
        <v>130</v>
      </c>
      <c r="DB266" s="86" t="s">
        <v>12906</v>
      </c>
      <c r="DC266" s="6" t="s">
        <v>13117</v>
      </c>
      <c r="DD266" s="2"/>
      <c r="DE266" s="2"/>
      <c r="DF266" s="2"/>
      <c r="DG266" s="2"/>
      <c r="DH266" s="2"/>
      <c r="DI266" s="2"/>
      <c r="DJ266" s="2"/>
      <c r="DK266" s="2"/>
      <c r="DL266" s="2"/>
      <c r="DM266" s="2"/>
      <c r="DN266" s="2"/>
      <c r="DO266" s="2"/>
      <c r="DP266" s="2"/>
      <c r="DQ266" s="2"/>
      <c r="DR266" s="2"/>
      <c r="DS266" s="2"/>
      <c r="DT266" s="2"/>
      <c r="DU266" s="2"/>
      <c r="DV266" s="2"/>
      <c r="DW266" s="2"/>
      <c r="DX266" s="2"/>
      <c r="DY266" s="2"/>
    </row>
    <row r="267" spans="1:129" ht="20.25" customHeight="1" x14ac:dyDescent="0.25">
      <c r="A267" s="327"/>
      <c r="B267" s="83">
        <v>176</v>
      </c>
      <c r="C267" s="540">
        <v>267</v>
      </c>
      <c r="D267" s="113" t="s">
        <v>11742</v>
      </c>
      <c r="E267" s="255" t="s">
        <v>1661</v>
      </c>
      <c r="F267" s="256" t="s">
        <v>10679</v>
      </c>
      <c r="G267" s="256" t="s">
        <v>11826</v>
      </c>
      <c r="H267" s="255" t="s">
        <v>993</v>
      </c>
      <c r="I267" s="256" t="s">
        <v>15345</v>
      </c>
      <c r="J267" s="256" t="s">
        <v>7741</v>
      </c>
      <c r="K267" s="256" t="s">
        <v>12234</v>
      </c>
      <c r="L267" s="98">
        <v>138</v>
      </c>
      <c r="M267" s="256" t="s">
        <v>822</v>
      </c>
      <c r="N267" s="256" t="s">
        <v>823</v>
      </c>
      <c r="O267" s="12" t="s">
        <v>1662</v>
      </c>
      <c r="P267" s="27" t="s">
        <v>79</v>
      </c>
      <c r="Q267" s="99" t="s">
        <v>79</v>
      </c>
      <c r="R267" s="30" t="s">
        <v>7925</v>
      </c>
      <c r="S267" s="101" t="s">
        <v>10104</v>
      </c>
      <c r="T267" s="100" t="s">
        <v>11771</v>
      </c>
      <c r="U267" s="256" t="s">
        <v>761</v>
      </c>
      <c r="V267" s="99" t="s">
        <v>119</v>
      </c>
      <c r="W267" s="99" t="s">
        <v>83</v>
      </c>
      <c r="X267" s="101" t="s">
        <v>531</v>
      </c>
      <c r="Y267" s="101" t="s">
        <v>10339</v>
      </c>
      <c r="Z267" s="99" t="s">
        <v>1179</v>
      </c>
      <c r="AA267" s="101" t="s">
        <v>103</v>
      </c>
      <c r="AB267" s="101" t="s">
        <v>1088</v>
      </c>
      <c r="AC267" s="101" t="s">
        <v>1211</v>
      </c>
      <c r="AD267" s="99" t="s">
        <v>86</v>
      </c>
      <c r="AE267" s="13">
        <v>43139</v>
      </c>
      <c r="AF267" s="13">
        <v>43152</v>
      </c>
      <c r="AG267" s="4">
        <f t="shared" ca="1" si="3"/>
        <v>1</v>
      </c>
      <c r="AH267" s="32">
        <v>43148</v>
      </c>
      <c r="AI267" s="15" t="s">
        <v>338</v>
      </c>
      <c r="AJ267" s="101" t="s">
        <v>886</v>
      </c>
      <c r="AK267" s="101" t="s">
        <v>887</v>
      </c>
      <c r="AL267" s="84" t="s">
        <v>14147</v>
      </c>
      <c r="AM267" s="84" t="s">
        <v>15108</v>
      </c>
      <c r="AN267" s="84" t="s">
        <v>12046</v>
      </c>
      <c r="AO267" s="84" t="s">
        <v>7240</v>
      </c>
      <c r="AP267" s="16" t="s">
        <v>152</v>
      </c>
      <c r="AQ267" s="5" t="s">
        <v>8313</v>
      </c>
      <c r="AR267" s="25">
        <v>1381</v>
      </c>
      <c r="AS267" s="101" t="s">
        <v>993</v>
      </c>
      <c r="AT267" s="101" t="s">
        <v>993</v>
      </c>
      <c r="AU267" s="99" t="s">
        <v>90</v>
      </c>
      <c r="AV267" s="99" t="s">
        <v>906</v>
      </c>
      <c r="AW267" s="99" t="s">
        <v>96</v>
      </c>
      <c r="AX267" s="256" t="s">
        <v>86</v>
      </c>
      <c r="AY267" s="99" t="s">
        <v>79</v>
      </c>
      <c r="AZ267" s="99" t="s">
        <v>79</v>
      </c>
      <c r="BA267" s="101" t="s">
        <v>1055</v>
      </c>
      <c r="BB267" s="18">
        <v>43151</v>
      </c>
      <c r="BC267" s="6" t="s">
        <v>993</v>
      </c>
      <c r="BD267" s="12">
        <v>4</v>
      </c>
      <c r="BE267" s="102" t="s">
        <v>7217</v>
      </c>
      <c r="BF267" s="16">
        <v>320000000</v>
      </c>
      <c r="BG267" s="16">
        <v>50000</v>
      </c>
      <c r="BH267" s="16">
        <v>50000</v>
      </c>
      <c r="BI267" s="16">
        <v>50000</v>
      </c>
      <c r="BJ267" s="16">
        <v>20000</v>
      </c>
      <c r="BK267" s="80" t="s">
        <v>993</v>
      </c>
      <c r="BL267" s="5" t="s">
        <v>86</v>
      </c>
      <c r="BM267" s="5" t="s">
        <v>993</v>
      </c>
      <c r="BN267" s="6" t="s">
        <v>342</v>
      </c>
      <c r="BO267" s="6" t="s">
        <v>13058</v>
      </c>
      <c r="BP267" s="6" t="s">
        <v>91</v>
      </c>
      <c r="BQ267" s="82">
        <v>0.25</v>
      </c>
      <c r="BR267" s="82">
        <v>0.91666666666666663</v>
      </c>
      <c r="BS267" s="6" t="s">
        <v>1381</v>
      </c>
      <c r="BT267" s="44" t="s">
        <v>1372</v>
      </c>
      <c r="BU267" s="6" t="s">
        <v>1036</v>
      </c>
      <c r="BV267" s="27" t="s">
        <v>1073</v>
      </c>
      <c r="BW267" s="5"/>
      <c r="BX267" s="5"/>
      <c r="BY267" s="5"/>
      <c r="BZ267" s="5"/>
      <c r="CA267" s="5" t="s">
        <v>386</v>
      </c>
      <c r="CB267" s="5" t="s">
        <v>347</v>
      </c>
      <c r="CC267" s="6" t="s">
        <v>13136</v>
      </c>
      <c r="CD267" s="42" t="s">
        <v>7060</v>
      </c>
      <c r="CE267" s="4">
        <v>3182893993</v>
      </c>
      <c r="CF267" s="43" t="s">
        <v>6747</v>
      </c>
      <c r="CG267" s="7" t="s">
        <v>189</v>
      </c>
      <c r="CH267" s="7">
        <v>0</v>
      </c>
      <c r="CI267" s="7">
        <v>0</v>
      </c>
      <c r="CJ267" s="88">
        <v>0</v>
      </c>
      <c r="CK267" s="88" t="s">
        <v>6520</v>
      </c>
      <c r="CL267" s="88" t="s">
        <v>2404</v>
      </c>
      <c r="CM267" s="8">
        <v>3174022260</v>
      </c>
      <c r="CN267" s="8" t="s">
        <v>8131</v>
      </c>
      <c r="CO267" s="8" t="s">
        <v>8130</v>
      </c>
      <c r="CP267" s="8">
        <v>3165264910</v>
      </c>
      <c r="CQ267" s="19" t="s">
        <v>1667</v>
      </c>
      <c r="CR267" s="21"/>
      <c r="CS267" s="21" t="s">
        <v>6674</v>
      </c>
      <c r="CT267" s="21" t="s">
        <v>1026</v>
      </c>
      <c r="CU267" s="20" t="s">
        <v>993</v>
      </c>
      <c r="CV267" s="20" t="s">
        <v>993</v>
      </c>
      <c r="CW267" s="11" t="s">
        <v>7735</v>
      </c>
      <c r="CX267" s="86" t="s">
        <v>993</v>
      </c>
      <c r="CY267" s="86" t="s">
        <v>12898</v>
      </c>
      <c r="CZ267" s="86" t="s">
        <v>12899</v>
      </c>
      <c r="DA267" s="86" t="s">
        <v>130</v>
      </c>
      <c r="DB267" s="86" t="s">
        <v>12906</v>
      </c>
      <c r="DC267" s="6" t="s">
        <v>13117</v>
      </c>
      <c r="DD267" s="2"/>
      <c r="DE267" s="2"/>
      <c r="DF267" s="2"/>
      <c r="DG267" s="2"/>
      <c r="DH267" s="2"/>
      <c r="DI267" s="2"/>
      <c r="DJ267" s="2"/>
      <c r="DK267" s="2"/>
      <c r="DL267" s="2"/>
      <c r="DM267" s="2"/>
      <c r="DN267" s="2"/>
      <c r="DO267" s="2"/>
      <c r="DP267" s="2"/>
      <c r="DQ267" s="2"/>
      <c r="DR267" s="2"/>
      <c r="DS267" s="2"/>
      <c r="DT267" s="2"/>
      <c r="DU267" s="2"/>
      <c r="DV267" s="2"/>
      <c r="DW267" s="2"/>
      <c r="DX267" s="2"/>
      <c r="DY267" s="2"/>
    </row>
    <row r="268" spans="1:129" ht="20.25" customHeight="1" x14ac:dyDescent="0.25">
      <c r="A268" s="327"/>
      <c r="B268" s="83">
        <v>269</v>
      </c>
      <c r="C268" s="449">
        <v>268</v>
      </c>
      <c r="D268" s="113" t="s">
        <v>11632</v>
      </c>
      <c r="E268" s="255" t="s">
        <v>2428</v>
      </c>
      <c r="F268" s="256" t="s">
        <v>168</v>
      </c>
      <c r="G268" s="256" t="s">
        <v>11827</v>
      </c>
      <c r="H268" s="255" t="s">
        <v>993</v>
      </c>
      <c r="I268" s="256" t="s">
        <v>2358</v>
      </c>
      <c r="J268" s="256" t="s">
        <v>7840</v>
      </c>
      <c r="K268" s="256" t="s">
        <v>12243</v>
      </c>
      <c r="L268" s="98">
        <v>416</v>
      </c>
      <c r="M268" s="256" t="s">
        <v>2358</v>
      </c>
      <c r="N268" s="256" t="s">
        <v>2429</v>
      </c>
      <c r="O268" s="12">
        <v>3739666</v>
      </c>
      <c r="P268" s="27" t="s">
        <v>79</v>
      </c>
      <c r="Q268" s="27" t="s">
        <v>79</v>
      </c>
      <c r="R268" s="30" t="s">
        <v>7925</v>
      </c>
      <c r="S268" s="101" t="s">
        <v>10104</v>
      </c>
      <c r="T268" s="100" t="s">
        <v>9568</v>
      </c>
      <c r="U268" s="98">
        <v>130200003117</v>
      </c>
      <c r="V268" s="99" t="s">
        <v>119</v>
      </c>
      <c r="W268" s="99" t="s">
        <v>83</v>
      </c>
      <c r="X268" s="101" t="s">
        <v>531</v>
      </c>
      <c r="Y268" s="101" t="s">
        <v>761</v>
      </c>
      <c r="Z268" s="99" t="s">
        <v>1179</v>
      </c>
      <c r="AA268" s="101" t="s">
        <v>103</v>
      </c>
      <c r="AB268" s="101" t="s">
        <v>1088</v>
      </c>
      <c r="AC268" s="101" t="s">
        <v>1211</v>
      </c>
      <c r="AD268" s="99" t="s">
        <v>86</v>
      </c>
      <c r="AE268" s="13">
        <v>42643</v>
      </c>
      <c r="AF268" s="13">
        <v>42900</v>
      </c>
      <c r="AG268" s="4">
        <f t="shared" ca="1" si="3"/>
        <v>2</v>
      </c>
      <c r="AH268" s="32">
        <v>42895</v>
      </c>
      <c r="AI268" s="15" t="s">
        <v>338</v>
      </c>
      <c r="AJ268" s="101" t="s">
        <v>886</v>
      </c>
      <c r="AK268" s="101" t="s">
        <v>886</v>
      </c>
      <c r="AL268" s="84" t="s">
        <v>13976</v>
      </c>
      <c r="AM268" s="84" t="s">
        <v>14560</v>
      </c>
      <c r="AN268" s="84" t="s">
        <v>12046</v>
      </c>
      <c r="AO268" s="84" t="s">
        <v>7240</v>
      </c>
      <c r="AP268" s="16" t="s">
        <v>152</v>
      </c>
      <c r="AQ268" s="5" t="s">
        <v>8429</v>
      </c>
      <c r="AR268" s="25">
        <v>4161</v>
      </c>
      <c r="AS268" s="101" t="s">
        <v>993</v>
      </c>
      <c r="AT268" s="101" t="s">
        <v>993</v>
      </c>
      <c r="AU268" s="99" t="s">
        <v>90</v>
      </c>
      <c r="AV268" s="99" t="s">
        <v>906</v>
      </c>
      <c r="AW268" s="99" t="s">
        <v>315</v>
      </c>
      <c r="AX268" s="256" t="s">
        <v>86</v>
      </c>
      <c r="AY268" s="99" t="s">
        <v>79</v>
      </c>
      <c r="AZ268" s="99" t="s">
        <v>79</v>
      </c>
      <c r="BA268" s="101" t="s">
        <v>1055</v>
      </c>
      <c r="BB268" s="18">
        <v>42899</v>
      </c>
      <c r="BC268" s="6" t="s">
        <v>993</v>
      </c>
      <c r="BD268" s="12">
        <v>4</v>
      </c>
      <c r="BE268" s="102" t="s">
        <v>7217</v>
      </c>
      <c r="BF268" s="16">
        <v>320000000</v>
      </c>
      <c r="BG268" s="16">
        <v>50000</v>
      </c>
      <c r="BH268" s="16">
        <v>50000</v>
      </c>
      <c r="BI268" s="16">
        <v>50000</v>
      </c>
      <c r="BJ268" s="16">
        <v>20000</v>
      </c>
      <c r="BK268" s="80" t="s">
        <v>993</v>
      </c>
      <c r="BL268" s="5" t="s">
        <v>86</v>
      </c>
      <c r="BM268" s="5" t="s">
        <v>993</v>
      </c>
      <c r="BN268" s="6" t="s">
        <v>342</v>
      </c>
      <c r="BO268" s="6" t="s">
        <v>13058</v>
      </c>
      <c r="BP268" s="6" t="s">
        <v>91</v>
      </c>
      <c r="BQ268" s="82" t="s">
        <v>993</v>
      </c>
      <c r="BR268" s="82" t="s">
        <v>993</v>
      </c>
      <c r="BS268" s="6" t="s">
        <v>385</v>
      </c>
      <c r="BT268" s="6" t="s">
        <v>993</v>
      </c>
      <c r="BU268" s="6" t="s">
        <v>1036</v>
      </c>
      <c r="BV268" s="27" t="s">
        <v>993</v>
      </c>
      <c r="BW268" s="5"/>
      <c r="BX268" s="5"/>
      <c r="BY268" s="5" t="s">
        <v>1464</v>
      </c>
      <c r="BZ268" s="5" t="s">
        <v>1231</v>
      </c>
      <c r="CA268" s="5" t="s">
        <v>386</v>
      </c>
      <c r="CB268" s="5" t="s">
        <v>347</v>
      </c>
      <c r="CC268" s="6" t="s">
        <v>13136</v>
      </c>
      <c r="CD268" s="42" t="s">
        <v>7059</v>
      </c>
      <c r="CE268" s="53">
        <v>3182899405</v>
      </c>
      <c r="CF268" s="43">
        <v>0</v>
      </c>
      <c r="CG268" s="7" t="s">
        <v>189</v>
      </c>
      <c r="CH268" s="7">
        <v>0</v>
      </c>
      <c r="CI268" s="7">
        <v>0</v>
      </c>
      <c r="CJ268" s="88">
        <v>0</v>
      </c>
      <c r="CK268" s="88" t="s">
        <v>2431</v>
      </c>
      <c r="CL268" s="88" t="s">
        <v>2432</v>
      </c>
      <c r="CM268" s="313">
        <v>3174350637</v>
      </c>
      <c r="CN268" s="313" t="s">
        <v>9867</v>
      </c>
      <c r="CO268" s="313" t="s">
        <v>4193</v>
      </c>
      <c r="CP268" s="8">
        <v>3174388519</v>
      </c>
      <c r="CQ268" s="79" t="s">
        <v>2435</v>
      </c>
      <c r="CR268" s="21"/>
      <c r="CS268" s="21" t="s">
        <v>6674</v>
      </c>
      <c r="CT268" s="21" t="s">
        <v>1026</v>
      </c>
      <c r="CU268" s="20" t="s">
        <v>993</v>
      </c>
      <c r="CV268" s="20" t="s">
        <v>993</v>
      </c>
      <c r="CW268" s="11" t="s">
        <v>7735</v>
      </c>
      <c r="CX268" s="86" t="s">
        <v>993</v>
      </c>
      <c r="CY268" s="86" t="s">
        <v>12898</v>
      </c>
      <c r="CZ268" s="86" t="s">
        <v>12899</v>
      </c>
      <c r="DA268" s="86" t="s">
        <v>130</v>
      </c>
      <c r="DB268" s="86" t="s">
        <v>12906</v>
      </c>
      <c r="DC268" s="6" t="s">
        <v>13117</v>
      </c>
      <c r="DD268" s="2"/>
      <c r="DE268" s="2"/>
      <c r="DF268" s="2"/>
      <c r="DG268" s="2"/>
      <c r="DH268" s="2"/>
      <c r="DI268" s="2"/>
      <c r="DJ268" s="2"/>
      <c r="DK268" s="2"/>
      <c r="DL268" s="2"/>
      <c r="DM268" s="2"/>
      <c r="DN268" s="2"/>
      <c r="DO268" s="2"/>
      <c r="DP268" s="2"/>
      <c r="DQ268" s="2"/>
      <c r="DR268" s="2"/>
      <c r="DS268" s="2"/>
      <c r="DT268" s="2"/>
      <c r="DU268" s="2"/>
      <c r="DV268" s="2"/>
      <c r="DW268" s="2"/>
      <c r="DX268" s="2"/>
      <c r="DY268" s="2"/>
    </row>
    <row r="269" spans="1:129" ht="20.25" customHeight="1" x14ac:dyDescent="0.25">
      <c r="A269" s="327"/>
      <c r="B269" s="83">
        <v>293</v>
      </c>
      <c r="C269" s="449">
        <v>271</v>
      </c>
      <c r="D269" s="113" t="s">
        <v>11626</v>
      </c>
      <c r="E269" s="255" t="s">
        <v>8223</v>
      </c>
      <c r="F269" s="256" t="s">
        <v>10679</v>
      </c>
      <c r="G269" s="256" t="s">
        <v>11833</v>
      </c>
      <c r="H269" s="255" t="s">
        <v>993</v>
      </c>
      <c r="I269" s="256" t="s">
        <v>15345</v>
      </c>
      <c r="J269" s="256" t="s">
        <v>7741</v>
      </c>
      <c r="K269" s="256" t="s">
        <v>12234</v>
      </c>
      <c r="L269" s="98">
        <v>179</v>
      </c>
      <c r="M269" s="256" t="s">
        <v>2546</v>
      </c>
      <c r="N269" s="256" t="s">
        <v>2547</v>
      </c>
      <c r="O269" s="12" t="s">
        <v>2548</v>
      </c>
      <c r="P269" s="27" t="s">
        <v>79</v>
      </c>
      <c r="Q269" s="27" t="s">
        <v>79</v>
      </c>
      <c r="R269" s="30" t="s">
        <v>7925</v>
      </c>
      <c r="S269" s="101" t="s">
        <v>10104</v>
      </c>
      <c r="T269" s="100" t="s">
        <v>9666</v>
      </c>
      <c r="U269" s="98">
        <v>130200003130</v>
      </c>
      <c r="V269" s="99" t="s">
        <v>119</v>
      </c>
      <c r="W269" s="99" t="s">
        <v>83</v>
      </c>
      <c r="X269" s="101" t="s">
        <v>531</v>
      </c>
      <c r="Y269" s="101" t="s">
        <v>761</v>
      </c>
      <c r="Z269" s="99" t="s">
        <v>1179</v>
      </c>
      <c r="AA269" s="101" t="s">
        <v>103</v>
      </c>
      <c r="AB269" s="101" t="s">
        <v>1088</v>
      </c>
      <c r="AC269" s="101" t="s">
        <v>1211</v>
      </c>
      <c r="AD269" s="99" t="s">
        <v>86</v>
      </c>
      <c r="AE269" s="13">
        <v>42643</v>
      </c>
      <c r="AF269" s="13">
        <v>42885</v>
      </c>
      <c r="AG269" s="4">
        <f t="shared" ca="1" si="3"/>
        <v>2</v>
      </c>
      <c r="AH269" s="32">
        <v>42881</v>
      </c>
      <c r="AI269" s="15" t="s">
        <v>338</v>
      </c>
      <c r="AJ269" s="101" t="s">
        <v>887</v>
      </c>
      <c r="AK269" s="101" t="s">
        <v>886</v>
      </c>
      <c r="AL269" s="84" t="s">
        <v>13959</v>
      </c>
      <c r="AM269" s="84" t="s">
        <v>15037</v>
      </c>
      <c r="AN269" s="84" t="s">
        <v>12046</v>
      </c>
      <c r="AO269" s="84" t="s">
        <v>7240</v>
      </c>
      <c r="AP269" s="16" t="s">
        <v>152</v>
      </c>
      <c r="AQ269" s="5" t="s">
        <v>9517</v>
      </c>
      <c r="AR269" s="25">
        <v>1791</v>
      </c>
      <c r="AS269" s="101" t="s">
        <v>993</v>
      </c>
      <c r="AT269" s="101" t="s">
        <v>993</v>
      </c>
      <c r="AU269" s="99" t="s">
        <v>90</v>
      </c>
      <c r="AV269" s="99" t="s">
        <v>906</v>
      </c>
      <c r="AW269" s="99" t="s">
        <v>96</v>
      </c>
      <c r="AX269" s="256" t="s">
        <v>86</v>
      </c>
      <c r="AY269" s="99" t="s">
        <v>79</v>
      </c>
      <c r="AZ269" s="99" t="s">
        <v>79</v>
      </c>
      <c r="BA269" s="101" t="s">
        <v>1055</v>
      </c>
      <c r="BB269" s="18">
        <v>42885</v>
      </c>
      <c r="BC269" s="6" t="s">
        <v>993</v>
      </c>
      <c r="BD269" s="12">
        <v>4</v>
      </c>
      <c r="BE269" s="102" t="s">
        <v>7217</v>
      </c>
      <c r="BF269" s="16">
        <v>320000000</v>
      </c>
      <c r="BG269" s="16">
        <v>50000</v>
      </c>
      <c r="BH269" s="16">
        <v>50000</v>
      </c>
      <c r="BI269" s="16">
        <v>50000</v>
      </c>
      <c r="BJ269" s="16">
        <v>20000</v>
      </c>
      <c r="BK269" s="80" t="s">
        <v>993</v>
      </c>
      <c r="BL269" s="5" t="s">
        <v>86</v>
      </c>
      <c r="BM269" s="5" t="s">
        <v>993</v>
      </c>
      <c r="BN269" s="6" t="s">
        <v>342</v>
      </c>
      <c r="BO269" s="6" t="s">
        <v>13058</v>
      </c>
      <c r="BP269" s="6" t="s">
        <v>91</v>
      </c>
      <c r="BQ269" s="82">
        <v>0.25</v>
      </c>
      <c r="BR269" s="82">
        <v>0.91666666666666663</v>
      </c>
      <c r="BS269" s="6" t="s">
        <v>1381</v>
      </c>
      <c r="BT269" s="44" t="s">
        <v>1372</v>
      </c>
      <c r="BU269" s="6" t="s">
        <v>1036</v>
      </c>
      <c r="BV269" s="27" t="s">
        <v>1181</v>
      </c>
      <c r="BW269" s="5"/>
      <c r="BX269" s="5"/>
      <c r="BY269" s="5" t="s">
        <v>1252</v>
      </c>
      <c r="BZ269" s="5" t="s">
        <v>2551</v>
      </c>
      <c r="CA269" s="5" t="s">
        <v>386</v>
      </c>
      <c r="CB269" s="5" t="s">
        <v>347</v>
      </c>
      <c r="CC269" s="6" t="s">
        <v>13136</v>
      </c>
      <c r="CD269" s="42" t="s">
        <v>7060</v>
      </c>
      <c r="CE269" s="4">
        <v>3182893993</v>
      </c>
      <c r="CF269" s="43" t="s">
        <v>6747</v>
      </c>
      <c r="CG269" s="7" t="s">
        <v>189</v>
      </c>
      <c r="CH269" s="7">
        <v>0</v>
      </c>
      <c r="CI269" s="7">
        <v>0</v>
      </c>
      <c r="CJ269" s="88">
        <v>0</v>
      </c>
      <c r="CK269" s="88" t="s">
        <v>2552</v>
      </c>
      <c r="CL269" s="88" t="s">
        <v>2553</v>
      </c>
      <c r="CM269" s="313">
        <v>3175387006</v>
      </c>
      <c r="CN269" s="313" t="s">
        <v>8226</v>
      </c>
      <c r="CO269" s="313" t="s">
        <v>8225</v>
      </c>
      <c r="CP269" s="8">
        <v>3165210959</v>
      </c>
      <c r="CQ269" s="79" t="s">
        <v>2554</v>
      </c>
      <c r="CR269" s="21"/>
      <c r="CS269" s="21" t="s">
        <v>6674</v>
      </c>
      <c r="CT269" s="21" t="s">
        <v>1026</v>
      </c>
      <c r="CU269" s="20" t="s">
        <v>993</v>
      </c>
      <c r="CV269" s="20" t="s">
        <v>993</v>
      </c>
      <c r="CW269" s="11" t="s">
        <v>7735</v>
      </c>
      <c r="CX269" s="86" t="s">
        <v>993</v>
      </c>
      <c r="CY269" s="86" t="s">
        <v>12898</v>
      </c>
      <c r="CZ269" s="86" t="s">
        <v>12899</v>
      </c>
      <c r="DA269" s="86" t="s">
        <v>130</v>
      </c>
      <c r="DB269" s="86" t="s">
        <v>12906</v>
      </c>
      <c r="DC269" s="6" t="s">
        <v>13117</v>
      </c>
      <c r="DD269" s="2"/>
      <c r="DE269" s="2"/>
      <c r="DF269" s="2"/>
      <c r="DG269" s="2"/>
      <c r="DH269" s="2"/>
      <c r="DI269" s="2"/>
      <c r="DJ269" s="2"/>
      <c r="DK269" s="2"/>
      <c r="DL269" s="2"/>
      <c r="DM269" s="2"/>
      <c r="DN269" s="2"/>
      <c r="DO269" s="2"/>
      <c r="DP269" s="2"/>
      <c r="DQ269" s="2"/>
      <c r="DR269" s="2"/>
      <c r="DS269" s="2"/>
      <c r="DT269" s="2"/>
      <c r="DU269" s="2"/>
      <c r="DV269" s="2"/>
      <c r="DW269" s="2"/>
      <c r="DX269" s="2"/>
      <c r="DY269" s="2"/>
    </row>
    <row r="270" spans="1:129" ht="20.25" customHeight="1" x14ac:dyDescent="0.25">
      <c r="A270" s="327"/>
      <c r="B270" s="83">
        <v>311</v>
      </c>
      <c r="C270" s="540">
        <v>272</v>
      </c>
      <c r="D270" s="113" t="s">
        <v>10504</v>
      </c>
      <c r="E270" s="255" t="s">
        <v>2398</v>
      </c>
      <c r="F270" s="256" t="s">
        <v>10679</v>
      </c>
      <c r="G270" s="256" t="s">
        <v>11820</v>
      </c>
      <c r="H270" s="255" t="s">
        <v>993</v>
      </c>
      <c r="I270" s="256" t="s">
        <v>15345</v>
      </c>
      <c r="J270" s="256" t="s">
        <v>7741</v>
      </c>
      <c r="K270" s="256" t="s">
        <v>12234</v>
      </c>
      <c r="L270" s="98">
        <v>181</v>
      </c>
      <c r="M270" s="256" t="s">
        <v>2399</v>
      </c>
      <c r="N270" s="256" t="s">
        <v>2400</v>
      </c>
      <c r="O270" s="12" t="s">
        <v>2401</v>
      </c>
      <c r="P270" s="27" t="s">
        <v>79</v>
      </c>
      <c r="Q270" s="27" t="s">
        <v>79</v>
      </c>
      <c r="R270" s="30" t="s">
        <v>7925</v>
      </c>
      <c r="S270" s="101" t="s">
        <v>10104</v>
      </c>
      <c r="T270" s="100" t="s">
        <v>11920</v>
      </c>
      <c r="U270" s="100" t="s">
        <v>9918</v>
      </c>
      <c r="V270" s="99" t="s">
        <v>119</v>
      </c>
      <c r="W270" s="99" t="s">
        <v>83</v>
      </c>
      <c r="X270" s="101" t="s">
        <v>531</v>
      </c>
      <c r="Y270" s="101" t="s">
        <v>10339</v>
      </c>
      <c r="Z270" s="99" t="s">
        <v>1179</v>
      </c>
      <c r="AA270" s="101" t="s">
        <v>103</v>
      </c>
      <c r="AB270" s="101" t="s">
        <v>1088</v>
      </c>
      <c r="AC270" s="101" t="s">
        <v>1088</v>
      </c>
      <c r="AD270" s="99" t="s">
        <v>86</v>
      </c>
      <c r="AE270" s="13">
        <v>43139</v>
      </c>
      <c r="AF270" s="13">
        <v>43209</v>
      </c>
      <c r="AG270" s="4">
        <f t="shared" ca="1" si="3"/>
        <v>1</v>
      </c>
      <c r="AH270" s="32">
        <v>43203</v>
      </c>
      <c r="AI270" s="15" t="s">
        <v>338</v>
      </c>
      <c r="AJ270" s="101" t="s">
        <v>886</v>
      </c>
      <c r="AK270" s="101" t="s">
        <v>887</v>
      </c>
      <c r="AL270" s="84" t="s">
        <v>14184</v>
      </c>
      <c r="AM270" s="84" t="s">
        <v>15126</v>
      </c>
      <c r="AN270" s="84" t="s">
        <v>12046</v>
      </c>
      <c r="AO270" s="84" t="s">
        <v>7240</v>
      </c>
      <c r="AP270" s="16" t="s">
        <v>152</v>
      </c>
      <c r="AQ270" s="5" t="s">
        <v>8430</v>
      </c>
      <c r="AR270" s="25">
        <v>1811</v>
      </c>
      <c r="AS270" s="101" t="s">
        <v>993</v>
      </c>
      <c r="AT270" s="101" t="s">
        <v>993</v>
      </c>
      <c r="AU270" s="99" t="s">
        <v>90</v>
      </c>
      <c r="AV270" s="99" t="s">
        <v>906</v>
      </c>
      <c r="AW270" s="99" t="s">
        <v>96</v>
      </c>
      <c r="AX270" s="256" t="s">
        <v>86</v>
      </c>
      <c r="AY270" s="99" t="s">
        <v>79</v>
      </c>
      <c r="AZ270" s="99" t="s">
        <v>79</v>
      </c>
      <c r="BA270" s="101" t="s">
        <v>1055</v>
      </c>
      <c r="BB270" s="18">
        <v>43208</v>
      </c>
      <c r="BC270" s="6" t="s">
        <v>993</v>
      </c>
      <c r="BD270" s="12">
        <v>4</v>
      </c>
      <c r="BE270" s="102" t="s">
        <v>7217</v>
      </c>
      <c r="BF270" s="16">
        <v>320000000</v>
      </c>
      <c r="BG270" s="16">
        <v>50000</v>
      </c>
      <c r="BH270" s="16">
        <v>50000</v>
      </c>
      <c r="BI270" s="16">
        <v>50000</v>
      </c>
      <c r="BJ270" s="16">
        <v>20000</v>
      </c>
      <c r="BK270" s="80" t="s">
        <v>993</v>
      </c>
      <c r="BL270" s="5" t="s">
        <v>86</v>
      </c>
      <c r="BM270" s="5" t="s">
        <v>993</v>
      </c>
      <c r="BN270" s="6" t="s">
        <v>342</v>
      </c>
      <c r="BO270" s="6" t="s">
        <v>13058</v>
      </c>
      <c r="BP270" s="6" t="s">
        <v>91</v>
      </c>
      <c r="BQ270" s="82">
        <v>0.25</v>
      </c>
      <c r="BR270" s="82">
        <v>0.91666666666666663</v>
      </c>
      <c r="BS270" s="6" t="s">
        <v>1381</v>
      </c>
      <c r="BT270" s="44" t="s">
        <v>1372</v>
      </c>
      <c r="BU270" s="6" t="s">
        <v>1036</v>
      </c>
      <c r="BV270" s="27" t="s">
        <v>1073</v>
      </c>
      <c r="BW270" s="5"/>
      <c r="BX270" s="5"/>
      <c r="BY270" s="5" t="s">
        <v>1056</v>
      </c>
      <c r="BZ270" s="5" t="s">
        <v>2403</v>
      </c>
      <c r="CA270" s="5" t="s">
        <v>386</v>
      </c>
      <c r="CB270" s="5" t="s">
        <v>347</v>
      </c>
      <c r="CC270" s="6" t="s">
        <v>13136</v>
      </c>
      <c r="CD270" s="42" t="s">
        <v>7060</v>
      </c>
      <c r="CE270" s="4">
        <v>3182893993</v>
      </c>
      <c r="CF270" s="43" t="s">
        <v>6747</v>
      </c>
      <c r="CG270" s="7" t="s">
        <v>189</v>
      </c>
      <c r="CH270" s="7">
        <v>0</v>
      </c>
      <c r="CI270" s="7">
        <v>0</v>
      </c>
      <c r="CJ270" s="7">
        <v>0</v>
      </c>
      <c r="CK270" s="7" t="s">
        <v>6521</v>
      </c>
      <c r="CL270" s="313" t="s">
        <v>6527</v>
      </c>
      <c r="CM270" s="313">
        <v>3165269831</v>
      </c>
      <c r="CN270" s="313" t="s">
        <v>2405</v>
      </c>
      <c r="CO270" s="313" t="s">
        <v>2406</v>
      </c>
      <c r="CP270" s="8">
        <v>3164735129</v>
      </c>
      <c r="CQ270" s="79" t="s">
        <v>2407</v>
      </c>
      <c r="CR270" s="21"/>
      <c r="CS270" s="21" t="s">
        <v>6674</v>
      </c>
      <c r="CT270" s="21" t="s">
        <v>1026</v>
      </c>
      <c r="CU270" s="20" t="s">
        <v>993</v>
      </c>
      <c r="CV270" s="20" t="s">
        <v>993</v>
      </c>
      <c r="CW270" s="11" t="s">
        <v>7735</v>
      </c>
      <c r="CX270" s="86" t="s">
        <v>993</v>
      </c>
      <c r="CY270" s="86" t="s">
        <v>12898</v>
      </c>
      <c r="CZ270" s="86" t="s">
        <v>12899</v>
      </c>
      <c r="DA270" s="86" t="s">
        <v>130</v>
      </c>
      <c r="DB270" s="86" t="s">
        <v>12906</v>
      </c>
      <c r="DC270" s="6" t="s">
        <v>13117</v>
      </c>
      <c r="DD270" s="2"/>
      <c r="DE270" s="2"/>
      <c r="DF270" s="2"/>
      <c r="DG270" s="2"/>
      <c r="DH270" s="2"/>
      <c r="DI270" s="2"/>
      <c r="DJ270" s="2"/>
      <c r="DK270" s="2"/>
      <c r="DL270" s="2"/>
      <c r="DM270" s="2"/>
      <c r="DN270" s="2"/>
      <c r="DO270" s="2"/>
      <c r="DP270" s="2"/>
      <c r="DQ270" s="2"/>
      <c r="DR270" s="2"/>
      <c r="DS270" s="2"/>
      <c r="DT270" s="2"/>
      <c r="DU270" s="2"/>
      <c r="DV270" s="2"/>
      <c r="DW270" s="2"/>
      <c r="DX270" s="2"/>
      <c r="DY270" s="2"/>
    </row>
    <row r="271" spans="1:129" ht="20.25" customHeight="1" x14ac:dyDescent="0.25">
      <c r="A271" s="327"/>
      <c r="B271" s="83">
        <v>288</v>
      </c>
      <c r="C271" s="449">
        <v>274</v>
      </c>
      <c r="D271" s="113" t="s">
        <v>10751</v>
      </c>
      <c r="E271" s="255" t="s">
        <v>2464</v>
      </c>
      <c r="F271" s="256" t="s">
        <v>10679</v>
      </c>
      <c r="G271" s="256" t="s">
        <v>11821</v>
      </c>
      <c r="H271" s="255" t="s">
        <v>993</v>
      </c>
      <c r="I271" s="256" t="s">
        <v>15345</v>
      </c>
      <c r="J271" s="256" t="s">
        <v>7741</v>
      </c>
      <c r="K271" s="256" t="s">
        <v>12234</v>
      </c>
      <c r="L271" s="98">
        <v>418</v>
      </c>
      <c r="M271" s="256" t="s">
        <v>2465</v>
      </c>
      <c r="N271" s="256" t="s">
        <v>2466</v>
      </c>
      <c r="O271" s="12" t="s">
        <v>2467</v>
      </c>
      <c r="P271" s="27" t="s">
        <v>79</v>
      </c>
      <c r="Q271" s="99" t="s">
        <v>79</v>
      </c>
      <c r="R271" s="99" t="s">
        <v>7925</v>
      </c>
      <c r="S271" s="101" t="s">
        <v>10104</v>
      </c>
      <c r="T271" s="100" t="s">
        <v>13056</v>
      </c>
      <c r="U271" s="98" t="s">
        <v>761</v>
      </c>
      <c r="V271" s="99" t="s">
        <v>119</v>
      </c>
      <c r="W271" s="99" t="s">
        <v>83</v>
      </c>
      <c r="X271" s="101" t="s">
        <v>531</v>
      </c>
      <c r="Y271" s="101" t="s">
        <v>761</v>
      </c>
      <c r="Z271" s="99" t="s">
        <v>1179</v>
      </c>
      <c r="AA271" s="101" t="s">
        <v>103</v>
      </c>
      <c r="AB271" s="101" t="s">
        <v>1088</v>
      </c>
      <c r="AC271" s="101" t="s">
        <v>1211</v>
      </c>
      <c r="AD271" s="99" t="s">
        <v>86</v>
      </c>
      <c r="AE271" s="13">
        <v>43350</v>
      </c>
      <c r="AF271" s="13">
        <v>43374</v>
      </c>
      <c r="AG271" s="4">
        <f t="shared" ca="1" si="3"/>
        <v>0</v>
      </c>
      <c r="AH271" s="32">
        <v>43368</v>
      </c>
      <c r="AI271" s="15" t="s">
        <v>338</v>
      </c>
      <c r="AJ271" s="101" t="s">
        <v>887</v>
      </c>
      <c r="AK271" s="101" t="s">
        <v>887</v>
      </c>
      <c r="AL271" s="84" t="s">
        <v>14245</v>
      </c>
      <c r="AM271" s="84" t="s">
        <v>15151</v>
      </c>
      <c r="AN271" s="84" t="s">
        <v>12046</v>
      </c>
      <c r="AO271" s="84" t="s">
        <v>7240</v>
      </c>
      <c r="AP271" s="16" t="s">
        <v>152</v>
      </c>
      <c r="AQ271" s="5" t="s">
        <v>8445</v>
      </c>
      <c r="AR271" s="25">
        <v>4181</v>
      </c>
      <c r="AS271" s="101" t="s">
        <v>993</v>
      </c>
      <c r="AT271" s="101" t="s">
        <v>993</v>
      </c>
      <c r="AU271" s="99" t="s">
        <v>90</v>
      </c>
      <c r="AV271" s="99" t="s">
        <v>906</v>
      </c>
      <c r="AW271" s="99" t="s">
        <v>96</v>
      </c>
      <c r="AX271" s="256" t="s">
        <v>86</v>
      </c>
      <c r="AY271" s="99" t="s">
        <v>79</v>
      </c>
      <c r="AZ271" s="99" t="s">
        <v>79</v>
      </c>
      <c r="BA271" s="101" t="s">
        <v>1055</v>
      </c>
      <c r="BB271" s="18">
        <v>43372</v>
      </c>
      <c r="BC271" s="6" t="s">
        <v>993</v>
      </c>
      <c r="BD271" s="12">
        <v>4</v>
      </c>
      <c r="BE271" s="102" t="s">
        <v>7217</v>
      </c>
      <c r="BF271" s="16">
        <v>320000000</v>
      </c>
      <c r="BG271" s="16">
        <v>50000</v>
      </c>
      <c r="BH271" s="16">
        <v>50000</v>
      </c>
      <c r="BI271" s="16">
        <v>50000</v>
      </c>
      <c r="BJ271" s="16">
        <v>20000</v>
      </c>
      <c r="BK271" s="80" t="s">
        <v>993</v>
      </c>
      <c r="BL271" s="5" t="s">
        <v>86</v>
      </c>
      <c r="BM271" s="5" t="s">
        <v>993</v>
      </c>
      <c r="BN271" s="6" t="s">
        <v>342</v>
      </c>
      <c r="BO271" s="6" t="s">
        <v>13058</v>
      </c>
      <c r="BP271" s="6" t="s">
        <v>91</v>
      </c>
      <c r="BQ271" s="82">
        <v>0.25</v>
      </c>
      <c r="BR271" s="82">
        <v>0.91666666666666663</v>
      </c>
      <c r="BS271" s="6" t="s">
        <v>1381</v>
      </c>
      <c r="BT271" s="44" t="s">
        <v>1372</v>
      </c>
      <c r="BU271" s="6" t="s">
        <v>1036</v>
      </c>
      <c r="BV271" s="27" t="s">
        <v>1181</v>
      </c>
      <c r="BW271" s="5"/>
      <c r="BX271" s="5"/>
      <c r="BY271" s="5" t="s">
        <v>1192</v>
      </c>
      <c r="BZ271" s="5" t="s">
        <v>1776</v>
      </c>
      <c r="CA271" s="5" t="s">
        <v>386</v>
      </c>
      <c r="CB271" s="5" t="s">
        <v>347</v>
      </c>
      <c r="CC271" s="6" t="s">
        <v>13136</v>
      </c>
      <c r="CD271" s="42" t="s">
        <v>7060</v>
      </c>
      <c r="CE271" s="4">
        <v>3182893993</v>
      </c>
      <c r="CF271" s="43" t="s">
        <v>6747</v>
      </c>
      <c r="CG271" s="7" t="s">
        <v>189</v>
      </c>
      <c r="CH271" s="7">
        <v>0</v>
      </c>
      <c r="CI271" s="7">
        <v>0</v>
      </c>
      <c r="CJ271" s="7">
        <v>0</v>
      </c>
      <c r="CK271" s="7" t="s">
        <v>2469</v>
      </c>
      <c r="CL271" s="313" t="s">
        <v>2470</v>
      </c>
      <c r="CM271" s="313">
        <v>3175387117</v>
      </c>
      <c r="CN271" s="8" t="s">
        <v>7211</v>
      </c>
      <c r="CO271" s="8" t="s">
        <v>12914</v>
      </c>
      <c r="CP271" s="8">
        <v>3175386872</v>
      </c>
      <c r="CQ271" s="79" t="s">
        <v>2471</v>
      </c>
      <c r="CR271" s="21"/>
      <c r="CS271" s="21" t="s">
        <v>6674</v>
      </c>
      <c r="CT271" s="21" t="s">
        <v>1026</v>
      </c>
      <c r="CU271" s="20" t="s">
        <v>993</v>
      </c>
      <c r="CV271" s="20" t="s">
        <v>993</v>
      </c>
      <c r="CW271" s="11" t="s">
        <v>7735</v>
      </c>
      <c r="CX271" s="86" t="s">
        <v>993</v>
      </c>
      <c r="CY271" s="86" t="s">
        <v>12898</v>
      </c>
      <c r="CZ271" s="86" t="s">
        <v>12899</v>
      </c>
      <c r="DA271" s="86" t="s">
        <v>130</v>
      </c>
      <c r="DB271" s="86" t="s">
        <v>12906</v>
      </c>
      <c r="DC271" s="6" t="s">
        <v>13117</v>
      </c>
      <c r="DD271" s="2"/>
      <c r="DE271" s="2"/>
      <c r="DF271" s="2"/>
      <c r="DG271" s="2"/>
      <c r="DH271" s="2"/>
      <c r="DI271" s="2"/>
      <c r="DJ271" s="2"/>
      <c r="DK271" s="2"/>
      <c r="DL271" s="2"/>
      <c r="DM271" s="2"/>
      <c r="DN271" s="2"/>
      <c r="DO271" s="2"/>
      <c r="DP271" s="2"/>
      <c r="DQ271" s="2"/>
      <c r="DR271" s="2"/>
      <c r="DS271" s="2"/>
      <c r="DT271" s="2"/>
      <c r="DU271" s="2"/>
      <c r="DV271" s="2"/>
      <c r="DW271" s="2"/>
      <c r="DX271" s="2"/>
      <c r="DY271" s="2"/>
    </row>
    <row r="272" spans="1:129" ht="20.25" customHeight="1" x14ac:dyDescent="0.25">
      <c r="A272" s="327"/>
      <c r="B272" s="83">
        <v>230</v>
      </c>
      <c r="C272" s="540">
        <v>275</v>
      </c>
      <c r="D272" s="113" t="s">
        <v>10505</v>
      </c>
      <c r="E272" s="255" t="s">
        <v>6851</v>
      </c>
      <c r="F272" s="256" t="s">
        <v>114</v>
      </c>
      <c r="G272" s="256" t="s">
        <v>11834</v>
      </c>
      <c r="H272" s="255" t="s">
        <v>993</v>
      </c>
      <c r="I272" s="256" t="s">
        <v>2572</v>
      </c>
      <c r="J272" s="256" t="s">
        <v>7841</v>
      </c>
      <c r="K272" s="256" t="s">
        <v>12256</v>
      </c>
      <c r="L272" s="98">
        <v>367</v>
      </c>
      <c r="M272" s="256" t="s">
        <v>2572</v>
      </c>
      <c r="N272" s="256" t="s">
        <v>2573</v>
      </c>
      <c r="O272" s="12">
        <v>7765343</v>
      </c>
      <c r="P272" s="27" t="s">
        <v>79</v>
      </c>
      <c r="Q272" s="27" t="s">
        <v>79</v>
      </c>
      <c r="R272" s="99" t="s">
        <v>7925</v>
      </c>
      <c r="S272" s="101" t="s">
        <v>10104</v>
      </c>
      <c r="T272" s="100" t="s">
        <v>11964</v>
      </c>
      <c r="U272" s="98" t="s">
        <v>761</v>
      </c>
      <c r="V272" s="99" t="s">
        <v>119</v>
      </c>
      <c r="W272" s="99" t="s">
        <v>83</v>
      </c>
      <c r="X272" s="101" t="s">
        <v>531</v>
      </c>
      <c r="Y272" s="101" t="s">
        <v>10339</v>
      </c>
      <c r="Z272" s="99" t="s">
        <v>727</v>
      </c>
      <c r="AA272" s="101" t="s">
        <v>103</v>
      </c>
      <c r="AB272" s="101" t="s">
        <v>1211</v>
      </c>
      <c r="AC272" s="101" t="s">
        <v>1211</v>
      </c>
      <c r="AD272" s="99" t="s">
        <v>86</v>
      </c>
      <c r="AE272" s="13">
        <v>43139</v>
      </c>
      <c r="AF272" s="13">
        <v>43229</v>
      </c>
      <c r="AG272" s="4">
        <f t="shared" ca="1" si="3"/>
        <v>1</v>
      </c>
      <c r="AH272" s="32">
        <v>43224</v>
      </c>
      <c r="AI272" s="15" t="s">
        <v>338</v>
      </c>
      <c r="AJ272" s="101" t="s">
        <v>886</v>
      </c>
      <c r="AK272" s="101" t="s">
        <v>887</v>
      </c>
      <c r="AL272" s="84" t="s">
        <v>14199</v>
      </c>
      <c r="AM272" s="84" t="s">
        <v>14958</v>
      </c>
      <c r="AN272" s="84" t="s">
        <v>12046</v>
      </c>
      <c r="AO272" s="84" t="s">
        <v>7240</v>
      </c>
      <c r="AP272" s="16" t="s">
        <v>152</v>
      </c>
      <c r="AQ272" s="5" t="s">
        <v>8455</v>
      </c>
      <c r="AR272" s="25">
        <v>3672</v>
      </c>
      <c r="AS272" s="101" t="s">
        <v>993</v>
      </c>
      <c r="AT272" s="101" t="s">
        <v>993</v>
      </c>
      <c r="AU272" s="101" t="s">
        <v>90</v>
      </c>
      <c r="AV272" s="99" t="s">
        <v>1499</v>
      </c>
      <c r="AW272" s="99" t="s">
        <v>1387</v>
      </c>
      <c r="AX272" s="256" t="s">
        <v>130</v>
      </c>
      <c r="AY272" s="99" t="s">
        <v>79</v>
      </c>
      <c r="AZ272" s="99" t="s">
        <v>79</v>
      </c>
      <c r="BA272" s="101" t="s">
        <v>1055</v>
      </c>
      <c r="BB272" s="18">
        <v>43228</v>
      </c>
      <c r="BC272" s="6" t="s">
        <v>993</v>
      </c>
      <c r="BD272" s="12">
        <v>4</v>
      </c>
      <c r="BE272" s="102" t="s">
        <v>7217</v>
      </c>
      <c r="BF272" s="16">
        <v>320000000</v>
      </c>
      <c r="BG272" s="16">
        <v>50000</v>
      </c>
      <c r="BH272" s="16">
        <v>50000</v>
      </c>
      <c r="BI272" s="16">
        <v>50000</v>
      </c>
      <c r="BJ272" s="16">
        <v>20000</v>
      </c>
      <c r="BK272" s="80" t="s">
        <v>993</v>
      </c>
      <c r="BL272" s="5" t="s">
        <v>86</v>
      </c>
      <c r="BM272" s="5" t="s">
        <v>993</v>
      </c>
      <c r="BN272" s="6" t="s">
        <v>342</v>
      </c>
      <c r="BO272" s="6" t="s">
        <v>13058</v>
      </c>
      <c r="BP272" s="6" t="s">
        <v>91</v>
      </c>
      <c r="BQ272" s="82" t="s">
        <v>993</v>
      </c>
      <c r="BR272" s="82" t="s">
        <v>993</v>
      </c>
      <c r="BS272" s="5" t="s">
        <v>1266</v>
      </c>
      <c r="BT272" s="6" t="s">
        <v>993</v>
      </c>
      <c r="BU272" s="6" t="s">
        <v>1036</v>
      </c>
      <c r="BV272" s="27" t="s">
        <v>993</v>
      </c>
      <c r="BW272" s="5"/>
      <c r="BX272" s="5"/>
      <c r="BY272" s="5"/>
      <c r="BZ272" s="5"/>
      <c r="CA272" s="5" t="s">
        <v>386</v>
      </c>
      <c r="CB272" s="5" t="s">
        <v>347</v>
      </c>
      <c r="CC272" s="5"/>
      <c r="CD272" s="42" t="s">
        <v>7062</v>
      </c>
      <c r="CE272" s="4">
        <v>3187072331</v>
      </c>
      <c r="CF272" s="43" t="s">
        <v>6749</v>
      </c>
      <c r="CG272" s="7" t="s">
        <v>189</v>
      </c>
      <c r="CH272" s="7">
        <v>0</v>
      </c>
      <c r="CI272" s="7">
        <v>0</v>
      </c>
      <c r="CJ272" s="7">
        <v>0</v>
      </c>
      <c r="CK272" s="7" t="s">
        <v>2575</v>
      </c>
      <c r="CL272" s="313" t="s">
        <v>2576</v>
      </c>
      <c r="CM272" s="313">
        <v>3164682535</v>
      </c>
      <c r="CN272" s="8" t="s">
        <v>2577</v>
      </c>
      <c r="CO272" s="8" t="s">
        <v>2578</v>
      </c>
      <c r="CP272" s="8">
        <v>3165257596</v>
      </c>
      <c r="CQ272" s="79" t="s">
        <v>2579</v>
      </c>
      <c r="CR272" s="21"/>
      <c r="CS272" s="21" t="s">
        <v>12407</v>
      </c>
      <c r="CT272" s="21" t="s">
        <v>5922</v>
      </c>
      <c r="CU272" s="20" t="s">
        <v>993</v>
      </c>
      <c r="CV272" s="20" t="s">
        <v>993</v>
      </c>
      <c r="CW272" s="11" t="s">
        <v>7735</v>
      </c>
      <c r="CX272" s="86" t="s">
        <v>993</v>
      </c>
      <c r="CY272" s="86" t="s">
        <v>12898</v>
      </c>
      <c r="CZ272" s="86" t="s">
        <v>12899</v>
      </c>
      <c r="DA272" s="86" t="s">
        <v>130</v>
      </c>
      <c r="DB272" s="86" t="s">
        <v>12906</v>
      </c>
      <c r="DC272" s="6" t="s">
        <v>13117</v>
      </c>
      <c r="DD272" s="2"/>
      <c r="DE272" s="2"/>
      <c r="DF272" s="2"/>
      <c r="DG272" s="2"/>
      <c r="DH272" s="2"/>
      <c r="DI272" s="2"/>
      <c r="DJ272" s="2"/>
      <c r="DK272" s="2"/>
      <c r="DL272" s="2"/>
      <c r="DM272" s="2"/>
      <c r="DN272" s="2"/>
      <c r="DO272" s="2"/>
      <c r="DP272" s="2"/>
      <c r="DQ272" s="2"/>
      <c r="DR272" s="2"/>
      <c r="DS272" s="2"/>
      <c r="DT272" s="2"/>
      <c r="DU272" s="2"/>
      <c r="DV272" s="2"/>
      <c r="DW272" s="2"/>
      <c r="DX272" s="2"/>
      <c r="DY272" s="2"/>
    </row>
    <row r="273" spans="1:129" ht="20.25" customHeight="1" x14ac:dyDescent="0.25">
      <c r="A273" s="327"/>
      <c r="B273" s="83">
        <v>310</v>
      </c>
      <c r="C273" s="449">
        <v>276</v>
      </c>
      <c r="D273" s="113" t="s">
        <v>10783</v>
      </c>
      <c r="E273" s="255" t="s">
        <v>2974</v>
      </c>
      <c r="F273" s="256" t="s">
        <v>168</v>
      </c>
      <c r="G273" s="256" t="s">
        <v>11832</v>
      </c>
      <c r="H273" s="255" t="s">
        <v>993</v>
      </c>
      <c r="I273" s="256" t="s">
        <v>458</v>
      </c>
      <c r="J273" s="256" t="s">
        <v>7780</v>
      </c>
      <c r="K273" s="256" t="s">
        <v>12251</v>
      </c>
      <c r="L273" s="98">
        <v>537</v>
      </c>
      <c r="M273" s="256" t="s">
        <v>458</v>
      </c>
      <c r="N273" s="256" t="s">
        <v>2975</v>
      </c>
      <c r="O273" s="12" t="s">
        <v>2976</v>
      </c>
      <c r="P273" s="27" t="s">
        <v>79</v>
      </c>
      <c r="Q273" s="99" t="s">
        <v>100</v>
      </c>
      <c r="R273" s="99" t="s">
        <v>101</v>
      </c>
      <c r="S273" s="101" t="s">
        <v>993</v>
      </c>
      <c r="T273" s="100">
        <v>5300155324</v>
      </c>
      <c r="U273" s="98">
        <v>130200000282</v>
      </c>
      <c r="V273" s="99" t="s">
        <v>119</v>
      </c>
      <c r="W273" s="99" t="s">
        <v>83</v>
      </c>
      <c r="X273" s="101" t="s">
        <v>531</v>
      </c>
      <c r="Y273" s="101" t="s">
        <v>761</v>
      </c>
      <c r="Z273" s="99" t="s">
        <v>1179</v>
      </c>
      <c r="AA273" s="101" t="s">
        <v>103</v>
      </c>
      <c r="AB273" s="101" t="s">
        <v>1088</v>
      </c>
      <c r="AC273" s="101" t="s">
        <v>1211</v>
      </c>
      <c r="AD273" s="99" t="s">
        <v>86</v>
      </c>
      <c r="AE273" s="13">
        <v>38800</v>
      </c>
      <c r="AF273" s="13">
        <v>38800</v>
      </c>
      <c r="AG273" s="4">
        <f t="shared" ca="1" si="3"/>
        <v>13</v>
      </c>
      <c r="AH273" s="32" t="s">
        <v>993</v>
      </c>
      <c r="AI273" s="15" t="s">
        <v>338</v>
      </c>
      <c r="AJ273" s="101" t="s">
        <v>886</v>
      </c>
      <c r="AK273" s="101" t="s">
        <v>887</v>
      </c>
      <c r="AL273" s="84" t="s">
        <v>13266</v>
      </c>
      <c r="AM273" s="84" t="s">
        <v>14349</v>
      </c>
      <c r="AN273" s="84" t="s">
        <v>12046</v>
      </c>
      <c r="AO273" s="84" t="s">
        <v>7240</v>
      </c>
      <c r="AP273" s="16" t="s">
        <v>152</v>
      </c>
      <c r="AQ273" s="5" t="s">
        <v>8514</v>
      </c>
      <c r="AR273" s="25">
        <v>5373</v>
      </c>
      <c r="AS273" s="101" t="s">
        <v>993</v>
      </c>
      <c r="AT273" s="101" t="s">
        <v>993</v>
      </c>
      <c r="AU273" s="99" t="s">
        <v>90</v>
      </c>
      <c r="AV273" s="99" t="s">
        <v>906</v>
      </c>
      <c r="AW273" s="99" t="s">
        <v>458</v>
      </c>
      <c r="AX273" s="256" t="s">
        <v>86</v>
      </c>
      <c r="AY273" s="99" t="s">
        <v>100</v>
      </c>
      <c r="AZ273" s="99" t="s">
        <v>100</v>
      </c>
      <c r="BA273" s="101" t="s">
        <v>1055</v>
      </c>
      <c r="BB273" s="18">
        <v>40947</v>
      </c>
      <c r="BC273" s="6" t="s">
        <v>993</v>
      </c>
      <c r="BD273" s="12">
        <v>4</v>
      </c>
      <c r="BE273" s="102" t="s">
        <v>7217</v>
      </c>
      <c r="BF273" s="16">
        <v>320000000</v>
      </c>
      <c r="BG273" s="16">
        <v>50000</v>
      </c>
      <c r="BH273" s="16">
        <v>50000</v>
      </c>
      <c r="BI273" s="16">
        <v>50000</v>
      </c>
      <c r="BJ273" s="16">
        <v>20000</v>
      </c>
      <c r="BK273" s="80" t="s">
        <v>993</v>
      </c>
      <c r="BL273" s="5" t="s">
        <v>86</v>
      </c>
      <c r="BM273" s="5" t="s">
        <v>993</v>
      </c>
      <c r="BN273" s="6" t="s">
        <v>744</v>
      </c>
      <c r="BO273" s="6" t="s">
        <v>745</v>
      </c>
      <c r="BP273" s="6" t="s">
        <v>91</v>
      </c>
      <c r="BQ273" s="82">
        <v>0.25</v>
      </c>
      <c r="BR273" s="82">
        <v>0.91666666666666663</v>
      </c>
      <c r="BS273" s="6" t="s">
        <v>1381</v>
      </c>
      <c r="BT273" s="6" t="s">
        <v>584</v>
      </c>
      <c r="BU273" s="6" t="s">
        <v>776</v>
      </c>
      <c r="BV273" s="27" t="s">
        <v>993</v>
      </c>
      <c r="BW273" s="5"/>
      <c r="BX273" s="5"/>
      <c r="BY273" s="5" t="s">
        <v>2977</v>
      </c>
      <c r="BZ273" s="5" t="s">
        <v>1697</v>
      </c>
      <c r="CA273" s="5" t="s">
        <v>386</v>
      </c>
      <c r="CB273" s="5" t="s">
        <v>347</v>
      </c>
      <c r="CC273" s="6" t="s">
        <v>13136</v>
      </c>
      <c r="CD273" s="42" t="s">
        <v>7059</v>
      </c>
      <c r="CE273" s="53">
        <v>3182899405</v>
      </c>
      <c r="CF273" s="43">
        <v>0</v>
      </c>
      <c r="CG273" s="7" t="s">
        <v>189</v>
      </c>
      <c r="CH273" s="7">
        <v>0</v>
      </c>
      <c r="CI273" s="7">
        <v>0</v>
      </c>
      <c r="CJ273" s="7">
        <v>0</v>
      </c>
      <c r="CK273" s="7" t="s">
        <v>2978</v>
      </c>
      <c r="CL273" s="313" t="s">
        <v>2979</v>
      </c>
      <c r="CM273" s="313" t="s">
        <v>2980</v>
      </c>
      <c r="CN273" s="8" t="s">
        <v>2981</v>
      </c>
      <c r="CO273" s="8" t="s">
        <v>2982</v>
      </c>
      <c r="CP273" s="8" t="s">
        <v>2983</v>
      </c>
      <c r="CQ273" s="79" t="s">
        <v>2984</v>
      </c>
      <c r="CR273" s="21"/>
      <c r="CS273" s="21" t="s">
        <v>6674</v>
      </c>
      <c r="CT273" s="21" t="s">
        <v>1026</v>
      </c>
      <c r="CU273" s="20" t="s">
        <v>993</v>
      </c>
      <c r="CV273" s="20" t="s">
        <v>993</v>
      </c>
      <c r="CW273" s="11" t="s">
        <v>7735</v>
      </c>
      <c r="CX273" s="86" t="s">
        <v>993</v>
      </c>
      <c r="CY273" s="86" t="s">
        <v>12898</v>
      </c>
      <c r="CZ273" s="86" t="s">
        <v>12899</v>
      </c>
      <c r="DA273" s="86" t="s">
        <v>130</v>
      </c>
      <c r="DB273" s="86" t="s">
        <v>12906</v>
      </c>
      <c r="DC273" s="6" t="s">
        <v>993</v>
      </c>
      <c r="DD273" s="2"/>
      <c r="DE273" s="2"/>
      <c r="DF273" s="2"/>
      <c r="DG273" s="2"/>
      <c r="DH273" s="2"/>
      <c r="DI273" s="2"/>
      <c r="DJ273" s="2"/>
      <c r="DK273" s="2"/>
      <c r="DL273" s="2"/>
      <c r="DM273" s="2"/>
      <c r="DN273" s="2"/>
      <c r="DO273" s="2"/>
      <c r="DP273" s="2"/>
      <c r="DQ273" s="2"/>
      <c r="DR273" s="2"/>
      <c r="DS273" s="2"/>
      <c r="DT273" s="2"/>
      <c r="DU273" s="2"/>
      <c r="DV273" s="2"/>
      <c r="DW273" s="2"/>
      <c r="DX273" s="2"/>
      <c r="DY273" s="2"/>
    </row>
    <row r="274" spans="1:129" ht="20.25" customHeight="1" x14ac:dyDescent="0.25">
      <c r="A274" s="327"/>
      <c r="B274" s="83">
        <v>115</v>
      </c>
      <c r="C274" s="449">
        <v>278</v>
      </c>
      <c r="D274" s="113" t="s">
        <v>10506</v>
      </c>
      <c r="E274" s="255" t="s">
        <v>8229</v>
      </c>
      <c r="F274" s="256" t="s">
        <v>243</v>
      </c>
      <c r="G274" s="256" t="s">
        <v>11823</v>
      </c>
      <c r="H274" s="255" t="s">
        <v>993</v>
      </c>
      <c r="I274" s="256" t="s">
        <v>137</v>
      </c>
      <c r="J274" s="256" t="s">
        <v>7750</v>
      </c>
      <c r="K274" s="256" t="s">
        <v>12241</v>
      </c>
      <c r="L274" s="98">
        <v>188</v>
      </c>
      <c r="M274" s="256" t="s">
        <v>2743</v>
      </c>
      <c r="N274" s="256" t="s">
        <v>2744</v>
      </c>
      <c r="O274" s="12" t="s">
        <v>2745</v>
      </c>
      <c r="P274" s="27" t="s">
        <v>79</v>
      </c>
      <c r="Q274" s="27" t="s">
        <v>79</v>
      </c>
      <c r="R274" s="30" t="s">
        <v>7925</v>
      </c>
      <c r="S274" s="101" t="s">
        <v>10104</v>
      </c>
      <c r="T274" s="100" t="s">
        <v>8230</v>
      </c>
      <c r="U274" s="98">
        <v>130200003105</v>
      </c>
      <c r="V274" s="99" t="s">
        <v>119</v>
      </c>
      <c r="W274" s="99" t="s">
        <v>83</v>
      </c>
      <c r="X274" s="101" t="s">
        <v>531</v>
      </c>
      <c r="Y274" s="101" t="s">
        <v>761</v>
      </c>
      <c r="Z274" s="99" t="s">
        <v>1179</v>
      </c>
      <c r="AA274" s="101" t="s">
        <v>103</v>
      </c>
      <c r="AB274" s="101" t="s">
        <v>1211</v>
      </c>
      <c r="AC274" s="101" t="s">
        <v>1211</v>
      </c>
      <c r="AD274" s="99" t="s">
        <v>86</v>
      </c>
      <c r="AE274" s="13">
        <v>42643</v>
      </c>
      <c r="AF274" s="13">
        <v>42885</v>
      </c>
      <c r="AG274" s="4">
        <f t="shared" ca="1" si="3"/>
        <v>2</v>
      </c>
      <c r="AH274" s="32">
        <v>42881</v>
      </c>
      <c r="AI274" s="15" t="s">
        <v>338</v>
      </c>
      <c r="AJ274" s="101" t="s">
        <v>886</v>
      </c>
      <c r="AK274" s="101" t="s">
        <v>887</v>
      </c>
      <c r="AL274" s="84" t="s">
        <v>13960</v>
      </c>
      <c r="AM274" s="84" t="s">
        <v>14926</v>
      </c>
      <c r="AN274" s="84" t="s">
        <v>12046</v>
      </c>
      <c r="AO274" s="84" t="s">
        <v>7240</v>
      </c>
      <c r="AP274" s="16" t="s">
        <v>152</v>
      </c>
      <c r="AQ274" s="5" t="s">
        <v>9510</v>
      </c>
      <c r="AR274" s="25">
        <v>1881</v>
      </c>
      <c r="AS274" s="101" t="s">
        <v>993</v>
      </c>
      <c r="AT274" s="101" t="s">
        <v>993</v>
      </c>
      <c r="AU274" s="99" t="s">
        <v>90</v>
      </c>
      <c r="AV274" s="99" t="s">
        <v>906</v>
      </c>
      <c r="AW274" s="99" t="s">
        <v>137</v>
      </c>
      <c r="AX274" s="256" t="s">
        <v>86</v>
      </c>
      <c r="AY274" s="99" t="s">
        <v>79</v>
      </c>
      <c r="AZ274" s="99" t="s">
        <v>79</v>
      </c>
      <c r="BA274" s="101" t="s">
        <v>1055</v>
      </c>
      <c r="BB274" s="18">
        <v>42885</v>
      </c>
      <c r="BC274" s="6" t="s">
        <v>993</v>
      </c>
      <c r="BD274" s="12">
        <v>4</v>
      </c>
      <c r="BE274" s="102" t="s">
        <v>7217</v>
      </c>
      <c r="BF274" s="16">
        <v>320000000</v>
      </c>
      <c r="BG274" s="16">
        <v>50000</v>
      </c>
      <c r="BH274" s="16">
        <v>50000</v>
      </c>
      <c r="BI274" s="16">
        <v>50000</v>
      </c>
      <c r="BJ274" s="16">
        <v>20000</v>
      </c>
      <c r="BK274" s="80" t="s">
        <v>993</v>
      </c>
      <c r="BL274" s="5" t="s">
        <v>86</v>
      </c>
      <c r="BM274" s="5" t="s">
        <v>993</v>
      </c>
      <c r="BN274" s="6" t="s">
        <v>342</v>
      </c>
      <c r="BO274" s="6" t="s">
        <v>13058</v>
      </c>
      <c r="BP274" s="6" t="s">
        <v>91</v>
      </c>
      <c r="BQ274" s="82" t="s">
        <v>993</v>
      </c>
      <c r="BR274" s="82" t="s">
        <v>993</v>
      </c>
      <c r="BS274" s="6" t="s">
        <v>385</v>
      </c>
      <c r="BT274" s="6" t="s">
        <v>993</v>
      </c>
      <c r="BU274" s="6" t="s">
        <v>1036</v>
      </c>
      <c r="BV274" s="27" t="s">
        <v>1181</v>
      </c>
      <c r="BW274" s="5"/>
      <c r="BX274" s="5"/>
      <c r="BY274" s="5"/>
      <c r="BZ274" s="5"/>
      <c r="CA274" s="5" t="s">
        <v>386</v>
      </c>
      <c r="CB274" s="5" t="s">
        <v>347</v>
      </c>
      <c r="CC274" s="6" t="s">
        <v>13136</v>
      </c>
      <c r="CD274" s="42" t="s">
        <v>7061</v>
      </c>
      <c r="CE274" s="4">
        <v>3182899379</v>
      </c>
      <c r="CF274" s="43" t="s">
        <v>6750</v>
      </c>
      <c r="CG274" s="7" t="s">
        <v>189</v>
      </c>
      <c r="CH274" s="7">
        <v>0</v>
      </c>
      <c r="CI274" s="7">
        <v>0</v>
      </c>
      <c r="CJ274" s="88">
        <v>0</v>
      </c>
      <c r="CK274" s="88" t="s">
        <v>2748</v>
      </c>
      <c r="CL274" s="88" t="s">
        <v>2749</v>
      </c>
      <c r="CM274" s="313">
        <v>3164497515</v>
      </c>
      <c r="CN274" s="313" t="s">
        <v>2750</v>
      </c>
      <c r="CO274" s="313" t="s">
        <v>2751</v>
      </c>
      <c r="CP274" s="8">
        <v>3156385568</v>
      </c>
      <c r="CQ274" s="79" t="s">
        <v>2752</v>
      </c>
      <c r="CR274" s="21"/>
      <c r="CS274" s="21" t="s">
        <v>6674</v>
      </c>
      <c r="CT274" s="21" t="s">
        <v>1026</v>
      </c>
      <c r="CU274" s="20" t="s">
        <v>993</v>
      </c>
      <c r="CV274" s="20" t="s">
        <v>993</v>
      </c>
      <c r="CW274" s="11" t="s">
        <v>7735</v>
      </c>
      <c r="CX274" s="86" t="s">
        <v>993</v>
      </c>
      <c r="CY274" s="86" t="s">
        <v>12898</v>
      </c>
      <c r="CZ274" s="86" t="s">
        <v>12899</v>
      </c>
      <c r="DA274" s="86" t="s">
        <v>130</v>
      </c>
      <c r="DB274" s="86" t="s">
        <v>12906</v>
      </c>
      <c r="DC274" s="6" t="s">
        <v>13117</v>
      </c>
      <c r="DD274" s="2"/>
      <c r="DE274" s="2"/>
      <c r="DF274" s="2"/>
      <c r="DG274" s="2"/>
      <c r="DH274" s="2"/>
      <c r="DI274" s="2"/>
      <c r="DJ274" s="2"/>
      <c r="DK274" s="2"/>
      <c r="DL274" s="2"/>
      <c r="DM274" s="2"/>
      <c r="DN274" s="2"/>
      <c r="DO274" s="2"/>
      <c r="DP274" s="2"/>
      <c r="DQ274" s="2"/>
      <c r="DR274" s="2"/>
      <c r="DS274" s="2"/>
      <c r="DT274" s="2"/>
      <c r="DU274" s="2"/>
      <c r="DV274" s="2"/>
      <c r="DW274" s="2"/>
      <c r="DX274" s="2"/>
      <c r="DY274" s="2"/>
    </row>
    <row r="275" spans="1:129" ht="20.25" customHeight="1" x14ac:dyDescent="0.25">
      <c r="A275" s="327"/>
      <c r="B275" s="83">
        <v>42</v>
      </c>
      <c r="C275" s="540">
        <v>279</v>
      </c>
      <c r="D275" s="113" t="s">
        <v>10691</v>
      </c>
      <c r="E275" s="256" t="s">
        <v>11916</v>
      </c>
      <c r="F275" s="256" t="s">
        <v>168</v>
      </c>
      <c r="G275" s="256" t="s">
        <v>11831</v>
      </c>
      <c r="H275" s="255" t="s">
        <v>993</v>
      </c>
      <c r="I275" s="256" t="s">
        <v>7753</v>
      </c>
      <c r="J275" s="256" t="s">
        <v>7754</v>
      </c>
      <c r="K275" s="256" t="s">
        <v>12243</v>
      </c>
      <c r="L275" s="98">
        <v>557</v>
      </c>
      <c r="M275" s="256" t="s">
        <v>1377</v>
      </c>
      <c r="N275" s="99" t="s">
        <v>1378</v>
      </c>
      <c r="O275" s="12" t="s">
        <v>1379</v>
      </c>
      <c r="P275" s="27" t="s">
        <v>79</v>
      </c>
      <c r="Q275" s="27" t="s">
        <v>79</v>
      </c>
      <c r="R275" s="30" t="s">
        <v>7925</v>
      </c>
      <c r="S275" s="101" t="s">
        <v>10104</v>
      </c>
      <c r="T275" s="100" t="s">
        <v>11917</v>
      </c>
      <c r="U275" s="100" t="s">
        <v>9918</v>
      </c>
      <c r="V275" s="99" t="s">
        <v>119</v>
      </c>
      <c r="W275" s="99" t="s">
        <v>83</v>
      </c>
      <c r="X275" s="101" t="s">
        <v>531</v>
      </c>
      <c r="Y275" s="101" t="s">
        <v>10339</v>
      </c>
      <c r="Z275" s="99" t="s">
        <v>1179</v>
      </c>
      <c r="AA275" s="101" t="s">
        <v>103</v>
      </c>
      <c r="AB275" s="101" t="s">
        <v>1088</v>
      </c>
      <c r="AC275" s="101" t="s">
        <v>1211</v>
      </c>
      <c r="AD275" s="99" t="s">
        <v>86</v>
      </c>
      <c r="AE275" s="13">
        <v>43139</v>
      </c>
      <c r="AF275" s="13">
        <v>43208</v>
      </c>
      <c r="AG275" s="4">
        <f t="shared" ca="1" si="3"/>
        <v>1</v>
      </c>
      <c r="AH275" s="32">
        <v>43203</v>
      </c>
      <c r="AI275" s="15" t="s">
        <v>338</v>
      </c>
      <c r="AJ275" s="101" t="s">
        <v>886</v>
      </c>
      <c r="AK275" s="101" t="s">
        <v>887</v>
      </c>
      <c r="AL275" s="84" t="s">
        <v>14182</v>
      </c>
      <c r="AM275" s="84" t="s">
        <v>15125</v>
      </c>
      <c r="AN275" s="84" t="s">
        <v>12046</v>
      </c>
      <c r="AO275" s="84" t="s">
        <v>7240</v>
      </c>
      <c r="AP275" s="16" t="s">
        <v>152</v>
      </c>
      <c r="AQ275" s="5" t="s">
        <v>8264</v>
      </c>
      <c r="AR275" s="25">
        <v>5572</v>
      </c>
      <c r="AS275" s="101" t="s">
        <v>993</v>
      </c>
      <c r="AT275" s="101" t="s">
        <v>993</v>
      </c>
      <c r="AU275" s="99" t="s">
        <v>90</v>
      </c>
      <c r="AV275" s="99" t="s">
        <v>906</v>
      </c>
      <c r="AW275" s="99" t="s">
        <v>315</v>
      </c>
      <c r="AX275" s="256" t="s">
        <v>86</v>
      </c>
      <c r="AY275" s="99" t="s">
        <v>79</v>
      </c>
      <c r="AZ275" s="99" t="s">
        <v>79</v>
      </c>
      <c r="BA275" s="101" t="s">
        <v>1055</v>
      </c>
      <c r="BB275" s="18">
        <v>43208</v>
      </c>
      <c r="BC275" s="6" t="s">
        <v>993</v>
      </c>
      <c r="BD275" s="12">
        <v>4</v>
      </c>
      <c r="BE275" s="102" t="s">
        <v>7217</v>
      </c>
      <c r="BF275" s="16">
        <v>320000000</v>
      </c>
      <c r="BG275" s="16">
        <v>50000</v>
      </c>
      <c r="BH275" s="16">
        <v>50000</v>
      </c>
      <c r="BI275" s="16">
        <v>50000</v>
      </c>
      <c r="BJ275" s="16">
        <v>20000</v>
      </c>
      <c r="BK275" s="80" t="s">
        <v>993</v>
      </c>
      <c r="BL275" s="5" t="s">
        <v>86</v>
      </c>
      <c r="BM275" s="5" t="s">
        <v>993</v>
      </c>
      <c r="BN275" s="6" t="s">
        <v>342</v>
      </c>
      <c r="BO275" s="6" t="s">
        <v>13058</v>
      </c>
      <c r="BP275" s="6" t="s">
        <v>91</v>
      </c>
      <c r="BQ275" s="82">
        <v>0.25</v>
      </c>
      <c r="BR275" s="82">
        <v>0.91666666666666663</v>
      </c>
      <c r="BS275" s="6" t="s">
        <v>1381</v>
      </c>
      <c r="BT275" s="6" t="s">
        <v>1201</v>
      </c>
      <c r="BU275" s="6" t="s">
        <v>1036</v>
      </c>
      <c r="BV275" s="27" t="s">
        <v>993</v>
      </c>
      <c r="BW275" s="5"/>
      <c r="BX275" s="5"/>
      <c r="BY275" s="5" t="s">
        <v>1056</v>
      </c>
      <c r="BZ275" s="5" t="s">
        <v>1057</v>
      </c>
      <c r="CA275" s="5" t="s">
        <v>386</v>
      </c>
      <c r="CB275" s="5" t="s">
        <v>347</v>
      </c>
      <c r="CC275" s="6" t="s">
        <v>13136</v>
      </c>
      <c r="CD275" s="42" t="s">
        <v>7059</v>
      </c>
      <c r="CE275" s="53">
        <v>3182899405</v>
      </c>
      <c r="CF275" s="43">
        <v>0</v>
      </c>
      <c r="CG275" s="7" t="s">
        <v>189</v>
      </c>
      <c r="CH275" s="7">
        <v>0</v>
      </c>
      <c r="CI275" s="7">
        <v>0</v>
      </c>
      <c r="CJ275" s="88">
        <v>0</v>
      </c>
      <c r="CK275" s="7" t="s">
        <v>1672</v>
      </c>
      <c r="CL275" s="7" t="s">
        <v>9809</v>
      </c>
      <c r="CM275" s="8">
        <v>3165248238</v>
      </c>
      <c r="CN275" s="8" t="s">
        <v>9846</v>
      </c>
      <c r="CO275" s="8" t="s">
        <v>1383</v>
      </c>
      <c r="CP275" s="8">
        <v>3164415942</v>
      </c>
      <c r="CQ275" s="19" t="s">
        <v>1384</v>
      </c>
      <c r="CR275" s="21"/>
      <c r="CS275" s="21" t="s">
        <v>6674</v>
      </c>
      <c r="CT275" s="21" t="s">
        <v>1026</v>
      </c>
      <c r="CU275" s="20" t="s">
        <v>385</v>
      </c>
      <c r="CV275" s="20" t="s">
        <v>6571</v>
      </c>
      <c r="CW275" s="11" t="s">
        <v>7188</v>
      </c>
      <c r="CX275" s="86" t="s">
        <v>993</v>
      </c>
      <c r="CY275" s="86" t="s">
        <v>12898</v>
      </c>
      <c r="CZ275" s="86" t="s">
        <v>12899</v>
      </c>
      <c r="DA275" s="86" t="s">
        <v>86</v>
      </c>
      <c r="DB275" s="86" t="s">
        <v>385</v>
      </c>
      <c r="DC275" s="6" t="s">
        <v>13117</v>
      </c>
      <c r="DD275" s="2"/>
      <c r="DE275" s="2"/>
      <c r="DF275" s="2"/>
      <c r="DG275" s="2"/>
      <c r="DH275" s="2"/>
      <c r="DI275" s="2"/>
      <c r="DJ275" s="2"/>
      <c r="DK275" s="2"/>
      <c r="DL275" s="2"/>
      <c r="DM275" s="2"/>
      <c r="DN275" s="2"/>
      <c r="DO275" s="2"/>
      <c r="DP275" s="2"/>
      <c r="DQ275" s="2"/>
      <c r="DR275" s="2"/>
      <c r="DS275" s="2"/>
      <c r="DT275" s="2"/>
      <c r="DU275" s="2"/>
      <c r="DV275" s="2"/>
      <c r="DW275" s="2"/>
      <c r="DX275" s="2"/>
      <c r="DY275" s="2"/>
    </row>
    <row r="276" spans="1:129" ht="20.25" customHeight="1" x14ac:dyDescent="0.25">
      <c r="A276" s="327"/>
      <c r="B276" s="83">
        <v>449</v>
      </c>
      <c r="C276" s="449">
        <v>280</v>
      </c>
      <c r="D276" s="113" t="s">
        <v>11281</v>
      </c>
      <c r="E276" s="255" t="s">
        <v>6623</v>
      </c>
      <c r="F276" s="256" t="s">
        <v>114</v>
      </c>
      <c r="G276" s="256" t="s">
        <v>11828</v>
      </c>
      <c r="H276" s="256" t="s">
        <v>95</v>
      </c>
      <c r="I276" s="256" t="s">
        <v>498</v>
      </c>
      <c r="J276" s="256" t="s">
        <v>7781</v>
      </c>
      <c r="K276" s="256" t="s">
        <v>12257</v>
      </c>
      <c r="L276" s="98">
        <v>826</v>
      </c>
      <c r="M276" s="256" t="s">
        <v>498</v>
      </c>
      <c r="N276" s="99" t="s">
        <v>499</v>
      </c>
      <c r="O276" s="12" t="s">
        <v>500</v>
      </c>
      <c r="P276" s="27" t="s">
        <v>79</v>
      </c>
      <c r="Q276" s="30" t="s">
        <v>79</v>
      </c>
      <c r="R276" s="30" t="s">
        <v>309</v>
      </c>
      <c r="S276" s="101" t="s">
        <v>5465</v>
      </c>
      <c r="T276" s="100" t="s">
        <v>5789</v>
      </c>
      <c r="U276" s="98">
        <v>130200000202</v>
      </c>
      <c r="V276" s="99" t="s">
        <v>119</v>
      </c>
      <c r="W276" s="99" t="s">
        <v>83</v>
      </c>
      <c r="X276" s="101" t="s">
        <v>531</v>
      </c>
      <c r="Y276" s="101" t="s">
        <v>761</v>
      </c>
      <c r="Z276" s="99" t="s">
        <v>1179</v>
      </c>
      <c r="AA276" s="101" t="s">
        <v>103</v>
      </c>
      <c r="AB276" s="101" t="s">
        <v>1211</v>
      </c>
      <c r="AC276" s="101" t="s">
        <v>1211</v>
      </c>
      <c r="AD276" s="99" t="s">
        <v>86</v>
      </c>
      <c r="AE276" s="13">
        <v>41604</v>
      </c>
      <c r="AF276" s="13">
        <v>41619</v>
      </c>
      <c r="AG276" s="4">
        <f t="shared" ca="1" si="3"/>
        <v>5</v>
      </c>
      <c r="AH276" s="32" t="s">
        <v>993</v>
      </c>
      <c r="AI276" s="15" t="s">
        <v>338</v>
      </c>
      <c r="AJ276" s="101" t="s">
        <v>886</v>
      </c>
      <c r="AK276" s="101" t="s">
        <v>887</v>
      </c>
      <c r="AL276" s="84" t="s">
        <v>13670</v>
      </c>
      <c r="AM276" s="84" t="s">
        <v>14688</v>
      </c>
      <c r="AN276" s="84" t="s">
        <v>12046</v>
      </c>
      <c r="AO276" s="84" t="s">
        <v>7240</v>
      </c>
      <c r="AP276" s="80" t="s">
        <v>152</v>
      </c>
      <c r="AQ276" s="5" t="s">
        <v>9162</v>
      </c>
      <c r="AR276" s="25">
        <v>8264</v>
      </c>
      <c r="AS276" s="98" t="s">
        <v>260</v>
      </c>
      <c r="AT276" s="98" t="s">
        <v>4669</v>
      </c>
      <c r="AU276" s="99" t="s">
        <v>90</v>
      </c>
      <c r="AV276" s="99" t="s">
        <v>906</v>
      </c>
      <c r="AW276" s="99" t="s">
        <v>498</v>
      </c>
      <c r="AX276" s="256" t="s">
        <v>86</v>
      </c>
      <c r="AY276" s="99" t="s">
        <v>79</v>
      </c>
      <c r="AZ276" s="99" t="s">
        <v>79</v>
      </c>
      <c r="BA276" s="101" t="s">
        <v>1055</v>
      </c>
      <c r="BB276" s="18">
        <v>41614</v>
      </c>
      <c r="BC276" s="12">
        <v>50000000</v>
      </c>
      <c r="BD276" s="12">
        <v>5</v>
      </c>
      <c r="BE276" s="102" t="s">
        <v>7217</v>
      </c>
      <c r="BF276" s="16">
        <v>320000000</v>
      </c>
      <c r="BG276" s="16">
        <v>50000</v>
      </c>
      <c r="BH276" s="16">
        <v>50000</v>
      </c>
      <c r="BI276" s="16">
        <v>50000</v>
      </c>
      <c r="BJ276" s="16">
        <v>20000</v>
      </c>
      <c r="BK276" s="16">
        <v>20000</v>
      </c>
      <c r="BL276" s="5" t="s">
        <v>86</v>
      </c>
      <c r="BM276" s="5" t="s">
        <v>993</v>
      </c>
      <c r="BN276" s="5" t="s">
        <v>342</v>
      </c>
      <c r="BO276" s="6" t="s">
        <v>4502</v>
      </c>
      <c r="BP276" s="6" t="s">
        <v>91</v>
      </c>
      <c r="BQ276" s="82" t="s">
        <v>993</v>
      </c>
      <c r="BR276" s="82" t="s">
        <v>993</v>
      </c>
      <c r="BS276" s="6" t="s">
        <v>385</v>
      </c>
      <c r="BT276" s="6" t="s">
        <v>993</v>
      </c>
      <c r="BU276" s="6" t="s">
        <v>1036</v>
      </c>
      <c r="BV276" s="27" t="s">
        <v>1073</v>
      </c>
      <c r="BW276" s="5"/>
      <c r="BX276" s="5"/>
      <c r="BY276" s="5"/>
      <c r="BZ276" s="5"/>
      <c r="CA276" s="5" t="s">
        <v>386</v>
      </c>
      <c r="CB276" s="5" t="s">
        <v>347</v>
      </c>
      <c r="CC276" s="6" t="s">
        <v>13136</v>
      </c>
      <c r="CD276" s="42" t="s">
        <v>7062</v>
      </c>
      <c r="CE276" s="4">
        <v>3187072331</v>
      </c>
      <c r="CF276" s="43" t="s">
        <v>6749</v>
      </c>
      <c r="CG276" s="7" t="s">
        <v>189</v>
      </c>
      <c r="CH276" s="7">
        <v>0</v>
      </c>
      <c r="CI276" s="7">
        <v>0</v>
      </c>
      <c r="CJ276" s="88">
        <v>0</v>
      </c>
      <c r="CK276" s="88" t="s">
        <v>505</v>
      </c>
      <c r="CL276" s="88" t="s">
        <v>1570</v>
      </c>
      <c r="CM276" s="313">
        <v>3165266572</v>
      </c>
      <c r="CN276" s="313" t="s">
        <v>534</v>
      </c>
      <c r="CO276" s="313" t="s">
        <v>1571</v>
      </c>
      <c r="CP276" s="8">
        <v>3164697815</v>
      </c>
      <c r="CQ276" s="79" t="s">
        <v>508</v>
      </c>
      <c r="CR276" s="21"/>
      <c r="CS276" s="21" t="s">
        <v>6674</v>
      </c>
      <c r="CT276" s="21" t="s">
        <v>1026</v>
      </c>
      <c r="CU276" s="20" t="s">
        <v>993</v>
      </c>
      <c r="CV276" s="262" t="s">
        <v>993</v>
      </c>
      <c r="CW276" s="11" t="s">
        <v>7735</v>
      </c>
      <c r="CX276" s="86" t="s">
        <v>993</v>
      </c>
      <c r="CY276" s="86" t="s">
        <v>12898</v>
      </c>
      <c r="CZ276" s="86" t="s">
        <v>12899</v>
      </c>
      <c r="DA276" s="86" t="s">
        <v>130</v>
      </c>
      <c r="DB276" s="86" t="s">
        <v>12906</v>
      </c>
      <c r="DC276" s="6" t="s">
        <v>993</v>
      </c>
      <c r="DD276" s="2"/>
      <c r="DE276" s="2"/>
      <c r="DF276" s="2"/>
      <c r="DG276" s="2"/>
      <c r="DH276" s="2"/>
      <c r="DI276" s="2"/>
      <c r="DJ276" s="2"/>
      <c r="DK276" s="2"/>
      <c r="DL276" s="2"/>
      <c r="DM276" s="2"/>
      <c r="DN276" s="2"/>
      <c r="DO276" s="2"/>
      <c r="DP276" s="2"/>
      <c r="DQ276" s="2"/>
      <c r="DR276" s="2"/>
      <c r="DS276" s="2"/>
      <c r="DT276" s="2"/>
      <c r="DU276" s="2"/>
      <c r="DV276" s="2"/>
      <c r="DW276" s="2"/>
      <c r="DX276" s="2"/>
      <c r="DY276" s="2"/>
    </row>
    <row r="277" spans="1:129" ht="20.25" customHeight="1" x14ac:dyDescent="0.25">
      <c r="A277" s="327"/>
      <c r="B277" s="83">
        <v>15</v>
      </c>
      <c r="C277" s="449">
        <v>281</v>
      </c>
      <c r="D277" s="113" t="s">
        <v>10732</v>
      </c>
      <c r="E277" s="256" t="s">
        <v>7385</v>
      </c>
      <c r="F277" s="256" t="s">
        <v>114</v>
      </c>
      <c r="G277" s="256" t="s">
        <v>11834</v>
      </c>
      <c r="H277" s="255" t="s">
        <v>993</v>
      </c>
      <c r="I277" s="256" t="s">
        <v>1495</v>
      </c>
      <c r="J277" s="256" t="s">
        <v>7782</v>
      </c>
      <c r="K277" s="256" t="s">
        <v>12256</v>
      </c>
      <c r="L277" s="98">
        <v>26</v>
      </c>
      <c r="M277" s="256" t="s">
        <v>1495</v>
      </c>
      <c r="N277" s="256" t="s">
        <v>1496</v>
      </c>
      <c r="O277" s="12">
        <v>7774193</v>
      </c>
      <c r="P277" s="27" t="s">
        <v>79</v>
      </c>
      <c r="Q277" s="99" t="s">
        <v>100</v>
      </c>
      <c r="R277" s="99" t="s">
        <v>101</v>
      </c>
      <c r="S277" s="101" t="s">
        <v>993</v>
      </c>
      <c r="T277" s="100">
        <v>5300126170</v>
      </c>
      <c r="U277" s="98">
        <v>130200000329</v>
      </c>
      <c r="V277" s="99" t="s">
        <v>119</v>
      </c>
      <c r="W277" s="99" t="s">
        <v>83</v>
      </c>
      <c r="X277" s="101" t="s">
        <v>531</v>
      </c>
      <c r="Y277" s="101" t="s">
        <v>761</v>
      </c>
      <c r="Z277" s="99" t="s">
        <v>727</v>
      </c>
      <c r="AA277" s="101" t="s">
        <v>103</v>
      </c>
      <c r="AB277" s="101" t="s">
        <v>1088</v>
      </c>
      <c r="AC277" s="101" t="s">
        <v>1088</v>
      </c>
      <c r="AD277" s="99" t="s">
        <v>86</v>
      </c>
      <c r="AE277" s="13">
        <v>38737</v>
      </c>
      <c r="AF277" s="13">
        <v>38737</v>
      </c>
      <c r="AG277" s="4">
        <f t="shared" ca="1" si="3"/>
        <v>13</v>
      </c>
      <c r="AH277" s="32" t="s">
        <v>993</v>
      </c>
      <c r="AI277" s="15" t="s">
        <v>338</v>
      </c>
      <c r="AJ277" s="101" t="s">
        <v>886</v>
      </c>
      <c r="AK277" s="101" t="s">
        <v>887</v>
      </c>
      <c r="AL277" s="84" t="s">
        <v>13220</v>
      </c>
      <c r="AM277" s="84" t="s">
        <v>14317</v>
      </c>
      <c r="AN277" s="84" t="s">
        <v>12046</v>
      </c>
      <c r="AO277" s="84" t="s">
        <v>7240</v>
      </c>
      <c r="AP277" s="16" t="s">
        <v>152</v>
      </c>
      <c r="AQ277" s="5" t="s">
        <v>8405</v>
      </c>
      <c r="AR277" s="25">
        <v>262</v>
      </c>
      <c r="AS277" s="101" t="s">
        <v>993</v>
      </c>
      <c r="AT277" s="101" t="s">
        <v>993</v>
      </c>
      <c r="AU277" s="99" t="s">
        <v>90</v>
      </c>
      <c r="AV277" s="99" t="s">
        <v>1499</v>
      </c>
      <c r="AW277" s="99" t="s">
        <v>1893</v>
      </c>
      <c r="AX277" s="256" t="s">
        <v>130</v>
      </c>
      <c r="AY277" s="99" t="s">
        <v>100</v>
      </c>
      <c r="AZ277" s="99" t="s">
        <v>100</v>
      </c>
      <c r="BA277" s="101" t="s">
        <v>1055</v>
      </c>
      <c r="BB277" s="18">
        <v>40954</v>
      </c>
      <c r="BC277" s="6" t="s">
        <v>993</v>
      </c>
      <c r="BD277" s="12">
        <v>4</v>
      </c>
      <c r="BE277" s="102" t="s">
        <v>7217</v>
      </c>
      <c r="BF277" s="16">
        <v>320000000</v>
      </c>
      <c r="BG277" s="16">
        <v>50000</v>
      </c>
      <c r="BH277" s="16">
        <v>50000</v>
      </c>
      <c r="BI277" s="16">
        <v>50000</v>
      </c>
      <c r="BJ277" s="16">
        <v>20000</v>
      </c>
      <c r="BK277" s="80" t="s">
        <v>993</v>
      </c>
      <c r="BL277" s="5" t="s">
        <v>86</v>
      </c>
      <c r="BM277" s="5" t="s">
        <v>993</v>
      </c>
      <c r="BN277" s="6" t="s">
        <v>744</v>
      </c>
      <c r="BO277" s="6" t="s">
        <v>745</v>
      </c>
      <c r="BP277" s="6" t="s">
        <v>91</v>
      </c>
      <c r="BQ277" s="82" t="s">
        <v>993</v>
      </c>
      <c r="BR277" s="82" t="s">
        <v>993</v>
      </c>
      <c r="BS277" s="6" t="s">
        <v>385</v>
      </c>
      <c r="BT277" s="6" t="s">
        <v>993</v>
      </c>
      <c r="BU277" s="6" t="s">
        <v>776</v>
      </c>
      <c r="BV277" s="27" t="s">
        <v>1073</v>
      </c>
      <c r="BW277" s="5"/>
      <c r="BX277" s="5"/>
      <c r="BY277" s="5"/>
      <c r="BZ277" s="5"/>
      <c r="CA277" s="5" t="s">
        <v>386</v>
      </c>
      <c r="CB277" s="5" t="s">
        <v>347</v>
      </c>
      <c r="CC277" s="6" t="s">
        <v>13136</v>
      </c>
      <c r="CD277" s="42" t="s">
        <v>7062</v>
      </c>
      <c r="CE277" s="4">
        <v>3187072331</v>
      </c>
      <c r="CF277" s="43" t="s">
        <v>6749</v>
      </c>
      <c r="CG277" s="7" t="s">
        <v>189</v>
      </c>
      <c r="CH277" s="7">
        <v>0</v>
      </c>
      <c r="CI277" s="7">
        <v>0</v>
      </c>
      <c r="CJ277" s="88">
        <v>0</v>
      </c>
      <c r="CK277" s="7" t="s">
        <v>1500</v>
      </c>
      <c r="CL277" s="7" t="s">
        <v>1501</v>
      </c>
      <c r="CM277" s="8">
        <v>3188832244</v>
      </c>
      <c r="CN277" s="8" t="s">
        <v>1502</v>
      </c>
      <c r="CO277" s="8" t="s">
        <v>1503</v>
      </c>
      <c r="CP277" s="8">
        <v>3154636445</v>
      </c>
      <c r="CQ277" s="79" t="s">
        <v>1504</v>
      </c>
      <c r="CR277" s="21"/>
      <c r="CS277" s="21" t="s">
        <v>12328</v>
      </c>
      <c r="CT277" s="21" t="s">
        <v>6674</v>
      </c>
      <c r="CU277" s="20" t="s">
        <v>993</v>
      </c>
      <c r="CV277" s="20" t="s">
        <v>6838</v>
      </c>
      <c r="CW277" s="11" t="s">
        <v>7188</v>
      </c>
      <c r="CX277" s="86" t="s">
        <v>993</v>
      </c>
      <c r="CY277" s="86" t="s">
        <v>12898</v>
      </c>
      <c r="CZ277" s="86" t="s">
        <v>12899</v>
      </c>
      <c r="DA277" s="86" t="s">
        <v>86</v>
      </c>
      <c r="DB277" s="86" t="s">
        <v>12906</v>
      </c>
      <c r="DC277" s="6" t="s">
        <v>993</v>
      </c>
      <c r="DD277" s="2"/>
      <c r="DE277" s="2"/>
      <c r="DF277" s="2"/>
      <c r="DG277" s="2"/>
      <c r="DH277" s="2"/>
      <c r="DI277" s="2"/>
      <c r="DJ277" s="2"/>
      <c r="DK277" s="2"/>
      <c r="DL277" s="2"/>
      <c r="DM277" s="2"/>
      <c r="DN277" s="2"/>
      <c r="DO277" s="2"/>
      <c r="DP277" s="2"/>
      <c r="DQ277" s="2"/>
      <c r="DR277" s="2"/>
      <c r="DS277" s="2"/>
      <c r="DT277" s="2"/>
      <c r="DU277" s="2"/>
      <c r="DV277" s="2"/>
      <c r="DW277" s="2"/>
      <c r="DX277" s="2"/>
      <c r="DY277" s="2"/>
    </row>
    <row r="278" spans="1:129" ht="20.25" customHeight="1" x14ac:dyDescent="0.25">
      <c r="A278" s="327"/>
      <c r="B278" s="83">
        <v>50</v>
      </c>
      <c r="C278" s="449">
        <v>282</v>
      </c>
      <c r="D278" s="113" t="s">
        <v>10734</v>
      </c>
      <c r="E278" s="256" t="s">
        <v>2243</v>
      </c>
      <c r="F278" s="256" t="s">
        <v>10679</v>
      </c>
      <c r="G278" s="256" t="s">
        <v>11833</v>
      </c>
      <c r="H278" s="255" t="s">
        <v>993</v>
      </c>
      <c r="I278" s="256" t="s">
        <v>15345</v>
      </c>
      <c r="J278" s="256" t="s">
        <v>7741</v>
      </c>
      <c r="K278" s="256" t="s">
        <v>12234</v>
      </c>
      <c r="L278" s="98">
        <v>415</v>
      </c>
      <c r="M278" s="256" t="s">
        <v>2244</v>
      </c>
      <c r="N278" s="256" t="s">
        <v>2245</v>
      </c>
      <c r="O278" s="12" t="s">
        <v>2246</v>
      </c>
      <c r="P278" s="27" t="s">
        <v>79</v>
      </c>
      <c r="Q278" s="99" t="s">
        <v>79</v>
      </c>
      <c r="R278" s="99" t="s">
        <v>7925</v>
      </c>
      <c r="S278" s="158" t="s">
        <v>10104</v>
      </c>
      <c r="T278" s="100" t="s">
        <v>15267</v>
      </c>
      <c r="U278" s="100" t="s">
        <v>761</v>
      </c>
      <c r="V278" s="99" t="s">
        <v>119</v>
      </c>
      <c r="W278" s="99" t="s">
        <v>83</v>
      </c>
      <c r="X278" s="101" t="s">
        <v>531</v>
      </c>
      <c r="Y278" s="101" t="s">
        <v>10339</v>
      </c>
      <c r="Z278" s="99" t="s">
        <v>1179</v>
      </c>
      <c r="AA278" s="101" t="s">
        <v>103</v>
      </c>
      <c r="AB278" s="101" t="s">
        <v>1088</v>
      </c>
      <c r="AC278" s="101" t="s">
        <v>1211</v>
      </c>
      <c r="AD278" s="99" t="s">
        <v>86</v>
      </c>
      <c r="AE278" s="13">
        <v>43350</v>
      </c>
      <c r="AF278" s="13">
        <v>43443</v>
      </c>
      <c r="AG278" s="4">
        <f t="shared" ca="1" si="3"/>
        <v>0</v>
      </c>
      <c r="AH278" s="32">
        <v>43438</v>
      </c>
      <c r="AI278" s="15" t="s">
        <v>338</v>
      </c>
      <c r="AJ278" s="101" t="s">
        <v>887</v>
      </c>
      <c r="AK278" s="101" t="s">
        <v>886</v>
      </c>
      <c r="AL278" s="84" t="s">
        <v>13224</v>
      </c>
      <c r="AM278" s="84" t="s">
        <v>14322</v>
      </c>
      <c r="AN278" s="84" t="s">
        <v>12046</v>
      </c>
      <c r="AO278" s="84" t="s">
        <v>7240</v>
      </c>
      <c r="AP278" s="16" t="s">
        <v>152</v>
      </c>
      <c r="AQ278" s="5" t="s">
        <v>8409</v>
      </c>
      <c r="AR278" s="25">
        <v>4151</v>
      </c>
      <c r="AS278" s="101" t="s">
        <v>993</v>
      </c>
      <c r="AT278" s="101" t="s">
        <v>993</v>
      </c>
      <c r="AU278" s="99" t="s">
        <v>90</v>
      </c>
      <c r="AV278" s="99" t="s">
        <v>906</v>
      </c>
      <c r="AW278" s="99" t="s">
        <v>96</v>
      </c>
      <c r="AX278" s="256" t="s">
        <v>86</v>
      </c>
      <c r="AY278" s="99" t="s">
        <v>79</v>
      </c>
      <c r="AZ278" s="99" t="s">
        <v>79</v>
      </c>
      <c r="BA278" s="101" t="s">
        <v>1055</v>
      </c>
      <c r="BB278" s="18">
        <v>43442</v>
      </c>
      <c r="BC278" s="6" t="s">
        <v>993</v>
      </c>
      <c r="BD278" s="12">
        <v>4</v>
      </c>
      <c r="BE278" s="102" t="s">
        <v>7217</v>
      </c>
      <c r="BF278" s="16">
        <v>320000000</v>
      </c>
      <c r="BG278" s="16">
        <v>50000</v>
      </c>
      <c r="BH278" s="16">
        <v>50000</v>
      </c>
      <c r="BI278" s="16">
        <v>50000</v>
      </c>
      <c r="BJ278" s="16">
        <v>20000</v>
      </c>
      <c r="BK278" s="80" t="s">
        <v>993</v>
      </c>
      <c r="BL278" s="5" t="s">
        <v>86</v>
      </c>
      <c r="BM278" s="5" t="s">
        <v>993</v>
      </c>
      <c r="BN278" s="6" t="s">
        <v>342</v>
      </c>
      <c r="BO278" s="6" t="s">
        <v>7924</v>
      </c>
      <c r="BP278" s="6" t="s">
        <v>91</v>
      </c>
      <c r="BQ278" s="82">
        <v>0.25</v>
      </c>
      <c r="BR278" s="82">
        <v>0.91666666666666663</v>
      </c>
      <c r="BS278" s="6" t="s">
        <v>1381</v>
      </c>
      <c r="BT278" s="44" t="s">
        <v>1372</v>
      </c>
      <c r="BU278" s="6" t="s">
        <v>1036</v>
      </c>
      <c r="BV278" s="27" t="s">
        <v>993</v>
      </c>
      <c r="BW278" s="5"/>
      <c r="BX278" s="5"/>
      <c r="BY278" s="5" t="s">
        <v>1252</v>
      </c>
      <c r="BZ278" s="5" t="s">
        <v>1776</v>
      </c>
      <c r="CA278" s="5" t="s">
        <v>386</v>
      </c>
      <c r="CB278" s="5" t="s">
        <v>347</v>
      </c>
      <c r="CC278" s="6" t="s">
        <v>13136</v>
      </c>
      <c r="CD278" s="42" t="s">
        <v>7060</v>
      </c>
      <c r="CE278" s="4">
        <v>3182893993</v>
      </c>
      <c r="CF278" s="43" t="s">
        <v>6747</v>
      </c>
      <c r="CG278" s="7" t="s">
        <v>189</v>
      </c>
      <c r="CH278" s="7">
        <v>0</v>
      </c>
      <c r="CI278" s="7">
        <v>0</v>
      </c>
      <c r="CJ278" s="7">
        <v>0</v>
      </c>
      <c r="CK278" s="7" t="s">
        <v>2247</v>
      </c>
      <c r="CL278" s="7" t="s">
        <v>2248</v>
      </c>
      <c r="CM278" s="8">
        <v>3158317614</v>
      </c>
      <c r="CN278" s="8" t="s">
        <v>2249</v>
      </c>
      <c r="CO278" s="8" t="s">
        <v>2250</v>
      </c>
      <c r="CP278" s="8">
        <v>3165272075</v>
      </c>
      <c r="CQ278" s="79" t="s">
        <v>2251</v>
      </c>
      <c r="CR278" s="21"/>
      <c r="CS278" s="21" t="s">
        <v>6674</v>
      </c>
      <c r="CT278" s="21" t="s">
        <v>1026</v>
      </c>
      <c r="CU278" s="20" t="s">
        <v>993</v>
      </c>
      <c r="CV278" s="20" t="s">
        <v>993</v>
      </c>
      <c r="CW278" s="11" t="s">
        <v>7735</v>
      </c>
      <c r="CX278" s="86" t="s">
        <v>993</v>
      </c>
      <c r="CY278" s="86" t="s">
        <v>12898</v>
      </c>
      <c r="CZ278" s="86" t="s">
        <v>12899</v>
      </c>
      <c r="DA278" s="86" t="s">
        <v>130</v>
      </c>
      <c r="DB278" s="86" t="s">
        <v>12906</v>
      </c>
      <c r="DC278" s="6" t="s">
        <v>993</v>
      </c>
      <c r="DD278" s="2"/>
      <c r="DE278" s="2"/>
      <c r="DF278" s="2"/>
      <c r="DG278" s="2"/>
      <c r="DH278" s="2"/>
      <c r="DI278" s="2"/>
      <c r="DJ278" s="2"/>
      <c r="DK278" s="2"/>
      <c r="DL278" s="2"/>
      <c r="DM278" s="2"/>
      <c r="DN278" s="2"/>
      <c r="DO278" s="2"/>
      <c r="DP278" s="2"/>
      <c r="DQ278" s="2"/>
      <c r="DR278" s="2"/>
      <c r="DS278" s="2"/>
      <c r="DT278" s="2"/>
      <c r="DU278" s="2"/>
      <c r="DV278" s="2"/>
      <c r="DW278" s="2"/>
      <c r="DX278" s="2"/>
      <c r="DY278" s="2"/>
    </row>
    <row r="279" spans="1:129" ht="20.25" customHeight="1" x14ac:dyDescent="0.25">
      <c r="A279" s="327"/>
      <c r="B279" s="83">
        <v>486</v>
      </c>
      <c r="C279" s="449">
        <v>283</v>
      </c>
      <c r="D279" s="113" t="s">
        <v>11643</v>
      </c>
      <c r="E279" s="255" t="s">
        <v>2721</v>
      </c>
      <c r="F279" s="256" t="s">
        <v>168</v>
      </c>
      <c r="G279" s="256" t="s">
        <v>11835</v>
      </c>
      <c r="H279" s="255" t="s">
        <v>993</v>
      </c>
      <c r="I279" s="256" t="s">
        <v>1483</v>
      </c>
      <c r="J279" s="256" t="s">
        <v>7795</v>
      </c>
      <c r="K279" s="256" t="s">
        <v>12259</v>
      </c>
      <c r="L279" s="98">
        <v>695</v>
      </c>
      <c r="M279" s="256" t="s">
        <v>1483</v>
      </c>
      <c r="N279" s="256" t="s">
        <v>1484</v>
      </c>
      <c r="O279" s="12" t="s">
        <v>1485</v>
      </c>
      <c r="P279" s="27" t="s">
        <v>79</v>
      </c>
      <c r="Q279" s="101" t="s">
        <v>79</v>
      </c>
      <c r="R279" s="30" t="s">
        <v>7925</v>
      </c>
      <c r="S279" s="101" t="s">
        <v>10104</v>
      </c>
      <c r="T279" s="100" t="s">
        <v>9739</v>
      </c>
      <c r="U279" s="98">
        <v>130200003081</v>
      </c>
      <c r="V279" s="99" t="s">
        <v>119</v>
      </c>
      <c r="W279" s="99" t="s">
        <v>83</v>
      </c>
      <c r="X279" s="99" t="s">
        <v>84</v>
      </c>
      <c r="Y279" s="101" t="s">
        <v>761</v>
      </c>
      <c r="Z279" s="99" t="s">
        <v>642</v>
      </c>
      <c r="AA279" s="101" t="s">
        <v>85</v>
      </c>
      <c r="AB279" s="101" t="s">
        <v>1088</v>
      </c>
      <c r="AC279" s="101" t="s">
        <v>1211</v>
      </c>
      <c r="AD279" s="99" t="s">
        <v>86</v>
      </c>
      <c r="AE279" s="13">
        <v>42643</v>
      </c>
      <c r="AF279" s="13">
        <v>42918</v>
      </c>
      <c r="AG279" s="4">
        <f t="shared" ca="1" si="3"/>
        <v>2</v>
      </c>
      <c r="AH279" s="32">
        <v>42944</v>
      </c>
      <c r="AI279" s="15" t="s">
        <v>327</v>
      </c>
      <c r="AJ279" s="101" t="s">
        <v>887</v>
      </c>
      <c r="AK279" s="101" t="s">
        <v>903</v>
      </c>
      <c r="AL279" s="84" t="s">
        <v>13997</v>
      </c>
      <c r="AM279" s="84" t="s">
        <v>15048</v>
      </c>
      <c r="AN279" s="84" t="s">
        <v>12046</v>
      </c>
      <c r="AO279" s="84" t="s">
        <v>7239</v>
      </c>
      <c r="AP279" s="16" t="s">
        <v>152</v>
      </c>
      <c r="AQ279" s="5" t="s">
        <v>8467</v>
      </c>
      <c r="AR279" s="25">
        <v>6952</v>
      </c>
      <c r="AS279" s="101" t="s">
        <v>993</v>
      </c>
      <c r="AT279" s="101" t="s">
        <v>993</v>
      </c>
      <c r="AU279" s="99" t="s">
        <v>107</v>
      </c>
      <c r="AV279" s="99" t="s">
        <v>906</v>
      </c>
      <c r="AW279" s="99" t="s">
        <v>1483</v>
      </c>
      <c r="AX279" s="256" t="s">
        <v>130</v>
      </c>
      <c r="AY279" s="99" t="s">
        <v>79</v>
      </c>
      <c r="AZ279" s="99" t="s">
        <v>79</v>
      </c>
      <c r="BA279" s="99" t="s">
        <v>1111</v>
      </c>
      <c r="BB279" s="18">
        <v>42917</v>
      </c>
      <c r="BC279" s="6" t="s">
        <v>993</v>
      </c>
      <c r="BD279" s="12">
        <v>4</v>
      </c>
      <c r="BE279" s="102" t="s">
        <v>7712</v>
      </c>
      <c r="BF279" s="16">
        <v>320000000</v>
      </c>
      <c r="BG279" s="16">
        <v>50000</v>
      </c>
      <c r="BH279" s="16">
        <v>50000</v>
      </c>
      <c r="BI279" s="16">
        <v>50000</v>
      </c>
      <c r="BJ279" s="16">
        <v>20000</v>
      </c>
      <c r="BK279" s="80" t="s">
        <v>993</v>
      </c>
      <c r="BL279" s="5" t="s">
        <v>86</v>
      </c>
      <c r="BM279" s="5" t="s">
        <v>993</v>
      </c>
      <c r="BN279" s="6" t="s">
        <v>342</v>
      </c>
      <c r="BO279" s="6" t="s">
        <v>13058</v>
      </c>
      <c r="BP279" s="6" t="s">
        <v>91</v>
      </c>
      <c r="BQ279" s="82" t="s">
        <v>993</v>
      </c>
      <c r="BR279" s="82" t="s">
        <v>993</v>
      </c>
      <c r="BS279" s="6" t="s">
        <v>385</v>
      </c>
      <c r="BT279" s="6" t="s">
        <v>993</v>
      </c>
      <c r="BU279" s="6" t="s">
        <v>1036</v>
      </c>
      <c r="BV279" s="27" t="s">
        <v>993</v>
      </c>
      <c r="BW279" s="5"/>
      <c r="BX279" s="5"/>
      <c r="BY279" s="5" t="s">
        <v>1056</v>
      </c>
      <c r="BZ279" s="5" t="s">
        <v>1057</v>
      </c>
      <c r="CA279" s="5" t="s">
        <v>386</v>
      </c>
      <c r="CB279" s="5" t="s">
        <v>347</v>
      </c>
      <c r="CC279" s="6" t="s">
        <v>13136</v>
      </c>
      <c r="CD279" s="42" t="s">
        <v>7059</v>
      </c>
      <c r="CE279" s="4">
        <v>3182899443</v>
      </c>
      <c r="CF279" s="43" t="s">
        <v>6748</v>
      </c>
      <c r="CG279" s="7" t="s">
        <v>189</v>
      </c>
      <c r="CH279" s="7">
        <v>0</v>
      </c>
      <c r="CI279" s="7">
        <v>0</v>
      </c>
      <c r="CJ279" s="88">
        <v>0</v>
      </c>
      <c r="CK279" s="88" t="s">
        <v>9804</v>
      </c>
      <c r="CL279" s="88" t="s">
        <v>1488</v>
      </c>
      <c r="CM279" s="313">
        <v>3173632420</v>
      </c>
      <c r="CN279" s="313" t="s">
        <v>9887</v>
      </c>
      <c r="CO279" s="313" t="s">
        <v>9908</v>
      </c>
      <c r="CP279" s="8" t="s">
        <v>1490</v>
      </c>
      <c r="CQ279" s="79" t="s">
        <v>1491</v>
      </c>
      <c r="CR279" s="21"/>
      <c r="CS279" s="21" t="s">
        <v>12610</v>
      </c>
      <c r="CT279" s="21" t="s">
        <v>1026</v>
      </c>
      <c r="CU279" s="20" t="s">
        <v>993</v>
      </c>
      <c r="CV279" s="20" t="s">
        <v>993</v>
      </c>
      <c r="CW279" s="11" t="s">
        <v>7736</v>
      </c>
      <c r="CX279" s="86" t="s">
        <v>993</v>
      </c>
      <c r="CY279" s="86" t="s">
        <v>12898</v>
      </c>
      <c r="CZ279" s="86" t="s">
        <v>12899</v>
      </c>
      <c r="DA279" s="86" t="s">
        <v>130</v>
      </c>
      <c r="DB279" s="86" t="s">
        <v>12906</v>
      </c>
      <c r="DC279" s="6" t="s">
        <v>13117</v>
      </c>
      <c r="DD279" s="2"/>
      <c r="DE279" s="2"/>
      <c r="DF279" s="2"/>
      <c r="DG279" s="2"/>
      <c r="DH279" s="2"/>
      <c r="DI279" s="2"/>
      <c r="DJ279" s="2"/>
      <c r="DK279" s="2"/>
      <c r="DL279" s="2"/>
      <c r="DM279" s="2"/>
      <c r="DN279" s="2"/>
      <c r="DO279" s="2"/>
      <c r="DP279" s="2"/>
      <c r="DQ279" s="2"/>
      <c r="DR279" s="2"/>
      <c r="DS279" s="2"/>
      <c r="DT279" s="2"/>
      <c r="DU279" s="2"/>
      <c r="DV279" s="2"/>
      <c r="DW279" s="2"/>
      <c r="DX279" s="2"/>
      <c r="DY279" s="2"/>
    </row>
    <row r="280" spans="1:129" ht="20.25" customHeight="1" x14ac:dyDescent="0.25">
      <c r="A280" s="327"/>
      <c r="B280" s="83">
        <v>118</v>
      </c>
      <c r="C280" s="540">
        <v>284</v>
      </c>
      <c r="D280" s="113" t="s">
        <v>10735</v>
      </c>
      <c r="E280" s="256" t="s">
        <v>2222</v>
      </c>
      <c r="F280" s="256" t="s">
        <v>10679</v>
      </c>
      <c r="G280" s="256" t="s">
        <v>11833</v>
      </c>
      <c r="H280" s="255" t="s">
        <v>993</v>
      </c>
      <c r="I280" s="256" t="s">
        <v>15345</v>
      </c>
      <c r="J280" s="256" t="s">
        <v>7741</v>
      </c>
      <c r="K280" s="256" t="s">
        <v>12234</v>
      </c>
      <c r="L280" s="98">
        <v>134</v>
      </c>
      <c r="M280" s="256" t="s">
        <v>2223</v>
      </c>
      <c r="N280" s="256" t="s">
        <v>2224</v>
      </c>
      <c r="O280" s="12" t="s">
        <v>2225</v>
      </c>
      <c r="P280" s="27" t="s">
        <v>79</v>
      </c>
      <c r="Q280" s="27" t="s">
        <v>79</v>
      </c>
      <c r="R280" s="99" t="s">
        <v>7925</v>
      </c>
      <c r="S280" s="101" t="s">
        <v>10104</v>
      </c>
      <c r="T280" s="100" t="s">
        <v>12271</v>
      </c>
      <c r="U280" s="98" t="s">
        <v>9918</v>
      </c>
      <c r="V280" s="99" t="s">
        <v>119</v>
      </c>
      <c r="W280" s="99" t="s">
        <v>83</v>
      </c>
      <c r="X280" s="101" t="s">
        <v>531</v>
      </c>
      <c r="Y280" s="101" t="s">
        <v>761</v>
      </c>
      <c r="Z280" s="99" t="s">
        <v>1179</v>
      </c>
      <c r="AA280" s="101" t="s">
        <v>103</v>
      </c>
      <c r="AB280" s="101" t="s">
        <v>1088</v>
      </c>
      <c r="AC280" s="101" t="s">
        <v>1211</v>
      </c>
      <c r="AD280" s="99" t="s">
        <v>86</v>
      </c>
      <c r="AE280" s="13">
        <v>43139</v>
      </c>
      <c r="AF280" s="13">
        <v>43224</v>
      </c>
      <c r="AG280" s="4">
        <f t="shared" ref="AG280:AG343" ca="1" si="4">ROUNDDOWN((ROUNDDOWN((TODAY() - AE280)/30,0))/12,0)</f>
        <v>1</v>
      </c>
      <c r="AH280" s="32">
        <v>43222</v>
      </c>
      <c r="AI280" s="15" t="s">
        <v>338</v>
      </c>
      <c r="AJ280" s="101" t="s">
        <v>886</v>
      </c>
      <c r="AK280" s="101" t="s">
        <v>887</v>
      </c>
      <c r="AL280" s="84" t="s">
        <v>14189</v>
      </c>
      <c r="AM280" s="84" t="s">
        <v>15128</v>
      </c>
      <c r="AN280" s="84" t="s">
        <v>12046</v>
      </c>
      <c r="AO280" s="84" t="s">
        <v>7240</v>
      </c>
      <c r="AP280" s="16" t="s">
        <v>152</v>
      </c>
      <c r="AQ280" s="5" t="s">
        <v>8410</v>
      </c>
      <c r="AR280" s="25">
        <v>1341</v>
      </c>
      <c r="AS280" s="101" t="s">
        <v>993</v>
      </c>
      <c r="AT280" s="101" t="s">
        <v>993</v>
      </c>
      <c r="AU280" s="99" t="s">
        <v>90</v>
      </c>
      <c r="AV280" s="99" t="s">
        <v>906</v>
      </c>
      <c r="AW280" s="99" t="s">
        <v>96</v>
      </c>
      <c r="AX280" s="256" t="s">
        <v>86</v>
      </c>
      <c r="AY280" s="99" t="s">
        <v>79</v>
      </c>
      <c r="AZ280" s="99" t="s">
        <v>79</v>
      </c>
      <c r="BA280" s="101" t="s">
        <v>1055</v>
      </c>
      <c r="BB280" s="18">
        <v>43224</v>
      </c>
      <c r="BC280" s="6" t="s">
        <v>993</v>
      </c>
      <c r="BD280" s="12">
        <v>4</v>
      </c>
      <c r="BE280" s="102" t="s">
        <v>7217</v>
      </c>
      <c r="BF280" s="16">
        <v>320000000</v>
      </c>
      <c r="BG280" s="16">
        <v>50000</v>
      </c>
      <c r="BH280" s="16">
        <v>50000</v>
      </c>
      <c r="BI280" s="16">
        <v>50000</v>
      </c>
      <c r="BJ280" s="16">
        <v>20000</v>
      </c>
      <c r="BK280" s="80" t="s">
        <v>993</v>
      </c>
      <c r="BL280" s="5" t="s">
        <v>86</v>
      </c>
      <c r="BM280" s="5" t="s">
        <v>993</v>
      </c>
      <c r="BN280" s="6" t="s">
        <v>342</v>
      </c>
      <c r="BO280" s="6" t="s">
        <v>13058</v>
      </c>
      <c r="BP280" s="6" t="s">
        <v>91</v>
      </c>
      <c r="BQ280" s="82" t="s">
        <v>993</v>
      </c>
      <c r="BR280" s="82" t="s">
        <v>993</v>
      </c>
      <c r="BS280" s="6" t="s">
        <v>385</v>
      </c>
      <c r="BT280" s="6" t="s">
        <v>993</v>
      </c>
      <c r="BU280" s="6" t="s">
        <v>1036</v>
      </c>
      <c r="BV280" s="27" t="s">
        <v>1181</v>
      </c>
      <c r="BW280" s="5"/>
      <c r="BX280" s="5"/>
      <c r="BY280" s="5" t="s">
        <v>2227</v>
      </c>
      <c r="BZ280" s="5" t="s">
        <v>1697</v>
      </c>
      <c r="CA280" s="5" t="s">
        <v>386</v>
      </c>
      <c r="CB280" s="5" t="s">
        <v>347</v>
      </c>
      <c r="CC280" s="6" t="s">
        <v>13136</v>
      </c>
      <c r="CD280" s="42" t="s">
        <v>7060</v>
      </c>
      <c r="CE280" s="4">
        <v>3182893993</v>
      </c>
      <c r="CF280" s="43" t="s">
        <v>6747</v>
      </c>
      <c r="CG280" s="7" t="s">
        <v>189</v>
      </c>
      <c r="CH280" s="7">
        <v>0</v>
      </c>
      <c r="CI280" s="7">
        <v>0</v>
      </c>
      <c r="CJ280" s="7">
        <v>0</v>
      </c>
      <c r="CK280" s="7" t="s">
        <v>2228</v>
      </c>
      <c r="CL280" s="7" t="s">
        <v>2229</v>
      </c>
      <c r="CM280" s="8">
        <v>3173834963</v>
      </c>
      <c r="CN280" s="8" t="s">
        <v>2230</v>
      </c>
      <c r="CO280" s="8" t="s">
        <v>2231</v>
      </c>
      <c r="CP280" s="8">
        <v>3157635770</v>
      </c>
      <c r="CQ280" s="79" t="s">
        <v>2232</v>
      </c>
      <c r="CR280" s="21"/>
      <c r="CS280" s="21" t="s">
        <v>6674</v>
      </c>
      <c r="CT280" s="21" t="s">
        <v>6674</v>
      </c>
      <c r="CU280" s="20" t="s">
        <v>993</v>
      </c>
      <c r="CV280" s="20" t="s">
        <v>993</v>
      </c>
      <c r="CW280" s="11" t="s">
        <v>7735</v>
      </c>
      <c r="CX280" s="86" t="s">
        <v>993</v>
      </c>
      <c r="CY280" s="86" t="s">
        <v>12898</v>
      </c>
      <c r="CZ280" s="86" t="s">
        <v>12899</v>
      </c>
      <c r="DA280" s="86" t="s">
        <v>130</v>
      </c>
      <c r="DB280" s="86" t="s">
        <v>12906</v>
      </c>
      <c r="DC280" s="6" t="s">
        <v>13117</v>
      </c>
      <c r="DD280" s="2"/>
      <c r="DE280" s="2"/>
      <c r="DF280" s="2"/>
      <c r="DG280" s="2"/>
      <c r="DH280" s="2"/>
      <c r="DI280" s="2"/>
      <c r="DJ280" s="2"/>
      <c r="DK280" s="2"/>
      <c r="DL280" s="2"/>
      <c r="DM280" s="2"/>
      <c r="DN280" s="2"/>
      <c r="DO280" s="2"/>
      <c r="DP280" s="2"/>
      <c r="DQ280" s="2"/>
      <c r="DR280" s="2"/>
      <c r="DS280" s="2"/>
      <c r="DT280" s="2"/>
      <c r="DU280" s="2"/>
      <c r="DV280" s="2"/>
      <c r="DW280" s="2"/>
      <c r="DX280" s="2"/>
      <c r="DY280" s="2"/>
    </row>
    <row r="281" spans="1:129" ht="20.25" customHeight="1" x14ac:dyDescent="0.25">
      <c r="A281" s="327"/>
      <c r="B281" s="83">
        <v>230</v>
      </c>
      <c r="C281" s="540">
        <v>285</v>
      </c>
      <c r="D281" s="113" t="s">
        <v>10507</v>
      </c>
      <c r="E281" s="255" t="s">
        <v>6851</v>
      </c>
      <c r="F281" s="256" t="s">
        <v>114</v>
      </c>
      <c r="G281" s="256" t="s">
        <v>11834</v>
      </c>
      <c r="H281" s="255" t="s">
        <v>993</v>
      </c>
      <c r="I281" s="256" t="s">
        <v>2572</v>
      </c>
      <c r="J281" s="256" t="s">
        <v>7841</v>
      </c>
      <c r="K281" s="256" t="s">
        <v>12256</v>
      </c>
      <c r="L281" s="98">
        <v>367</v>
      </c>
      <c r="M281" s="256" t="s">
        <v>2572</v>
      </c>
      <c r="N281" s="256" t="s">
        <v>2573</v>
      </c>
      <c r="O281" s="12">
        <v>7765343</v>
      </c>
      <c r="P281" s="27" t="s">
        <v>79</v>
      </c>
      <c r="Q281" s="27" t="s">
        <v>79</v>
      </c>
      <c r="R281" s="99" t="s">
        <v>7925</v>
      </c>
      <c r="S281" s="101" t="s">
        <v>10104</v>
      </c>
      <c r="T281" s="100" t="s">
        <v>12500</v>
      </c>
      <c r="U281" s="98" t="s">
        <v>761</v>
      </c>
      <c r="V281" s="99" t="s">
        <v>119</v>
      </c>
      <c r="W281" s="99" t="s">
        <v>83</v>
      </c>
      <c r="X281" s="101" t="s">
        <v>531</v>
      </c>
      <c r="Y281" s="101" t="s">
        <v>10339</v>
      </c>
      <c r="Z281" s="99" t="s">
        <v>727</v>
      </c>
      <c r="AA281" s="101" t="s">
        <v>103</v>
      </c>
      <c r="AB281" s="101" t="s">
        <v>1211</v>
      </c>
      <c r="AC281" s="101" t="s">
        <v>1211</v>
      </c>
      <c r="AD281" s="99" t="s">
        <v>86</v>
      </c>
      <c r="AE281" s="13">
        <v>43139</v>
      </c>
      <c r="AF281" s="13">
        <v>43229</v>
      </c>
      <c r="AG281" s="4">
        <f t="shared" ca="1" si="4"/>
        <v>1</v>
      </c>
      <c r="AH281" s="32">
        <v>43224</v>
      </c>
      <c r="AI281" s="15" t="s">
        <v>338</v>
      </c>
      <c r="AJ281" s="101" t="s">
        <v>886</v>
      </c>
      <c r="AK281" s="101" t="s">
        <v>887</v>
      </c>
      <c r="AL281" s="84" t="s">
        <v>14200</v>
      </c>
      <c r="AM281" s="84" t="s">
        <v>14958</v>
      </c>
      <c r="AN281" s="84" t="s">
        <v>12046</v>
      </c>
      <c r="AO281" s="84" t="s">
        <v>7240</v>
      </c>
      <c r="AP281" s="16" t="s">
        <v>152</v>
      </c>
      <c r="AQ281" s="5" t="s">
        <v>8456</v>
      </c>
      <c r="AR281" s="25">
        <v>3671</v>
      </c>
      <c r="AS281" s="101" t="s">
        <v>993</v>
      </c>
      <c r="AT281" s="101" t="s">
        <v>993</v>
      </c>
      <c r="AU281" s="101" t="s">
        <v>90</v>
      </c>
      <c r="AV281" s="99" t="s">
        <v>1499</v>
      </c>
      <c r="AW281" s="99" t="s">
        <v>1387</v>
      </c>
      <c r="AX281" s="256" t="s">
        <v>130</v>
      </c>
      <c r="AY281" s="99" t="s">
        <v>79</v>
      </c>
      <c r="AZ281" s="99" t="s">
        <v>79</v>
      </c>
      <c r="BA281" s="101" t="s">
        <v>1055</v>
      </c>
      <c r="BB281" s="18">
        <v>43228</v>
      </c>
      <c r="BC281" s="6" t="s">
        <v>993</v>
      </c>
      <c r="BD281" s="12">
        <v>4</v>
      </c>
      <c r="BE281" s="102" t="s">
        <v>7217</v>
      </c>
      <c r="BF281" s="16">
        <v>320000000</v>
      </c>
      <c r="BG281" s="16">
        <v>50000</v>
      </c>
      <c r="BH281" s="16">
        <v>50000</v>
      </c>
      <c r="BI281" s="16">
        <v>50000</v>
      </c>
      <c r="BJ281" s="16">
        <v>20000</v>
      </c>
      <c r="BK281" s="80" t="s">
        <v>993</v>
      </c>
      <c r="BL281" s="5" t="s">
        <v>86</v>
      </c>
      <c r="BM281" s="5" t="s">
        <v>993</v>
      </c>
      <c r="BN281" s="6" t="s">
        <v>342</v>
      </c>
      <c r="BO281" s="6" t="s">
        <v>13058</v>
      </c>
      <c r="BP281" s="6" t="s">
        <v>91</v>
      </c>
      <c r="BQ281" s="82" t="s">
        <v>993</v>
      </c>
      <c r="BR281" s="82" t="s">
        <v>993</v>
      </c>
      <c r="BS281" s="5" t="s">
        <v>1266</v>
      </c>
      <c r="BT281" s="6" t="s">
        <v>993</v>
      </c>
      <c r="BU281" s="6" t="s">
        <v>1036</v>
      </c>
      <c r="BV281" s="27" t="s">
        <v>993</v>
      </c>
      <c r="BW281" s="5"/>
      <c r="BX281" s="5"/>
      <c r="BY281" s="5"/>
      <c r="BZ281" s="5"/>
      <c r="CA281" s="5" t="s">
        <v>386</v>
      </c>
      <c r="CB281" s="5" t="s">
        <v>347</v>
      </c>
      <c r="CC281" s="5"/>
      <c r="CD281" s="42" t="s">
        <v>7062</v>
      </c>
      <c r="CE281" s="4">
        <v>3187072331</v>
      </c>
      <c r="CF281" s="43" t="s">
        <v>6749</v>
      </c>
      <c r="CG281" s="7" t="s">
        <v>189</v>
      </c>
      <c r="CH281" s="7">
        <v>0</v>
      </c>
      <c r="CI281" s="7">
        <v>0</v>
      </c>
      <c r="CJ281" s="7">
        <v>0</v>
      </c>
      <c r="CK281" s="7" t="s">
        <v>2575</v>
      </c>
      <c r="CL281" s="313" t="s">
        <v>2576</v>
      </c>
      <c r="CM281" s="313">
        <v>3164682535</v>
      </c>
      <c r="CN281" s="8" t="s">
        <v>2577</v>
      </c>
      <c r="CO281" s="8" t="s">
        <v>2578</v>
      </c>
      <c r="CP281" s="8">
        <v>3165257596</v>
      </c>
      <c r="CQ281" s="79" t="s">
        <v>2579</v>
      </c>
      <c r="CR281" s="21"/>
      <c r="CS281" s="21" t="s">
        <v>12407</v>
      </c>
      <c r="CT281" s="21" t="s">
        <v>5922</v>
      </c>
      <c r="CU281" s="20" t="s">
        <v>993</v>
      </c>
      <c r="CV281" s="20" t="s">
        <v>993</v>
      </c>
      <c r="CW281" s="11" t="s">
        <v>7735</v>
      </c>
      <c r="CX281" s="86" t="s">
        <v>993</v>
      </c>
      <c r="CY281" s="86" t="s">
        <v>12898</v>
      </c>
      <c r="CZ281" s="86" t="s">
        <v>12899</v>
      </c>
      <c r="DA281" s="86" t="s">
        <v>130</v>
      </c>
      <c r="DB281" s="86" t="s">
        <v>12906</v>
      </c>
      <c r="DC281" s="6" t="s">
        <v>13117</v>
      </c>
      <c r="DD281" s="2"/>
      <c r="DE281" s="2"/>
      <c r="DF281" s="2"/>
      <c r="DG281" s="2"/>
      <c r="DH281" s="2"/>
      <c r="DI281" s="2"/>
      <c r="DJ281" s="2"/>
      <c r="DK281" s="2"/>
      <c r="DL281" s="2"/>
      <c r="DM281" s="2"/>
      <c r="DN281" s="2"/>
      <c r="DO281" s="2"/>
      <c r="DP281" s="2"/>
      <c r="DQ281" s="2"/>
      <c r="DR281" s="2"/>
      <c r="DS281" s="2"/>
      <c r="DT281" s="2"/>
      <c r="DU281" s="2"/>
      <c r="DV281" s="2"/>
      <c r="DW281" s="2"/>
      <c r="DX281" s="2"/>
      <c r="DY281" s="2"/>
    </row>
    <row r="282" spans="1:129" ht="20.25" customHeight="1" x14ac:dyDescent="0.25">
      <c r="A282" s="327"/>
      <c r="B282" s="83">
        <v>364</v>
      </c>
      <c r="C282" s="449">
        <v>286</v>
      </c>
      <c r="D282" s="113" t="s">
        <v>10508</v>
      </c>
      <c r="E282" s="255" t="s">
        <v>1482</v>
      </c>
      <c r="F282" s="256" t="s">
        <v>168</v>
      </c>
      <c r="G282" s="256" t="s">
        <v>11835</v>
      </c>
      <c r="H282" s="255" t="s">
        <v>993</v>
      </c>
      <c r="I282" s="256" t="s">
        <v>1483</v>
      </c>
      <c r="J282" s="256" t="s">
        <v>7795</v>
      </c>
      <c r="K282" s="256" t="s">
        <v>12259</v>
      </c>
      <c r="L282" s="98">
        <v>695</v>
      </c>
      <c r="M282" s="256" t="s">
        <v>1483</v>
      </c>
      <c r="N282" s="99" t="s">
        <v>1484</v>
      </c>
      <c r="O282" s="12" t="s">
        <v>1485</v>
      </c>
      <c r="P282" s="27" t="s">
        <v>79</v>
      </c>
      <c r="Q282" s="99" t="s">
        <v>79</v>
      </c>
      <c r="R282" s="30" t="s">
        <v>7925</v>
      </c>
      <c r="S282" s="101" t="s">
        <v>10104</v>
      </c>
      <c r="T282" s="100" t="s">
        <v>9742</v>
      </c>
      <c r="U282" s="98">
        <v>130200003083</v>
      </c>
      <c r="V282" s="99" t="s">
        <v>119</v>
      </c>
      <c r="W282" s="99" t="s">
        <v>83</v>
      </c>
      <c r="X282" s="101" t="s">
        <v>531</v>
      </c>
      <c r="Y282" s="101" t="s">
        <v>761</v>
      </c>
      <c r="Z282" s="101" t="s">
        <v>1179</v>
      </c>
      <c r="AA282" s="101" t="s">
        <v>103</v>
      </c>
      <c r="AB282" s="101" t="s">
        <v>1088</v>
      </c>
      <c r="AC282" s="101" t="s">
        <v>1211</v>
      </c>
      <c r="AD282" s="99" t="s">
        <v>86</v>
      </c>
      <c r="AE282" s="13">
        <v>42643</v>
      </c>
      <c r="AF282" s="13">
        <v>42910</v>
      </c>
      <c r="AG282" s="4">
        <f t="shared" ca="1" si="4"/>
        <v>2</v>
      </c>
      <c r="AH282" s="396">
        <v>42906</v>
      </c>
      <c r="AI282" s="15" t="s">
        <v>338</v>
      </c>
      <c r="AJ282" s="101" t="s">
        <v>886</v>
      </c>
      <c r="AK282" s="101" t="s">
        <v>887</v>
      </c>
      <c r="AL282" s="84" t="s">
        <v>13984</v>
      </c>
      <c r="AM282" s="84" t="s">
        <v>15044</v>
      </c>
      <c r="AN282" s="84" t="s">
        <v>12046</v>
      </c>
      <c r="AO282" s="84" t="s">
        <v>7240</v>
      </c>
      <c r="AP282" s="16" t="s">
        <v>152</v>
      </c>
      <c r="AQ282" s="5" t="s">
        <v>8278</v>
      </c>
      <c r="AR282" s="25">
        <v>6953</v>
      </c>
      <c r="AS282" s="101" t="s">
        <v>993</v>
      </c>
      <c r="AT282" s="101" t="s">
        <v>993</v>
      </c>
      <c r="AU282" s="99" t="s">
        <v>107</v>
      </c>
      <c r="AV282" s="99" t="s">
        <v>906</v>
      </c>
      <c r="AW282" s="99" t="s">
        <v>1483</v>
      </c>
      <c r="AX282" s="256" t="s">
        <v>130</v>
      </c>
      <c r="AY282" s="99" t="s">
        <v>79</v>
      </c>
      <c r="AZ282" s="99" t="s">
        <v>79</v>
      </c>
      <c r="BA282" s="101" t="s">
        <v>1055</v>
      </c>
      <c r="BB282" s="18">
        <v>42909</v>
      </c>
      <c r="BC282" s="6" t="s">
        <v>993</v>
      </c>
      <c r="BD282" s="12">
        <v>4</v>
      </c>
      <c r="BE282" s="102" t="s">
        <v>7712</v>
      </c>
      <c r="BF282" s="16">
        <v>320000000</v>
      </c>
      <c r="BG282" s="16">
        <v>50000</v>
      </c>
      <c r="BH282" s="16">
        <v>50000</v>
      </c>
      <c r="BI282" s="16">
        <v>50000</v>
      </c>
      <c r="BJ282" s="16">
        <v>20000</v>
      </c>
      <c r="BK282" s="80" t="s">
        <v>993</v>
      </c>
      <c r="BL282" s="5" t="s">
        <v>86</v>
      </c>
      <c r="BM282" s="5" t="s">
        <v>993</v>
      </c>
      <c r="BN282" s="6" t="s">
        <v>342</v>
      </c>
      <c r="BO282" s="6" t="s">
        <v>13058</v>
      </c>
      <c r="BP282" s="6" t="s">
        <v>91</v>
      </c>
      <c r="BQ282" s="82" t="s">
        <v>993</v>
      </c>
      <c r="BR282" s="82" t="s">
        <v>993</v>
      </c>
      <c r="BS282" s="6" t="s">
        <v>385</v>
      </c>
      <c r="BT282" s="6" t="s">
        <v>993</v>
      </c>
      <c r="BU282" s="6" t="s">
        <v>1036</v>
      </c>
      <c r="BV282" s="27" t="s">
        <v>993</v>
      </c>
      <c r="BW282" s="5"/>
      <c r="BX282" s="5"/>
      <c r="BY282" s="5" t="s">
        <v>1056</v>
      </c>
      <c r="BZ282" s="5" t="s">
        <v>1057</v>
      </c>
      <c r="CA282" s="5" t="s">
        <v>386</v>
      </c>
      <c r="CB282" s="5" t="s">
        <v>347</v>
      </c>
      <c r="CC282" s="5"/>
      <c r="CD282" s="42" t="s">
        <v>7059</v>
      </c>
      <c r="CE282" s="4">
        <v>3182899443</v>
      </c>
      <c r="CF282" s="43" t="s">
        <v>6748</v>
      </c>
      <c r="CG282" s="7" t="s">
        <v>189</v>
      </c>
      <c r="CH282" s="7">
        <v>0</v>
      </c>
      <c r="CI282" s="7">
        <v>0</v>
      </c>
      <c r="CJ282" s="88">
        <v>0</v>
      </c>
      <c r="CK282" s="88" t="s">
        <v>9804</v>
      </c>
      <c r="CL282" s="88" t="s">
        <v>1488</v>
      </c>
      <c r="CM282" s="313">
        <v>3173632420</v>
      </c>
      <c r="CN282" s="313" t="s">
        <v>9887</v>
      </c>
      <c r="CO282" s="313" t="s">
        <v>9908</v>
      </c>
      <c r="CP282" s="8" t="s">
        <v>1490</v>
      </c>
      <c r="CQ282" s="19" t="s">
        <v>1491</v>
      </c>
      <c r="CR282" s="21"/>
      <c r="CS282" s="21" t="s">
        <v>5922</v>
      </c>
      <c r="CT282" s="21" t="s">
        <v>1026</v>
      </c>
      <c r="CU282" s="20" t="s">
        <v>993</v>
      </c>
      <c r="CV282" s="20" t="s">
        <v>993</v>
      </c>
      <c r="CW282" s="11" t="s">
        <v>7735</v>
      </c>
      <c r="CX282" s="86" t="s">
        <v>993</v>
      </c>
      <c r="CY282" s="86" t="s">
        <v>12898</v>
      </c>
      <c r="CZ282" s="86" t="s">
        <v>12899</v>
      </c>
      <c r="DA282" s="86" t="s">
        <v>130</v>
      </c>
      <c r="DB282" s="86" t="s">
        <v>12906</v>
      </c>
      <c r="DC282" s="6" t="s">
        <v>13117</v>
      </c>
      <c r="DD282" s="2"/>
      <c r="DE282" s="2"/>
      <c r="DF282" s="2"/>
      <c r="DG282" s="2"/>
      <c r="DH282" s="2"/>
      <c r="DI282" s="2"/>
      <c r="DJ282" s="2"/>
      <c r="DK282" s="2"/>
      <c r="DL282" s="2"/>
      <c r="DM282" s="2"/>
      <c r="DN282" s="2"/>
      <c r="DO282" s="2"/>
      <c r="DP282" s="2"/>
      <c r="DQ282" s="2"/>
      <c r="DR282" s="2"/>
      <c r="DS282" s="2"/>
      <c r="DT282" s="2"/>
      <c r="DU282" s="2"/>
      <c r="DV282" s="2"/>
      <c r="DW282" s="2"/>
      <c r="DX282" s="2"/>
      <c r="DY282" s="2"/>
    </row>
    <row r="283" spans="1:129" ht="20.25" customHeight="1" x14ac:dyDescent="0.25">
      <c r="A283" s="327"/>
      <c r="B283" s="83">
        <v>144</v>
      </c>
      <c r="C283" s="449">
        <v>287</v>
      </c>
      <c r="D283" s="113" t="s">
        <v>11581</v>
      </c>
      <c r="E283" s="255" t="s">
        <v>2357</v>
      </c>
      <c r="F283" s="256" t="s">
        <v>168</v>
      </c>
      <c r="G283" s="256" t="s">
        <v>11827</v>
      </c>
      <c r="H283" s="255" t="s">
        <v>993</v>
      </c>
      <c r="I283" s="256" t="s">
        <v>2358</v>
      </c>
      <c r="J283" s="256" t="s">
        <v>7840</v>
      </c>
      <c r="K283" s="256" t="s">
        <v>12243</v>
      </c>
      <c r="L283" s="98">
        <v>569</v>
      </c>
      <c r="M283" s="256" t="s">
        <v>2359</v>
      </c>
      <c r="N283" s="256" t="s">
        <v>2360</v>
      </c>
      <c r="O283" s="12" t="s">
        <v>2361</v>
      </c>
      <c r="P283" s="27" t="s">
        <v>79</v>
      </c>
      <c r="Q283" s="99" t="s">
        <v>79</v>
      </c>
      <c r="R283" s="30" t="s">
        <v>7925</v>
      </c>
      <c r="S283" s="101" t="s">
        <v>10104</v>
      </c>
      <c r="T283" s="100" t="s">
        <v>8180</v>
      </c>
      <c r="U283" s="98">
        <v>130200003324</v>
      </c>
      <c r="V283" s="99" t="s">
        <v>119</v>
      </c>
      <c r="W283" s="99" t="s">
        <v>195</v>
      </c>
      <c r="X283" s="101" t="s">
        <v>531</v>
      </c>
      <c r="Y283" s="101" t="s">
        <v>761</v>
      </c>
      <c r="Z283" s="101" t="s">
        <v>1167</v>
      </c>
      <c r="AA283" s="101" t="s">
        <v>103</v>
      </c>
      <c r="AB283" s="101" t="s">
        <v>1088</v>
      </c>
      <c r="AC283" s="101" t="s">
        <v>1211</v>
      </c>
      <c r="AD283" s="99" t="s">
        <v>86</v>
      </c>
      <c r="AE283" s="13">
        <v>42643</v>
      </c>
      <c r="AF283" s="13">
        <v>42842</v>
      </c>
      <c r="AG283" s="4">
        <f t="shared" ca="1" si="4"/>
        <v>2</v>
      </c>
      <c r="AH283" s="32">
        <v>42832</v>
      </c>
      <c r="AI283" s="15" t="s">
        <v>338</v>
      </c>
      <c r="AJ283" s="101" t="s">
        <v>887</v>
      </c>
      <c r="AK283" s="101" t="s">
        <v>887</v>
      </c>
      <c r="AL283" s="84" t="s">
        <v>13909</v>
      </c>
      <c r="AM283" s="84" t="s">
        <v>15007</v>
      </c>
      <c r="AN283" s="84" t="s">
        <v>12046</v>
      </c>
      <c r="AO283" s="84" t="s">
        <v>7240</v>
      </c>
      <c r="AP283" s="16" t="s">
        <v>152</v>
      </c>
      <c r="AQ283" s="5" t="s">
        <v>9467</v>
      </c>
      <c r="AR283" s="25" t="s">
        <v>8085</v>
      </c>
      <c r="AS283" s="101" t="s">
        <v>993</v>
      </c>
      <c r="AT283" s="101" t="s">
        <v>993</v>
      </c>
      <c r="AU283" s="101" t="s">
        <v>189</v>
      </c>
      <c r="AV283" s="99" t="s">
        <v>993</v>
      </c>
      <c r="AW283" s="99" t="s">
        <v>315</v>
      </c>
      <c r="AX283" s="256" t="s">
        <v>130</v>
      </c>
      <c r="AY283" s="99" t="s">
        <v>189</v>
      </c>
      <c r="AZ283" s="99" t="s">
        <v>79</v>
      </c>
      <c r="BA283" s="101" t="s">
        <v>1055</v>
      </c>
      <c r="BB283" s="18">
        <v>42838</v>
      </c>
      <c r="BC283" s="6" t="s">
        <v>993</v>
      </c>
      <c r="BD283" s="12">
        <v>4</v>
      </c>
      <c r="BE283" s="102" t="s">
        <v>7712</v>
      </c>
      <c r="BF283" s="16">
        <v>320000000</v>
      </c>
      <c r="BG283" s="16">
        <v>50000</v>
      </c>
      <c r="BH283" s="16">
        <v>50000</v>
      </c>
      <c r="BI283" s="16">
        <v>50000</v>
      </c>
      <c r="BJ283" s="16">
        <v>20000</v>
      </c>
      <c r="BK283" s="80" t="s">
        <v>993</v>
      </c>
      <c r="BL283" s="5" t="s">
        <v>86</v>
      </c>
      <c r="BM283" s="5" t="s">
        <v>993</v>
      </c>
      <c r="BN283" s="6" t="s">
        <v>342</v>
      </c>
      <c r="BO283" s="6" t="s">
        <v>13058</v>
      </c>
      <c r="BP283" s="6" t="s">
        <v>91</v>
      </c>
      <c r="BQ283" s="82" t="s">
        <v>993</v>
      </c>
      <c r="BR283" s="82" t="s">
        <v>993</v>
      </c>
      <c r="BS283" s="6" t="s">
        <v>385</v>
      </c>
      <c r="BT283" s="6" t="s">
        <v>993</v>
      </c>
      <c r="BU283" s="6" t="s">
        <v>189</v>
      </c>
      <c r="BV283" s="27" t="s">
        <v>993</v>
      </c>
      <c r="BW283" s="5"/>
      <c r="BX283" s="5"/>
      <c r="BY283" s="5"/>
      <c r="BZ283" s="5"/>
      <c r="CA283" s="5" t="s">
        <v>386</v>
      </c>
      <c r="CB283" s="5" t="s">
        <v>347</v>
      </c>
      <c r="CC283" s="5" t="s">
        <v>423</v>
      </c>
      <c r="CD283" s="42" t="s">
        <v>7059</v>
      </c>
      <c r="CE283" s="53">
        <v>3182899405</v>
      </c>
      <c r="CF283" s="43">
        <v>0</v>
      </c>
      <c r="CG283" s="7" t="s">
        <v>189</v>
      </c>
      <c r="CH283" s="7">
        <v>0</v>
      </c>
      <c r="CI283" s="7">
        <v>0</v>
      </c>
      <c r="CJ283" s="88">
        <v>0</v>
      </c>
      <c r="CK283" s="88" t="s">
        <v>2365</v>
      </c>
      <c r="CL283" s="88" t="s">
        <v>9832</v>
      </c>
      <c r="CM283" s="313">
        <v>3174021087</v>
      </c>
      <c r="CN283" s="313" t="s">
        <v>2365</v>
      </c>
      <c r="CO283" s="313" t="s">
        <v>2366</v>
      </c>
      <c r="CP283" s="8">
        <v>3174016379</v>
      </c>
      <c r="CQ283" s="8" t="s">
        <v>2367</v>
      </c>
      <c r="CR283" s="21"/>
      <c r="CS283" s="21" t="s">
        <v>189</v>
      </c>
      <c r="CT283" s="21" t="s">
        <v>1174</v>
      </c>
      <c r="CU283" s="20" t="s">
        <v>993</v>
      </c>
      <c r="CV283" s="20" t="s">
        <v>993</v>
      </c>
      <c r="CW283" s="11" t="s">
        <v>7735</v>
      </c>
      <c r="CX283" s="86" t="s">
        <v>993</v>
      </c>
      <c r="CY283" s="86" t="s">
        <v>12900</v>
      </c>
      <c r="CZ283" s="86" t="s">
        <v>12940</v>
      </c>
      <c r="DA283" s="86" t="s">
        <v>130</v>
      </c>
      <c r="DB283" s="86" t="s">
        <v>12906</v>
      </c>
      <c r="DC283" s="6" t="s">
        <v>13117</v>
      </c>
      <c r="DD283" s="2"/>
      <c r="DE283" s="2"/>
      <c r="DF283" s="2"/>
      <c r="DG283" s="2"/>
      <c r="DH283" s="2"/>
      <c r="DI283" s="2"/>
      <c r="DJ283" s="2"/>
      <c r="DK283" s="2"/>
      <c r="DL283" s="2"/>
      <c r="DM283" s="2"/>
      <c r="DN283" s="2"/>
      <c r="DO283" s="2"/>
      <c r="DP283" s="2"/>
      <c r="DQ283" s="2"/>
      <c r="DR283" s="2"/>
      <c r="DS283" s="2"/>
      <c r="DT283" s="2"/>
      <c r="DU283" s="2"/>
      <c r="DV283" s="2"/>
      <c r="DW283" s="2"/>
      <c r="DX283" s="2"/>
      <c r="DY283" s="2"/>
    </row>
    <row r="284" spans="1:129" ht="20.25" customHeight="1" x14ac:dyDescent="0.25">
      <c r="A284" s="327"/>
      <c r="B284" s="83">
        <v>485</v>
      </c>
      <c r="C284" s="449">
        <v>288</v>
      </c>
      <c r="D284" s="113" t="s">
        <v>10509</v>
      </c>
      <c r="E284" s="256" t="s">
        <v>1835</v>
      </c>
      <c r="F284" s="256" t="s">
        <v>168</v>
      </c>
      <c r="G284" s="256" t="s">
        <v>11831</v>
      </c>
      <c r="H284" s="255" t="s">
        <v>993</v>
      </c>
      <c r="I284" s="256" t="s">
        <v>1836</v>
      </c>
      <c r="J284" s="256" t="s">
        <v>7842</v>
      </c>
      <c r="K284" s="256" t="s">
        <v>12243</v>
      </c>
      <c r="L284" s="98">
        <v>930</v>
      </c>
      <c r="M284" s="256" t="s">
        <v>1836</v>
      </c>
      <c r="N284" s="256" t="s">
        <v>1837</v>
      </c>
      <c r="O284" s="12" t="s">
        <v>1838</v>
      </c>
      <c r="P284" s="27" t="s">
        <v>79</v>
      </c>
      <c r="Q284" s="99" t="s">
        <v>100</v>
      </c>
      <c r="R284" s="99" t="s">
        <v>101</v>
      </c>
      <c r="S284" s="101" t="s">
        <v>993</v>
      </c>
      <c r="T284" s="100">
        <v>5300136315</v>
      </c>
      <c r="U284" s="98">
        <v>130200000142</v>
      </c>
      <c r="V284" s="99" t="s">
        <v>119</v>
      </c>
      <c r="W284" s="99" t="s">
        <v>195</v>
      </c>
      <c r="X284" s="101" t="s">
        <v>531</v>
      </c>
      <c r="Y284" s="101" t="s">
        <v>761</v>
      </c>
      <c r="Z284" s="99" t="s">
        <v>939</v>
      </c>
      <c r="AA284" s="101" t="s">
        <v>103</v>
      </c>
      <c r="AB284" s="101" t="s">
        <v>1088</v>
      </c>
      <c r="AC284" s="101" t="s">
        <v>1211</v>
      </c>
      <c r="AD284" s="99" t="s">
        <v>86</v>
      </c>
      <c r="AE284" s="13">
        <v>38667</v>
      </c>
      <c r="AF284" s="13">
        <v>38667</v>
      </c>
      <c r="AG284" s="4">
        <f t="shared" ca="1" si="4"/>
        <v>13</v>
      </c>
      <c r="AH284" s="32" t="s">
        <v>993</v>
      </c>
      <c r="AI284" s="15" t="s">
        <v>338</v>
      </c>
      <c r="AJ284" s="101" t="s">
        <v>887</v>
      </c>
      <c r="AK284" s="101" t="s">
        <v>887</v>
      </c>
      <c r="AL284" s="84" t="s">
        <v>13186</v>
      </c>
      <c r="AM284" s="84" t="s">
        <v>14298</v>
      </c>
      <c r="AN284" s="84" t="s">
        <v>12046</v>
      </c>
      <c r="AO284" s="84" t="s">
        <v>7240</v>
      </c>
      <c r="AP284" s="16" t="s">
        <v>152</v>
      </c>
      <c r="AQ284" s="5" t="s">
        <v>8331</v>
      </c>
      <c r="AR284" s="25">
        <v>9301</v>
      </c>
      <c r="AS284" s="101" t="s">
        <v>993</v>
      </c>
      <c r="AT284" s="101" t="s">
        <v>993</v>
      </c>
      <c r="AU284" s="101" t="s">
        <v>189</v>
      </c>
      <c r="AV284" s="99" t="s">
        <v>993</v>
      </c>
      <c r="AW284" s="99" t="s">
        <v>9619</v>
      </c>
      <c r="AX284" s="256" t="s">
        <v>130</v>
      </c>
      <c r="AY284" s="99" t="s">
        <v>189</v>
      </c>
      <c r="AZ284" s="99" t="s">
        <v>100</v>
      </c>
      <c r="BA284" s="101" t="s">
        <v>1055</v>
      </c>
      <c r="BB284" s="18">
        <v>40968</v>
      </c>
      <c r="BC284" s="6" t="s">
        <v>993</v>
      </c>
      <c r="BD284" s="12">
        <v>4</v>
      </c>
      <c r="BE284" s="102" t="s">
        <v>7217</v>
      </c>
      <c r="BF284" s="16">
        <v>320000000</v>
      </c>
      <c r="BG284" s="16">
        <v>50000</v>
      </c>
      <c r="BH284" s="16">
        <v>50000</v>
      </c>
      <c r="BI284" s="16">
        <v>50000</v>
      </c>
      <c r="BJ284" s="16">
        <v>20000</v>
      </c>
      <c r="BK284" s="80" t="s">
        <v>993</v>
      </c>
      <c r="BL284" s="5" t="s">
        <v>86</v>
      </c>
      <c r="BM284" s="5" t="s">
        <v>993</v>
      </c>
      <c r="BN284" s="6" t="s">
        <v>744</v>
      </c>
      <c r="BO284" s="6" t="s">
        <v>745</v>
      </c>
      <c r="BP284" s="6" t="s">
        <v>91</v>
      </c>
      <c r="BQ284" s="82" t="s">
        <v>993</v>
      </c>
      <c r="BR284" s="82" t="s">
        <v>993</v>
      </c>
      <c r="BS284" s="6" t="s">
        <v>385</v>
      </c>
      <c r="BT284" s="6" t="s">
        <v>993</v>
      </c>
      <c r="BU284" s="6" t="s">
        <v>189</v>
      </c>
      <c r="BV284" s="27" t="s">
        <v>993</v>
      </c>
      <c r="BW284" s="5"/>
      <c r="BX284" s="5"/>
      <c r="BY284" s="5"/>
      <c r="BZ284" s="5"/>
      <c r="CA284" s="5" t="s">
        <v>386</v>
      </c>
      <c r="CB284" s="5" t="s">
        <v>347</v>
      </c>
      <c r="CC284" s="5"/>
      <c r="CD284" s="42" t="s">
        <v>7059</v>
      </c>
      <c r="CE284" s="53">
        <v>3182899405</v>
      </c>
      <c r="CF284" s="43">
        <v>0</v>
      </c>
      <c r="CG284" s="7" t="s">
        <v>189</v>
      </c>
      <c r="CH284" s="7">
        <v>0</v>
      </c>
      <c r="CI284" s="7">
        <v>0</v>
      </c>
      <c r="CJ284" s="7">
        <v>0</v>
      </c>
      <c r="CK284" s="7" t="s">
        <v>1839</v>
      </c>
      <c r="CL284" s="7" t="s">
        <v>1840</v>
      </c>
      <c r="CM284" s="8">
        <v>3174292740</v>
      </c>
      <c r="CN284" s="8" t="s">
        <v>1841</v>
      </c>
      <c r="CO284" s="8" t="s">
        <v>1842</v>
      </c>
      <c r="CP284" s="8">
        <v>3174279605</v>
      </c>
      <c r="CQ284" s="19" t="s">
        <v>1843</v>
      </c>
      <c r="CR284" s="21"/>
      <c r="CS284" s="21" t="s">
        <v>6674</v>
      </c>
      <c r="CT284" s="21" t="s">
        <v>7933</v>
      </c>
      <c r="CU284" s="20" t="s">
        <v>993</v>
      </c>
      <c r="CV284" s="20" t="s">
        <v>993</v>
      </c>
      <c r="CW284" s="11" t="s">
        <v>7735</v>
      </c>
      <c r="CX284" s="86" t="s">
        <v>993</v>
      </c>
      <c r="CY284" s="86" t="s">
        <v>12900</v>
      </c>
      <c r="CZ284" s="86" t="s">
        <v>12951</v>
      </c>
      <c r="DA284" s="86" t="s">
        <v>130</v>
      </c>
      <c r="DB284" s="86" t="s">
        <v>12906</v>
      </c>
      <c r="DC284" s="6" t="s">
        <v>993</v>
      </c>
      <c r="DD284" s="2"/>
      <c r="DE284" s="2"/>
      <c r="DF284" s="2"/>
      <c r="DG284" s="2"/>
      <c r="DH284" s="2"/>
      <c r="DI284" s="2"/>
      <c r="DJ284" s="2"/>
      <c r="DK284" s="2"/>
      <c r="DL284" s="2"/>
      <c r="DM284" s="2"/>
      <c r="DN284" s="2"/>
      <c r="DO284" s="2"/>
      <c r="DP284" s="2"/>
      <c r="DQ284" s="2"/>
      <c r="DR284" s="2"/>
      <c r="DS284" s="2"/>
      <c r="DT284" s="2"/>
      <c r="DU284" s="2"/>
      <c r="DV284" s="2"/>
      <c r="DW284" s="2"/>
      <c r="DX284" s="2"/>
      <c r="DY284" s="2"/>
    </row>
    <row r="285" spans="1:129" ht="20.25" customHeight="1" x14ac:dyDescent="0.25">
      <c r="A285" s="327"/>
      <c r="B285" s="83">
        <v>20</v>
      </c>
      <c r="C285" s="449">
        <v>290</v>
      </c>
      <c r="D285" s="113" t="s">
        <v>10510</v>
      </c>
      <c r="E285" s="256" t="s">
        <v>1865</v>
      </c>
      <c r="F285" s="256" t="s">
        <v>243</v>
      </c>
      <c r="G285" s="256" t="s">
        <v>11822</v>
      </c>
      <c r="H285" s="255" t="s">
        <v>993</v>
      </c>
      <c r="I285" s="256" t="s">
        <v>7746</v>
      </c>
      <c r="J285" s="256" t="s">
        <v>7747</v>
      </c>
      <c r="K285" s="256" t="s">
        <v>12238</v>
      </c>
      <c r="L285" s="98">
        <v>636</v>
      </c>
      <c r="M285" s="256" t="s">
        <v>1866</v>
      </c>
      <c r="N285" s="256" t="s">
        <v>1867</v>
      </c>
      <c r="O285" s="12" t="s">
        <v>1868</v>
      </c>
      <c r="P285" s="27" t="s">
        <v>79</v>
      </c>
      <c r="Q285" s="99" t="s">
        <v>100</v>
      </c>
      <c r="R285" s="99" t="s">
        <v>101</v>
      </c>
      <c r="S285" s="101" t="s">
        <v>993</v>
      </c>
      <c r="T285" s="100">
        <v>5300136319</v>
      </c>
      <c r="U285" s="98">
        <v>130200000233</v>
      </c>
      <c r="V285" s="99" t="s">
        <v>119</v>
      </c>
      <c r="W285" s="99" t="s">
        <v>83</v>
      </c>
      <c r="X285" s="101" t="s">
        <v>531</v>
      </c>
      <c r="Y285" s="101" t="s">
        <v>761</v>
      </c>
      <c r="Z285" s="99" t="s">
        <v>1179</v>
      </c>
      <c r="AA285" s="101" t="s">
        <v>103</v>
      </c>
      <c r="AB285" s="101" t="s">
        <v>1088</v>
      </c>
      <c r="AC285" s="101" t="s">
        <v>1211</v>
      </c>
      <c r="AD285" s="99" t="s">
        <v>86</v>
      </c>
      <c r="AE285" s="13">
        <v>38670</v>
      </c>
      <c r="AF285" s="13">
        <v>38670</v>
      </c>
      <c r="AG285" s="4">
        <f t="shared" ca="1" si="4"/>
        <v>13</v>
      </c>
      <c r="AH285" s="32" t="s">
        <v>993</v>
      </c>
      <c r="AI285" s="15" t="s">
        <v>338</v>
      </c>
      <c r="AJ285" s="101" t="s">
        <v>886</v>
      </c>
      <c r="AK285" s="101" t="s">
        <v>887</v>
      </c>
      <c r="AL285" s="84" t="s">
        <v>13194</v>
      </c>
      <c r="AM285" s="84" t="s">
        <v>14302</v>
      </c>
      <c r="AN285" s="84" t="s">
        <v>12046</v>
      </c>
      <c r="AO285" s="84" t="s">
        <v>7240</v>
      </c>
      <c r="AP285" s="16" t="s">
        <v>152</v>
      </c>
      <c r="AQ285" s="5" t="s">
        <v>8341</v>
      </c>
      <c r="AR285" s="25">
        <v>6362</v>
      </c>
      <c r="AS285" s="101" t="s">
        <v>993</v>
      </c>
      <c r="AT285" s="101" t="s">
        <v>993</v>
      </c>
      <c r="AU285" s="99" t="s">
        <v>90</v>
      </c>
      <c r="AV285" s="99" t="s">
        <v>906</v>
      </c>
      <c r="AW285" s="99" t="s">
        <v>1854</v>
      </c>
      <c r="AX285" s="256" t="s">
        <v>130</v>
      </c>
      <c r="AY285" s="99" t="s">
        <v>100</v>
      </c>
      <c r="AZ285" s="99" t="s">
        <v>100</v>
      </c>
      <c r="BA285" s="101" t="s">
        <v>1055</v>
      </c>
      <c r="BB285" s="18">
        <v>40946</v>
      </c>
      <c r="BC285" s="6" t="s">
        <v>993</v>
      </c>
      <c r="BD285" s="12">
        <v>4</v>
      </c>
      <c r="BE285" s="102" t="s">
        <v>7217</v>
      </c>
      <c r="BF285" s="16">
        <v>320000000</v>
      </c>
      <c r="BG285" s="16">
        <v>50000</v>
      </c>
      <c r="BH285" s="16">
        <v>50000</v>
      </c>
      <c r="BI285" s="16">
        <v>50000</v>
      </c>
      <c r="BJ285" s="16">
        <v>20000</v>
      </c>
      <c r="BK285" s="80" t="s">
        <v>993</v>
      </c>
      <c r="BL285" s="5" t="s">
        <v>86</v>
      </c>
      <c r="BM285" s="5" t="s">
        <v>993</v>
      </c>
      <c r="BN285" s="6" t="s">
        <v>744</v>
      </c>
      <c r="BO285" s="6" t="s">
        <v>745</v>
      </c>
      <c r="BP285" s="6" t="s">
        <v>91</v>
      </c>
      <c r="BQ285" s="82" t="s">
        <v>993</v>
      </c>
      <c r="BR285" s="82" t="s">
        <v>993</v>
      </c>
      <c r="BS285" s="6" t="s">
        <v>385</v>
      </c>
      <c r="BT285" s="6" t="s">
        <v>993</v>
      </c>
      <c r="BU285" s="6" t="s">
        <v>776</v>
      </c>
      <c r="BV285" s="27" t="s">
        <v>1869</v>
      </c>
      <c r="BW285" s="5"/>
      <c r="BX285" s="5"/>
      <c r="BY285" s="5" t="s">
        <v>1056</v>
      </c>
      <c r="BZ285" s="5" t="s">
        <v>1057</v>
      </c>
      <c r="CA285" s="5" t="s">
        <v>386</v>
      </c>
      <c r="CB285" s="5" t="s">
        <v>347</v>
      </c>
      <c r="CC285" s="6" t="s">
        <v>13136</v>
      </c>
      <c r="CD285" s="42" t="s">
        <v>7061</v>
      </c>
      <c r="CE285" s="4">
        <v>3182899379</v>
      </c>
      <c r="CF285" s="43" t="s">
        <v>6750</v>
      </c>
      <c r="CG285" s="7" t="s">
        <v>189</v>
      </c>
      <c r="CH285" s="7">
        <v>0</v>
      </c>
      <c r="CI285" s="7">
        <v>0</v>
      </c>
      <c r="CJ285" s="7">
        <v>0</v>
      </c>
      <c r="CK285" s="7" t="s">
        <v>1870</v>
      </c>
      <c r="CL285" s="7" t="s">
        <v>1871</v>
      </c>
      <c r="CM285" s="8" t="s">
        <v>1872</v>
      </c>
      <c r="CN285" s="8" t="s">
        <v>1873</v>
      </c>
      <c r="CO285" s="8" t="s">
        <v>1874</v>
      </c>
      <c r="CP285" s="8" t="s">
        <v>1875</v>
      </c>
      <c r="CQ285" s="19" t="s">
        <v>1876</v>
      </c>
      <c r="CR285" s="21"/>
      <c r="CS285" s="21" t="s">
        <v>6674</v>
      </c>
      <c r="CT285" s="21" t="s">
        <v>1026</v>
      </c>
      <c r="CU285" s="20" t="s">
        <v>993</v>
      </c>
      <c r="CV285" s="20" t="s">
        <v>993</v>
      </c>
      <c r="CW285" s="11" t="s">
        <v>7735</v>
      </c>
      <c r="CX285" s="86" t="s">
        <v>993</v>
      </c>
      <c r="CY285" s="86" t="s">
        <v>12898</v>
      </c>
      <c r="CZ285" s="86" t="s">
        <v>12899</v>
      </c>
      <c r="DA285" s="86" t="s">
        <v>130</v>
      </c>
      <c r="DB285" s="86" t="s">
        <v>12906</v>
      </c>
      <c r="DC285" s="6" t="s">
        <v>993</v>
      </c>
      <c r="DD285" s="2"/>
      <c r="DE285" s="2"/>
      <c r="DF285" s="2"/>
      <c r="DG285" s="2"/>
      <c r="DH285" s="2"/>
      <c r="DI285" s="2"/>
      <c r="DJ285" s="2"/>
      <c r="DK285" s="2"/>
      <c r="DL285" s="2"/>
      <c r="DM285" s="2"/>
      <c r="DN285" s="2"/>
      <c r="DO285" s="2"/>
      <c r="DP285" s="2"/>
      <c r="DQ285" s="2"/>
      <c r="DR285" s="2"/>
      <c r="DS285" s="2"/>
      <c r="DT285" s="2"/>
      <c r="DU285" s="2"/>
      <c r="DV285" s="2"/>
      <c r="DW285" s="2"/>
      <c r="DX285" s="2"/>
      <c r="DY285" s="2"/>
    </row>
    <row r="286" spans="1:129" ht="20.25" customHeight="1" x14ac:dyDescent="0.25">
      <c r="A286" s="327"/>
      <c r="B286" s="83">
        <v>500</v>
      </c>
      <c r="C286" s="449">
        <v>293</v>
      </c>
      <c r="D286" s="113" t="s">
        <v>10511</v>
      </c>
      <c r="E286" s="113" t="s">
        <v>15203</v>
      </c>
      <c r="F286" s="256" t="s">
        <v>243</v>
      </c>
      <c r="G286" s="256" t="s">
        <v>11824</v>
      </c>
      <c r="H286" s="255" t="s">
        <v>993</v>
      </c>
      <c r="I286" s="256" t="s">
        <v>538</v>
      </c>
      <c r="J286" s="256" t="s">
        <v>7749</v>
      </c>
      <c r="K286" s="256" t="s">
        <v>12240</v>
      </c>
      <c r="L286" s="98">
        <v>981</v>
      </c>
      <c r="M286" s="256" t="s">
        <v>538</v>
      </c>
      <c r="N286" s="256" t="s">
        <v>539</v>
      </c>
      <c r="O286" s="12" t="s">
        <v>3090</v>
      </c>
      <c r="P286" s="27" t="s">
        <v>79</v>
      </c>
      <c r="Q286" s="99" t="s">
        <v>79</v>
      </c>
      <c r="R286" s="99" t="s">
        <v>7925</v>
      </c>
      <c r="S286" s="101" t="s">
        <v>10104</v>
      </c>
      <c r="T286" s="100" t="s">
        <v>15171</v>
      </c>
      <c r="U286" s="100" t="s">
        <v>761</v>
      </c>
      <c r="V286" s="99" t="s">
        <v>119</v>
      </c>
      <c r="W286" s="99" t="s">
        <v>83</v>
      </c>
      <c r="X286" s="101" t="s">
        <v>531</v>
      </c>
      <c r="Y286" s="101" t="s">
        <v>761</v>
      </c>
      <c r="Z286" s="99" t="s">
        <v>1179</v>
      </c>
      <c r="AA286" s="101" t="s">
        <v>103</v>
      </c>
      <c r="AB286" s="101" t="s">
        <v>1088</v>
      </c>
      <c r="AC286" s="101" t="s">
        <v>1211</v>
      </c>
      <c r="AD286" s="99" t="s">
        <v>86</v>
      </c>
      <c r="AE286" s="13">
        <v>43350</v>
      </c>
      <c r="AF286" s="13">
        <v>43399</v>
      </c>
      <c r="AG286" s="4">
        <f t="shared" ca="1" si="4"/>
        <v>0</v>
      </c>
      <c r="AH286" s="32">
        <v>43396</v>
      </c>
      <c r="AI286" s="15" t="s">
        <v>338</v>
      </c>
      <c r="AJ286" s="101" t="s">
        <v>886</v>
      </c>
      <c r="AK286" s="101" t="s">
        <v>887</v>
      </c>
      <c r="AL286" s="84" t="s">
        <v>13278</v>
      </c>
      <c r="AM286" s="84" t="s">
        <v>14359</v>
      </c>
      <c r="AN286" s="84" t="s">
        <v>12046</v>
      </c>
      <c r="AO286" s="84" t="s">
        <v>7240</v>
      </c>
      <c r="AP286" s="16" t="s">
        <v>152</v>
      </c>
      <c r="AQ286" s="5" t="s">
        <v>8534</v>
      </c>
      <c r="AR286" s="25">
        <v>9814</v>
      </c>
      <c r="AS286" s="101" t="s">
        <v>993</v>
      </c>
      <c r="AT286" s="101" t="s">
        <v>993</v>
      </c>
      <c r="AU286" s="99" t="s">
        <v>90</v>
      </c>
      <c r="AV286" s="99" t="s">
        <v>906</v>
      </c>
      <c r="AW286" s="99" t="s">
        <v>538</v>
      </c>
      <c r="AX286" s="256" t="s">
        <v>86</v>
      </c>
      <c r="AY286" s="99" t="s">
        <v>79</v>
      </c>
      <c r="AZ286" s="99" t="s">
        <v>79</v>
      </c>
      <c r="BA286" s="99" t="s">
        <v>10678</v>
      </c>
      <c r="BB286" s="18">
        <v>43398</v>
      </c>
      <c r="BC286" s="6" t="s">
        <v>993</v>
      </c>
      <c r="BD286" s="12">
        <v>4</v>
      </c>
      <c r="BE286" s="102" t="s">
        <v>7710</v>
      </c>
      <c r="BF286" s="16">
        <v>320000000</v>
      </c>
      <c r="BG286" s="16">
        <v>50000</v>
      </c>
      <c r="BH286" s="16">
        <v>50000</v>
      </c>
      <c r="BI286" s="16">
        <v>50000</v>
      </c>
      <c r="BJ286" s="16">
        <v>20000</v>
      </c>
      <c r="BK286" s="80" t="s">
        <v>993</v>
      </c>
      <c r="BL286" s="5" t="s">
        <v>86</v>
      </c>
      <c r="BM286" s="5" t="s">
        <v>993</v>
      </c>
      <c r="BN286" s="6" t="s">
        <v>342</v>
      </c>
      <c r="BO286" s="6" t="s">
        <v>7924</v>
      </c>
      <c r="BP286" s="6" t="s">
        <v>91</v>
      </c>
      <c r="BQ286" s="82">
        <v>0.25</v>
      </c>
      <c r="BR286" s="82">
        <v>0.91666666666666663</v>
      </c>
      <c r="BS286" s="6" t="s">
        <v>1381</v>
      </c>
      <c r="BT286" s="6" t="s">
        <v>584</v>
      </c>
      <c r="BU286" s="6" t="s">
        <v>1036</v>
      </c>
      <c r="BV286" s="27" t="s">
        <v>1073</v>
      </c>
      <c r="BW286" s="5"/>
      <c r="BX286" s="5"/>
      <c r="BY286" s="5" t="s">
        <v>1112</v>
      </c>
      <c r="BZ286" s="5" t="s">
        <v>1277</v>
      </c>
      <c r="CA286" s="5" t="s">
        <v>386</v>
      </c>
      <c r="CB286" s="5" t="s">
        <v>347</v>
      </c>
      <c r="CC286" s="6" t="s">
        <v>13136</v>
      </c>
      <c r="CD286" s="42" t="s">
        <v>7061</v>
      </c>
      <c r="CE286" s="4">
        <v>3182899379</v>
      </c>
      <c r="CF286" s="43" t="s">
        <v>6750</v>
      </c>
      <c r="CG286" s="7" t="s">
        <v>189</v>
      </c>
      <c r="CH286" s="7">
        <v>0</v>
      </c>
      <c r="CI286" s="7">
        <v>0</v>
      </c>
      <c r="CJ286" s="7">
        <v>0</v>
      </c>
      <c r="CK286" s="7" t="s">
        <v>544</v>
      </c>
      <c r="CL286" s="313" t="s">
        <v>3091</v>
      </c>
      <c r="CM286" s="313">
        <v>3174012082</v>
      </c>
      <c r="CN286" s="8" t="s">
        <v>545</v>
      </c>
      <c r="CO286" s="8" t="s">
        <v>3092</v>
      </c>
      <c r="CP286" s="8" t="s">
        <v>547</v>
      </c>
      <c r="CQ286" s="79" t="s">
        <v>548</v>
      </c>
      <c r="CR286" s="21"/>
      <c r="CS286" s="21" t="s">
        <v>12332</v>
      </c>
      <c r="CT286" s="21" t="s">
        <v>1026</v>
      </c>
      <c r="CU286" s="20" t="s">
        <v>993</v>
      </c>
      <c r="CV286" s="20" t="s">
        <v>993</v>
      </c>
      <c r="CW286" s="11" t="s">
        <v>7735</v>
      </c>
      <c r="CX286" s="86" t="s">
        <v>993</v>
      </c>
      <c r="CY286" s="86" t="s">
        <v>12898</v>
      </c>
      <c r="CZ286" s="86" t="s">
        <v>12899</v>
      </c>
      <c r="DA286" s="86" t="s">
        <v>130</v>
      </c>
      <c r="DB286" s="86" t="s">
        <v>12906</v>
      </c>
      <c r="DC286" s="6" t="s">
        <v>993</v>
      </c>
      <c r="DD286" s="2"/>
      <c r="DE286" s="2"/>
      <c r="DF286" s="2"/>
      <c r="DG286" s="2"/>
      <c r="DH286" s="2"/>
      <c r="DI286" s="2"/>
      <c r="DJ286" s="2"/>
      <c r="DK286" s="2"/>
      <c r="DL286" s="2"/>
      <c r="DM286" s="2"/>
      <c r="DN286" s="2"/>
      <c r="DO286" s="2"/>
      <c r="DP286" s="2"/>
      <c r="DQ286" s="2"/>
      <c r="DR286" s="2"/>
      <c r="DS286" s="2"/>
      <c r="DT286" s="2"/>
      <c r="DU286" s="2"/>
      <c r="DV286" s="2"/>
      <c r="DW286" s="2"/>
      <c r="DX286" s="2"/>
      <c r="DY286" s="2"/>
    </row>
    <row r="287" spans="1:129" ht="20.25" customHeight="1" x14ac:dyDescent="0.25">
      <c r="A287" s="327"/>
      <c r="B287" s="83">
        <v>242</v>
      </c>
      <c r="C287" s="449">
        <v>295</v>
      </c>
      <c r="D287" s="113" t="s">
        <v>11487</v>
      </c>
      <c r="E287" s="253" t="s">
        <v>2635</v>
      </c>
      <c r="F287" s="256" t="s">
        <v>243</v>
      </c>
      <c r="G287" s="256" t="s">
        <v>11823</v>
      </c>
      <c r="H287" s="256" t="s">
        <v>95</v>
      </c>
      <c r="I287" s="256" t="s">
        <v>137</v>
      </c>
      <c r="J287" s="256" t="s">
        <v>7750</v>
      </c>
      <c r="K287" s="256" t="s">
        <v>12241</v>
      </c>
      <c r="L287" s="98">
        <v>197</v>
      </c>
      <c r="M287" s="256" t="s">
        <v>137</v>
      </c>
      <c r="N287" s="256" t="s">
        <v>1426</v>
      </c>
      <c r="O287" s="12" t="s">
        <v>1427</v>
      </c>
      <c r="P287" s="27" t="s">
        <v>79</v>
      </c>
      <c r="Q287" s="30" t="s">
        <v>79</v>
      </c>
      <c r="R287" s="30" t="s">
        <v>6669</v>
      </c>
      <c r="S287" s="101" t="s">
        <v>6464</v>
      </c>
      <c r="T287" s="100" t="s">
        <v>7049</v>
      </c>
      <c r="U287" s="98">
        <v>130200002281</v>
      </c>
      <c r="V287" s="99" t="s">
        <v>82</v>
      </c>
      <c r="W287" s="99" t="s">
        <v>83</v>
      </c>
      <c r="X287" s="99" t="s">
        <v>300</v>
      </c>
      <c r="Y287" s="101" t="s">
        <v>761</v>
      </c>
      <c r="Z287" s="99" t="s">
        <v>1220</v>
      </c>
      <c r="AA287" s="101" t="s">
        <v>85</v>
      </c>
      <c r="AB287" s="101" t="s">
        <v>1211</v>
      </c>
      <c r="AC287" s="101" t="s">
        <v>1211</v>
      </c>
      <c r="AD287" s="99" t="s">
        <v>86</v>
      </c>
      <c r="AE287" s="13">
        <v>42229</v>
      </c>
      <c r="AF287" s="13">
        <v>42358</v>
      </c>
      <c r="AG287" s="4">
        <f t="shared" ca="1" si="4"/>
        <v>4</v>
      </c>
      <c r="AH287" s="32">
        <v>42350</v>
      </c>
      <c r="AI287" s="15" t="s">
        <v>327</v>
      </c>
      <c r="AJ287" s="101" t="s">
        <v>887</v>
      </c>
      <c r="AK287" s="101" t="s">
        <v>903</v>
      </c>
      <c r="AL287" s="84" t="s">
        <v>12030</v>
      </c>
      <c r="AM287" s="84" t="s">
        <v>14948</v>
      </c>
      <c r="AN287" s="84" t="s">
        <v>12046</v>
      </c>
      <c r="AO287" s="84" t="s">
        <v>7239</v>
      </c>
      <c r="AP287" s="80" t="s">
        <v>152</v>
      </c>
      <c r="AQ287" s="5" t="s">
        <v>9375</v>
      </c>
      <c r="AR287" s="25">
        <v>1973</v>
      </c>
      <c r="AS287" s="101" t="s">
        <v>993</v>
      </c>
      <c r="AT287" s="101" t="s">
        <v>993</v>
      </c>
      <c r="AU287" s="99" t="s">
        <v>90</v>
      </c>
      <c r="AV287" s="99" t="s">
        <v>906</v>
      </c>
      <c r="AW287" s="99" t="s">
        <v>137</v>
      </c>
      <c r="AX287" s="256" t="s">
        <v>130</v>
      </c>
      <c r="AY287" s="99" t="s">
        <v>79</v>
      </c>
      <c r="AZ287" s="99" t="s">
        <v>79</v>
      </c>
      <c r="BA287" s="99" t="s">
        <v>1111</v>
      </c>
      <c r="BB287" s="18">
        <v>40961</v>
      </c>
      <c r="BC287" s="6" t="s">
        <v>993</v>
      </c>
      <c r="BD287" s="12">
        <v>4</v>
      </c>
      <c r="BE287" s="102" t="s">
        <v>7217</v>
      </c>
      <c r="BF287" s="16">
        <v>320000000</v>
      </c>
      <c r="BG287" s="16">
        <v>50000</v>
      </c>
      <c r="BH287" s="16">
        <v>50000</v>
      </c>
      <c r="BI287" s="16">
        <v>50000</v>
      </c>
      <c r="BJ287" s="16">
        <v>20000</v>
      </c>
      <c r="BK287" s="80" t="s">
        <v>993</v>
      </c>
      <c r="BL287" s="5" t="s">
        <v>86</v>
      </c>
      <c r="BM287" s="5" t="s">
        <v>993</v>
      </c>
      <c r="BN287" s="6" t="s">
        <v>342</v>
      </c>
      <c r="BO287" s="6" t="s">
        <v>13058</v>
      </c>
      <c r="BP287" s="6" t="s">
        <v>91</v>
      </c>
      <c r="BQ287" s="82" t="s">
        <v>993</v>
      </c>
      <c r="BR287" s="82" t="s">
        <v>993</v>
      </c>
      <c r="BS287" s="6" t="s">
        <v>385</v>
      </c>
      <c r="BT287" s="6" t="s">
        <v>993</v>
      </c>
      <c r="BU287" s="6" t="s">
        <v>1036</v>
      </c>
      <c r="BV287" s="27" t="s">
        <v>1181</v>
      </c>
      <c r="BW287" s="5"/>
      <c r="BX287" s="5"/>
      <c r="BY287" s="5" t="s">
        <v>1252</v>
      </c>
      <c r="BZ287" s="5" t="s">
        <v>1253</v>
      </c>
      <c r="CA287" s="5" t="s">
        <v>386</v>
      </c>
      <c r="CB287" s="5" t="s">
        <v>347</v>
      </c>
      <c r="CC287" s="6" t="s">
        <v>13136</v>
      </c>
      <c r="CD287" s="42" t="s">
        <v>7061</v>
      </c>
      <c r="CE287" s="4">
        <v>3182899379</v>
      </c>
      <c r="CF287" s="43" t="s">
        <v>6750</v>
      </c>
      <c r="CG287" s="7" t="s">
        <v>350</v>
      </c>
      <c r="CH287" s="7">
        <v>0</v>
      </c>
      <c r="CI287" s="7" t="s">
        <v>2640</v>
      </c>
      <c r="CJ287" s="88" t="s">
        <v>12700</v>
      </c>
      <c r="CK287" s="88" t="s">
        <v>1431</v>
      </c>
      <c r="CL287" s="88" t="s">
        <v>1432</v>
      </c>
      <c r="CM287" s="313">
        <v>3156487410</v>
      </c>
      <c r="CN287" s="313" t="s">
        <v>7952</v>
      </c>
      <c r="CO287" s="313" t="s">
        <v>3024</v>
      </c>
      <c r="CP287" s="8">
        <v>3175100893</v>
      </c>
      <c r="CQ287" s="8" t="s">
        <v>1435</v>
      </c>
      <c r="CR287" s="21" t="s">
        <v>1046</v>
      </c>
      <c r="CS287" s="21" t="s">
        <v>12409</v>
      </c>
      <c r="CT287" s="21" t="s">
        <v>2643</v>
      </c>
      <c r="CU287" s="20" t="s">
        <v>12425</v>
      </c>
      <c r="CV287" s="20" t="s">
        <v>7931</v>
      </c>
      <c r="CW287" s="11" t="s">
        <v>7188</v>
      </c>
      <c r="CX287" s="86" t="s">
        <v>993</v>
      </c>
      <c r="CY287" s="86" t="s">
        <v>12900</v>
      </c>
      <c r="CZ287" s="86" t="s">
        <v>12920</v>
      </c>
      <c r="DA287" s="86" t="s">
        <v>86</v>
      </c>
      <c r="DB287" s="86" t="s">
        <v>12425</v>
      </c>
      <c r="DC287" s="6" t="s">
        <v>13117</v>
      </c>
      <c r="DD287" s="2"/>
      <c r="DE287" s="2"/>
      <c r="DF287" s="2"/>
      <c r="DG287" s="2"/>
      <c r="DH287" s="2"/>
      <c r="DI287" s="2"/>
      <c r="DJ287" s="2"/>
      <c r="DK287" s="2"/>
      <c r="DL287" s="2"/>
      <c r="DM287" s="2"/>
      <c r="DN287" s="2"/>
      <c r="DO287" s="2"/>
      <c r="DP287" s="2"/>
      <c r="DQ287" s="2"/>
      <c r="DR287" s="2"/>
      <c r="DS287" s="2"/>
      <c r="DT287" s="2"/>
      <c r="DU287" s="2"/>
      <c r="DV287" s="2"/>
      <c r="DW287" s="2"/>
      <c r="DX287" s="2"/>
      <c r="DY287" s="2"/>
    </row>
    <row r="288" spans="1:129" ht="20.25" customHeight="1" x14ac:dyDescent="0.25">
      <c r="A288" s="327"/>
      <c r="B288" s="83">
        <v>17</v>
      </c>
      <c r="C288" s="540">
        <v>296</v>
      </c>
      <c r="D288" s="113" t="s">
        <v>10512</v>
      </c>
      <c r="E288" s="256" t="s">
        <v>1691</v>
      </c>
      <c r="F288" s="256" t="s">
        <v>243</v>
      </c>
      <c r="G288" s="256" t="s">
        <v>11822</v>
      </c>
      <c r="H288" s="255" t="s">
        <v>993</v>
      </c>
      <c r="I288" s="256" t="s">
        <v>1692</v>
      </c>
      <c r="J288" s="256" t="s">
        <v>7772</v>
      </c>
      <c r="K288" s="256" t="s">
        <v>12237</v>
      </c>
      <c r="L288" s="98">
        <v>483</v>
      </c>
      <c r="M288" s="256" t="s">
        <v>1693</v>
      </c>
      <c r="N288" s="256" t="s">
        <v>1694</v>
      </c>
      <c r="O288" s="12" t="s">
        <v>1695</v>
      </c>
      <c r="P288" s="27" t="s">
        <v>79</v>
      </c>
      <c r="Q288" s="27" t="s">
        <v>79</v>
      </c>
      <c r="R288" s="99" t="s">
        <v>7925</v>
      </c>
      <c r="S288" s="101" t="s">
        <v>10104</v>
      </c>
      <c r="T288" s="100" t="s">
        <v>12497</v>
      </c>
      <c r="U288" s="98" t="s">
        <v>761</v>
      </c>
      <c r="V288" s="99" t="s">
        <v>119</v>
      </c>
      <c r="W288" s="99" t="s">
        <v>83</v>
      </c>
      <c r="X288" s="101" t="s">
        <v>531</v>
      </c>
      <c r="Y288" s="101" t="s">
        <v>10339</v>
      </c>
      <c r="Z288" s="101" t="s">
        <v>1179</v>
      </c>
      <c r="AA288" s="101" t="s">
        <v>103</v>
      </c>
      <c r="AB288" s="101" t="s">
        <v>1088</v>
      </c>
      <c r="AC288" s="101" t="s">
        <v>1211</v>
      </c>
      <c r="AD288" s="99" t="s">
        <v>86</v>
      </c>
      <c r="AE288" s="13">
        <v>43139</v>
      </c>
      <c r="AF288" s="13">
        <v>43304</v>
      </c>
      <c r="AG288" s="4">
        <f t="shared" ca="1" si="4"/>
        <v>1</v>
      </c>
      <c r="AH288" s="32">
        <v>43294</v>
      </c>
      <c r="AI288" s="15" t="s">
        <v>338</v>
      </c>
      <c r="AJ288" s="101" t="s">
        <v>886</v>
      </c>
      <c r="AK288" s="101" t="s">
        <v>887</v>
      </c>
      <c r="AL288" s="84" t="s">
        <v>14237</v>
      </c>
      <c r="AM288" s="84" t="s">
        <v>15146</v>
      </c>
      <c r="AN288" s="84" t="s">
        <v>12046</v>
      </c>
      <c r="AO288" s="84" t="s">
        <v>7240</v>
      </c>
      <c r="AP288" s="16" t="s">
        <v>152</v>
      </c>
      <c r="AQ288" s="5" t="s">
        <v>8314</v>
      </c>
      <c r="AR288" s="25">
        <v>4832</v>
      </c>
      <c r="AS288" s="101" t="s">
        <v>993</v>
      </c>
      <c r="AT288" s="101" t="s">
        <v>993</v>
      </c>
      <c r="AU288" s="101" t="s">
        <v>90</v>
      </c>
      <c r="AV288" s="99" t="s">
        <v>906</v>
      </c>
      <c r="AW288" s="99" t="s">
        <v>1692</v>
      </c>
      <c r="AX288" s="256" t="s">
        <v>130</v>
      </c>
      <c r="AY288" s="99" t="s">
        <v>79</v>
      </c>
      <c r="AZ288" s="99" t="s">
        <v>79</v>
      </c>
      <c r="BA288" s="99" t="s">
        <v>1111</v>
      </c>
      <c r="BB288" s="18">
        <v>43300</v>
      </c>
      <c r="BC288" s="6" t="s">
        <v>993</v>
      </c>
      <c r="BD288" s="12">
        <v>4</v>
      </c>
      <c r="BE288" s="102" t="s">
        <v>7710</v>
      </c>
      <c r="BF288" s="16">
        <v>320000000</v>
      </c>
      <c r="BG288" s="16">
        <v>50000</v>
      </c>
      <c r="BH288" s="16">
        <v>50000</v>
      </c>
      <c r="BI288" s="16">
        <v>50000</v>
      </c>
      <c r="BJ288" s="16">
        <v>20000</v>
      </c>
      <c r="BK288" s="80" t="s">
        <v>993</v>
      </c>
      <c r="BL288" s="5" t="s">
        <v>86</v>
      </c>
      <c r="BM288" s="5" t="s">
        <v>993</v>
      </c>
      <c r="BN288" s="6" t="s">
        <v>342</v>
      </c>
      <c r="BO288" s="6" t="s">
        <v>13058</v>
      </c>
      <c r="BP288" s="6" t="s">
        <v>91</v>
      </c>
      <c r="BQ288" s="82" t="s">
        <v>993</v>
      </c>
      <c r="BR288" s="82" t="s">
        <v>993</v>
      </c>
      <c r="BS288" s="6" t="s">
        <v>385</v>
      </c>
      <c r="BT288" s="6" t="s">
        <v>993</v>
      </c>
      <c r="BU288" s="6" t="s">
        <v>1036</v>
      </c>
      <c r="BV288" s="27" t="s">
        <v>993</v>
      </c>
      <c r="BW288" s="5"/>
      <c r="BX288" s="5"/>
      <c r="BY288" s="5" t="s">
        <v>1192</v>
      </c>
      <c r="BZ288" s="5" t="s">
        <v>1697</v>
      </c>
      <c r="CA288" s="5" t="s">
        <v>386</v>
      </c>
      <c r="CB288" s="5" t="s">
        <v>347</v>
      </c>
      <c r="CC288" s="5" t="s">
        <v>423</v>
      </c>
      <c r="CD288" s="42" t="s">
        <v>7061</v>
      </c>
      <c r="CE288" s="4">
        <v>3182899379</v>
      </c>
      <c r="CF288" s="43" t="s">
        <v>6750</v>
      </c>
      <c r="CG288" s="7" t="s">
        <v>189</v>
      </c>
      <c r="CH288" s="7">
        <v>0</v>
      </c>
      <c r="CI288" s="7">
        <v>0</v>
      </c>
      <c r="CJ288" s="7">
        <v>0</v>
      </c>
      <c r="CK288" s="7" t="s">
        <v>1698</v>
      </c>
      <c r="CL288" s="7" t="s">
        <v>1699</v>
      </c>
      <c r="CM288" s="8" t="s">
        <v>1700</v>
      </c>
      <c r="CN288" s="8" t="s">
        <v>1701</v>
      </c>
      <c r="CO288" s="8" t="s">
        <v>1702</v>
      </c>
      <c r="CP288" s="8" t="s">
        <v>1703</v>
      </c>
      <c r="CQ288" s="19" t="s">
        <v>1704</v>
      </c>
      <c r="CR288" s="21"/>
      <c r="CS288" s="21" t="s">
        <v>6674</v>
      </c>
      <c r="CT288" s="21" t="s">
        <v>6674</v>
      </c>
      <c r="CU288" s="20" t="s">
        <v>993</v>
      </c>
      <c r="CV288" s="20" t="s">
        <v>993</v>
      </c>
      <c r="CW288" s="11" t="s">
        <v>7735</v>
      </c>
      <c r="CX288" s="86" t="s">
        <v>993</v>
      </c>
      <c r="CY288" s="86" t="s">
        <v>12898</v>
      </c>
      <c r="CZ288" s="86" t="s">
        <v>12899</v>
      </c>
      <c r="DA288" s="86" t="s">
        <v>130</v>
      </c>
      <c r="DB288" s="86" t="s">
        <v>12906</v>
      </c>
      <c r="DC288" s="6" t="s">
        <v>13117</v>
      </c>
      <c r="DD288" s="2"/>
      <c r="DE288" s="2"/>
      <c r="DF288" s="2"/>
      <c r="DG288" s="2"/>
      <c r="DH288" s="2"/>
      <c r="DI288" s="2"/>
      <c r="DJ288" s="2"/>
      <c r="DK288" s="2"/>
      <c r="DL288" s="2"/>
      <c r="DM288" s="2"/>
      <c r="DN288" s="2"/>
      <c r="DO288" s="2"/>
      <c r="DP288" s="2"/>
      <c r="DQ288" s="2"/>
      <c r="DR288" s="2"/>
      <c r="DS288" s="2"/>
      <c r="DT288" s="2"/>
      <c r="DU288" s="2"/>
      <c r="DV288" s="2"/>
      <c r="DW288" s="2"/>
      <c r="DX288" s="2"/>
      <c r="DY288" s="2"/>
    </row>
    <row r="289" spans="1:129" ht="20.25" customHeight="1" x14ac:dyDescent="0.25">
      <c r="A289" s="327"/>
      <c r="B289" s="83">
        <v>497</v>
      </c>
      <c r="C289" s="449">
        <v>297</v>
      </c>
      <c r="D289" s="113" t="s">
        <v>10710</v>
      </c>
      <c r="E289" s="256" t="s">
        <v>1824</v>
      </c>
      <c r="F289" s="256" t="s">
        <v>114</v>
      </c>
      <c r="G289" s="256" t="s">
        <v>11828</v>
      </c>
      <c r="H289" s="255" t="s">
        <v>993</v>
      </c>
      <c r="I289" s="256" t="s">
        <v>7757</v>
      </c>
      <c r="J289" s="256" t="s">
        <v>7758</v>
      </c>
      <c r="K289" s="256" t="s">
        <v>12245</v>
      </c>
      <c r="L289" s="98">
        <v>612</v>
      </c>
      <c r="M289" s="256" t="s">
        <v>839</v>
      </c>
      <c r="N289" s="256" t="s">
        <v>1817</v>
      </c>
      <c r="O289" s="12" t="s">
        <v>1818</v>
      </c>
      <c r="P289" s="27" t="s">
        <v>79</v>
      </c>
      <c r="Q289" s="99" t="s">
        <v>100</v>
      </c>
      <c r="R289" s="99" t="s">
        <v>101</v>
      </c>
      <c r="S289" s="101" t="s">
        <v>993</v>
      </c>
      <c r="T289" s="100">
        <v>5300136313</v>
      </c>
      <c r="U289" s="98">
        <v>130200000184</v>
      </c>
      <c r="V289" s="99" t="s">
        <v>119</v>
      </c>
      <c r="W289" s="99" t="s">
        <v>83</v>
      </c>
      <c r="X289" s="99" t="s">
        <v>129</v>
      </c>
      <c r="Y289" s="101" t="s">
        <v>761</v>
      </c>
      <c r="Z289" s="99" t="s">
        <v>1220</v>
      </c>
      <c r="AA289" s="101" t="s">
        <v>85</v>
      </c>
      <c r="AB289" s="101" t="s">
        <v>1087</v>
      </c>
      <c r="AC289" s="101" t="s">
        <v>1088</v>
      </c>
      <c r="AD289" s="99" t="s">
        <v>130</v>
      </c>
      <c r="AE289" s="13">
        <v>38667</v>
      </c>
      <c r="AF289" s="13">
        <v>38667</v>
      </c>
      <c r="AG289" s="4">
        <f t="shared" ca="1" si="4"/>
        <v>13</v>
      </c>
      <c r="AH289" s="32" t="s">
        <v>993</v>
      </c>
      <c r="AI289" s="15" t="s">
        <v>327</v>
      </c>
      <c r="AJ289" s="101" t="s">
        <v>887</v>
      </c>
      <c r="AK289" s="101" t="s">
        <v>903</v>
      </c>
      <c r="AL289" s="84" t="s">
        <v>13187</v>
      </c>
      <c r="AM289" s="84" t="s">
        <v>14299</v>
      </c>
      <c r="AN289" s="84" t="s">
        <v>12046</v>
      </c>
      <c r="AO289" s="84" t="s">
        <v>7239</v>
      </c>
      <c r="AP289" s="16" t="s">
        <v>152</v>
      </c>
      <c r="AQ289" s="5" t="s">
        <v>8332</v>
      </c>
      <c r="AR289" s="25">
        <v>6125</v>
      </c>
      <c r="AS289" s="101" t="s">
        <v>993</v>
      </c>
      <c r="AT289" s="101" t="s">
        <v>993</v>
      </c>
      <c r="AU289" s="99" t="s">
        <v>90</v>
      </c>
      <c r="AV289" s="99" t="s">
        <v>906</v>
      </c>
      <c r="AW289" s="99" t="s">
        <v>839</v>
      </c>
      <c r="AX289" s="256" t="s">
        <v>130</v>
      </c>
      <c r="AY289" s="99" t="s">
        <v>100</v>
      </c>
      <c r="AZ289" s="99" t="s">
        <v>100</v>
      </c>
      <c r="BA289" s="99" t="s">
        <v>1111</v>
      </c>
      <c r="BB289" s="18">
        <v>40949</v>
      </c>
      <c r="BC289" s="6" t="s">
        <v>993</v>
      </c>
      <c r="BD289" s="12">
        <v>4</v>
      </c>
      <c r="BE289" s="102" t="s">
        <v>7217</v>
      </c>
      <c r="BF289" s="16">
        <v>320000000</v>
      </c>
      <c r="BG289" s="16">
        <v>50000</v>
      </c>
      <c r="BH289" s="16">
        <v>50000</v>
      </c>
      <c r="BI289" s="16">
        <v>50000</v>
      </c>
      <c r="BJ289" s="16">
        <v>20000</v>
      </c>
      <c r="BK289" s="80" t="s">
        <v>993</v>
      </c>
      <c r="BL289" s="5" t="s">
        <v>86</v>
      </c>
      <c r="BM289" s="5" t="s">
        <v>993</v>
      </c>
      <c r="BN289" s="6" t="s">
        <v>744</v>
      </c>
      <c r="BO289" s="6" t="s">
        <v>745</v>
      </c>
      <c r="BP289" s="6" t="s">
        <v>91</v>
      </c>
      <c r="BQ289" s="82" t="s">
        <v>993</v>
      </c>
      <c r="BR289" s="82" t="s">
        <v>993</v>
      </c>
      <c r="BS289" s="6" t="s">
        <v>385</v>
      </c>
      <c r="BT289" s="6" t="s">
        <v>993</v>
      </c>
      <c r="BU289" s="6" t="s">
        <v>776</v>
      </c>
      <c r="BV289" s="27" t="s">
        <v>993</v>
      </c>
      <c r="BW289" s="5"/>
      <c r="BX289" s="5"/>
      <c r="BY289" s="5" t="s">
        <v>1192</v>
      </c>
      <c r="BZ289" s="5" t="s">
        <v>2490</v>
      </c>
      <c r="CA289" s="5" t="s">
        <v>386</v>
      </c>
      <c r="CB289" s="5" t="s">
        <v>347</v>
      </c>
      <c r="CC289" s="6" t="s">
        <v>13136</v>
      </c>
      <c r="CD289" s="42" t="s">
        <v>7062</v>
      </c>
      <c r="CE289" s="4">
        <v>3187072331</v>
      </c>
      <c r="CF289" s="43" t="s">
        <v>6749</v>
      </c>
      <c r="CG289" s="7" t="s">
        <v>189</v>
      </c>
      <c r="CH289" s="7" t="s">
        <v>12907</v>
      </c>
      <c r="CI289" s="7">
        <v>3183811822</v>
      </c>
      <c r="CJ289" s="7"/>
      <c r="CK289" s="7" t="s">
        <v>1686</v>
      </c>
      <c r="CL289" s="7" t="s">
        <v>1687</v>
      </c>
      <c r="CM289" s="8">
        <v>3174351881</v>
      </c>
      <c r="CN289" s="8" t="s">
        <v>1820</v>
      </c>
      <c r="CO289" s="8" t="s">
        <v>1821</v>
      </c>
      <c r="CP289" s="8">
        <v>3162582698</v>
      </c>
      <c r="CQ289" s="19" t="s">
        <v>1822</v>
      </c>
      <c r="CR289" s="21" t="s">
        <v>1046</v>
      </c>
      <c r="CS289" s="21" t="s">
        <v>6674</v>
      </c>
      <c r="CT289" s="21" t="s">
        <v>1026</v>
      </c>
      <c r="CU289" s="20" t="s">
        <v>993</v>
      </c>
      <c r="CV289" s="20" t="s">
        <v>993</v>
      </c>
      <c r="CW289" s="11" t="s">
        <v>7188</v>
      </c>
      <c r="CX289" s="86" t="s">
        <v>993</v>
      </c>
      <c r="CY289" s="86" t="s">
        <v>12898</v>
      </c>
      <c r="CZ289" s="86" t="s">
        <v>12899</v>
      </c>
      <c r="DA289" s="86" t="s">
        <v>86</v>
      </c>
      <c r="DB289" s="86" t="s">
        <v>12906</v>
      </c>
      <c r="DC289" s="6" t="s">
        <v>993</v>
      </c>
      <c r="DD289" s="2"/>
      <c r="DE289" s="2"/>
      <c r="DF289" s="2"/>
      <c r="DG289" s="2"/>
      <c r="DH289" s="2"/>
      <c r="DI289" s="2"/>
      <c r="DJ289" s="2"/>
      <c r="DK289" s="2"/>
      <c r="DL289" s="2"/>
      <c r="DM289" s="2"/>
      <c r="DN289" s="2"/>
      <c r="DO289" s="2"/>
      <c r="DP289" s="2"/>
      <c r="DQ289" s="2"/>
      <c r="DR289" s="2"/>
      <c r="DS289" s="2"/>
      <c r="DT289" s="2"/>
      <c r="DU289" s="2"/>
      <c r="DV289" s="2"/>
      <c r="DW289" s="2"/>
      <c r="DX289" s="2"/>
      <c r="DY289" s="2"/>
    </row>
    <row r="290" spans="1:129" ht="20.25" customHeight="1" x14ac:dyDescent="0.25">
      <c r="A290" s="327"/>
      <c r="B290" s="83">
        <v>888</v>
      </c>
      <c r="C290" s="449">
        <v>298</v>
      </c>
      <c r="D290" s="113" t="s">
        <v>10959</v>
      </c>
      <c r="E290" s="255" t="s">
        <v>4403</v>
      </c>
      <c r="F290" s="256" t="s">
        <v>243</v>
      </c>
      <c r="G290" s="256" t="s">
        <v>11822</v>
      </c>
      <c r="H290" s="255" t="s">
        <v>993</v>
      </c>
      <c r="I290" s="256" t="s">
        <v>1692</v>
      </c>
      <c r="J290" s="256" t="s">
        <v>7772</v>
      </c>
      <c r="K290" s="256" t="s">
        <v>12237</v>
      </c>
      <c r="L290" s="98">
        <v>361</v>
      </c>
      <c r="M290" s="256" t="s">
        <v>3703</v>
      </c>
      <c r="N290" s="256" t="s">
        <v>3704</v>
      </c>
      <c r="O290" s="12" t="s">
        <v>3705</v>
      </c>
      <c r="P290" s="27" t="s">
        <v>79</v>
      </c>
      <c r="Q290" s="30" t="s">
        <v>79</v>
      </c>
      <c r="R290" s="30" t="s">
        <v>298</v>
      </c>
      <c r="S290" s="101" t="s">
        <v>6464</v>
      </c>
      <c r="T290" s="100" t="s">
        <v>4404</v>
      </c>
      <c r="U290" s="98">
        <v>130200000721</v>
      </c>
      <c r="V290" s="99" t="s">
        <v>119</v>
      </c>
      <c r="W290" s="99" t="s">
        <v>83</v>
      </c>
      <c r="X290" s="99" t="s">
        <v>7932</v>
      </c>
      <c r="Y290" s="101" t="s">
        <v>761</v>
      </c>
      <c r="Z290" s="99" t="s">
        <v>1220</v>
      </c>
      <c r="AA290" s="101" t="s">
        <v>85</v>
      </c>
      <c r="AB290" s="101" t="s">
        <v>1088</v>
      </c>
      <c r="AC290" s="101" t="s">
        <v>1088</v>
      </c>
      <c r="AD290" s="99" t="s">
        <v>86</v>
      </c>
      <c r="AE290" s="13">
        <v>39874</v>
      </c>
      <c r="AF290" s="13">
        <v>39952</v>
      </c>
      <c r="AG290" s="4">
        <f t="shared" ca="1" si="4"/>
        <v>10</v>
      </c>
      <c r="AH290" s="32" t="s">
        <v>993</v>
      </c>
      <c r="AI290" s="15" t="s">
        <v>327</v>
      </c>
      <c r="AJ290" s="101" t="s">
        <v>887</v>
      </c>
      <c r="AK290" s="101" t="s">
        <v>903</v>
      </c>
      <c r="AL290" s="84" t="s">
        <v>13395</v>
      </c>
      <c r="AM290" s="84" t="s">
        <v>14500</v>
      </c>
      <c r="AN290" s="84" t="s">
        <v>12046</v>
      </c>
      <c r="AO290" s="84" t="s">
        <v>7239</v>
      </c>
      <c r="AP290" s="80" t="s">
        <v>152</v>
      </c>
      <c r="AQ290" s="5" t="s">
        <v>8793</v>
      </c>
      <c r="AR290" s="25">
        <v>3619</v>
      </c>
      <c r="AS290" s="101" t="s">
        <v>993</v>
      </c>
      <c r="AT290" s="101" t="s">
        <v>993</v>
      </c>
      <c r="AU290" s="99" t="s">
        <v>90</v>
      </c>
      <c r="AV290" s="99" t="s">
        <v>906</v>
      </c>
      <c r="AW290" s="99" t="s">
        <v>1692</v>
      </c>
      <c r="AX290" s="256" t="s">
        <v>130</v>
      </c>
      <c r="AY290" s="99" t="s">
        <v>79</v>
      </c>
      <c r="AZ290" s="99" t="s">
        <v>79</v>
      </c>
      <c r="BA290" s="99" t="s">
        <v>1111</v>
      </c>
      <c r="BB290" s="18">
        <v>40891</v>
      </c>
      <c r="BC290" s="6" t="s">
        <v>993</v>
      </c>
      <c r="BD290" s="12">
        <v>4</v>
      </c>
      <c r="BE290" s="102" t="s">
        <v>7712</v>
      </c>
      <c r="BF290" s="16">
        <v>320000000</v>
      </c>
      <c r="BG290" s="16">
        <v>50000</v>
      </c>
      <c r="BH290" s="16">
        <v>50000</v>
      </c>
      <c r="BI290" s="16">
        <v>50000</v>
      </c>
      <c r="BJ290" s="16">
        <v>20000</v>
      </c>
      <c r="BK290" s="80" t="s">
        <v>993</v>
      </c>
      <c r="BL290" s="5" t="s">
        <v>86</v>
      </c>
      <c r="BM290" s="5" t="s">
        <v>993</v>
      </c>
      <c r="BN290" s="5" t="s">
        <v>342</v>
      </c>
      <c r="BO290" s="6" t="s">
        <v>646</v>
      </c>
      <c r="BP290" s="6" t="s">
        <v>91</v>
      </c>
      <c r="BQ290" s="82" t="s">
        <v>993</v>
      </c>
      <c r="BR290" s="82" t="s">
        <v>993</v>
      </c>
      <c r="BS290" s="6" t="s">
        <v>385</v>
      </c>
      <c r="BT290" s="6" t="s">
        <v>993</v>
      </c>
      <c r="BU290" s="6" t="s">
        <v>1036</v>
      </c>
      <c r="BV290" s="27" t="s">
        <v>1356</v>
      </c>
      <c r="BW290" s="5"/>
      <c r="BX290" s="5"/>
      <c r="BY290" s="5"/>
      <c r="BZ290" s="5"/>
      <c r="CA290" s="5" t="s">
        <v>386</v>
      </c>
      <c r="CB290" s="5" t="s">
        <v>347</v>
      </c>
      <c r="CC290" s="6" t="s">
        <v>13136</v>
      </c>
      <c r="CD290" s="42" t="s">
        <v>7061</v>
      </c>
      <c r="CE290" s="4">
        <v>3182899379</v>
      </c>
      <c r="CF290" s="43" t="s">
        <v>6750</v>
      </c>
      <c r="CG290" s="7" t="s">
        <v>189</v>
      </c>
      <c r="CH290" s="7">
        <v>0</v>
      </c>
      <c r="CI290" s="7">
        <v>0</v>
      </c>
      <c r="CJ290" s="88">
        <v>0</v>
      </c>
      <c r="CK290" s="88" t="s">
        <v>2050</v>
      </c>
      <c r="CL290" s="88" t="s">
        <v>2051</v>
      </c>
      <c r="CM290" s="313" t="s">
        <v>3707</v>
      </c>
      <c r="CN290" s="8" t="s">
        <v>3708</v>
      </c>
      <c r="CO290" s="8" t="s">
        <v>3709</v>
      </c>
      <c r="CP290" s="8" t="s">
        <v>3710</v>
      </c>
      <c r="CQ290" s="79" t="s">
        <v>3711</v>
      </c>
      <c r="CR290" s="21" t="s">
        <v>357</v>
      </c>
      <c r="CS290" s="21" t="s">
        <v>6674</v>
      </c>
      <c r="CT290" s="21" t="s">
        <v>4274</v>
      </c>
      <c r="CU290" s="20" t="s">
        <v>385</v>
      </c>
      <c r="CV290" s="20" t="s">
        <v>4405</v>
      </c>
      <c r="CW290" s="11" t="s">
        <v>7188</v>
      </c>
      <c r="CX290" s="86" t="s">
        <v>993</v>
      </c>
      <c r="CY290" s="86" t="s">
        <v>12900</v>
      </c>
      <c r="CZ290" s="86" t="s">
        <v>12403</v>
      </c>
      <c r="DA290" s="86" t="s">
        <v>86</v>
      </c>
      <c r="DB290" s="86" t="s">
        <v>385</v>
      </c>
      <c r="DC290" s="6" t="s">
        <v>993</v>
      </c>
      <c r="DD290" s="2"/>
      <c r="DE290" s="2"/>
      <c r="DF290" s="2"/>
      <c r="DG290" s="2"/>
      <c r="DH290" s="2"/>
      <c r="DI290" s="2"/>
      <c r="DJ290" s="2"/>
      <c r="DK290" s="2"/>
      <c r="DL290" s="2"/>
      <c r="DM290" s="2"/>
      <c r="DN290" s="2"/>
      <c r="DO290" s="2"/>
      <c r="DP290" s="2"/>
      <c r="DQ290" s="2"/>
      <c r="DR290" s="2"/>
      <c r="DS290" s="2"/>
      <c r="DT290" s="2"/>
      <c r="DU290" s="2"/>
      <c r="DV290" s="2"/>
      <c r="DW290" s="2"/>
      <c r="DX290" s="2"/>
      <c r="DY290" s="2"/>
    </row>
    <row r="291" spans="1:129" ht="20.25" customHeight="1" x14ac:dyDescent="0.25">
      <c r="A291" s="327"/>
      <c r="B291" s="83">
        <v>130</v>
      </c>
      <c r="C291" s="540">
        <v>299</v>
      </c>
      <c r="D291" s="113" t="s">
        <v>10513</v>
      </c>
      <c r="E291" s="255" t="s">
        <v>2756</v>
      </c>
      <c r="F291" s="256" t="s">
        <v>114</v>
      </c>
      <c r="G291" s="256" t="s">
        <v>11828</v>
      </c>
      <c r="H291" s="255" t="s">
        <v>993</v>
      </c>
      <c r="I291" s="256" t="s">
        <v>2757</v>
      </c>
      <c r="J291" s="256" t="s">
        <v>7794</v>
      </c>
      <c r="K291" s="256" t="s">
        <v>12243</v>
      </c>
      <c r="L291" s="98">
        <v>271</v>
      </c>
      <c r="M291" s="256" t="s">
        <v>2757</v>
      </c>
      <c r="N291" s="256" t="s">
        <v>2766</v>
      </c>
      <c r="O291" s="12" t="s">
        <v>2759</v>
      </c>
      <c r="P291" s="27" t="s">
        <v>79</v>
      </c>
      <c r="Q291" s="30" t="s">
        <v>79</v>
      </c>
      <c r="R291" s="99" t="s">
        <v>7925</v>
      </c>
      <c r="S291" s="101" t="s">
        <v>10104</v>
      </c>
      <c r="T291" s="100" t="s">
        <v>12055</v>
      </c>
      <c r="U291" s="98" t="s">
        <v>761</v>
      </c>
      <c r="V291" s="99" t="s">
        <v>119</v>
      </c>
      <c r="W291" s="99" t="s">
        <v>83</v>
      </c>
      <c r="X291" s="101" t="s">
        <v>531</v>
      </c>
      <c r="Y291" s="101" t="s">
        <v>10339</v>
      </c>
      <c r="Z291" s="99" t="s">
        <v>727</v>
      </c>
      <c r="AA291" s="101" t="s">
        <v>103</v>
      </c>
      <c r="AB291" s="101" t="s">
        <v>1088</v>
      </c>
      <c r="AC291" s="101" t="s">
        <v>1211</v>
      </c>
      <c r="AD291" s="99" t="s">
        <v>86</v>
      </c>
      <c r="AE291" s="13">
        <v>43139</v>
      </c>
      <c r="AF291" s="13">
        <v>43231</v>
      </c>
      <c r="AG291" s="4">
        <f t="shared" ca="1" si="4"/>
        <v>1</v>
      </c>
      <c r="AH291" s="32">
        <v>43227</v>
      </c>
      <c r="AI291" s="15" t="s">
        <v>338</v>
      </c>
      <c r="AJ291" s="101" t="s">
        <v>886</v>
      </c>
      <c r="AK291" s="101" t="s">
        <v>887</v>
      </c>
      <c r="AL291" s="84" t="s">
        <v>14206</v>
      </c>
      <c r="AM291" s="84" t="s">
        <v>15135</v>
      </c>
      <c r="AN291" s="84" t="s">
        <v>12046</v>
      </c>
      <c r="AO291" s="84" t="s">
        <v>7240</v>
      </c>
      <c r="AP291" s="16" t="s">
        <v>152</v>
      </c>
      <c r="AQ291" s="5" t="s">
        <v>8481</v>
      </c>
      <c r="AR291" s="25">
        <v>2713</v>
      </c>
      <c r="AS291" s="101" t="s">
        <v>993</v>
      </c>
      <c r="AT291" s="101" t="s">
        <v>993</v>
      </c>
      <c r="AU291" s="99" t="s">
        <v>90</v>
      </c>
      <c r="AV291" s="99" t="s">
        <v>906</v>
      </c>
      <c r="AW291" s="99" t="s">
        <v>2757</v>
      </c>
      <c r="AX291" s="256" t="s">
        <v>130</v>
      </c>
      <c r="AY291" s="99" t="s">
        <v>79</v>
      </c>
      <c r="AZ291" s="99" t="s">
        <v>79</v>
      </c>
      <c r="BA291" s="101" t="s">
        <v>1055</v>
      </c>
      <c r="BB291" s="18">
        <v>43230</v>
      </c>
      <c r="BC291" s="6" t="s">
        <v>993</v>
      </c>
      <c r="BD291" s="12">
        <v>4</v>
      </c>
      <c r="BE291" s="102" t="s">
        <v>7217</v>
      </c>
      <c r="BF291" s="16">
        <v>320000000</v>
      </c>
      <c r="BG291" s="16">
        <v>50000</v>
      </c>
      <c r="BH291" s="16">
        <v>50000</v>
      </c>
      <c r="BI291" s="16">
        <v>50000</v>
      </c>
      <c r="BJ291" s="16">
        <v>20000</v>
      </c>
      <c r="BK291" s="80" t="s">
        <v>993</v>
      </c>
      <c r="BL291" s="6" t="s">
        <v>993</v>
      </c>
      <c r="BM291" s="5" t="s">
        <v>86</v>
      </c>
      <c r="BN291" s="6" t="s">
        <v>342</v>
      </c>
      <c r="BO291" s="6" t="s">
        <v>13058</v>
      </c>
      <c r="BP291" s="6" t="s">
        <v>91</v>
      </c>
      <c r="BQ291" s="82" t="s">
        <v>993</v>
      </c>
      <c r="BR291" s="82" t="s">
        <v>993</v>
      </c>
      <c r="BS291" s="6" t="s">
        <v>385</v>
      </c>
      <c r="BT291" s="6" t="s">
        <v>993</v>
      </c>
      <c r="BU291" s="6" t="s">
        <v>1036</v>
      </c>
      <c r="BV291" s="27" t="s">
        <v>1073</v>
      </c>
      <c r="BW291" s="5"/>
      <c r="BX291" s="5"/>
      <c r="BY291" s="5" t="s">
        <v>1056</v>
      </c>
      <c r="BZ291" s="5" t="s">
        <v>1057</v>
      </c>
      <c r="CA291" s="5" t="s">
        <v>386</v>
      </c>
      <c r="CB291" s="5" t="s">
        <v>347</v>
      </c>
      <c r="CC291" s="5"/>
      <c r="CD291" s="42" t="s">
        <v>7062</v>
      </c>
      <c r="CE291" s="4">
        <v>3187072331</v>
      </c>
      <c r="CF291" s="43" t="s">
        <v>6749</v>
      </c>
      <c r="CG291" s="7" t="s">
        <v>189</v>
      </c>
      <c r="CH291" s="7">
        <v>0</v>
      </c>
      <c r="CI291" s="7">
        <v>0</v>
      </c>
      <c r="CJ291" s="7">
        <v>0</v>
      </c>
      <c r="CK291" s="7" t="s">
        <v>2761</v>
      </c>
      <c r="CL291" s="313" t="s">
        <v>2762</v>
      </c>
      <c r="CM291" s="313">
        <v>3162996376</v>
      </c>
      <c r="CN291" s="8" t="s">
        <v>2763</v>
      </c>
      <c r="CO291" s="8" t="s">
        <v>2764</v>
      </c>
      <c r="CP291" s="8">
        <v>3175172761</v>
      </c>
      <c r="CQ291" s="79" t="s">
        <v>2765</v>
      </c>
      <c r="CR291" s="21"/>
      <c r="CS291" s="21" t="s">
        <v>6674</v>
      </c>
      <c r="CT291" s="21" t="s">
        <v>1026</v>
      </c>
      <c r="CU291" s="20" t="s">
        <v>993</v>
      </c>
      <c r="CV291" s="20" t="s">
        <v>993</v>
      </c>
      <c r="CW291" s="11" t="s">
        <v>7735</v>
      </c>
      <c r="CX291" s="86" t="s">
        <v>993</v>
      </c>
      <c r="CY291" s="86" t="s">
        <v>12898</v>
      </c>
      <c r="CZ291" s="86" t="s">
        <v>12899</v>
      </c>
      <c r="DA291" s="86" t="s">
        <v>130</v>
      </c>
      <c r="DB291" s="86" t="s">
        <v>12906</v>
      </c>
      <c r="DC291" s="6" t="s">
        <v>13117</v>
      </c>
      <c r="DD291" s="2"/>
      <c r="DE291" s="2"/>
      <c r="DF291" s="2"/>
      <c r="DG291" s="2"/>
      <c r="DH291" s="2"/>
      <c r="DI291" s="2"/>
      <c r="DJ291" s="2"/>
      <c r="DK291" s="2"/>
      <c r="DL291" s="2"/>
      <c r="DM291" s="2"/>
      <c r="DN291" s="2"/>
      <c r="DO291" s="2"/>
      <c r="DP291" s="2"/>
      <c r="DQ291" s="2"/>
      <c r="DR291" s="2"/>
      <c r="DS291" s="2"/>
      <c r="DT291" s="2"/>
      <c r="DU291" s="2"/>
      <c r="DV291" s="2"/>
      <c r="DW291" s="2"/>
      <c r="DX291" s="2"/>
      <c r="DY291" s="2"/>
    </row>
    <row r="292" spans="1:129" ht="20.25" customHeight="1" x14ac:dyDescent="0.25">
      <c r="A292" s="327"/>
      <c r="B292" s="83">
        <v>304</v>
      </c>
      <c r="C292" s="540">
        <v>300</v>
      </c>
      <c r="D292" s="113" t="s">
        <v>10692</v>
      </c>
      <c r="E292" s="256" t="s">
        <v>1445</v>
      </c>
      <c r="F292" s="256" t="s">
        <v>168</v>
      </c>
      <c r="G292" s="256" t="s">
        <v>11832</v>
      </c>
      <c r="H292" s="255" t="s">
        <v>993</v>
      </c>
      <c r="I292" s="256" t="s">
        <v>458</v>
      </c>
      <c r="J292" s="256" t="s">
        <v>7780</v>
      </c>
      <c r="K292" s="256" t="s">
        <v>12251</v>
      </c>
      <c r="L292" s="98">
        <v>639</v>
      </c>
      <c r="M292" s="256" t="s">
        <v>1446</v>
      </c>
      <c r="N292" s="99" t="s">
        <v>1447</v>
      </c>
      <c r="O292" s="12" t="s">
        <v>1448</v>
      </c>
      <c r="P292" s="27" t="s">
        <v>79</v>
      </c>
      <c r="Q292" s="99" t="s">
        <v>79</v>
      </c>
      <c r="R292" s="99" t="s">
        <v>7925</v>
      </c>
      <c r="S292" s="101" t="s">
        <v>10104</v>
      </c>
      <c r="T292" s="100" t="s">
        <v>15229</v>
      </c>
      <c r="U292" s="98" t="s">
        <v>761</v>
      </c>
      <c r="V292" s="99" t="s">
        <v>119</v>
      </c>
      <c r="W292" s="99" t="s">
        <v>83</v>
      </c>
      <c r="X292" s="101" t="s">
        <v>531</v>
      </c>
      <c r="Y292" s="101" t="s">
        <v>10339</v>
      </c>
      <c r="Z292" s="101" t="s">
        <v>1179</v>
      </c>
      <c r="AA292" s="101" t="s">
        <v>103</v>
      </c>
      <c r="AB292" s="101" t="s">
        <v>1088</v>
      </c>
      <c r="AC292" s="101" t="s">
        <v>1211</v>
      </c>
      <c r="AD292" s="99" t="s">
        <v>86</v>
      </c>
      <c r="AE292" s="13">
        <v>43139</v>
      </c>
      <c r="AF292" s="13">
        <v>43287</v>
      </c>
      <c r="AG292" s="4">
        <f t="shared" ca="1" si="4"/>
        <v>1</v>
      </c>
      <c r="AH292" s="396">
        <v>43281</v>
      </c>
      <c r="AI292" s="15" t="s">
        <v>338</v>
      </c>
      <c r="AJ292" s="101" t="s">
        <v>886</v>
      </c>
      <c r="AK292" s="101" t="s">
        <v>886</v>
      </c>
      <c r="AL292" s="84" t="s">
        <v>14230</v>
      </c>
      <c r="AM292" s="84" t="s">
        <v>15145</v>
      </c>
      <c r="AN292" s="84" t="s">
        <v>12046</v>
      </c>
      <c r="AO292" s="84" t="s">
        <v>7240</v>
      </c>
      <c r="AP292" s="16" t="s">
        <v>152</v>
      </c>
      <c r="AQ292" s="5" t="s">
        <v>8274</v>
      </c>
      <c r="AR292" s="25">
        <v>6392</v>
      </c>
      <c r="AS292" s="101" t="s">
        <v>993</v>
      </c>
      <c r="AT292" s="101" t="s">
        <v>993</v>
      </c>
      <c r="AU292" s="101" t="s">
        <v>90</v>
      </c>
      <c r="AV292" s="99" t="s">
        <v>906</v>
      </c>
      <c r="AW292" s="99" t="s">
        <v>458</v>
      </c>
      <c r="AX292" s="256" t="s">
        <v>130</v>
      </c>
      <c r="AY292" s="99" t="s">
        <v>79</v>
      </c>
      <c r="AZ292" s="99" t="s">
        <v>79</v>
      </c>
      <c r="BA292" s="101" t="s">
        <v>1055</v>
      </c>
      <c r="BB292" s="18">
        <v>43284</v>
      </c>
      <c r="BC292" s="6" t="s">
        <v>993</v>
      </c>
      <c r="BD292" s="12">
        <v>4</v>
      </c>
      <c r="BE292" s="102" t="s">
        <v>7217</v>
      </c>
      <c r="BF292" s="16">
        <v>320000000</v>
      </c>
      <c r="BG292" s="16">
        <v>50000</v>
      </c>
      <c r="BH292" s="16">
        <v>50000</v>
      </c>
      <c r="BI292" s="16">
        <v>50000</v>
      </c>
      <c r="BJ292" s="16">
        <v>20000</v>
      </c>
      <c r="BK292" s="80" t="s">
        <v>993</v>
      </c>
      <c r="BL292" s="5" t="s">
        <v>86</v>
      </c>
      <c r="BM292" s="5" t="s">
        <v>993</v>
      </c>
      <c r="BN292" s="6" t="s">
        <v>342</v>
      </c>
      <c r="BO292" s="6" t="s">
        <v>13058</v>
      </c>
      <c r="BP292" s="6" t="s">
        <v>91</v>
      </c>
      <c r="BQ292" s="82" t="s">
        <v>993</v>
      </c>
      <c r="BR292" s="82" t="s">
        <v>993</v>
      </c>
      <c r="BS292" s="6" t="s">
        <v>385</v>
      </c>
      <c r="BT292" s="6" t="s">
        <v>993</v>
      </c>
      <c r="BU292" s="6" t="s">
        <v>1036</v>
      </c>
      <c r="BV292" s="27" t="s">
        <v>993</v>
      </c>
      <c r="BW292" s="5"/>
      <c r="BX292" s="5"/>
      <c r="BY292" s="5" t="s">
        <v>1192</v>
      </c>
      <c r="BZ292" s="5" t="s">
        <v>1253</v>
      </c>
      <c r="CA292" s="5" t="s">
        <v>386</v>
      </c>
      <c r="CB292" s="5" t="s">
        <v>347</v>
      </c>
      <c r="CC292" s="5"/>
      <c r="CD292" s="42" t="s">
        <v>7059</v>
      </c>
      <c r="CE292" s="53">
        <v>3182899405</v>
      </c>
      <c r="CF292" s="43">
        <v>0</v>
      </c>
      <c r="CG292" s="7" t="s">
        <v>189</v>
      </c>
      <c r="CH292" s="7">
        <v>0</v>
      </c>
      <c r="CI292" s="7">
        <v>0</v>
      </c>
      <c r="CJ292" s="7">
        <v>0</v>
      </c>
      <c r="CK292" s="7" t="s">
        <v>9761</v>
      </c>
      <c r="CL292" s="7" t="s">
        <v>9811</v>
      </c>
      <c r="CM292" s="8" t="s">
        <v>1452</v>
      </c>
      <c r="CN292" s="8" t="s">
        <v>9848</v>
      </c>
      <c r="CO292" s="8" t="s">
        <v>8133</v>
      </c>
      <c r="CP292" s="8" t="s">
        <v>1453</v>
      </c>
      <c r="CQ292" s="19" t="s">
        <v>1454</v>
      </c>
      <c r="CR292" s="21"/>
      <c r="CS292" s="21" t="s">
        <v>5922</v>
      </c>
      <c r="CT292" s="21" t="s">
        <v>6674</v>
      </c>
      <c r="CU292" s="20" t="s">
        <v>993</v>
      </c>
      <c r="CV292" s="20" t="s">
        <v>993</v>
      </c>
      <c r="CW292" s="11" t="s">
        <v>7735</v>
      </c>
      <c r="CX292" s="86" t="s">
        <v>993</v>
      </c>
      <c r="CY292" s="86" t="s">
        <v>12898</v>
      </c>
      <c r="CZ292" s="86" t="s">
        <v>12899</v>
      </c>
      <c r="DA292" s="86" t="s">
        <v>130</v>
      </c>
      <c r="DB292" s="86" t="s">
        <v>12906</v>
      </c>
      <c r="DC292" s="6" t="s">
        <v>13117</v>
      </c>
      <c r="DD292" s="2"/>
      <c r="DE292" s="2"/>
      <c r="DF292" s="2"/>
      <c r="DG292" s="2"/>
      <c r="DH292" s="2"/>
      <c r="DI292" s="2"/>
      <c r="DJ292" s="2"/>
      <c r="DK292" s="2"/>
      <c r="DL292" s="2"/>
      <c r="DM292" s="2"/>
      <c r="DN292" s="2"/>
      <c r="DO292" s="2"/>
      <c r="DP292" s="2"/>
      <c r="DQ292" s="2"/>
      <c r="DR292" s="2"/>
      <c r="DS292" s="2"/>
      <c r="DT292" s="2"/>
      <c r="DU292" s="2"/>
      <c r="DV292" s="2"/>
      <c r="DW292" s="2"/>
      <c r="DX292" s="2"/>
      <c r="DY292" s="2"/>
    </row>
    <row r="293" spans="1:129" ht="20.25" customHeight="1" x14ac:dyDescent="0.25">
      <c r="A293" s="327"/>
      <c r="B293" s="83">
        <v>187</v>
      </c>
      <c r="C293" s="449">
        <v>302</v>
      </c>
      <c r="D293" s="113" t="s">
        <v>10514</v>
      </c>
      <c r="E293" s="255" t="s">
        <v>2624</v>
      </c>
      <c r="F293" s="256" t="s">
        <v>10679</v>
      </c>
      <c r="G293" s="256" t="s">
        <v>11833</v>
      </c>
      <c r="H293" s="255" t="s">
        <v>993</v>
      </c>
      <c r="I293" s="256" t="s">
        <v>15345</v>
      </c>
      <c r="J293" s="256" t="s">
        <v>7741</v>
      </c>
      <c r="K293" s="256" t="s">
        <v>12234</v>
      </c>
      <c r="L293" s="98">
        <v>139</v>
      </c>
      <c r="M293" s="256" t="s">
        <v>2625</v>
      </c>
      <c r="N293" s="256" t="s">
        <v>2626</v>
      </c>
      <c r="O293" s="12" t="s">
        <v>2627</v>
      </c>
      <c r="P293" s="27" t="s">
        <v>79</v>
      </c>
      <c r="Q293" s="27" t="s">
        <v>79</v>
      </c>
      <c r="R293" s="99" t="s">
        <v>7925</v>
      </c>
      <c r="S293" s="158" t="s">
        <v>10104</v>
      </c>
      <c r="T293" s="100" t="s">
        <v>15282</v>
      </c>
      <c r="U293" s="98" t="s">
        <v>761</v>
      </c>
      <c r="V293" s="99" t="s">
        <v>119</v>
      </c>
      <c r="W293" s="99" t="s">
        <v>83</v>
      </c>
      <c r="X293" s="101" t="s">
        <v>531</v>
      </c>
      <c r="Y293" s="101" t="s">
        <v>10339</v>
      </c>
      <c r="Z293" s="99" t="s">
        <v>1179</v>
      </c>
      <c r="AA293" s="101" t="s">
        <v>103</v>
      </c>
      <c r="AB293" s="101" t="s">
        <v>1088</v>
      </c>
      <c r="AC293" s="101" t="s">
        <v>1211</v>
      </c>
      <c r="AD293" s="99" t="s">
        <v>86</v>
      </c>
      <c r="AE293" s="13">
        <v>43350</v>
      </c>
      <c r="AF293" s="13">
        <v>43447</v>
      </c>
      <c r="AG293" s="4">
        <f t="shared" ca="1" si="4"/>
        <v>0</v>
      </c>
      <c r="AH293" s="32">
        <v>43444</v>
      </c>
      <c r="AI293" s="15" t="s">
        <v>338</v>
      </c>
      <c r="AJ293" s="101" t="s">
        <v>886</v>
      </c>
      <c r="AK293" s="101" t="s">
        <v>887</v>
      </c>
      <c r="AL293" s="84" t="s">
        <v>13240</v>
      </c>
      <c r="AM293" s="84" t="s">
        <v>14335</v>
      </c>
      <c r="AN293" s="84" t="s">
        <v>12046</v>
      </c>
      <c r="AO293" s="84" t="s">
        <v>7240</v>
      </c>
      <c r="AP293" s="16" t="s">
        <v>152</v>
      </c>
      <c r="AQ293" s="5" t="s">
        <v>8468</v>
      </c>
      <c r="AR293" s="25">
        <v>1391</v>
      </c>
      <c r="AS293" s="101" t="s">
        <v>993</v>
      </c>
      <c r="AT293" s="101" t="s">
        <v>993</v>
      </c>
      <c r="AU293" s="99" t="s">
        <v>90</v>
      </c>
      <c r="AV293" s="99" t="s">
        <v>906</v>
      </c>
      <c r="AW293" s="99" t="s">
        <v>96</v>
      </c>
      <c r="AX293" s="256" t="s">
        <v>130</v>
      </c>
      <c r="AY293" s="99" t="s">
        <v>100</v>
      </c>
      <c r="AZ293" s="99" t="s">
        <v>100</v>
      </c>
      <c r="BA293" s="101" t="s">
        <v>1055</v>
      </c>
      <c r="BB293" s="18">
        <v>43446</v>
      </c>
      <c r="BC293" s="6" t="s">
        <v>993</v>
      </c>
      <c r="BD293" s="12">
        <v>4</v>
      </c>
      <c r="BE293" s="102" t="s">
        <v>7217</v>
      </c>
      <c r="BF293" s="16">
        <v>320000000</v>
      </c>
      <c r="BG293" s="16">
        <v>50000</v>
      </c>
      <c r="BH293" s="16">
        <v>50000</v>
      </c>
      <c r="BI293" s="16">
        <v>50000</v>
      </c>
      <c r="BJ293" s="16">
        <v>20000</v>
      </c>
      <c r="BK293" s="80" t="s">
        <v>993</v>
      </c>
      <c r="BL293" s="5" t="s">
        <v>86</v>
      </c>
      <c r="BM293" s="5" t="s">
        <v>993</v>
      </c>
      <c r="BN293" s="6" t="s">
        <v>342</v>
      </c>
      <c r="BO293" s="6" t="s">
        <v>7924</v>
      </c>
      <c r="BP293" s="6" t="s">
        <v>91</v>
      </c>
      <c r="BQ293" s="82" t="s">
        <v>993</v>
      </c>
      <c r="BR293" s="82" t="s">
        <v>993</v>
      </c>
      <c r="BS293" s="6" t="s">
        <v>385</v>
      </c>
      <c r="BT293" s="6" t="s">
        <v>993</v>
      </c>
      <c r="BU293" s="6" t="s">
        <v>1036</v>
      </c>
      <c r="BV293" s="27" t="s">
        <v>1181</v>
      </c>
      <c r="BW293" s="5"/>
      <c r="BX293" s="5"/>
      <c r="BY293" s="5" t="s">
        <v>1230</v>
      </c>
      <c r="BZ293" s="5" t="s">
        <v>2628</v>
      </c>
      <c r="CA293" s="5" t="s">
        <v>386</v>
      </c>
      <c r="CB293" s="5" t="s">
        <v>347</v>
      </c>
      <c r="CC293" s="6" t="s">
        <v>13136</v>
      </c>
      <c r="CD293" s="42" t="s">
        <v>7060</v>
      </c>
      <c r="CE293" s="4">
        <v>3182893993</v>
      </c>
      <c r="CF293" s="43" t="s">
        <v>6747</v>
      </c>
      <c r="CG293" s="7" t="s">
        <v>189</v>
      </c>
      <c r="CH293" s="7">
        <v>0</v>
      </c>
      <c r="CI293" s="7">
        <v>0</v>
      </c>
      <c r="CJ293" s="7">
        <v>0</v>
      </c>
      <c r="CK293" s="7" t="s">
        <v>2629</v>
      </c>
      <c r="CL293" s="313" t="s">
        <v>2630</v>
      </c>
      <c r="CM293" s="313">
        <v>3176438265</v>
      </c>
      <c r="CN293" s="8" t="s">
        <v>2631</v>
      </c>
      <c r="CO293" s="8" t="s">
        <v>2632</v>
      </c>
      <c r="CP293" s="8">
        <v>3175012583</v>
      </c>
      <c r="CQ293" s="79" t="s">
        <v>2633</v>
      </c>
      <c r="CR293" s="21"/>
      <c r="CS293" s="21" t="s">
        <v>6674</v>
      </c>
      <c r="CT293" s="21" t="s">
        <v>1026</v>
      </c>
      <c r="CU293" s="20" t="s">
        <v>993</v>
      </c>
      <c r="CV293" s="20" t="s">
        <v>993</v>
      </c>
      <c r="CW293" s="11" t="s">
        <v>7735</v>
      </c>
      <c r="CX293" s="86" t="s">
        <v>993</v>
      </c>
      <c r="CY293" s="86" t="s">
        <v>12898</v>
      </c>
      <c r="CZ293" s="86" t="s">
        <v>12899</v>
      </c>
      <c r="DA293" s="86" t="s">
        <v>130</v>
      </c>
      <c r="DB293" s="86" t="s">
        <v>12906</v>
      </c>
      <c r="DC293" s="6" t="s">
        <v>993</v>
      </c>
      <c r="DD293" s="2"/>
      <c r="DE293" s="2"/>
      <c r="DF293" s="2"/>
      <c r="DG293" s="2"/>
      <c r="DH293" s="2"/>
      <c r="DI293" s="2"/>
      <c r="DJ293" s="2"/>
      <c r="DK293" s="2"/>
      <c r="DL293" s="2"/>
      <c r="DM293" s="2"/>
      <c r="DN293" s="2"/>
      <c r="DO293" s="2"/>
      <c r="DP293" s="2"/>
      <c r="DQ293" s="2"/>
      <c r="DR293" s="2"/>
      <c r="DS293" s="2"/>
      <c r="DT293" s="2"/>
      <c r="DU293" s="2"/>
      <c r="DV293" s="2"/>
      <c r="DW293" s="2"/>
      <c r="DX293" s="2"/>
      <c r="DY293" s="2"/>
    </row>
    <row r="294" spans="1:129" ht="20.25" customHeight="1" x14ac:dyDescent="0.25">
      <c r="A294" s="327"/>
      <c r="B294" s="83">
        <v>449</v>
      </c>
      <c r="C294" s="449">
        <v>303</v>
      </c>
      <c r="D294" s="113" t="s">
        <v>11468</v>
      </c>
      <c r="E294" s="253" t="s">
        <v>6623</v>
      </c>
      <c r="F294" s="256" t="s">
        <v>114</v>
      </c>
      <c r="G294" s="256" t="s">
        <v>11828</v>
      </c>
      <c r="H294" s="255" t="s">
        <v>993</v>
      </c>
      <c r="I294" s="256" t="s">
        <v>498</v>
      </c>
      <c r="J294" s="256" t="s">
        <v>7781</v>
      </c>
      <c r="K294" s="256" t="s">
        <v>12257</v>
      </c>
      <c r="L294" s="98">
        <v>826</v>
      </c>
      <c r="M294" s="256" t="s">
        <v>498</v>
      </c>
      <c r="N294" s="256" t="s">
        <v>499</v>
      </c>
      <c r="O294" s="12" t="s">
        <v>500</v>
      </c>
      <c r="P294" s="27" t="s">
        <v>79</v>
      </c>
      <c r="Q294" s="30" t="s">
        <v>79</v>
      </c>
      <c r="R294" s="30" t="s">
        <v>6669</v>
      </c>
      <c r="S294" s="101" t="s">
        <v>6464</v>
      </c>
      <c r="T294" s="100" t="s">
        <v>6934</v>
      </c>
      <c r="U294" s="98">
        <v>130200002330</v>
      </c>
      <c r="V294" s="99" t="s">
        <v>119</v>
      </c>
      <c r="W294" s="99" t="s">
        <v>83</v>
      </c>
      <c r="X294" s="101" t="s">
        <v>531</v>
      </c>
      <c r="Y294" s="101" t="s">
        <v>761</v>
      </c>
      <c r="Z294" s="99" t="s">
        <v>1179</v>
      </c>
      <c r="AA294" s="101" t="s">
        <v>103</v>
      </c>
      <c r="AB294" s="101" t="s">
        <v>1211</v>
      </c>
      <c r="AC294" s="101" t="s">
        <v>1211</v>
      </c>
      <c r="AD294" s="99" t="s">
        <v>86</v>
      </c>
      <c r="AE294" s="13">
        <v>42229</v>
      </c>
      <c r="AF294" s="13">
        <v>42340</v>
      </c>
      <c r="AG294" s="4">
        <f t="shared" ca="1" si="4"/>
        <v>4</v>
      </c>
      <c r="AH294" s="32">
        <v>42328</v>
      </c>
      <c r="AI294" s="15" t="s">
        <v>338</v>
      </c>
      <c r="AJ294" s="101" t="s">
        <v>886</v>
      </c>
      <c r="AK294" s="101" t="s">
        <v>887</v>
      </c>
      <c r="AL294" s="84" t="s">
        <v>12201</v>
      </c>
      <c r="AM294" s="84" t="s">
        <v>14688</v>
      </c>
      <c r="AN294" s="84" t="s">
        <v>12046</v>
      </c>
      <c r="AO294" s="84" t="s">
        <v>7240</v>
      </c>
      <c r="AP294" s="80" t="s">
        <v>152</v>
      </c>
      <c r="AQ294" s="5" t="s">
        <v>9355</v>
      </c>
      <c r="AR294" s="25">
        <v>8263</v>
      </c>
      <c r="AS294" s="101" t="s">
        <v>993</v>
      </c>
      <c r="AT294" s="101" t="s">
        <v>993</v>
      </c>
      <c r="AU294" s="99" t="s">
        <v>90</v>
      </c>
      <c r="AV294" s="99" t="s">
        <v>906</v>
      </c>
      <c r="AW294" s="99" t="s">
        <v>498</v>
      </c>
      <c r="AX294" s="256" t="s">
        <v>86</v>
      </c>
      <c r="AY294" s="99" t="s">
        <v>79</v>
      </c>
      <c r="AZ294" s="99" t="s">
        <v>79</v>
      </c>
      <c r="BA294" s="101" t="s">
        <v>1055</v>
      </c>
      <c r="BB294" s="18">
        <v>42339</v>
      </c>
      <c r="BC294" s="6" t="s">
        <v>993</v>
      </c>
      <c r="BD294" s="12">
        <v>4</v>
      </c>
      <c r="BE294" s="102" t="s">
        <v>7217</v>
      </c>
      <c r="BF294" s="16">
        <v>320000000</v>
      </c>
      <c r="BG294" s="16">
        <v>50000</v>
      </c>
      <c r="BH294" s="16">
        <v>50000</v>
      </c>
      <c r="BI294" s="16">
        <v>50000</v>
      </c>
      <c r="BJ294" s="16">
        <v>20000</v>
      </c>
      <c r="BK294" s="80" t="s">
        <v>993</v>
      </c>
      <c r="BL294" s="5" t="s">
        <v>86</v>
      </c>
      <c r="BM294" s="5" t="s">
        <v>993</v>
      </c>
      <c r="BN294" s="6" t="s">
        <v>342</v>
      </c>
      <c r="BO294" s="6" t="s">
        <v>13058</v>
      </c>
      <c r="BP294" s="6" t="s">
        <v>91</v>
      </c>
      <c r="BQ294" s="82" t="s">
        <v>993</v>
      </c>
      <c r="BR294" s="82" t="s">
        <v>993</v>
      </c>
      <c r="BS294" s="6" t="s">
        <v>385</v>
      </c>
      <c r="BT294" s="6" t="s">
        <v>993</v>
      </c>
      <c r="BU294" s="6" t="s">
        <v>1036</v>
      </c>
      <c r="BV294" s="27" t="s">
        <v>1073</v>
      </c>
      <c r="BW294" s="5"/>
      <c r="BX294" s="5"/>
      <c r="BY294" s="5"/>
      <c r="BZ294" s="5"/>
      <c r="CA294" s="5" t="s">
        <v>386</v>
      </c>
      <c r="CB294" s="5" t="s">
        <v>347</v>
      </c>
      <c r="CC294" s="6" t="s">
        <v>13136</v>
      </c>
      <c r="CD294" s="42" t="s">
        <v>7062</v>
      </c>
      <c r="CE294" s="4">
        <v>3187072331</v>
      </c>
      <c r="CF294" s="43" t="s">
        <v>6749</v>
      </c>
      <c r="CG294" s="7" t="s">
        <v>189</v>
      </c>
      <c r="CH294" s="7">
        <v>0</v>
      </c>
      <c r="CI294" s="7">
        <v>0</v>
      </c>
      <c r="CJ294" s="88">
        <v>0</v>
      </c>
      <c r="CK294" s="88" t="s">
        <v>505</v>
      </c>
      <c r="CL294" s="88" t="s">
        <v>1570</v>
      </c>
      <c r="CM294" s="313">
        <v>3165266572</v>
      </c>
      <c r="CN294" s="313" t="s">
        <v>534</v>
      </c>
      <c r="CO294" s="313" t="s">
        <v>1571</v>
      </c>
      <c r="CP294" s="8">
        <v>3164697815</v>
      </c>
      <c r="CQ294" s="8" t="s">
        <v>508</v>
      </c>
      <c r="CR294" s="21"/>
      <c r="CS294" s="21" t="s">
        <v>6674</v>
      </c>
      <c r="CT294" s="21" t="s">
        <v>1026</v>
      </c>
      <c r="CU294" s="20" t="s">
        <v>993</v>
      </c>
      <c r="CV294" s="262" t="s">
        <v>993</v>
      </c>
      <c r="CW294" s="11" t="s">
        <v>7735</v>
      </c>
      <c r="CX294" s="86" t="s">
        <v>993</v>
      </c>
      <c r="CY294" s="86" t="s">
        <v>12898</v>
      </c>
      <c r="CZ294" s="86" t="s">
        <v>12899</v>
      </c>
      <c r="DA294" s="86" t="s">
        <v>130</v>
      </c>
      <c r="DB294" s="86" t="s">
        <v>12906</v>
      </c>
      <c r="DC294" s="6" t="s">
        <v>13117</v>
      </c>
      <c r="DD294" s="2"/>
      <c r="DE294" s="2"/>
      <c r="DF294" s="2"/>
      <c r="DG294" s="2"/>
      <c r="DH294" s="2"/>
      <c r="DI294" s="2"/>
      <c r="DJ294" s="2"/>
      <c r="DK294" s="2"/>
      <c r="DL294" s="2"/>
      <c r="DM294" s="2"/>
      <c r="DN294" s="2"/>
      <c r="DO294" s="2"/>
      <c r="DP294" s="2"/>
      <c r="DQ294" s="2"/>
      <c r="DR294" s="2"/>
      <c r="DS294" s="2"/>
      <c r="DT294" s="2"/>
      <c r="DU294" s="2"/>
      <c r="DV294" s="2"/>
      <c r="DW294" s="2"/>
      <c r="DX294" s="2"/>
      <c r="DY294" s="2"/>
    </row>
    <row r="295" spans="1:129" ht="20.25" customHeight="1" x14ac:dyDescent="0.25">
      <c r="A295" s="327"/>
      <c r="B295" s="83">
        <v>485</v>
      </c>
      <c r="C295" s="449">
        <v>304</v>
      </c>
      <c r="D295" s="113" t="s">
        <v>10515</v>
      </c>
      <c r="E295" s="256" t="s">
        <v>1844</v>
      </c>
      <c r="F295" s="256" t="s">
        <v>168</v>
      </c>
      <c r="G295" s="256" t="s">
        <v>11831</v>
      </c>
      <c r="H295" s="255" t="s">
        <v>993</v>
      </c>
      <c r="I295" s="256" t="s">
        <v>1836</v>
      </c>
      <c r="J295" s="256" t="s">
        <v>7842</v>
      </c>
      <c r="K295" s="256" t="s">
        <v>12243</v>
      </c>
      <c r="L295" s="98">
        <v>930</v>
      </c>
      <c r="M295" s="256" t="s">
        <v>1836</v>
      </c>
      <c r="N295" s="256" t="s">
        <v>1837</v>
      </c>
      <c r="O295" s="12" t="s">
        <v>1838</v>
      </c>
      <c r="P295" s="27" t="s">
        <v>79</v>
      </c>
      <c r="Q295" s="99" t="s">
        <v>100</v>
      </c>
      <c r="R295" s="99" t="s">
        <v>101</v>
      </c>
      <c r="S295" s="101" t="s">
        <v>993</v>
      </c>
      <c r="T295" s="100">
        <v>5300136311</v>
      </c>
      <c r="U295" s="98">
        <v>130200000143</v>
      </c>
      <c r="V295" s="99" t="s">
        <v>119</v>
      </c>
      <c r="W295" s="99" t="s">
        <v>195</v>
      </c>
      <c r="X295" s="101" t="s">
        <v>531</v>
      </c>
      <c r="Y295" s="101" t="s">
        <v>761</v>
      </c>
      <c r="Z295" s="99" t="s">
        <v>939</v>
      </c>
      <c r="AA295" s="101" t="s">
        <v>103</v>
      </c>
      <c r="AB295" s="101" t="s">
        <v>1088</v>
      </c>
      <c r="AC295" s="101" t="s">
        <v>1211</v>
      </c>
      <c r="AD295" s="99" t="s">
        <v>86</v>
      </c>
      <c r="AE295" s="13">
        <v>38667</v>
      </c>
      <c r="AF295" s="13">
        <v>38667</v>
      </c>
      <c r="AG295" s="4">
        <f t="shared" ca="1" si="4"/>
        <v>13</v>
      </c>
      <c r="AH295" s="32" t="s">
        <v>993</v>
      </c>
      <c r="AI295" s="15" t="s">
        <v>338</v>
      </c>
      <c r="AJ295" s="101" t="s">
        <v>887</v>
      </c>
      <c r="AK295" s="101" t="s">
        <v>887</v>
      </c>
      <c r="AL295" s="84" t="s">
        <v>13188</v>
      </c>
      <c r="AM295" s="84" t="s">
        <v>14298</v>
      </c>
      <c r="AN295" s="84" t="s">
        <v>12046</v>
      </c>
      <c r="AO295" s="84" t="s">
        <v>7240</v>
      </c>
      <c r="AP295" s="16" t="s">
        <v>152</v>
      </c>
      <c r="AQ295" s="5" t="s">
        <v>8333</v>
      </c>
      <c r="AR295" s="25">
        <v>9302</v>
      </c>
      <c r="AS295" s="101" t="s">
        <v>993</v>
      </c>
      <c r="AT295" s="101" t="s">
        <v>993</v>
      </c>
      <c r="AU295" s="101" t="s">
        <v>189</v>
      </c>
      <c r="AV295" s="99" t="s">
        <v>993</v>
      </c>
      <c r="AW295" s="99" t="s">
        <v>9619</v>
      </c>
      <c r="AX295" s="256" t="s">
        <v>130</v>
      </c>
      <c r="AY295" s="99" t="s">
        <v>189</v>
      </c>
      <c r="AZ295" s="99" t="s">
        <v>100</v>
      </c>
      <c r="BA295" s="101" t="s">
        <v>1055</v>
      </c>
      <c r="BB295" s="18">
        <v>40968</v>
      </c>
      <c r="BC295" s="6" t="s">
        <v>993</v>
      </c>
      <c r="BD295" s="12">
        <v>4</v>
      </c>
      <c r="BE295" s="102" t="s">
        <v>7217</v>
      </c>
      <c r="BF295" s="16">
        <v>320000000</v>
      </c>
      <c r="BG295" s="16">
        <v>50000</v>
      </c>
      <c r="BH295" s="16">
        <v>50000</v>
      </c>
      <c r="BI295" s="16">
        <v>50000</v>
      </c>
      <c r="BJ295" s="16">
        <v>20000</v>
      </c>
      <c r="BK295" s="80" t="s">
        <v>993</v>
      </c>
      <c r="BL295" s="5" t="s">
        <v>86</v>
      </c>
      <c r="BM295" s="5" t="s">
        <v>993</v>
      </c>
      <c r="BN295" s="6" t="s">
        <v>744</v>
      </c>
      <c r="BO295" s="6" t="s">
        <v>745</v>
      </c>
      <c r="BP295" s="6" t="s">
        <v>91</v>
      </c>
      <c r="BQ295" s="82" t="s">
        <v>993</v>
      </c>
      <c r="BR295" s="82" t="s">
        <v>993</v>
      </c>
      <c r="BS295" s="6" t="s">
        <v>385</v>
      </c>
      <c r="BT295" s="6" t="s">
        <v>993</v>
      </c>
      <c r="BU295" s="6" t="s">
        <v>189</v>
      </c>
      <c r="BV295" s="27" t="s">
        <v>993</v>
      </c>
      <c r="BW295" s="5"/>
      <c r="BX295" s="5"/>
      <c r="BY295" s="5"/>
      <c r="BZ295" s="5"/>
      <c r="CA295" s="5" t="s">
        <v>386</v>
      </c>
      <c r="CB295" s="5" t="s">
        <v>347</v>
      </c>
      <c r="CC295" s="5"/>
      <c r="CD295" s="42" t="s">
        <v>7059</v>
      </c>
      <c r="CE295" s="53">
        <v>3182899405</v>
      </c>
      <c r="CF295" s="43">
        <v>0</v>
      </c>
      <c r="CG295" s="7" t="s">
        <v>189</v>
      </c>
      <c r="CH295" s="7">
        <v>0</v>
      </c>
      <c r="CI295" s="7">
        <v>0</v>
      </c>
      <c r="CJ295" s="7">
        <v>0</v>
      </c>
      <c r="CK295" s="7" t="s">
        <v>1839</v>
      </c>
      <c r="CL295" s="7" t="s">
        <v>1840</v>
      </c>
      <c r="CM295" s="8">
        <v>3174292740</v>
      </c>
      <c r="CN295" s="8" t="s">
        <v>1841</v>
      </c>
      <c r="CO295" s="8" t="s">
        <v>1842</v>
      </c>
      <c r="CP295" s="8">
        <v>3174279605</v>
      </c>
      <c r="CQ295" s="19" t="s">
        <v>1843</v>
      </c>
      <c r="CR295" s="21"/>
      <c r="CS295" s="21" t="s">
        <v>6674</v>
      </c>
      <c r="CT295" s="21" t="s">
        <v>7933</v>
      </c>
      <c r="CU295" s="20" t="s">
        <v>993</v>
      </c>
      <c r="CV295" s="20" t="s">
        <v>993</v>
      </c>
      <c r="CW295" s="11" t="s">
        <v>7735</v>
      </c>
      <c r="CX295" s="86" t="s">
        <v>993</v>
      </c>
      <c r="CY295" s="86" t="s">
        <v>12900</v>
      </c>
      <c r="CZ295" s="86" t="s">
        <v>12951</v>
      </c>
      <c r="DA295" s="86" t="s">
        <v>130</v>
      </c>
      <c r="DB295" s="86" t="s">
        <v>12906</v>
      </c>
      <c r="DC295" s="6" t="s">
        <v>993</v>
      </c>
      <c r="DD295" s="2"/>
      <c r="DE295" s="2"/>
      <c r="DF295" s="2"/>
      <c r="DG295" s="2"/>
      <c r="DH295" s="2"/>
      <c r="DI295" s="2"/>
      <c r="DJ295" s="2"/>
      <c r="DK295" s="2"/>
      <c r="DL295" s="2"/>
      <c r="DM295" s="2"/>
      <c r="DN295" s="2"/>
      <c r="DO295" s="2"/>
      <c r="DP295" s="2"/>
      <c r="DQ295" s="2"/>
      <c r="DR295" s="2"/>
      <c r="DS295" s="2"/>
      <c r="DT295" s="2"/>
      <c r="DU295" s="2"/>
      <c r="DV295" s="2"/>
      <c r="DW295" s="2"/>
      <c r="DX295" s="2"/>
      <c r="DY295" s="2"/>
    </row>
    <row r="296" spans="1:129" ht="20.25" customHeight="1" x14ac:dyDescent="0.25">
      <c r="A296" s="327"/>
      <c r="B296" s="83">
        <v>312</v>
      </c>
      <c r="C296" s="449">
        <v>305</v>
      </c>
      <c r="D296" s="113" t="s">
        <v>10705</v>
      </c>
      <c r="E296" s="256" t="s">
        <v>1613</v>
      </c>
      <c r="F296" s="256" t="s">
        <v>168</v>
      </c>
      <c r="G296" s="256" t="s">
        <v>11831</v>
      </c>
      <c r="H296" s="255" t="s">
        <v>993</v>
      </c>
      <c r="I296" s="256" t="s">
        <v>7753</v>
      </c>
      <c r="J296" s="256" t="s">
        <v>7754</v>
      </c>
      <c r="K296" s="256" t="s">
        <v>12243</v>
      </c>
      <c r="L296" s="98">
        <v>558</v>
      </c>
      <c r="M296" s="256" t="s">
        <v>1614</v>
      </c>
      <c r="N296" s="256" t="s">
        <v>1615</v>
      </c>
      <c r="O296" s="12" t="s">
        <v>1616</v>
      </c>
      <c r="P296" s="27" t="s">
        <v>79</v>
      </c>
      <c r="Q296" s="27" t="s">
        <v>79</v>
      </c>
      <c r="R296" s="99" t="s">
        <v>7925</v>
      </c>
      <c r="S296" s="101" t="s">
        <v>10104</v>
      </c>
      <c r="T296" s="100" t="s">
        <v>13151</v>
      </c>
      <c r="U296" s="100" t="s">
        <v>761</v>
      </c>
      <c r="V296" s="99" t="s">
        <v>119</v>
      </c>
      <c r="W296" s="99" t="s">
        <v>83</v>
      </c>
      <c r="X296" s="101" t="s">
        <v>531</v>
      </c>
      <c r="Y296" s="101" t="s">
        <v>761</v>
      </c>
      <c r="Z296" s="99" t="s">
        <v>1179</v>
      </c>
      <c r="AA296" s="101" t="s">
        <v>103</v>
      </c>
      <c r="AB296" s="101" t="s">
        <v>1088</v>
      </c>
      <c r="AC296" s="101" t="s">
        <v>1211</v>
      </c>
      <c r="AD296" s="99" t="s">
        <v>86</v>
      </c>
      <c r="AE296" s="13">
        <v>43350</v>
      </c>
      <c r="AF296" s="13">
        <v>43392</v>
      </c>
      <c r="AG296" s="4">
        <f t="shared" ca="1" si="4"/>
        <v>0</v>
      </c>
      <c r="AH296" s="128">
        <v>43383</v>
      </c>
      <c r="AI296" s="15" t="s">
        <v>338</v>
      </c>
      <c r="AJ296" s="101" t="s">
        <v>886</v>
      </c>
      <c r="AK296" s="101" t="s">
        <v>886</v>
      </c>
      <c r="AL296" s="84" t="s">
        <v>14264</v>
      </c>
      <c r="AM296" s="84" t="s">
        <v>14574</v>
      </c>
      <c r="AN296" s="84" t="s">
        <v>12046</v>
      </c>
      <c r="AO296" s="84" t="s">
        <v>7240</v>
      </c>
      <c r="AP296" s="16" t="s">
        <v>152</v>
      </c>
      <c r="AQ296" s="5" t="s">
        <v>8299</v>
      </c>
      <c r="AR296" s="25">
        <v>5583</v>
      </c>
      <c r="AS296" s="101" t="s">
        <v>993</v>
      </c>
      <c r="AT296" s="101" t="s">
        <v>993</v>
      </c>
      <c r="AU296" s="99" t="s">
        <v>90</v>
      </c>
      <c r="AV296" s="99" t="s">
        <v>906</v>
      </c>
      <c r="AW296" s="99" t="s">
        <v>315</v>
      </c>
      <c r="AX296" s="256" t="s">
        <v>86</v>
      </c>
      <c r="AY296" s="99" t="s">
        <v>9685</v>
      </c>
      <c r="AZ296" s="99" t="s">
        <v>9685</v>
      </c>
      <c r="BA296" s="101" t="s">
        <v>1055</v>
      </c>
      <c r="BB296" s="18">
        <v>43391</v>
      </c>
      <c r="BC296" s="6" t="s">
        <v>993</v>
      </c>
      <c r="BD296" s="12">
        <v>4</v>
      </c>
      <c r="BE296" s="102" t="s">
        <v>7217</v>
      </c>
      <c r="BF296" s="16">
        <v>320000000</v>
      </c>
      <c r="BG296" s="16">
        <v>50000</v>
      </c>
      <c r="BH296" s="16">
        <v>50000</v>
      </c>
      <c r="BI296" s="16">
        <v>50000</v>
      </c>
      <c r="BJ296" s="16">
        <v>20000</v>
      </c>
      <c r="BK296" s="80" t="s">
        <v>993</v>
      </c>
      <c r="BL296" s="5" t="s">
        <v>86</v>
      </c>
      <c r="BM296" s="5" t="s">
        <v>993</v>
      </c>
      <c r="BN296" s="6" t="s">
        <v>342</v>
      </c>
      <c r="BO296" s="6" t="s">
        <v>7924</v>
      </c>
      <c r="BP296" s="6" t="s">
        <v>91</v>
      </c>
      <c r="BQ296" s="82">
        <v>0.25</v>
      </c>
      <c r="BR296" s="82">
        <v>0.91666666666666663</v>
      </c>
      <c r="BS296" s="6" t="s">
        <v>1381</v>
      </c>
      <c r="BT296" s="6" t="s">
        <v>1201</v>
      </c>
      <c r="BU296" s="6" t="s">
        <v>1036</v>
      </c>
      <c r="BV296" s="27" t="s">
        <v>1181</v>
      </c>
      <c r="BW296" s="5"/>
      <c r="BX296" s="5"/>
      <c r="BY296" s="5"/>
      <c r="BZ296" s="5"/>
      <c r="CA296" s="5" t="s">
        <v>386</v>
      </c>
      <c r="CB296" s="5" t="s">
        <v>347</v>
      </c>
      <c r="CC296" s="6" t="s">
        <v>13136</v>
      </c>
      <c r="CD296" s="42" t="s">
        <v>7059</v>
      </c>
      <c r="CE296" s="53">
        <v>3182899405</v>
      </c>
      <c r="CF296" s="43">
        <v>0</v>
      </c>
      <c r="CG296" s="7" t="s">
        <v>189</v>
      </c>
      <c r="CH296" s="7">
        <v>0</v>
      </c>
      <c r="CI296" s="7">
        <v>0</v>
      </c>
      <c r="CJ296" s="7">
        <v>0</v>
      </c>
      <c r="CK296" s="7" t="s">
        <v>3286</v>
      </c>
      <c r="CL296" s="7" t="s">
        <v>9813</v>
      </c>
      <c r="CM296" s="8">
        <v>3112361641</v>
      </c>
      <c r="CN296" s="8" t="s">
        <v>9850</v>
      </c>
      <c r="CO296" s="8" t="s">
        <v>1618</v>
      </c>
      <c r="CP296" s="8">
        <v>3156385555</v>
      </c>
      <c r="CQ296" s="19" t="s">
        <v>1619</v>
      </c>
      <c r="CR296" s="21"/>
      <c r="CS296" s="21" t="s">
        <v>6674</v>
      </c>
      <c r="CT296" s="21" t="s">
        <v>11852</v>
      </c>
      <c r="CU296" s="20" t="s">
        <v>993</v>
      </c>
      <c r="CV296" s="20" t="s">
        <v>993</v>
      </c>
      <c r="CW296" s="11" t="s">
        <v>7735</v>
      </c>
      <c r="CX296" s="86" t="s">
        <v>993</v>
      </c>
      <c r="CY296" s="86" t="s">
        <v>12898</v>
      </c>
      <c r="CZ296" s="86" t="s">
        <v>12336</v>
      </c>
      <c r="DA296" s="86" t="s">
        <v>130</v>
      </c>
      <c r="DB296" s="86" t="s">
        <v>12906</v>
      </c>
      <c r="DC296" s="6" t="s">
        <v>993</v>
      </c>
      <c r="DD296" s="2"/>
      <c r="DE296" s="2"/>
      <c r="DF296" s="2"/>
      <c r="DG296" s="2"/>
      <c r="DH296" s="2"/>
      <c r="DI296" s="2"/>
      <c r="DJ296" s="2"/>
      <c r="DK296" s="2"/>
      <c r="DL296" s="2"/>
      <c r="DM296" s="2"/>
      <c r="DN296" s="2"/>
      <c r="DO296" s="2"/>
      <c r="DP296" s="2"/>
      <c r="DQ296" s="2"/>
      <c r="DR296" s="2"/>
      <c r="DS296" s="2"/>
      <c r="DT296" s="2"/>
      <c r="DU296" s="2"/>
      <c r="DV296" s="2"/>
      <c r="DW296" s="2"/>
      <c r="DX296" s="2"/>
      <c r="DY296" s="2"/>
    </row>
    <row r="297" spans="1:129" ht="20.25" customHeight="1" x14ac:dyDescent="0.25">
      <c r="A297" s="327"/>
      <c r="B297" s="83">
        <v>302</v>
      </c>
      <c r="C297" s="449">
        <v>306</v>
      </c>
      <c r="D297" s="113" t="s">
        <v>11646</v>
      </c>
      <c r="E297" s="255" t="s">
        <v>2078</v>
      </c>
      <c r="F297" s="256" t="s">
        <v>168</v>
      </c>
      <c r="G297" s="256" t="s">
        <v>11831</v>
      </c>
      <c r="H297" s="255" t="s">
        <v>993</v>
      </c>
      <c r="I297" s="256" t="s">
        <v>7753</v>
      </c>
      <c r="J297" s="256" t="s">
        <v>7754</v>
      </c>
      <c r="K297" s="256" t="s">
        <v>12243</v>
      </c>
      <c r="L297" s="98">
        <v>229</v>
      </c>
      <c r="M297" s="256" t="s">
        <v>2079</v>
      </c>
      <c r="N297" s="256" t="s">
        <v>2080</v>
      </c>
      <c r="O297" s="12" t="s">
        <v>2081</v>
      </c>
      <c r="P297" s="27" t="s">
        <v>79</v>
      </c>
      <c r="Q297" s="27" t="s">
        <v>79</v>
      </c>
      <c r="R297" s="30" t="s">
        <v>7925</v>
      </c>
      <c r="S297" s="101" t="s">
        <v>10104</v>
      </c>
      <c r="T297" s="100" t="s">
        <v>9692</v>
      </c>
      <c r="U297" s="98">
        <v>130200003336</v>
      </c>
      <c r="V297" s="99" t="s">
        <v>119</v>
      </c>
      <c r="W297" s="99" t="s">
        <v>83</v>
      </c>
      <c r="X297" s="101" t="s">
        <v>531</v>
      </c>
      <c r="Y297" s="101" t="s">
        <v>761</v>
      </c>
      <c r="Z297" s="99" t="s">
        <v>1179</v>
      </c>
      <c r="AA297" s="101" t="s">
        <v>103</v>
      </c>
      <c r="AB297" s="101" t="s">
        <v>1211</v>
      </c>
      <c r="AC297" s="101" t="s">
        <v>1211</v>
      </c>
      <c r="AD297" s="99" t="s">
        <v>86</v>
      </c>
      <c r="AE297" s="13">
        <v>42643</v>
      </c>
      <c r="AF297" s="13">
        <v>42926</v>
      </c>
      <c r="AG297" s="4">
        <f t="shared" ca="1" si="4"/>
        <v>2</v>
      </c>
      <c r="AH297" s="32">
        <v>42923</v>
      </c>
      <c r="AI297" s="15" t="s">
        <v>338</v>
      </c>
      <c r="AJ297" s="101" t="s">
        <v>886</v>
      </c>
      <c r="AK297" s="101" t="s">
        <v>886</v>
      </c>
      <c r="AL297" s="84" t="s">
        <v>14000</v>
      </c>
      <c r="AM297" s="84" t="s">
        <v>15050</v>
      </c>
      <c r="AN297" s="84" t="s">
        <v>12046</v>
      </c>
      <c r="AO297" s="84" t="s">
        <v>7240</v>
      </c>
      <c r="AP297" s="16" t="s">
        <v>152</v>
      </c>
      <c r="AQ297" s="5" t="s">
        <v>8378</v>
      </c>
      <c r="AR297" s="25" t="s">
        <v>9602</v>
      </c>
      <c r="AS297" s="101" t="s">
        <v>993</v>
      </c>
      <c r="AT297" s="101" t="s">
        <v>993</v>
      </c>
      <c r="AU297" s="99" t="s">
        <v>90</v>
      </c>
      <c r="AV297" s="99" t="s">
        <v>906</v>
      </c>
      <c r="AW297" s="99" t="s">
        <v>315</v>
      </c>
      <c r="AX297" s="256" t="s">
        <v>86</v>
      </c>
      <c r="AY297" s="99" t="s">
        <v>79</v>
      </c>
      <c r="AZ297" s="99" t="s">
        <v>79</v>
      </c>
      <c r="BA297" s="99" t="s">
        <v>10678</v>
      </c>
      <c r="BB297" s="18">
        <v>42926</v>
      </c>
      <c r="BC297" s="6" t="s">
        <v>993</v>
      </c>
      <c r="BD297" s="12">
        <v>4</v>
      </c>
      <c r="BE297" s="102" t="s">
        <v>7217</v>
      </c>
      <c r="BF297" s="16">
        <v>320000000</v>
      </c>
      <c r="BG297" s="16">
        <v>50000</v>
      </c>
      <c r="BH297" s="16">
        <v>50000</v>
      </c>
      <c r="BI297" s="16">
        <v>50000</v>
      </c>
      <c r="BJ297" s="16">
        <v>20000</v>
      </c>
      <c r="BK297" s="80" t="s">
        <v>993</v>
      </c>
      <c r="BL297" s="5" t="s">
        <v>86</v>
      </c>
      <c r="BM297" s="5" t="s">
        <v>993</v>
      </c>
      <c r="BN297" s="6" t="s">
        <v>342</v>
      </c>
      <c r="BO297" s="6" t="s">
        <v>13058</v>
      </c>
      <c r="BP297" s="6" t="s">
        <v>91</v>
      </c>
      <c r="BQ297" s="82" t="s">
        <v>993</v>
      </c>
      <c r="BR297" s="82" t="s">
        <v>993</v>
      </c>
      <c r="BS297" s="6" t="s">
        <v>385</v>
      </c>
      <c r="BT297" s="6" t="s">
        <v>993</v>
      </c>
      <c r="BU297" s="6" t="s">
        <v>1036</v>
      </c>
      <c r="BV297" s="27" t="s">
        <v>993</v>
      </c>
      <c r="BW297" s="5"/>
      <c r="BX297" s="5"/>
      <c r="BY297" s="5"/>
      <c r="BZ297" s="5"/>
      <c r="CA297" s="5" t="s">
        <v>386</v>
      </c>
      <c r="CB297" s="5" t="s">
        <v>347</v>
      </c>
      <c r="CC297" s="6" t="s">
        <v>13136</v>
      </c>
      <c r="CD297" s="42" t="s">
        <v>7059</v>
      </c>
      <c r="CE297" s="53">
        <v>3182899405</v>
      </c>
      <c r="CF297" s="43">
        <v>0</v>
      </c>
      <c r="CG297" s="7" t="s">
        <v>189</v>
      </c>
      <c r="CH297" s="7">
        <v>0</v>
      </c>
      <c r="CI297" s="7">
        <v>0</v>
      </c>
      <c r="CJ297" s="88">
        <v>0</v>
      </c>
      <c r="CK297" s="88" t="s">
        <v>10662</v>
      </c>
      <c r="CL297" s="88" t="s">
        <v>10662</v>
      </c>
      <c r="CM297" s="313">
        <v>3173834728</v>
      </c>
      <c r="CN297" s="313" t="s">
        <v>12433</v>
      </c>
      <c r="CO297" s="313" t="s">
        <v>12432</v>
      </c>
      <c r="CP297" s="8">
        <v>3187163152</v>
      </c>
      <c r="CQ297" s="79" t="s">
        <v>2084</v>
      </c>
      <c r="CR297" s="21"/>
      <c r="CS297" s="21" t="s">
        <v>6674</v>
      </c>
      <c r="CT297" s="21" t="s">
        <v>11852</v>
      </c>
      <c r="CU297" s="20" t="s">
        <v>993</v>
      </c>
      <c r="CV297" s="20" t="s">
        <v>993</v>
      </c>
      <c r="CW297" s="11" t="s">
        <v>7735</v>
      </c>
      <c r="CX297" s="86" t="s">
        <v>993</v>
      </c>
      <c r="CY297" s="86" t="s">
        <v>12898</v>
      </c>
      <c r="CZ297" s="86" t="s">
        <v>12336</v>
      </c>
      <c r="DA297" s="86" t="s">
        <v>130</v>
      </c>
      <c r="DB297" s="86" t="s">
        <v>12906</v>
      </c>
      <c r="DC297" s="6" t="s">
        <v>13117</v>
      </c>
      <c r="DD297" s="2"/>
      <c r="DE297" s="2"/>
      <c r="DF297" s="2"/>
      <c r="DG297" s="2"/>
      <c r="DH297" s="2"/>
      <c r="DI297" s="2"/>
      <c r="DJ297" s="2"/>
      <c r="DK297" s="2"/>
      <c r="DL297" s="2"/>
      <c r="DM297" s="2"/>
      <c r="DN297" s="2"/>
      <c r="DO297" s="2"/>
      <c r="DP297" s="2"/>
      <c r="DQ297" s="2"/>
      <c r="DR297" s="2"/>
      <c r="DS297" s="2"/>
      <c r="DT297" s="2"/>
      <c r="DU297" s="2"/>
      <c r="DV297" s="2"/>
      <c r="DW297" s="2"/>
      <c r="DX297" s="2"/>
      <c r="DY297" s="2"/>
    </row>
    <row r="298" spans="1:129" ht="20.25" customHeight="1" x14ac:dyDescent="0.25">
      <c r="A298" s="327"/>
      <c r="B298" s="83">
        <v>492</v>
      </c>
      <c r="C298" s="449">
        <v>308</v>
      </c>
      <c r="D298" s="113" t="s">
        <v>10516</v>
      </c>
      <c r="E298" s="255" t="s">
        <v>2171</v>
      </c>
      <c r="F298" s="256" t="s">
        <v>243</v>
      </c>
      <c r="G298" s="256" t="s">
        <v>11824</v>
      </c>
      <c r="H298" s="255" t="s">
        <v>993</v>
      </c>
      <c r="I298" s="256" t="s">
        <v>562</v>
      </c>
      <c r="J298" s="256" t="s">
        <v>7819</v>
      </c>
      <c r="K298" s="256" t="s">
        <v>12240</v>
      </c>
      <c r="L298" s="98">
        <v>950</v>
      </c>
      <c r="M298" s="256" t="s">
        <v>562</v>
      </c>
      <c r="N298" s="256" t="s">
        <v>563</v>
      </c>
      <c r="O298" s="12" t="s">
        <v>2172</v>
      </c>
      <c r="P298" s="27" t="s">
        <v>79</v>
      </c>
      <c r="Q298" s="99" t="s">
        <v>79</v>
      </c>
      <c r="R298" s="30" t="s">
        <v>7925</v>
      </c>
      <c r="S298" s="101" t="s">
        <v>10104</v>
      </c>
      <c r="T298" s="100" t="s">
        <v>10145</v>
      </c>
      <c r="U298" s="98">
        <v>130200003382</v>
      </c>
      <c r="V298" s="99" t="s">
        <v>119</v>
      </c>
      <c r="W298" s="99" t="s">
        <v>195</v>
      </c>
      <c r="X298" s="101" t="s">
        <v>531</v>
      </c>
      <c r="Y298" s="101" t="s">
        <v>761</v>
      </c>
      <c r="Z298" s="99" t="s">
        <v>939</v>
      </c>
      <c r="AA298" s="101" t="s">
        <v>103</v>
      </c>
      <c r="AB298" s="101" t="s">
        <v>1088</v>
      </c>
      <c r="AC298" s="101" t="s">
        <v>1211</v>
      </c>
      <c r="AD298" s="99" t="s">
        <v>86</v>
      </c>
      <c r="AE298" s="13">
        <v>42643</v>
      </c>
      <c r="AF298" s="13">
        <v>43021</v>
      </c>
      <c r="AG298" s="4">
        <f t="shared" ca="1" si="4"/>
        <v>2</v>
      </c>
      <c r="AH298" s="32">
        <v>43019</v>
      </c>
      <c r="AI298" s="15" t="s">
        <v>338</v>
      </c>
      <c r="AJ298" s="101" t="s">
        <v>886</v>
      </c>
      <c r="AK298" s="101" t="s">
        <v>887</v>
      </c>
      <c r="AL298" s="84" t="s">
        <v>14099</v>
      </c>
      <c r="AM298" s="84" t="s">
        <v>14805</v>
      </c>
      <c r="AN298" s="84" t="s">
        <v>12046</v>
      </c>
      <c r="AO298" s="84" t="s">
        <v>7240</v>
      </c>
      <c r="AP298" s="16" t="s">
        <v>152</v>
      </c>
      <c r="AQ298" s="5" t="s">
        <v>8390</v>
      </c>
      <c r="AR298" s="25">
        <v>9502</v>
      </c>
      <c r="AS298" s="101" t="s">
        <v>993</v>
      </c>
      <c r="AT298" s="101" t="s">
        <v>993</v>
      </c>
      <c r="AU298" s="101" t="s">
        <v>189</v>
      </c>
      <c r="AV298" s="99" t="s">
        <v>993</v>
      </c>
      <c r="AW298" s="99" t="s">
        <v>9616</v>
      </c>
      <c r="AX298" s="256" t="s">
        <v>130</v>
      </c>
      <c r="AY298" s="99" t="s">
        <v>189</v>
      </c>
      <c r="AZ298" s="99" t="s">
        <v>79</v>
      </c>
      <c r="BA298" s="101" t="s">
        <v>1055</v>
      </c>
      <c r="BB298" s="18">
        <v>43020</v>
      </c>
      <c r="BC298" s="6" t="s">
        <v>993</v>
      </c>
      <c r="BD298" s="12">
        <v>4</v>
      </c>
      <c r="BE298" s="102" t="s">
        <v>7217</v>
      </c>
      <c r="BF298" s="16">
        <v>320000000</v>
      </c>
      <c r="BG298" s="16">
        <v>50000</v>
      </c>
      <c r="BH298" s="16">
        <v>50000</v>
      </c>
      <c r="BI298" s="16">
        <v>50000</v>
      </c>
      <c r="BJ298" s="16">
        <v>20000</v>
      </c>
      <c r="BK298" s="80" t="s">
        <v>993</v>
      </c>
      <c r="BL298" s="5" t="s">
        <v>86</v>
      </c>
      <c r="BM298" s="5" t="s">
        <v>993</v>
      </c>
      <c r="BN298" s="6" t="s">
        <v>342</v>
      </c>
      <c r="BO298" s="6" t="s">
        <v>13058</v>
      </c>
      <c r="BP298" s="6" t="s">
        <v>91</v>
      </c>
      <c r="BQ298" s="82" t="s">
        <v>993</v>
      </c>
      <c r="BR298" s="82" t="s">
        <v>993</v>
      </c>
      <c r="BS298" s="6" t="s">
        <v>385</v>
      </c>
      <c r="BT298" s="6" t="s">
        <v>993</v>
      </c>
      <c r="BU298" s="6" t="s">
        <v>189</v>
      </c>
      <c r="BV298" s="27" t="s">
        <v>993</v>
      </c>
      <c r="BW298" s="5"/>
      <c r="BX298" s="5"/>
      <c r="BY298" s="5"/>
      <c r="BZ298" s="5"/>
      <c r="CA298" s="5" t="s">
        <v>386</v>
      </c>
      <c r="CB298" s="5" t="s">
        <v>347</v>
      </c>
      <c r="CC298" s="5"/>
      <c r="CD298" s="42" t="s">
        <v>7061</v>
      </c>
      <c r="CE298" s="4">
        <v>3182899379</v>
      </c>
      <c r="CF298" s="43" t="s">
        <v>6750</v>
      </c>
      <c r="CG298" s="7" t="s">
        <v>189</v>
      </c>
      <c r="CH298" s="7">
        <v>0</v>
      </c>
      <c r="CI298" s="7">
        <v>0</v>
      </c>
      <c r="CJ298" s="88">
        <v>0</v>
      </c>
      <c r="CK298" s="88" t="s">
        <v>7954</v>
      </c>
      <c r="CL298" s="88" t="s">
        <v>7955</v>
      </c>
      <c r="CM298" s="8" t="s">
        <v>570</v>
      </c>
      <c r="CN298" s="8" t="s">
        <v>8052</v>
      </c>
      <c r="CO298" s="8" t="s">
        <v>8051</v>
      </c>
      <c r="CP298" s="8" t="s">
        <v>573</v>
      </c>
      <c r="CQ298" s="79" t="s">
        <v>574</v>
      </c>
      <c r="CR298" s="21"/>
      <c r="CS298" s="21" t="s">
        <v>6674</v>
      </c>
      <c r="CT298" s="21" t="s">
        <v>1174</v>
      </c>
      <c r="CU298" s="20" t="s">
        <v>993</v>
      </c>
      <c r="CV298" s="20" t="s">
        <v>993</v>
      </c>
      <c r="CW298" s="11" t="s">
        <v>7735</v>
      </c>
      <c r="CX298" s="86" t="s">
        <v>993</v>
      </c>
      <c r="CY298" s="86" t="s">
        <v>12900</v>
      </c>
      <c r="CZ298" s="86" t="s">
        <v>12940</v>
      </c>
      <c r="DA298" s="86" t="s">
        <v>130</v>
      </c>
      <c r="DB298" s="86" t="s">
        <v>12906</v>
      </c>
      <c r="DC298" s="6" t="s">
        <v>13117</v>
      </c>
      <c r="DD298" s="2"/>
      <c r="DE298" s="2"/>
      <c r="DF298" s="2"/>
      <c r="DG298" s="2"/>
      <c r="DH298" s="2"/>
      <c r="DI298" s="2"/>
      <c r="DJ298" s="2"/>
      <c r="DK298" s="2"/>
      <c r="DL298" s="2"/>
      <c r="DM298" s="2"/>
      <c r="DN298" s="2"/>
      <c r="DO298" s="2"/>
      <c r="DP298" s="2"/>
      <c r="DQ298" s="2"/>
      <c r="DR298" s="2"/>
      <c r="DS298" s="2"/>
      <c r="DT298" s="2"/>
      <c r="DU298" s="2"/>
      <c r="DV298" s="2"/>
      <c r="DW298" s="2"/>
      <c r="DX298" s="2"/>
      <c r="DY298" s="2"/>
    </row>
    <row r="299" spans="1:129" ht="20.25" customHeight="1" x14ac:dyDescent="0.25">
      <c r="A299" s="327"/>
      <c r="B299" s="83">
        <v>231</v>
      </c>
      <c r="C299" s="449">
        <v>310</v>
      </c>
      <c r="D299" s="113" t="s">
        <v>11721</v>
      </c>
      <c r="E299" s="256" t="s">
        <v>480</v>
      </c>
      <c r="F299" s="256" t="s">
        <v>10679</v>
      </c>
      <c r="G299" s="256" t="s">
        <v>11821</v>
      </c>
      <c r="H299" s="255" t="s">
        <v>993</v>
      </c>
      <c r="I299" s="256" t="s">
        <v>15345</v>
      </c>
      <c r="J299" s="256" t="s">
        <v>7741</v>
      </c>
      <c r="K299" s="256" t="s">
        <v>12234</v>
      </c>
      <c r="L299" s="98">
        <v>94</v>
      </c>
      <c r="M299" s="256" t="s">
        <v>479</v>
      </c>
      <c r="N299" s="256" t="s">
        <v>480</v>
      </c>
      <c r="O299" s="12" t="s">
        <v>982</v>
      </c>
      <c r="P299" s="27" t="s">
        <v>79</v>
      </c>
      <c r="Q299" s="99" t="s">
        <v>79</v>
      </c>
      <c r="R299" s="30" t="s">
        <v>7925</v>
      </c>
      <c r="S299" s="101" t="s">
        <v>10104</v>
      </c>
      <c r="T299" s="100" t="s">
        <v>10168</v>
      </c>
      <c r="U299" s="98">
        <v>130200003386</v>
      </c>
      <c r="V299" s="99" t="s">
        <v>119</v>
      </c>
      <c r="W299" s="99" t="s">
        <v>83</v>
      </c>
      <c r="X299" s="101" t="s">
        <v>531</v>
      </c>
      <c r="Y299" s="101" t="s">
        <v>761</v>
      </c>
      <c r="Z299" s="99" t="s">
        <v>1179</v>
      </c>
      <c r="AA299" s="101" t="s">
        <v>103</v>
      </c>
      <c r="AB299" s="101" t="s">
        <v>1088</v>
      </c>
      <c r="AC299" s="101" t="s">
        <v>1211</v>
      </c>
      <c r="AD299" s="99" t="s">
        <v>86</v>
      </c>
      <c r="AE299" s="13">
        <v>42643</v>
      </c>
      <c r="AF299" s="13">
        <v>43066</v>
      </c>
      <c r="AG299" s="4">
        <f t="shared" ca="1" si="4"/>
        <v>2</v>
      </c>
      <c r="AH299" s="32">
        <v>43049</v>
      </c>
      <c r="AI299" s="15" t="s">
        <v>338</v>
      </c>
      <c r="AJ299" s="101" t="s">
        <v>886</v>
      </c>
      <c r="AK299" s="101" t="s">
        <v>887</v>
      </c>
      <c r="AL299" s="84" t="s">
        <v>14119</v>
      </c>
      <c r="AM299" s="84" t="s">
        <v>14588</v>
      </c>
      <c r="AN299" s="84" t="s">
        <v>12046</v>
      </c>
      <c r="AO299" s="84" t="s">
        <v>7240</v>
      </c>
      <c r="AP299" s="16" t="s">
        <v>152</v>
      </c>
      <c r="AQ299" s="5" t="s">
        <v>8469</v>
      </c>
      <c r="AR299" s="25">
        <v>942</v>
      </c>
      <c r="AS299" s="101" t="s">
        <v>993</v>
      </c>
      <c r="AT299" s="101" t="s">
        <v>993</v>
      </c>
      <c r="AU299" s="99" t="s">
        <v>90</v>
      </c>
      <c r="AV299" s="99" t="s">
        <v>906</v>
      </c>
      <c r="AW299" s="99" t="s">
        <v>96</v>
      </c>
      <c r="AX299" s="256" t="s">
        <v>86</v>
      </c>
      <c r="AY299" s="99" t="s">
        <v>79</v>
      </c>
      <c r="AZ299" s="99" t="s">
        <v>79</v>
      </c>
      <c r="BA299" s="101" t="s">
        <v>1055</v>
      </c>
      <c r="BB299" s="18">
        <v>43064</v>
      </c>
      <c r="BC299" s="6" t="s">
        <v>993</v>
      </c>
      <c r="BD299" s="12">
        <v>4</v>
      </c>
      <c r="BE299" s="102" t="s">
        <v>7217</v>
      </c>
      <c r="BF299" s="16">
        <v>320000000</v>
      </c>
      <c r="BG299" s="16">
        <v>50000</v>
      </c>
      <c r="BH299" s="16">
        <v>50000</v>
      </c>
      <c r="BI299" s="16">
        <v>50000</v>
      </c>
      <c r="BJ299" s="16">
        <v>20000</v>
      </c>
      <c r="BK299" s="80" t="s">
        <v>993</v>
      </c>
      <c r="BL299" s="5" t="s">
        <v>86</v>
      </c>
      <c r="BM299" s="6" t="s">
        <v>993</v>
      </c>
      <c r="BN299" s="6" t="s">
        <v>342</v>
      </c>
      <c r="BO299" s="6" t="s">
        <v>13058</v>
      </c>
      <c r="BP299" s="6" t="s">
        <v>91</v>
      </c>
      <c r="BQ299" s="82">
        <v>0.25</v>
      </c>
      <c r="BR299" s="82">
        <v>0.91666666666666663</v>
      </c>
      <c r="BS299" s="6" t="s">
        <v>1381</v>
      </c>
      <c r="BT299" s="44" t="s">
        <v>1372</v>
      </c>
      <c r="BU299" s="6" t="s">
        <v>1036</v>
      </c>
      <c r="BV299" s="27" t="s">
        <v>1073</v>
      </c>
      <c r="BW299" s="5"/>
      <c r="BX299" s="5"/>
      <c r="BY299" s="5" t="s">
        <v>1192</v>
      </c>
      <c r="BZ299" s="5" t="s">
        <v>2490</v>
      </c>
      <c r="CA299" s="5" t="s">
        <v>386</v>
      </c>
      <c r="CB299" s="5" t="s">
        <v>347</v>
      </c>
      <c r="CC299" s="6" t="s">
        <v>13136</v>
      </c>
      <c r="CD299" s="42" t="s">
        <v>7060</v>
      </c>
      <c r="CE299" s="4">
        <v>3182893993</v>
      </c>
      <c r="CF299" s="43" t="s">
        <v>6747</v>
      </c>
      <c r="CG299" s="7" t="s">
        <v>189</v>
      </c>
      <c r="CH299" s="7">
        <v>0</v>
      </c>
      <c r="CI299" s="7">
        <v>0</v>
      </c>
      <c r="CJ299" s="88">
        <v>0</v>
      </c>
      <c r="CK299" s="88" t="s">
        <v>2876</v>
      </c>
      <c r="CL299" s="88" t="s">
        <v>2877</v>
      </c>
      <c r="CM299" s="8" t="s">
        <v>7947</v>
      </c>
      <c r="CN299" s="313" t="s">
        <v>11802</v>
      </c>
      <c r="CO299" s="313" t="s">
        <v>11804</v>
      </c>
      <c r="CP299" s="8" t="s">
        <v>11803</v>
      </c>
      <c r="CQ299" s="79" t="s">
        <v>495</v>
      </c>
      <c r="CR299" s="21"/>
      <c r="CS299" s="21" t="s">
        <v>6674</v>
      </c>
      <c r="CT299" s="21" t="s">
        <v>1026</v>
      </c>
      <c r="CU299" s="20" t="s">
        <v>993</v>
      </c>
      <c r="CV299" s="20" t="s">
        <v>993</v>
      </c>
      <c r="CW299" s="11" t="s">
        <v>7735</v>
      </c>
      <c r="CX299" s="86" t="s">
        <v>993</v>
      </c>
      <c r="CY299" s="86" t="s">
        <v>12898</v>
      </c>
      <c r="CZ299" s="86" t="s">
        <v>12899</v>
      </c>
      <c r="DA299" s="86" t="s">
        <v>130</v>
      </c>
      <c r="DB299" s="86" t="s">
        <v>12906</v>
      </c>
      <c r="DC299" s="6" t="s">
        <v>13117</v>
      </c>
      <c r="DD299" s="2"/>
      <c r="DE299" s="2"/>
      <c r="DF299" s="2"/>
      <c r="DG299" s="2"/>
      <c r="DH299" s="2"/>
      <c r="DI299" s="2"/>
      <c r="DJ299" s="2"/>
      <c r="DK299" s="2"/>
      <c r="DL299" s="2"/>
      <c r="DM299" s="2"/>
      <c r="DN299" s="2"/>
      <c r="DO299" s="2"/>
      <c r="DP299" s="2"/>
      <c r="DQ299" s="2"/>
      <c r="DR299" s="2"/>
      <c r="DS299" s="2"/>
      <c r="DT299" s="2"/>
      <c r="DU299" s="2"/>
      <c r="DV299" s="2"/>
      <c r="DW299" s="2"/>
      <c r="DX299" s="2"/>
      <c r="DY299" s="2"/>
    </row>
    <row r="300" spans="1:129" ht="20.25" customHeight="1" x14ac:dyDescent="0.25">
      <c r="A300" s="327"/>
      <c r="B300" s="83">
        <v>218</v>
      </c>
      <c r="C300" s="449">
        <v>311</v>
      </c>
      <c r="D300" s="113" t="s">
        <v>10784</v>
      </c>
      <c r="E300" s="255" t="s">
        <v>2940</v>
      </c>
      <c r="F300" s="256" t="s">
        <v>10679</v>
      </c>
      <c r="G300" s="256" t="s">
        <v>11821</v>
      </c>
      <c r="H300" s="255" t="s">
        <v>993</v>
      </c>
      <c r="I300" s="256" t="s">
        <v>15345</v>
      </c>
      <c r="J300" s="256" t="s">
        <v>7741</v>
      </c>
      <c r="K300" s="256" t="s">
        <v>12234</v>
      </c>
      <c r="L300" s="98">
        <v>242</v>
      </c>
      <c r="M300" s="256" t="s">
        <v>213</v>
      </c>
      <c r="N300" s="256" t="s">
        <v>214</v>
      </c>
      <c r="O300" s="12" t="s">
        <v>1227</v>
      </c>
      <c r="P300" s="27" t="s">
        <v>79</v>
      </c>
      <c r="Q300" s="99" t="s">
        <v>100</v>
      </c>
      <c r="R300" s="99" t="s">
        <v>101</v>
      </c>
      <c r="S300" s="101" t="s">
        <v>993</v>
      </c>
      <c r="T300" s="100">
        <v>5300155350</v>
      </c>
      <c r="U300" s="98">
        <v>130200000391</v>
      </c>
      <c r="V300" s="99" t="s">
        <v>119</v>
      </c>
      <c r="W300" s="99" t="s">
        <v>195</v>
      </c>
      <c r="X300" s="99" t="s">
        <v>129</v>
      </c>
      <c r="Y300" s="101" t="s">
        <v>761</v>
      </c>
      <c r="Z300" s="99" t="s">
        <v>1220</v>
      </c>
      <c r="AA300" s="101" t="s">
        <v>103</v>
      </c>
      <c r="AB300" s="101" t="s">
        <v>1088</v>
      </c>
      <c r="AC300" s="101" t="s">
        <v>1088</v>
      </c>
      <c r="AD300" s="99" t="s">
        <v>86</v>
      </c>
      <c r="AE300" s="13">
        <v>38800</v>
      </c>
      <c r="AF300" s="13">
        <v>38800</v>
      </c>
      <c r="AG300" s="4">
        <f t="shared" ca="1" si="4"/>
        <v>13</v>
      </c>
      <c r="AH300" s="32" t="s">
        <v>993</v>
      </c>
      <c r="AI300" s="15" t="s">
        <v>338</v>
      </c>
      <c r="AJ300" s="101" t="s">
        <v>886</v>
      </c>
      <c r="AK300" s="101" t="s">
        <v>887</v>
      </c>
      <c r="AL300" s="84" t="s">
        <v>13267</v>
      </c>
      <c r="AM300" s="84" t="s">
        <v>14353</v>
      </c>
      <c r="AN300" s="84" t="s">
        <v>12046</v>
      </c>
      <c r="AO300" s="84" t="s">
        <v>7240</v>
      </c>
      <c r="AP300" s="16" t="s">
        <v>152</v>
      </c>
      <c r="AQ300" s="5" t="s">
        <v>8515</v>
      </c>
      <c r="AR300" s="25">
        <v>2425</v>
      </c>
      <c r="AS300" s="101" t="s">
        <v>993</v>
      </c>
      <c r="AT300" s="101" t="s">
        <v>993</v>
      </c>
      <c r="AU300" s="101" t="s">
        <v>189</v>
      </c>
      <c r="AV300" s="99" t="s">
        <v>993</v>
      </c>
      <c r="AW300" s="99" t="s">
        <v>96</v>
      </c>
      <c r="AX300" s="256" t="s">
        <v>130</v>
      </c>
      <c r="AY300" s="99" t="s">
        <v>189</v>
      </c>
      <c r="AZ300" s="99" t="s">
        <v>100</v>
      </c>
      <c r="BA300" s="101" t="s">
        <v>1055</v>
      </c>
      <c r="BB300" s="18">
        <v>40956</v>
      </c>
      <c r="BC300" s="6" t="s">
        <v>993</v>
      </c>
      <c r="BD300" s="12">
        <v>4</v>
      </c>
      <c r="BE300" s="102" t="s">
        <v>7710</v>
      </c>
      <c r="BF300" s="16">
        <v>320000000</v>
      </c>
      <c r="BG300" s="16">
        <v>50000</v>
      </c>
      <c r="BH300" s="16">
        <v>50000</v>
      </c>
      <c r="BI300" s="16">
        <v>50000</v>
      </c>
      <c r="BJ300" s="16">
        <v>20000</v>
      </c>
      <c r="BK300" s="80" t="s">
        <v>993</v>
      </c>
      <c r="BL300" s="5" t="s">
        <v>86</v>
      </c>
      <c r="BM300" s="5" t="s">
        <v>993</v>
      </c>
      <c r="BN300" s="6" t="s">
        <v>744</v>
      </c>
      <c r="BO300" s="6" t="s">
        <v>745</v>
      </c>
      <c r="BP300" s="6" t="s">
        <v>91</v>
      </c>
      <c r="BQ300" s="82" t="s">
        <v>993</v>
      </c>
      <c r="BR300" s="82" t="s">
        <v>993</v>
      </c>
      <c r="BS300" s="6" t="s">
        <v>385</v>
      </c>
      <c r="BT300" s="6" t="s">
        <v>993</v>
      </c>
      <c r="BU300" s="6" t="s">
        <v>189</v>
      </c>
      <c r="BV300" s="27" t="s">
        <v>993</v>
      </c>
      <c r="BW300" s="5"/>
      <c r="BX300" s="5"/>
      <c r="BY300" s="5" t="s">
        <v>1230</v>
      </c>
      <c r="BZ300" s="5" t="s">
        <v>1231</v>
      </c>
      <c r="CA300" s="5" t="s">
        <v>386</v>
      </c>
      <c r="CB300" s="5" t="s">
        <v>347</v>
      </c>
      <c r="CC300" s="5" t="s">
        <v>423</v>
      </c>
      <c r="CD300" s="42" t="s">
        <v>7060</v>
      </c>
      <c r="CE300" s="4">
        <v>3182893993</v>
      </c>
      <c r="CF300" s="43" t="s">
        <v>6747</v>
      </c>
      <c r="CG300" s="7" t="s">
        <v>189</v>
      </c>
      <c r="CH300" s="7" t="s">
        <v>12317</v>
      </c>
      <c r="CI300" s="7" t="s">
        <v>12316</v>
      </c>
      <c r="CJ300" s="88" t="s">
        <v>12697</v>
      </c>
      <c r="CK300" s="7" t="s">
        <v>1233</v>
      </c>
      <c r="CL300" s="313" t="s">
        <v>1234</v>
      </c>
      <c r="CM300" s="313">
        <v>3165245716</v>
      </c>
      <c r="CN300" s="8" t="s">
        <v>1235</v>
      </c>
      <c r="CO300" s="8" t="s">
        <v>7254</v>
      </c>
      <c r="CP300" s="8">
        <v>3157637161</v>
      </c>
      <c r="CQ300" s="79" t="s">
        <v>1236</v>
      </c>
      <c r="CR300" s="21"/>
      <c r="CS300" s="21" t="s">
        <v>6674</v>
      </c>
      <c r="CT300" s="21" t="s">
        <v>7933</v>
      </c>
      <c r="CU300" s="20" t="s">
        <v>385</v>
      </c>
      <c r="CV300" s="20" t="s">
        <v>10363</v>
      </c>
      <c r="CW300" s="11" t="s">
        <v>7188</v>
      </c>
      <c r="CX300" s="86" t="s">
        <v>993</v>
      </c>
      <c r="CY300" s="86" t="s">
        <v>12900</v>
      </c>
      <c r="CZ300" s="86" t="s">
        <v>12951</v>
      </c>
      <c r="DA300" s="86" t="s">
        <v>86</v>
      </c>
      <c r="DB300" s="86" t="s">
        <v>385</v>
      </c>
      <c r="DC300" s="6" t="s">
        <v>993</v>
      </c>
      <c r="DD300" s="2"/>
      <c r="DE300" s="2"/>
      <c r="DF300" s="2"/>
      <c r="DG300" s="2"/>
      <c r="DH300" s="2"/>
      <c r="DI300" s="2"/>
      <c r="DJ300" s="2"/>
      <c r="DK300" s="2"/>
      <c r="DL300" s="2"/>
      <c r="DM300" s="2"/>
      <c r="DN300" s="2"/>
      <c r="DO300" s="2"/>
      <c r="DP300" s="2"/>
      <c r="DQ300" s="2"/>
      <c r="DR300" s="2"/>
      <c r="DS300" s="2"/>
      <c r="DT300" s="2"/>
      <c r="DU300" s="2"/>
      <c r="DV300" s="2"/>
      <c r="DW300" s="2"/>
      <c r="DX300" s="2"/>
      <c r="DY300" s="2"/>
    </row>
    <row r="301" spans="1:129" ht="20.25" customHeight="1" x14ac:dyDescent="0.25">
      <c r="A301" s="327"/>
      <c r="B301" s="83">
        <v>892</v>
      </c>
      <c r="C301" s="449">
        <v>312</v>
      </c>
      <c r="D301" s="113" t="s">
        <v>10964</v>
      </c>
      <c r="E301" s="255" t="s">
        <v>4449</v>
      </c>
      <c r="F301" s="256" t="s">
        <v>168</v>
      </c>
      <c r="G301" s="256" t="s">
        <v>11827</v>
      </c>
      <c r="H301" s="255" t="s">
        <v>993</v>
      </c>
      <c r="I301" s="256" t="s">
        <v>2333</v>
      </c>
      <c r="J301" s="256" t="s">
        <v>7838</v>
      </c>
      <c r="K301" s="256" t="s">
        <v>12243</v>
      </c>
      <c r="L301" s="98">
        <v>394</v>
      </c>
      <c r="M301" s="256" t="s">
        <v>2333</v>
      </c>
      <c r="N301" s="256" t="s">
        <v>2334</v>
      </c>
      <c r="O301" s="12" t="s">
        <v>2335</v>
      </c>
      <c r="P301" s="27" t="s">
        <v>79</v>
      </c>
      <c r="Q301" s="30" t="s">
        <v>79</v>
      </c>
      <c r="R301" s="30" t="s">
        <v>298</v>
      </c>
      <c r="S301" s="101" t="s">
        <v>6464</v>
      </c>
      <c r="T301" s="100" t="s">
        <v>4450</v>
      </c>
      <c r="U301" s="98">
        <v>130200000537</v>
      </c>
      <c r="V301" s="99" t="s">
        <v>119</v>
      </c>
      <c r="W301" s="99" t="s">
        <v>83</v>
      </c>
      <c r="X301" s="99" t="s">
        <v>641</v>
      </c>
      <c r="Y301" s="101" t="s">
        <v>761</v>
      </c>
      <c r="Z301" s="99" t="s">
        <v>642</v>
      </c>
      <c r="AA301" s="101" t="s">
        <v>85</v>
      </c>
      <c r="AB301" s="101" t="s">
        <v>1087</v>
      </c>
      <c r="AC301" s="101" t="s">
        <v>1088</v>
      </c>
      <c r="AD301" s="99" t="s">
        <v>86</v>
      </c>
      <c r="AE301" s="13">
        <v>39526</v>
      </c>
      <c r="AF301" s="13">
        <v>40034</v>
      </c>
      <c r="AG301" s="4">
        <f t="shared" ca="1" si="4"/>
        <v>11</v>
      </c>
      <c r="AH301" s="32" t="s">
        <v>993</v>
      </c>
      <c r="AI301" s="15" t="s">
        <v>327</v>
      </c>
      <c r="AJ301" s="101" t="s">
        <v>886</v>
      </c>
      <c r="AK301" s="101" t="s">
        <v>903</v>
      </c>
      <c r="AL301" s="84" t="s">
        <v>12007</v>
      </c>
      <c r="AM301" s="84" t="s">
        <v>14506</v>
      </c>
      <c r="AN301" s="84" t="s">
        <v>12046</v>
      </c>
      <c r="AO301" s="84" t="s">
        <v>7239</v>
      </c>
      <c r="AP301" s="80" t="s">
        <v>152</v>
      </c>
      <c r="AQ301" s="5" t="s">
        <v>8801</v>
      </c>
      <c r="AR301" s="25">
        <v>3943</v>
      </c>
      <c r="AS301" s="101" t="s">
        <v>993</v>
      </c>
      <c r="AT301" s="101" t="s">
        <v>993</v>
      </c>
      <c r="AU301" s="99" t="s">
        <v>90</v>
      </c>
      <c r="AV301" s="99" t="s">
        <v>906</v>
      </c>
      <c r="AW301" s="99" t="s">
        <v>315</v>
      </c>
      <c r="AX301" s="256" t="s">
        <v>130</v>
      </c>
      <c r="AY301" s="99" t="s">
        <v>79</v>
      </c>
      <c r="AZ301" s="99" t="s">
        <v>79</v>
      </c>
      <c r="BA301" s="99" t="s">
        <v>1111</v>
      </c>
      <c r="BB301" s="18">
        <v>40934</v>
      </c>
      <c r="BC301" s="6" t="s">
        <v>993</v>
      </c>
      <c r="BD301" s="12">
        <v>4</v>
      </c>
      <c r="BE301" s="102" t="s">
        <v>7217</v>
      </c>
      <c r="BF301" s="16">
        <v>320000000</v>
      </c>
      <c r="BG301" s="16">
        <v>50000</v>
      </c>
      <c r="BH301" s="16">
        <v>50000</v>
      </c>
      <c r="BI301" s="16">
        <v>50000</v>
      </c>
      <c r="BJ301" s="16">
        <v>20000</v>
      </c>
      <c r="BK301" s="80" t="s">
        <v>993</v>
      </c>
      <c r="BL301" s="5" t="s">
        <v>86</v>
      </c>
      <c r="BM301" s="5" t="s">
        <v>993</v>
      </c>
      <c r="BN301" s="5" t="s">
        <v>342</v>
      </c>
      <c r="BO301" s="6" t="s">
        <v>13058</v>
      </c>
      <c r="BP301" s="6" t="s">
        <v>91</v>
      </c>
      <c r="BQ301" s="82" t="s">
        <v>993</v>
      </c>
      <c r="BR301" s="82" t="s">
        <v>993</v>
      </c>
      <c r="BS301" s="5" t="s">
        <v>3521</v>
      </c>
      <c r="BT301" s="6" t="s">
        <v>993</v>
      </c>
      <c r="BU301" s="6" t="s">
        <v>1036</v>
      </c>
      <c r="BV301" s="27" t="s">
        <v>993</v>
      </c>
      <c r="BW301" s="5"/>
      <c r="BX301" s="5"/>
      <c r="BY301" s="5"/>
      <c r="BZ301" s="5"/>
      <c r="CA301" s="5" t="s">
        <v>386</v>
      </c>
      <c r="CB301" s="5" t="s">
        <v>347</v>
      </c>
      <c r="CC301" s="6" t="s">
        <v>13136</v>
      </c>
      <c r="CD301" s="42" t="s">
        <v>7059</v>
      </c>
      <c r="CE301" s="53">
        <v>3182899405</v>
      </c>
      <c r="CF301" s="43">
        <v>0</v>
      </c>
      <c r="CG301" s="7" t="s">
        <v>4451</v>
      </c>
      <c r="CH301" s="7" t="s">
        <v>4452</v>
      </c>
      <c r="CI301" s="7" t="s">
        <v>4453</v>
      </c>
      <c r="CJ301" s="88" t="s">
        <v>12701</v>
      </c>
      <c r="CK301" s="88" t="s">
        <v>2337</v>
      </c>
      <c r="CL301" s="88" t="s">
        <v>2338</v>
      </c>
      <c r="CM301" s="313">
        <v>3163043013</v>
      </c>
      <c r="CN301" s="8" t="s">
        <v>9870</v>
      </c>
      <c r="CO301" s="8" t="s">
        <v>2340</v>
      </c>
      <c r="CP301" s="8">
        <v>3188832449</v>
      </c>
      <c r="CQ301" s="79" t="s">
        <v>2341</v>
      </c>
      <c r="CR301" s="21"/>
      <c r="CS301" s="21" t="s">
        <v>7970</v>
      </c>
      <c r="CT301" s="21" t="s">
        <v>6674</v>
      </c>
      <c r="CU301" s="20" t="s">
        <v>12425</v>
      </c>
      <c r="CV301" s="20" t="s">
        <v>7931</v>
      </c>
      <c r="CW301" s="11" t="s">
        <v>7188</v>
      </c>
      <c r="CX301" s="86" t="s">
        <v>993</v>
      </c>
      <c r="CY301" s="86" t="s">
        <v>12898</v>
      </c>
      <c r="CZ301" s="86" t="s">
        <v>12899</v>
      </c>
      <c r="DA301" s="86" t="s">
        <v>86</v>
      </c>
      <c r="DB301" s="86" t="s">
        <v>12425</v>
      </c>
      <c r="DC301" s="6" t="s">
        <v>13117</v>
      </c>
      <c r="DD301" s="2"/>
      <c r="DE301" s="2"/>
      <c r="DF301" s="2"/>
      <c r="DG301" s="2"/>
      <c r="DH301" s="2"/>
      <c r="DI301" s="2"/>
      <c r="DJ301" s="2"/>
      <c r="DK301" s="2"/>
      <c r="DL301" s="2"/>
      <c r="DM301" s="2"/>
      <c r="DN301" s="2"/>
      <c r="DO301" s="2"/>
      <c r="DP301" s="2"/>
      <c r="DQ301" s="2"/>
      <c r="DR301" s="2"/>
      <c r="DS301" s="2"/>
      <c r="DT301" s="2"/>
      <c r="DU301" s="2"/>
      <c r="DV301" s="2"/>
      <c r="DW301" s="2"/>
      <c r="DX301" s="2"/>
      <c r="DY301" s="2"/>
    </row>
    <row r="302" spans="1:129" ht="20.25" customHeight="1" x14ac:dyDescent="0.25">
      <c r="A302" s="327"/>
      <c r="B302" s="83">
        <v>273</v>
      </c>
      <c r="C302" s="449">
        <v>313</v>
      </c>
      <c r="D302" s="113" t="s">
        <v>11578</v>
      </c>
      <c r="E302" s="255" t="s">
        <v>1803</v>
      </c>
      <c r="F302" s="256" t="s">
        <v>10679</v>
      </c>
      <c r="G302" s="256" t="s">
        <v>11833</v>
      </c>
      <c r="H302" s="255" t="s">
        <v>993</v>
      </c>
      <c r="I302" s="256" t="s">
        <v>15345</v>
      </c>
      <c r="J302" s="256" t="s">
        <v>7741</v>
      </c>
      <c r="K302" s="256" t="s">
        <v>12234</v>
      </c>
      <c r="L302" s="98">
        <v>446</v>
      </c>
      <c r="M302" s="256" t="s">
        <v>1804</v>
      </c>
      <c r="N302" s="256" t="s">
        <v>1805</v>
      </c>
      <c r="O302" s="12" t="s">
        <v>1806</v>
      </c>
      <c r="P302" s="27" t="s">
        <v>79</v>
      </c>
      <c r="Q302" s="99" t="s">
        <v>79</v>
      </c>
      <c r="R302" s="30" t="s">
        <v>7925</v>
      </c>
      <c r="S302" s="101" t="s">
        <v>10104</v>
      </c>
      <c r="T302" s="100" t="s">
        <v>8182</v>
      </c>
      <c r="U302" s="98">
        <v>130200003331</v>
      </c>
      <c r="V302" s="99" t="s">
        <v>119</v>
      </c>
      <c r="W302" s="99" t="s">
        <v>83</v>
      </c>
      <c r="X302" s="101" t="s">
        <v>531</v>
      </c>
      <c r="Y302" s="101" t="s">
        <v>761</v>
      </c>
      <c r="Z302" s="99" t="s">
        <v>1179</v>
      </c>
      <c r="AA302" s="101" t="s">
        <v>103</v>
      </c>
      <c r="AB302" s="101" t="s">
        <v>1088</v>
      </c>
      <c r="AC302" s="101" t="s">
        <v>1211</v>
      </c>
      <c r="AD302" s="99" t="s">
        <v>86</v>
      </c>
      <c r="AE302" s="13">
        <v>42643</v>
      </c>
      <c r="AF302" s="13">
        <v>42837</v>
      </c>
      <c r="AG302" s="4">
        <f t="shared" ca="1" si="4"/>
        <v>2</v>
      </c>
      <c r="AH302" s="32">
        <v>42832</v>
      </c>
      <c r="AI302" s="15" t="s">
        <v>338</v>
      </c>
      <c r="AJ302" s="101" t="s">
        <v>887</v>
      </c>
      <c r="AK302" s="101" t="s">
        <v>886</v>
      </c>
      <c r="AL302" s="84" t="s">
        <v>13905</v>
      </c>
      <c r="AM302" s="84" t="s">
        <v>15006</v>
      </c>
      <c r="AN302" s="84" t="s">
        <v>12046</v>
      </c>
      <c r="AO302" s="84" t="s">
        <v>7240</v>
      </c>
      <c r="AP302" s="16" t="s">
        <v>152</v>
      </c>
      <c r="AQ302" s="5" t="s">
        <v>9463</v>
      </c>
      <c r="AR302" s="25" t="s">
        <v>8084</v>
      </c>
      <c r="AS302" s="101" t="s">
        <v>993</v>
      </c>
      <c r="AT302" s="101" t="s">
        <v>993</v>
      </c>
      <c r="AU302" s="99" t="s">
        <v>90</v>
      </c>
      <c r="AV302" s="99" t="s">
        <v>906</v>
      </c>
      <c r="AW302" s="99" t="s">
        <v>96</v>
      </c>
      <c r="AX302" s="256" t="s">
        <v>86</v>
      </c>
      <c r="AY302" s="99" t="s">
        <v>79</v>
      </c>
      <c r="AZ302" s="99" t="s">
        <v>79</v>
      </c>
      <c r="BA302" s="101" t="s">
        <v>1055</v>
      </c>
      <c r="BB302" s="18">
        <v>42837</v>
      </c>
      <c r="BC302" s="6" t="s">
        <v>993</v>
      </c>
      <c r="BD302" s="12">
        <v>4</v>
      </c>
      <c r="BE302" s="102" t="s">
        <v>7217</v>
      </c>
      <c r="BF302" s="16">
        <v>320000000</v>
      </c>
      <c r="BG302" s="16">
        <v>50000</v>
      </c>
      <c r="BH302" s="16">
        <v>50000</v>
      </c>
      <c r="BI302" s="16">
        <v>50000</v>
      </c>
      <c r="BJ302" s="16">
        <v>20000</v>
      </c>
      <c r="BK302" s="80" t="s">
        <v>993</v>
      </c>
      <c r="BL302" s="5" t="s">
        <v>86</v>
      </c>
      <c r="BM302" s="5" t="s">
        <v>993</v>
      </c>
      <c r="BN302" s="6" t="s">
        <v>342</v>
      </c>
      <c r="BO302" s="6" t="s">
        <v>13058</v>
      </c>
      <c r="BP302" s="6" t="s">
        <v>91</v>
      </c>
      <c r="BQ302" s="82">
        <v>0.25</v>
      </c>
      <c r="BR302" s="82">
        <v>0.91666666666666663</v>
      </c>
      <c r="BS302" s="6" t="s">
        <v>1381</v>
      </c>
      <c r="BT302" s="44" t="s">
        <v>1372</v>
      </c>
      <c r="BU302" s="6" t="s">
        <v>189</v>
      </c>
      <c r="BV302" s="27" t="s">
        <v>993</v>
      </c>
      <c r="BW302" s="5"/>
      <c r="BX302" s="5"/>
      <c r="BY302" s="5" t="s">
        <v>1252</v>
      </c>
      <c r="BZ302" s="5" t="s">
        <v>1253</v>
      </c>
      <c r="CA302" s="5" t="s">
        <v>386</v>
      </c>
      <c r="CB302" s="5" t="s">
        <v>347</v>
      </c>
      <c r="CC302" s="6" t="s">
        <v>13136</v>
      </c>
      <c r="CD302" s="42" t="s">
        <v>7060</v>
      </c>
      <c r="CE302" s="4">
        <v>3182893993</v>
      </c>
      <c r="CF302" s="43" t="s">
        <v>6747</v>
      </c>
      <c r="CG302" s="7" t="s">
        <v>189</v>
      </c>
      <c r="CH302" s="7">
        <v>0</v>
      </c>
      <c r="CI302" s="7">
        <v>0</v>
      </c>
      <c r="CJ302" s="88">
        <v>0</v>
      </c>
      <c r="CK302" s="88" t="s">
        <v>1809</v>
      </c>
      <c r="CL302" s="88" t="s">
        <v>1810</v>
      </c>
      <c r="CM302" s="313">
        <v>3174391401</v>
      </c>
      <c r="CN302" s="313" t="s">
        <v>1811</v>
      </c>
      <c r="CO302" s="313" t="s">
        <v>1812</v>
      </c>
      <c r="CP302" s="8">
        <v>3174391402</v>
      </c>
      <c r="CQ302" s="8" t="s">
        <v>1813</v>
      </c>
      <c r="CR302" s="21"/>
      <c r="CS302" s="21" t="s">
        <v>6674</v>
      </c>
      <c r="CT302" s="21" t="s">
        <v>1026</v>
      </c>
      <c r="CU302" s="20" t="s">
        <v>993</v>
      </c>
      <c r="CV302" s="262" t="s">
        <v>993</v>
      </c>
      <c r="CW302" s="11" t="s">
        <v>7735</v>
      </c>
      <c r="CX302" s="86" t="s">
        <v>993</v>
      </c>
      <c r="CY302" s="86" t="s">
        <v>12898</v>
      </c>
      <c r="CZ302" s="86" t="s">
        <v>12899</v>
      </c>
      <c r="DA302" s="86" t="s">
        <v>130</v>
      </c>
      <c r="DB302" s="86" t="s">
        <v>12906</v>
      </c>
      <c r="DC302" s="6" t="s">
        <v>13117</v>
      </c>
      <c r="DD302" s="2"/>
      <c r="DE302" s="2"/>
      <c r="DF302" s="2"/>
      <c r="DG302" s="2"/>
      <c r="DH302" s="2"/>
      <c r="DI302" s="2"/>
      <c r="DJ302" s="2"/>
      <c r="DK302" s="2"/>
      <c r="DL302" s="2"/>
      <c r="DM302" s="2"/>
      <c r="DN302" s="2"/>
      <c r="DO302" s="2"/>
      <c r="DP302" s="2"/>
      <c r="DQ302" s="2"/>
      <c r="DR302" s="2"/>
      <c r="DS302" s="2"/>
      <c r="DT302" s="2"/>
      <c r="DU302" s="2"/>
      <c r="DV302" s="2"/>
      <c r="DW302" s="2"/>
      <c r="DX302" s="2"/>
      <c r="DY302" s="2"/>
    </row>
    <row r="303" spans="1:129" ht="20.25" customHeight="1" x14ac:dyDescent="0.25">
      <c r="A303" s="327"/>
      <c r="B303" s="83">
        <v>856</v>
      </c>
      <c r="C303" s="449">
        <v>314</v>
      </c>
      <c r="D303" s="113" t="s">
        <v>10950</v>
      </c>
      <c r="E303" s="255" t="s">
        <v>4374</v>
      </c>
      <c r="F303" s="256" t="s">
        <v>168</v>
      </c>
      <c r="G303" s="256" t="s">
        <v>11832</v>
      </c>
      <c r="H303" s="255" t="s">
        <v>993</v>
      </c>
      <c r="I303" s="256" t="s">
        <v>920</v>
      </c>
      <c r="J303" s="256" t="s">
        <v>7743</v>
      </c>
      <c r="K303" s="256" t="s">
        <v>12236</v>
      </c>
      <c r="L303" s="98">
        <v>942</v>
      </c>
      <c r="M303" s="256" t="s">
        <v>4442</v>
      </c>
      <c r="N303" s="99" t="s">
        <v>6114</v>
      </c>
      <c r="O303" s="12">
        <v>0</v>
      </c>
      <c r="P303" s="27" t="s">
        <v>79</v>
      </c>
      <c r="Q303" s="30" t="s">
        <v>79</v>
      </c>
      <c r="R303" s="30" t="s">
        <v>298</v>
      </c>
      <c r="S303" s="101" t="s">
        <v>6464</v>
      </c>
      <c r="T303" s="100" t="s">
        <v>4378</v>
      </c>
      <c r="U303" s="98">
        <v>130200003440</v>
      </c>
      <c r="V303" s="99" t="s">
        <v>119</v>
      </c>
      <c r="W303" s="99" t="s">
        <v>83</v>
      </c>
      <c r="X303" s="99" t="s">
        <v>641</v>
      </c>
      <c r="Y303" s="101" t="s">
        <v>761</v>
      </c>
      <c r="Z303" s="99" t="s">
        <v>642</v>
      </c>
      <c r="AA303" s="101" t="s">
        <v>85</v>
      </c>
      <c r="AB303" s="101" t="s">
        <v>1088</v>
      </c>
      <c r="AC303" s="101" t="s">
        <v>1211</v>
      </c>
      <c r="AD303" s="99" t="s">
        <v>86</v>
      </c>
      <c r="AE303" s="13">
        <v>39870</v>
      </c>
      <c r="AF303" s="13">
        <v>39910</v>
      </c>
      <c r="AG303" s="4">
        <f t="shared" ca="1" si="4"/>
        <v>10</v>
      </c>
      <c r="AH303" s="32" t="s">
        <v>993</v>
      </c>
      <c r="AI303" s="15" t="s">
        <v>327</v>
      </c>
      <c r="AJ303" s="101" t="s">
        <v>886</v>
      </c>
      <c r="AK303" s="101" t="s">
        <v>903</v>
      </c>
      <c r="AL303" s="84" t="s">
        <v>12145</v>
      </c>
      <c r="AM303" s="84" t="s">
        <v>14491</v>
      </c>
      <c r="AN303" s="84" t="s">
        <v>12046</v>
      </c>
      <c r="AO303" s="84" t="s">
        <v>7239</v>
      </c>
      <c r="AP303" s="80" t="s">
        <v>152</v>
      </c>
      <c r="AQ303" s="5" t="s">
        <v>10245</v>
      </c>
      <c r="AR303" s="25" t="s">
        <v>10246</v>
      </c>
      <c r="AS303" s="101" t="s">
        <v>993</v>
      </c>
      <c r="AT303" s="101" t="s">
        <v>993</v>
      </c>
      <c r="AU303" s="99" t="s">
        <v>90</v>
      </c>
      <c r="AV303" s="99" t="s">
        <v>906</v>
      </c>
      <c r="AW303" s="99" t="s">
        <v>920</v>
      </c>
      <c r="AX303" s="256" t="s">
        <v>130</v>
      </c>
      <c r="AY303" s="99" t="s">
        <v>79</v>
      </c>
      <c r="AZ303" s="99" t="s">
        <v>79</v>
      </c>
      <c r="BA303" s="99" t="s">
        <v>1111</v>
      </c>
      <c r="BB303" s="18">
        <v>40934</v>
      </c>
      <c r="BC303" s="6" t="s">
        <v>993</v>
      </c>
      <c r="BD303" s="12">
        <v>4</v>
      </c>
      <c r="BE303" s="102" t="s">
        <v>7217</v>
      </c>
      <c r="BF303" s="16">
        <v>320000000</v>
      </c>
      <c r="BG303" s="16">
        <v>50000</v>
      </c>
      <c r="BH303" s="16">
        <v>50000</v>
      </c>
      <c r="BI303" s="16">
        <v>50000</v>
      </c>
      <c r="BJ303" s="16">
        <v>20000</v>
      </c>
      <c r="BK303" s="80" t="s">
        <v>993</v>
      </c>
      <c r="BL303" s="5" t="s">
        <v>86</v>
      </c>
      <c r="BM303" s="5" t="s">
        <v>993</v>
      </c>
      <c r="BN303" s="5" t="s">
        <v>342</v>
      </c>
      <c r="BO303" s="6" t="s">
        <v>13058</v>
      </c>
      <c r="BP303" s="6" t="s">
        <v>91</v>
      </c>
      <c r="BQ303" s="82" t="s">
        <v>993</v>
      </c>
      <c r="BR303" s="82" t="s">
        <v>993</v>
      </c>
      <c r="BS303" s="5" t="s">
        <v>3521</v>
      </c>
      <c r="BT303" s="6" t="s">
        <v>993</v>
      </c>
      <c r="BU303" s="6" t="s">
        <v>1036</v>
      </c>
      <c r="BV303" s="27" t="s">
        <v>993</v>
      </c>
      <c r="BW303" s="5"/>
      <c r="BX303" s="5"/>
      <c r="BY303" s="5"/>
      <c r="BZ303" s="5"/>
      <c r="CA303" s="5" t="s">
        <v>386</v>
      </c>
      <c r="CB303" s="5" t="s">
        <v>347</v>
      </c>
      <c r="CC303" s="6" t="s">
        <v>13136</v>
      </c>
      <c r="CD303" s="42" t="s">
        <v>7059</v>
      </c>
      <c r="CE303" s="53">
        <v>3182899405</v>
      </c>
      <c r="CF303" s="43">
        <v>0</v>
      </c>
      <c r="CG303" s="7" t="s">
        <v>4331</v>
      </c>
      <c r="CH303" s="7" t="s">
        <v>4332</v>
      </c>
      <c r="CI303" s="7" t="s">
        <v>4333</v>
      </c>
      <c r="CJ303" s="88" t="s">
        <v>4334</v>
      </c>
      <c r="CK303" s="88" t="s">
        <v>9798</v>
      </c>
      <c r="CL303" s="88" t="s">
        <v>6119</v>
      </c>
      <c r="CM303" s="313">
        <v>3175387078</v>
      </c>
      <c r="CN303" s="8" t="s">
        <v>9882</v>
      </c>
      <c r="CO303" s="8" t="s">
        <v>6120</v>
      </c>
      <c r="CP303" s="8">
        <v>3174003828</v>
      </c>
      <c r="CQ303" s="79" t="s">
        <v>6121</v>
      </c>
      <c r="CR303" s="21"/>
      <c r="CS303" s="21" t="s">
        <v>12349</v>
      </c>
      <c r="CT303" s="21" t="s">
        <v>11768</v>
      </c>
      <c r="CU303" s="20" t="s">
        <v>993</v>
      </c>
      <c r="CV303" s="262" t="s">
        <v>10023</v>
      </c>
      <c r="CW303" s="11" t="s">
        <v>2709</v>
      </c>
      <c r="CX303" s="86">
        <v>43354</v>
      </c>
      <c r="CY303" s="86" t="s">
        <v>12898</v>
      </c>
      <c r="CZ303" s="86" t="s">
        <v>12904</v>
      </c>
      <c r="DA303" s="86" t="s">
        <v>130</v>
      </c>
      <c r="DB303" s="86" t="s">
        <v>12906</v>
      </c>
      <c r="DC303" s="6" t="s">
        <v>13117</v>
      </c>
      <c r="DD303" s="2"/>
      <c r="DE303" s="2"/>
      <c r="DF303" s="2"/>
      <c r="DG303" s="2"/>
      <c r="DH303" s="2"/>
      <c r="DI303" s="2"/>
      <c r="DJ303" s="2"/>
      <c r="DK303" s="2"/>
      <c r="DL303" s="2"/>
      <c r="DM303" s="2"/>
      <c r="DN303" s="2"/>
      <c r="DO303" s="2"/>
      <c r="DP303" s="2"/>
      <c r="DQ303" s="2"/>
      <c r="DR303" s="2"/>
      <c r="DS303" s="2"/>
      <c r="DT303" s="2"/>
      <c r="DU303" s="2"/>
      <c r="DV303" s="2"/>
      <c r="DW303" s="2"/>
      <c r="DX303" s="2"/>
      <c r="DY303" s="2"/>
    </row>
    <row r="304" spans="1:129" ht="20.25" customHeight="1" x14ac:dyDescent="0.25">
      <c r="A304" s="327"/>
      <c r="B304" s="83">
        <v>4</v>
      </c>
      <c r="C304" s="449">
        <v>315</v>
      </c>
      <c r="D304" s="113" t="s">
        <v>10762</v>
      </c>
      <c r="E304" s="255" t="s">
        <v>6946</v>
      </c>
      <c r="F304" s="256" t="s">
        <v>168</v>
      </c>
      <c r="G304" s="256" t="s">
        <v>11835</v>
      </c>
      <c r="H304" s="255" t="s">
        <v>993</v>
      </c>
      <c r="I304" s="256" t="s">
        <v>169</v>
      </c>
      <c r="J304" s="256" t="s">
        <v>7755</v>
      </c>
      <c r="K304" s="256" t="s">
        <v>12244</v>
      </c>
      <c r="L304" s="98">
        <v>875</v>
      </c>
      <c r="M304" s="256" t="s">
        <v>2805</v>
      </c>
      <c r="N304" s="256" t="s">
        <v>2806</v>
      </c>
      <c r="O304" s="12" t="s">
        <v>2807</v>
      </c>
      <c r="P304" s="27" t="s">
        <v>79</v>
      </c>
      <c r="Q304" s="99" t="s">
        <v>100</v>
      </c>
      <c r="R304" s="99" t="s">
        <v>101</v>
      </c>
      <c r="S304" s="101" t="s">
        <v>993</v>
      </c>
      <c r="T304" s="100">
        <v>5300126727</v>
      </c>
      <c r="U304" s="98">
        <v>130200002622</v>
      </c>
      <c r="V304" s="99" t="s">
        <v>119</v>
      </c>
      <c r="W304" s="99" t="s">
        <v>83</v>
      </c>
      <c r="X304" s="99" t="s">
        <v>84</v>
      </c>
      <c r="Y304" s="101" t="s">
        <v>761</v>
      </c>
      <c r="Z304" s="99" t="s">
        <v>642</v>
      </c>
      <c r="AA304" s="101" t="s">
        <v>85</v>
      </c>
      <c r="AB304" s="101" t="s">
        <v>1088</v>
      </c>
      <c r="AC304" s="101" t="s">
        <v>1211</v>
      </c>
      <c r="AD304" s="99" t="s">
        <v>86</v>
      </c>
      <c r="AE304" s="13">
        <v>38785</v>
      </c>
      <c r="AF304" s="13">
        <v>38785</v>
      </c>
      <c r="AG304" s="4">
        <f t="shared" ca="1" si="4"/>
        <v>13</v>
      </c>
      <c r="AH304" s="32" t="s">
        <v>993</v>
      </c>
      <c r="AI304" s="15" t="s">
        <v>327</v>
      </c>
      <c r="AJ304" s="101" t="s">
        <v>886</v>
      </c>
      <c r="AK304" s="101" t="s">
        <v>903</v>
      </c>
      <c r="AL304" s="84" t="s">
        <v>13246</v>
      </c>
      <c r="AM304" s="84" t="s">
        <v>14340</v>
      </c>
      <c r="AN304" s="84" t="s">
        <v>12046</v>
      </c>
      <c r="AO304" s="84" t="s">
        <v>7240</v>
      </c>
      <c r="AP304" s="16" t="s">
        <v>152</v>
      </c>
      <c r="AQ304" s="5" t="s">
        <v>8482</v>
      </c>
      <c r="AR304" s="25">
        <v>8752</v>
      </c>
      <c r="AS304" s="101" t="s">
        <v>993</v>
      </c>
      <c r="AT304" s="101" t="s">
        <v>993</v>
      </c>
      <c r="AU304" s="99" t="s">
        <v>107</v>
      </c>
      <c r="AV304" s="99" t="s">
        <v>906</v>
      </c>
      <c r="AW304" s="99" t="s">
        <v>169</v>
      </c>
      <c r="AX304" s="256" t="s">
        <v>130</v>
      </c>
      <c r="AY304" s="99" t="s">
        <v>100</v>
      </c>
      <c r="AZ304" s="99" t="s">
        <v>100</v>
      </c>
      <c r="BA304" s="99" t="s">
        <v>1111</v>
      </c>
      <c r="BB304" s="18">
        <v>40963</v>
      </c>
      <c r="BC304" s="6" t="s">
        <v>993</v>
      </c>
      <c r="BD304" s="12">
        <v>4</v>
      </c>
      <c r="BE304" s="102" t="s">
        <v>7217</v>
      </c>
      <c r="BF304" s="16">
        <v>320000000</v>
      </c>
      <c r="BG304" s="16">
        <v>50000</v>
      </c>
      <c r="BH304" s="16">
        <v>50000</v>
      </c>
      <c r="BI304" s="16">
        <v>50000</v>
      </c>
      <c r="BJ304" s="16">
        <v>20000</v>
      </c>
      <c r="BK304" s="80" t="s">
        <v>993</v>
      </c>
      <c r="BL304" s="5" t="s">
        <v>86</v>
      </c>
      <c r="BM304" s="5" t="s">
        <v>993</v>
      </c>
      <c r="BN304" s="6" t="s">
        <v>744</v>
      </c>
      <c r="BO304" s="6" t="s">
        <v>745</v>
      </c>
      <c r="BP304" s="6" t="s">
        <v>91</v>
      </c>
      <c r="BQ304" s="82" t="s">
        <v>993</v>
      </c>
      <c r="BR304" s="82" t="s">
        <v>993</v>
      </c>
      <c r="BS304" s="5" t="s">
        <v>1212</v>
      </c>
      <c r="BT304" s="6" t="s">
        <v>993</v>
      </c>
      <c r="BU304" s="6" t="s">
        <v>776</v>
      </c>
      <c r="BV304" s="27" t="s">
        <v>1073</v>
      </c>
      <c r="BW304" s="5"/>
      <c r="BX304" s="5"/>
      <c r="BY304" s="5" t="s">
        <v>1230</v>
      </c>
      <c r="BZ304" s="5" t="s">
        <v>1231</v>
      </c>
      <c r="CA304" s="5" t="s">
        <v>386</v>
      </c>
      <c r="CB304" s="5" t="s">
        <v>347</v>
      </c>
      <c r="CC304" s="6" t="s">
        <v>13136</v>
      </c>
      <c r="CD304" s="42" t="s">
        <v>7059</v>
      </c>
      <c r="CE304" s="4">
        <v>3182899443</v>
      </c>
      <c r="CF304" s="43" t="s">
        <v>6748</v>
      </c>
      <c r="CG304" s="7" t="s">
        <v>2808</v>
      </c>
      <c r="CH304" s="7" t="s">
        <v>6892</v>
      </c>
      <c r="CI304" s="7" t="s">
        <v>6891</v>
      </c>
      <c r="CJ304" s="88" t="s">
        <v>12685</v>
      </c>
      <c r="CK304" s="7" t="s">
        <v>9770</v>
      </c>
      <c r="CL304" s="313" t="s">
        <v>8105</v>
      </c>
      <c r="CM304" s="313">
        <v>3182111944</v>
      </c>
      <c r="CN304" s="8" t="s">
        <v>6536</v>
      </c>
      <c r="CO304" s="8" t="s">
        <v>2810</v>
      </c>
      <c r="CP304" s="8">
        <v>3183730211</v>
      </c>
      <c r="CQ304" s="79" t="s">
        <v>2811</v>
      </c>
      <c r="CR304" s="21"/>
      <c r="CS304" s="21" t="s">
        <v>12585</v>
      </c>
      <c r="CT304" s="21" t="s">
        <v>1026</v>
      </c>
      <c r="CU304" s="20" t="s">
        <v>385</v>
      </c>
      <c r="CV304" s="20" t="s">
        <v>6571</v>
      </c>
      <c r="CW304" s="11" t="s">
        <v>7188</v>
      </c>
      <c r="CX304" s="86" t="s">
        <v>993</v>
      </c>
      <c r="CY304" s="86" t="s">
        <v>12898</v>
      </c>
      <c r="CZ304" s="86" t="s">
        <v>12899</v>
      </c>
      <c r="DA304" s="86" t="s">
        <v>86</v>
      </c>
      <c r="DB304" s="86" t="s">
        <v>385</v>
      </c>
      <c r="DC304" s="6" t="s">
        <v>993</v>
      </c>
      <c r="DD304" s="2"/>
      <c r="DE304" s="2"/>
      <c r="DF304" s="2"/>
      <c r="DG304" s="2"/>
      <c r="DH304" s="2"/>
      <c r="DI304" s="2"/>
      <c r="DJ304" s="2"/>
      <c r="DK304" s="2"/>
      <c r="DL304" s="2"/>
      <c r="DM304" s="2"/>
      <c r="DN304" s="2"/>
      <c r="DO304" s="2"/>
      <c r="DP304" s="2"/>
      <c r="DQ304" s="2"/>
      <c r="DR304" s="2"/>
      <c r="DS304" s="2"/>
      <c r="DT304" s="2"/>
      <c r="DU304" s="2"/>
      <c r="DV304" s="2"/>
      <c r="DW304" s="2"/>
      <c r="DX304" s="2"/>
      <c r="DY304" s="2"/>
    </row>
    <row r="305" spans="1:129" ht="20.25" customHeight="1" x14ac:dyDescent="0.25">
      <c r="A305" s="327"/>
      <c r="B305" s="83">
        <v>177</v>
      </c>
      <c r="C305" s="449">
        <v>316</v>
      </c>
      <c r="D305" s="113" t="s">
        <v>10517</v>
      </c>
      <c r="E305" s="255" t="s">
        <v>7178</v>
      </c>
      <c r="F305" s="256" t="s">
        <v>10679</v>
      </c>
      <c r="G305" s="256" t="s">
        <v>11820</v>
      </c>
      <c r="H305" s="255" t="s">
        <v>993</v>
      </c>
      <c r="I305" s="256" t="s">
        <v>15345</v>
      </c>
      <c r="J305" s="256" t="s">
        <v>7741</v>
      </c>
      <c r="K305" s="256" t="s">
        <v>12234</v>
      </c>
      <c r="L305" s="98">
        <v>137</v>
      </c>
      <c r="M305" s="256" t="s">
        <v>1347</v>
      </c>
      <c r="N305" s="99" t="s">
        <v>1348</v>
      </c>
      <c r="O305" s="12" t="s">
        <v>1349</v>
      </c>
      <c r="P305" s="27" t="s">
        <v>79</v>
      </c>
      <c r="Q305" s="99" t="s">
        <v>100</v>
      </c>
      <c r="R305" s="99" t="s">
        <v>101</v>
      </c>
      <c r="S305" s="101" t="s">
        <v>993</v>
      </c>
      <c r="T305" s="100">
        <v>5300057669</v>
      </c>
      <c r="U305" s="98">
        <v>130200000042</v>
      </c>
      <c r="V305" s="99" t="s">
        <v>119</v>
      </c>
      <c r="W305" s="99" t="s">
        <v>83</v>
      </c>
      <c r="X305" s="101" t="s">
        <v>531</v>
      </c>
      <c r="Y305" s="101" t="s">
        <v>761</v>
      </c>
      <c r="Z305" s="99" t="s">
        <v>1179</v>
      </c>
      <c r="AA305" s="101" t="s">
        <v>103</v>
      </c>
      <c r="AB305" s="101" t="s">
        <v>1088</v>
      </c>
      <c r="AC305" s="101" t="s">
        <v>1088</v>
      </c>
      <c r="AD305" s="99" t="s">
        <v>86</v>
      </c>
      <c r="AE305" s="13">
        <v>38367</v>
      </c>
      <c r="AF305" s="13">
        <v>38367</v>
      </c>
      <c r="AG305" s="4">
        <f t="shared" ca="1" si="4"/>
        <v>14</v>
      </c>
      <c r="AH305" s="4" t="s">
        <v>993</v>
      </c>
      <c r="AI305" s="15" t="s">
        <v>338</v>
      </c>
      <c r="AJ305" s="101" t="s">
        <v>886</v>
      </c>
      <c r="AK305" s="101" t="s">
        <v>887</v>
      </c>
      <c r="AL305" s="84" t="s">
        <v>13168</v>
      </c>
      <c r="AM305" s="84" t="s">
        <v>14284</v>
      </c>
      <c r="AN305" s="84" t="s">
        <v>12046</v>
      </c>
      <c r="AO305" s="84" t="s">
        <v>7240</v>
      </c>
      <c r="AP305" s="16" t="s">
        <v>152</v>
      </c>
      <c r="AQ305" s="5" t="s">
        <v>8259</v>
      </c>
      <c r="AR305" s="25">
        <v>1373</v>
      </c>
      <c r="AS305" s="101" t="s">
        <v>993</v>
      </c>
      <c r="AT305" s="101" t="s">
        <v>993</v>
      </c>
      <c r="AU305" s="99" t="s">
        <v>90</v>
      </c>
      <c r="AV305" s="99" t="s">
        <v>906</v>
      </c>
      <c r="AW305" s="99" t="s">
        <v>96</v>
      </c>
      <c r="AX305" s="256" t="s">
        <v>86</v>
      </c>
      <c r="AY305" s="99" t="s">
        <v>100</v>
      </c>
      <c r="AZ305" s="99" t="s">
        <v>100</v>
      </c>
      <c r="BA305" s="101" t="s">
        <v>1055</v>
      </c>
      <c r="BB305" s="18">
        <v>40961</v>
      </c>
      <c r="BC305" s="6" t="s">
        <v>993</v>
      </c>
      <c r="BD305" s="12">
        <v>4</v>
      </c>
      <c r="BE305" s="102" t="s">
        <v>7217</v>
      </c>
      <c r="BF305" s="16">
        <v>320000000</v>
      </c>
      <c r="BG305" s="16">
        <v>50000</v>
      </c>
      <c r="BH305" s="16">
        <v>50000</v>
      </c>
      <c r="BI305" s="16">
        <v>50000</v>
      </c>
      <c r="BJ305" s="16">
        <v>20000</v>
      </c>
      <c r="BK305" s="80" t="s">
        <v>993</v>
      </c>
      <c r="BL305" s="5" t="s">
        <v>86</v>
      </c>
      <c r="BM305" s="5" t="s">
        <v>993</v>
      </c>
      <c r="BN305" s="6" t="s">
        <v>744</v>
      </c>
      <c r="BO305" s="6" t="s">
        <v>745</v>
      </c>
      <c r="BP305" s="6" t="s">
        <v>91</v>
      </c>
      <c r="BQ305" s="82" t="s">
        <v>993</v>
      </c>
      <c r="BR305" s="82" t="s">
        <v>993</v>
      </c>
      <c r="BS305" s="6" t="s">
        <v>385</v>
      </c>
      <c r="BT305" s="6" t="s">
        <v>993</v>
      </c>
      <c r="BU305" s="6" t="s">
        <v>776</v>
      </c>
      <c r="BV305" s="27" t="s">
        <v>1356</v>
      </c>
      <c r="BW305" s="5"/>
      <c r="BX305" s="5"/>
      <c r="BY305" s="5" t="s">
        <v>1230</v>
      </c>
      <c r="BZ305" s="5" t="s">
        <v>1231</v>
      </c>
      <c r="CA305" s="5" t="s">
        <v>386</v>
      </c>
      <c r="CB305" s="5" t="s">
        <v>347</v>
      </c>
      <c r="CC305" s="6" t="s">
        <v>13136</v>
      </c>
      <c r="CD305" s="42" t="s">
        <v>7060</v>
      </c>
      <c r="CE305" s="4">
        <v>3182893993</v>
      </c>
      <c r="CF305" s="43" t="s">
        <v>6747</v>
      </c>
      <c r="CG305" s="7" t="s">
        <v>189</v>
      </c>
      <c r="CH305" s="7">
        <v>0</v>
      </c>
      <c r="CI305" s="7">
        <v>0</v>
      </c>
      <c r="CJ305" s="7">
        <v>0</v>
      </c>
      <c r="CK305" s="7" t="s">
        <v>1350</v>
      </c>
      <c r="CL305" s="7" t="s">
        <v>1351</v>
      </c>
      <c r="CM305" s="8">
        <v>3175133433</v>
      </c>
      <c r="CN305" s="8" t="s">
        <v>1352</v>
      </c>
      <c r="CO305" s="8" t="s">
        <v>1353</v>
      </c>
      <c r="CP305" s="8">
        <v>3157635772</v>
      </c>
      <c r="CQ305" s="19" t="s">
        <v>1354</v>
      </c>
      <c r="CR305" s="21"/>
      <c r="CS305" s="21" t="s">
        <v>6674</v>
      </c>
      <c r="CT305" s="21" t="s">
        <v>1026</v>
      </c>
      <c r="CU305" s="20" t="s">
        <v>993</v>
      </c>
      <c r="CV305" s="20" t="s">
        <v>993</v>
      </c>
      <c r="CW305" s="11" t="s">
        <v>7736</v>
      </c>
      <c r="CX305" s="86" t="s">
        <v>993</v>
      </c>
      <c r="CY305" s="86" t="s">
        <v>12898</v>
      </c>
      <c r="CZ305" s="86" t="s">
        <v>12899</v>
      </c>
      <c r="DA305" s="86" t="s">
        <v>130</v>
      </c>
      <c r="DB305" s="86" t="s">
        <v>12906</v>
      </c>
      <c r="DC305" s="6" t="s">
        <v>993</v>
      </c>
      <c r="DD305" s="2"/>
      <c r="DE305" s="2"/>
      <c r="DF305" s="2"/>
      <c r="DG305" s="2"/>
      <c r="DH305" s="2"/>
      <c r="DI305" s="2"/>
      <c r="DJ305" s="2"/>
      <c r="DK305" s="2"/>
      <c r="DL305" s="2"/>
      <c r="DM305" s="2"/>
      <c r="DN305" s="2"/>
      <c r="DO305" s="2"/>
      <c r="DP305" s="2"/>
      <c r="DQ305" s="2"/>
      <c r="DR305" s="2"/>
      <c r="DS305" s="2"/>
      <c r="DT305" s="2"/>
      <c r="DU305" s="2"/>
      <c r="DV305" s="2"/>
      <c r="DW305" s="2"/>
      <c r="DX305" s="2"/>
      <c r="DY305" s="2"/>
    </row>
    <row r="306" spans="1:129" ht="20.25" customHeight="1" x14ac:dyDescent="0.25">
      <c r="A306" s="327"/>
      <c r="B306" s="83">
        <v>49</v>
      </c>
      <c r="C306" s="449">
        <v>317</v>
      </c>
      <c r="D306" s="113" t="s">
        <v>10518</v>
      </c>
      <c r="E306" s="256" t="s">
        <v>2020</v>
      </c>
      <c r="F306" s="256" t="s">
        <v>114</v>
      </c>
      <c r="G306" s="256" t="s">
        <v>11834</v>
      </c>
      <c r="H306" s="255" t="s">
        <v>993</v>
      </c>
      <c r="I306" s="256" t="s">
        <v>2013</v>
      </c>
      <c r="J306" s="256" t="s">
        <v>7829</v>
      </c>
      <c r="K306" s="256" t="s">
        <v>12256</v>
      </c>
      <c r="L306" s="98">
        <v>87</v>
      </c>
      <c r="M306" s="256" t="s">
        <v>2013</v>
      </c>
      <c r="N306" s="256" t="s">
        <v>2014</v>
      </c>
      <c r="O306" s="12">
        <v>7748242</v>
      </c>
      <c r="P306" s="27" t="s">
        <v>79</v>
      </c>
      <c r="Q306" s="99" t="s">
        <v>79</v>
      </c>
      <c r="R306" s="99" t="s">
        <v>7925</v>
      </c>
      <c r="S306" s="158" t="s">
        <v>10104</v>
      </c>
      <c r="T306" s="100" t="s">
        <v>15212</v>
      </c>
      <c r="U306" s="98" t="s">
        <v>761</v>
      </c>
      <c r="V306" s="99" t="s">
        <v>119</v>
      </c>
      <c r="W306" s="99" t="s">
        <v>83</v>
      </c>
      <c r="X306" s="101" t="s">
        <v>531</v>
      </c>
      <c r="Y306" s="101" t="s">
        <v>10339</v>
      </c>
      <c r="Z306" s="99" t="s">
        <v>727</v>
      </c>
      <c r="AA306" s="101" t="s">
        <v>103</v>
      </c>
      <c r="AB306" s="101" t="s">
        <v>1211</v>
      </c>
      <c r="AC306" s="101" t="s">
        <v>1211</v>
      </c>
      <c r="AD306" s="99" t="s">
        <v>86</v>
      </c>
      <c r="AE306" s="13">
        <v>43350</v>
      </c>
      <c r="AF306" s="13">
        <v>43421</v>
      </c>
      <c r="AG306" s="4">
        <f t="shared" ca="1" si="4"/>
        <v>0</v>
      </c>
      <c r="AH306" s="32">
        <v>43405</v>
      </c>
      <c r="AI306" s="15" t="s">
        <v>338</v>
      </c>
      <c r="AJ306" s="101" t="s">
        <v>886</v>
      </c>
      <c r="AK306" s="101" t="s">
        <v>887</v>
      </c>
      <c r="AL306" s="84" t="s">
        <v>13202</v>
      </c>
      <c r="AM306" s="84" t="s">
        <v>14307</v>
      </c>
      <c r="AN306" s="84" t="s">
        <v>12046</v>
      </c>
      <c r="AO306" s="84" t="s">
        <v>7240</v>
      </c>
      <c r="AP306" s="16" t="s">
        <v>152</v>
      </c>
      <c r="AQ306" s="5" t="s">
        <v>8370</v>
      </c>
      <c r="AR306" s="25">
        <v>871</v>
      </c>
      <c r="AS306" s="101" t="s">
        <v>993</v>
      </c>
      <c r="AT306" s="101" t="s">
        <v>993</v>
      </c>
      <c r="AU306" s="101" t="s">
        <v>90</v>
      </c>
      <c r="AV306" s="99" t="s">
        <v>1499</v>
      </c>
      <c r="AW306" s="99" t="s">
        <v>1387</v>
      </c>
      <c r="AX306" s="256" t="s">
        <v>130</v>
      </c>
      <c r="AY306" s="99" t="s">
        <v>79</v>
      </c>
      <c r="AZ306" s="99" t="s">
        <v>79</v>
      </c>
      <c r="BA306" s="101" t="s">
        <v>1055</v>
      </c>
      <c r="BB306" s="18">
        <v>43420</v>
      </c>
      <c r="BC306" s="6" t="s">
        <v>993</v>
      </c>
      <c r="BD306" s="12">
        <v>4</v>
      </c>
      <c r="BE306" s="102" t="s">
        <v>7217</v>
      </c>
      <c r="BF306" s="16">
        <v>320000000</v>
      </c>
      <c r="BG306" s="16">
        <v>50000</v>
      </c>
      <c r="BH306" s="16">
        <v>50000</v>
      </c>
      <c r="BI306" s="16">
        <v>50000</v>
      </c>
      <c r="BJ306" s="16">
        <v>20000</v>
      </c>
      <c r="BK306" s="80" t="s">
        <v>993</v>
      </c>
      <c r="BL306" s="5" t="s">
        <v>86</v>
      </c>
      <c r="BM306" s="5" t="s">
        <v>993</v>
      </c>
      <c r="BN306" s="5" t="s">
        <v>342</v>
      </c>
      <c r="BO306" s="6" t="s">
        <v>7924</v>
      </c>
      <c r="BP306" s="6" t="s">
        <v>91</v>
      </c>
      <c r="BQ306" s="82" t="s">
        <v>993</v>
      </c>
      <c r="BR306" s="82" t="s">
        <v>993</v>
      </c>
      <c r="BS306" s="6" t="s">
        <v>385</v>
      </c>
      <c r="BT306" s="6" t="s">
        <v>993</v>
      </c>
      <c r="BU306" s="6" t="s">
        <v>1036</v>
      </c>
      <c r="BV306" s="27" t="s">
        <v>993</v>
      </c>
      <c r="BW306" s="5"/>
      <c r="BX306" s="5"/>
      <c r="BY306" s="5"/>
      <c r="BZ306" s="5"/>
      <c r="CA306" s="5" t="s">
        <v>386</v>
      </c>
      <c r="CB306" s="5" t="s">
        <v>347</v>
      </c>
      <c r="CC306" s="5"/>
      <c r="CD306" s="42" t="s">
        <v>7062</v>
      </c>
      <c r="CE306" s="4">
        <v>3187072331</v>
      </c>
      <c r="CF306" s="43" t="s">
        <v>6749</v>
      </c>
      <c r="CG306" s="7" t="s">
        <v>189</v>
      </c>
      <c r="CH306" s="7">
        <v>0</v>
      </c>
      <c r="CI306" s="7">
        <v>0</v>
      </c>
      <c r="CJ306" s="7">
        <v>0</v>
      </c>
      <c r="CK306" s="7" t="s">
        <v>2015</v>
      </c>
      <c r="CL306" s="7" t="s">
        <v>2016</v>
      </c>
      <c r="CM306" s="8">
        <v>3174404082</v>
      </c>
      <c r="CN306" s="8" t="s">
        <v>2017</v>
      </c>
      <c r="CO306" s="8" t="s">
        <v>2018</v>
      </c>
      <c r="CP306" s="8">
        <v>3174303129</v>
      </c>
      <c r="CQ306" s="79" t="s">
        <v>2019</v>
      </c>
      <c r="CR306" s="21"/>
      <c r="CS306" s="21" t="s">
        <v>12326</v>
      </c>
      <c r="CT306" s="21" t="s">
        <v>5922</v>
      </c>
      <c r="CU306" s="20" t="s">
        <v>993</v>
      </c>
      <c r="CV306" s="20" t="s">
        <v>993</v>
      </c>
      <c r="CW306" s="11" t="s">
        <v>7735</v>
      </c>
      <c r="CX306" s="86" t="s">
        <v>993</v>
      </c>
      <c r="CY306" s="86" t="s">
        <v>12898</v>
      </c>
      <c r="CZ306" s="86" t="s">
        <v>12899</v>
      </c>
      <c r="DA306" s="86" t="s">
        <v>130</v>
      </c>
      <c r="DB306" s="86" t="s">
        <v>12906</v>
      </c>
      <c r="DC306" s="6" t="s">
        <v>993</v>
      </c>
      <c r="DD306" s="2"/>
      <c r="DE306" s="2"/>
      <c r="DF306" s="2"/>
      <c r="DG306" s="2"/>
      <c r="DH306" s="2"/>
      <c r="DI306" s="2"/>
      <c r="DJ306" s="2"/>
      <c r="DK306" s="2"/>
      <c r="DL306" s="2"/>
      <c r="DM306" s="2"/>
      <c r="DN306" s="2"/>
      <c r="DO306" s="2"/>
      <c r="DP306" s="2"/>
      <c r="DQ306" s="2"/>
      <c r="DR306" s="2"/>
      <c r="DS306" s="2"/>
      <c r="DT306" s="2"/>
      <c r="DU306" s="2"/>
      <c r="DV306" s="2"/>
      <c r="DW306" s="2"/>
      <c r="DX306" s="2"/>
      <c r="DY306" s="2"/>
    </row>
    <row r="307" spans="1:129" ht="20.25" customHeight="1" x14ac:dyDescent="0.25">
      <c r="A307" s="327"/>
      <c r="B307" s="83">
        <v>44</v>
      </c>
      <c r="C307" s="449">
        <v>318</v>
      </c>
      <c r="D307" s="113" t="s">
        <v>10773</v>
      </c>
      <c r="E307" s="255" t="s">
        <v>2904</v>
      </c>
      <c r="F307" s="256" t="s">
        <v>168</v>
      </c>
      <c r="G307" s="256" t="s">
        <v>11829</v>
      </c>
      <c r="H307" s="255" t="s">
        <v>993</v>
      </c>
      <c r="I307" s="256" t="s">
        <v>2905</v>
      </c>
      <c r="J307" s="256" t="s">
        <v>7792</v>
      </c>
      <c r="K307" s="256" t="s">
        <v>12244</v>
      </c>
      <c r="L307" s="98">
        <v>198</v>
      </c>
      <c r="M307" s="256" t="s">
        <v>2905</v>
      </c>
      <c r="N307" s="256" t="s">
        <v>2906</v>
      </c>
      <c r="O307" s="12" t="s">
        <v>2907</v>
      </c>
      <c r="P307" s="27" t="s">
        <v>79</v>
      </c>
      <c r="Q307" s="99" t="s">
        <v>100</v>
      </c>
      <c r="R307" s="99" t="s">
        <v>101</v>
      </c>
      <c r="S307" s="101" t="s">
        <v>993</v>
      </c>
      <c r="T307" s="100">
        <v>5300155370</v>
      </c>
      <c r="U307" s="98">
        <v>130200000262</v>
      </c>
      <c r="V307" s="99" t="s">
        <v>119</v>
      </c>
      <c r="W307" s="99" t="s">
        <v>195</v>
      </c>
      <c r="X307" s="99" t="s">
        <v>129</v>
      </c>
      <c r="Y307" s="101" t="s">
        <v>761</v>
      </c>
      <c r="Z307" s="99" t="s">
        <v>1220</v>
      </c>
      <c r="AA307" s="101" t="s">
        <v>103</v>
      </c>
      <c r="AB307" s="101" t="s">
        <v>1087</v>
      </c>
      <c r="AC307" s="101" t="s">
        <v>1087</v>
      </c>
      <c r="AD307" s="99" t="s">
        <v>130</v>
      </c>
      <c r="AE307" s="13">
        <v>38797</v>
      </c>
      <c r="AF307" s="13">
        <v>38797</v>
      </c>
      <c r="AG307" s="4">
        <f t="shared" ca="1" si="4"/>
        <v>13</v>
      </c>
      <c r="AH307" s="32" t="s">
        <v>993</v>
      </c>
      <c r="AI307" s="15" t="s">
        <v>338</v>
      </c>
      <c r="AJ307" s="101" t="s">
        <v>902</v>
      </c>
      <c r="AK307" s="101" t="s">
        <v>886</v>
      </c>
      <c r="AL307" s="84" t="s">
        <v>13258</v>
      </c>
      <c r="AM307" s="84" t="s">
        <v>14348</v>
      </c>
      <c r="AN307" s="84" t="s">
        <v>12046</v>
      </c>
      <c r="AO307" s="84" t="s">
        <v>7240</v>
      </c>
      <c r="AP307" s="16" t="s">
        <v>152</v>
      </c>
      <c r="AQ307" s="5" t="s">
        <v>8499</v>
      </c>
      <c r="AR307" s="25">
        <v>1983</v>
      </c>
      <c r="AS307" s="101" t="s">
        <v>993</v>
      </c>
      <c r="AT307" s="101" t="s">
        <v>993</v>
      </c>
      <c r="AU307" s="101" t="s">
        <v>189</v>
      </c>
      <c r="AV307" s="99" t="s">
        <v>993</v>
      </c>
      <c r="AW307" s="99" t="s">
        <v>2905</v>
      </c>
      <c r="AX307" s="256" t="s">
        <v>130</v>
      </c>
      <c r="AY307" s="99" t="s">
        <v>189</v>
      </c>
      <c r="AZ307" s="99" t="s">
        <v>100</v>
      </c>
      <c r="BA307" s="101" t="s">
        <v>1055</v>
      </c>
      <c r="BB307" s="18">
        <v>40956</v>
      </c>
      <c r="BC307" s="6" t="s">
        <v>993</v>
      </c>
      <c r="BD307" s="12">
        <v>4</v>
      </c>
      <c r="BE307" s="102" t="s">
        <v>7710</v>
      </c>
      <c r="BF307" s="16">
        <v>320000000</v>
      </c>
      <c r="BG307" s="16">
        <v>50000</v>
      </c>
      <c r="BH307" s="16">
        <v>50000</v>
      </c>
      <c r="BI307" s="16">
        <v>50000</v>
      </c>
      <c r="BJ307" s="16">
        <v>20000</v>
      </c>
      <c r="BK307" s="80" t="s">
        <v>993</v>
      </c>
      <c r="BL307" s="5" t="s">
        <v>86</v>
      </c>
      <c r="BM307" s="5" t="s">
        <v>993</v>
      </c>
      <c r="BN307" s="6" t="s">
        <v>744</v>
      </c>
      <c r="BO307" s="6" t="s">
        <v>745</v>
      </c>
      <c r="BP307" s="6" t="s">
        <v>91</v>
      </c>
      <c r="BQ307" s="82" t="s">
        <v>993</v>
      </c>
      <c r="BR307" s="82" t="s">
        <v>993</v>
      </c>
      <c r="BS307" s="6" t="s">
        <v>385</v>
      </c>
      <c r="BT307" s="6" t="s">
        <v>993</v>
      </c>
      <c r="BU307" s="6" t="s">
        <v>189</v>
      </c>
      <c r="BV307" s="27" t="s">
        <v>993</v>
      </c>
      <c r="BW307" s="5"/>
      <c r="BX307" s="5"/>
      <c r="BY307" s="5" t="s">
        <v>1192</v>
      </c>
      <c r="BZ307" s="5" t="s">
        <v>2490</v>
      </c>
      <c r="CA307" s="5" t="s">
        <v>386</v>
      </c>
      <c r="CB307" s="5" t="s">
        <v>347</v>
      </c>
      <c r="CC307" s="5" t="s">
        <v>423</v>
      </c>
      <c r="CD307" s="42" t="s">
        <v>7059</v>
      </c>
      <c r="CE307" s="4">
        <v>3182899443</v>
      </c>
      <c r="CF307" s="43" t="s">
        <v>6748</v>
      </c>
      <c r="CG307" s="7" t="s">
        <v>705</v>
      </c>
      <c r="CH307" s="7" t="s">
        <v>2908</v>
      </c>
      <c r="CI307" s="7" t="s">
        <v>11930</v>
      </c>
      <c r="CJ307" s="88" t="s">
        <v>13128</v>
      </c>
      <c r="CK307" s="7" t="s">
        <v>7393</v>
      </c>
      <c r="CL307" s="313" t="s">
        <v>7405</v>
      </c>
      <c r="CM307" s="313" t="s">
        <v>2909</v>
      </c>
      <c r="CN307" s="8" t="s">
        <v>10380</v>
      </c>
      <c r="CO307" s="8" t="s">
        <v>10381</v>
      </c>
      <c r="CP307" s="8" t="s">
        <v>10382</v>
      </c>
      <c r="CQ307" s="79" t="s">
        <v>2913</v>
      </c>
      <c r="CR307" s="21"/>
      <c r="CS307" s="21" t="s">
        <v>6674</v>
      </c>
      <c r="CT307" s="21" t="s">
        <v>7933</v>
      </c>
      <c r="CU307" s="20" t="s">
        <v>12423</v>
      </c>
      <c r="CV307" s="262" t="s">
        <v>7936</v>
      </c>
      <c r="CW307" s="11" t="s">
        <v>7736</v>
      </c>
      <c r="CX307" s="86" t="s">
        <v>993</v>
      </c>
      <c r="CY307" s="86" t="s">
        <v>12900</v>
      </c>
      <c r="CZ307" s="86" t="s">
        <v>12951</v>
      </c>
      <c r="DA307" s="86" t="s">
        <v>130</v>
      </c>
      <c r="DB307" s="86" t="s">
        <v>12423</v>
      </c>
      <c r="DC307" s="6" t="s">
        <v>993</v>
      </c>
      <c r="DD307" s="2"/>
      <c r="DE307" s="2"/>
      <c r="DF307" s="2"/>
      <c r="DG307" s="2"/>
      <c r="DH307" s="2"/>
      <c r="DI307" s="2"/>
      <c r="DJ307" s="2"/>
      <c r="DK307" s="2"/>
      <c r="DL307" s="2"/>
      <c r="DM307" s="2"/>
      <c r="DN307" s="2"/>
      <c r="DO307" s="2"/>
      <c r="DP307" s="2"/>
      <c r="DQ307" s="2"/>
      <c r="DR307" s="2"/>
      <c r="DS307" s="2"/>
      <c r="DT307" s="2"/>
      <c r="DU307" s="2"/>
      <c r="DV307" s="2"/>
      <c r="DW307" s="2"/>
      <c r="DX307" s="2"/>
      <c r="DY307" s="2"/>
    </row>
    <row r="308" spans="1:129" ht="20.25" customHeight="1" x14ac:dyDescent="0.25">
      <c r="A308" s="327"/>
      <c r="B308" s="83">
        <v>284</v>
      </c>
      <c r="C308" s="449">
        <v>320</v>
      </c>
      <c r="D308" s="113" t="s">
        <v>10785</v>
      </c>
      <c r="E308" s="255" t="s">
        <v>2966</v>
      </c>
      <c r="F308" s="256" t="s">
        <v>10679</v>
      </c>
      <c r="G308" s="256" t="s">
        <v>11826</v>
      </c>
      <c r="H308" s="255" t="s">
        <v>993</v>
      </c>
      <c r="I308" s="256" t="s">
        <v>15345</v>
      </c>
      <c r="J308" s="256" t="s">
        <v>7741</v>
      </c>
      <c r="K308" s="256" t="s">
        <v>12234</v>
      </c>
      <c r="L308" s="98">
        <v>390</v>
      </c>
      <c r="M308" s="256" t="s">
        <v>2967</v>
      </c>
      <c r="N308" s="256" t="s">
        <v>2968</v>
      </c>
      <c r="O308" s="12" t="s">
        <v>2969</v>
      </c>
      <c r="P308" s="27" t="s">
        <v>79</v>
      </c>
      <c r="Q308" s="30" t="s">
        <v>79</v>
      </c>
      <c r="R308" s="99" t="s">
        <v>7925</v>
      </c>
      <c r="S308" s="158" t="s">
        <v>10104</v>
      </c>
      <c r="T308" s="100" t="s">
        <v>15210</v>
      </c>
      <c r="U308" s="100" t="s">
        <v>761</v>
      </c>
      <c r="V308" s="99" t="s">
        <v>119</v>
      </c>
      <c r="W308" s="99" t="s">
        <v>83</v>
      </c>
      <c r="X308" s="101" t="s">
        <v>531</v>
      </c>
      <c r="Y308" s="101" t="s">
        <v>10339</v>
      </c>
      <c r="Z308" s="101" t="s">
        <v>1179</v>
      </c>
      <c r="AA308" s="101" t="s">
        <v>103</v>
      </c>
      <c r="AB308" s="101" t="s">
        <v>1088</v>
      </c>
      <c r="AC308" s="101" t="s">
        <v>1211</v>
      </c>
      <c r="AD308" s="99" t="s">
        <v>86</v>
      </c>
      <c r="AE308" s="13">
        <v>43350</v>
      </c>
      <c r="AF308" s="13">
        <v>43420</v>
      </c>
      <c r="AG308" s="4">
        <f t="shared" ca="1" si="4"/>
        <v>0</v>
      </c>
      <c r="AH308" s="32">
        <v>43413</v>
      </c>
      <c r="AI308" s="15" t="s">
        <v>338</v>
      </c>
      <c r="AJ308" s="101" t="s">
        <v>887</v>
      </c>
      <c r="AK308" s="101" t="s">
        <v>887</v>
      </c>
      <c r="AL308" s="84" t="s">
        <v>13268</v>
      </c>
      <c r="AM308" s="84" t="s">
        <v>14352</v>
      </c>
      <c r="AN308" s="84" t="s">
        <v>12046</v>
      </c>
      <c r="AO308" s="84" t="s">
        <v>7240</v>
      </c>
      <c r="AP308" s="16" t="s">
        <v>152</v>
      </c>
      <c r="AQ308" s="5" t="s">
        <v>8516</v>
      </c>
      <c r="AR308" s="25">
        <v>3902</v>
      </c>
      <c r="AS308" s="101" t="s">
        <v>993</v>
      </c>
      <c r="AT308" s="101" t="s">
        <v>993</v>
      </c>
      <c r="AU308" s="101" t="s">
        <v>90</v>
      </c>
      <c r="AV308" s="99" t="s">
        <v>906</v>
      </c>
      <c r="AW308" s="99" t="s">
        <v>96</v>
      </c>
      <c r="AX308" s="256" t="s">
        <v>130</v>
      </c>
      <c r="AY308" s="99" t="s">
        <v>79</v>
      </c>
      <c r="AZ308" s="99" t="s">
        <v>79</v>
      </c>
      <c r="BA308" s="101" t="s">
        <v>1055</v>
      </c>
      <c r="BB308" s="18">
        <v>43420</v>
      </c>
      <c r="BC308" s="6" t="s">
        <v>993</v>
      </c>
      <c r="BD308" s="12">
        <v>4</v>
      </c>
      <c r="BE308" s="102" t="s">
        <v>7217</v>
      </c>
      <c r="BF308" s="16">
        <v>320000000</v>
      </c>
      <c r="BG308" s="16">
        <v>50000</v>
      </c>
      <c r="BH308" s="16">
        <v>50000</v>
      </c>
      <c r="BI308" s="16">
        <v>50000</v>
      </c>
      <c r="BJ308" s="16">
        <v>20000</v>
      </c>
      <c r="BK308" s="80" t="s">
        <v>993</v>
      </c>
      <c r="BL308" s="5" t="s">
        <v>86</v>
      </c>
      <c r="BM308" s="5" t="s">
        <v>993</v>
      </c>
      <c r="BN308" s="5" t="s">
        <v>342</v>
      </c>
      <c r="BO308" s="6" t="s">
        <v>7924</v>
      </c>
      <c r="BP308" s="6" t="s">
        <v>91</v>
      </c>
      <c r="BQ308" s="82" t="s">
        <v>993</v>
      </c>
      <c r="BR308" s="82" t="s">
        <v>993</v>
      </c>
      <c r="BS308" s="6" t="s">
        <v>1276</v>
      </c>
      <c r="BT308" s="6" t="s">
        <v>993</v>
      </c>
      <c r="BU308" s="6" t="s">
        <v>1036</v>
      </c>
      <c r="BV308" s="27" t="s">
        <v>993</v>
      </c>
      <c r="BW308" s="5"/>
      <c r="BX308" s="5"/>
      <c r="BY308" s="5" t="s">
        <v>1252</v>
      </c>
      <c r="BZ308" s="5" t="s">
        <v>2970</v>
      </c>
      <c r="CA308" s="5" t="s">
        <v>386</v>
      </c>
      <c r="CB308" s="5" t="s">
        <v>347</v>
      </c>
      <c r="CC308" s="6" t="s">
        <v>13136</v>
      </c>
      <c r="CD308" s="42" t="s">
        <v>7060</v>
      </c>
      <c r="CE308" s="4">
        <v>3182893993</v>
      </c>
      <c r="CF308" s="43" t="s">
        <v>6747</v>
      </c>
      <c r="CG308" s="7" t="s">
        <v>189</v>
      </c>
      <c r="CH308" s="7">
        <v>0</v>
      </c>
      <c r="CI308" s="7">
        <v>0</v>
      </c>
      <c r="CJ308" s="7">
        <v>0</v>
      </c>
      <c r="CK308" s="7">
        <v>0</v>
      </c>
      <c r="CL308" s="7">
        <v>0</v>
      </c>
      <c r="CM308" s="313">
        <v>3156155491</v>
      </c>
      <c r="CN308" s="8" t="s">
        <v>2971</v>
      </c>
      <c r="CO308" s="8" t="s">
        <v>2972</v>
      </c>
      <c r="CP308" s="8">
        <v>3175387160</v>
      </c>
      <c r="CQ308" s="79" t="s">
        <v>2973</v>
      </c>
      <c r="CR308" s="21"/>
      <c r="CS308" s="21" t="s">
        <v>6674</v>
      </c>
      <c r="CT308" s="21" t="s">
        <v>6674</v>
      </c>
      <c r="CU308" s="20" t="s">
        <v>993</v>
      </c>
      <c r="CV308" s="20" t="s">
        <v>993</v>
      </c>
      <c r="CW308" s="11" t="s">
        <v>7735</v>
      </c>
      <c r="CX308" s="86" t="s">
        <v>993</v>
      </c>
      <c r="CY308" s="86" t="s">
        <v>12900</v>
      </c>
      <c r="CZ308" s="86" t="s">
        <v>12951</v>
      </c>
      <c r="DA308" s="86" t="s">
        <v>130</v>
      </c>
      <c r="DB308" s="86" t="s">
        <v>12906</v>
      </c>
      <c r="DC308" s="6" t="s">
        <v>993</v>
      </c>
      <c r="DD308" s="2"/>
      <c r="DE308" s="2"/>
      <c r="DF308" s="2"/>
      <c r="DG308" s="2"/>
      <c r="DH308" s="2"/>
      <c r="DI308" s="2"/>
      <c r="DJ308" s="2"/>
      <c r="DK308" s="2"/>
      <c r="DL308" s="2"/>
      <c r="DM308" s="2"/>
      <c r="DN308" s="2"/>
      <c r="DO308" s="2"/>
      <c r="DP308" s="2"/>
      <c r="DQ308" s="2"/>
      <c r="DR308" s="2"/>
      <c r="DS308" s="2"/>
      <c r="DT308" s="2"/>
      <c r="DU308" s="2"/>
      <c r="DV308" s="2"/>
      <c r="DW308" s="2"/>
      <c r="DX308" s="2"/>
      <c r="DY308" s="2"/>
    </row>
    <row r="309" spans="1:129" ht="20.25" customHeight="1" x14ac:dyDescent="0.25">
      <c r="A309" s="327"/>
      <c r="B309" s="83">
        <v>405</v>
      </c>
      <c r="C309" s="449">
        <v>321</v>
      </c>
      <c r="D309" s="113" t="s">
        <v>10519</v>
      </c>
      <c r="E309" s="255" t="s">
        <v>2644</v>
      </c>
      <c r="F309" s="256" t="s">
        <v>10679</v>
      </c>
      <c r="G309" s="256" t="s">
        <v>11821</v>
      </c>
      <c r="H309" s="255" t="s">
        <v>993</v>
      </c>
      <c r="I309" s="256" t="s">
        <v>15345</v>
      </c>
      <c r="J309" s="256" t="s">
        <v>7741</v>
      </c>
      <c r="K309" s="256" t="s">
        <v>12234</v>
      </c>
      <c r="L309" s="98">
        <v>257</v>
      </c>
      <c r="M309" s="256" t="s">
        <v>2645</v>
      </c>
      <c r="N309" s="256" t="s">
        <v>2646</v>
      </c>
      <c r="O309" s="12" t="s">
        <v>2647</v>
      </c>
      <c r="P309" s="27" t="s">
        <v>79</v>
      </c>
      <c r="Q309" s="27" t="s">
        <v>79</v>
      </c>
      <c r="R309" s="30" t="s">
        <v>7925</v>
      </c>
      <c r="S309" s="101" t="s">
        <v>10104</v>
      </c>
      <c r="T309" s="100" t="s">
        <v>9653</v>
      </c>
      <c r="U309" s="98">
        <v>130200003132</v>
      </c>
      <c r="V309" s="99" t="s">
        <v>119</v>
      </c>
      <c r="W309" s="99" t="s">
        <v>83</v>
      </c>
      <c r="X309" s="101" t="s">
        <v>531</v>
      </c>
      <c r="Y309" s="101" t="s">
        <v>761</v>
      </c>
      <c r="Z309" s="99" t="s">
        <v>1179</v>
      </c>
      <c r="AA309" s="101" t="s">
        <v>103</v>
      </c>
      <c r="AB309" s="101" t="s">
        <v>1088</v>
      </c>
      <c r="AC309" s="101" t="s">
        <v>1211</v>
      </c>
      <c r="AD309" s="99" t="s">
        <v>86</v>
      </c>
      <c r="AE309" s="13">
        <v>42643</v>
      </c>
      <c r="AF309" s="13">
        <v>42885</v>
      </c>
      <c r="AG309" s="4">
        <f t="shared" ca="1" si="4"/>
        <v>2</v>
      </c>
      <c r="AH309" s="32">
        <v>42881</v>
      </c>
      <c r="AI309" s="15" t="s">
        <v>338</v>
      </c>
      <c r="AJ309" s="101" t="s">
        <v>887</v>
      </c>
      <c r="AK309" s="101" t="s">
        <v>887</v>
      </c>
      <c r="AL309" s="84" t="s">
        <v>13961</v>
      </c>
      <c r="AM309" s="84" t="s">
        <v>15036</v>
      </c>
      <c r="AN309" s="84" t="s">
        <v>12046</v>
      </c>
      <c r="AO309" s="84" t="s">
        <v>7240</v>
      </c>
      <c r="AP309" s="16" t="s">
        <v>152</v>
      </c>
      <c r="AQ309" s="5" t="s">
        <v>9519</v>
      </c>
      <c r="AR309" s="25">
        <v>2572</v>
      </c>
      <c r="AS309" s="101" t="s">
        <v>993</v>
      </c>
      <c r="AT309" s="101" t="s">
        <v>993</v>
      </c>
      <c r="AU309" s="99" t="s">
        <v>90</v>
      </c>
      <c r="AV309" s="99" t="s">
        <v>906</v>
      </c>
      <c r="AW309" s="99" t="s">
        <v>96</v>
      </c>
      <c r="AX309" s="256" t="s">
        <v>86</v>
      </c>
      <c r="AY309" s="99" t="s">
        <v>79</v>
      </c>
      <c r="AZ309" s="99" t="s">
        <v>79</v>
      </c>
      <c r="BA309" s="101" t="s">
        <v>1055</v>
      </c>
      <c r="BB309" s="18">
        <v>42885</v>
      </c>
      <c r="BC309" s="6" t="s">
        <v>993</v>
      </c>
      <c r="BD309" s="12">
        <v>4</v>
      </c>
      <c r="BE309" s="102" t="s">
        <v>7217</v>
      </c>
      <c r="BF309" s="16">
        <v>320000000</v>
      </c>
      <c r="BG309" s="16">
        <v>50000</v>
      </c>
      <c r="BH309" s="16">
        <v>50000</v>
      </c>
      <c r="BI309" s="16">
        <v>50000</v>
      </c>
      <c r="BJ309" s="16">
        <v>20000</v>
      </c>
      <c r="BK309" s="80" t="s">
        <v>993</v>
      </c>
      <c r="BL309" s="5" t="s">
        <v>86</v>
      </c>
      <c r="BM309" s="5" t="s">
        <v>993</v>
      </c>
      <c r="BN309" s="6" t="s">
        <v>342</v>
      </c>
      <c r="BO309" s="6" t="s">
        <v>13058</v>
      </c>
      <c r="BP309" s="6" t="s">
        <v>91</v>
      </c>
      <c r="BQ309" s="82">
        <v>0.25</v>
      </c>
      <c r="BR309" s="82">
        <v>0.91666666666666663</v>
      </c>
      <c r="BS309" s="6" t="s">
        <v>1381</v>
      </c>
      <c r="BT309" s="44" t="s">
        <v>1372</v>
      </c>
      <c r="BU309" s="6" t="s">
        <v>1036</v>
      </c>
      <c r="BV309" s="27" t="s">
        <v>1181</v>
      </c>
      <c r="BW309" s="5"/>
      <c r="BX309" s="5"/>
      <c r="BY309" s="5" t="s">
        <v>1056</v>
      </c>
      <c r="BZ309" s="5" t="s">
        <v>1057</v>
      </c>
      <c r="CA309" s="5" t="s">
        <v>386</v>
      </c>
      <c r="CB309" s="5" t="s">
        <v>347</v>
      </c>
      <c r="CC309" s="6" t="s">
        <v>13136</v>
      </c>
      <c r="CD309" s="42" t="s">
        <v>7060</v>
      </c>
      <c r="CE309" s="4">
        <v>3182893993</v>
      </c>
      <c r="CF309" s="43" t="s">
        <v>6747</v>
      </c>
      <c r="CG309" s="7" t="s">
        <v>189</v>
      </c>
      <c r="CH309" s="7">
        <v>0</v>
      </c>
      <c r="CI309" s="7">
        <v>0</v>
      </c>
      <c r="CJ309" s="88">
        <v>0</v>
      </c>
      <c r="CK309" s="88" t="s">
        <v>2650</v>
      </c>
      <c r="CL309" s="88" t="s">
        <v>2651</v>
      </c>
      <c r="CM309" s="313" t="s">
        <v>2652</v>
      </c>
      <c r="CN309" s="313" t="s">
        <v>2653</v>
      </c>
      <c r="CO309" s="313" t="s">
        <v>2654</v>
      </c>
      <c r="CP309" s="8">
        <v>3157637166</v>
      </c>
      <c r="CQ309" s="79" t="s">
        <v>2655</v>
      </c>
      <c r="CR309" s="21"/>
      <c r="CS309" s="21" t="s">
        <v>6674</v>
      </c>
      <c r="CT309" s="21" t="s">
        <v>1026</v>
      </c>
      <c r="CU309" s="20" t="s">
        <v>993</v>
      </c>
      <c r="CV309" s="20" t="s">
        <v>993</v>
      </c>
      <c r="CW309" s="11" t="s">
        <v>7735</v>
      </c>
      <c r="CX309" s="86" t="s">
        <v>993</v>
      </c>
      <c r="CY309" s="86" t="s">
        <v>12898</v>
      </c>
      <c r="CZ309" s="86" t="s">
        <v>12899</v>
      </c>
      <c r="DA309" s="86" t="s">
        <v>130</v>
      </c>
      <c r="DB309" s="86" t="s">
        <v>12906</v>
      </c>
      <c r="DC309" s="6" t="s">
        <v>13117</v>
      </c>
      <c r="DD309" s="2"/>
      <c r="DE309" s="2"/>
      <c r="DF309" s="2"/>
      <c r="DG309" s="2"/>
      <c r="DH309" s="2"/>
      <c r="DI309" s="2"/>
      <c r="DJ309" s="2"/>
      <c r="DK309" s="2"/>
      <c r="DL309" s="2"/>
      <c r="DM309" s="2"/>
      <c r="DN309" s="2"/>
      <c r="DO309" s="2"/>
      <c r="DP309" s="2"/>
      <c r="DQ309" s="2"/>
      <c r="DR309" s="2"/>
      <c r="DS309" s="2"/>
      <c r="DT309" s="2"/>
      <c r="DU309" s="2"/>
      <c r="DV309" s="2"/>
      <c r="DW309" s="2"/>
      <c r="DX309" s="2"/>
      <c r="DY309" s="2"/>
    </row>
    <row r="310" spans="1:129" ht="20.25" customHeight="1" x14ac:dyDescent="0.25">
      <c r="A310" s="327"/>
      <c r="B310" s="83">
        <v>287</v>
      </c>
      <c r="C310" s="449">
        <v>323</v>
      </c>
      <c r="D310" s="113" t="s">
        <v>11685</v>
      </c>
      <c r="E310" s="255" t="s">
        <v>1935</v>
      </c>
      <c r="F310" s="256" t="s">
        <v>243</v>
      </c>
      <c r="G310" s="256" t="s">
        <v>11824</v>
      </c>
      <c r="H310" s="255" t="s">
        <v>993</v>
      </c>
      <c r="I310" s="256" t="s">
        <v>395</v>
      </c>
      <c r="J310" s="256" t="s">
        <v>7764</v>
      </c>
      <c r="K310" s="256" t="s">
        <v>12249</v>
      </c>
      <c r="L310" s="98">
        <v>489</v>
      </c>
      <c r="M310" s="256" t="s">
        <v>1936</v>
      </c>
      <c r="N310" s="256" t="s">
        <v>1947</v>
      </c>
      <c r="O310" s="12" t="s">
        <v>1937</v>
      </c>
      <c r="P310" s="27" t="s">
        <v>79</v>
      </c>
      <c r="Q310" s="99" t="s">
        <v>79</v>
      </c>
      <c r="R310" s="30" t="s">
        <v>7925</v>
      </c>
      <c r="S310" s="101" t="s">
        <v>10104</v>
      </c>
      <c r="T310" s="100" t="s">
        <v>9939</v>
      </c>
      <c r="U310" s="98">
        <v>130200003187</v>
      </c>
      <c r="V310" s="99" t="s">
        <v>119</v>
      </c>
      <c r="W310" s="99" t="s">
        <v>83</v>
      </c>
      <c r="X310" s="101" t="s">
        <v>531</v>
      </c>
      <c r="Y310" s="101" t="s">
        <v>761</v>
      </c>
      <c r="Z310" s="99" t="s">
        <v>1179</v>
      </c>
      <c r="AA310" s="101" t="s">
        <v>103</v>
      </c>
      <c r="AB310" s="101" t="s">
        <v>1088</v>
      </c>
      <c r="AC310" s="101" t="s">
        <v>1211</v>
      </c>
      <c r="AD310" s="99" t="s">
        <v>86</v>
      </c>
      <c r="AE310" s="13">
        <v>42643</v>
      </c>
      <c r="AF310" s="13">
        <v>42966</v>
      </c>
      <c r="AG310" s="4">
        <f t="shared" ca="1" si="4"/>
        <v>2</v>
      </c>
      <c r="AH310" s="32">
        <v>42962</v>
      </c>
      <c r="AI310" s="15" t="s">
        <v>338</v>
      </c>
      <c r="AJ310" s="101" t="s">
        <v>886</v>
      </c>
      <c r="AK310" s="101" t="s">
        <v>886</v>
      </c>
      <c r="AL310" s="84" t="s">
        <v>14058</v>
      </c>
      <c r="AM310" s="84" t="s">
        <v>15069</v>
      </c>
      <c r="AN310" s="84" t="s">
        <v>12046</v>
      </c>
      <c r="AO310" s="84" t="s">
        <v>7240</v>
      </c>
      <c r="AP310" s="16" t="s">
        <v>152</v>
      </c>
      <c r="AQ310" s="5" t="s">
        <v>8359</v>
      </c>
      <c r="AR310" s="25">
        <v>4893</v>
      </c>
      <c r="AS310" s="101" t="s">
        <v>993</v>
      </c>
      <c r="AT310" s="101" t="s">
        <v>993</v>
      </c>
      <c r="AU310" s="99" t="s">
        <v>90</v>
      </c>
      <c r="AV310" s="99" t="s">
        <v>906</v>
      </c>
      <c r="AW310" s="99" t="s">
        <v>395</v>
      </c>
      <c r="AX310" s="256" t="s">
        <v>130</v>
      </c>
      <c r="AY310" s="99" t="s">
        <v>79</v>
      </c>
      <c r="AZ310" s="99" t="s">
        <v>79</v>
      </c>
      <c r="BA310" s="101" t="s">
        <v>1055</v>
      </c>
      <c r="BB310" s="18">
        <v>42965</v>
      </c>
      <c r="BC310" s="6" t="s">
        <v>993</v>
      </c>
      <c r="BD310" s="12">
        <v>4</v>
      </c>
      <c r="BE310" s="102" t="s">
        <v>7217</v>
      </c>
      <c r="BF310" s="16">
        <v>320000000</v>
      </c>
      <c r="BG310" s="16">
        <v>50000</v>
      </c>
      <c r="BH310" s="16">
        <v>50000</v>
      </c>
      <c r="BI310" s="16">
        <v>50000</v>
      </c>
      <c r="BJ310" s="16">
        <v>20000</v>
      </c>
      <c r="BK310" s="80" t="s">
        <v>993</v>
      </c>
      <c r="BL310" s="5" t="s">
        <v>86</v>
      </c>
      <c r="BM310" s="5" t="s">
        <v>993</v>
      </c>
      <c r="BN310" s="6" t="s">
        <v>342</v>
      </c>
      <c r="BO310" s="6" t="s">
        <v>13058</v>
      </c>
      <c r="BP310" s="6" t="s">
        <v>91</v>
      </c>
      <c r="BQ310" s="82" t="s">
        <v>993</v>
      </c>
      <c r="BR310" s="82" t="s">
        <v>993</v>
      </c>
      <c r="BS310" s="6" t="s">
        <v>385</v>
      </c>
      <c r="BT310" s="6" t="s">
        <v>993</v>
      </c>
      <c r="BU310" s="6" t="s">
        <v>1036</v>
      </c>
      <c r="BV310" s="27" t="s">
        <v>1181</v>
      </c>
      <c r="BW310" s="5"/>
      <c r="BX310" s="5"/>
      <c r="BY310" s="5" t="s">
        <v>1192</v>
      </c>
      <c r="BZ310" s="5" t="s">
        <v>2490</v>
      </c>
      <c r="CA310" s="5" t="s">
        <v>386</v>
      </c>
      <c r="CB310" s="5" t="s">
        <v>347</v>
      </c>
      <c r="CC310" s="6" t="s">
        <v>13136</v>
      </c>
      <c r="CD310" s="42" t="s">
        <v>7061</v>
      </c>
      <c r="CE310" s="4">
        <v>3182899379</v>
      </c>
      <c r="CF310" s="43" t="s">
        <v>6750</v>
      </c>
      <c r="CG310" s="7" t="s">
        <v>189</v>
      </c>
      <c r="CH310" s="7">
        <v>0</v>
      </c>
      <c r="CI310" s="7">
        <v>0</v>
      </c>
      <c r="CJ310" s="88">
        <v>0</v>
      </c>
      <c r="CK310" s="88" t="s">
        <v>1939</v>
      </c>
      <c r="CL310" s="88" t="s">
        <v>1940</v>
      </c>
      <c r="CM310" s="8" t="s">
        <v>1941</v>
      </c>
      <c r="CN310" s="8" t="s">
        <v>1942</v>
      </c>
      <c r="CO310" s="397" t="s">
        <v>1943</v>
      </c>
      <c r="CP310" s="8" t="s">
        <v>1944</v>
      </c>
      <c r="CQ310" s="79" t="s">
        <v>1945</v>
      </c>
      <c r="CR310" s="21"/>
      <c r="CS310" s="21" t="s">
        <v>12366</v>
      </c>
      <c r="CT310" s="21" t="s">
        <v>1026</v>
      </c>
      <c r="CU310" s="20" t="s">
        <v>993</v>
      </c>
      <c r="CV310" s="20" t="s">
        <v>993</v>
      </c>
      <c r="CW310" s="11" t="s">
        <v>7735</v>
      </c>
      <c r="CX310" s="86" t="s">
        <v>993</v>
      </c>
      <c r="CY310" s="86" t="s">
        <v>12898</v>
      </c>
      <c r="CZ310" s="86" t="s">
        <v>12899</v>
      </c>
      <c r="DA310" s="86" t="s">
        <v>130</v>
      </c>
      <c r="DB310" s="86" t="s">
        <v>12906</v>
      </c>
      <c r="DC310" s="6" t="s">
        <v>13117</v>
      </c>
      <c r="DD310" s="2"/>
      <c r="DE310" s="2"/>
      <c r="DF310" s="2"/>
      <c r="DG310" s="2"/>
      <c r="DH310" s="2"/>
      <c r="DI310" s="2"/>
      <c r="DJ310" s="2"/>
      <c r="DK310" s="2"/>
      <c r="DL310" s="2"/>
      <c r="DM310" s="2"/>
      <c r="DN310" s="2"/>
      <c r="DO310" s="2"/>
      <c r="DP310" s="2"/>
      <c r="DQ310" s="2"/>
      <c r="DR310" s="2"/>
      <c r="DS310" s="2"/>
      <c r="DT310" s="2"/>
      <c r="DU310" s="2"/>
      <c r="DV310" s="2"/>
      <c r="DW310" s="2"/>
      <c r="DX310" s="2"/>
      <c r="DY310" s="2"/>
    </row>
    <row r="311" spans="1:129" ht="20.25" customHeight="1" x14ac:dyDescent="0.25">
      <c r="A311" s="327"/>
      <c r="B311" s="83">
        <v>298</v>
      </c>
      <c r="C311" s="449">
        <v>324</v>
      </c>
      <c r="D311" s="113" t="s">
        <v>10520</v>
      </c>
      <c r="E311" s="255" t="s">
        <v>1708</v>
      </c>
      <c r="F311" s="256" t="s">
        <v>243</v>
      </c>
      <c r="G311" s="256" t="s">
        <v>11824</v>
      </c>
      <c r="H311" s="255" t="s">
        <v>993</v>
      </c>
      <c r="I311" s="256" t="s">
        <v>263</v>
      </c>
      <c r="J311" s="256" t="s">
        <v>7785</v>
      </c>
      <c r="K311" s="256" t="s">
        <v>12258</v>
      </c>
      <c r="L311" s="98">
        <v>506</v>
      </c>
      <c r="M311" s="256" t="s">
        <v>263</v>
      </c>
      <c r="N311" s="256" t="s">
        <v>264</v>
      </c>
      <c r="O311" s="12" t="s">
        <v>1709</v>
      </c>
      <c r="P311" s="27" t="s">
        <v>79</v>
      </c>
      <c r="Q311" s="99" t="s">
        <v>79</v>
      </c>
      <c r="R311" s="30" t="s">
        <v>7925</v>
      </c>
      <c r="S311" s="101" t="s">
        <v>10104</v>
      </c>
      <c r="T311" s="100" t="s">
        <v>10146</v>
      </c>
      <c r="U311" s="98">
        <v>130200003374</v>
      </c>
      <c r="V311" s="99" t="s">
        <v>119</v>
      </c>
      <c r="W311" s="99" t="s">
        <v>195</v>
      </c>
      <c r="X311" s="101" t="s">
        <v>531</v>
      </c>
      <c r="Y311" s="101" t="s">
        <v>761</v>
      </c>
      <c r="Z311" s="99" t="s">
        <v>939</v>
      </c>
      <c r="AA311" s="101" t="s">
        <v>103</v>
      </c>
      <c r="AB311" s="101" t="s">
        <v>1088</v>
      </c>
      <c r="AC311" s="101" t="s">
        <v>1211</v>
      </c>
      <c r="AD311" s="99" t="s">
        <v>86</v>
      </c>
      <c r="AE311" s="13">
        <v>42643</v>
      </c>
      <c r="AF311" s="13">
        <v>43028</v>
      </c>
      <c r="AG311" s="4">
        <f t="shared" ca="1" si="4"/>
        <v>2</v>
      </c>
      <c r="AH311" s="32">
        <v>43025</v>
      </c>
      <c r="AI311" s="15" t="s">
        <v>338</v>
      </c>
      <c r="AJ311" s="101" t="s">
        <v>902</v>
      </c>
      <c r="AK311" s="101" t="s">
        <v>903</v>
      </c>
      <c r="AL311" s="84" t="s">
        <v>14103</v>
      </c>
      <c r="AM311" s="84" t="s">
        <v>15087</v>
      </c>
      <c r="AN311" s="84" t="s">
        <v>12046</v>
      </c>
      <c r="AO311" s="84" t="s">
        <v>7240</v>
      </c>
      <c r="AP311" s="16" t="s">
        <v>152</v>
      </c>
      <c r="AQ311" s="5" t="s">
        <v>8315</v>
      </c>
      <c r="AR311" s="25">
        <v>5062</v>
      </c>
      <c r="AS311" s="101" t="s">
        <v>993</v>
      </c>
      <c r="AT311" s="101" t="s">
        <v>993</v>
      </c>
      <c r="AU311" s="101" t="s">
        <v>189</v>
      </c>
      <c r="AV311" s="99" t="s">
        <v>993</v>
      </c>
      <c r="AW311" s="99" t="s">
        <v>263</v>
      </c>
      <c r="AX311" s="256" t="s">
        <v>130</v>
      </c>
      <c r="AY311" s="99" t="s">
        <v>189</v>
      </c>
      <c r="AZ311" s="99" t="s">
        <v>79</v>
      </c>
      <c r="BA311" s="101" t="s">
        <v>1055</v>
      </c>
      <c r="BB311" s="18">
        <v>43028</v>
      </c>
      <c r="BC311" s="6" t="s">
        <v>993</v>
      </c>
      <c r="BD311" s="12">
        <v>4</v>
      </c>
      <c r="BE311" s="102" t="s">
        <v>7217</v>
      </c>
      <c r="BF311" s="16">
        <v>320000000</v>
      </c>
      <c r="BG311" s="16">
        <v>50000</v>
      </c>
      <c r="BH311" s="16">
        <v>50000</v>
      </c>
      <c r="BI311" s="16">
        <v>50000</v>
      </c>
      <c r="BJ311" s="16">
        <v>20000</v>
      </c>
      <c r="BK311" s="80" t="s">
        <v>993</v>
      </c>
      <c r="BL311" s="5" t="s">
        <v>86</v>
      </c>
      <c r="BM311" s="5" t="s">
        <v>993</v>
      </c>
      <c r="BN311" s="6" t="s">
        <v>342</v>
      </c>
      <c r="BO311" s="6" t="s">
        <v>7924</v>
      </c>
      <c r="BP311" s="6" t="s">
        <v>91</v>
      </c>
      <c r="BQ311" s="82" t="s">
        <v>993</v>
      </c>
      <c r="BR311" s="82" t="s">
        <v>993</v>
      </c>
      <c r="BS311" s="6" t="s">
        <v>385</v>
      </c>
      <c r="BT311" s="6" t="s">
        <v>993</v>
      </c>
      <c r="BU311" s="6" t="s">
        <v>189</v>
      </c>
      <c r="BV311" s="27" t="s">
        <v>993</v>
      </c>
      <c r="BW311" s="5"/>
      <c r="BX311" s="5"/>
      <c r="BY311" s="5" t="s">
        <v>1711</v>
      </c>
      <c r="BZ311" s="5" t="s">
        <v>1113</v>
      </c>
      <c r="CA311" s="5" t="s">
        <v>386</v>
      </c>
      <c r="CB311" s="5" t="s">
        <v>347</v>
      </c>
      <c r="CC311" s="5"/>
      <c r="CD311" s="42" t="s">
        <v>7061</v>
      </c>
      <c r="CE311" s="4">
        <v>3182899379</v>
      </c>
      <c r="CF311" s="43" t="s">
        <v>6750</v>
      </c>
      <c r="CG311" s="7" t="s">
        <v>189</v>
      </c>
      <c r="CH311" s="7" t="s">
        <v>1712</v>
      </c>
      <c r="CI311" s="7">
        <v>3115919711</v>
      </c>
      <c r="CJ311" s="88" t="s">
        <v>1713</v>
      </c>
      <c r="CK311" s="88" t="s">
        <v>9544</v>
      </c>
      <c r="CL311" s="88" t="s">
        <v>9543</v>
      </c>
      <c r="CM311" s="8" t="s">
        <v>1714</v>
      </c>
      <c r="CN311" s="8" t="s">
        <v>8134</v>
      </c>
      <c r="CO311" s="397" t="s">
        <v>10119</v>
      </c>
      <c r="CP311" s="8" t="s">
        <v>8135</v>
      </c>
      <c r="CQ311" s="19" t="s">
        <v>1715</v>
      </c>
      <c r="CR311" s="21"/>
      <c r="CS311" s="21" t="s">
        <v>6674</v>
      </c>
      <c r="CT311" s="21" t="s">
        <v>6674</v>
      </c>
      <c r="CU311" s="20" t="s">
        <v>993</v>
      </c>
      <c r="CV311" s="20" t="s">
        <v>993</v>
      </c>
      <c r="CW311" s="11" t="s">
        <v>7735</v>
      </c>
      <c r="CX311" s="86" t="s">
        <v>993</v>
      </c>
      <c r="CY311" s="86" t="s">
        <v>12898</v>
      </c>
      <c r="CZ311" s="86" t="s">
        <v>12899</v>
      </c>
      <c r="DA311" s="86" t="s">
        <v>130</v>
      </c>
      <c r="DB311" s="86" t="s">
        <v>12906</v>
      </c>
      <c r="DC311" s="6" t="s">
        <v>993</v>
      </c>
      <c r="DD311" s="2"/>
      <c r="DE311" s="2"/>
      <c r="DF311" s="2"/>
      <c r="DG311" s="2"/>
      <c r="DH311" s="2"/>
      <c r="DI311" s="2"/>
      <c r="DJ311" s="2"/>
      <c r="DK311" s="2"/>
      <c r="DL311" s="2"/>
      <c r="DM311" s="2"/>
      <c r="DN311" s="2"/>
      <c r="DO311" s="2"/>
      <c r="DP311" s="2"/>
      <c r="DQ311" s="2"/>
      <c r="DR311" s="2"/>
      <c r="DS311" s="2"/>
      <c r="DT311" s="2"/>
      <c r="DU311" s="2"/>
      <c r="DV311" s="2"/>
      <c r="DW311" s="2"/>
      <c r="DX311" s="2"/>
      <c r="DY311" s="2"/>
    </row>
    <row r="312" spans="1:129" ht="20.25" customHeight="1" x14ac:dyDescent="0.25">
      <c r="A312" s="327"/>
      <c r="B312" s="83">
        <v>433</v>
      </c>
      <c r="C312" s="449">
        <v>325</v>
      </c>
      <c r="D312" s="113" t="s">
        <v>11664</v>
      </c>
      <c r="E312" s="255" t="s">
        <v>1877</v>
      </c>
      <c r="F312" s="256" t="s">
        <v>243</v>
      </c>
      <c r="G312" s="256" t="s">
        <v>11822</v>
      </c>
      <c r="H312" s="255" t="s">
        <v>993</v>
      </c>
      <c r="I312" s="256" t="s">
        <v>7746</v>
      </c>
      <c r="J312" s="256" t="s">
        <v>7747</v>
      </c>
      <c r="K312" s="256" t="s">
        <v>12238</v>
      </c>
      <c r="L312" s="98">
        <v>236</v>
      </c>
      <c r="M312" s="256" t="s">
        <v>1878</v>
      </c>
      <c r="N312" s="256" t="s">
        <v>1879</v>
      </c>
      <c r="O312" s="12" t="s">
        <v>1880</v>
      </c>
      <c r="P312" s="27" t="s">
        <v>79</v>
      </c>
      <c r="Q312" s="99" t="s">
        <v>79</v>
      </c>
      <c r="R312" s="30" t="s">
        <v>7925</v>
      </c>
      <c r="S312" s="101" t="s">
        <v>10104</v>
      </c>
      <c r="T312" s="100" t="s">
        <v>9723</v>
      </c>
      <c r="U312" s="98">
        <v>130200003142</v>
      </c>
      <c r="V312" s="99" t="s">
        <v>119</v>
      </c>
      <c r="W312" s="99" t="s">
        <v>83</v>
      </c>
      <c r="X312" s="101" t="s">
        <v>531</v>
      </c>
      <c r="Y312" s="101" t="s">
        <v>761</v>
      </c>
      <c r="Z312" s="99" t="s">
        <v>1179</v>
      </c>
      <c r="AA312" s="101" t="s">
        <v>103</v>
      </c>
      <c r="AB312" s="101" t="s">
        <v>1088</v>
      </c>
      <c r="AC312" s="101" t="s">
        <v>1088</v>
      </c>
      <c r="AD312" s="99" t="s">
        <v>86</v>
      </c>
      <c r="AE312" s="13">
        <v>42643</v>
      </c>
      <c r="AF312" s="13">
        <v>42941</v>
      </c>
      <c r="AG312" s="4">
        <f t="shared" ca="1" si="4"/>
        <v>2</v>
      </c>
      <c r="AH312" s="32">
        <v>42937</v>
      </c>
      <c r="AI312" s="15" t="s">
        <v>338</v>
      </c>
      <c r="AJ312" s="101" t="s">
        <v>886</v>
      </c>
      <c r="AK312" s="101" t="s">
        <v>887</v>
      </c>
      <c r="AL312" s="84" t="s">
        <v>14022</v>
      </c>
      <c r="AM312" s="84" t="s">
        <v>15057</v>
      </c>
      <c r="AN312" s="84" t="s">
        <v>12046</v>
      </c>
      <c r="AO312" s="84" t="s">
        <v>7240</v>
      </c>
      <c r="AP312" s="16" t="s">
        <v>152</v>
      </c>
      <c r="AQ312" s="5" t="s">
        <v>8347</v>
      </c>
      <c r="AR312" s="25">
        <v>2362</v>
      </c>
      <c r="AS312" s="101" t="s">
        <v>993</v>
      </c>
      <c r="AT312" s="101" t="s">
        <v>993</v>
      </c>
      <c r="AU312" s="99" t="s">
        <v>90</v>
      </c>
      <c r="AV312" s="99" t="s">
        <v>906</v>
      </c>
      <c r="AW312" s="99" t="s">
        <v>1854</v>
      </c>
      <c r="AX312" s="256" t="s">
        <v>130</v>
      </c>
      <c r="AY312" s="99" t="s">
        <v>79</v>
      </c>
      <c r="AZ312" s="99" t="s">
        <v>79</v>
      </c>
      <c r="BA312" s="101" t="s">
        <v>1055</v>
      </c>
      <c r="BB312" s="18">
        <v>42940</v>
      </c>
      <c r="BC312" s="6" t="s">
        <v>993</v>
      </c>
      <c r="BD312" s="12">
        <v>4</v>
      </c>
      <c r="BE312" s="102" t="s">
        <v>7217</v>
      </c>
      <c r="BF312" s="16">
        <v>320000000</v>
      </c>
      <c r="BG312" s="16">
        <v>50000</v>
      </c>
      <c r="BH312" s="16">
        <v>50000</v>
      </c>
      <c r="BI312" s="16">
        <v>50000</v>
      </c>
      <c r="BJ312" s="16">
        <v>20000</v>
      </c>
      <c r="BK312" s="80" t="s">
        <v>993</v>
      </c>
      <c r="BL312" s="5" t="s">
        <v>86</v>
      </c>
      <c r="BM312" s="5" t="s">
        <v>993</v>
      </c>
      <c r="BN312" s="6" t="s">
        <v>342</v>
      </c>
      <c r="BO312" s="6" t="s">
        <v>13058</v>
      </c>
      <c r="BP312" s="6" t="s">
        <v>91</v>
      </c>
      <c r="BQ312" s="82" t="s">
        <v>993</v>
      </c>
      <c r="BR312" s="82" t="s">
        <v>993</v>
      </c>
      <c r="BS312" s="6" t="s">
        <v>385</v>
      </c>
      <c r="BT312" s="6" t="s">
        <v>993</v>
      </c>
      <c r="BU312" s="6" t="s">
        <v>1036</v>
      </c>
      <c r="BV312" s="27" t="s">
        <v>993</v>
      </c>
      <c r="BW312" s="5"/>
      <c r="BX312" s="5"/>
      <c r="BY312" s="5" t="s">
        <v>1711</v>
      </c>
      <c r="BZ312" s="5" t="s">
        <v>1113</v>
      </c>
      <c r="CA312" s="5" t="s">
        <v>386</v>
      </c>
      <c r="CB312" s="5" t="s">
        <v>347</v>
      </c>
      <c r="CC312" s="5" t="s">
        <v>423</v>
      </c>
      <c r="CD312" s="42" t="s">
        <v>7061</v>
      </c>
      <c r="CE312" s="4">
        <v>3182899379</v>
      </c>
      <c r="CF312" s="43" t="s">
        <v>6750</v>
      </c>
      <c r="CG312" s="7" t="s">
        <v>189</v>
      </c>
      <c r="CH312" s="7">
        <v>0</v>
      </c>
      <c r="CI312" s="7">
        <v>0</v>
      </c>
      <c r="CJ312" s="88">
        <v>0</v>
      </c>
      <c r="CK312" s="88" t="s">
        <v>1882</v>
      </c>
      <c r="CL312" s="88" t="s">
        <v>1883</v>
      </c>
      <c r="CM312" s="8" t="s">
        <v>1890</v>
      </c>
      <c r="CN312" s="8" t="s">
        <v>1884</v>
      </c>
      <c r="CO312" s="328" t="s">
        <v>1885</v>
      </c>
      <c r="CP312" s="8" t="s">
        <v>1886</v>
      </c>
      <c r="CQ312" s="19" t="s">
        <v>1887</v>
      </c>
      <c r="CR312" s="21" t="s">
        <v>1888</v>
      </c>
      <c r="CS312" s="21" t="s">
        <v>6674</v>
      </c>
      <c r="CT312" s="21" t="s">
        <v>1026</v>
      </c>
      <c r="CU312" s="20" t="s">
        <v>993</v>
      </c>
      <c r="CV312" s="20" t="s">
        <v>993</v>
      </c>
      <c r="CW312" s="11" t="s">
        <v>7735</v>
      </c>
      <c r="CX312" s="86" t="s">
        <v>993</v>
      </c>
      <c r="CY312" s="86" t="s">
        <v>12898</v>
      </c>
      <c r="CZ312" s="86" t="s">
        <v>12899</v>
      </c>
      <c r="DA312" s="86" t="s">
        <v>130</v>
      </c>
      <c r="DB312" s="86" t="s">
        <v>12906</v>
      </c>
      <c r="DC312" s="6" t="s">
        <v>13117</v>
      </c>
      <c r="DD312" s="2"/>
      <c r="DE312" s="2"/>
      <c r="DF312" s="2"/>
      <c r="DG312" s="2"/>
      <c r="DH312" s="2"/>
      <c r="DI312" s="2"/>
      <c r="DJ312" s="2"/>
      <c r="DK312" s="2"/>
      <c r="DL312" s="2"/>
      <c r="DM312" s="2"/>
      <c r="DN312" s="2"/>
      <c r="DO312" s="2"/>
      <c r="DP312" s="2"/>
      <c r="DQ312" s="2"/>
      <c r="DR312" s="2"/>
      <c r="DS312" s="2"/>
      <c r="DT312" s="2"/>
      <c r="DU312" s="2"/>
      <c r="DV312" s="2"/>
      <c r="DW312" s="2"/>
      <c r="DX312" s="2"/>
      <c r="DY312" s="2"/>
    </row>
    <row r="313" spans="1:129" ht="20.25" customHeight="1" x14ac:dyDescent="0.25">
      <c r="A313" s="327"/>
      <c r="B313" s="83">
        <v>285</v>
      </c>
      <c r="C313" s="449">
        <v>326</v>
      </c>
      <c r="D313" s="113" t="s">
        <v>10753</v>
      </c>
      <c r="E313" s="255" t="s">
        <v>2482</v>
      </c>
      <c r="F313" s="256" t="s">
        <v>168</v>
      </c>
      <c r="G313" s="256" t="s">
        <v>11827</v>
      </c>
      <c r="H313" s="255" t="s">
        <v>993</v>
      </c>
      <c r="I313" s="256" t="s">
        <v>2475</v>
      </c>
      <c r="J313" s="256" t="s">
        <v>7798</v>
      </c>
      <c r="K313" s="256" t="s">
        <v>12243</v>
      </c>
      <c r="L313" s="98">
        <v>450</v>
      </c>
      <c r="M313" s="256" t="s">
        <v>2475</v>
      </c>
      <c r="N313" s="256" t="s">
        <v>2476</v>
      </c>
      <c r="O313" s="12">
        <v>5535454</v>
      </c>
      <c r="P313" s="27" t="s">
        <v>79</v>
      </c>
      <c r="Q313" s="99" t="s">
        <v>100</v>
      </c>
      <c r="R313" s="99" t="s">
        <v>101</v>
      </c>
      <c r="S313" s="101" t="s">
        <v>993</v>
      </c>
      <c r="T313" s="100">
        <v>5300126648</v>
      </c>
      <c r="U313" s="98">
        <v>130200000311</v>
      </c>
      <c r="V313" s="99" t="s">
        <v>119</v>
      </c>
      <c r="W313" s="99" t="s">
        <v>195</v>
      </c>
      <c r="X313" s="101" t="s">
        <v>531</v>
      </c>
      <c r="Y313" s="101" t="s">
        <v>761</v>
      </c>
      <c r="Z313" s="99" t="s">
        <v>939</v>
      </c>
      <c r="AA313" s="101" t="s">
        <v>103</v>
      </c>
      <c r="AB313" s="101" t="s">
        <v>1088</v>
      </c>
      <c r="AC313" s="101" t="s">
        <v>1211</v>
      </c>
      <c r="AD313" s="99" t="s">
        <v>86</v>
      </c>
      <c r="AE313" s="13">
        <v>38765</v>
      </c>
      <c r="AF313" s="13">
        <v>38765</v>
      </c>
      <c r="AG313" s="4">
        <f t="shared" ca="1" si="4"/>
        <v>13</v>
      </c>
      <c r="AH313" s="32" t="s">
        <v>993</v>
      </c>
      <c r="AI313" s="15" t="s">
        <v>338</v>
      </c>
      <c r="AJ313" s="101" t="s">
        <v>1510</v>
      </c>
      <c r="AK313" s="101" t="s">
        <v>887</v>
      </c>
      <c r="AL313" s="84" t="s">
        <v>13236</v>
      </c>
      <c r="AM313" s="84" t="s">
        <v>14330</v>
      </c>
      <c r="AN313" s="84" t="s">
        <v>12046</v>
      </c>
      <c r="AO313" s="84" t="s">
        <v>7240</v>
      </c>
      <c r="AP313" s="16" t="s">
        <v>152</v>
      </c>
      <c r="AQ313" s="5" t="s">
        <v>8447</v>
      </c>
      <c r="AR313" s="25">
        <v>4502</v>
      </c>
      <c r="AS313" s="101" t="s">
        <v>993</v>
      </c>
      <c r="AT313" s="101" t="s">
        <v>993</v>
      </c>
      <c r="AU313" s="101" t="s">
        <v>189</v>
      </c>
      <c r="AV313" s="99" t="s">
        <v>993</v>
      </c>
      <c r="AW313" s="99" t="s">
        <v>315</v>
      </c>
      <c r="AX313" s="256" t="s">
        <v>130</v>
      </c>
      <c r="AY313" s="99" t="s">
        <v>189</v>
      </c>
      <c r="AZ313" s="99" t="s">
        <v>100</v>
      </c>
      <c r="BA313" s="101" t="s">
        <v>1055</v>
      </c>
      <c r="BB313" s="18">
        <v>40966</v>
      </c>
      <c r="BC313" s="6" t="s">
        <v>993</v>
      </c>
      <c r="BD313" s="12">
        <v>4</v>
      </c>
      <c r="BE313" s="102" t="s">
        <v>7710</v>
      </c>
      <c r="BF313" s="16">
        <v>320000000</v>
      </c>
      <c r="BG313" s="16">
        <v>50000</v>
      </c>
      <c r="BH313" s="16">
        <v>50000</v>
      </c>
      <c r="BI313" s="16">
        <v>50000</v>
      </c>
      <c r="BJ313" s="16">
        <v>20000</v>
      </c>
      <c r="BK313" s="80" t="s">
        <v>993</v>
      </c>
      <c r="BL313" s="5" t="s">
        <v>86</v>
      </c>
      <c r="BM313" s="5" t="s">
        <v>993</v>
      </c>
      <c r="BN313" s="6" t="s">
        <v>744</v>
      </c>
      <c r="BO313" s="6" t="s">
        <v>745</v>
      </c>
      <c r="BP313" s="6" t="s">
        <v>91</v>
      </c>
      <c r="BQ313" s="82" t="s">
        <v>993</v>
      </c>
      <c r="BR313" s="82" t="s">
        <v>993</v>
      </c>
      <c r="BS313" s="6" t="s">
        <v>385</v>
      </c>
      <c r="BT313" s="6" t="s">
        <v>993</v>
      </c>
      <c r="BU313" s="6" t="s">
        <v>189</v>
      </c>
      <c r="BV313" s="27" t="s">
        <v>993</v>
      </c>
      <c r="BW313" s="5"/>
      <c r="BX313" s="5"/>
      <c r="BY313" s="5"/>
      <c r="BZ313" s="5"/>
      <c r="CA313" s="5" t="s">
        <v>386</v>
      </c>
      <c r="CB313" s="5" t="s">
        <v>347</v>
      </c>
      <c r="CC313" s="5"/>
      <c r="CD313" s="42" t="s">
        <v>7059</v>
      </c>
      <c r="CE313" s="53">
        <v>3182899405</v>
      </c>
      <c r="CF313" s="43">
        <v>0</v>
      </c>
      <c r="CG313" s="7" t="s">
        <v>189</v>
      </c>
      <c r="CH313" s="7">
        <v>0</v>
      </c>
      <c r="CI313" s="7">
        <v>0</v>
      </c>
      <c r="CJ313" s="7">
        <v>0</v>
      </c>
      <c r="CK313" s="7" t="s">
        <v>2477</v>
      </c>
      <c r="CL313" s="313" t="s">
        <v>2478</v>
      </c>
      <c r="CM313" s="313">
        <v>3165248432</v>
      </c>
      <c r="CN313" s="8" t="s">
        <v>2479</v>
      </c>
      <c r="CO313" s="8" t="s">
        <v>2480</v>
      </c>
      <c r="CP313" s="8">
        <v>3164781967</v>
      </c>
      <c r="CQ313" s="79" t="s">
        <v>2481</v>
      </c>
      <c r="CR313" s="21"/>
      <c r="CS313" s="21" t="s">
        <v>6674</v>
      </c>
      <c r="CT313" s="21" t="s">
        <v>7933</v>
      </c>
      <c r="CU313" s="20" t="s">
        <v>993</v>
      </c>
      <c r="CV313" s="20" t="s">
        <v>993</v>
      </c>
      <c r="CW313" s="11" t="s">
        <v>7735</v>
      </c>
      <c r="CX313" s="86" t="s">
        <v>993</v>
      </c>
      <c r="CY313" s="86" t="s">
        <v>12900</v>
      </c>
      <c r="CZ313" s="86" t="s">
        <v>12951</v>
      </c>
      <c r="DA313" s="86" t="s">
        <v>130</v>
      </c>
      <c r="DB313" s="86" t="s">
        <v>12906</v>
      </c>
      <c r="DC313" s="6" t="s">
        <v>993</v>
      </c>
      <c r="DD313" s="2"/>
      <c r="DE313" s="2"/>
      <c r="DF313" s="2"/>
      <c r="DG313" s="2"/>
      <c r="DH313" s="2"/>
      <c r="DI313" s="2"/>
      <c r="DJ313" s="2"/>
      <c r="DK313" s="2"/>
      <c r="DL313" s="2"/>
      <c r="DM313" s="2"/>
      <c r="DN313" s="2"/>
      <c r="DO313" s="2"/>
      <c r="DP313" s="2"/>
      <c r="DQ313" s="2"/>
      <c r="DR313" s="2"/>
      <c r="DS313" s="2"/>
      <c r="DT313" s="2"/>
      <c r="DU313" s="2"/>
      <c r="DV313" s="2"/>
      <c r="DW313" s="2"/>
      <c r="DX313" s="2"/>
      <c r="DY313" s="2"/>
    </row>
    <row r="314" spans="1:129" ht="20.25" customHeight="1" x14ac:dyDescent="0.25">
      <c r="A314" s="327"/>
      <c r="B314" s="83">
        <v>26</v>
      </c>
      <c r="C314" s="449">
        <v>328</v>
      </c>
      <c r="D314" s="113" t="s">
        <v>11613</v>
      </c>
      <c r="E314" s="255" t="s">
        <v>3106</v>
      </c>
      <c r="F314" s="256" t="s">
        <v>168</v>
      </c>
      <c r="G314" s="256" t="s">
        <v>11832</v>
      </c>
      <c r="H314" s="255" t="s">
        <v>993</v>
      </c>
      <c r="I314" s="256" t="s">
        <v>181</v>
      </c>
      <c r="J314" s="256" t="s">
        <v>7759</v>
      </c>
      <c r="K314" s="256" t="s">
        <v>12246</v>
      </c>
      <c r="L314" s="98">
        <v>642</v>
      </c>
      <c r="M314" s="256" t="s">
        <v>3107</v>
      </c>
      <c r="N314" s="256" t="s">
        <v>3108</v>
      </c>
      <c r="O314" s="12" t="s">
        <v>3109</v>
      </c>
      <c r="P314" s="27" t="s">
        <v>79</v>
      </c>
      <c r="Q314" s="99" t="s">
        <v>79</v>
      </c>
      <c r="R314" s="30" t="s">
        <v>7925</v>
      </c>
      <c r="S314" s="101" t="s">
        <v>10104</v>
      </c>
      <c r="T314" s="100" t="s">
        <v>9746</v>
      </c>
      <c r="U314" s="98">
        <v>130200003102</v>
      </c>
      <c r="V314" s="99" t="s">
        <v>119</v>
      </c>
      <c r="W314" s="99" t="s">
        <v>83</v>
      </c>
      <c r="X314" s="101" t="s">
        <v>531</v>
      </c>
      <c r="Y314" s="101" t="s">
        <v>761</v>
      </c>
      <c r="Z314" s="99" t="s">
        <v>1179</v>
      </c>
      <c r="AA314" s="101" t="s">
        <v>103</v>
      </c>
      <c r="AB314" s="101" t="s">
        <v>1211</v>
      </c>
      <c r="AC314" s="101" t="s">
        <v>1211</v>
      </c>
      <c r="AD314" s="99" t="s">
        <v>86</v>
      </c>
      <c r="AE314" s="13">
        <v>42643</v>
      </c>
      <c r="AF314" s="13">
        <v>42878</v>
      </c>
      <c r="AG314" s="4">
        <f t="shared" ca="1" si="4"/>
        <v>2</v>
      </c>
      <c r="AH314" s="32">
        <v>42874</v>
      </c>
      <c r="AI314" s="15" t="s">
        <v>338</v>
      </c>
      <c r="AJ314" s="101" t="s">
        <v>886</v>
      </c>
      <c r="AK314" s="101" t="s">
        <v>887</v>
      </c>
      <c r="AL314" s="84" t="s">
        <v>13944</v>
      </c>
      <c r="AM314" s="84" t="s">
        <v>15030</v>
      </c>
      <c r="AN314" s="84" t="s">
        <v>12046</v>
      </c>
      <c r="AO314" s="84" t="s">
        <v>7240</v>
      </c>
      <c r="AP314" s="16" t="s">
        <v>152</v>
      </c>
      <c r="AQ314" s="5" t="s">
        <v>9499</v>
      </c>
      <c r="AR314" s="25">
        <v>672</v>
      </c>
      <c r="AS314" s="101" t="s">
        <v>993</v>
      </c>
      <c r="AT314" s="101" t="s">
        <v>993</v>
      </c>
      <c r="AU314" s="99" t="s">
        <v>90</v>
      </c>
      <c r="AV314" s="99" t="s">
        <v>906</v>
      </c>
      <c r="AW314" s="99" t="s">
        <v>181</v>
      </c>
      <c r="AX314" s="256" t="s">
        <v>130</v>
      </c>
      <c r="AY314" s="99" t="s">
        <v>79</v>
      </c>
      <c r="AZ314" s="99" t="s">
        <v>79</v>
      </c>
      <c r="BA314" s="101" t="s">
        <v>1055</v>
      </c>
      <c r="BB314" s="18">
        <v>40948</v>
      </c>
      <c r="BC314" s="6" t="s">
        <v>993</v>
      </c>
      <c r="BD314" s="12">
        <v>4</v>
      </c>
      <c r="BE314" s="102" t="s">
        <v>7217</v>
      </c>
      <c r="BF314" s="16">
        <v>320000000</v>
      </c>
      <c r="BG314" s="16">
        <v>50000</v>
      </c>
      <c r="BH314" s="16">
        <v>50000</v>
      </c>
      <c r="BI314" s="16">
        <v>50000</v>
      </c>
      <c r="BJ314" s="16">
        <v>20000</v>
      </c>
      <c r="BK314" s="80" t="s">
        <v>993</v>
      </c>
      <c r="BL314" s="5" t="s">
        <v>86</v>
      </c>
      <c r="BM314" s="5" t="s">
        <v>993</v>
      </c>
      <c r="BN314" s="6" t="s">
        <v>342</v>
      </c>
      <c r="BO314" s="6" t="s">
        <v>13058</v>
      </c>
      <c r="BP314" s="6" t="s">
        <v>91</v>
      </c>
      <c r="BQ314" s="82" t="s">
        <v>993</v>
      </c>
      <c r="BR314" s="82" t="s">
        <v>993</v>
      </c>
      <c r="BS314" s="6" t="s">
        <v>385</v>
      </c>
      <c r="BT314" s="6" t="s">
        <v>993</v>
      </c>
      <c r="BU314" s="6" t="s">
        <v>1036</v>
      </c>
      <c r="BV314" s="27" t="s">
        <v>993</v>
      </c>
      <c r="BW314" s="5"/>
      <c r="BX314" s="5"/>
      <c r="BY314" s="5" t="s">
        <v>630</v>
      </c>
      <c r="BZ314" s="5" t="s">
        <v>1057</v>
      </c>
      <c r="CA314" s="5" t="s">
        <v>386</v>
      </c>
      <c r="CB314" s="5" t="s">
        <v>347</v>
      </c>
      <c r="CC314" s="6" t="s">
        <v>13136</v>
      </c>
      <c r="CD314" s="42" t="s">
        <v>7059</v>
      </c>
      <c r="CE314" s="53">
        <v>3182899405</v>
      </c>
      <c r="CF314" s="43">
        <v>0</v>
      </c>
      <c r="CG314" s="7" t="s">
        <v>189</v>
      </c>
      <c r="CH314" s="7">
        <v>0</v>
      </c>
      <c r="CI314" s="7">
        <v>0</v>
      </c>
      <c r="CJ314" s="88">
        <v>0</v>
      </c>
      <c r="CK314" s="88" t="s">
        <v>9805</v>
      </c>
      <c r="CL314" s="88" t="s">
        <v>3113</v>
      </c>
      <c r="CM314" s="313" t="s">
        <v>3114</v>
      </c>
      <c r="CN314" s="313" t="s">
        <v>9888</v>
      </c>
      <c r="CO314" s="313" t="s">
        <v>9909</v>
      </c>
      <c r="CP314" s="8" t="s">
        <v>3116</v>
      </c>
      <c r="CQ314" s="79" t="s">
        <v>3117</v>
      </c>
      <c r="CR314" s="21"/>
      <c r="CS314" s="21" t="s">
        <v>6674</v>
      </c>
      <c r="CT314" s="21" t="s">
        <v>1026</v>
      </c>
      <c r="CU314" s="20" t="s">
        <v>993</v>
      </c>
      <c r="CV314" s="20" t="s">
        <v>993</v>
      </c>
      <c r="CW314" s="11" t="s">
        <v>7735</v>
      </c>
      <c r="CX314" s="86" t="s">
        <v>993</v>
      </c>
      <c r="CY314" s="86" t="s">
        <v>12898</v>
      </c>
      <c r="CZ314" s="86" t="s">
        <v>12899</v>
      </c>
      <c r="DA314" s="86" t="s">
        <v>130</v>
      </c>
      <c r="DB314" s="86" t="s">
        <v>12906</v>
      </c>
      <c r="DC314" s="6" t="s">
        <v>13117</v>
      </c>
      <c r="DD314" s="2"/>
      <c r="DE314" s="2"/>
      <c r="DF314" s="2"/>
      <c r="DG314" s="2"/>
      <c r="DH314" s="2"/>
      <c r="DI314" s="2"/>
      <c r="DJ314" s="2"/>
      <c r="DK314" s="2"/>
      <c r="DL314" s="2"/>
      <c r="DM314" s="2"/>
      <c r="DN314" s="2"/>
      <c r="DO314" s="2"/>
      <c r="DP314" s="2"/>
      <c r="DQ314" s="2"/>
      <c r="DR314" s="2"/>
      <c r="DS314" s="2"/>
      <c r="DT314" s="2"/>
      <c r="DU314" s="2"/>
      <c r="DV314" s="2"/>
      <c r="DW314" s="2"/>
      <c r="DX314" s="2"/>
      <c r="DY314" s="2"/>
    </row>
    <row r="315" spans="1:129" ht="20.25" customHeight="1" x14ac:dyDescent="0.25">
      <c r="A315" s="327"/>
      <c r="B315" s="83">
        <v>444</v>
      </c>
      <c r="C315" s="449">
        <v>329</v>
      </c>
      <c r="D315" s="113" t="s">
        <v>10521</v>
      </c>
      <c r="E315" s="255" t="s">
        <v>2950</v>
      </c>
      <c r="F315" s="256" t="s">
        <v>114</v>
      </c>
      <c r="G315" s="256" t="s">
        <v>11830</v>
      </c>
      <c r="H315" s="255" t="s">
        <v>993</v>
      </c>
      <c r="I315" s="256" t="s">
        <v>659</v>
      </c>
      <c r="J315" s="256" t="s">
        <v>7751</v>
      </c>
      <c r="K315" s="256" t="s">
        <v>12242</v>
      </c>
      <c r="L315" s="98">
        <v>273</v>
      </c>
      <c r="M315" s="256" t="s">
        <v>2942</v>
      </c>
      <c r="N315" s="256" t="s">
        <v>2943</v>
      </c>
      <c r="O315" s="12">
        <v>3579124</v>
      </c>
      <c r="P315" s="27" t="s">
        <v>79</v>
      </c>
      <c r="Q315" s="99" t="s">
        <v>100</v>
      </c>
      <c r="R315" s="99" t="s">
        <v>101</v>
      </c>
      <c r="S315" s="101" t="s">
        <v>993</v>
      </c>
      <c r="T315" s="100">
        <v>5300155374</v>
      </c>
      <c r="U315" s="98">
        <v>130200000346</v>
      </c>
      <c r="V315" s="99" t="s">
        <v>119</v>
      </c>
      <c r="W315" s="99" t="s">
        <v>83</v>
      </c>
      <c r="X315" s="101" t="s">
        <v>531</v>
      </c>
      <c r="Y315" s="101" t="s">
        <v>761</v>
      </c>
      <c r="Z315" s="99" t="s">
        <v>1179</v>
      </c>
      <c r="AA315" s="101" t="s">
        <v>103</v>
      </c>
      <c r="AB315" s="101" t="s">
        <v>1088</v>
      </c>
      <c r="AC315" s="101" t="s">
        <v>1211</v>
      </c>
      <c r="AD315" s="99" t="s">
        <v>86</v>
      </c>
      <c r="AE315" s="13">
        <v>38800</v>
      </c>
      <c r="AF315" s="13">
        <v>38800</v>
      </c>
      <c r="AG315" s="4">
        <f t="shared" ca="1" si="4"/>
        <v>13</v>
      </c>
      <c r="AH315" s="32" t="s">
        <v>993</v>
      </c>
      <c r="AI315" s="15" t="s">
        <v>338</v>
      </c>
      <c r="AJ315" s="101" t="s">
        <v>886</v>
      </c>
      <c r="AK315" s="101" t="s">
        <v>887</v>
      </c>
      <c r="AL315" s="84" t="s">
        <v>13269</v>
      </c>
      <c r="AM315" s="84" t="s">
        <v>14355</v>
      </c>
      <c r="AN315" s="84" t="s">
        <v>12046</v>
      </c>
      <c r="AO315" s="84" t="s">
        <v>7240</v>
      </c>
      <c r="AP315" s="16" t="s">
        <v>152</v>
      </c>
      <c r="AQ315" s="5" t="s">
        <v>8517</v>
      </c>
      <c r="AR315" s="25">
        <v>2732</v>
      </c>
      <c r="AS315" s="101" t="s">
        <v>993</v>
      </c>
      <c r="AT315" s="101" t="s">
        <v>993</v>
      </c>
      <c r="AU315" s="99" t="s">
        <v>90</v>
      </c>
      <c r="AV315" s="99" t="s">
        <v>906</v>
      </c>
      <c r="AW315" s="99" t="s">
        <v>659</v>
      </c>
      <c r="AX315" s="256" t="s">
        <v>86</v>
      </c>
      <c r="AY315" s="99" t="s">
        <v>100</v>
      </c>
      <c r="AZ315" s="99" t="s">
        <v>100</v>
      </c>
      <c r="BA315" s="101" t="s">
        <v>1055</v>
      </c>
      <c r="BB315" s="18">
        <v>40954</v>
      </c>
      <c r="BC315" s="6" t="s">
        <v>993</v>
      </c>
      <c r="BD315" s="12">
        <v>4</v>
      </c>
      <c r="BE315" s="102" t="s">
        <v>7217</v>
      </c>
      <c r="BF315" s="16">
        <v>320000000</v>
      </c>
      <c r="BG315" s="16">
        <v>50000</v>
      </c>
      <c r="BH315" s="16">
        <v>50000</v>
      </c>
      <c r="BI315" s="16">
        <v>50000</v>
      </c>
      <c r="BJ315" s="16">
        <v>20000</v>
      </c>
      <c r="BK315" s="80" t="s">
        <v>993</v>
      </c>
      <c r="BL315" s="5" t="s">
        <v>86</v>
      </c>
      <c r="BM315" s="5" t="s">
        <v>993</v>
      </c>
      <c r="BN315" s="6" t="s">
        <v>744</v>
      </c>
      <c r="BO315" s="6" t="s">
        <v>745</v>
      </c>
      <c r="BP315" s="6" t="s">
        <v>91</v>
      </c>
      <c r="BQ315" s="82">
        <v>0.25</v>
      </c>
      <c r="BR315" s="82">
        <v>0.91666666666666663</v>
      </c>
      <c r="BS315" s="6" t="s">
        <v>1381</v>
      </c>
      <c r="BT315" s="6" t="s">
        <v>584</v>
      </c>
      <c r="BU315" s="6" t="s">
        <v>776</v>
      </c>
      <c r="BV315" s="27" t="s">
        <v>993</v>
      </c>
      <c r="BW315" s="5"/>
      <c r="BX315" s="5"/>
      <c r="BY315" s="5" t="s">
        <v>1192</v>
      </c>
      <c r="BZ315" s="5" t="s">
        <v>2490</v>
      </c>
      <c r="CA315" s="5" t="s">
        <v>386</v>
      </c>
      <c r="CB315" s="5" t="s">
        <v>347</v>
      </c>
      <c r="CC315" s="6" t="s">
        <v>13136</v>
      </c>
      <c r="CD315" s="42" t="s">
        <v>7062</v>
      </c>
      <c r="CE315" s="4">
        <v>3187072331</v>
      </c>
      <c r="CF315" s="43" t="s">
        <v>6749</v>
      </c>
      <c r="CG315" s="7" t="s">
        <v>189</v>
      </c>
      <c r="CH315" s="7">
        <v>0</v>
      </c>
      <c r="CI315" s="7">
        <v>0</v>
      </c>
      <c r="CJ315" s="7">
        <v>0</v>
      </c>
      <c r="CK315" s="7" t="s">
        <v>2946</v>
      </c>
      <c r="CL315" s="313" t="s">
        <v>2947</v>
      </c>
      <c r="CM315" s="313">
        <v>3165233304</v>
      </c>
      <c r="CN315" s="8" t="s">
        <v>9652</v>
      </c>
      <c r="CO315" s="8" t="s">
        <v>4417</v>
      </c>
      <c r="CP315" s="8">
        <v>3162684705</v>
      </c>
      <c r="CQ315" s="79" t="s">
        <v>2949</v>
      </c>
      <c r="CR315" s="21"/>
      <c r="CS315" s="21" t="s">
        <v>6674</v>
      </c>
      <c r="CT315" s="21" t="s">
        <v>1026</v>
      </c>
      <c r="CU315" s="20" t="s">
        <v>993</v>
      </c>
      <c r="CV315" s="20" t="s">
        <v>993</v>
      </c>
      <c r="CW315" s="11" t="s">
        <v>7735</v>
      </c>
      <c r="CX315" s="86" t="s">
        <v>993</v>
      </c>
      <c r="CY315" s="86" t="s">
        <v>12898</v>
      </c>
      <c r="CZ315" s="86" t="s">
        <v>12899</v>
      </c>
      <c r="DA315" s="86" t="s">
        <v>130</v>
      </c>
      <c r="DB315" s="86" t="s">
        <v>12906</v>
      </c>
      <c r="DC315" s="6" t="s">
        <v>993</v>
      </c>
      <c r="DD315" s="2"/>
      <c r="DE315" s="2"/>
      <c r="DF315" s="2"/>
      <c r="DG315" s="2"/>
      <c r="DH315" s="2"/>
      <c r="DI315" s="2"/>
      <c r="DJ315" s="2"/>
      <c r="DK315" s="2"/>
      <c r="DL315" s="2"/>
      <c r="DM315" s="2"/>
      <c r="DN315" s="2"/>
      <c r="DO315" s="2"/>
      <c r="DP315" s="2"/>
      <c r="DQ315" s="2"/>
      <c r="DR315" s="2"/>
      <c r="DS315" s="2"/>
      <c r="DT315" s="2"/>
      <c r="DU315" s="2"/>
      <c r="DV315" s="2"/>
      <c r="DW315" s="2"/>
      <c r="DX315" s="2"/>
      <c r="DY315" s="2"/>
    </row>
    <row r="316" spans="1:129" ht="20.25" customHeight="1" x14ac:dyDescent="0.25">
      <c r="A316" s="327"/>
      <c r="B316" s="83">
        <v>361</v>
      </c>
      <c r="C316" s="449">
        <v>330</v>
      </c>
      <c r="D316" s="113" t="s">
        <v>11020</v>
      </c>
      <c r="E316" s="255" t="s">
        <v>1315</v>
      </c>
      <c r="F316" s="256" t="s">
        <v>114</v>
      </c>
      <c r="G316" s="256" t="s">
        <v>11830</v>
      </c>
      <c r="H316" s="256" t="s">
        <v>95</v>
      </c>
      <c r="I316" s="256" t="s">
        <v>659</v>
      </c>
      <c r="J316" s="256" t="s">
        <v>7751</v>
      </c>
      <c r="K316" s="256" t="s">
        <v>12242</v>
      </c>
      <c r="L316" s="98">
        <v>90</v>
      </c>
      <c r="M316" s="256" t="s">
        <v>1017</v>
      </c>
      <c r="N316" s="256" t="s">
        <v>1018</v>
      </c>
      <c r="O316" s="12">
        <v>3518763</v>
      </c>
      <c r="P316" s="27" t="s">
        <v>79</v>
      </c>
      <c r="Q316" s="30" t="s">
        <v>79</v>
      </c>
      <c r="R316" s="30" t="s">
        <v>309</v>
      </c>
      <c r="S316" s="101" t="s">
        <v>5465</v>
      </c>
      <c r="T316" s="100" t="s">
        <v>4643</v>
      </c>
      <c r="U316" s="98">
        <v>130200000633</v>
      </c>
      <c r="V316" s="99" t="s">
        <v>119</v>
      </c>
      <c r="W316" s="99" t="s">
        <v>83</v>
      </c>
      <c r="X316" s="101" t="s">
        <v>531</v>
      </c>
      <c r="Y316" s="101" t="s">
        <v>761</v>
      </c>
      <c r="Z316" s="99" t="s">
        <v>1179</v>
      </c>
      <c r="AA316" s="101" t="s">
        <v>103</v>
      </c>
      <c r="AB316" s="101" t="s">
        <v>1211</v>
      </c>
      <c r="AC316" s="101" t="s">
        <v>1211</v>
      </c>
      <c r="AD316" s="99" t="s">
        <v>86</v>
      </c>
      <c r="AE316" s="13">
        <v>40488</v>
      </c>
      <c r="AF316" s="13">
        <v>40491</v>
      </c>
      <c r="AG316" s="4">
        <f t="shared" ca="1" si="4"/>
        <v>8</v>
      </c>
      <c r="AH316" s="32" t="s">
        <v>993</v>
      </c>
      <c r="AI316" s="15" t="s">
        <v>338</v>
      </c>
      <c r="AJ316" s="101" t="s">
        <v>886</v>
      </c>
      <c r="AK316" s="101" t="s">
        <v>887</v>
      </c>
      <c r="AL316" s="84" t="s">
        <v>13443</v>
      </c>
      <c r="AM316" s="84" t="s">
        <v>14556</v>
      </c>
      <c r="AN316" s="84" t="s">
        <v>12046</v>
      </c>
      <c r="AO316" s="84" t="s">
        <v>7240</v>
      </c>
      <c r="AP316" s="80" t="s">
        <v>152</v>
      </c>
      <c r="AQ316" s="5" t="s">
        <v>8863</v>
      </c>
      <c r="AR316" s="25">
        <v>902</v>
      </c>
      <c r="AS316" s="98" t="s">
        <v>260</v>
      </c>
      <c r="AT316" s="98" t="s">
        <v>260</v>
      </c>
      <c r="AU316" s="99" t="s">
        <v>90</v>
      </c>
      <c r="AV316" s="99" t="s">
        <v>906</v>
      </c>
      <c r="AW316" s="99" t="s">
        <v>659</v>
      </c>
      <c r="AX316" s="256" t="s">
        <v>86</v>
      </c>
      <c r="AY316" s="99" t="s">
        <v>79</v>
      </c>
      <c r="AZ316" s="99" t="s">
        <v>79</v>
      </c>
      <c r="BA316" s="101" t="s">
        <v>1055</v>
      </c>
      <c r="BB316" s="18">
        <v>40891</v>
      </c>
      <c r="BC316" s="12">
        <v>100000000</v>
      </c>
      <c r="BD316" s="12">
        <v>4</v>
      </c>
      <c r="BE316" s="102" t="s">
        <v>7217</v>
      </c>
      <c r="BF316" s="16">
        <v>320000000</v>
      </c>
      <c r="BG316" s="16">
        <v>50000</v>
      </c>
      <c r="BH316" s="16">
        <v>50000</v>
      </c>
      <c r="BI316" s="16">
        <v>50000</v>
      </c>
      <c r="BJ316" s="16">
        <v>20000</v>
      </c>
      <c r="BK316" s="80" t="s">
        <v>993</v>
      </c>
      <c r="BL316" s="5" t="s">
        <v>86</v>
      </c>
      <c r="BM316" s="5" t="s">
        <v>993</v>
      </c>
      <c r="BN316" s="5" t="s">
        <v>342</v>
      </c>
      <c r="BO316" s="6" t="s">
        <v>4502</v>
      </c>
      <c r="BP316" s="6" t="s">
        <v>91</v>
      </c>
      <c r="BQ316" s="82">
        <v>0.25</v>
      </c>
      <c r="BR316" s="82">
        <v>0.83333333333333337</v>
      </c>
      <c r="BS316" s="5" t="s">
        <v>1301</v>
      </c>
      <c r="BT316" s="6" t="s">
        <v>584</v>
      </c>
      <c r="BU316" s="6" t="s">
        <v>1036</v>
      </c>
      <c r="BV316" s="27" t="s">
        <v>1073</v>
      </c>
      <c r="BW316" s="5"/>
      <c r="BX316" s="5"/>
      <c r="BY316" s="5" t="s">
        <v>1230</v>
      </c>
      <c r="BZ316" s="5" t="s">
        <v>1277</v>
      </c>
      <c r="CA316" s="5" t="s">
        <v>386</v>
      </c>
      <c r="CB316" s="5" t="s">
        <v>347</v>
      </c>
      <c r="CC316" s="6" t="s">
        <v>13136</v>
      </c>
      <c r="CD316" s="42" t="s">
        <v>7062</v>
      </c>
      <c r="CE316" s="4">
        <v>3187072331</v>
      </c>
      <c r="CF316" s="43" t="s">
        <v>6749</v>
      </c>
      <c r="CG316" s="7" t="s">
        <v>189</v>
      </c>
      <c r="CH316" s="7">
        <v>0</v>
      </c>
      <c r="CI316" s="7">
        <v>0</v>
      </c>
      <c r="CJ316" s="88">
        <v>0</v>
      </c>
      <c r="CK316" s="88" t="s">
        <v>1023</v>
      </c>
      <c r="CL316" s="88" t="s">
        <v>1318</v>
      </c>
      <c r="CM316" s="313">
        <v>3157693877</v>
      </c>
      <c r="CN316" s="8" t="s">
        <v>1024</v>
      </c>
      <c r="CO316" s="8" t="s">
        <v>1319</v>
      </c>
      <c r="CP316" s="8">
        <v>3188832285</v>
      </c>
      <c r="CQ316" s="79" t="s">
        <v>1025</v>
      </c>
      <c r="CR316" s="21"/>
      <c r="CS316" s="21" t="s">
        <v>6674</v>
      </c>
      <c r="CT316" s="21" t="s">
        <v>1026</v>
      </c>
      <c r="CU316" s="20" t="s">
        <v>993</v>
      </c>
      <c r="CV316" s="20" t="s">
        <v>993</v>
      </c>
      <c r="CW316" s="11" t="s">
        <v>7736</v>
      </c>
      <c r="CX316" s="86" t="s">
        <v>993</v>
      </c>
      <c r="CY316" s="86" t="s">
        <v>12898</v>
      </c>
      <c r="CZ316" s="86" t="s">
        <v>12899</v>
      </c>
      <c r="DA316" s="86" t="s">
        <v>130</v>
      </c>
      <c r="DB316" s="86" t="s">
        <v>12906</v>
      </c>
      <c r="DC316" s="6" t="s">
        <v>993</v>
      </c>
      <c r="DD316" s="2"/>
      <c r="DE316" s="2"/>
      <c r="DF316" s="2"/>
      <c r="DG316" s="2"/>
      <c r="DH316" s="2"/>
      <c r="DI316" s="2"/>
      <c r="DJ316" s="2"/>
      <c r="DK316" s="2"/>
      <c r="DL316" s="2"/>
      <c r="DM316" s="2"/>
      <c r="DN316" s="2"/>
      <c r="DO316" s="2"/>
      <c r="DP316" s="2"/>
      <c r="DQ316" s="2"/>
      <c r="DR316" s="2"/>
      <c r="DS316" s="2"/>
      <c r="DT316" s="2"/>
      <c r="DU316" s="2"/>
      <c r="DV316" s="2"/>
      <c r="DW316" s="2"/>
      <c r="DX316" s="2"/>
      <c r="DY316" s="2"/>
    </row>
    <row r="317" spans="1:129" ht="20.25" customHeight="1" x14ac:dyDescent="0.25">
      <c r="A317" s="335" t="s">
        <v>15318</v>
      </c>
      <c r="B317" s="83">
        <v>301</v>
      </c>
      <c r="C317" s="449">
        <v>331</v>
      </c>
      <c r="D317" s="113" t="s">
        <v>11724</v>
      </c>
      <c r="E317" s="255" t="s">
        <v>2355</v>
      </c>
      <c r="F317" s="256" t="s">
        <v>114</v>
      </c>
      <c r="G317" s="256" t="s">
        <v>11830</v>
      </c>
      <c r="H317" s="255" t="s">
        <v>993</v>
      </c>
      <c r="I317" s="256" t="s">
        <v>659</v>
      </c>
      <c r="J317" s="256" t="s">
        <v>7751</v>
      </c>
      <c r="K317" s="256" t="s">
        <v>12242</v>
      </c>
      <c r="L317" s="98">
        <v>111</v>
      </c>
      <c r="M317" s="256" t="s">
        <v>4313</v>
      </c>
      <c r="N317" s="256" t="s">
        <v>4314</v>
      </c>
      <c r="O317" s="12">
        <v>3646047</v>
      </c>
      <c r="P317" s="27" t="s">
        <v>79</v>
      </c>
      <c r="Q317" s="99" t="s">
        <v>79</v>
      </c>
      <c r="R317" s="30" t="s">
        <v>7925</v>
      </c>
      <c r="S317" s="101" t="s">
        <v>10104</v>
      </c>
      <c r="T317" s="100" t="s">
        <v>10178</v>
      </c>
      <c r="U317" s="98">
        <v>130200003390</v>
      </c>
      <c r="V317" s="99" t="s">
        <v>119</v>
      </c>
      <c r="W317" s="99" t="s">
        <v>83</v>
      </c>
      <c r="X317" s="467" t="s">
        <v>300</v>
      </c>
      <c r="Y317" s="101" t="s">
        <v>761</v>
      </c>
      <c r="Z317" s="464" t="s">
        <v>727</v>
      </c>
      <c r="AA317" s="101" t="s">
        <v>85</v>
      </c>
      <c r="AB317" s="101" t="s">
        <v>1211</v>
      </c>
      <c r="AC317" s="101" t="s">
        <v>1211</v>
      </c>
      <c r="AD317" s="99" t="s">
        <v>86</v>
      </c>
      <c r="AE317" s="13">
        <v>42643</v>
      </c>
      <c r="AF317" s="13">
        <v>43068</v>
      </c>
      <c r="AG317" s="4">
        <f t="shared" ca="1" si="4"/>
        <v>2</v>
      </c>
      <c r="AH317" s="32">
        <v>43064</v>
      </c>
      <c r="AI317" s="15" t="s">
        <v>338</v>
      </c>
      <c r="AJ317" s="101" t="s">
        <v>887</v>
      </c>
      <c r="AK317" s="101" t="s">
        <v>887</v>
      </c>
      <c r="AL317" s="84" t="s">
        <v>14121</v>
      </c>
      <c r="AM317" s="84" t="s">
        <v>15096</v>
      </c>
      <c r="AN317" s="84" t="s">
        <v>12046</v>
      </c>
      <c r="AO317" s="84" t="s">
        <v>7240</v>
      </c>
      <c r="AP317" s="16" t="s">
        <v>152</v>
      </c>
      <c r="AQ317" s="5" t="s">
        <v>8421</v>
      </c>
      <c r="AR317" s="25" t="s">
        <v>8166</v>
      </c>
      <c r="AS317" s="101" t="s">
        <v>993</v>
      </c>
      <c r="AT317" s="101" t="s">
        <v>993</v>
      </c>
      <c r="AU317" s="99" t="s">
        <v>90</v>
      </c>
      <c r="AV317" s="99" t="s">
        <v>906</v>
      </c>
      <c r="AW317" s="99" t="s">
        <v>659</v>
      </c>
      <c r="AX317" s="256" t="s">
        <v>86</v>
      </c>
      <c r="AY317" s="99" t="s">
        <v>79</v>
      </c>
      <c r="AZ317" s="99" t="s">
        <v>79</v>
      </c>
      <c r="BA317" s="99" t="s">
        <v>10676</v>
      </c>
      <c r="BB317" s="18">
        <v>43068</v>
      </c>
      <c r="BC317" s="6" t="s">
        <v>993</v>
      </c>
      <c r="BD317" s="12">
        <v>4</v>
      </c>
      <c r="BE317" s="102" t="s">
        <v>7217</v>
      </c>
      <c r="BF317" s="16">
        <v>320000000</v>
      </c>
      <c r="BG317" s="16">
        <v>50000</v>
      </c>
      <c r="BH317" s="16">
        <v>50000</v>
      </c>
      <c r="BI317" s="16">
        <v>50000</v>
      </c>
      <c r="BJ317" s="16">
        <v>20000</v>
      </c>
      <c r="BK317" s="80" t="s">
        <v>993</v>
      </c>
      <c r="BL317" s="5" t="s">
        <v>86</v>
      </c>
      <c r="BM317" s="5" t="s">
        <v>993</v>
      </c>
      <c r="BN317" s="6" t="s">
        <v>342</v>
      </c>
      <c r="BO317" s="6" t="s">
        <v>13058</v>
      </c>
      <c r="BP317" s="6" t="s">
        <v>91</v>
      </c>
      <c r="BQ317" s="82">
        <v>0.25</v>
      </c>
      <c r="BR317" s="82">
        <v>0.91666666666666663</v>
      </c>
      <c r="BS317" s="6" t="s">
        <v>1381</v>
      </c>
      <c r="BT317" s="6" t="s">
        <v>584</v>
      </c>
      <c r="BU317" s="6" t="s">
        <v>1036</v>
      </c>
      <c r="BV317" s="27" t="s">
        <v>1073</v>
      </c>
      <c r="BW317" s="5"/>
      <c r="BX317" s="5"/>
      <c r="BY317" s="5" t="s">
        <v>1252</v>
      </c>
      <c r="BZ317" s="5" t="s">
        <v>1294</v>
      </c>
      <c r="CA317" s="5" t="s">
        <v>386</v>
      </c>
      <c r="CB317" s="5" t="s">
        <v>347</v>
      </c>
      <c r="CC317" s="6" t="s">
        <v>13136</v>
      </c>
      <c r="CD317" s="42" t="s">
        <v>7062</v>
      </c>
      <c r="CE317" s="4">
        <v>3187072331</v>
      </c>
      <c r="CF317" s="43" t="s">
        <v>6749</v>
      </c>
      <c r="CG317" s="7" t="s">
        <v>189</v>
      </c>
      <c r="CH317" s="7">
        <v>0</v>
      </c>
      <c r="CI317" s="7">
        <v>0</v>
      </c>
      <c r="CJ317" s="88">
        <v>0</v>
      </c>
      <c r="CK317" s="88" t="s">
        <v>4316</v>
      </c>
      <c r="CL317" s="88" t="s">
        <v>4317</v>
      </c>
      <c r="CM317" s="8">
        <v>3174292905</v>
      </c>
      <c r="CN317" s="8" t="s">
        <v>4318</v>
      </c>
      <c r="CO317" s="8" t="s">
        <v>4319</v>
      </c>
      <c r="CP317" s="8">
        <v>3167403728</v>
      </c>
      <c r="CQ317" s="79" t="s">
        <v>4320</v>
      </c>
      <c r="CR317" s="21"/>
      <c r="CS317" s="21" t="s">
        <v>6674</v>
      </c>
      <c r="CT317" s="21" t="s">
        <v>1026</v>
      </c>
      <c r="CU317" s="20" t="s">
        <v>993</v>
      </c>
      <c r="CV317" s="20" t="s">
        <v>993</v>
      </c>
      <c r="CW317" s="11" t="s">
        <v>7735</v>
      </c>
      <c r="CX317" s="86" t="s">
        <v>993</v>
      </c>
      <c r="CY317" s="86" t="s">
        <v>12898</v>
      </c>
      <c r="CZ317" s="86" t="s">
        <v>12899</v>
      </c>
      <c r="DA317" s="86" t="s">
        <v>130</v>
      </c>
      <c r="DB317" s="86" t="s">
        <v>12906</v>
      </c>
      <c r="DC317" s="6" t="s">
        <v>13117</v>
      </c>
      <c r="DD317" s="2"/>
      <c r="DE317" s="2"/>
      <c r="DF317" s="2"/>
      <c r="DG317" s="2"/>
      <c r="DH317" s="2"/>
      <c r="DI317" s="2"/>
      <c r="DJ317" s="2"/>
      <c r="DK317" s="2"/>
      <c r="DL317" s="2"/>
      <c r="DM317" s="2"/>
      <c r="DN317" s="2"/>
      <c r="DO317" s="2"/>
      <c r="DP317" s="2"/>
      <c r="DQ317" s="2"/>
      <c r="DR317" s="2"/>
      <c r="DS317" s="2"/>
      <c r="DT317" s="2"/>
      <c r="DU317" s="2"/>
      <c r="DV317" s="2"/>
      <c r="DW317" s="2"/>
      <c r="DX317" s="2"/>
      <c r="DY317" s="2"/>
    </row>
    <row r="318" spans="1:129" ht="20.25" customHeight="1" x14ac:dyDescent="0.25">
      <c r="A318" s="327"/>
      <c r="B318" s="83">
        <v>350</v>
      </c>
      <c r="C318" s="449">
        <v>332</v>
      </c>
      <c r="D318" s="113" t="s">
        <v>10522</v>
      </c>
      <c r="E318" s="255" t="s">
        <v>4427</v>
      </c>
      <c r="F318" s="256" t="s">
        <v>168</v>
      </c>
      <c r="G318" s="256" t="s">
        <v>11829</v>
      </c>
      <c r="H318" s="255" t="s">
        <v>993</v>
      </c>
      <c r="I318" s="256" t="s">
        <v>771</v>
      </c>
      <c r="J318" s="256" t="s">
        <v>7808</v>
      </c>
      <c r="K318" s="256" t="s">
        <v>12244</v>
      </c>
      <c r="L318" s="98">
        <v>690</v>
      </c>
      <c r="M318" s="256" t="s">
        <v>771</v>
      </c>
      <c r="N318" s="256" t="s">
        <v>772</v>
      </c>
      <c r="O318" s="12" t="s">
        <v>1550</v>
      </c>
      <c r="P318" s="27" t="s">
        <v>79</v>
      </c>
      <c r="Q318" s="30" t="s">
        <v>79</v>
      </c>
      <c r="R318" s="30" t="s">
        <v>80</v>
      </c>
      <c r="S318" s="101" t="s">
        <v>6464</v>
      </c>
      <c r="T318" s="100" t="s">
        <v>4428</v>
      </c>
      <c r="U318" s="98">
        <v>130200000738</v>
      </c>
      <c r="V318" s="99" t="s">
        <v>82</v>
      </c>
      <c r="W318" s="99" t="s">
        <v>83</v>
      </c>
      <c r="X318" s="101" t="s">
        <v>531</v>
      </c>
      <c r="Y318" s="101" t="s">
        <v>761</v>
      </c>
      <c r="Z318" s="99" t="s">
        <v>1179</v>
      </c>
      <c r="AA318" s="101" t="s">
        <v>103</v>
      </c>
      <c r="AB318" s="101" t="s">
        <v>1088</v>
      </c>
      <c r="AC318" s="101" t="s">
        <v>1211</v>
      </c>
      <c r="AD318" s="99" t="s">
        <v>86</v>
      </c>
      <c r="AE318" s="13">
        <v>39997</v>
      </c>
      <c r="AF318" s="13">
        <v>39997</v>
      </c>
      <c r="AG318" s="4">
        <f t="shared" ca="1" si="4"/>
        <v>10</v>
      </c>
      <c r="AH318" s="32" t="s">
        <v>993</v>
      </c>
      <c r="AI318" s="15" t="s">
        <v>338</v>
      </c>
      <c r="AJ318" s="101" t="s">
        <v>887</v>
      </c>
      <c r="AK318" s="101" t="s">
        <v>886</v>
      </c>
      <c r="AL318" s="84" t="s">
        <v>12149</v>
      </c>
      <c r="AM318" s="84" t="s">
        <v>14505</v>
      </c>
      <c r="AN318" s="84" t="s">
        <v>12046</v>
      </c>
      <c r="AO318" s="84" t="s">
        <v>7240</v>
      </c>
      <c r="AP318" s="80" t="s">
        <v>152</v>
      </c>
      <c r="AQ318" s="5" t="s">
        <v>8800</v>
      </c>
      <c r="AR318" s="25">
        <v>6902</v>
      </c>
      <c r="AS318" s="101" t="s">
        <v>993</v>
      </c>
      <c r="AT318" s="101" t="s">
        <v>993</v>
      </c>
      <c r="AU318" s="99" t="s">
        <v>90</v>
      </c>
      <c r="AV318" s="99" t="s">
        <v>1090</v>
      </c>
      <c r="AW318" s="99" t="s">
        <v>169</v>
      </c>
      <c r="AX318" s="256" t="s">
        <v>86</v>
      </c>
      <c r="AY318" s="99" t="s">
        <v>79</v>
      </c>
      <c r="AZ318" s="99" t="s">
        <v>79</v>
      </c>
      <c r="BA318" s="101" t="s">
        <v>1055</v>
      </c>
      <c r="BB318" s="18">
        <v>40891</v>
      </c>
      <c r="BC318" s="6" t="s">
        <v>993</v>
      </c>
      <c r="BD318" s="12">
        <v>4</v>
      </c>
      <c r="BE318" s="102" t="s">
        <v>7217</v>
      </c>
      <c r="BF318" s="16">
        <v>320000000</v>
      </c>
      <c r="BG318" s="16">
        <v>50000</v>
      </c>
      <c r="BH318" s="16">
        <v>50000</v>
      </c>
      <c r="BI318" s="16">
        <v>50000</v>
      </c>
      <c r="BJ318" s="16">
        <v>20000</v>
      </c>
      <c r="BK318" s="80" t="s">
        <v>993</v>
      </c>
      <c r="BL318" s="5" t="s">
        <v>86</v>
      </c>
      <c r="BM318" s="5" t="s">
        <v>993</v>
      </c>
      <c r="BN318" s="5" t="s">
        <v>342</v>
      </c>
      <c r="BO318" s="6" t="s">
        <v>13058</v>
      </c>
      <c r="BP318" s="6" t="s">
        <v>91</v>
      </c>
      <c r="BQ318" s="82">
        <v>0.27083333333333331</v>
      </c>
      <c r="BR318" s="82">
        <v>0.875</v>
      </c>
      <c r="BS318" s="5" t="s">
        <v>1429</v>
      </c>
      <c r="BT318" s="6" t="s">
        <v>584</v>
      </c>
      <c r="BU318" s="6" t="s">
        <v>1036</v>
      </c>
      <c r="BV318" s="27" t="s">
        <v>993</v>
      </c>
      <c r="BW318" s="5" t="s">
        <v>1092</v>
      </c>
      <c r="BX318" s="5" t="s">
        <v>993</v>
      </c>
      <c r="BY318" s="5" t="s">
        <v>1464</v>
      </c>
      <c r="BZ318" s="5" t="s">
        <v>1113</v>
      </c>
      <c r="CA318" s="5" t="s">
        <v>386</v>
      </c>
      <c r="CB318" s="5" t="s">
        <v>347</v>
      </c>
      <c r="CC318" s="6" t="s">
        <v>13136</v>
      </c>
      <c r="CD318" s="42" t="s">
        <v>7059</v>
      </c>
      <c r="CE318" s="4">
        <v>3182899443</v>
      </c>
      <c r="CF318" s="43" t="s">
        <v>6748</v>
      </c>
      <c r="CG318" s="7" t="s">
        <v>189</v>
      </c>
      <c r="CH318" s="7">
        <v>0</v>
      </c>
      <c r="CI318" s="7">
        <v>0</v>
      </c>
      <c r="CJ318" s="88">
        <v>0</v>
      </c>
      <c r="CK318" s="88" t="s">
        <v>9762</v>
      </c>
      <c r="CL318" s="88" t="s">
        <v>9812</v>
      </c>
      <c r="CM318" s="313" t="s">
        <v>779</v>
      </c>
      <c r="CN318" s="8" t="s">
        <v>9849</v>
      </c>
      <c r="CO318" s="8" t="s">
        <v>7091</v>
      </c>
      <c r="CP318" s="8" t="s">
        <v>781</v>
      </c>
      <c r="CQ318" s="79" t="s">
        <v>782</v>
      </c>
      <c r="CR318" s="21"/>
      <c r="CS318" s="21" t="s">
        <v>12335</v>
      </c>
      <c r="CT318" s="21" t="s">
        <v>1026</v>
      </c>
      <c r="CU318" s="20" t="s">
        <v>993</v>
      </c>
      <c r="CV318" s="20" t="s">
        <v>993</v>
      </c>
      <c r="CW318" s="11" t="s">
        <v>7735</v>
      </c>
      <c r="CX318" s="86" t="s">
        <v>993</v>
      </c>
      <c r="CY318" s="86" t="s">
        <v>12898</v>
      </c>
      <c r="CZ318" s="86" t="s">
        <v>12899</v>
      </c>
      <c r="DA318" s="86" t="s">
        <v>130</v>
      </c>
      <c r="DB318" s="86" t="s">
        <v>12906</v>
      </c>
      <c r="DC318" s="6" t="s">
        <v>13117</v>
      </c>
      <c r="DD318" s="2"/>
      <c r="DE318" s="2"/>
      <c r="DF318" s="2"/>
      <c r="DG318" s="2"/>
      <c r="DH318" s="2"/>
      <c r="DI318" s="2"/>
      <c r="DJ318" s="2"/>
      <c r="DK318" s="2"/>
      <c r="DL318" s="2"/>
      <c r="DM318" s="2"/>
      <c r="DN318" s="2"/>
      <c r="DO318" s="2"/>
      <c r="DP318" s="2"/>
      <c r="DQ318" s="2"/>
      <c r="DR318" s="2"/>
      <c r="DS318" s="2"/>
      <c r="DT318" s="2"/>
      <c r="DU318" s="2"/>
      <c r="DV318" s="2"/>
      <c r="DW318" s="2"/>
      <c r="DX318" s="2"/>
      <c r="DY318" s="2"/>
    </row>
    <row r="319" spans="1:129" ht="20.25" customHeight="1" x14ac:dyDescent="0.25">
      <c r="A319" s="327"/>
      <c r="B319" s="83">
        <v>373</v>
      </c>
      <c r="C319" s="449">
        <v>333</v>
      </c>
      <c r="D319" s="113" t="s">
        <v>10523</v>
      </c>
      <c r="E319" s="255" t="s">
        <v>2497</v>
      </c>
      <c r="F319" s="256" t="s">
        <v>243</v>
      </c>
      <c r="G319" s="256" t="s">
        <v>11822</v>
      </c>
      <c r="H319" s="255" t="s">
        <v>993</v>
      </c>
      <c r="I319" s="256" t="s">
        <v>2498</v>
      </c>
      <c r="J319" s="256" t="s">
        <v>7788</v>
      </c>
      <c r="K319" s="256" t="s">
        <v>12237</v>
      </c>
      <c r="L319" s="98">
        <v>714</v>
      </c>
      <c r="M319" s="256" t="s">
        <v>2498</v>
      </c>
      <c r="N319" s="256" t="s">
        <v>2499</v>
      </c>
      <c r="O319" s="12" t="s">
        <v>2500</v>
      </c>
      <c r="P319" s="27" t="s">
        <v>79</v>
      </c>
      <c r="Q319" s="99" t="s">
        <v>79</v>
      </c>
      <c r="R319" s="30" t="s">
        <v>7925</v>
      </c>
      <c r="S319" s="101" t="s">
        <v>10104</v>
      </c>
      <c r="T319" s="100" t="s">
        <v>10195</v>
      </c>
      <c r="U319" s="98">
        <v>130200003388</v>
      </c>
      <c r="V319" s="99" t="s">
        <v>119</v>
      </c>
      <c r="W319" s="99" t="s">
        <v>195</v>
      </c>
      <c r="X319" s="101" t="s">
        <v>531</v>
      </c>
      <c r="Y319" s="101" t="s">
        <v>761</v>
      </c>
      <c r="Z319" s="101" t="s">
        <v>1167</v>
      </c>
      <c r="AA319" s="101" t="s">
        <v>103</v>
      </c>
      <c r="AB319" s="101" t="s">
        <v>1088</v>
      </c>
      <c r="AC319" s="101" t="s">
        <v>1211</v>
      </c>
      <c r="AD319" s="99" t="s">
        <v>86</v>
      </c>
      <c r="AE319" s="13">
        <v>42643</v>
      </c>
      <c r="AF319" s="13">
        <v>43000</v>
      </c>
      <c r="AG319" s="4">
        <f t="shared" ca="1" si="4"/>
        <v>2</v>
      </c>
      <c r="AH319" s="32">
        <v>42993</v>
      </c>
      <c r="AI319" s="15" t="s">
        <v>338</v>
      </c>
      <c r="AJ319" s="101" t="s">
        <v>886</v>
      </c>
      <c r="AK319" s="101" t="s">
        <v>887</v>
      </c>
      <c r="AL319" s="84" t="s">
        <v>14090</v>
      </c>
      <c r="AM319" s="84" t="s">
        <v>15083</v>
      </c>
      <c r="AN319" s="84" t="s">
        <v>12046</v>
      </c>
      <c r="AO319" s="84" t="s">
        <v>7240</v>
      </c>
      <c r="AP319" s="16" t="s">
        <v>152</v>
      </c>
      <c r="AQ319" s="5" t="s">
        <v>8448</v>
      </c>
      <c r="AR319" s="25">
        <v>7142</v>
      </c>
      <c r="AS319" s="101" t="s">
        <v>993</v>
      </c>
      <c r="AT319" s="101" t="s">
        <v>993</v>
      </c>
      <c r="AU319" s="101" t="s">
        <v>189</v>
      </c>
      <c r="AV319" s="99" t="s">
        <v>993</v>
      </c>
      <c r="AW319" s="99" t="s">
        <v>2498</v>
      </c>
      <c r="AX319" s="256" t="s">
        <v>130</v>
      </c>
      <c r="AY319" s="99" t="s">
        <v>189</v>
      </c>
      <c r="AZ319" s="99" t="s">
        <v>79</v>
      </c>
      <c r="BA319" s="101" t="s">
        <v>1055</v>
      </c>
      <c r="BB319" s="18">
        <v>42997</v>
      </c>
      <c r="BC319" s="6" t="s">
        <v>993</v>
      </c>
      <c r="BD319" s="12">
        <v>4</v>
      </c>
      <c r="BE319" s="102" t="s">
        <v>7710</v>
      </c>
      <c r="BF319" s="16">
        <v>320000000</v>
      </c>
      <c r="BG319" s="16">
        <v>50000</v>
      </c>
      <c r="BH319" s="16">
        <v>50000</v>
      </c>
      <c r="BI319" s="16">
        <v>50000</v>
      </c>
      <c r="BJ319" s="16">
        <v>20000</v>
      </c>
      <c r="BK319" s="80" t="s">
        <v>993</v>
      </c>
      <c r="BL319" s="5" t="s">
        <v>86</v>
      </c>
      <c r="BM319" s="5" t="s">
        <v>993</v>
      </c>
      <c r="BN319" s="6" t="s">
        <v>342</v>
      </c>
      <c r="BO319" s="6" t="s">
        <v>7924</v>
      </c>
      <c r="BP319" s="6" t="s">
        <v>91</v>
      </c>
      <c r="BQ319" s="82" t="s">
        <v>993</v>
      </c>
      <c r="BR319" s="82" t="s">
        <v>993</v>
      </c>
      <c r="BS319" s="6" t="s">
        <v>385</v>
      </c>
      <c r="BT319" s="6" t="s">
        <v>993</v>
      </c>
      <c r="BU319" s="6" t="s">
        <v>189</v>
      </c>
      <c r="BV319" s="27" t="s">
        <v>1073</v>
      </c>
      <c r="BW319" s="5"/>
      <c r="BX319" s="5"/>
      <c r="BY319" s="5" t="s">
        <v>1056</v>
      </c>
      <c r="BZ319" s="5" t="s">
        <v>1057</v>
      </c>
      <c r="CA319" s="5" t="s">
        <v>386</v>
      </c>
      <c r="CB319" s="5" t="s">
        <v>347</v>
      </c>
      <c r="CC319" s="5"/>
      <c r="CD319" s="42" t="s">
        <v>7061</v>
      </c>
      <c r="CE319" s="4">
        <v>3182899379</v>
      </c>
      <c r="CF319" s="43" t="s">
        <v>6750</v>
      </c>
      <c r="CG319" s="7" t="s">
        <v>189</v>
      </c>
      <c r="CH319" s="7">
        <v>0</v>
      </c>
      <c r="CI319" s="7">
        <v>0</v>
      </c>
      <c r="CJ319" s="88">
        <v>0</v>
      </c>
      <c r="CK319" s="88" t="s">
        <v>2502</v>
      </c>
      <c r="CL319" s="88" t="s">
        <v>2503</v>
      </c>
      <c r="CM319" s="8" t="s">
        <v>2508</v>
      </c>
      <c r="CN319" s="8" t="s">
        <v>10124</v>
      </c>
      <c r="CO319" s="328" t="s">
        <v>10125</v>
      </c>
      <c r="CP319" s="8" t="s">
        <v>2505</v>
      </c>
      <c r="CQ319" s="79" t="s">
        <v>2506</v>
      </c>
      <c r="CR319" s="21"/>
      <c r="CS319" s="21" t="s">
        <v>6674</v>
      </c>
      <c r="CT319" s="21" t="s">
        <v>7933</v>
      </c>
      <c r="CU319" s="20" t="s">
        <v>993</v>
      </c>
      <c r="CV319" s="20" t="s">
        <v>993</v>
      </c>
      <c r="CW319" s="11" t="s">
        <v>7735</v>
      </c>
      <c r="CX319" s="86" t="s">
        <v>993</v>
      </c>
      <c r="CY319" s="86" t="s">
        <v>12900</v>
      </c>
      <c r="CZ319" s="86" t="s">
        <v>12951</v>
      </c>
      <c r="DA319" s="86" t="s">
        <v>130</v>
      </c>
      <c r="DB319" s="86" t="s">
        <v>12906</v>
      </c>
      <c r="DC319" s="6" t="s">
        <v>993</v>
      </c>
      <c r="DD319" s="2"/>
      <c r="DE319" s="2"/>
      <c r="DF319" s="2"/>
      <c r="DG319" s="2"/>
      <c r="DH319" s="2"/>
      <c r="DI319" s="2"/>
      <c r="DJ319" s="2"/>
      <c r="DK319" s="2"/>
      <c r="DL319" s="2"/>
      <c r="DM319" s="2"/>
      <c r="DN319" s="2"/>
      <c r="DO319" s="2"/>
      <c r="DP319" s="2"/>
      <c r="DQ319" s="2"/>
      <c r="DR319" s="2"/>
      <c r="DS319" s="2"/>
      <c r="DT319" s="2"/>
      <c r="DU319" s="2"/>
      <c r="DV319" s="2"/>
      <c r="DW319" s="2"/>
      <c r="DX319" s="2"/>
      <c r="DY319" s="2"/>
    </row>
    <row r="320" spans="1:129" ht="20.25" customHeight="1" x14ac:dyDescent="0.25">
      <c r="A320" s="327"/>
      <c r="B320" s="83">
        <v>58</v>
      </c>
      <c r="C320" s="449">
        <v>334</v>
      </c>
      <c r="D320" s="113" t="s">
        <v>10757</v>
      </c>
      <c r="E320" s="255" t="s">
        <v>2564</v>
      </c>
      <c r="F320" s="256" t="s">
        <v>168</v>
      </c>
      <c r="G320" s="256" t="s">
        <v>11827</v>
      </c>
      <c r="H320" s="255" t="s">
        <v>993</v>
      </c>
      <c r="I320" s="256" t="s">
        <v>7753</v>
      </c>
      <c r="J320" s="256" t="s">
        <v>7754</v>
      </c>
      <c r="K320" s="256" t="s">
        <v>12243</v>
      </c>
      <c r="L320" s="98">
        <v>248</v>
      </c>
      <c r="M320" s="256" t="s">
        <v>2565</v>
      </c>
      <c r="N320" s="256" t="s">
        <v>2566</v>
      </c>
      <c r="O320" s="12" t="s">
        <v>2567</v>
      </c>
      <c r="P320" s="27" t="s">
        <v>79</v>
      </c>
      <c r="Q320" s="99" t="s">
        <v>100</v>
      </c>
      <c r="R320" s="99" t="s">
        <v>101</v>
      </c>
      <c r="S320" s="101" t="s">
        <v>993</v>
      </c>
      <c r="T320" s="100">
        <v>5300126725</v>
      </c>
      <c r="U320" s="98">
        <v>130200000312</v>
      </c>
      <c r="V320" s="99" t="s">
        <v>119</v>
      </c>
      <c r="W320" s="99" t="s">
        <v>83</v>
      </c>
      <c r="X320" s="101" t="s">
        <v>531</v>
      </c>
      <c r="Y320" s="101" t="s">
        <v>761</v>
      </c>
      <c r="Z320" s="99" t="s">
        <v>1179</v>
      </c>
      <c r="AA320" s="101" t="s">
        <v>103</v>
      </c>
      <c r="AB320" s="101" t="s">
        <v>1088</v>
      </c>
      <c r="AC320" s="101" t="s">
        <v>1211</v>
      </c>
      <c r="AD320" s="99" t="s">
        <v>86</v>
      </c>
      <c r="AE320" s="13">
        <v>38772</v>
      </c>
      <c r="AF320" s="13">
        <v>38772</v>
      </c>
      <c r="AG320" s="4">
        <f t="shared" ca="1" si="4"/>
        <v>13</v>
      </c>
      <c r="AH320" s="32" t="s">
        <v>993</v>
      </c>
      <c r="AI320" s="15" t="s">
        <v>338</v>
      </c>
      <c r="AJ320" s="101" t="s">
        <v>886</v>
      </c>
      <c r="AK320" s="101" t="s">
        <v>887</v>
      </c>
      <c r="AL320" s="84" t="s">
        <v>13239</v>
      </c>
      <c r="AM320" s="84" t="s">
        <v>14334</v>
      </c>
      <c r="AN320" s="84" t="s">
        <v>12046</v>
      </c>
      <c r="AO320" s="84" t="s">
        <v>7240</v>
      </c>
      <c r="AP320" s="16" t="s">
        <v>152</v>
      </c>
      <c r="AQ320" s="5" t="s">
        <v>8457</v>
      </c>
      <c r="AR320" s="25">
        <v>2482</v>
      </c>
      <c r="AS320" s="101" t="s">
        <v>993</v>
      </c>
      <c r="AT320" s="101" t="s">
        <v>993</v>
      </c>
      <c r="AU320" s="99" t="s">
        <v>90</v>
      </c>
      <c r="AV320" s="99" t="s">
        <v>906</v>
      </c>
      <c r="AW320" s="99" t="s">
        <v>315</v>
      </c>
      <c r="AX320" s="256" t="s">
        <v>86</v>
      </c>
      <c r="AY320" s="99" t="s">
        <v>100</v>
      </c>
      <c r="AZ320" s="99" t="s">
        <v>100</v>
      </c>
      <c r="BA320" s="101" t="s">
        <v>1055</v>
      </c>
      <c r="BB320" s="18">
        <v>40960</v>
      </c>
      <c r="BC320" s="6" t="s">
        <v>993</v>
      </c>
      <c r="BD320" s="12">
        <v>4</v>
      </c>
      <c r="BE320" s="102" t="s">
        <v>7217</v>
      </c>
      <c r="BF320" s="16">
        <v>320000000</v>
      </c>
      <c r="BG320" s="16">
        <v>50000</v>
      </c>
      <c r="BH320" s="16">
        <v>50000</v>
      </c>
      <c r="BI320" s="16">
        <v>50000</v>
      </c>
      <c r="BJ320" s="16">
        <v>20000</v>
      </c>
      <c r="BK320" s="80" t="s">
        <v>993</v>
      </c>
      <c r="BL320" s="6" t="s">
        <v>993</v>
      </c>
      <c r="BM320" s="5" t="s">
        <v>86</v>
      </c>
      <c r="BN320" s="6" t="s">
        <v>744</v>
      </c>
      <c r="BO320" s="6" t="s">
        <v>745</v>
      </c>
      <c r="BP320" s="6" t="s">
        <v>91</v>
      </c>
      <c r="BQ320" s="82" t="s">
        <v>993</v>
      </c>
      <c r="BR320" s="82" t="s">
        <v>993</v>
      </c>
      <c r="BS320" s="6" t="s">
        <v>385</v>
      </c>
      <c r="BT320" s="6" t="s">
        <v>993</v>
      </c>
      <c r="BU320" s="6" t="s">
        <v>776</v>
      </c>
      <c r="BV320" s="27" t="s">
        <v>1073</v>
      </c>
      <c r="BW320" s="5"/>
      <c r="BX320" s="5"/>
      <c r="BY320" s="5"/>
      <c r="BZ320" s="5"/>
      <c r="CA320" s="5" t="s">
        <v>386</v>
      </c>
      <c r="CB320" s="5" t="s">
        <v>347</v>
      </c>
      <c r="CC320" s="6" t="s">
        <v>13136</v>
      </c>
      <c r="CD320" s="42" t="s">
        <v>7059</v>
      </c>
      <c r="CE320" s="53">
        <v>3182899405</v>
      </c>
      <c r="CF320" s="43">
        <v>0</v>
      </c>
      <c r="CG320" s="7" t="s">
        <v>189</v>
      </c>
      <c r="CH320" s="7">
        <v>0</v>
      </c>
      <c r="CI320" s="7">
        <v>0</v>
      </c>
      <c r="CJ320" s="7">
        <v>0</v>
      </c>
      <c r="CK320" s="7" t="s">
        <v>9769</v>
      </c>
      <c r="CL320" s="313" t="s">
        <v>9819</v>
      </c>
      <c r="CM320" s="313">
        <v>3165282212</v>
      </c>
      <c r="CN320" s="8" t="s">
        <v>2169</v>
      </c>
      <c r="CO320" s="8" t="s">
        <v>9893</v>
      </c>
      <c r="CP320" s="8">
        <v>3165278467</v>
      </c>
      <c r="CQ320" s="79" t="s">
        <v>2571</v>
      </c>
      <c r="CR320" s="21"/>
      <c r="CS320" s="21" t="s">
        <v>6674</v>
      </c>
      <c r="CT320" s="21" t="s">
        <v>1026</v>
      </c>
      <c r="CU320" s="20" t="s">
        <v>993</v>
      </c>
      <c r="CV320" s="20" t="s">
        <v>993</v>
      </c>
      <c r="CW320" s="11" t="s">
        <v>7735</v>
      </c>
      <c r="CX320" s="86" t="s">
        <v>993</v>
      </c>
      <c r="CY320" s="86" t="s">
        <v>12898</v>
      </c>
      <c r="CZ320" s="86" t="s">
        <v>12899</v>
      </c>
      <c r="DA320" s="86" t="s">
        <v>130</v>
      </c>
      <c r="DB320" s="86" t="s">
        <v>12906</v>
      </c>
      <c r="DC320" s="6" t="s">
        <v>993</v>
      </c>
      <c r="DD320" s="2"/>
      <c r="DE320" s="2"/>
      <c r="DF320" s="2"/>
      <c r="DG320" s="2"/>
      <c r="DH320" s="2"/>
      <c r="DI320" s="2"/>
      <c r="DJ320" s="2"/>
      <c r="DK320" s="2"/>
      <c r="DL320" s="2"/>
      <c r="DM320" s="2"/>
      <c r="DN320" s="2"/>
      <c r="DO320" s="2"/>
      <c r="DP320" s="2"/>
      <c r="DQ320" s="2"/>
      <c r="DR320" s="2"/>
      <c r="DS320" s="2"/>
      <c r="DT320" s="2"/>
      <c r="DU320" s="2"/>
      <c r="DV320" s="2"/>
      <c r="DW320" s="2"/>
      <c r="DX320" s="2"/>
      <c r="DY320" s="2"/>
    </row>
    <row r="321" spans="1:129" ht="20.25" customHeight="1" x14ac:dyDescent="0.25">
      <c r="A321" s="327"/>
      <c r="B321" s="83">
        <v>881</v>
      </c>
      <c r="C321" s="449">
        <v>335</v>
      </c>
      <c r="D321" s="113" t="s">
        <v>10957</v>
      </c>
      <c r="E321" s="255" t="s">
        <v>4399</v>
      </c>
      <c r="F321" s="256" t="s">
        <v>168</v>
      </c>
      <c r="G321" s="256" t="s">
        <v>11832</v>
      </c>
      <c r="H321" s="256" t="s">
        <v>95</v>
      </c>
      <c r="I321" s="256" t="s">
        <v>458</v>
      </c>
      <c r="J321" s="256" t="s">
        <v>7780</v>
      </c>
      <c r="K321" s="256" t="s">
        <v>12251</v>
      </c>
      <c r="L321" s="98">
        <v>442</v>
      </c>
      <c r="M321" s="256" t="s">
        <v>4000</v>
      </c>
      <c r="N321" s="256" t="s">
        <v>460</v>
      </c>
      <c r="O321" s="12" t="s">
        <v>4001</v>
      </c>
      <c r="P321" s="27" t="s">
        <v>79</v>
      </c>
      <c r="Q321" s="30" t="s">
        <v>79</v>
      </c>
      <c r="R321" s="30" t="s">
        <v>80</v>
      </c>
      <c r="S321" s="101" t="s">
        <v>6464</v>
      </c>
      <c r="T321" s="100" t="s">
        <v>4400</v>
      </c>
      <c r="U321" s="98">
        <v>130200000731</v>
      </c>
      <c r="V321" s="99" t="s">
        <v>82</v>
      </c>
      <c r="W321" s="99" t="s">
        <v>83</v>
      </c>
      <c r="X321" s="99" t="s">
        <v>84</v>
      </c>
      <c r="Y321" s="101" t="s">
        <v>761</v>
      </c>
      <c r="Z321" s="99" t="s">
        <v>642</v>
      </c>
      <c r="AA321" s="101" t="s">
        <v>85</v>
      </c>
      <c r="AB321" s="101" t="s">
        <v>1211</v>
      </c>
      <c r="AC321" s="101" t="s">
        <v>1211</v>
      </c>
      <c r="AD321" s="99" t="s">
        <v>86</v>
      </c>
      <c r="AE321" s="13">
        <v>39871</v>
      </c>
      <c r="AF321" s="13">
        <v>39948</v>
      </c>
      <c r="AG321" s="4">
        <f t="shared" ca="1" si="4"/>
        <v>10</v>
      </c>
      <c r="AH321" s="32" t="s">
        <v>993</v>
      </c>
      <c r="AI321" s="15" t="s">
        <v>327</v>
      </c>
      <c r="AJ321" s="101" t="s">
        <v>886</v>
      </c>
      <c r="AK321" s="101" t="s">
        <v>903</v>
      </c>
      <c r="AL321" s="84" t="s">
        <v>12448</v>
      </c>
      <c r="AM321" s="84" t="s">
        <v>14498</v>
      </c>
      <c r="AN321" s="84" t="s">
        <v>12046</v>
      </c>
      <c r="AO321" s="84" t="s">
        <v>7239</v>
      </c>
      <c r="AP321" s="80" t="s">
        <v>152</v>
      </c>
      <c r="AQ321" s="5" t="s">
        <v>8791</v>
      </c>
      <c r="AR321" s="25">
        <v>4424</v>
      </c>
      <c r="AS321" s="101" t="s">
        <v>993</v>
      </c>
      <c r="AT321" s="101" t="s">
        <v>993</v>
      </c>
      <c r="AU321" s="99" t="s">
        <v>90</v>
      </c>
      <c r="AV321" s="99" t="s">
        <v>906</v>
      </c>
      <c r="AW321" s="99" t="s">
        <v>458</v>
      </c>
      <c r="AX321" s="256" t="s">
        <v>130</v>
      </c>
      <c r="AY321" s="99" t="s">
        <v>79</v>
      </c>
      <c r="AZ321" s="99" t="s">
        <v>79</v>
      </c>
      <c r="BA321" s="99" t="s">
        <v>1111</v>
      </c>
      <c r="BB321" s="18">
        <v>40891</v>
      </c>
      <c r="BC321" s="6" t="s">
        <v>993</v>
      </c>
      <c r="BD321" s="12">
        <v>4</v>
      </c>
      <c r="BE321" s="102" t="s">
        <v>7217</v>
      </c>
      <c r="BF321" s="16">
        <v>320000000</v>
      </c>
      <c r="BG321" s="16">
        <v>50000</v>
      </c>
      <c r="BH321" s="16">
        <v>50000</v>
      </c>
      <c r="BI321" s="16">
        <v>50000</v>
      </c>
      <c r="BJ321" s="16">
        <v>20000</v>
      </c>
      <c r="BK321" s="80" t="s">
        <v>993</v>
      </c>
      <c r="BL321" s="6" t="s">
        <v>86</v>
      </c>
      <c r="BM321" s="6" t="s">
        <v>993</v>
      </c>
      <c r="BN321" s="5" t="s">
        <v>342</v>
      </c>
      <c r="BO321" s="6" t="s">
        <v>13058</v>
      </c>
      <c r="BP321" s="6" t="s">
        <v>91</v>
      </c>
      <c r="BQ321" s="82" t="s">
        <v>993</v>
      </c>
      <c r="BR321" s="82" t="s">
        <v>993</v>
      </c>
      <c r="BS321" s="6" t="s">
        <v>385</v>
      </c>
      <c r="BT321" s="6" t="s">
        <v>993</v>
      </c>
      <c r="BU321" s="6" t="s">
        <v>1036</v>
      </c>
      <c r="BV321" s="27" t="s">
        <v>1073</v>
      </c>
      <c r="BW321" s="5" t="s">
        <v>1092</v>
      </c>
      <c r="BX321" s="5" t="s">
        <v>993</v>
      </c>
      <c r="BY321" s="5"/>
      <c r="BZ321" s="5"/>
      <c r="CA321" s="5" t="s">
        <v>386</v>
      </c>
      <c r="CB321" s="5" t="s">
        <v>347</v>
      </c>
      <c r="CC321" s="6" t="s">
        <v>13136</v>
      </c>
      <c r="CD321" s="42" t="s">
        <v>7059</v>
      </c>
      <c r="CE321" s="53">
        <v>3182899405</v>
      </c>
      <c r="CF321" s="43">
        <v>0</v>
      </c>
      <c r="CG321" s="7" t="s">
        <v>350</v>
      </c>
      <c r="CH321" s="7" t="s">
        <v>7104</v>
      </c>
      <c r="CI321" s="7" t="s">
        <v>11866</v>
      </c>
      <c r="CJ321" s="88" t="s">
        <v>13007</v>
      </c>
      <c r="CK321" s="88" t="s">
        <v>4637</v>
      </c>
      <c r="CL321" s="88" t="s">
        <v>9830</v>
      </c>
      <c r="CM321" s="313" t="s">
        <v>494</v>
      </c>
      <c r="CN321" s="8" t="s">
        <v>4004</v>
      </c>
      <c r="CO321" s="8" t="s">
        <v>4005</v>
      </c>
      <c r="CP321" s="8" t="s">
        <v>474</v>
      </c>
      <c r="CQ321" s="79" t="s">
        <v>475</v>
      </c>
      <c r="CR321" s="21"/>
      <c r="CS321" s="21" t="s">
        <v>6674</v>
      </c>
      <c r="CT321" s="21" t="s">
        <v>1026</v>
      </c>
      <c r="CU321" s="20" t="s">
        <v>993</v>
      </c>
      <c r="CV321" s="20" t="s">
        <v>993</v>
      </c>
      <c r="CW321" s="11" t="s">
        <v>7734</v>
      </c>
      <c r="CX321" s="86" t="s">
        <v>993</v>
      </c>
      <c r="CY321" s="86" t="s">
        <v>12898</v>
      </c>
      <c r="CZ321" s="86" t="s">
        <v>12899</v>
      </c>
      <c r="DA321" s="86" t="s">
        <v>130</v>
      </c>
      <c r="DB321" s="86" t="s">
        <v>12906</v>
      </c>
      <c r="DC321" s="6" t="s">
        <v>13117</v>
      </c>
      <c r="DD321" s="2"/>
      <c r="DE321" s="2"/>
      <c r="DF321" s="2"/>
      <c r="DG321" s="2"/>
      <c r="DH321" s="2"/>
      <c r="DI321" s="2"/>
      <c r="DJ321" s="2"/>
      <c r="DK321" s="2"/>
      <c r="DL321" s="2"/>
      <c r="DM321" s="2"/>
      <c r="DN321" s="2"/>
      <c r="DO321" s="2"/>
      <c r="DP321" s="2"/>
      <c r="DQ321" s="2"/>
      <c r="DR321" s="2"/>
      <c r="DS321" s="2"/>
      <c r="DT321" s="2"/>
      <c r="DU321" s="2"/>
      <c r="DV321" s="2"/>
      <c r="DW321" s="2"/>
      <c r="DX321" s="2"/>
      <c r="DY321" s="2"/>
    </row>
    <row r="322" spans="1:129" ht="20.25" customHeight="1" x14ac:dyDescent="0.25">
      <c r="A322" s="335" t="s">
        <v>15296</v>
      </c>
      <c r="B322" s="83">
        <v>563</v>
      </c>
      <c r="C322" s="449">
        <v>337</v>
      </c>
      <c r="D322" s="113" t="s">
        <v>10973</v>
      </c>
      <c r="E322" s="255" t="s">
        <v>4493</v>
      </c>
      <c r="F322" s="256" t="s">
        <v>114</v>
      </c>
      <c r="G322" s="256" t="s">
        <v>11828</v>
      </c>
      <c r="H322" s="255" t="s">
        <v>993</v>
      </c>
      <c r="I322" s="256" t="s">
        <v>1950</v>
      </c>
      <c r="J322" s="256" t="s">
        <v>7807</v>
      </c>
      <c r="K322" s="256" t="s">
        <v>12245</v>
      </c>
      <c r="L322" s="98">
        <v>521</v>
      </c>
      <c r="M322" s="256" t="s">
        <v>1950</v>
      </c>
      <c r="N322" s="256" t="s">
        <v>1951</v>
      </c>
      <c r="O322" s="12">
        <v>7737028</v>
      </c>
      <c r="P322" s="27" t="s">
        <v>79</v>
      </c>
      <c r="Q322" s="30" t="s">
        <v>79</v>
      </c>
      <c r="R322" s="30" t="s">
        <v>298</v>
      </c>
      <c r="S322" s="101" t="s">
        <v>6464</v>
      </c>
      <c r="T322" s="100" t="s">
        <v>4494</v>
      </c>
      <c r="U322" s="98">
        <v>130200000747</v>
      </c>
      <c r="V322" s="99" t="s">
        <v>119</v>
      </c>
      <c r="W322" s="99" t="s">
        <v>83</v>
      </c>
      <c r="X322" s="99" t="s">
        <v>141</v>
      </c>
      <c r="Y322" s="101" t="s">
        <v>761</v>
      </c>
      <c r="Z322" s="99" t="s">
        <v>385</v>
      </c>
      <c r="AA322" s="101" t="s">
        <v>85</v>
      </c>
      <c r="AB322" s="101" t="s">
        <v>1088</v>
      </c>
      <c r="AC322" s="101" t="s">
        <v>1211</v>
      </c>
      <c r="AD322" s="99" t="s">
        <v>86</v>
      </c>
      <c r="AE322" s="13">
        <v>40169</v>
      </c>
      <c r="AF322" s="13">
        <v>40186</v>
      </c>
      <c r="AG322" s="4">
        <f t="shared" ca="1" si="4"/>
        <v>9</v>
      </c>
      <c r="AH322" s="32" t="s">
        <v>993</v>
      </c>
      <c r="AI322" s="15" t="s">
        <v>327</v>
      </c>
      <c r="AJ322" s="101" t="s">
        <v>886</v>
      </c>
      <c r="AK322" s="101" t="s">
        <v>903</v>
      </c>
      <c r="AL322" s="84" t="s">
        <v>13404</v>
      </c>
      <c r="AM322" s="84" t="s">
        <v>14517</v>
      </c>
      <c r="AN322" s="84" t="s">
        <v>12046</v>
      </c>
      <c r="AO322" s="84" t="s">
        <v>7239</v>
      </c>
      <c r="AP322" s="80" t="s">
        <v>152</v>
      </c>
      <c r="AQ322" s="5" t="s">
        <v>8813</v>
      </c>
      <c r="AR322" s="25">
        <v>5214</v>
      </c>
      <c r="AS322" s="101" t="s">
        <v>993</v>
      </c>
      <c r="AT322" s="101" t="s">
        <v>993</v>
      </c>
      <c r="AU322" s="99" t="s">
        <v>90</v>
      </c>
      <c r="AV322" s="99" t="s">
        <v>1090</v>
      </c>
      <c r="AW322" s="99" t="s">
        <v>839</v>
      </c>
      <c r="AX322" s="256" t="s">
        <v>130</v>
      </c>
      <c r="AY322" s="99" t="s">
        <v>79</v>
      </c>
      <c r="AZ322" s="99" t="s">
        <v>79</v>
      </c>
      <c r="BA322" s="99" t="s">
        <v>1111</v>
      </c>
      <c r="BB322" s="18">
        <v>40891</v>
      </c>
      <c r="BC322" s="6" t="s">
        <v>993</v>
      </c>
      <c r="BD322" s="12">
        <v>4</v>
      </c>
      <c r="BE322" s="102" t="s">
        <v>7217</v>
      </c>
      <c r="BF322" s="16">
        <v>320000000</v>
      </c>
      <c r="BG322" s="16">
        <v>50000</v>
      </c>
      <c r="BH322" s="16">
        <v>50000</v>
      </c>
      <c r="BI322" s="16">
        <v>50000</v>
      </c>
      <c r="BJ322" s="16">
        <v>20000</v>
      </c>
      <c r="BK322" s="80" t="s">
        <v>993</v>
      </c>
      <c r="BL322" s="5" t="s">
        <v>86</v>
      </c>
      <c r="BM322" s="5" t="s">
        <v>993</v>
      </c>
      <c r="BN322" s="5" t="s">
        <v>342</v>
      </c>
      <c r="BO322" s="6" t="s">
        <v>13058</v>
      </c>
      <c r="BP322" s="6" t="s">
        <v>91</v>
      </c>
      <c r="BQ322" s="82" t="s">
        <v>993</v>
      </c>
      <c r="BR322" s="82" t="s">
        <v>993</v>
      </c>
      <c r="BS322" s="6" t="s">
        <v>385</v>
      </c>
      <c r="BT322" s="6" t="s">
        <v>993</v>
      </c>
      <c r="BU322" s="6" t="s">
        <v>1036</v>
      </c>
      <c r="BV322" s="27" t="s">
        <v>993</v>
      </c>
      <c r="BW322" s="5"/>
      <c r="BX322" s="5"/>
      <c r="BY322" s="5"/>
      <c r="BZ322" s="5"/>
      <c r="CA322" s="5" t="s">
        <v>386</v>
      </c>
      <c r="CB322" s="5" t="s">
        <v>347</v>
      </c>
      <c r="CC322" s="6" t="s">
        <v>13136</v>
      </c>
      <c r="CD322" s="42" t="s">
        <v>7062</v>
      </c>
      <c r="CE322" s="4">
        <v>3187072331</v>
      </c>
      <c r="CF322" s="43" t="s">
        <v>6749</v>
      </c>
      <c r="CG322" s="7" t="s">
        <v>189</v>
      </c>
      <c r="CH322" s="7">
        <v>0</v>
      </c>
      <c r="CI322" s="7">
        <v>0</v>
      </c>
      <c r="CJ322" s="88" t="s">
        <v>7361</v>
      </c>
      <c r="CK322" s="88" t="s">
        <v>1953</v>
      </c>
      <c r="CL322" s="88" t="s">
        <v>1954</v>
      </c>
      <c r="CM322" s="313">
        <v>3188832442</v>
      </c>
      <c r="CN322" s="8" t="s">
        <v>1955</v>
      </c>
      <c r="CO322" s="8" t="s">
        <v>1956</v>
      </c>
      <c r="CP322" s="8">
        <v>3188832336</v>
      </c>
      <c r="CQ322" s="79" t="s">
        <v>1957</v>
      </c>
      <c r="CR322" s="21"/>
      <c r="CS322" s="452" t="s">
        <v>15331</v>
      </c>
      <c r="CT322" s="21" t="s">
        <v>1026</v>
      </c>
      <c r="CU322" s="20" t="s">
        <v>993</v>
      </c>
      <c r="CV322" s="20" t="s">
        <v>993</v>
      </c>
      <c r="CW322" s="11" t="s">
        <v>7734</v>
      </c>
      <c r="CX322" s="86" t="s">
        <v>993</v>
      </c>
      <c r="CY322" s="86" t="s">
        <v>12898</v>
      </c>
      <c r="CZ322" s="86" t="s">
        <v>12899</v>
      </c>
      <c r="DA322" s="86" t="s">
        <v>130</v>
      </c>
      <c r="DB322" s="86" t="s">
        <v>12906</v>
      </c>
      <c r="DC322" s="6" t="s">
        <v>13117</v>
      </c>
      <c r="DD322" s="2"/>
      <c r="DE322" s="2"/>
      <c r="DF322" s="2"/>
      <c r="DG322" s="2"/>
      <c r="DH322" s="2"/>
      <c r="DI322" s="2"/>
      <c r="DJ322" s="2"/>
      <c r="DK322" s="2"/>
      <c r="DL322" s="2"/>
      <c r="DM322" s="2"/>
      <c r="DN322" s="2"/>
      <c r="DO322" s="2"/>
      <c r="DP322" s="2"/>
      <c r="DQ322" s="2"/>
      <c r="DR322" s="2"/>
      <c r="DS322" s="2"/>
      <c r="DT322" s="2"/>
      <c r="DU322" s="2"/>
      <c r="DV322" s="2"/>
      <c r="DW322" s="2"/>
      <c r="DX322" s="2"/>
      <c r="DY322" s="2"/>
    </row>
    <row r="323" spans="1:129" ht="20.25" customHeight="1" x14ac:dyDescent="0.25">
      <c r="A323" s="327"/>
      <c r="B323" s="83">
        <v>395</v>
      </c>
      <c r="C323" s="449">
        <v>338</v>
      </c>
      <c r="D323" s="113" t="s">
        <v>10706</v>
      </c>
      <c r="E323" s="256" t="s">
        <v>1620</v>
      </c>
      <c r="F323" s="256" t="s">
        <v>10679</v>
      </c>
      <c r="G323" s="256" t="s">
        <v>11833</v>
      </c>
      <c r="H323" s="255" t="s">
        <v>993</v>
      </c>
      <c r="I323" s="256" t="s">
        <v>15345</v>
      </c>
      <c r="J323" s="256" t="s">
        <v>7741</v>
      </c>
      <c r="K323" s="256" t="s">
        <v>12234</v>
      </c>
      <c r="L323" s="98">
        <v>724</v>
      </c>
      <c r="M323" s="256" t="s">
        <v>1506</v>
      </c>
      <c r="N323" s="256" t="s">
        <v>1621</v>
      </c>
      <c r="O323" s="12" t="s">
        <v>1508</v>
      </c>
      <c r="P323" s="27" t="s">
        <v>79</v>
      </c>
      <c r="Q323" s="99" t="s">
        <v>100</v>
      </c>
      <c r="R323" s="99" t="s">
        <v>101</v>
      </c>
      <c r="S323" s="101" t="s">
        <v>993</v>
      </c>
      <c r="T323" s="100">
        <v>5300125078</v>
      </c>
      <c r="U323" s="98">
        <v>130200000234</v>
      </c>
      <c r="V323" s="99" t="s">
        <v>119</v>
      </c>
      <c r="W323" s="99" t="s">
        <v>195</v>
      </c>
      <c r="X323" s="101" t="s">
        <v>531</v>
      </c>
      <c r="Y323" s="101" t="s">
        <v>761</v>
      </c>
      <c r="Z323" s="101" t="s">
        <v>1167</v>
      </c>
      <c r="AA323" s="101" t="s">
        <v>103</v>
      </c>
      <c r="AB323" s="101" t="s">
        <v>1088</v>
      </c>
      <c r="AC323" s="101" t="s">
        <v>1211</v>
      </c>
      <c r="AD323" s="99" t="s">
        <v>86</v>
      </c>
      <c r="AE323" s="13">
        <v>38653</v>
      </c>
      <c r="AF323" s="13">
        <v>38653</v>
      </c>
      <c r="AG323" s="4">
        <f t="shared" ca="1" si="4"/>
        <v>13</v>
      </c>
      <c r="AH323" s="32" t="s">
        <v>993</v>
      </c>
      <c r="AI323" s="15" t="s">
        <v>338</v>
      </c>
      <c r="AJ323" s="101" t="s">
        <v>1510</v>
      </c>
      <c r="AK323" s="101" t="s">
        <v>886</v>
      </c>
      <c r="AL323" s="84" t="s">
        <v>13178</v>
      </c>
      <c r="AM323" s="84" t="s">
        <v>14291</v>
      </c>
      <c r="AN323" s="84" t="s">
        <v>12046</v>
      </c>
      <c r="AO323" s="84" t="s">
        <v>7240</v>
      </c>
      <c r="AP323" s="16" t="s">
        <v>152</v>
      </c>
      <c r="AQ323" s="5" t="s">
        <v>8300</v>
      </c>
      <c r="AR323" s="25">
        <v>7244</v>
      </c>
      <c r="AS323" s="101" t="s">
        <v>993</v>
      </c>
      <c r="AT323" s="101" t="s">
        <v>993</v>
      </c>
      <c r="AU323" s="101" t="s">
        <v>189</v>
      </c>
      <c r="AV323" s="99" t="s">
        <v>993</v>
      </c>
      <c r="AW323" s="99" t="s">
        <v>96</v>
      </c>
      <c r="AX323" s="256" t="s">
        <v>130</v>
      </c>
      <c r="AY323" s="99" t="s">
        <v>189</v>
      </c>
      <c r="AZ323" s="99" t="s">
        <v>100</v>
      </c>
      <c r="BA323" s="101" t="s">
        <v>1055</v>
      </c>
      <c r="BB323" s="18">
        <v>40956</v>
      </c>
      <c r="BC323" s="6" t="s">
        <v>993</v>
      </c>
      <c r="BD323" s="12">
        <v>4</v>
      </c>
      <c r="BE323" s="102" t="s">
        <v>7710</v>
      </c>
      <c r="BF323" s="16">
        <v>320000000</v>
      </c>
      <c r="BG323" s="16">
        <v>50000</v>
      </c>
      <c r="BH323" s="16">
        <v>50000</v>
      </c>
      <c r="BI323" s="16">
        <v>50000</v>
      </c>
      <c r="BJ323" s="16">
        <v>20000</v>
      </c>
      <c r="BK323" s="80" t="s">
        <v>993</v>
      </c>
      <c r="BL323" s="5" t="s">
        <v>86</v>
      </c>
      <c r="BM323" s="5" t="s">
        <v>993</v>
      </c>
      <c r="BN323" s="6" t="s">
        <v>744</v>
      </c>
      <c r="BO323" s="6" t="s">
        <v>745</v>
      </c>
      <c r="BP323" s="6" t="s">
        <v>91</v>
      </c>
      <c r="BQ323" s="82">
        <v>0.25</v>
      </c>
      <c r="BR323" s="82">
        <v>0.91666666666666663</v>
      </c>
      <c r="BS323" s="6" t="s">
        <v>1381</v>
      </c>
      <c r="BT323" s="44" t="s">
        <v>1372</v>
      </c>
      <c r="BU323" s="6" t="s">
        <v>189</v>
      </c>
      <c r="BV323" s="27" t="s">
        <v>993</v>
      </c>
      <c r="BW323" s="5"/>
      <c r="BX323" s="5"/>
      <c r="BY323" s="5" t="s">
        <v>1056</v>
      </c>
      <c r="BZ323" s="5" t="s">
        <v>1057</v>
      </c>
      <c r="CA323" s="5" t="s">
        <v>386</v>
      </c>
      <c r="CB323" s="5" t="s">
        <v>347</v>
      </c>
      <c r="CC323" s="6" t="s">
        <v>13136</v>
      </c>
      <c r="CD323" s="42" t="s">
        <v>7060</v>
      </c>
      <c r="CE323" s="4">
        <v>3182893993</v>
      </c>
      <c r="CF323" s="43" t="s">
        <v>6747</v>
      </c>
      <c r="CG323" s="7" t="s">
        <v>189</v>
      </c>
      <c r="CH323" s="7">
        <v>0</v>
      </c>
      <c r="CI323" s="7">
        <v>0</v>
      </c>
      <c r="CJ323" s="7">
        <v>0</v>
      </c>
      <c r="CK323" s="7" t="s">
        <v>1515</v>
      </c>
      <c r="CL323" s="7" t="s">
        <v>1516</v>
      </c>
      <c r="CM323" s="8" t="s">
        <v>1517</v>
      </c>
      <c r="CN323" s="8" t="s">
        <v>6769</v>
      </c>
      <c r="CO323" s="8" t="s">
        <v>2455</v>
      </c>
      <c r="CP323" s="8">
        <v>3164544167</v>
      </c>
      <c r="CQ323" s="19" t="s">
        <v>1518</v>
      </c>
      <c r="CR323" s="21"/>
      <c r="CS323" s="21" t="s">
        <v>6674</v>
      </c>
      <c r="CT323" s="21" t="s">
        <v>7933</v>
      </c>
      <c r="CU323" s="20" t="s">
        <v>993</v>
      </c>
      <c r="CV323" s="20" t="s">
        <v>993</v>
      </c>
      <c r="CW323" s="11" t="s">
        <v>7735</v>
      </c>
      <c r="CX323" s="86" t="s">
        <v>993</v>
      </c>
      <c r="CY323" s="86" t="s">
        <v>12900</v>
      </c>
      <c r="CZ323" s="86" t="s">
        <v>12951</v>
      </c>
      <c r="DA323" s="86" t="s">
        <v>130</v>
      </c>
      <c r="DB323" s="86" t="s">
        <v>12906</v>
      </c>
      <c r="DC323" s="6" t="s">
        <v>993</v>
      </c>
      <c r="DD323" s="2"/>
      <c r="DE323" s="2"/>
      <c r="DF323" s="2"/>
      <c r="DG323" s="2"/>
      <c r="DH323" s="2"/>
      <c r="DI323" s="2"/>
      <c r="DJ323" s="2"/>
      <c r="DK323" s="2"/>
      <c r="DL323" s="2"/>
      <c r="DM323" s="2"/>
      <c r="DN323" s="2"/>
      <c r="DO323" s="2"/>
      <c r="DP323" s="2"/>
      <c r="DQ323" s="2"/>
      <c r="DR323" s="2"/>
      <c r="DS323" s="2"/>
      <c r="DT323" s="2"/>
      <c r="DU323" s="2"/>
      <c r="DV323" s="2"/>
      <c r="DW323" s="2"/>
      <c r="DX323" s="2"/>
      <c r="DY323" s="2"/>
    </row>
    <row r="324" spans="1:129" ht="20.25" customHeight="1" x14ac:dyDescent="0.25">
      <c r="A324" s="327"/>
      <c r="B324" s="83">
        <v>205</v>
      </c>
      <c r="C324" s="449">
        <v>340</v>
      </c>
      <c r="D324" s="113" t="s">
        <v>10743</v>
      </c>
      <c r="E324" s="255" t="s">
        <v>2448</v>
      </c>
      <c r="F324" s="256" t="s">
        <v>10679</v>
      </c>
      <c r="G324" s="256" t="s">
        <v>11820</v>
      </c>
      <c r="H324" s="255" t="s">
        <v>993</v>
      </c>
      <c r="I324" s="256" t="s">
        <v>15345</v>
      </c>
      <c r="J324" s="256" t="s">
        <v>7741</v>
      </c>
      <c r="K324" s="256" t="s">
        <v>12234</v>
      </c>
      <c r="L324" s="98">
        <v>631</v>
      </c>
      <c r="M324" s="256" t="s">
        <v>2449</v>
      </c>
      <c r="N324" s="256" t="s">
        <v>2450</v>
      </c>
      <c r="O324" s="12" t="s">
        <v>2451</v>
      </c>
      <c r="P324" s="27" t="s">
        <v>79</v>
      </c>
      <c r="Q324" s="99" t="s">
        <v>100</v>
      </c>
      <c r="R324" s="99" t="s">
        <v>101</v>
      </c>
      <c r="S324" s="101" t="s">
        <v>993</v>
      </c>
      <c r="T324" s="100">
        <v>5300126637</v>
      </c>
      <c r="U324" s="98">
        <v>130200000351</v>
      </c>
      <c r="V324" s="99" t="s">
        <v>119</v>
      </c>
      <c r="W324" s="99" t="s">
        <v>83</v>
      </c>
      <c r="X324" s="101" t="s">
        <v>531</v>
      </c>
      <c r="Y324" s="101" t="s">
        <v>761</v>
      </c>
      <c r="Z324" s="99" t="s">
        <v>1179</v>
      </c>
      <c r="AA324" s="101" t="s">
        <v>103</v>
      </c>
      <c r="AB324" s="101" t="s">
        <v>1088</v>
      </c>
      <c r="AC324" s="101" t="s">
        <v>1211</v>
      </c>
      <c r="AD324" s="99" t="s">
        <v>86</v>
      </c>
      <c r="AE324" s="13">
        <v>38758</v>
      </c>
      <c r="AF324" s="13">
        <v>38758</v>
      </c>
      <c r="AG324" s="4">
        <f t="shared" ca="1" si="4"/>
        <v>13</v>
      </c>
      <c r="AH324" s="32" t="s">
        <v>993</v>
      </c>
      <c r="AI324" s="15" t="s">
        <v>338</v>
      </c>
      <c r="AJ324" s="101" t="s">
        <v>886</v>
      </c>
      <c r="AK324" s="101" t="s">
        <v>886</v>
      </c>
      <c r="AL324" s="84" t="s">
        <v>13231</v>
      </c>
      <c r="AM324" s="84" t="s">
        <v>14328</v>
      </c>
      <c r="AN324" s="84" t="s">
        <v>12046</v>
      </c>
      <c r="AO324" s="84" t="s">
        <v>7240</v>
      </c>
      <c r="AP324" s="16" t="s">
        <v>152</v>
      </c>
      <c r="AQ324" s="5" t="s">
        <v>8431</v>
      </c>
      <c r="AR324" s="25">
        <v>6311</v>
      </c>
      <c r="AS324" s="101" t="s">
        <v>993</v>
      </c>
      <c r="AT324" s="101" t="s">
        <v>993</v>
      </c>
      <c r="AU324" s="99" t="s">
        <v>90</v>
      </c>
      <c r="AV324" s="99" t="s">
        <v>906</v>
      </c>
      <c r="AW324" s="99" t="s">
        <v>96</v>
      </c>
      <c r="AX324" s="256" t="s">
        <v>86</v>
      </c>
      <c r="AY324" s="99" t="s">
        <v>100</v>
      </c>
      <c r="AZ324" s="99" t="s">
        <v>100</v>
      </c>
      <c r="BA324" s="101" t="s">
        <v>1055</v>
      </c>
      <c r="BB324" s="18">
        <v>40968</v>
      </c>
      <c r="BC324" s="6" t="s">
        <v>993</v>
      </c>
      <c r="BD324" s="12">
        <v>4</v>
      </c>
      <c r="BE324" s="102" t="s">
        <v>7217</v>
      </c>
      <c r="BF324" s="16">
        <v>320000000</v>
      </c>
      <c r="BG324" s="16">
        <v>50000</v>
      </c>
      <c r="BH324" s="16">
        <v>50000</v>
      </c>
      <c r="BI324" s="16">
        <v>50000</v>
      </c>
      <c r="BJ324" s="16">
        <v>20000</v>
      </c>
      <c r="BK324" s="80" t="s">
        <v>993</v>
      </c>
      <c r="BL324" s="5" t="s">
        <v>86</v>
      </c>
      <c r="BM324" s="5" t="s">
        <v>993</v>
      </c>
      <c r="BN324" s="6" t="s">
        <v>744</v>
      </c>
      <c r="BO324" s="6" t="s">
        <v>745</v>
      </c>
      <c r="BP324" s="6" t="s">
        <v>91</v>
      </c>
      <c r="BQ324" s="82">
        <v>0.25</v>
      </c>
      <c r="BR324" s="82">
        <v>0.91666666666666663</v>
      </c>
      <c r="BS324" s="6" t="s">
        <v>1381</v>
      </c>
      <c r="BT324" s="44" t="s">
        <v>1372</v>
      </c>
      <c r="BU324" s="6" t="s">
        <v>776</v>
      </c>
      <c r="BV324" s="27" t="s">
        <v>993</v>
      </c>
      <c r="BW324" s="5"/>
      <c r="BX324" s="5"/>
      <c r="BY324" s="5" t="s">
        <v>2452</v>
      </c>
      <c r="BZ324" s="5" t="s">
        <v>1277</v>
      </c>
      <c r="CA324" s="5" t="s">
        <v>386</v>
      </c>
      <c r="CB324" s="5" t="s">
        <v>347</v>
      </c>
      <c r="CC324" s="6" t="s">
        <v>13136</v>
      </c>
      <c r="CD324" s="42" t="s">
        <v>7060</v>
      </c>
      <c r="CE324" s="4">
        <v>3182893993</v>
      </c>
      <c r="CF324" s="43" t="s">
        <v>6747</v>
      </c>
      <c r="CG324" s="7" t="s">
        <v>189</v>
      </c>
      <c r="CH324" s="7">
        <v>0</v>
      </c>
      <c r="CI324" s="7">
        <v>0</v>
      </c>
      <c r="CJ324" s="88">
        <v>0</v>
      </c>
      <c r="CK324" s="7" t="s">
        <v>2453</v>
      </c>
      <c r="CL324" s="313" t="s">
        <v>2454</v>
      </c>
      <c r="CM324" s="313">
        <v>3174396854</v>
      </c>
      <c r="CN324" s="8" t="s">
        <v>6784</v>
      </c>
      <c r="CO324" s="8" t="s">
        <v>4877</v>
      </c>
      <c r="CP324" s="8">
        <v>3175021850</v>
      </c>
      <c r="CQ324" s="79" t="s">
        <v>2456</v>
      </c>
      <c r="CR324" s="21"/>
      <c r="CS324" s="21" t="s">
        <v>6674</v>
      </c>
      <c r="CT324" s="21" t="s">
        <v>1026</v>
      </c>
      <c r="CU324" s="20" t="s">
        <v>993</v>
      </c>
      <c r="CV324" s="20" t="s">
        <v>993</v>
      </c>
      <c r="CW324" s="11" t="s">
        <v>7188</v>
      </c>
      <c r="CX324" s="86" t="s">
        <v>993</v>
      </c>
      <c r="CY324" s="86" t="s">
        <v>12898</v>
      </c>
      <c r="CZ324" s="86" t="s">
        <v>12899</v>
      </c>
      <c r="DA324" s="86" t="s">
        <v>86</v>
      </c>
      <c r="DB324" s="86" t="s">
        <v>12906</v>
      </c>
      <c r="DC324" s="6" t="s">
        <v>993</v>
      </c>
      <c r="DD324" s="2"/>
      <c r="DE324" s="2"/>
      <c r="DF324" s="2"/>
      <c r="DG324" s="2"/>
      <c r="DH324" s="2"/>
      <c r="DI324" s="2"/>
      <c r="DJ324" s="2"/>
      <c r="DK324" s="2"/>
      <c r="DL324" s="2"/>
      <c r="DM324" s="2"/>
      <c r="DN324" s="2"/>
      <c r="DO324" s="2"/>
      <c r="DP324" s="2"/>
      <c r="DQ324" s="2"/>
      <c r="DR324" s="2"/>
      <c r="DS324" s="2"/>
      <c r="DT324" s="2"/>
      <c r="DU324" s="2"/>
      <c r="DV324" s="2"/>
      <c r="DW324" s="2"/>
      <c r="DX324" s="2"/>
      <c r="DY324" s="2"/>
    </row>
    <row r="325" spans="1:129" ht="20.25" customHeight="1" x14ac:dyDescent="0.25">
      <c r="A325" s="327"/>
      <c r="B325" s="83">
        <v>186</v>
      </c>
      <c r="C325" s="449">
        <v>342</v>
      </c>
      <c r="D325" s="113" t="s">
        <v>10524</v>
      </c>
      <c r="E325" s="255" t="s">
        <v>2798</v>
      </c>
      <c r="F325" s="256" t="s">
        <v>10679</v>
      </c>
      <c r="G325" s="256" t="s">
        <v>11826</v>
      </c>
      <c r="H325" s="255" t="s">
        <v>993</v>
      </c>
      <c r="I325" s="256" t="s">
        <v>15345</v>
      </c>
      <c r="J325" s="256" t="s">
        <v>7741</v>
      </c>
      <c r="K325" s="256" t="s">
        <v>12234</v>
      </c>
      <c r="L325" s="98">
        <v>633</v>
      </c>
      <c r="M325" s="256" t="s">
        <v>2799</v>
      </c>
      <c r="N325" s="256" t="s">
        <v>2800</v>
      </c>
      <c r="O325" s="12" t="s">
        <v>2801</v>
      </c>
      <c r="P325" s="27" t="s">
        <v>79</v>
      </c>
      <c r="Q325" s="99" t="s">
        <v>100</v>
      </c>
      <c r="R325" s="99" t="s">
        <v>101</v>
      </c>
      <c r="S325" s="101" t="s">
        <v>993</v>
      </c>
      <c r="T325" s="100">
        <v>5300155362</v>
      </c>
      <c r="U325" s="98">
        <v>130200002923</v>
      </c>
      <c r="V325" s="99" t="s">
        <v>119</v>
      </c>
      <c r="W325" s="99" t="s">
        <v>83</v>
      </c>
      <c r="X325" s="101" t="s">
        <v>531</v>
      </c>
      <c r="Y325" s="101" t="s">
        <v>761</v>
      </c>
      <c r="Z325" s="99" t="s">
        <v>1179</v>
      </c>
      <c r="AA325" s="101" t="s">
        <v>103</v>
      </c>
      <c r="AB325" s="101" t="s">
        <v>1088</v>
      </c>
      <c r="AC325" s="101" t="s">
        <v>1088</v>
      </c>
      <c r="AD325" s="99" t="s">
        <v>86</v>
      </c>
      <c r="AE325" s="13">
        <v>38785</v>
      </c>
      <c r="AF325" s="13">
        <v>38785</v>
      </c>
      <c r="AG325" s="4">
        <f t="shared" ca="1" si="4"/>
        <v>13</v>
      </c>
      <c r="AH325" s="32" t="s">
        <v>993</v>
      </c>
      <c r="AI325" s="15" t="s">
        <v>338</v>
      </c>
      <c r="AJ325" s="101" t="s">
        <v>886</v>
      </c>
      <c r="AK325" s="101" t="s">
        <v>887</v>
      </c>
      <c r="AL325" s="84" t="s">
        <v>13247</v>
      </c>
      <c r="AM325" s="84" t="s">
        <v>14341</v>
      </c>
      <c r="AN325" s="84" t="s">
        <v>12046</v>
      </c>
      <c r="AO325" s="84" t="s">
        <v>7240</v>
      </c>
      <c r="AP325" s="16" t="s">
        <v>152</v>
      </c>
      <c r="AQ325" s="5" t="s">
        <v>8483</v>
      </c>
      <c r="AR325" s="25">
        <v>6331</v>
      </c>
      <c r="AS325" s="101" t="s">
        <v>993</v>
      </c>
      <c r="AT325" s="101" t="s">
        <v>993</v>
      </c>
      <c r="AU325" s="99" t="s">
        <v>90</v>
      </c>
      <c r="AV325" s="99" t="s">
        <v>906</v>
      </c>
      <c r="AW325" s="99" t="s">
        <v>96</v>
      </c>
      <c r="AX325" s="256" t="s">
        <v>86</v>
      </c>
      <c r="AY325" s="99" t="s">
        <v>100</v>
      </c>
      <c r="AZ325" s="99" t="s">
        <v>100</v>
      </c>
      <c r="BA325" s="101" t="s">
        <v>1055</v>
      </c>
      <c r="BB325" s="18">
        <v>40953</v>
      </c>
      <c r="BC325" s="6" t="s">
        <v>993</v>
      </c>
      <c r="BD325" s="12">
        <v>4</v>
      </c>
      <c r="BE325" s="102" t="s">
        <v>7217</v>
      </c>
      <c r="BF325" s="16">
        <v>320000000</v>
      </c>
      <c r="BG325" s="16">
        <v>50000</v>
      </c>
      <c r="BH325" s="16">
        <v>50000</v>
      </c>
      <c r="BI325" s="16">
        <v>50000</v>
      </c>
      <c r="BJ325" s="16">
        <v>20000</v>
      </c>
      <c r="BK325" s="80" t="s">
        <v>993</v>
      </c>
      <c r="BL325" s="5" t="s">
        <v>86</v>
      </c>
      <c r="BM325" s="5" t="s">
        <v>993</v>
      </c>
      <c r="BN325" s="6" t="s">
        <v>744</v>
      </c>
      <c r="BO325" s="6" t="s">
        <v>745</v>
      </c>
      <c r="BP325" s="6" t="s">
        <v>91</v>
      </c>
      <c r="BQ325" s="82">
        <v>0.25</v>
      </c>
      <c r="BR325" s="82">
        <v>0.91666666666666663</v>
      </c>
      <c r="BS325" s="6" t="s">
        <v>1381</v>
      </c>
      <c r="BT325" s="44" t="s">
        <v>1372</v>
      </c>
      <c r="BU325" s="6" t="s">
        <v>776</v>
      </c>
      <c r="BV325" s="27" t="s">
        <v>993</v>
      </c>
      <c r="BW325" s="5"/>
      <c r="BX325" s="5"/>
      <c r="BY325" s="5" t="s">
        <v>1056</v>
      </c>
      <c r="BZ325" s="5" t="s">
        <v>1057</v>
      </c>
      <c r="CA325" s="5" t="s">
        <v>386</v>
      </c>
      <c r="CB325" s="5" t="s">
        <v>347</v>
      </c>
      <c r="CC325" s="6" t="s">
        <v>13136</v>
      </c>
      <c r="CD325" s="42" t="s">
        <v>7060</v>
      </c>
      <c r="CE325" s="4">
        <v>3182893993</v>
      </c>
      <c r="CF325" s="43" t="s">
        <v>6747</v>
      </c>
      <c r="CG325" s="7" t="s">
        <v>189</v>
      </c>
      <c r="CH325" s="7">
        <v>0</v>
      </c>
      <c r="CI325" s="7">
        <v>0</v>
      </c>
      <c r="CJ325" s="7">
        <v>0</v>
      </c>
      <c r="CK325" s="7" t="s">
        <v>2802</v>
      </c>
      <c r="CL325" s="313" t="s">
        <v>2803</v>
      </c>
      <c r="CM325" s="313">
        <v>3165262135</v>
      </c>
      <c r="CN325" s="8" t="s">
        <v>7716</v>
      </c>
      <c r="CO325" s="8" t="s">
        <v>1723</v>
      </c>
      <c r="CP325" s="8">
        <v>3175387089</v>
      </c>
      <c r="CQ325" s="79" t="s">
        <v>2804</v>
      </c>
      <c r="CR325" s="21"/>
      <c r="CS325" s="21" t="s">
        <v>6674</v>
      </c>
      <c r="CT325" s="21" t="s">
        <v>1026</v>
      </c>
      <c r="CU325" s="20" t="s">
        <v>993</v>
      </c>
      <c r="CV325" s="20" t="s">
        <v>993</v>
      </c>
      <c r="CW325" s="11" t="s">
        <v>7735</v>
      </c>
      <c r="CX325" s="86" t="s">
        <v>993</v>
      </c>
      <c r="CY325" s="86" t="s">
        <v>12898</v>
      </c>
      <c r="CZ325" s="86" t="s">
        <v>12899</v>
      </c>
      <c r="DA325" s="86" t="s">
        <v>130</v>
      </c>
      <c r="DB325" s="86" t="s">
        <v>12906</v>
      </c>
      <c r="DC325" s="6" t="s">
        <v>993</v>
      </c>
      <c r="DD325" s="2"/>
      <c r="DE325" s="2"/>
      <c r="DF325" s="2"/>
      <c r="DG325" s="2"/>
      <c r="DH325" s="2"/>
      <c r="DI325" s="2"/>
      <c r="DJ325" s="2"/>
      <c r="DK325" s="2"/>
      <c r="DL325" s="2"/>
      <c r="DM325" s="2"/>
      <c r="DN325" s="2"/>
      <c r="DO325" s="2"/>
      <c r="DP325" s="2"/>
      <c r="DQ325" s="2"/>
      <c r="DR325" s="2"/>
      <c r="DS325" s="2"/>
      <c r="DT325" s="2"/>
      <c r="DU325" s="2"/>
      <c r="DV325" s="2"/>
      <c r="DW325" s="2"/>
      <c r="DX325" s="2"/>
      <c r="DY325" s="2"/>
    </row>
    <row r="326" spans="1:129" ht="20.25" customHeight="1" x14ac:dyDescent="0.25">
      <c r="A326" s="327"/>
      <c r="B326" s="83">
        <v>891</v>
      </c>
      <c r="C326" s="449">
        <v>343</v>
      </c>
      <c r="D326" s="113" t="s">
        <v>10963</v>
      </c>
      <c r="E326" s="255" t="s">
        <v>4422</v>
      </c>
      <c r="F326" s="256" t="s">
        <v>168</v>
      </c>
      <c r="G326" s="256" t="s">
        <v>11835</v>
      </c>
      <c r="H326" s="256" t="s">
        <v>95</v>
      </c>
      <c r="I326" s="256" t="s">
        <v>7770</v>
      </c>
      <c r="J326" s="256" t="s">
        <v>7771</v>
      </c>
      <c r="K326" s="256" t="s">
        <v>12252</v>
      </c>
      <c r="L326" s="98">
        <v>570</v>
      </c>
      <c r="M326" s="256" t="s">
        <v>3958</v>
      </c>
      <c r="N326" s="256" t="s">
        <v>3959</v>
      </c>
      <c r="O326" s="12" t="s">
        <v>3960</v>
      </c>
      <c r="P326" s="27" t="s">
        <v>79</v>
      </c>
      <c r="Q326" s="30" t="s">
        <v>79</v>
      </c>
      <c r="R326" s="30" t="s">
        <v>80</v>
      </c>
      <c r="S326" s="101" t="s">
        <v>6464</v>
      </c>
      <c r="T326" s="100" t="s">
        <v>4423</v>
      </c>
      <c r="U326" s="98">
        <v>130200000864</v>
      </c>
      <c r="V326" s="99" t="s">
        <v>82</v>
      </c>
      <c r="W326" s="99" t="s">
        <v>83</v>
      </c>
      <c r="X326" s="99" t="s">
        <v>84</v>
      </c>
      <c r="Y326" s="101" t="s">
        <v>761</v>
      </c>
      <c r="Z326" s="99" t="s">
        <v>642</v>
      </c>
      <c r="AA326" s="101" t="s">
        <v>85</v>
      </c>
      <c r="AB326" s="101" t="s">
        <v>1211</v>
      </c>
      <c r="AC326" s="101" t="s">
        <v>1211</v>
      </c>
      <c r="AD326" s="99" t="s">
        <v>86</v>
      </c>
      <c r="AE326" s="13">
        <v>39982</v>
      </c>
      <c r="AF326" s="13">
        <v>39995</v>
      </c>
      <c r="AG326" s="4">
        <f t="shared" ca="1" si="4"/>
        <v>10</v>
      </c>
      <c r="AH326" s="32" t="s">
        <v>993</v>
      </c>
      <c r="AI326" s="15" t="s">
        <v>327</v>
      </c>
      <c r="AJ326" s="101" t="s">
        <v>902</v>
      </c>
      <c r="AK326" s="101" t="s">
        <v>903</v>
      </c>
      <c r="AL326" s="84" t="s">
        <v>12449</v>
      </c>
      <c r="AM326" s="84" t="s">
        <v>14504</v>
      </c>
      <c r="AN326" s="84" t="s">
        <v>12046</v>
      </c>
      <c r="AO326" s="84" t="s">
        <v>7239</v>
      </c>
      <c r="AP326" s="80" t="s">
        <v>152</v>
      </c>
      <c r="AQ326" s="5" t="s">
        <v>8797</v>
      </c>
      <c r="AR326" s="25">
        <v>5705</v>
      </c>
      <c r="AS326" s="101" t="s">
        <v>993</v>
      </c>
      <c r="AT326" s="101" t="s">
        <v>993</v>
      </c>
      <c r="AU326" s="99" t="s">
        <v>90</v>
      </c>
      <c r="AV326" s="99" t="s">
        <v>906</v>
      </c>
      <c r="AW326" s="99" t="s">
        <v>1329</v>
      </c>
      <c r="AX326" s="256" t="s">
        <v>130</v>
      </c>
      <c r="AY326" s="99" t="s">
        <v>79</v>
      </c>
      <c r="AZ326" s="99" t="s">
        <v>79</v>
      </c>
      <c r="BA326" s="99" t="s">
        <v>1111</v>
      </c>
      <c r="BB326" s="18">
        <v>40891</v>
      </c>
      <c r="BC326" s="6" t="s">
        <v>993</v>
      </c>
      <c r="BD326" s="12">
        <v>4</v>
      </c>
      <c r="BE326" s="102" t="s">
        <v>7712</v>
      </c>
      <c r="BF326" s="16">
        <v>320000000</v>
      </c>
      <c r="BG326" s="16">
        <v>50000</v>
      </c>
      <c r="BH326" s="16">
        <v>50000</v>
      </c>
      <c r="BI326" s="16">
        <v>50000</v>
      </c>
      <c r="BJ326" s="16">
        <v>20000</v>
      </c>
      <c r="BK326" s="80" t="s">
        <v>993</v>
      </c>
      <c r="BL326" s="5" t="s">
        <v>86</v>
      </c>
      <c r="BM326" s="5" t="s">
        <v>993</v>
      </c>
      <c r="BN326" s="5" t="s">
        <v>342</v>
      </c>
      <c r="BO326" s="6" t="s">
        <v>13058</v>
      </c>
      <c r="BP326" s="6" t="s">
        <v>91</v>
      </c>
      <c r="BQ326" s="82" t="s">
        <v>993</v>
      </c>
      <c r="BR326" s="82" t="s">
        <v>993</v>
      </c>
      <c r="BS326" s="5" t="s">
        <v>3521</v>
      </c>
      <c r="BT326" s="6" t="s">
        <v>993</v>
      </c>
      <c r="BU326" s="6" t="s">
        <v>1036</v>
      </c>
      <c r="BV326" s="27" t="s">
        <v>993</v>
      </c>
      <c r="BW326" s="5" t="s">
        <v>1092</v>
      </c>
      <c r="BX326" s="5" t="s">
        <v>993</v>
      </c>
      <c r="BY326" s="5" t="s">
        <v>1112</v>
      </c>
      <c r="BZ326" s="5" t="s">
        <v>1113</v>
      </c>
      <c r="CA326" s="5" t="s">
        <v>386</v>
      </c>
      <c r="CB326" s="5" t="s">
        <v>347</v>
      </c>
      <c r="CC326" s="6" t="s">
        <v>13136</v>
      </c>
      <c r="CD326" s="42" t="s">
        <v>7059</v>
      </c>
      <c r="CE326" s="4">
        <v>3182899443</v>
      </c>
      <c r="CF326" s="43" t="s">
        <v>6748</v>
      </c>
      <c r="CG326" s="7" t="s">
        <v>468</v>
      </c>
      <c r="CH326" s="7" t="s">
        <v>12626</v>
      </c>
      <c r="CI326" s="7" t="s">
        <v>12627</v>
      </c>
      <c r="CJ326" s="88" t="s">
        <v>15219</v>
      </c>
      <c r="CK326" s="88" t="s">
        <v>5937</v>
      </c>
      <c r="CL326" s="88" t="s">
        <v>9827</v>
      </c>
      <c r="CM326" s="313" t="s">
        <v>3961</v>
      </c>
      <c r="CN326" s="8" t="s">
        <v>9863</v>
      </c>
      <c r="CO326" s="8" t="s">
        <v>3962</v>
      </c>
      <c r="CP326" s="8">
        <v>3168335454</v>
      </c>
      <c r="CQ326" s="79" t="s">
        <v>3963</v>
      </c>
      <c r="CR326" s="21"/>
      <c r="CS326" s="21" t="s">
        <v>6674</v>
      </c>
      <c r="CT326" s="21" t="s">
        <v>12667</v>
      </c>
      <c r="CU326" s="20" t="s">
        <v>993</v>
      </c>
      <c r="CV326" s="20" t="s">
        <v>993</v>
      </c>
      <c r="CW326" s="11" t="s">
        <v>7188</v>
      </c>
      <c r="CX326" s="86" t="s">
        <v>993</v>
      </c>
      <c r="CY326" s="86" t="s">
        <v>12898</v>
      </c>
      <c r="CZ326" s="86" t="s">
        <v>12947</v>
      </c>
      <c r="DA326" s="86" t="s">
        <v>86</v>
      </c>
      <c r="DB326" s="86" t="s">
        <v>12906</v>
      </c>
      <c r="DC326" s="6" t="s">
        <v>13117</v>
      </c>
      <c r="DD326" s="2"/>
      <c r="DE326" s="2"/>
      <c r="DF326" s="2"/>
      <c r="DG326" s="2"/>
      <c r="DH326" s="2"/>
      <c r="DI326" s="2"/>
      <c r="DJ326" s="2"/>
      <c r="DK326" s="2"/>
      <c r="DL326" s="2"/>
      <c r="DM326" s="2"/>
      <c r="DN326" s="2"/>
      <c r="DO326" s="2"/>
      <c r="DP326" s="2"/>
      <c r="DQ326" s="2"/>
      <c r="DR326" s="2"/>
      <c r="DS326" s="2"/>
      <c r="DT326" s="2"/>
      <c r="DU326" s="2"/>
      <c r="DV326" s="2"/>
      <c r="DW326" s="2"/>
      <c r="DX326" s="2"/>
      <c r="DY326" s="2"/>
    </row>
    <row r="327" spans="1:129" ht="20.25" customHeight="1" x14ac:dyDescent="0.25">
      <c r="A327" s="327"/>
      <c r="B327" s="83">
        <v>86</v>
      </c>
      <c r="C327" s="449">
        <v>346</v>
      </c>
      <c r="D327" s="113" t="s">
        <v>10946</v>
      </c>
      <c r="E327" s="255" t="s">
        <v>4356</v>
      </c>
      <c r="F327" s="256" t="s">
        <v>168</v>
      </c>
      <c r="G327" s="256" t="s">
        <v>11832</v>
      </c>
      <c r="H327" s="256" t="s">
        <v>95</v>
      </c>
      <c r="I327" s="256" t="s">
        <v>458</v>
      </c>
      <c r="J327" s="256" t="s">
        <v>7780</v>
      </c>
      <c r="K327" s="256" t="s">
        <v>12251</v>
      </c>
      <c r="L327" s="98">
        <v>640</v>
      </c>
      <c r="M327" s="256" t="s">
        <v>4357</v>
      </c>
      <c r="N327" s="256" t="s">
        <v>4358</v>
      </c>
      <c r="O327" s="12" t="s">
        <v>4359</v>
      </c>
      <c r="P327" s="27" t="s">
        <v>79</v>
      </c>
      <c r="Q327" s="30" t="s">
        <v>79</v>
      </c>
      <c r="R327" s="30" t="s">
        <v>80</v>
      </c>
      <c r="S327" s="101" t="s">
        <v>6464</v>
      </c>
      <c r="T327" s="100" t="s">
        <v>4360</v>
      </c>
      <c r="U327" s="98">
        <v>130200000736</v>
      </c>
      <c r="V327" s="99" t="s">
        <v>82</v>
      </c>
      <c r="W327" s="99" t="s">
        <v>83</v>
      </c>
      <c r="X327" s="101" t="s">
        <v>531</v>
      </c>
      <c r="Y327" s="101" t="s">
        <v>10339</v>
      </c>
      <c r="Z327" s="99" t="s">
        <v>1179</v>
      </c>
      <c r="AA327" s="101" t="s">
        <v>103</v>
      </c>
      <c r="AB327" s="101" t="s">
        <v>1211</v>
      </c>
      <c r="AC327" s="101" t="s">
        <v>1211</v>
      </c>
      <c r="AD327" s="99" t="s">
        <v>86</v>
      </c>
      <c r="AE327" s="13">
        <v>39871</v>
      </c>
      <c r="AF327" s="13">
        <v>39871</v>
      </c>
      <c r="AG327" s="4">
        <f t="shared" ca="1" si="4"/>
        <v>10</v>
      </c>
      <c r="AH327" s="32" t="s">
        <v>993</v>
      </c>
      <c r="AI327" s="15" t="s">
        <v>338</v>
      </c>
      <c r="AJ327" s="101" t="s">
        <v>886</v>
      </c>
      <c r="AK327" s="101" t="s">
        <v>1510</v>
      </c>
      <c r="AL327" s="84" t="s">
        <v>13388</v>
      </c>
      <c r="AM327" s="84" t="s">
        <v>14487</v>
      </c>
      <c r="AN327" s="84" t="s">
        <v>12046</v>
      </c>
      <c r="AO327" s="84" t="s">
        <v>7240</v>
      </c>
      <c r="AP327" s="80" t="s">
        <v>152</v>
      </c>
      <c r="AQ327" s="5" t="s">
        <v>8782</v>
      </c>
      <c r="AR327" s="25">
        <v>6401</v>
      </c>
      <c r="AS327" s="101" t="s">
        <v>993</v>
      </c>
      <c r="AT327" s="101" t="s">
        <v>993</v>
      </c>
      <c r="AU327" s="99" t="s">
        <v>90</v>
      </c>
      <c r="AV327" s="99" t="s">
        <v>906</v>
      </c>
      <c r="AW327" s="99" t="s">
        <v>458</v>
      </c>
      <c r="AX327" s="256" t="s">
        <v>130</v>
      </c>
      <c r="AY327" s="99" t="s">
        <v>79</v>
      </c>
      <c r="AZ327" s="99" t="s">
        <v>79</v>
      </c>
      <c r="BA327" s="101" t="s">
        <v>1055</v>
      </c>
      <c r="BB327" s="18">
        <v>40893</v>
      </c>
      <c r="BC327" s="6" t="s">
        <v>993</v>
      </c>
      <c r="BD327" s="12">
        <v>4</v>
      </c>
      <c r="BE327" s="102" t="s">
        <v>7217</v>
      </c>
      <c r="BF327" s="16">
        <v>320000000</v>
      </c>
      <c r="BG327" s="16">
        <v>50000</v>
      </c>
      <c r="BH327" s="16">
        <v>50000</v>
      </c>
      <c r="BI327" s="16">
        <v>50000</v>
      </c>
      <c r="BJ327" s="16">
        <v>20000</v>
      </c>
      <c r="BK327" s="80" t="s">
        <v>993</v>
      </c>
      <c r="BL327" s="5" t="s">
        <v>86</v>
      </c>
      <c r="BM327" s="6" t="s">
        <v>993</v>
      </c>
      <c r="BN327" s="5" t="s">
        <v>342</v>
      </c>
      <c r="BO327" s="6" t="s">
        <v>13058</v>
      </c>
      <c r="BP327" s="6" t="s">
        <v>91</v>
      </c>
      <c r="BQ327" s="82" t="s">
        <v>993</v>
      </c>
      <c r="BR327" s="82" t="s">
        <v>993</v>
      </c>
      <c r="BS327" s="6" t="s">
        <v>385</v>
      </c>
      <c r="BT327" s="6" t="s">
        <v>993</v>
      </c>
      <c r="BU327" s="6" t="s">
        <v>1036</v>
      </c>
      <c r="BV327" s="27" t="s">
        <v>993</v>
      </c>
      <c r="BW327" s="5" t="s">
        <v>1092</v>
      </c>
      <c r="BX327" s="5" t="s">
        <v>993</v>
      </c>
      <c r="BY327" s="5"/>
      <c r="BZ327" s="5"/>
      <c r="CA327" s="5" t="s">
        <v>386</v>
      </c>
      <c r="CB327" s="5" t="s">
        <v>347</v>
      </c>
      <c r="CC327" s="6" t="s">
        <v>13136</v>
      </c>
      <c r="CD327" s="42" t="s">
        <v>7059</v>
      </c>
      <c r="CE327" s="53">
        <v>3182899405</v>
      </c>
      <c r="CF327" s="43">
        <v>0</v>
      </c>
      <c r="CG327" s="7" t="s">
        <v>189</v>
      </c>
      <c r="CH327" s="7">
        <v>0</v>
      </c>
      <c r="CI327" s="7">
        <v>0</v>
      </c>
      <c r="CJ327" s="88">
        <v>0</v>
      </c>
      <c r="CK327" s="88" t="s">
        <v>4361</v>
      </c>
      <c r="CL327" s="88" t="s">
        <v>4362</v>
      </c>
      <c r="CM327" s="313" t="s">
        <v>4363</v>
      </c>
      <c r="CN327" s="8" t="s">
        <v>9869</v>
      </c>
      <c r="CO327" s="8" t="s">
        <v>4364</v>
      </c>
      <c r="CP327" s="8" t="s">
        <v>4365</v>
      </c>
      <c r="CQ327" s="79" t="s">
        <v>4366</v>
      </c>
      <c r="CR327" s="21"/>
      <c r="CS327" s="21" t="s">
        <v>6674</v>
      </c>
      <c r="CT327" s="21" t="s">
        <v>6674</v>
      </c>
      <c r="CU327" s="20" t="s">
        <v>993</v>
      </c>
      <c r="CV327" s="20" t="s">
        <v>993</v>
      </c>
      <c r="CW327" s="11" t="s">
        <v>7736</v>
      </c>
      <c r="CX327" s="86" t="s">
        <v>993</v>
      </c>
      <c r="CY327" s="86" t="s">
        <v>12898</v>
      </c>
      <c r="CZ327" s="86" t="s">
        <v>12899</v>
      </c>
      <c r="DA327" s="86" t="s">
        <v>130</v>
      </c>
      <c r="DB327" s="86" t="s">
        <v>12906</v>
      </c>
      <c r="DC327" s="6" t="s">
        <v>13117</v>
      </c>
      <c r="DD327" s="2"/>
      <c r="DE327" s="2"/>
      <c r="DF327" s="2"/>
      <c r="DG327" s="2"/>
      <c r="DH327" s="2"/>
      <c r="DI327" s="2"/>
      <c r="DJ327" s="2"/>
      <c r="DK327" s="2"/>
      <c r="DL327" s="2"/>
      <c r="DM327" s="2"/>
      <c r="DN327" s="2"/>
      <c r="DO327" s="2"/>
      <c r="DP327" s="2"/>
      <c r="DQ327" s="2"/>
      <c r="DR327" s="2"/>
      <c r="DS327" s="2"/>
      <c r="DT327" s="2"/>
      <c r="DU327" s="2"/>
      <c r="DV327" s="2"/>
      <c r="DW327" s="2"/>
      <c r="DX327" s="2"/>
      <c r="DY327" s="2"/>
    </row>
    <row r="328" spans="1:129" ht="20.25" customHeight="1" x14ac:dyDescent="0.25">
      <c r="A328" s="327"/>
      <c r="B328" s="83">
        <v>310</v>
      </c>
      <c r="C328" s="449">
        <v>347</v>
      </c>
      <c r="D328" s="113" t="s">
        <v>10786</v>
      </c>
      <c r="E328" s="255" t="s">
        <v>2974</v>
      </c>
      <c r="F328" s="256" t="s">
        <v>168</v>
      </c>
      <c r="G328" s="256" t="s">
        <v>11832</v>
      </c>
      <c r="H328" s="255" t="s">
        <v>993</v>
      </c>
      <c r="I328" s="256" t="s">
        <v>458</v>
      </c>
      <c r="J328" s="256" t="s">
        <v>7780</v>
      </c>
      <c r="K328" s="256" t="s">
        <v>12251</v>
      </c>
      <c r="L328" s="98">
        <v>537</v>
      </c>
      <c r="M328" s="256" t="s">
        <v>458</v>
      </c>
      <c r="N328" s="256" t="s">
        <v>2975</v>
      </c>
      <c r="O328" s="12" t="s">
        <v>2976</v>
      </c>
      <c r="P328" s="27" t="s">
        <v>79</v>
      </c>
      <c r="Q328" s="99" t="s">
        <v>100</v>
      </c>
      <c r="R328" s="99" t="s">
        <v>101</v>
      </c>
      <c r="S328" s="101" t="s">
        <v>993</v>
      </c>
      <c r="T328" s="100">
        <v>5300126723</v>
      </c>
      <c r="U328" s="98">
        <v>130200000281</v>
      </c>
      <c r="V328" s="99" t="s">
        <v>119</v>
      </c>
      <c r="W328" s="99" t="s">
        <v>83</v>
      </c>
      <c r="X328" s="101" t="s">
        <v>531</v>
      </c>
      <c r="Y328" s="101" t="s">
        <v>761</v>
      </c>
      <c r="Z328" s="99" t="s">
        <v>1179</v>
      </c>
      <c r="AA328" s="101" t="s">
        <v>103</v>
      </c>
      <c r="AB328" s="101" t="s">
        <v>1088</v>
      </c>
      <c r="AC328" s="101" t="s">
        <v>1211</v>
      </c>
      <c r="AD328" s="99" t="s">
        <v>86</v>
      </c>
      <c r="AE328" s="13">
        <v>38800</v>
      </c>
      <c r="AF328" s="13">
        <v>38800</v>
      </c>
      <c r="AG328" s="4">
        <f t="shared" ca="1" si="4"/>
        <v>13</v>
      </c>
      <c r="AH328" s="32" t="s">
        <v>993</v>
      </c>
      <c r="AI328" s="15" t="s">
        <v>338</v>
      </c>
      <c r="AJ328" s="101" t="s">
        <v>886</v>
      </c>
      <c r="AK328" s="101" t="s">
        <v>887</v>
      </c>
      <c r="AL328" s="84" t="s">
        <v>13270</v>
      </c>
      <c r="AM328" s="84" t="s">
        <v>14349</v>
      </c>
      <c r="AN328" s="84" t="s">
        <v>12046</v>
      </c>
      <c r="AO328" s="84" t="s">
        <v>7240</v>
      </c>
      <c r="AP328" s="16" t="s">
        <v>152</v>
      </c>
      <c r="AQ328" s="5" t="s">
        <v>8518</v>
      </c>
      <c r="AR328" s="25">
        <v>5374</v>
      </c>
      <c r="AS328" s="101" t="s">
        <v>993</v>
      </c>
      <c r="AT328" s="101" t="s">
        <v>993</v>
      </c>
      <c r="AU328" s="99" t="s">
        <v>90</v>
      </c>
      <c r="AV328" s="99" t="s">
        <v>906</v>
      </c>
      <c r="AW328" s="99" t="s">
        <v>458</v>
      </c>
      <c r="AX328" s="256" t="s">
        <v>86</v>
      </c>
      <c r="AY328" s="99" t="s">
        <v>100</v>
      </c>
      <c r="AZ328" s="99" t="s">
        <v>100</v>
      </c>
      <c r="BA328" s="101" t="s">
        <v>1055</v>
      </c>
      <c r="BB328" s="18">
        <v>40948</v>
      </c>
      <c r="BC328" s="6" t="s">
        <v>993</v>
      </c>
      <c r="BD328" s="12">
        <v>4</v>
      </c>
      <c r="BE328" s="102" t="s">
        <v>7217</v>
      </c>
      <c r="BF328" s="16">
        <v>320000000</v>
      </c>
      <c r="BG328" s="16">
        <v>50000</v>
      </c>
      <c r="BH328" s="16">
        <v>50000</v>
      </c>
      <c r="BI328" s="16">
        <v>50000</v>
      </c>
      <c r="BJ328" s="16">
        <v>20000</v>
      </c>
      <c r="BK328" s="80" t="s">
        <v>993</v>
      </c>
      <c r="BL328" s="5" t="s">
        <v>86</v>
      </c>
      <c r="BM328" s="5" t="s">
        <v>993</v>
      </c>
      <c r="BN328" s="6" t="s">
        <v>744</v>
      </c>
      <c r="BO328" s="6" t="s">
        <v>745</v>
      </c>
      <c r="BP328" s="6" t="s">
        <v>91</v>
      </c>
      <c r="BQ328" s="82">
        <v>0.25</v>
      </c>
      <c r="BR328" s="82">
        <v>0.91666666666666663</v>
      </c>
      <c r="BS328" s="6" t="s">
        <v>1381</v>
      </c>
      <c r="BT328" s="6" t="s">
        <v>584</v>
      </c>
      <c r="BU328" s="6" t="s">
        <v>776</v>
      </c>
      <c r="BV328" s="27" t="s">
        <v>993</v>
      </c>
      <c r="BW328" s="5"/>
      <c r="BX328" s="5"/>
      <c r="BY328" s="5" t="s">
        <v>2977</v>
      </c>
      <c r="BZ328" s="5" t="s">
        <v>1697</v>
      </c>
      <c r="CA328" s="5" t="s">
        <v>386</v>
      </c>
      <c r="CB328" s="5" t="s">
        <v>347</v>
      </c>
      <c r="CC328" s="6" t="s">
        <v>13136</v>
      </c>
      <c r="CD328" s="42" t="s">
        <v>7059</v>
      </c>
      <c r="CE328" s="53">
        <v>3182899405</v>
      </c>
      <c r="CF328" s="43">
        <v>0</v>
      </c>
      <c r="CG328" s="7" t="s">
        <v>189</v>
      </c>
      <c r="CH328" s="7">
        <v>0</v>
      </c>
      <c r="CI328" s="7">
        <v>0</v>
      </c>
      <c r="CJ328" s="7">
        <v>0</v>
      </c>
      <c r="CK328" s="7" t="s">
        <v>2978</v>
      </c>
      <c r="CL328" s="313" t="s">
        <v>2979</v>
      </c>
      <c r="CM328" s="313" t="s">
        <v>2980</v>
      </c>
      <c r="CN328" s="8" t="s">
        <v>2981</v>
      </c>
      <c r="CO328" s="8" t="s">
        <v>2982</v>
      </c>
      <c r="CP328" s="8" t="s">
        <v>2983</v>
      </c>
      <c r="CQ328" s="79" t="s">
        <v>2984</v>
      </c>
      <c r="CR328" s="21"/>
      <c r="CS328" s="21" t="s">
        <v>6674</v>
      </c>
      <c r="CT328" s="21" t="s">
        <v>1026</v>
      </c>
      <c r="CU328" s="20" t="s">
        <v>993</v>
      </c>
      <c r="CV328" s="20" t="s">
        <v>993</v>
      </c>
      <c r="CW328" s="11" t="s">
        <v>7735</v>
      </c>
      <c r="CX328" s="86" t="s">
        <v>993</v>
      </c>
      <c r="CY328" s="86" t="s">
        <v>12898</v>
      </c>
      <c r="CZ328" s="86" t="s">
        <v>12899</v>
      </c>
      <c r="DA328" s="86" t="s">
        <v>130</v>
      </c>
      <c r="DB328" s="86" t="s">
        <v>12906</v>
      </c>
      <c r="DC328" s="6" t="s">
        <v>993</v>
      </c>
      <c r="DD328" s="2"/>
      <c r="DE328" s="2"/>
      <c r="DF328" s="2"/>
      <c r="DG328" s="2"/>
      <c r="DH328" s="2"/>
      <c r="DI328" s="2"/>
      <c r="DJ328" s="2"/>
      <c r="DK328" s="2"/>
      <c r="DL328" s="2"/>
      <c r="DM328" s="2"/>
      <c r="DN328" s="2"/>
      <c r="DO328" s="2"/>
      <c r="DP328" s="2"/>
      <c r="DQ328" s="2"/>
      <c r="DR328" s="2"/>
      <c r="DS328" s="2"/>
      <c r="DT328" s="2"/>
      <c r="DU328" s="2"/>
      <c r="DV328" s="2"/>
      <c r="DW328" s="2"/>
      <c r="DX328" s="2"/>
      <c r="DY328" s="2"/>
    </row>
    <row r="329" spans="1:129" ht="20.25" customHeight="1" x14ac:dyDescent="0.25">
      <c r="A329" s="327"/>
      <c r="B329" s="83">
        <v>304</v>
      </c>
      <c r="C329" s="540">
        <v>348</v>
      </c>
      <c r="D329" s="113" t="s">
        <v>10693</v>
      </c>
      <c r="E329" s="256" t="s">
        <v>1445</v>
      </c>
      <c r="F329" s="256" t="s">
        <v>168</v>
      </c>
      <c r="G329" s="256" t="s">
        <v>11832</v>
      </c>
      <c r="H329" s="255" t="s">
        <v>993</v>
      </c>
      <c r="I329" s="256" t="s">
        <v>458</v>
      </c>
      <c r="J329" s="256" t="s">
        <v>7780</v>
      </c>
      <c r="K329" s="256" t="s">
        <v>12251</v>
      </c>
      <c r="L329" s="98">
        <v>639</v>
      </c>
      <c r="M329" s="256" t="s">
        <v>1446</v>
      </c>
      <c r="N329" s="99" t="s">
        <v>1447</v>
      </c>
      <c r="O329" s="12" t="s">
        <v>1448</v>
      </c>
      <c r="P329" s="27" t="s">
        <v>79</v>
      </c>
      <c r="Q329" s="99" t="s">
        <v>79</v>
      </c>
      <c r="R329" s="99" t="s">
        <v>7925</v>
      </c>
      <c r="S329" s="101" t="s">
        <v>10104</v>
      </c>
      <c r="T329" s="100" t="s">
        <v>12494</v>
      </c>
      <c r="U329" s="98" t="s">
        <v>761</v>
      </c>
      <c r="V329" s="99" t="s">
        <v>119</v>
      </c>
      <c r="W329" s="99" t="s">
        <v>83</v>
      </c>
      <c r="X329" s="101" t="s">
        <v>531</v>
      </c>
      <c r="Y329" s="101" t="s">
        <v>10339</v>
      </c>
      <c r="Z329" s="101" t="s">
        <v>1179</v>
      </c>
      <c r="AA329" s="101" t="s">
        <v>103</v>
      </c>
      <c r="AB329" s="101" t="s">
        <v>1088</v>
      </c>
      <c r="AC329" s="101" t="s">
        <v>1211</v>
      </c>
      <c r="AD329" s="99" t="s">
        <v>86</v>
      </c>
      <c r="AE329" s="13">
        <v>43139</v>
      </c>
      <c r="AF329" s="13">
        <v>43285</v>
      </c>
      <c r="AG329" s="4">
        <f t="shared" ca="1" si="4"/>
        <v>1</v>
      </c>
      <c r="AH329" s="396">
        <v>43281</v>
      </c>
      <c r="AI329" s="15" t="s">
        <v>338</v>
      </c>
      <c r="AJ329" s="101" t="s">
        <v>886</v>
      </c>
      <c r="AK329" s="101" t="s">
        <v>886</v>
      </c>
      <c r="AL329" s="84" t="s">
        <v>14229</v>
      </c>
      <c r="AM329" s="84" t="s">
        <v>15145</v>
      </c>
      <c r="AN329" s="84" t="s">
        <v>12046</v>
      </c>
      <c r="AO329" s="84" t="s">
        <v>7240</v>
      </c>
      <c r="AP329" s="16" t="s">
        <v>152</v>
      </c>
      <c r="AQ329" s="5" t="s">
        <v>8275</v>
      </c>
      <c r="AR329" s="25">
        <v>6391</v>
      </c>
      <c r="AS329" s="101" t="s">
        <v>993</v>
      </c>
      <c r="AT329" s="101" t="s">
        <v>993</v>
      </c>
      <c r="AU329" s="101" t="s">
        <v>90</v>
      </c>
      <c r="AV329" s="99" t="s">
        <v>906</v>
      </c>
      <c r="AW329" s="99" t="s">
        <v>458</v>
      </c>
      <c r="AX329" s="256" t="s">
        <v>130</v>
      </c>
      <c r="AY329" s="99" t="s">
        <v>79</v>
      </c>
      <c r="AZ329" s="99" t="s">
        <v>79</v>
      </c>
      <c r="BA329" s="101" t="s">
        <v>1055</v>
      </c>
      <c r="BB329" s="18">
        <v>43284</v>
      </c>
      <c r="BC329" s="6" t="s">
        <v>993</v>
      </c>
      <c r="BD329" s="12">
        <v>4</v>
      </c>
      <c r="BE329" s="102" t="s">
        <v>7217</v>
      </c>
      <c r="BF329" s="16">
        <v>320000000</v>
      </c>
      <c r="BG329" s="16">
        <v>50000</v>
      </c>
      <c r="BH329" s="16">
        <v>50000</v>
      </c>
      <c r="BI329" s="16">
        <v>50000</v>
      </c>
      <c r="BJ329" s="16">
        <v>20000</v>
      </c>
      <c r="BK329" s="80" t="s">
        <v>993</v>
      </c>
      <c r="BL329" s="5" t="s">
        <v>86</v>
      </c>
      <c r="BM329" s="5" t="s">
        <v>993</v>
      </c>
      <c r="BN329" s="6" t="s">
        <v>342</v>
      </c>
      <c r="BO329" s="6" t="s">
        <v>13058</v>
      </c>
      <c r="BP329" s="6" t="s">
        <v>91</v>
      </c>
      <c r="BQ329" s="82" t="s">
        <v>993</v>
      </c>
      <c r="BR329" s="82" t="s">
        <v>993</v>
      </c>
      <c r="BS329" s="6" t="s">
        <v>385</v>
      </c>
      <c r="BT329" s="6" t="s">
        <v>993</v>
      </c>
      <c r="BU329" s="6" t="s">
        <v>1036</v>
      </c>
      <c r="BV329" s="27" t="s">
        <v>993</v>
      </c>
      <c r="BW329" s="5"/>
      <c r="BX329" s="5"/>
      <c r="BY329" s="5" t="s">
        <v>1192</v>
      </c>
      <c r="BZ329" s="5" t="s">
        <v>1253</v>
      </c>
      <c r="CA329" s="5" t="s">
        <v>386</v>
      </c>
      <c r="CB329" s="5" t="s">
        <v>347</v>
      </c>
      <c r="CC329" s="5"/>
      <c r="CD329" s="42" t="s">
        <v>7059</v>
      </c>
      <c r="CE329" s="53">
        <v>3182899405</v>
      </c>
      <c r="CF329" s="43">
        <v>0</v>
      </c>
      <c r="CG329" s="7" t="s">
        <v>189</v>
      </c>
      <c r="CH329" s="7">
        <v>0</v>
      </c>
      <c r="CI329" s="7">
        <v>0</v>
      </c>
      <c r="CJ329" s="7">
        <v>0</v>
      </c>
      <c r="CK329" s="7" t="s">
        <v>9761</v>
      </c>
      <c r="CL329" s="7" t="s">
        <v>9811</v>
      </c>
      <c r="CM329" s="8" t="s">
        <v>1452</v>
      </c>
      <c r="CN329" s="8" t="s">
        <v>9848</v>
      </c>
      <c r="CO329" s="8" t="s">
        <v>8133</v>
      </c>
      <c r="CP329" s="8" t="s">
        <v>1453</v>
      </c>
      <c r="CQ329" s="19" t="s">
        <v>1454</v>
      </c>
      <c r="CR329" s="21"/>
      <c r="CS329" s="21" t="s">
        <v>5922</v>
      </c>
      <c r="CT329" s="21" t="s">
        <v>6674</v>
      </c>
      <c r="CU329" s="20" t="s">
        <v>993</v>
      </c>
      <c r="CV329" s="20" t="s">
        <v>993</v>
      </c>
      <c r="CW329" s="11" t="s">
        <v>7735</v>
      </c>
      <c r="CX329" s="86" t="s">
        <v>993</v>
      </c>
      <c r="CY329" s="86" t="s">
        <v>12898</v>
      </c>
      <c r="CZ329" s="86" t="s">
        <v>12899</v>
      </c>
      <c r="DA329" s="86" t="s">
        <v>130</v>
      </c>
      <c r="DB329" s="86" t="s">
        <v>12906</v>
      </c>
      <c r="DC329" s="6" t="s">
        <v>13117</v>
      </c>
      <c r="DD329" s="2"/>
      <c r="DE329" s="2"/>
      <c r="DF329" s="2"/>
      <c r="DG329" s="2"/>
      <c r="DH329" s="2"/>
      <c r="DI329" s="2"/>
      <c r="DJ329" s="2"/>
      <c r="DK329" s="2"/>
      <c r="DL329" s="2"/>
      <c r="DM329" s="2"/>
      <c r="DN329" s="2"/>
      <c r="DO329" s="2"/>
      <c r="DP329" s="2"/>
      <c r="DQ329" s="2"/>
      <c r="DR329" s="2"/>
      <c r="DS329" s="2"/>
      <c r="DT329" s="2"/>
      <c r="DU329" s="2"/>
      <c r="DV329" s="2"/>
      <c r="DW329" s="2"/>
      <c r="DX329" s="2"/>
      <c r="DY329" s="2"/>
    </row>
    <row r="330" spans="1:129" ht="20.25" customHeight="1" x14ac:dyDescent="0.25">
      <c r="A330" s="327"/>
      <c r="B330" s="83">
        <v>370</v>
      </c>
      <c r="C330" s="540">
        <v>350</v>
      </c>
      <c r="D330" s="113" t="s">
        <v>11743</v>
      </c>
      <c r="E330" s="255" t="s">
        <v>3076</v>
      </c>
      <c r="F330" s="256" t="s">
        <v>168</v>
      </c>
      <c r="G330" s="256" t="s">
        <v>11832</v>
      </c>
      <c r="H330" s="255" t="s">
        <v>993</v>
      </c>
      <c r="I330" s="256" t="s">
        <v>920</v>
      </c>
      <c r="J330" s="256" t="s">
        <v>7743</v>
      </c>
      <c r="K330" s="256" t="s">
        <v>12236</v>
      </c>
      <c r="L330" s="98">
        <v>703</v>
      </c>
      <c r="M330" s="256" t="s">
        <v>920</v>
      </c>
      <c r="N330" s="256" t="s">
        <v>3064</v>
      </c>
      <c r="O330" s="12" t="s">
        <v>3065</v>
      </c>
      <c r="P330" s="27" t="s">
        <v>79</v>
      </c>
      <c r="Q330" s="99" t="s">
        <v>79</v>
      </c>
      <c r="R330" s="30" t="s">
        <v>7925</v>
      </c>
      <c r="S330" s="101" t="s">
        <v>10104</v>
      </c>
      <c r="T330" s="100" t="s">
        <v>10673</v>
      </c>
      <c r="U330" s="98" t="s">
        <v>761</v>
      </c>
      <c r="V330" s="99" t="s">
        <v>119</v>
      </c>
      <c r="W330" s="99" t="s">
        <v>83</v>
      </c>
      <c r="X330" s="101" t="s">
        <v>531</v>
      </c>
      <c r="Y330" s="101" t="s">
        <v>10339</v>
      </c>
      <c r="Z330" s="99" t="s">
        <v>1179</v>
      </c>
      <c r="AA330" s="101" t="s">
        <v>103</v>
      </c>
      <c r="AB330" s="101" t="s">
        <v>1088</v>
      </c>
      <c r="AC330" s="101" t="s">
        <v>1211</v>
      </c>
      <c r="AD330" s="99" t="s">
        <v>86</v>
      </c>
      <c r="AE330" s="13">
        <v>43139</v>
      </c>
      <c r="AF330" s="13">
        <v>43152</v>
      </c>
      <c r="AG330" s="4">
        <f t="shared" ca="1" si="4"/>
        <v>1</v>
      </c>
      <c r="AH330" s="32">
        <v>43147</v>
      </c>
      <c r="AI330" s="15" t="s">
        <v>338</v>
      </c>
      <c r="AJ330" s="101" t="s">
        <v>886</v>
      </c>
      <c r="AK330" s="101" t="s">
        <v>886</v>
      </c>
      <c r="AL330" s="84" t="s">
        <v>14148</v>
      </c>
      <c r="AM330" s="84" t="s">
        <v>14596</v>
      </c>
      <c r="AN330" s="84" t="s">
        <v>12046</v>
      </c>
      <c r="AO330" s="84" t="s">
        <v>7240</v>
      </c>
      <c r="AP330" s="16" t="s">
        <v>152</v>
      </c>
      <c r="AQ330" s="5" t="s">
        <v>8535</v>
      </c>
      <c r="AR330" s="25">
        <v>7033</v>
      </c>
      <c r="AS330" s="101" t="s">
        <v>993</v>
      </c>
      <c r="AT330" s="101" t="s">
        <v>993</v>
      </c>
      <c r="AU330" s="99" t="s">
        <v>90</v>
      </c>
      <c r="AV330" s="99" t="s">
        <v>906</v>
      </c>
      <c r="AW330" s="99" t="s">
        <v>920</v>
      </c>
      <c r="AX330" s="256" t="s">
        <v>86</v>
      </c>
      <c r="AY330" s="99" t="s">
        <v>79</v>
      </c>
      <c r="AZ330" s="99" t="s">
        <v>79</v>
      </c>
      <c r="BA330" s="101" t="s">
        <v>1055</v>
      </c>
      <c r="BB330" s="18">
        <v>43150</v>
      </c>
      <c r="BC330" s="6" t="s">
        <v>993</v>
      </c>
      <c r="BD330" s="12">
        <v>4</v>
      </c>
      <c r="BE330" s="102" t="s">
        <v>7217</v>
      </c>
      <c r="BF330" s="16">
        <v>320000000</v>
      </c>
      <c r="BG330" s="16">
        <v>50000</v>
      </c>
      <c r="BH330" s="16">
        <v>50000</v>
      </c>
      <c r="BI330" s="16">
        <v>50000</v>
      </c>
      <c r="BJ330" s="16">
        <v>20000</v>
      </c>
      <c r="BK330" s="80" t="s">
        <v>993</v>
      </c>
      <c r="BL330" s="5" t="s">
        <v>86</v>
      </c>
      <c r="BM330" s="5" t="s">
        <v>993</v>
      </c>
      <c r="BN330" s="6" t="s">
        <v>342</v>
      </c>
      <c r="BO330" s="6" t="s">
        <v>13058</v>
      </c>
      <c r="BP330" s="6" t="s">
        <v>91</v>
      </c>
      <c r="BQ330" s="82">
        <v>0.25</v>
      </c>
      <c r="BR330" s="82">
        <v>0.91666666666666663</v>
      </c>
      <c r="BS330" s="6" t="s">
        <v>1381</v>
      </c>
      <c r="BT330" s="6" t="s">
        <v>584</v>
      </c>
      <c r="BU330" s="6" t="s">
        <v>1036</v>
      </c>
      <c r="BV330" s="27" t="s">
        <v>993</v>
      </c>
      <c r="BW330" s="5"/>
      <c r="BX330" s="5"/>
      <c r="BY330" s="5" t="s">
        <v>1464</v>
      </c>
      <c r="BZ330" s="5" t="s">
        <v>1231</v>
      </c>
      <c r="CA330" s="5" t="s">
        <v>386</v>
      </c>
      <c r="CB330" s="5" t="s">
        <v>347</v>
      </c>
      <c r="CC330" s="6" t="s">
        <v>13136</v>
      </c>
      <c r="CD330" s="42" t="s">
        <v>7059</v>
      </c>
      <c r="CE330" s="53">
        <v>3182899405</v>
      </c>
      <c r="CF330" s="43">
        <v>0</v>
      </c>
      <c r="CG330" s="7" t="s">
        <v>189</v>
      </c>
      <c r="CH330" s="7">
        <v>0</v>
      </c>
      <c r="CI330" s="7">
        <v>0</v>
      </c>
      <c r="CJ330" s="88">
        <v>0</v>
      </c>
      <c r="CK330" s="88" t="s">
        <v>9772</v>
      </c>
      <c r="CL330" s="88" t="s">
        <v>3068</v>
      </c>
      <c r="CM330" s="8" t="s">
        <v>3069</v>
      </c>
      <c r="CN330" s="8" t="s">
        <v>3070</v>
      </c>
      <c r="CO330" s="8" t="s">
        <v>3071</v>
      </c>
      <c r="CP330" s="8" t="s">
        <v>3072</v>
      </c>
      <c r="CQ330" s="79" t="s">
        <v>3073</v>
      </c>
      <c r="CR330" s="21"/>
      <c r="CS330" s="21" t="s">
        <v>12338</v>
      </c>
      <c r="CT330" s="21" t="s">
        <v>1026</v>
      </c>
      <c r="CU330" s="20" t="s">
        <v>993</v>
      </c>
      <c r="CV330" s="20" t="s">
        <v>993</v>
      </c>
      <c r="CW330" s="11" t="s">
        <v>7736</v>
      </c>
      <c r="CX330" s="86" t="s">
        <v>993</v>
      </c>
      <c r="CY330" s="86" t="s">
        <v>12898</v>
      </c>
      <c r="CZ330" s="86" t="s">
        <v>12899</v>
      </c>
      <c r="DA330" s="86" t="s">
        <v>130</v>
      </c>
      <c r="DB330" s="86" t="s">
        <v>12906</v>
      </c>
      <c r="DC330" s="6" t="s">
        <v>13117</v>
      </c>
      <c r="DD330" s="2"/>
      <c r="DE330" s="2"/>
      <c r="DF330" s="2"/>
      <c r="DG330" s="2"/>
      <c r="DH330" s="2"/>
      <c r="DI330" s="2"/>
      <c r="DJ330" s="2"/>
      <c r="DK330" s="2"/>
      <c r="DL330" s="2"/>
      <c r="DM330" s="2"/>
      <c r="DN330" s="2"/>
      <c r="DO330" s="2"/>
      <c r="DP330" s="2"/>
      <c r="DQ330" s="2"/>
      <c r="DR330" s="2"/>
      <c r="DS330" s="2"/>
      <c r="DT330" s="2"/>
      <c r="DU330" s="2"/>
      <c r="DV330" s="2"/>
      <c r="DW330" s="2"/>
      <c r="DX330" s="2"/>
      <c r="DY330" s="2"/>
    </row>
    <row r="331" spans="1:129" ht="20.25" customHeight="1" x14ac:dyDescent="0.25">
      <c r="A331" s="327"/>
      <c r="B331" s="83">
        <v>339</v>
      </c>
      <c r="C331" s="540">
        <v>351</v>
      </c>
      <c r="D331" s="113" t="s">
        <v>10744</v>
      </c>
      <c r="E331" s="255" t="s">
        <v>2391</v>
      </c>
      <c r="F331" s="256" t="s">
        <v>114</v>
      </c>
      <c r="G331" s="256" t="s">
        <v>11830</v>
      </c>
      <c r="H331" s="255" t="s">
        <v>993</v>
      </c>
      <c r="I331" s="256" t="s">
        <v>659</v>
      </c>
      <c r="J331" s="256" t="s">
        <v>7751</v>
      </c>
      <c r="K331" s="256" t="s">
        <v>12242</v>
      </c>
      <c r="L331" s="98">
        <v>98</v>
      </c>
      <c r="M331" s="256" t="s">
        <v>2392</v>
      </c>
      <c r="N331" s="256" t="s">
        <v>2396</v>
      </c>
      <c r="O331" s="12">
        <v>3602376</v>
      </c>
      <c r="P331" s="27" t="s">
        <v>79</v>
      </c>
      <c r="Q331" s="99" t="s">
        <v>79</v>
      </c>
      <c r="R331" s="30" t="s">
        <v>7925</v>
      </c>
      <c r="S331" s="101" t="s">
        <v>10104</v>
      </c>
      <c r="T331" s="100" t="s">
        <v>11935</v>
      </c>
      <c r="U331" s="256" t="s">
        <v>761</v>
      </c>
      <c r="V331" s="99" t="s">
        <v>119</v>
      </c>
      <c r="W331" s="99" t="s">
        <v>83</v>
      </c>
      <c r="X331" s="101" t="s">
        <v>531</v>
      </c>
      <c r="Y331" s="101" t="s">
        <v>10339</v>
      </c>
      <c r="Z331" s="101" t="s">
        <v>1179</v>
      </c>
      <c r="AA331" s="101" t="s">
        <v>103</v>
      </c>
      <c r="AB331" s="101" t="s">
        <v>1088</v>
      </c>
      <c r="AC331" s="101" t="s">
        <v>1088</v>
      </c>
      <c r="AD331" s="99" t="s">
        <v>86</v>
      </c>
      <c r="AE331" s="13">
        <v>43139</v>
      </c>
      <c r="AF331" s="13">
        <v>43181</v>
      </c>
      <c r="AG331" s="4">
        <f t="shared" ca="1" si="4"/>
        <v>1</v>
      </c>
      <c r="AH331" s="32">
        <v>43171</v>
      </c>
      <c r="AI331" s="15" t="s">
        <v>338</v>
      </c>
      <c r="AJ331" s="101" t="s">
        <v>886</v>
      </c>
      <c r="AK331" s="101" t="s">
        <v>887</v>
      </c>
      <c r="AL331" s="84" t="s">
        <v>14180</v>
      </c>
      <c r="AM331" s="84" t="s">
        <v>15124</v>
      </c>
      <c r="AN331" s="84" t="s">
        <v>12046</v>
      </c>
      <c r="AO331" s="84" t="s">
        <v>7240</v>
      </c>
      <c r="AP331" s="16" t="s">
        <v>152</v>
      </c>
      <c r="AQ331" s="5" t="s">
        <v>8432</v>
      </c>
      <c r="AR331" s="25">
        <v>982</v>
      </c>
      <c r="AS331" s="101" t="s">
        <v>993</v>
      </c>
      <c r="AT331" s="101" t="s">
        <v>993</v>
      </c>
      <c r="AU331" s="99" t="s">
        <v>90</v>
      </c>
      <c r="AV331" s="99" t="s">
        <v>906</v>
      </c>
      <c r="AW331" s="99" t="s">
        <v>659</v>
      </c>
      <c r="AX331" s="256" t="s">
        <v>130</v>
      </c>
      <c r="AY331" s="99" t="s">
        <v>79</v>
      </c>
      <c r="AZ331" s="99" t="s">
        <v>79</v>
      </c>
      <c r="BA331" s="101" t="s">
        <v>1055</v>
      </c>
      <c r="BB331" s="18">
        <v>43180</v>
      </c>
      <c r="BC331" s="6" t="s">
        <v>993</v>
      </c>
      <c r="BD331" s="12">
        <v>4</v>
      </c>
      <c r="BE331" s="102" t="s">
        <v>7217</v>
      </c>
      <c r="BF331" s="16">
        <v>320000000</v>
      </c>
      <c r="BG331" s="16">
        <v>50000</v>
      </c>
      <c r="BH331" s="16">
        <v>50000</v>
      </c>
      <c r="BI331" s="16">
        <v>50000</v>
      </c>
      <c r="BJ331" s="16">
        <v>20000</v>
      </c>
      <c r="BK331" s="80" t="s">
        <v>993</v>
      </c>
      <c r="BL331" s="5" t="s">
        <v>86</v>
      </c>
      <c r="BM331" s="5" t="s">
        <v>993</v>
      </c>
      <c r="BN331" s="6" t="s">
        <v>342</v>
      </c>
      <c r="BO331" s="6" t="s">
        <v>13058</v>
      </c>
      <c r="BP331" s="6" t="s">
        <v>91</v>
      </c>
      <c r="BQ331" s="82">
        <v>0.25</v>
      </c>
      <c r="BR331" s="82">
        <v>0.91666666666666663</v>
      </c>
      <c r="BS331" s="6" t="s">
        <v>1381</v>
      </c>
      <c r="BT331" s="6" t="s">
        <v>1201</v>
      </c>
      <c r="BU331" s="6" t="s">
        <v>1036</v>
      </c>
      <c r="BV331" s="27" t="s">
        <v>993</v>
      </c>
      <c r="BW331" s="5"/>
      <c r="BX331" s="5"/>
      <c r="BY331" s="5" t="s">
        <v>1056</v>
      </c>
      <c r="BZ331" s="5" t="s">
        <v>1057</v>
      </c>
      <c r="CA331" s="5" t="s">
        <v>386</v>
      </c>
      <c r="CB331" s="5" t="s">
        <v>347</v>
      </c>
      <c r="CC331" s="6" t="s">
        <v>13136</v>
      </c>
      <c r="CD331" s="42" t="s">
        <v>7062</v>
      </c>
      <c r="CE331" s="4">
        <v>3187072331</v>
      </c>
      <c r="CF331" s="43" t="s">
        <v>6749</v>
      </c>
      <c r="CG331" s="7" t="s">
        <v>189</v>
      </c>
      <c r="CH331" s="7">
        <v>0</v>
      </c>
      <c r="CI331" s="7">
        <v>0</v>
      </c>
      <c r="CJ331" s="7">
        <v>0</v>
      </c>
      <c r="CK331" s="7" t="s">
        <v>11752</v>
      </c>
      <c r="CL331" s="313" t="s">
        <v>11751</v>
      </c>
      <c r="CM331" s="313">
        <v>3154962467</v>
      </c>
      <c r="CN331" s="313" t="s">
        <v>11753</v>
      </c>
      <c r="CO331" s="313" t="s">
        <v>11754</v>
      </c>
      <c r="CP331" s="8">
        <v>3154680241</v>
      </c>
      <c r="CQ331" s="79" t="s">
        <v>2395</v>
      </c>
      <c r="CR331" s="21"/>
      <c r="CS331" s="21" t="s">
        <v>6674</v>
      </c>
      <c r="CT331" s="21" t="s">
        <v>6674</v>
      </c>
      <c r="CU331" s="20" t="s">
        <v>993</v>
      </c>
      <c r="CV331" s="20" t="s">
        <v>993</v>
      </c>
      <c r="CW331" s="11" t="s">
        <v>7735</v>
      </c>
      <c r="CX331" s="86" t="s">
        <v>993</v>
      </c>
      <c r="CY331" s="86" t="s">
        <v>12898</v>
      </c>
      <c r="CZ331" s="86" t="s">
        <v>12899</v>
      </c>
      <c r="DA331" s="86" t="s">
        <v>130</v>
      </c>
      <c r="DB331" s="86" t="s">
        <v>12906</v>
      </c>
      <c r="DC331" s="6" t="s">
        <v>13117</v>
      </c>
      <c r="DD331" s="2"/>
      <c r="DE331" s="2"/>
      <c r="DF331" s="2"/>
      <c r="DG331" s="2"/>
      <c r="DH331" s="2"/>
      <c r="DI331" s="2"/>
      <c r="DJ331" s="2"/>
      <c r="DK331" s="2"/>
      <c r="DL331" s="2"/>
      <c r="DM331" s="2"/>
      <c r="DN331" s="2"/>
      <c r="DO331" s="2"/>
      <c r="DP331" s="2"/>
      <c r="DQ331" s="2"/>
      <c r="DR331" s="2"/>
      <c r="DS331" s="2"/>
      <c r="DT331" s="2"/>
      <c r="DU331" s="2"/>
      <c r="DV331" s="2"/>
      <c r="DW331" s="2"/>
      <c r="DX331" s="2"/>
      <c r="DY331" s="2"/>
    </row>
    <row r="332" spans="1:129" ht="20.25" customHeight="1" x14ac:dyDescent="0.25">
      <c r="A332" s="327"/>
      <c r="B332" s="83">
        <v>414</v>
      </c>
      <c r="C332" s="449">
        <v>352</v>
      </c>
      <c r="D332" s="113" t="s">
        <v>10525</v>
      </c>
      <c r="E332" s="255" t="s">
        <v>2986</v>
      </c>
      <c r="F332" s="256" t="s">
        <v>168</v>
      </c>
      <c r="G332" s="256" t="s">
        <v>11827</v>
      </c>
      <c r="H332" s="255" t="s">
        <v>993</v>
      </c>
      <c r="I332" s="256" t="s">
        <v>672</v>
      </c>
      <c r="J332" s="256" t="s">
        <v>7793</v>
      </c>
      <c r="K332" s="256" t="s">
        <v>12243</v>
      </c>
      <c r="L332" s="98">
        <v>757</v>
      </c>
      <c r="M332" s="256" t="s">
        <v>672</v>
      </c>
      <c r="N332" s="256" t="s">
        <v>2208</v>
      </c>
      <c r="O332" s="12" t="s">
        <v>2209</v>
      </c>
      <c r="P332" s="27" t="s">
        <v>79</v>
      </c>
      <c r="Q332" s="99" t="s">
        <v>100</v>
      </c>
      <c r="R332" s="99" t="s">
        <v>101</v>
      </c>
      <c r="S332" s="101" t="s">
        <v>993</v>
      </c>
      <c r="T332" s="100">
        <v>5300155373</v>
      </c>
      <c r="U332" s="98">
        <v>130200000575</v>
      </c>
      <c r="V332" s="99" t="s">
        <v>119</v>
      </c>
      <c r="W332" s="99" t="s">
        <v>195</v>
      </c>
      <c r="X332" s="101" t="s">
        <v>531</v>
      </c>
      <c r="Y332" s="101" t="s">
        <v>761</v>
      </c>
      <c r="Z332" s="101" t="s">
        <v>1167</v>
      </c>
      <c r="AA332" s="101" t="s">
        <v>103</v>
      </c>
      <c r="AB332" s="101" t="s">
        <v>1088</v>
      </c>
      <c r="AC332" s="101" t="s">
        <v>1211</v>
      </c>
      <c r="AD332" s="99" t="s">
        <v>86</v>
      </c>
      <c r="AE332" s="13">
        <v>38800</v>
      </c>
      <c r="AF332" s="13">
        <v>38800</v>
      </c>
      <c r="AG332" s="4">
        <f t="shared" ca="1" si="4"/>
        <v>13</v>
      </c>
      <c r="AH332" s="32" t="s">
        <v>993</v>
      </c>
      <c r="AI332" s="15" t="s">
        <v>338</v>
      </c>
      <c r="AJ332" s="101" t="s">
        <v>1510</v>
      </c>
      <c r="AK332" s="101" t="s">
        <v>887</v>
      </c>
      <c r="AL332" s="84" t="s">
        <v>13271</v>
      </c>
      <c r="AM332" s="84" t="s">
        <v>14350</v>
      </c>
      <c r="AN332" s="84" t="s">
        <v>12046</v>
      </c>
      <c r="AO332" s="84" t="s">
        <v>7240</v>
      </c>
      <c r="AP332" s="16" t="s">
        <v>152</v>
      </c>
      <c r="AQ332" s="5" t="s">
        <v>8519</v>
      </c>
      <c r="AR332" s="25">
        <v>7572</v>
      </c>
      <c r="AS332" s="101" t="s">
        <v>993</v>
      </c>
      <c r="AT332" s="101" t="s">
        <v>993</v>
      </c>
      <c r="AU332" s="101" t="s">
        <v>189</v>
      </c>
      <c r="AV332" s="99" t="s">
        <v>993</v>
      </c>
      <c r="AW332" s="99" t="s">
        <v>672</v>
      </c>
      <c r="AX332" s="256" t="s">
        <v>130</v>
      </c>
      <c r="AY332" s="99" t="s">
        <v>189</v>
      </c>
      <c r="AZ332" s="99" t="s">
        <v>100</v>
      </c>
      <c r="BA332" s="101" t="s">
        <v>1055</v>
      </c>
      <c r="BB332" s="18">
        <v>40969</v>
      </c>
      <c r="BC332" s="6" t="s">
        <v>993</v>
      </c>
      <c r="BD332" s="12">
        <v>4</v>
      </c>
      <c r="BE332" s="102" t="s">
        <v>7710</v>
      </c>
      <c r="BF332" s="16">
        <v>320000000</v>
      </c>
      <c r="BG332" s="16">
        <v>50000</v>
      </c>
      <c r="BH332" s="16">
        <v>50000</v>
      </c>
      <c r="BI332" s="16">
        <v>50000</v>
      </c>
      <c r="BJ332" s="16">
        <v>20000</v>
      </c>
      <c r="BK332" s="80" t="s">
        <v>993</v>
      </c>
      <c r="BL332" s="5" t="s">
        <v>86</v>
      </c>
      <c r="BM332" s="5" t="s">
        <v>993</v>
      </c>
      <c r="BN332" s="6" t="s">
        <v>744</v>
      </c>
      <c r="BO332" s="6" t="s">
        <v>745</v>
      </c>
      <c r="BP332" s="6" t="s">
        <v>91</v>
      </c>
      <c r="BQ332" s="82" t="s">
        <v>993</v>
      </c>
      <c r="BR332" s="82" t="s">
        <v>993</v>
      </c>
      <c r="BS332" s="6" t="s">
        <v>385</v>
      </c>
      <c r="BT332" s="6" t="s">
        <v>993</v>
      </c>
      <c r="BU332" s="6" t="s">
        <v>189</v>
      </c>
      <c r="BV332" s="27" t="s">
        <v>993</v>
      </c>
      <c r="BW332" s="5"/>
      <c r="BX332" s="5"/>
      <c r="BY332" s="5" t="s">
        <v>1192</v>
      </c>
      <c r="BZ332" s="5" t="s">
        <v>2490</v>
      </c>
      <c r="CA332" s="5" t="s">
        <v>386</v>
      </c>
      <c r="CB332" s="5" t="s">
        <v>347</v>
      </c>
      <c r="CC332" s="5"/>
      <c r="CD332" s="42" t="s">
        <v>7059</v>
      </c>
      <c r="CE332" s="53">
        <v>3182899405</v>
      </c>
      <c r="CF332" s="43">
        <v>0</v>
      </c>
      <c r="CG332" s="7" t="s">
        <v>189</v>
      </c>
      <c r="CH332" s="7">
        <v>0</v>
      </c>
      <c r="CI332" s="7">
        <v>0</v>
      </c>
      <c r="CJ332" s="7">
        <v>0</v>
      </c>
      <c r="CK332" s="7" t="s">
        <v>2211</v>
      </c>
      <c r="CL332" s="313" t="s">
        <v>2212</v>
      </c>
      <c r="CM332" s="313">
        <v>3188832655</v>
      </c>
      <c r="CN332" s="8" t="s">
        <v>9854</v>
      </c>
      <c r="CO332" s="8" t="s">
        <v>1100</v>
      </c>
      <c r="CP332" s="8">
        <v>3188832067</v>
      </c>
      <c r="CQ332" s="79" t="s">
        <v>683</v>
      </c>
      <c r="CR332" s="21"/>
      <c r="CS332" s="21" t="s">
        <v>5922</v>
      </c>
      <c r="CT332" s="21" t="s">
        <v>7933</v>
      </c>
      <c r="CU332" s="20" t="s">
        <v>993</v>
      </c>
      <c r="CV332" s="20" t="s">
        <v>993</v>
      </c>
      <c r="CW332" s="11" t="s">
        <v>7735</v>
      </c>
      <c r="CX332" s="86" t="s">
        <v>993</v>
      </c>
      <c r="CY332" s="86" t="s">
        <v>12900</v>
      </c>
      <c r="CZ332" s="86" t="s">
        <v>12951</v>
      </c>
      <c r="DA332" s="86" t="s">
        <v>130</v>
      </c>
      <c r="DB332" s="86" t="s">
        <v>12906</v>
      </c>
      <c r="DC332" s="6" t="s">
        <v>993</v>
      </c>
      <c r="DD332" s="2"/>
      <c r="DE332" s="2"/>
      <c r="DF332" s="2"/>
      <c r="DG332" s="2"/>
      <c r="DH332" s="2"/>
      <c r="DI332" s="2"/>
      <c r="DJ332" s="2"/>
      <c r="DK332" s="2"/>
      <c r="DL332" s="2"/>
      <c r="DM332" s="2"/>
      <c r="DN332" s="2"/>
      <c r="DO332" s="2"/>
      <c r="DP332" s="2"/>
      <c r="DQ332" s="2"/>
      <c r="DR332" s="2"/>
      <c r="DS332" s="2"/>
      <c r="DT332" s="2"/>
      <c r="DU332" s="2"/>
      <c r="DV332" s="2"/>
      <c r="DW332" s="2"/>
      <c r="DX332" s="2"/>
      <c r="DY332" s="2"/>
    </row>
    <row r="333" spans="1:129" ht="20.25" customHeight="1" x14ac:dyDescent="0.25">
      <c r="A333" s="327"/>
      <c r="B333" s="83">
        <v>287</v>
      </c>
      <c r="C333" s="449">
        <v>354</v>
      </c>
      <c r="D333" s="113" t="s">
        <v>11682</v>
      </c>
      <c r="E333" s="255" t="s">
        <v>1946</v>
      </c>
      <c r="F333" s="256" t="s">
        <v>243</v>
      </c>
      <c r="G333" s="256" t="s">
        <v>11824</v>
      </c>
      <c r="H333" s="255" t="s">
        <v>993</v>
      </c>
      <c r="I333" s="256" t="s">
        <v>395</v>
      </c>
      <c r="J333" s="256" t="s">
        <v>7764</v>
      </c>
      <c r="K333" s="256" t="s">
        <v>12249</v>
      </c>
      <c r="L333" s="98">
        <v>489</v>
      </c>
      <c r="M333" s="256" t="s">
        <v>1936</v>
      </c>
      <c r="N333" s="256" t="s">
        <v>1947</v>
      </c>
      <c r="O333" s="12" t="s">
        <v>1937</v>
      </c>
      <c r="P333" s="27" t="s">
        <v>79</v>
      </c>
      <c r="Q333" s="99" t="s">
        <v>79</v>
      </c>
      <c r="R333" s="30" t="s">
        <v>7925</v>
      </c>
      <c r="S333" s="101" t="s">
        <v>10104</v>
      </c>
      <c r="T333" s="100" t="s">
        <v>10346</v>
      </c>
      <c r="U333" s="98">
        <v>130200003188</v>
      </c>
      <c r="V333" s="99" t="s">
        <v>119</v>
      </c>
      <c r="W333" s="99" t="s">
        <v>83</v>
      </c>
      <c r="X333" s="101" t="s">
        <v>531</v>
      </c>
      <c r="Y333" s="101" t="s">
        <v>761</v>
      </c>
      <c r="Z333" s="99" t="s">
        <v>1179</v>
      </c>
      <c r="AA333" s="101" t="s">
        <v>103</v>
      </c>
      <c r="AB333" s="101" t="s">
        <v>1211</v>
      </c>
      <c r="AC333" s="101" t="s">
        <v>1211</v>
      </c>
      <c r="AD333" s="99" t="s">
        <v>86</v>
      </c>
      <c r="AE333" s="13">
        <v>42643</v>
      </c>
      <c r="AF333" s="13">
        <v>42962</v>
      </c>
      <c r="AG333" s="4">
        <f t="shared" ca="1" si="4"/>
        <v>2</v>
      </c>
      <c r="AH333" s="32">
        <v>42977</v>
      </c>
      <c r="AI333" s="15" t="s">
        <v>338</v>
      </c>
      <c r="AJ333" s="101" t="s">
        <v>886</v>
      </c>
      <c r="AK333" s="101" t="s">
        <v>887</v>
      </c>
      <c r="AL333" s="84" t="s">
        <v>14050</v>
      </c>
      <c r="AM333" s="84" t="s">
        <v>15069</v>
      </c>
      <c r="AN333" s="84" t="s">
        <v>12046</v>
      </c>
      <c r="AO333" s="84" t="s">
        <v>7240</v>
      </c>
      <c r="AP333" s="16" t="s">
        <v>152</v>
      </c>
      <c r="AQ333" s="5" t="s">
        <v>8360</v>
      </c>
      <c r="AR333" s="25">
        <v>4892</v>
      </c>
      <c r="AS333" s="101" t="s">
        <v>993</v>
      </c>
      <c r="AT333" s="101" t="s">
        <v>993</v>
      </c>
      <c r="AU333" s="99" t="s">
        <v>90</v>
      </c>
      <c r="AV333" s="99" t="s">
        <v>906</v>
      </c>
      <c r="AW333" s="99" t="s">
        <v>395</v>
      </c>
      <c r="AX333" s="256" t="s">
        <v>130</v>
      </c>
      <c r="AY333" s="99" t="s">
        <v>79</v>
      </c>
      <c r="AZ333" s="99" t="s">
        <v>79</v>
      </c>
      <c r="BA333" s="101" t="s">
        <v>1055</v>
      </c>
      <c r="BB333" s="18">
        <v>42976</v>
      </c>
      <c r="BC333" s="6" t="s">
        <v>993</v>
      </c>
      <c r="BD333" s="12">
        <v>4</v>
      </c>
      <c r="BE333" s="102" t="s">
        <v>7217</v>
      </c>
      <c r="BF333" s="16">
        <v>320000000</v>
      </c>
      <c r="BG333" s="16">
        <v>50000</v>
      </c>
      <c r="BH333" s="16">
        <v>50000</v>
      </c>
      <c r="BI333" s="16">
        <v>50000</v>
      </c>
      <c r="BJ333" s="16">
        <v>20000</v>
      </c>
      <c r="BK333" s="80" t="s">
        <v>993</v>
      </c>
      <c r="BL333" s="5" t="s">
        <v>86</v>
      </c>
      <c r="BM333" s="5" t="s">
        <v>993</v>
      </c>
      <c r="BN333" s="6" t="s">
        <v>342</v>
      </c>
      <c r="BO333" s="6" t="s">
        <v>13058</v>
      </c>
      <c r="BP333" s="6" t="s">
        <v>91</v>
      </c>
      <c r="BQ333" s="82" t="s">
        <v>993</v>
      </c>
      <c r="BR333" s="82" t="s">
        <v>993</v>
      </c>
      <c r="BS333" s="6" t="s">
        <v>385</v>
      </c>
      <c r="BT333" s="6" t="s">
        <v>993</v>
      </c>
      <c r="BU333" s="6" t="s">
        <v>1036</v>
      </c>
      <c r="BV333" s="27" t="s">
        <v>1181</v>
      </c>
      <c r="BW333" s="5"/>
      <c r="BX333" s="5"/>
      <c r="BY333" s="5" t="s">
        <v>1192</v>
      </c>
      <c r="BZ333" s="5" t="s">
        <v>2490</v>
      </c>
      <c r="CA333" s="5" t="s">
        <v>386</v>
      </c>
      <c r="CB333" s="5" t="s">
        <v>347</v>
      </c>
      <c r="CC333" s="6" t="s">
        <v>13136</v>
      </c>
      <c r="CD333" s="42" t="s">
        <v>7061</v>
      </c>
      <c r="CE333" s="4">
        <v>3182899379</v>
      </c>
      <c r="CF333" s="43" t="s">
        <v>6750</v>
      </c>
      <c r="CG333" s="7" t="s">
        <v>189</v>
      </c>
      <c r="CH333" s="7">
        <v>0</v>
      </c>
      <c r="CI333" s="7">
        <v>0</v>
      </c>
      <c r="CJ333" s="88">
        <v>0</v>
      </c>
      <c r="CK333" s="88" t="s">
        <v>1939</v>
      </c>
      <c r="CL333" s="88" t="s">
        <v>1940</v>
      </c>
      <c r="CM333" s="8" t="s">
        <v>1941</v>
      </c>
      <c r="CN333" s="8" t="s">
        <v>1942</v>
      </c>
      <c r="CO333" s="397" t="s">
        <v>1943</v>
      </c>
      <c r="CP333" s="8" t="s">
        <v>1944</v>
      </c>
      <c r="CQ333" s="79" t="s">
        <v>1945</v>
      </c>
      <c r="CR333" s="21"/>
      <c r="CS333" s="21" t="s">
        <v>12366</v>
      </c>
      <c r="CT333" s="21" t="s">
        <v>1026</v>
      </c>
      <c r="CU333" s="20" t="s">
        <v>993</v>
      </c>
      <c r="CV333" s="20" t="s">
        <v>993</v>
      </c>
      <c r="CW333" s="11" t="s">
        <v>7735</v>
      </c>
      <c r="CX333" s="86" t="s">
        <v>993</v>
      </c>
      <c r="CY333" s="86" t="s">
        <v>12898</v>
      </c>
      <c r="CZ333" s="86" t="s">
        <v>12899</v>
      </c>
      <c r="DA333" s="86" t="s">
        <v>130</v>
      </c>
      <c r="DB333" s="86" t="s">
        <v>12906</v>
      </c>
      <c r="DC333" s="6" t="s">
        <v>13117</v>
      </c>
      <c r="DD333" s="2"/>
      <c r="DE333" s="2"/>
      <c r="DF333" s="2"/>
      <c r="DG333" s="2"/>
      <c r="DH333" s="2"/>
      <c r="DI333" s="2"/>
      <c r="DJ333" s="2"/>
      <c r="DK333" s="2"/>
      <c r="DL333" s="2"/>
      <c r="DM333" s="2"/>
      <c r="DN333" s="2"/>
      <c r="DO333" s="2"/>
      <c r="DP333" s="2"/>
      <c r="DQ333" s="2"/>
      <c r="DR333" s="2"/>
      <c r="DS333" s="2"/>
      <c r="DT333" s="2"/>
      <c r="DU333" s="2"/>
      <c r="DV333" s="2"/>
      <c r="DW333" s="2"/>
      <c r="DX333" s="2"/>
      <c r="DY333" s="2"/>
    </row>
    <row r="334" spans="1:129" ht="20.25" customHeight="1" x14ac:dyDescent="0.25">
      <c r="A334" s="327"/>
      <c r="B334" s="83">
        <v>898</v>
      </c>
      <c r="C334" s="449">
        <v>355</v>
      </c>
      <c r="D334" s="113" t="s">
        <v>10920</v>
      </c>
      <c r="E334" s="255" t="s">
        <v>6729</v>
      </c>
      <c r="F334" s="256" t="s">
        <v>114</v>
      </c>
      <c r="G334" s="256" t="s">
        <v>11828</v>
      </c>
      <c r="H334" s="255" t="s">
        <v>993</v>
      </c>
      <c r="I334" s="256" t="s">
        <v>115</v>
      </c>
      <c r="J334" s="256" t="s">
        <v>7775</v>
      </c>
      <c r="K334" s="256" t="s">
        <v>12255</v>
      </c>
      <c r="L334" s="98">
        <v>514</v>
      </c>
      <c r="M334" s="256" t="s">
        <v>116</v>
      </c>
      <c r="N334" s="256" t="s">
        <v>117</v>
      </c>
      <c r="O334" s="12" t="s">
        <v>3434</v>
      </c>
      <c r="P334" s="27" t="s">
        <v>79</v>
      </c>
      <c r="Q334" s="30" t="s">
        <v>79</v>
      </c>
      <c r="R334" s="30" t="s">
        <v>298</v>
      </c>
      <c r="S334" s="101" t="s">
        <v>6464</v>
      </c>
      <c r="T334" s="100" t="s">
        <v>4457</v>
      </c>
      <c r="U334" s="98">
        <v>130200000730</v>
      </c>
      <c r="V334" s="99" t="s">
        <v>119</v>
      </c>
      <c r="W334" s="99" t="s">
        <v>83</v>
      </c>
      <c r="X334" s="99" t="s">
        <v>129</v>
      </c>
      <c r="Y334" s="101" t="s">
        <v>761</v>
      </c>
      <c r="Z334" s="99" t="s">
        <v>1220</v>
      </c>
      <c r="AA334" s="101" t="s">
        <v>85</v>
      </c>
      <c r="AB334" s="101" t="s">
        <v>1087</v>
      </c>
      <c r="AC334" s="101" t="s">
        <v>1087</v>
      </c>
      <c r="AD334" s="99" t="s">
        <v>86</v>
      </c>
      <c r="AE334" s="13">
        <v>40005</v>
      </c>
      <c r="AF334" s="13">
        <v>40065</v>
      </c>
      <c r="AG334" s="4">
        <f t="shared" ca="1" si="4"/>
        <v>10</v>
      </c>
      <c r="AH334" s="32" t="s">
        <v>993</v>
      </c>
      <c r="AI334" s="15" t="s">
        <v>338</v>
      </c>
      <c r="AJ334" s="101" t="s">
        <v>886</v>
      </c>
      <c r="AK334" s="101" t="s">
        <v>887</v>
      </c>
      <c r="AL334" s="84" t="s">
        <v>12150</v>
      </c>
      <c r="AM334" s="84" t="s">
        <v>14508</v>
      </c>
      <c r="AN334" s="84" t="s">
        <v>12046</v>
      </c>
      <c r="AO334" s="84" t="s">
        <v>7240</v>
      </c>
      <c r="AP334" s="80" t="s">
        <v>152</v>
      </c>
      <c r="AQ334" s="5" t="s">
        <v>8803</v>
      </c>
      <c r="AR334" s="25">
        <v>5146</v>
      </c>
      <c r="AS334" s="101" t="s">
        <v>993</v>
      </c>
      <c r="AT334" s="101" t="s">
        <v>993</v>
      </c>
      <c r="AU334" s="99" t="s">
        <v>90</v>
      </c>
      <c r="AV334" s="99" t="s">
        <v>906</v>
      </c>
      <c r="AW334" s="99" t="s">
        <v>115</v>
      </c>
      <c r="AX334" s="256" t="s">
        <v>130</v>
      </c>
      <c r="AY334" s="99" t="s">
        <v>79</v>
      </c>
      <c r="AZ334" s="99" t="s">
        <v>79</v>
      </c>
      <c r="BA334" s="99" t="s">
        <v>1111</v>
      </c>
      <c r="BB334" s="18">
        <v>40893</v>
      </c>
      <c r="BC334" s="6" t="s">
        <v>993</v>
      </c>
      <c r="BD334" s="12">
        <v>4</v>
      </c>
      <c r="BE334" s="102" t="s">
        <v>7217</v>
      </c>
      <c r="BF334" s="16">
        <v>320000000</v>
      </c>
      <c r="BG334" s="16">
        <v>50000</v>
      </c>
      <c r="BH334" s="16">
        <v>50000</v>
      </c>
      <c r="BI334" s="16">
        <v>50000</v>
      </c>
      <c r="BJ334" s="16">
        <v>20000</v>
      </c>
      <c r="BK334" s="80" t="s">
        <v>993</v>
      </c>
      <c r="BL334" s="5" t="s">
        <v>86</v>
      </c>
      <c r="BM334" s="5" t="s">
        <v>993</v>
      </c>
      <c r="BN334" s="5" t="s">
        <v>342</v>
      </c>
      <c r="BO334" s="6" t="s">
        <v>13058</v>
      </c>
      <c r="BP334" s="6" t="s">
        <v>91</v>
      </c>
      <c r="BQ334" s="82" t="s">
        <v>993</v>
      </c>
      <c r="BR334" s="82" t="s">
        <v>993</v>
      </c>
      <c r="BS334" s="6" t="s">
        <v>385</v>
      </c>
      <c r="BT334" s="6" t="s">
        <v>993</v>
      </c>
      <c r="BU334" s="6" t="s">
        <v>1036</v>
      </c>
      <c r="BV334" s="27" t="s">
        <v>993</v>
      </c>
      <c r="BW334" s="5"/>
      <c r="BX334" s="5"/>
      <c r="BY334" s="5"/>
      <c r="BZ334" s="5"/>
      <c r="CA334" s="5" t="s">
        <v>386</v>
      </c>
      <c r="CB334" s="5" t="s">
        <v>347</v>
      </c>
      <c r="CC334" s="6" t="s">
        <v>13136</v>
      </c>
      <c r="CD334" s="42" t="s">
        <v>7062</v>
      </c>
      <c r="CE334" s="4">
        <v>3187072331</v>
      </c>
      <c r="CF334" s="43" t="s">
        <v>6749</v>
      </c>
      <c r="CG334" s="7" t="s">
        <v>350</v>
      </c>
      <c r="CH334" s="7" t="s">
        <v>4458</v>
      </c>
      <c r="CI334" s="7" t="s">
        <v>6792</v>
      </c>
      <c r="CJ334" s="88" t="s">
        <v>12702</v>
      </c>
      <c r="CK334" s="88" t="s">
        <v>3436</v>
      </c>
      <c r="CL334" s="88" t="s">
        <v>3437</v>
      </c>
      <c r="CM334" s="313">
        <v>3174427663</v>
      </c>
      <c r="CN334" s="8" t="s">
        <v>3438</v>
      </c>
      <c r="CO334" s="8" t="s">
        <v>3439</v>
      </c>
      <c r="CP334" s="8">
        <v>3165211321</v>
      </c>
      <c r="CQ334" s="79" t="s">
        <v>3440</v>
      </c>
      <c r="CR334" s="21" t="s">
        <v>1046</v>
      </c>
      <c r="CS334" s="21" t="s">
        <v>7971</v>
      </c>
      <c r="CT334" s="21" t="s">
        <v>2115</v>
      </c>
      <c r="CU334" s="20" t="s">
        <v>385</v>
      </c>
      <c r="CV334" s="20" t="s">
        <v>6801</v>
      </c>
      <c r="CW334" s="11" t="s">
        <v>7188</v>
      </c>
      <c r="CX334" s="86" t="s">
        <v>993</v>
      </c>
      <c r="CY334" s="86" t="s">
        <v>12900</v>
      </c>
      <c r="CZ334" s="86" t="s">
        <v>12909</v>
      </c>
      <c r="DA334" s="86" t="s">
        <v>86</v>
      </c>
      <c r="DB334" s="86" t="s">
        <v>385</v>
      </c>
      <c r="DC334" s="6" t="s">
        <v>13117</v>
      </c>
      <c r="DD334" s="2"/>
      <c r="DE334" s="2"/>
      <c r="DF334" s="2"/>
      <c r="DG334" s="2"/>
      <c r="DH334" s="2"/>
      <c r="DI334" s="2"/>
      <c r="DJ334" s="2"/>
      <c r="DK334" s="2"/>
      <c r="DL334" s="2"/>
      <c r="DM334" s="2"/>
      <c r="DN334" s="2"/>
      <c r="DO334" s="2"/>
      <c r="DP334" s="2"/>
      <c r="DQ334" s="2"/>
      <c r="DR334" s="2"/>
      <c r="DS334" s="2"/>
      <c r="DT334" s="2"/>
      <c r="DU334" s="2"/>
      <c r="DV334" s="2"/>
      <c r="DW334" s="2"/>
      <c r="DX334" s="2"/>
      <c r="DY334" s="2"/>
    </row>
    <row r="335" spans="1:129" ht="20.25" customHeight="1" x14ac:dyDescent="0.25">
      <c r="A335" s="327"/>
      <c r="B335" s="83">
        <v>121</v>
      </c>
      <c r="C335" s="449">
        <v>356</v>
      </c>
      <c r="D335" s="113" t="s">
        <v>10526</v>
      </c>
      <c r="E335" s="255" t="s">
        <v>1246</v>
      </c>
      <c r="F335" s="256" t="s">
        <v>114</v>
      </c>
      <c r="G335" s="256" t="s">
        <v>11828</v>
      </c>
      <c r="H335" s="255" t="s">
        <v>993</v>
      </c>
      <c r="I335" s="256" t="s">
        <v>115</v>
      </c>
      <c r="J335" s="256" t="s">
        <v>7775</v>
      </c>
      <c r="K335" s="256" t="s">
        <v>12255</v>
      </c>
      <c r="L335" s="98">
        <v>253</v>
      </c>
      <c r="M335" s="256" t="s">
        <v>115</v>
      </c>
      <c r="N335" s="99" t="s">
        <v>1241</v>
      </c>
      <c r="O335" s="12" t="s">
        <v>899</v>
      </c>
      <c r="P335" s="27" t="s">
        <v>79</v>
      </c>
      <c r="Q335" s="27" t="s">
        <v>79</v>
      </c>
      <c r="R335" s="99" t="s">
        <v>7925</v>
      </c>
      <c r="S335" s="101" t="s">
        <v>10104</v>
      </c>
      <c r="T335" s="100" t="s">
        <v>13132</v>
      </c>
      <c r="U335" s="100" t="s">
        <v>761</v>
      </c>
      <c r="V335" s="99" t="s">
        <v>119</v>
      </c>
      <c r="W335" s="99" t="s">
        <v>83</v>
      </c>
      <c r="X335" s="101" t="s">
        <v>531</v>
      </c>
      <c r="Y335" s="101" t="s">
        <v>761</v>
      </c>
      <c r="Z335" s="99" t="s">
        <v>1179</v>
      </c>
      <c r="AA335" s="101" t="s">
        <v>103</v>
      </c>
      <c r="AB335" s="101" t="s">
        <v>1088</v>
      </c>
      <c r="AC335" s="101" t="s">
        <v>1088</v>
      </c>
      <c r="AD335" s="99" t="s">
        <v>86</v>
      </c>
      <c r="AE335" s="13">
        <v>43350</v>
      </c>
      <c r="AF335" s="13">
        <v>43392</v>
      </c>
      <c r="AG335" s="4">
        <f t="shared" ca="1" si="4"/>
        <v>0</v>
      </c>
      <c r="AH335" s="128">
        <v>43389</v>
      </c>
      <c r="AI335" s="15" t="s">
        <v>338</v>
      </c>
      <c r="AJ335" s="101" t="s">
        <v>887</v>
      </c>
      <c r="AK335" s="101" t="s">
        <v>887</v>
      </c>
      <c r="AL335" s="84" t="s">
        <v>14268</v>
      </c>
      <c r="AM335" s="84" t="s">
        <v>14593</v>
      </c>
      <c r="AN335" s="84" t="s">
        <v>12046</v>
      </c>
      <c r="AO335" s="84" t="s">
        <v>7240</v>
      </c>
      <c r="AP335" s="16" t="s">
        <v>152</v>
      </c>
      <c r="AQ335" s="5" t="s">
        <v>8246</v>
      </c>
      <c r="AR335" s="25">
        <v>2532</v>
      </c>
      <c r="AS335" s="101" t="s">
        <v>993</v>
      </c>
      <c r="AT335" s="101" t="s">
        <v>993</v>
      </c>
      <c r="AU335" s="99" t="s">
        <v>90</v>
      </c>
      <c r="AV335" s="99" t="s">
        <v>906</v>
      </c>
      <c r="AW335" s="99" t="s">
        <v>115</v>
      </c>
      <c r="AX335" s="256" t="s">
        <v>86</v>
      </c>
      <c r="AY335" s="99" t="s">
        <v>9685</v>
      </c>
      <c r="AZ335" s="99" t="s">
        <v>9685</v>
      </c>
      <c r="BA335" s="101" t="s">
        <v>1055</v>
      </c>
      <c r="BB335" s="18">
        <v>43391</v>
      </c>
      <c r="BC335" s="6" t="s">
        <v>993</v>
      </c>
      <c r="BD335" s="12">
        <v>4</v>
      </c>
      <c r="BE335" s="102" t="s">
        <v>7712</v>
      </c>
      <c r="BF335" s="16">
        <v>320000000</v>
      </c>
      <c r="BG335" s="16">
        <v>50000</v>
      </c>
      <c r="BH335" s="16">
        <v>50000</v>
      </c>
      <c r="BI335" s="16">
        <v>50000</v>
      </c>
      <c r="BJ335" s="16">
        <v>20000</v>
      </c>
      <c r="BK335" s="80" t="s">
        <v>993</v>
      </c>
      <c r="BL335" s="5" t="s">
        <v>86</v>
      </c>
      <c r="BM335" s="5" t="s">
        <v>993</v>
      </c>
      <c r="BN335" s="6" t="s">
        <v>342</v>
      </c>
      <c r="BO335" s="6" t="s">
        <v>7924</v>
      </c>
      <c r="BP335" s="6" t="s">
        <v>91</v>
      </c>
      <c r="BQ335" s="82" t="s">
        <v>993</v>
      </c>
      <c r="BR335" s="82" t="s">
        <v>993</v>
      </c>
      <c r="BS335" s="6" t="s">
        <v>385</v>
      </c>
      <c r="BT335" s="6" t="s">
        <v>993</v>
      </c>
      <c r="BU335" s="6" t="s">
        <v>1036</v>
      </c>
      <c r="BV335" s="27" t="s">
        <v>993</v>
      </c>
      <c r="BW335" s="5"/>
      <c r="BX335" s="5"/>
      <c r="BY335" s="5" t="s">
        <v>1230</v>
      </c>
      <c r="BZ335" s="5" t="s">
        <v>1113</v>
      </c>
      <c r="CA335" s="5" t="s">
        <v>386</v>
      </c>
      <c r="CB335" s="5" t="s">
        <v>347</v>
      </c>
      <c r="CC335" s="6" t="s">
        <v>13136</v>
      </c>
      <c r="CD335" s="42" t="s">
        <v>7062</v>
      </c>
      <c r="CE335" s="4">
        <v>3187072331</v>
      </c>
      <c r="CF335" s="43" t="s">
        <v>6749</v>
      </c>
      <c r="CG335" s="7" t="s">
        <v>189</v>
      </c>
      <c r="CH335" s="7">
        <v>0</v>
      </c>
      <c r="CI335" s="7">
        <v>0</v>
      </c>
      <c r="CJ335" s="7">
        <v>0</v>
      </c>
      <c r="CK335" s="7" t="s">
        <v>1578</v>
      </c>
      <c r="CL335" s="7" t="s">
        <v>1579</v>
      </c>
      <c r="CM335" s="8">
        <v>3158405427</v>
      </c>
      <c r="CN335" s="8" t="s">
        <v>1243</v>
      </c>
      <c r="CO335" s="8" t="s">
        <v>1244</v>
      </c>
      <c r="CP335" s="8">
        <v>3164821757</v>
      </c>
      <c r="CQ335" s="19" t="s">
        <v>1245</v>
      </c>
      <c r="CR335" s="21"/>
      <c r="CS335" s="21" t="s">
        <v>6674</v>
      </c>
      <c r="CT335" s="21" t="s">
        <v>1026</v>
      </c>
      <c r="CU335" s="20" t="s">
        <v>993</v>
      </c>
      <c r="CV335" s="20" t="s">
        <v>993</v>
      </c>
      <c r="CW335" s="11" t="s">
        <v>7735</v>
      </c>
      <c r="CX335" s="86" t="s">
        <v>993</v>
      </c>
      <c r="CY335" s="86" t="s">
        <v>12898</v>
      </c>
      <c r="CZ335" s="86" t="s">
        <v>12899</v>
      </c>
      <c r="DA335" s="86" t="s">
        <v>130</v>
      </c>
      <c r="DB335" s="86" t="s">
        <v>12906</v>
      </c>
      <c r="DC335" s="6" t="s">
        <v>993</v>
      </c>
      <c r="DD335" s="2"/>
      <c r="DE335" s="2"/>
      <c r="DF335" s="2"/>
      <c r="DG335" s="2"/>
      <c r="DH335" s="2"/>
      <c r="DI335" s="2"/>
      <c r="DJ335" s="2"/>
      <c r="DK335" s="2"/>
      <c r="DL335" s="2"/>
      <c r="DM335" s="2"/>
      <c r="DN335" s="2"/>
      <c r="DO335" s="2"/>
      <c r="DP335" s="2"/>
      <c r="DQ335" s="2"/>
      <c r="DR335" s="2"/>
      <c r="DS335" s="2"/>
      <c r="DT335" s="2"/>
      <c r="DU335" s="2"/>
      <c r="DV335" s="2"/>
      <c r="DW335" s="2"/>
      <c r="DX335" s="2"/>
      <c r="DY335" s="2"/>
    </row>
    <row r="336" spans="1:129" ht="20.25" customHeight="1" x14ac:dyDescent="0.25">
      <c r="A336" s="327"/>
      <c r="B336" s="83">
        <v>290</v>
      </c>
      <c r="C336" s="449">
        <v>357</v>
      </c>
      <c r="D336" s="113" t="s">
        <v>11659</v>
      </c>
      <c r="E336" s="255" t="s">
        <v>2131</v>
      </c>
      <c r="F336" s="256" t="s">
        <v>114</v>
      </c>
      <c r="G336" s="256" t="s">
        <v>11828</v>
      </c>
      <c r="H336" s="255" t="s">
        <v>993</v>
      </c>
      <c r="I336" s="256" t="s">
        <v>115</v>
      </c>
      <c r="J336" s="256" t="s">
        <v>7775</v>
      </c>
      <c r="K336" s="256" t="s">
        <v>12255</v>
      </c>
      <c r="L336" s="98">
        <v>423</v>
      </c>
      <c r="M336" s="256" t="s">
        <v>897</v>
      </c>
      <c r="N336" s="256" t="s">
        <v>898</v>
      </c>
      <c r="O336" s="12" t="s">
        <v>2132</v>
      </c>
      <c r="P336" s="27" t="s">
        <v>79</v>
      </c>
      <c r="Q336" s="99" t="s">
        <v>79</v>
      </c>
      <c r="R336" s="30" t="s">
        <v>7925</v>
      </c>
      <c r="S336" s="101" t="s">
        <v>10104</v>
      </c>
      <c r="T336" s="100" t="s">
        <v>9658</v>
      </c>
      <c r="U336" s="98">
        <v>130200003209</v>
      </c>
      <c r="V336" s="99" t="s">
        <v>119</v>
      </c>
      <c r="W336" s="99" t="s">
        <v>83</v>
      </c>
      <c r="X336" s="101" t="s">
        <v>531</v>
      </c>
      <c r="Y336" s="101" t="s">
        <v>761</v>
      </c>
      <c r="Z336" s="99" t="s">
        <v>1179</v>
      </c>
      <c r="AA336" s="101" t="s">
        <v>103</v>
      </c>
      <c r="AB336" s="101" t="s">
        <v>1088</v>
      </c>
      <c r="AC336" s="101" t="s">
        <v>1211</v>
      </c>
      <c r="AD336" s="99" t="s">
        <v>86</v>
      </c>
      <c r="AE336" s="13">
        <v>42643</v>
      </c>
      <c r="AF336" s="13">
        <v>42935</v>
      </c>
      <c r="AG336" s="4">
        <f t="shared" ca="1" si="4"/>
        <v>2</v>
      </c>
      <c r="AH336" s="32">
        <v>42930</v>
      </c>
      <c r="AI336" s="15" t="s">
        <v>338</v>
      </c>
      <c r="AJ336" s="101" t="s">
        <v>886</v>
      </c>
      <c r="AK336" s="101" t="s">
        <v>887</v>
      </c>
      <c r="AL336" s="84" t="s">
        <v>14013</v>
      </c>
      <c r="AM336" s="84" t="s">
        <v>14934</v>
      </c>
      <c r="AN336" s="84" t="s">
        <v>12046</v>
      </c>
      <c r="AO336" s="84" t="s">
        <v>7240</v>
      </c>
      <c r="AP336" s="16" t="s">
        <v>152</v>
      </c>
      <c r="AQ336" s="5" t="s">
        <v>8391</v>
      </c>
      <c r="AR336" s="25">
        <v>4232</v>
      </c>
      <c r="AS336" s="101" t="s">
        <v>993</v>
      </c>
      <c r="AT336" s="101" t="s">
        <v>993</v>
      </c>
      <c r="AU336" s="99" t="s">
        <v>90</v>
      </c>
      <c r="AV336" s="99" t="s">
        <v>906</v>
      </c>
      <c r="AW336" s="99" t="s">
        <v>115</v>
      </c>
      <c r="AX336" s="256" t="s">
        <v>86</v>
      </c>
      <c r="AY336" s="99" t="s">
        <v>79</v>
      </c>
      <c r="AZ336" s="99" t="s">
        <v>79</v>
      </c>
      <c r="BA336" s="101" t="s">
        <v>1055</v>
      </c>
      <c r="BB336" s="18">
        <v>42934</v>
      </c>
      <c r="BC336" s="6" t="s">
        <v>993</v>
      </c>
      <c r="BD336" s="12">
        <v>4</v>
      </c>
      <c r="BE336" s="102" t="s">
        <v>7217</v>
      </c>
      <c r="BF336" s="16">
        <v>320000000</v>
      </c>
      <c r="BG336" s="16">
        <v>50000</v>
      </c>
      <c r="BH336" s="16">
        <v>50000</v>
      </c>
      <c r="BI336" s="16">
        <v>50000</v>
      </c>
      <c r="BJ336" s="16">
        <v>20000</v>
      </c>
      <c r="BK336" s="80" t="s">
        <v>993</v>
      </c>
      <c r="BL336" s="5" t="s">
        <v>86</v>
      </c>
      <c r="BM336" s="5" t="s">
        <v>993</v>
      </c>
      <c r="BN336" s="6" t="s">
        <v>342</v>
      </c>
      <c r="BO336" s="6" t="s">
        <v>13058</v>
      </c>
      <c r="BP336" s="6" t="s">
        <v>91</v>
      </c>
      <c r="BQ336" s="82" t="s">
        <v>993</v>
      </c>
      <c r="BR336" s="82" t="s">
        <v>993</v>
      </c>
      <c r="BS336" s="6" t="s">
        <v>385</v>
      </c>
      <c r="BT336" s="6" t="s">
        <v>993</v>
      </c>
      <c r="BU336" s="6" t="s">
        <v>1036</v>
      </c>
      <c r="BV336" s="27" t="s">
        <v>1754</v>
      </c>
      <c r="BW336" s="5"/>
      <c r="BX336" s="5"/>
      <c r="BY336" s="5" t="s">
        <v>1192</v>
      </c>
      <c r="BZ336" s="5" t="s">
        <v>2490</v>
      </c>
      <c r="CA336" s="5" t="s">
        <v>386</v>
      </c>
      <c r="CB336" s="5" t="s">
        <v>347</v>
      </c>
      <c r="CC336" s="6" t="s">
        <v>13136</v>
      </c>
      <c r="CD336" s="42" t="s">
        <v>7062</v>
      </c>
      <c r="CE336" s="4">
        <v>3187072331</v>
      </c>
      <c r="CF336" s="43" t="s">
        <v>6749</v>
      </c>
      <c r="CG336" s="7" t="s">
        <v>189</v>
      </c>
      <c r="CH336" s="7">
        <v>0</v>
      </c>
      <c r="CI336" s="7">
        <v>0</v>
      </c>
      <c r="CJ336" s="88">
        <v>0</v>
      </c>
      <c r="CK336" s="88" t="s">
        <v>15188</v>
      </c>
      <c r="CL336" s="88" t="s">
        <v>15189</v>
      </c>
      <c r="CM336" s="8">
        <v>3164817650</v>
      </c>
      <c r="CN336" s="8" t="s">
        <v>913</v>
      </c>
      <c r="CO336" s="328" t="s">
        <v>2135</v>
      </c>
      <c r="CP336" s="8">
        <v>3165247563</v>
      </c>
      <c r="CQ336" s="79" t="s">
        <v>915</v>
      </c>
      <c r="CR336" s="21"/>
      <c r="CS336" s="21" t="s">
        <v>6674</v>
      </c>
      <c r="CT336" s="21" t="s">
        <v>1026</v>
      </c>
      <c r="CU336" s="20" t="s">
        <v>993</v>
      </c>
      <c r="CV336" s="20" t="s">
        <v>993</v>
      </c>
      <c r="CW336" s="11" t="s">
        <v>7735</v>
      </c>
      <c r="CX336" s="86" t="s">
        <v>993</v>
      </c>
      <c r="CY336" s="86" t="s">
        <v>12898</v>
      </c>
      <c r="CZ336" s="86" t="s">
        <v>12899</v>
      </c>
      <c r="DA336" s="86" t="s">
        <v>130</v>
      </c>
      <c r="DB336" s="86" t="s">
        <v>12906</v>
      </c>
      <c r="DC336" s="6" t="s">
        <v>13117</v>
      </c>
      <c r="DD336" s="2"/>
      <c r="DE336" s="2"/>
      <c r="DF336" s="2"/>
      <c r="DG336" s="2"/>
      <c r="DH336" s="2"/>
      <c r="DI336" s="2"/>
      <c r="DJ336" s="2"/>
      <c r="DK336" s="2"/>
      <c r="DL336" s="2"/>
      <c r="DM336" s="2"/>
      <c r="DN336" s="2"/>
      <c r="DO336" s="2"/>
      <c r="DP336" s="2"/>
      <c r="DQ336" s="2"/>
      <c r="DR336" s="2"/>
      <c r="DS336" s="2"/>
      <c r="DT336" s="2"/>
      <c r="DU336" s="2"/>
      <c r="DV336" s="2"/>
      <c r="DW336" s="2"/>
      <c r="DX336" s="2"/>
      <c r="DY336" s="2"/>
    </row>
    <row r="337" spans="1:129" ht="20.25" customHeight="1" x14ac:dyDescent="0.25">
      <c r="A337" s="327"/>
      <c r="B337" s="83">
        <v>127</v>
      </c>
      <c r="C337" s="449">
        <v>358</v>
      </c>
      <c r="D337" s="113" t="s">
        <v>10527</v>
      </c>
      <c r="E337" s="255" t="s">
        <v>2770</v>
      </c>
      <c r="F337" s="256" t="s">
        <v>10679</v>
      </c>
      <c r="G337" s="256" t="s">
        <v>11833</v>
      </c>
      <c r="H337" s="255" t="s">
        <v>993</v>
      </c>
      <c r="I337" s="256" t="s">
        <v>15345</v>
      </c>
      <c r="J337" s="256" t="s">
        <v>7741</v>
      </c>
      <c r="K337" s="256" t="s">
        <v>12234</v>
      </c>
      <c r="L337" s="98">
        <v>393</v>
      </c>
      <c r="M337" s="256" t="s">
        <v>637</v>
      </c>
      <c r="N337" s="256" t="s">
        <v>638</v>
      </c>
      <c r="O337" s="12" t="s">
        <v>2771</v>
      </c>
      <c r="P337" s="27" t="s">
        <v>79</v>
      </c>
      <c r="Q337" s="99" t="s">
        <v>100</v>
      </c>
      <c r="R337" s="99" t="s">
        <v>101</v>
      </c>
      <c r="S337" s="101" t="s">
        <v>993</v>
      </c>
      <c r="T337" s="100">
        <v>5300155331</v>
      </c>
      <c r="U337" s="98">
        <v>130200000273</v>
      </c>
      <c r="V337" s="99" t="s">
        <v>119</v>
      </c>
      <c r="W337" s="99" t="s">
        <v>83</v>
      </c>
      <c r="X337" s="101" t="s">
        <v>531</v>
      </c>
      <c r="Y337" s="101" t="s">
        <v>761</v>
      </c>
      <c r="Z337" s="99" t="s">
        <v>1179</v>
      </c>
      <c r="AA337" s="101" t="s">
        <v>103</v>
      </c>
      <c r="AB337" s="101" t="s">
        <v>1087</v>
      </c>
      <c r="AC337" s="101" t="s">
        <v>1088</v>
      </c>
      <c r="AD337" s="99" t="s">
        <v>86</v>
      </c>
      <c r="AE337" s="13">
        <v>38785</v>
      </c>
      <c r="AF337" s="13">
        <v>38785</v>
      </c>
      <c r="AG337" s="4">
        <f t="shared" ca="1" si="4"/>
        <v>13</v>
      </c>
      <c r="AH337" s="32" t="s">
        <v>993</v>
      </c>
      <c r="AI337" s="15" t="s">
        <v>338</v>
      </c>
      <c r="AJ337" s="101" t="s">
        <v>886</v>
      </c>
      <c r="AK337" s="101" t="s">
        <v>887</v>
      </c>
      <c r="AL337" s="84" t="s">
        <v>13248</v>
      </c>
      <c r="AM337" s="84" t="s">
        <v>14339</v>
      </c>
      <c r="AN337" s="84" t="s">
        <v>12046</v>
      </c>
      <c r="AO337" s="84" t="s">
        <v>7240</v>
      </c>
      <c r="AP337" s="16" t="s">
        <v>152</v>
      </c>
      <c r="AQ337" s="5" t="s">
        <v>8484</v>
      </c>
      <c r="AR337" s="25">
        <v>3932</v>
      </c>
      <c r="AS337" s="101" t="s">
        <v>993</v>
      </c>
      <c r="AT337" s="101" t="s">
        <v>993</v>
      </c>
      <c r="AU337" s="99" t="s">
        <v>90</v>
      </c>
      <c r="AV337" s="99" t="s">
        <v>906</v>
      </c>
      <c r="AW337" s="99" t="s">
        <v>96</v>
      </c>
      <c r="AX337" s="256" t="s">
        <v>86</v>
      </c>
      <c r="AY337" s="99" t="s">
        <v>100</v>
      </c>
      <c r="AZ337" s="99" t="s">
        <v>100</v>
      </c>
      <c r="BA337" s="101" t="s">
        <v>1055</v>
      </c>
      <c r="BB337" s="18">
        <v>40945</v>
      </c>
      <c r="BC337" s="6" t="s">
        <v>993</v>
      </c>
      <c r="BD337" s="12">
        <v>4</v>
      </c>
      <c r="BE337" s="102" t="s">
        <v>7217</v>
      </c>
      <c r="BF337" s="16">
        <v>320000000</v>
      </c>
      <c r="BG337" s="16">
        <v>50000</v>
      </c>
      <c r="BH337" s="16">
        <v>50000</v>
      </c>
      <c r="BI337" s="16">
        <v>50000</v>
      </c>
      <c r="BJ337" s="16">
        <v>20000</v>
      </c>
      <c r="BK337" s="80" t="s">
        <v>993</v>
      </c>
      <c r="BL337" s="5" t="s">
        <v>86</v>
      </c>
      <c r="BM337" s="5" t="s">
        <v>993</v>
      </c>
      <c r="BN337" s="6" t="s">
        <v>744</v>
      </c>
      <c r="BO337" s="6" t="s">
        <v>745</v>
      </c>
      <c r="BP337" s="6" t="s">
        <v>91</v>
      </c>
      <c r="BQ337" s="82">
        <v>0.25</v>
      </c>
      <c r="BR337" s="82">
        <v>0.91666666666666663</v>
      </c>
      <c r="BS337" s="6" t="s">
        <v>1381</v>
      </c>
      <c r="BT337" s="6" t="s">
        <v>584</v>
      </c>
      <c r="BU337" s="6" t="s">
        <v>776</v>
      </c>
      <c r="BV337" s="27" t="s">
        <v>1754</v>
      </c>
      <c r="BW337" s="5"/>
      <c r="BX337" s="5"/>
      <c r="BY337" s="5" t="s">
        <v>1252</v>
      </c>
      <c r="BZ337" s="5" t="s">
        <v>1253</v>
      </c>
      <c r="CA337" s="5" t="s">
        <v>386</v>
      </c>
      <c r="CB337" s="5" t="s">
        <v>347</v>
      </c>
      <c r="CC337" s="6" t="s">
        <v>13136</v>
      </c>
      <c r="CD337" s="42" t="s">
        <v>7060</v>
      </c>
      <c r="CE337" s="4">
        <v>3182893993</v>
      </c>
      <c r="CF337" s="43" t="s">
        <v>6747</v>
      </c>
      <c r="CG337" s="7" t="s">
        <v>189</v>
      </c>
      <c r="CH337" s="7">
        <v>0</v>
      </c>
      <c r="CI337" s="7">
        <v>0</v>
      </c>
      <c r="CJ337" s="7">
        <v>0</v>
      </c>
      <c r="CK337" s="7" t="s">
        <v>2772</v>
      </c>
      <c r="CL337" s="313" t="s">
        <v>2773</v>
      </c>
      <c r="CM337" s="313">
        <v>3174052517</v>
      </c>
      <c r="CN337" s="8" t="s">
        <v>2774</v>
      </c>
      <c r="CO337" s="8" t="s">
        <v>2775</v>
      </c>
      <c r="CP337" s="8">
        <v>3164652770</v>
      </c>
      <c r="CQ337" s="79" t="s">
        <v>653</v>
      </c>
      <c r="CR337" s="21"/>
      <c r="CS337" s="21" t="s">
        <v>6674</v>
      </c>
      <c r="CT337" s="21" t="s">
        <v>15166</v>
      </c>
      <c r="CU337" s="20" t="s">
        <v>993</v>
      </c>
      <c r="CV337" s="20" t="s">
        <v>993</v>
      </c>
      <c r="CW337" s="11" t="s">
        <v>7735</v>
      </c>
      <c r="CX337" s="86" t="s">
        <v>993</v>
      </c>
      <c r="CY337" s="86" t="s">
        <v>12898</v>
      </c>
      <c r="CZ337" s="86" t="s">
        <v>12899</v>
      </c>
      <c r="DA337" s="86" t="s">
        <v>130</v>
      </c>
      <c r="DB337" s="86" t="s">
        <v>12906</v>
      </c>
      <c r="DC337" s="6" t="s">
        <v>993</v>
      </c>
      <c r="DD337" s="2"/>
      <c r="DE337" s="2"/>
      <c r="DF337" s="2"/>
      <c r="DG337" s="2"/>
      <c r="DH337" s="2"/>
      <c r="DI337" s="2"/>
      <c r="DJ337" s="2"/>
      <c r="DK337" s="2"/>
      <c r="DL337" s="2"/>
      <c r="DM337" s="2"/>
      <c r="DN337" s="2"/>
      <c r="DO337" s="2"/>
      <c r="DP337" s="2"/>
      <c r="DQ337" s="2"/>
      <c r="DR337" s="2"/>
      <c r="DS337" s="2"/>
      <c r="DT337" s="2"/>
      <c r="DU337" s="2"/>
      <c r="DV337" s="2"/>
      <c r="DW337" s="2"/>
      <c r="DX337" s="2"/>
      <c r="DY337" s="2"/>
    </row>
    <row r="338" spans="1:129" ht="20.25" customHeight="1" x14ac:dyDescent="0.25">
      <c r="A338" s="327"/>
      <c r="B338" s="83">
        <v>225</v>
      </c>
      <c r="C338" s="449">
        <v>359</v>
      </c>
      <c r="D338" s="113" t="s">
        <v>11572</v>
      </c>
      <c r="E338" s="255" t="s">
        <v>1307</v>
      </c>
      <c r="F338" s="256" t="s">
        <v>243</v>
      </c>
      <c r="G338" s="256" t="s">
        <v>11825</v>
      </c>
      <c r="H338" s="255" t="s">
        <v>993</v>
      </c>
      <c r="I338" s="256" t="s">
        <v>7843</v>
      </c>
      <c r="J338" s="256" t="s">
        <v>7844</v>
      </c>
      <c r="K338" s="256" t="s">
        <v>12235</v>
      </c>
      <c r="L338" s="98">
        <v>382</v>
      </c>
      <c r="M338" s="256" t="s">
        <v>686</v>
      </c>
      <c r="N338" s="256" t="s">
        <v>687</v>
      </c>
      <c r="O338" s="12" t="s">
        <v>1308</v>
      </c>
      <c r="P338" s="27" t="s">
        <v>79</v>
      </c>
      <c r="Q338" s="99" t="s">
        <v>79</v>
      </c>
      <c r="R338" s="30" t="s">
        <v>7925</v>
      </c>
      <c r="S338" s="101" t="s">
        <v>10104</v>
      </c>
      <c r="T338" s="100" t="s">
        <v>8179</v>
      </c>
      <c r="U338" s="98">
        <v>130200003103</v>
      </c>
      <c r="V338" s="99" t="s">
        <v>119</v>
      </c>
      <c r="W338" s="99" t="s">
        <v>83</v>
      </c>
      <c r="X338" s="101" t="s">
        <v>531</v>
      </c>
      <c r="Y338" s="101" t="s">
        <v>761</v>
      </c>
      <c r="Z338" s="99" t="s">
        <v>1179</v>
      </c>
      <c r="AA338" s="101" t="s">
        <v>103</v>
      </c>
      <c r="AB338" s="101" t="s">
        <v>1088</v>
      </c>
      <c r="AC338" s="101" t="s">
        <v>1211</v>
      </c>
      <c r="AD338" s="99" t="s">
        <v>86</v>
      </c>
      <c r="AE338" s="13">
        <v>42643</v>
      </c>
      <c r="AF338" s="13">
        <v>42836</v>
      </c>
      <c r="AG338" s="4">
        <f t="shared" ca="1" si="4"/>
        <v>2</v>
      </c>
      <c r="AH338" s="396">
        <v>42832</v>
      </c>
      <c r="AI338" s="15" t="s">
        <v>338</v>
      </c>
      <c r="AJ338" s="101" t="s">
        <v>886</v>
      </c>
      <c r="AK338" s="101" t="s">
        <v>887</v>
      </c>
      <c r="AL338" s="84" t="s">
        <v>13899</v>
      </c>
      <c r="AM338" s="84" t="s">
        <v>14654</v>
      </c>
      <c r="AN338" s="84" t="s">
        <v>12046</v>
      </c>
      <c r="AO338" s="84" t="s">
        <v>7240</v>
      </c>
      <c r="AP338" s="16" t="s">
        <v>152</v>
      </c>
      <c r="AQ338" s="5" t="s">
        <v>9458</v>
      </c>
      <c r="AR338" s="25" t="s">
        <v>8090</v>
      </c>
      <c r="AS338" s="101" t="s">
        <v>993</v>
      </c>
      <c r="AT338" s="101" t="s">
        <v>993</v>
      </c>
      <c r="AU338" s="256" t="s">
        <v>90</v>
      </c>
      <c r="AV338" s="99" t="s">
        <v>1090</v>
      </c>
      <c r="AW338" s="99" t="s">
        <v>96</v>
      </c>
      <c r="AX338" s="256" t="s">
        <v>130</v>
      </c>
      <c r="AY338" s="99" t="s">
        <v>79</v>
      </c>
      <c r="AZ338" s="99" t="s">
        <v>79</v>
      </c>
      <c r="BA338" s="101" t="s">
        <v>1055</v>
      </c>
      <c r="BB338" s="18">
        <v>42836</v>
      </c>
      <c r="BC338" s="6" t="s">
        <v>993</v>
      </c>
      <c r="BD338" s="12">
        <v>4</v>
      </c>
      <c r="BE338" s="102" t="s">
        <v>7217</v>
      </c>
      <c r="BF338" s="16">
        <v>320000000</v>
      </c>
      <c r="BG338" s="16">
        <v>50000</v>
      </c>
      <c r="BH338" s="16">
        <v>50000</v>
      </c>
      <c r="BI338" s="16">
        <v>50000</v>
      </c>
      <c r="BJ338" s="16">
        <v>20000</v>
      </c>
      <c r="BK338" s="80" t="s">
        <v>993</v>
      </c>
      <c r="BL338" s="5" t="s">
        <v>86</v>
      </c>
      <c r="BM338" s="5" t="s">
        <v>993</v>
      </c>
      <c r="BN338" s="6" t="s">
        <v>342</v>
      </c>
      <c r="BO338" s="6" t="s">
        <v>13058</v>
      </c>
      <c r="BP338" s="6" t="s">
        <v>91</v>
      </c>
      <c r="BQ338" s="82" t="s">
        <v>993</v>
      </c>
      <c r="BR338" s="82" t="s">
        <v>993</v>
      </c>
      <c r="BS338" s="6" t="s">
        <v>385</v>
      </c>
      <c r="BT338" s="6" t="s">
        <v>993</v>
      </c>
      <c r="BU338" s="6" t="s">
        <v>1036</v>
      </c>
      <c r="BV338" s="27" t="s">
        <v>1073</v>
      </c>
      <c r="BW338" s="5"/>
      <c r="BX338" s="5"/>
      <c r="BY338" s="5" t="s">
        <v>1056</v>
      </c>
      <c r="BZ338" s="5" t="s">
        <v>1057</v>
      </c>
      <c r="CA338" s="5" t="s">
        <v>386</v>
      </c>
      <c r="CB338" s="5" t="s">
        <v>347</v>
      </c>
      <c r="CC338" s="6" t="s">
        <v>13136</v>
      </c>
      <c r="CD338" s="42" t="s">
        <v>7061</v>
      </c>
      <c r="CE338" s="4">
        <v>3182899379</v>
      </c>
      <c r="CF338" s="43" t="s">
        <v>6750</v>
      </c>
      <c r="CG338" s="7" t="s">
        <v>189</v>
      </c>
      <c r="CH338" s="7">
        <v>0</v>
      </c>
      <c r="CI338" s="7">
        <v>0</v>
      </c>
      <c r="CJ338" s="88">
        <v>0</v>
      </c>
      <c r="CK338" s="88" t="s">
        <v>9541</v>
      </c>
      <c r="CL338" s="88" t="s">
        <v>13008</v>
      </c>
      <c r="CM338" s="313">
        <v>3158317013</v>
      </c>
      <c r="CN338" s="313" t="s">
        <v>7704</v>
      </c>
      <c r="CO338" s="313" t="s">
        <v>3204</v>
      </c>
      <c r="CP338" s="8" t="s">
        <v>694</v>
      </c>
      <c r="CQ338" s="8" t="s">
        <v>695</v>
      </c>
      <c r="CR338" s="21"/>
      <c r="CS338" s="21" t="s">
        <v>11980</v>
      </c>
      <c r="CT338" s="21" t="s">
        <v>5922</v>
      </c>
      <c r="CU338" s="20" t="s">
        <v>993</v>
      </c>
      <c r="CV338" s="262" t="s">
        <v>993</v>
      </c>
      <c r="CW338" s="11" t="s">
        <v>7736</v>
      </c>
      <c r="CX338" s="86" t="s">
        <v>993</v>
      </c>
      <c r="CY338" s="86" t="s">
        <v>12898</v>
      </c>
      <c r="CZ338" s="86" t="s">
        <v>12899</v>
      </c>
      <c r="DA338" s="86" t="s">
        <v>130</v>
      </c>
      <c r="DB338" s="86" t="s">
        <v>12906</v>
      </c>
      <c r="DC338" s="6" t="s">
        <v>13117</v>
      </c>
      <c r="DD338" s="2"/>
      <c r="DE338" s="2"/>
      <c r="DF338" s="2"/>
      <c r="DG338" s="2"/>
      <c r="DH338" s="2"/>
      <c r="DI338" s="2"/>
      <c r="DJ338" s="2"/>
      <c r="DK338" s="2"/>
      <c r="DL338" s="2"/>
      <c r="DM338" s="2"/>
      <c r="DN338" s="2"/>
      <c r="DO338" s="2"/>
      <c r="DP338" s="2"/>
      <c r="DQ338" s="2"/>
      <c r="DR338" s="2"/>
      <c r="DS338" s="2"/>
      <c r="DT338" s="2"/>
      <c r="DU338" s="2"/>
      <c r="DV338" s="2"/>
      <c r="DW338" s="2"/>
      <c r="DX338" s="2"/>
      <c r="DY338" s="2"/>
    </row>
    <row r="339" spans="1:129" ht="20.25" customHeight="1" x14ac:dyDescent="0.25">
      <c r="A339" s="327"/>
      <c r="B339" s="83">
        <v>878</v>
      </c>
      <c r="C339" s="449">
        <v>360</v>
      </c>
      <c r="D339" s="113" t="s">
        <v>10965</v>
      </c>
      <c r="E339" s="255" t="s">
        <v>4459</v>
      </c>
      <c r="F339" s="256" t="s">
        <v>168</v>
      </c>
      <c r="G339" s="256" t="s">
        <v>11829</v>
      </c>
      <c r="H339" s="255" t="s">
        <v>993</v>
      </c>
      <c r="I339" s="256" t="s">
        <v>771</v>
      </c>
      <c r="J339" s="256" t="s">
        <v>7808</v>
      </c>
      <c r="K339" s="256" t="s">
        <v>12244</v>
      </c>
      <c r="L339" s="98">
        <v>690</v>
      </c>
      <c r="M339" s="256" t="s">
        <v>771</v>
      </c>
      <c r="N339" s="256" t="s">
        <v>772</v>
      </c>
      <c r="O339" s="12" t="s">
        <v>1550</v>
      </c>
      <c r="P339" s="27" t="s">
        <v>79</v>
      </c>
      <c r="Q339" s="30" t="s">
        <v>79</v>
      </c>
      <c r="R339" s="30" t="s">
        <v>298</v>
      </c>
      <c r="S339" s="101" t="s">
        <v>6464</v>
      </c>
      <c r="T339" s="100" t="s">
        <v>4460</v>
      </c>
      <c r="U339" s="98">
        <v>130200000740</v>
      </c>
      <c r="V339" s="99" t="s">
        <v>119</v>
      </c>
      <c r="W339" s="99" t="s">
        <v>83</v>
      </c>
      <c r="X339" s="99" t="s">
        <v>641</v>
      </c>
      <c r="Y339" s="101" t="s">
        <v>761</v>
      </c>
      <c r="Z339" s="99" t="s">
        <v>642</v>
      </c>
      <c r="AA339" s="101" t="s">
        <v>85</v>
      </c>
      <c r="AB339" s="101" t="s">
        <v>1088</v>
      </c>
      <c r="AC339" s="101" t="s">
        <v>1211</v>
      </c>
      <c r="AD339" s="99" t="s">
        <v>86</v>
      </c>
      <c r="AE339" s="13">
        <v>39933</v>
      </c>
      <c r="AF339" s="13">
        <v>40078</v>
      </c>
      <c r="AG339" s="4">
        <f t="shared" ca="1" si="4"/>
        <v>10</v>
      </c>
      <c r="AH339" s="32" t="s">
        <v>993</v>
      </c>
      <c r="AI339" s="15" t="s">
        <v>327</v>
      </c>
      <c r="AJ339" s="101" t="s">
        <v>886</v>
      </c>
      <c r="AK339" s="101" t="s">
        <v>903</v>
      </c>
      <c r="AL339" s="84" t="s">
        <v>13399</v>
      </c>
      <c r="AM339" s="84" t="s">
        <v>14509</v>
      </c>
      <c r="AN339" s="84" t="s">
        <v>12046</v>
      </c>
      <c r="AO339" s="84" t="s">
        <v>7239</v>
      </c>
      <c r="AP339" s="80" t="s">
        <v>152</v>
      </c>
      <c r="AQ339" s="5" t="s">
        <v>8804</v>
      </c>
      <c r="AR339" s="25">
        <v>6905</v>
      </c>
      <c r="AS339" s="101" t="s">
        <v>993</v>
      </c>
      <c r="AT339" s="101" t="s">
        <v>993</v>
      </c>
      <c r="AU339" s="99" t="s">
        <v>90</v>
      </c>
      <c r="AV339" s="99" t="s">
        <v>1090</v>
      </c>
      <c r="AW339" s="99" t="s">
        <v>169</v>
      </c>
      <c r="AX339" s="256" t="s">
        <v>130</v>
      </c>
      <c r="AY339" s="99" t="s">
        <v>79</v>
      </c>
      <c r="AZ339" s="99" t="s">
        <v>79</v>
      </c>
      <c r="BA339" s="99" t="s">
        <v>1111</v>
      </c>
      <c r="BB339" s="18">
        <v>40893</v>
      </c>
      <c r="BC339" s="6" t="s">
        <v>993</v>
      </c>
      <c r="BD339" s="12">
        <v>4</v>
      </c>
      <c r="BE339" s="102" t="s">
        <v>7217</v>
      </c>
      <c r="BF339" s="16">
        <v>320000000</v>
      </c>
      <c r="BG339" s="16">
        <v>50000</v>
      </c>
      <c r="BH339" s="16">
        <v>50000</v>
      </c>
      <c r="BI339" s="16">
        <v>50000</v>
      </c>
      <c r="BJ339" s="16">
        <v>20000</v>
      </c>
      <c r="BK339" s="80" t="s">
        <v>993</v>
      </c>
      <c r="BL339" s="5" t="s">
        <v>86</v>
      </c>
      <c r="BM339" s="5" t="s">
        <v>993</v>
      </c>
      <c r="BN339" s="5" t="s">
        <v>342</v>
      </c>
      <c r="BO339" s="6" t="s">
        <v>646</v>
      </c>
      <c r="BP339" s="6" t="s">
        <v>91</v>
      </c>
      <c r="BQ339" s="82" t="s">
        <v>993</v>
      </c>
      <c r="BR339" s="82" t="s">
        <v>993</v>
      </c>
      <c r="BS339" s="5" t="s">
        <v>3521</v>
      </c>
      <c r="BT339" s="6" t="s">
        <v>993</v>
      </c>
      <c r="BU339" s="6" t="s">
        <v>1036</v>
      </c>
      <c r="BV339" s="27" t="s">
        <v>993</v>
      </c>
      <c r="BW339" s="5"/>
      <c r="BX339" s="5"/>
      <c r="BY339" s="5"/>
      <c r="BZ339" s="5"/>
      <c r="CA339" s="5" t="s">
        <v>386</v>
      </c>
      <c r="CB339" s="5" t="s">
        <v>347</v>
      </c>
      <c r="CC339" s="6" t="s">
        <v>13136</v>
      </c>
      <c r="CD339" s="42" t="s">
        <v>7059</v>
      </c>
      <c r="CE339" s="4">
        <v>3182899443</v>
      </c>
      <c r="CF339" s="43" t="s">
        <v>6748</v>
      </c>
      <c r="CG339" s="7" t="s">
        <v>405</v>
      </c>
      <c r="CH339" s="7" t="s">
        <v>13086</v>
      </c>
      <c r="CI339" s="7" t="s">
        <v>13087</v>
      </c>
      <c r="CJ339" s="88" t="s">
        <v>13088</v>
      </c>
      <c r="CK339" s="88" t="s">
        <v>9762</v>
      </c>
      <c r="CL339" s="88" t="s">
        <v>9812</v>
      </c>
      <c r="CM339" s="313" t="s">
        <v>779</v>
      </c>
      <c r="CN339" s="8" t="s">
        <v>9849</v>
      </c>
      <c r="CO339" s="8" t="s">
        <v>7091</v>
      </c>
      <c r="CP339" s="8" t="s">
        <v>781</v>
      </c>
      <c r="CQ339" s="79" t="s">
        <v>782</v>
      </c>
      <c r="CR339" s="21"/>
      <c r="CS339" s="21" t="s">
        <v>12355</v>
      </c>
      <c r="CT339" s="21" t="s">
        <v>6562</v>
      </c>
      <c r="CU339" s="20" t="s">
        <v>12422</v>
      </c>
      <c r="CV339" s="262" t="s">
        <v>13089</v>
      </c>
      <c r="CW339" s="11" t="s">
        <v>2709</v>
      </c>
      <c r="CX339" s="86">
        <v>43354</v>
      </c>
      <c r="CY339" s="86" t="s">
        <v>12898</v>
      </c>
      <c r="CZ339" s="86" t="s">
        <v>12899</v>
      </c>
      <c r="DA339" s="86" t="s">
        <v>130</v>
      </c>
      <c r="DB339" s="86" t="s">
        <v>385</v>
      </c>
      <c r="DC339" s="6" t="s">
        <v>993</v>
      </c>
      <c r="DD339" s="2"/>
      <c r="DE339" s="2"/>
      <c r="DF339" s="2"/>
      <c r="DG339" s="2"/>
      <c r="DH339" s="2"/>
      <c r="DI339" s="2"/>
      <c r="DJ339" s="2"/>
      <c r="DK339" s="2"/>
      <c r="DL339" s="2"/>
      <c r="DM339" s="2"/>
      <c r="DN339" s="2"/>
      <c r="DO339" s="2"/>
      <c r="DP339" s="2"/>
      <c r="DQ339" s="2"/>
      <c r="DR339" s="2"/>
      <c r="DS339" s="2"/>
      <c r="DT339" s="2"/>
      <c r="DU339" s="2"/>
      <c r="DV339" s="2"/>
      <c r="DW339" s="2"/>
      <c r="DX339" s="2"/>
      <c r="DY339" s="2"/>
    </row>
    <row r="340" spans="1:129" ht="20.25" customHeight="1" x14ac:dyDescent="0.25">
      <c r="A340" s="327"/>
      <c r="B340" s="83">
        <v>311</v>
      </c>
      <c r="C340" s="540">
        <v>362</v>
      </c>
      <c r="D340" s="113" t="s">
        <v>10528</v>
      </c>
      <c r="E340" s="255" t="s">
        <v>2398</v>
      </c>
      <c r="F340" s="256" t="s">
        <v>10679</v>
      </c>
      <c r="G340" s="256" t="s">
        <v>11820</v>
      </c>
      <c r="H340" s="255" t="s">
        <v>993</v>
      </c>
      <c r="I340" s="256" t="s">
        <v>15345</v>
      </c>
      <c r="J340" s="256" t="s">
        <v>7741</v>
      </c>
      <c r="K340" s="256" t="s">
        <v>12234</v>
      </c>
      <c r="L340" s="98">
        <v>181</v>
      </c>
      <c r="M340" s="256" t="s">
        <v>2399</v>
      </c>
      <c r="N340" s="256" t="s">
        <v>2400</v>
      </c>
      <c r="O340" s="12" t="s">
        <v>2401</v>
      </c>
      <c r="P340" s="27" t="s">
        <v>79</v>
      </c>
      <c r="Q340" s="27" t="s">
        <v>79</v>
      </c>
      <c r="R340" s="30" t="s">
        <v>7925</v>
      </c>
      <c r="S340" s="101" t="s">
        <v>10104</v>
      </c>
      <c r="T340" s="100" t="s">
        <v>11936</v>
      </c>
      <c r="U340" s="100" t="s">
        <v>9918</v>
      </c>
      <c r="V340" s="99" t="s">
        <v>119</v>
      </c>
      <c r="W340" s="99" t="s">
        <v>83</v>
      </c>
      <c r="X340" s="101" t="s">
        <v>531</v>
      </c>
      <c r="Y340" s="101" t="s">
        <v>10339</v>
      </c>
      <c r="Z340" s="99" t="s">
        <v>1179</v>
      </c>
      <c r="AA340" s="101" t="s">
        <v>103</v>
      </c>
      <c r="AB340" s="101" t="s">
        <v>1088</v>
      </c>
      <c r="AC340" s="101" t="s">
        <v>1088</v>
      </c>
      <c r="AD340" s="99" t="s">
        <v>86</v>
      </c>
      <c r="AE340" s="13">
        <v>43139</v>
      </c>
      <c r="AF340" s="13">
        <v>43209</v>
      </c>
      <c r="AG340" s="4">
        <f t="shared" ca="1" si="4"/>
        <v>1</v>
      </c>
      <c r="AH340" s="32">
        <v>43203</v>
      </c>
      <c r="AI340" s="15" t="s">
        <v>338</v>
      </c>
      <c r="AJ340" s="101" t="s">
        <v>886</v>
      </c>
      <c r="AK340" s="101" t="s">
        <v>887</v>
      </c>
      <c r="AL340" s="84" t="s">
        <v>14185</v>
      </c>
      <c r="AM340" s="84" t="s">
        <v>15126</v>
      </c>
      <c r="AN340" s="84" t="s">
        <v>12046</v>
      </c>
      <c r="AO340" s="84" t="s">
        <v>7240</v>
      </c>
      <c r="AP340" s="16" t="s">
        <v>152</v>
      </c>
      <c r="AQ340" s="5" t="s">
        <v>8433</v>
      </c>
      <c r="AR340" s="25">
        <v>1812</v>
      </c>
      <c r="AS340" s="101" t="s">
        <v>993</v>
      </c>
      <c r="AT340" s="101" t="s">
        <v>993</v>
      </c>
      <c r="AU340" s="99" t="s">
        <v>90</v>
      </c>
      <c r="AV340" s="99" t="s">
        <v>906</v>
      </c>
      <c r="AW340" s="99" t="s">
        <v>96</v>
      </c>
      <c r="AX340" s="256" t="s">
        <v>86</v>
      </c>
      <c r="AY340" s="99" t="s">
        <v>79</v>
      </c>
      <c r="AZ340" s="99" t="s">
        <v>79</v>
      </c>
      <c r="BA340" s="101" t="s">
        <v>1055</v>
      </c>
      <c r="BB340" s="18">
        <v>43208</v>
      </c>
      <c r="BC340" s="6" t="s">
        <v>993</v>
      </c>
      <c r="BD340" s="12">
        <v>4</v>
      </c>
      <c r="BE340" s="102" t="s">
        <v>7217</v>
      </c>
      <c r="BF340" s="16">
        <v>320000000</v>
      </c>
      <c r="BG340" s="16">
        <v>50000</v>
      </c>
      <c r="BH340" s="16">
        <v>50000</v>
      </c>
      <c r="BI340" s="16">
        <v>50000</v>
      </c>
      <c r="BJ340" s="16">
        <v>20000</v>
      </c>
      <c r="BK340" s="80" t="s">
        <v>993</v>
      </c>
      <c r="BL340" s="5" t="s">
        <v>86</v>
      </c>
      <c r="BM340" s="5" t="s">
        <v>993</v>
      </c>
      <c r="BN340" s="6" t="s">
        <v>342</v>
      </c>
      <c r="BO340" s="6" t="s">
        <v>13058</v>
      </c>
      <c r="BP340" s="6" t="s">
        <v>91</v>
      </c>
      <c r="BQ340" s="82">
        <v>0.25</v>
      </c>
      <c r="BR340" s="82">
        <v>0.91666666666666663</v>
      </c>
      <c r="BS340" s="6" t="s">
        <v>1381</v>
      </c>
      <c r="BT340" s="44" t="s">
        <v>1372</v>
      </c>
      <c r="BU340" s="6" t="s">
        <v>1036</v>
      </c>
      <c r="BV340" s="27" t="s">
        <v>1073</v>
      </c>
      <c r="BW340" s="5"/>
      <c r="BX340" s="5"/>
      <c r="BY340" s="5" t="s">
        <v>1056</v>
      </c>
      <c r="BZ340" s="5" t="s">
        <v>2403</v>
      </c>
      <c r="CA340" s="5" t="s">
        <v>386</v>
      </c>
      <c r="CB340" s="5" t="s">
        <v>347</v>
      </c>
      <c r="CC340" s="6" t="s">
        <v>13136</v>
      </c>
      <c r="CD340" s="42" t="s">
        <v>7060</v>
      </c>
      <c r="CE340" s="4">
        <v>3182893993</v>
      </c>
      <c r="CF340" s="43" t="s">
        <v>6747</v>
      </c>
      <c r="CG340" s="7" t="s">
        <v>189</v>
      </c>
      <c r="CH340" s="7">
        <v>0</v>
      </c>
      <c r="CI340" s="7">
        <v>0</v>
      </c>
      <c r="CJ340" s="7">
        <v>0</v>
      </c>
      <c r="CK340" s="7" t="s">
        <v>6521</v>
      </c>
      <c r="CL340" s="313" t="s">
        <v>6527</v>
      </c>
      <c r="CM340" s="313">
        <v>3165269831</v>
      </c>
      <c r="CN340" s="313" t="s">
        <v>2405</v>
      </c>
      <c r="CO340" s="313" t="s">
        <v>2406</v>
      </c>
      <c r="CP340" s="8">
        <v>3164735129</v>
      </c>
      <c r="CQ340" s="79" t="s">
        <v>2407</v>
      </c>
      <c r="CR340" s="21"/>
      <c r="CS340" s="21" t="s">
        <v>6674</v>
      </c>
      <c r="CT340" s="21" t="s">
        <v>1026</v>
      </c>
      <c r="CU340" s="20" t="s">
        <v>993</v>
      </c>
      <c r="CV340" s="20" t="s">
        <v>993</v>
      </c>
      <c r="CW340" s="11" t="s">
        <v>7735</v>
      </c>
      <c r="CX340" s="86" t="s">
        <v>993</v>
      </c>
      <c r="CY340" s="86" t="s">
        <v>12898</v>
      </c>
      <c r="CZ340" s="86" t="s">
        <v>12899</v>
      </c>
      <c r="DA340" s="86" t="s">
        <v>130</v>
      </c>
      <c r="DB340" s="86" t="s">
        <v>12906</v>
      </c>
      <c r="DC340" s="6" t="s">
        <v>13117</v>
      </c>
      <c r="DD340" s="2"/>
      <c r="DE340" s="2"/>
      <c r="DF340" s="2"/>
      <c r="DG340" s="2"/>
      <c r="DH340" s="2"/>
      <c r="DI340" s="2"/>
      <c r="DJ340" s="2"/>
      <c r="DK340" s="2"/>
      <c r="DL340" s="2"/>
      <c r="DM340" s="2"/>
      <c r="DN340" s="2"/>
      <c r="DO340" s="2"/>
      <c r="DP340" s="2"/>
      <c r="DQ340" s="2"/>
      <c r="DR340" s="2"/>
      <c r="DS340" s="2"/>
      <c r="DT340" s="2"/>
      <c r="DU340" s="2"/>
      <c r="DV340" s="2"/>
      <c r="DW340" s="2"/>
      <c r="DX340" s="2"/>
      <c r="DY340" s="2"/>
    </row>
    <row r="341" spans="1:129" ht="20.25" customHeight="1" x14ac:dyDescent="0.25">
      <c r="A341" s="327"/>
      <c r="B341" s="83">
        <v>85</v>
      </c>
      <c r="C341" s="449">
        <v>363</v>
      </c>
      <c r="D341" s="113" t="s">
        <v>11306</v>
      </c>
      <c r="E341" s="255" t="s">
        <v>1443</v>
      </c>
      <c r="F341" s="256" t="s">
        <v>243</v>
      </c>
      <c r="G341" s="256" t="s">
        <v>11823</v>
      </c>
      <c r="H341" s="256" t="s">
        <v>993</v>
      </c>
      <c r="I341" s="256" t="s">
        <v>137</v>
      </c>
      <c r="J341" s="256" t="s">
        <v>7750</v>
      </c>
      <c r="K341" s="256" t="s">
        <v>12241</v>
      </c>
      <c r="L341" s="98">
        <v>232</v>
      </c>
      <c r="M341" s="256" t="s">
        <v>610</v>
      </c>
      <c r="N341" s="99" t="s">
        <v>611</v>
      </c>
      <c r="O341" s="12" t="s">
        <v>1440</v>
      </c>
      <c r="P341" s="27" t="s">
        <v>79</v>
      </c>
      <c r="Q341" s="30" t="s">
        <v>79</v>
      </c>
      <c r="R341" s="30" t="s">
        <v>309</v>
      </c>
      <c r="S341" s="101" t="s">
        <v>5465</v>
      </c>
      <c r="T341" s="100" t="s">
        <v>5876</v>
      </c>
      <c r="U341" s="98">
        <v>130200002011</v>
      </c>
      <c r="V341" s="99" t="s">
        <v>119</v>
      </c>
      <c r="W341" s="99" t="s">
        <v>83</v>
      </c>
      <c r="X341" s="101" t="s">
        <v>531</v>
      </c>
      <c r="Y341" s="101" t="s">
        <v>761</v>
      </c>
      <c r="Z341" s="99" t="s">
        <v>1179</v>
      </c>
      <c r="AA341" s="101" t="s">
        <v>103</v>
      </c>
      <c r="AB341" s="101" t="s">
        <v>1088</v>
      </c>
      <c r="AC341" s="101" t="s">
        <v>1211</v>
      </c>
      <c r="AD341" s="99" t="s">
        <v>86</v>
      </c>
      <c r="AE341" s="13">
        <v>41628</v>
      </c>
      <c r="AF341" s="13">
        <v>41639</v>
      </c>
      <c r="AG341" s="4">
        <f t="shared" ca="1" si="4"/>
        <v>5</v>
      </c>
      <c r="AH341" s="32" t="s">
        <v>993</v>
      </c>
      <c r="AI341" s="15" t="s">
        <v>338</v>
      </c>
      <c r="AJ341" s="101" t="s">
        <v>886</v>
      </c>
      <c r="AK341" s="101" t="s">
        <v>887</v>
      </c>
      <c r="AL341" s="84" t="s">
        <v>13694</v>
      </c>
      <c r="AM341" s="84" t="s">
        <v>14813</v>
      </c>
      <c r="AN341" s="84" t="s">
        <v>12046</v>
      </c>
      <c r="AO341" s="84" t="s">
        <v>7240</v>
      </c>
      <c r="AP341" s="80" t="s">
        <v>152</v>
      </c>
      <c r="AQ341" s="5" t="s">
        <v>9187</v>
      </c>
      <c r="AR341" s="25">
        <v>2325</v>
      </c>
      <c r="AS341" s="98" t="s">
        <v>260</v>
      </c>
      <c r="AT341" s="98" t="s">
        <v>260</v>
      </c>
      <c r="AU341" s="99" t="s">
        <v>90</v>
      </c>
      <c r="AV341" s="99" t="s">
        <v>906</v>
      </c>
      <c r="AW341" s="99" t="s">
        <v>137</v>
      </c>
      <c r="AX341" s="256" t="s">
        <v>86</v>
      </c>
      <c r="AY341" s="99" t="s">
        <v>79</v>
      </c>
      <c r="AZ341" s="99" t="s">
        <v>79</v>
      </c>
      <c r="BA341" s="101" t="s">
        <v>1055</v>
      </c>
      <c r="BB341" s="18">
        <v>41638</v>
      </c>
      <c r="BC341" s="12">
        <v>50000000</v>
      </c>
      <c r="BD341" s="12">
        <v>5</v>
      </c>
      <c r="BE341" s="102" t="s">
        <v>7712</v>
      </c>
      <c r="BF341" s="16">
        <v>300000000</v>
      </c>
      <c r="BG341" s="16">
        <v>50000</v>
      </c>
      <c r="BH341" s="16">
        <v>50000</v>
      </c>
      <c r="BI341" s="16">
        <v>20000</v>
      </c>
      <c r="BJ341" s="16">
        <v>10000</v>
      </c>
      <c r="BK341" s="16">
        <v>10000</v>
      </c>
      <c r="BL341" s="6" t="s">
        <v>993</v>
      </c>
      <c r="BM341" s="5" t="s">
        <v>86</v>
      </c>
      <c r="BN341" s="5" t="s">
        <v>342</v>
      </c>
      <c r="BO341" s="6" t="s">
        <v>4502</v>
      </c>
      <c r="BP341" s="6" t="s">
        <v>91</v>
      </c>
      <c r="BQ341" s="82">
        <v>0.25</v>
      </c>
      <c r="BR341" s="82">
        <v>0.91666666666666663</v>
      </c>
      <c r="BS341" s="6" t="s">
        <v>1381</v>
      </c>
      <c r="BT341" s="6" t="s">
        <v>584</v>
      </c>
      <c r="BU341" s="6" t="s">
        <v>1036</v>
      </c>
      <c r="BV341" s="27" t="s">
        <v>1181</v>
      </c>
      <c r="BW341" s="5"/>
      <c r="BX341" s="5"/>
      <c r="BY341" s="5"/>
      <c r="BZ341" s="5"/>
      <c r="CA341" s="5" t="s">
        <v>386</v>
      </c>
      <c r="CB341" s="5" t="s">
        <v>347</v>
      </c>
      <c r="CC341" s="6" t="s">
        <v>13136</v>
      </c>
      <c r="CD341" s="42" t="s">
        <v>7061</v>
      </c>
      <c r="CE341" s="4">
        <v>3182899379</v>
      </c>
      <c r="CF341" s="43" t="s">
        <v>6750</v>
      </c>
      <c r="CG341" s="7" t="s">
        <v>189</v>
      </c>
      <c r="CH341" s="7">
        <v>0</v>
      </c>
      <c r="CI341" s="7">
        <v>0</v>
      </c>
      <c r="CJ341" s="88">
        <v>0</v>
      </c>
      <c r="CK341" s="88" t="s">
        <v>617</v>
      </c>
      <c r="CL341" s="88" t="s">
        <v>1442</v>
      </c>
      <c r="CM341" s="313">
        <v>3158317684</v>
      </c>
      <c r="CN341" s="313" t="s">
        <v>2586</v>
      </c>
      <c r="CO341" s="313" t="s">
        <v>2587</v>
      </c>
      <c r="CP341" s="8">
        <v>3174004447</v>
      </c>
      <c r="CQ341" s="79" t="s">
        <v>621</v>
      </c>
      <c r="CR341" s="21"/>
      <c r="CS341" s="21" t="s">
        <v>6674</v>
      </c>
      <c r="CT341" s="21" t="s">
        <v>1026</v>
      </c>
      <c r="CU341" s="20" t="s">
        <v>993</v>
      </c>
      <c r="CV341" s="262" t="s">
        <v>993</v>
      </c>
      <c r="CW341" s="11" t="s">
        <v>7736</v>
      </c>
      <c r="CX341" s="86" t="s">
        <v>993</v>
      </c>
      <c r="CY341" s="86" t="s">
        <v>12898</v>
      </c>
      <c r="CZ341" s="86" t="s">
        <v>12899</v>
      </c>
      <c r="DA341" s="86" t="s">
        <v>130</v>
      </c>
      <c r="DB341" s="86" t="s">
        <v>12906</v>
      </c>
      <c r="DC341" s="6" t="s">
        <v>993</v>
      </c>
      <c r="DD341" s="2"/>
      <c r="DE341" s="2"/>
      <c r="DF341" s="2"/>
      <c r="DG341" s="2"/>
      <c r="DH341" s="2"/>
      <c r="DI341" s="2"/>
      <c r="DJ341" s="2"/>
      <c r="DK341" s="2"/>
      <c r="DL341" s="2"/>
      <c r="DM341" s="2"/>
      <c r="DN341" s="2"/>
      <c r="DO341" s="2"/>
      <c r="DP341" s="2"/>
      <c r="DQ341" s="2"/>
      <c r="DR341" s="2"/>
      <c r="DS341" s="2"/>
      <c r="DT341" s="2"/>
      <c r="DU341" s="2"/>
      <c r="DV341" s="2"/>
      <c r="DW341" s="2"/>
      <c r="DX341" s="2"/>
      <c r="DY341" s="2"/>
    </row>
    <row r="342" spans="1:129" ht="20.25" customHeight="1" x14ac:dyDescent="0.25">
      <c r="A342" s="327"/>
      <c r="B342" s="83">
        <v>124</v>
      </c>
      <c r="C342" s="449">
        <v>365</v>
      </c>
      <c r="D342" s="113" t="s">
        <v>10529</v>
      </c>
      <c r="E342" s="255" t="s">
        <v>8222</v>
      </c>
      <c r="F342" s="256" t="s">
        <v>168</v>
      </c>
      <c r="G342" s="256" t="s">
        <v>11832</v>
      </c>
      <c r="H342" s="255" t="s">
        <v>993</v>
      </c>
      <c r="I342" s="256" t="s">
        <v>3004</v>
      </c>
      <c r="J342" s="256" t="s">
        <v>7756</v>
      </c>
      <c r="K342" s="256" t="s">
        <v>12244</v>
      </c>
      <c r="L342" s="98">
        <v>259</v>
      </c>
      <c r="M342" s="256" t="s">
        <v>3004</v>
      </c>
      <c r="N342" s="256" t="s">
        <v>3005</v>
      </c>
      <c r="O342" s="12" t="s">
        <v>3006</v>
      </c>
      <c r="P342" s="27" t="s">
        <v>79</v>
      </c>
      <c r="Q342" s="27" t="s">
        <v>79</v>
      </c>
      <c r="R342" s="30" t="s">
        <v>7925</v>
      </c>
      <c r="S342" s="101" t="s">
        <v>10104</v>
      </c>
      <c r="T342" s="100" t="s">
        <v>9693</v>
      </c>
      <c r="U342" s="98">
        <v>130200003110</v>
      </c>
      <c r="V342" s="99" t="s">
        <v>119</v>
      </c>
      <c r="W342" s="99" t="s">
        <v>83</v>
      </c>
      <c r="X342" s="101" t="s">
        <v>531</v>
      </c>
      <c r="Y342" s="101" t="s">
        <v>761</v>
      </c>
      <c r="Z342" s="99" t="s">
        <v>1179</v>
      </c>
      <c r="AA342" s="101" t="s">
        <v>103</v>
      </c>
      <c r="AB342" s="101" t="s">
        <v>1088</v>
      </c>
      <c r="AC342" s="101" t="s">
        <v>1211</v>
      </c>
      <c r="AD342" s="99" t="s">
        <v>86</v>
      </c>
      <c r="AE342" s="13">
        <v>42643</v>
      </c>
      <c r="AF342" s="13">
        <v>42885</v>
      </c>
      <c r="AG342" s="4">
        <f t="shared" ca="1" si="4"/>
        <v>2</v>
      </c>
      <c r="AH342" s="32">
        <v>42881</v>
      </c>
      <c r="AI342" s="15" t="s">
        <v>338</v>
      </c>
      <c r="AJ342" s="101" t="s">
        <v>886</v>
      </c>
      <c r="AK342" s="101" t="s">
        <v>886</v>
      </c>
      <c r="AL342" s="84" t="s">
        <v>13962</v>
      </c>
      <c r="AM342" s="84" t="s">
        <v>15033</v>
      </c>
      <c r="AN342" s="84" t="s">
        <v>12046</v>
      </c>
      <c r="AO342" s="84" t="s">
        <v>7240</v>
      </c>
      <c r="AP342" s="16" t="s">
        <v>152</v>
      </c>
      <c r="AQ342" s="5" t="s">
        <v>9514</v>
      </c>
      <c r="AR342" s="25">
        <v>2592</v>
      </c>
      <c r="AS342" s="101" t="s">
        <v>993</v>
      </c>
      <c r="AT342" s="101" t="s">
        <v>993</v>
      </c>
      <c r="AU342" s="99" t="s">
        <v>90</v>
      </c>
      <c r="AV342" s="99" t="s">
        <v>1090</v>
      </c>
      <c r="AW342" s="99" t="s">
        <v>920</v>
      </c>
      <c r="AX342" s="256" t="s">
        <v>130</v>
      </c>
      <c r="AY342" s="99" t="s">
        <v>79</v>
      </c>
      <c r="AZ342" s="99" t="s">
        <v>79</v>
      </c>
      <c r="BA342" s="99" t="s">
        <v>10677</v>
      </c>
      <c r="BB342" s="18">
        <v>42885</v>
      </c>
      <c r="BC342" s="6" t="s">
        <v>993</v>
      </c>
      <c r="BD342" s="12">
        <v>4</v>
      </c>
      <c r="BE342" s="102" t="s">
        <v>7217</v>
      </c>
      <c r="BF342" s="16">
        <v>320000000</v>
      </c>
      <c r="BG342" s="16">
        <v>50000</v>
      </c>
      <c r="BH342" s="16">
        <v>50000</v>
      </c>
      <c r="BI342" s="16">
        <v>50000</v>
      </c>
      <c r="BJ342" s="16">
        <v>20000</v>
      </c>
      <c r="BK342" s="80" t="s">
        <v>993</v>
      </c>
      <c r="BL342" s="5" t="s">
        <v>86</v>
      </c>
      <c r="BM342" s="5" t="s">
        <v>993</v>
      </c>
      <c r="BN342" s="6" t="s">
        <v>342</v>
      </c>
      <c r="BO342" s="6" t="s">
        <v>13058</v>
      </c>
      <c r="BP342" s="6" t="s">
        <v>91</v>
      </c>
      <c r="BQ342" s="82" t="s">
        <v>993</v>
      </c>
      <c r="BR342" s="82" t="s">
        <v>993</v>
      </c>
      <c r="BS342" s="6" t="s">
        <v>385</v>
      </c>
      <c r="BT342" s="6" t="s">
        <v>993</v>
      </c>
      <c r="BU342" s="6" t="s">
        <v>1036</v>
      </c>
      <c r="BV342" s="27" t="s">
        <v>1073</v>
      </c>
      <c r="BW342" s="5"/>
      <c r="BX342" s="5"/>
      <c r="BY342" s="5" t="s">
        <v>1252</v>
      </c>
      <c r="BZ342" s="5" t="s">
        <v>1776</v>
      </c>
      <c r="CA342" s="5" t="s">
        <v>386</v>
      </c>
      <c r="CB342" s="5" t="s">
        <v>347</v>
      </c>
      <c r="CC342" s="6" t="s">
        <v>13136</v>
      </c>
      <c r="CD342" s="42" t="s">
        <v>7059</v>
      </c>
      <c r="CE342" s="53">
        <v>3182899405</v>
      </c>
      <c r="CF342" s="43">
        <v>0</v>
      </c>
      <c r="CG342" s="7" t="s">
        <v>189</v>
      </c>
      <c r="CH342" s="7">
        <v>0</v>
      </c>
      <c r="CI342" s="7">
        <v>0</v>
      </c>
      <c r="CJ342" s="88">
        <v>0</v>
      </c>
      <c r="CK342" s="88" t="s">
        <v>9784</v>
      </c>
      <c r="CL342" s="88" t="s">
        <v>7406</v>
      </c>
      <c r="CM342" s="313" t="s">
        <v>3010</v>
      </c>
      <c r="CN342" s="313" t="s">
        <v>9871</v>
      </c>
      <c r="CO342" s="313" t="s">
        <v>6776</v>
      </c>
      <c r="CP342" s="8" t="s">
        <v>3012</v>
      </c>
      <c r="CQ342" s="79" t="s">
        <v>3013</v>
      </c>
      <c r="CR342" s="21"/>
      <c r="CS342" s="21" t="s">
        <v>11980</v>
      </c>
      <c r="CT342" s="21" t="s">
        <v>1026</v>
      </c>
      <c r="CU342" s="20" t="s">
        <v>993</v>
      </c>
      <c r="CV342" s="20" t="s">
        <v>993</v>
      </c>
      <c r="CW342" s="11" t="s">
        <v>7735</v>
      </c>
      <c r="CX342" s="86" t="s">
        <v>993</v>
      </c>
      <c r="CY342" s="86" t="s">
        <v>12898</v>
      </c>
      <c r="CZ342" s="86" t="s">
        <v>12899</v>
      </c>
      <c r="DA342" s="86" t="s">
        <v>130</v>
      </c>
      <c r="DB342" s="86" t="s">
        <v>12906</v>
      </c>
      <c r="DC342" s="6" t="s">
        <v>13117</v>
      </c>
      <c r="DD342" s="2"/>
      <c r="DE342" s="2"/>
      <c r="DF342" s="2"/>
      <c r="DG342" s="2"/>
      <c r="DH342" s="2"/>
      <c r="DI342" s="2"/>
      <c r="DJ342" s="2"/>
      <c r="DK342" s="2"/>
      <c r="DL342" s="2"/>
      <c r="DM342" s="2"/>
      <c r="DN342" s="2"/>
      <c r="DO342" s="2"/>
      <c r="DP342" s="2"/>
      <c r="DQ342" s="2"/>
      <c r="DR342" s="2"/>
      <c r="DS342" s="2"/>
      <c r="DT342" s="2"/>
      <c r="DU342" s="2"/>
      <c r="DV342" s="2"/>
      <c r="DW342" s="2"/>
      <c r="DX342" s="2"/>
      <c r="DY342" s="2"/>
    </row>
    <row r="343" spans="1:129" ht="20.25" customHeight="1" x14ac:dyDescent="0.25">
      <c r="A343" s="327"/>
      <c r="B343" s="83">
        <v>258</v>
      </c>
      <c r="C343" s="449">
        <v>366</v>
      </c>
      <c r="D343" s="113" t="s">
        <v>10714</v>
      </c>
      <c r="E343" s="256" t="s">
        <v>1863</v>
      </c>
      <c r="F343" s="256" t="s">
        <v>243</v>
      </c>
      <c r="G343" s="256" t="s">
        <v>11822</v>
      </c>
      <c r="H343" s="255" t="s">
        <v>993</v>
      </c>
      <c r="I343" s="256" t="s">
        <v>7746</v>
      </c>
      <c r="J343" s="256" t="s">
        <v>7747</v>
      </c>
      <c r="K343" s="256" t="s">
        <v>12238</v>
      </c>
      <c r="L343" s="98">
        <v>435</v>
      </c>
      <c r="M343" s="256" t="s">
        <v>1854</v>
      </c>
      <c r="N343" s="256" t="s">
        <v>1855</v>
      </c>
      <c r="O343" s="12" t="s">
        <v>1856</v>
      </c>
      <c r="P343" s="27" t="s">
        <v>79</v>
      </c>
      <c r="Q343" s="99" t="s">
        <v>100</v>
      </c>
      <c r="R343" s="99" t="s">
        <v>101</v>
      </c>
      <c r="S343" s="101" t="s">
        <v>993</v>
      </c>
      <c r="T343" s="100">
        <v>5300125080</v>
      </c>
      <c r="U343" s="98">
        <v>130200000099</v>
      </c>
      <c r="V343" s="99" t="s">
        <v>119</v>
      </c>
      <c r="W343" s="99" t="s">
        <v>195</v>
      </c>
      <c r="X343" s="101" t="s">
        <v>531</v>
      </c>
      <c r="Y343" s="101" t="s">
        <v>761</v>
      </c>
      <c r="Z343" s="101" t="s">
        <v>1167</v>
      </c>
      <c r="AA343" s="101" t="s">
        <v>103</v>
      </c>
      <c r="AB343" s="101" t="s">
        <v>1088</v>
      </c>
      <c r="AC343" s="101" t="s">
        <v>1211</v>
      </c>
      <c r="AD343" s="99" t="s">
        <v>86</v>
      </c>
      <c r="AE343" s="13">
        <v>38669</v>
      </c>
      <c r="AF343" s="13">
        <v>38669</v>
      </c>
      <c r="AG343" s="4">
        <f t="shared" ca="1" si="4"/>
        <v>13</v>
      </c>
      <c r="AH343" s="32" t="s">
        <v>993</v>
      </c>
      <c r="AI343" s="15" t="s">
        <v>338</v>
      </c>
      <c r="AJ343" s="101" t="s">
        <v>887</v>
      </c>
      <c r="AK343" s="101" t="s">
        <v>887</v>
      </c>
      <c r="AL343" s="84" t="s">
        <v>13193</v>
      </c>
      <c r="AM343" s="84" t="s">
        <v>14301</v>
      </c>
      <c r="AN343" s="84" t="s">
        <v>12046</v>
      </c>
      <c r="AO343" s="84" t="s">
        <v>7240</v>
      </c>
      <c r="AP343" s="16" t="s">
        <v>152</v>
      </c>
      <c r="AQ343" s="5" t="s">
        <v>8340</v>
      </c>
      <c r="AR343" s="25">
        <v>4352</v>
      </c>
      <c r="AS343" s="101" t="s">
        <v>993</v>
      </c>
      <c r="AT343" s="101" t="s">
        <v>993</v>
      </c>
      <c r="AU343" s="101" t="s">
        <v>189</v>
      </c>
      <c r="AV343" s="99" t="s">
        <v>993</v>
      </c>
      <c r="AW343" s="99" t="s">
        <v>1854</v>
      </c>
      <c r="AX343" s="256" t="s">
        <v>130</v>
      </c>
      <c r="AY343" s="99" t="s">
        <v>189</v>
      </c>
      <c r="AZ343" s="99" t="s">
        <v>100</v>
      </c>
      <c r="BA343" s="101" t="s">
        <v>1055</v>
      </c>
      <c r="BB343" s="18">
        <v>40948</v>
      </c>
      <c r="BC343" s="6" t="s">
        <v>993</v>
      </c>
      <c r="BD343" s="12">
        <v>4</v>
      </c>
      <c r="BE343" s="102" t="s">
        <v>7710</v>
      </c>
      <c r="BF343" s="16">
        <v>320000000</v>
      </c>
      <c r="BG343" s="16">
        <v>50000</v>
      </c>
      <c r="BH343" s="16">
        <v>50000</v>
      </c>
      <c r="BI343" s="16">
        <v>50000</v>
      </c>
      <c r="BJ343" s="16">
        <v>20000</v>
      </c>
      <c r="BK343" s="80" t="s">
        <v>993</v>
      </c>
      <c r="BL343" s="5" t="s">
        <v>86</v>
      </c>
      <c r="BM343" s="5" t="s">
        <v>993</v>
      </c>
      <c r="BN343" s="6" t="s">
        <v>744</v>
      </c>
      <c r="BO343" s="6" t="s">
        <v>745</v>
      </c>
      <c r="BP343" s="6" t="s">
        <v>91</v>
      </c>
      <c r="BQ343" s="82" t="s">
        <v>993</v>
      </c>
      <c r="BR343" s="82" t="s">
        <v>993</v>
      </c>
      <c r="BS343" s="6" t="s">
        <v>385</v>
      </c>
      <c r="BT343" s="6" t="s">
        <v>993</v>
      </c>
      <c r="BU343" s="6" t="s">
        <v>189</v>
      </c>
      <c r="BV343" s="27" t="s">
        <v>993</v>
      </c>
      <c r="BW343" s="5"/>
      <c r="BX343" s="5"/>
      <c r="BY343" s="5"/>
      <c r="BZ343" s="5"/>
      <c r="CA343" s="5" t="s">
        <v>386</v>
      </c>
      <c r="CB343" s="5" t="s">
        <v>347</v>
      </c>
      <c r="CC343" s="5" t="s">
        <v>423</v>
      </c>
      <c r="CD343" s="42" t="s">
        <v>7061</v>
      </c>
      <c r="CE343" s="4">
        <v>3182899379</v>
      </c>
      <c r="CF343" s="43" t="s">
        <v>6750</v>
      </c>
      <c r="CG343" s="7" t="s">
        <v>189</v>
      </c>
      <c r="CH343" s="7">
        <v>0</v>
      </c>
      <c r="CI343" s="7">
        <v>0</v>
      </c>
      <c r="CJ343" s="7">
        <v>0</v>
      </c>
      <c r="CK343" s="7" t="s">
        <v>1857</v>
      </c>
      <c r="CL343" s="7" t="s">
        <v>1858</v>
      </c>
      <c r="CM343" s="8" t="s">
        <v>1864</v>
      </c>
      <c r="CN343" s="8" t="s">
        <v>1859</v>
      </c>
      <c r="CO343" s="8" t="s">
        <v>1860</v>
      </c>
      <c r="CP343" s="8" t="s">
        <v>1861</v>
      </c>
      <c r="CQ343" s="19" t="s">
        <v>1862</v>
      </c>
      <c r="CR343" s="21"/>
      <c r="CS343" s="21" t="s">
        <v>6674</v>
      </c>
      <c r="CT343" s="21" t="s">
        <v>7933</v>
      </c>
      <c r="CU343" s="20" t="s">
        <v>993</v>
      </c>
      <c r="CV343" s="20" t="s">
        <v>993</v>
      </c>
      <c r="CW343" s="11" t="s">
        <v>7735</v>
      </c>
      <c r="CX343" s="86" t="s">
        <v>993</v>
      </c>
      <c r="CY343" s="86" t="s">
        <v>12900</v>
      </c>
      <c r="CZ343" s="86" t="s">
        <v>12951</v>
      </c>
      <c r="DA343" s="86" t="s">
        <v>130</v>
      </c>
      <c r="DB343" s="86" t="s">
        <v>12906</v>
      </c>
      <c r="DC343" s="6" t="s">
        <v>993</v>
      </c>
      <c r="DD343" s="2"/>
      <c r="DE343" s="2"/>
      <c r="DF343" s="2"/>
      <c r="DG343" s="2"/>
      <c r="DH343" s="2"/>
      <c r="DI343" s="2"/>
      <c r="DJ343" s="2"/>
      <c r="DK343" s="2"/>
      <c r="DL343" s="2"/>
      <c r="DM343" s="2"/>
      <c r="DN343" s="2"/>
      <c r="DO343" s="2"/>
      <c r="DP343" s="2"/>
      <c r="DQ343" s="2"/>
      <c r="DR343" s="2"/>
      <c r="DS343" s="2"/>
      <c r="DT343" s="2"/>
      <c r="DU343" s="2"/>
      <c r="DV343" s="2"/>
      <c r="DW343" s="2"/>
      <c r="DX343" s="2"/>
      <c r="DY343" s="2"/>
    </row>
    <row r="344" spans="1:129" ht="20.25" customHeight="1" x14ac:dyDescent="0.25">
      <c r="A344" s="327"/>
      <c r="B344" s="83">
        <v>59</v>
      </c>
      <c r="C344" s="449">
        <v>367</v>
      </c>
      <c r="D344" s="113" t="s">
        <v>10530</v>
      </c>
      <c r="E344" s="255" t="s">
        <v>1670</v>
      </c>
      <c r="F344" s="256" t="s">
        <v>168</v>
      </c>
      <c r="G344" s="256" t="s">
        <v>11831</v>
      </c>
      <c r="H344" s="255" t="s">
        <v>993</v>
      </c>
      <c r="I344" s="256" t="s">
        <v>794</v>
      </c>
      <c r="J344" s="256" t="s">
        <v>7831</v>
      </c>
      <c r="K344" s="256" t="s">
        <v>12243</v>
      </c>
      <c r="L344" s="98">
        <v>266</v>
      </c>
      <c r="M344" s="256" t="s">
        <v>794</v>
      </c>
      <c r="N344" s="256" t="s">
        <v>673</v>
      </c>
      <c r="O344" s="12">
        <v>4515858</v>
      </c>
      <c r="P344" s="27" t="s">
        <v>79</v>
      </c>
      <c r="Q344" s="27" t="s">
        <v>79</v>
      </c>
      <c r="R344" s="30" t="s">
        <v>7925</v>
      </c>
      <c r="S344" s="101" t="s">
        <v>10104</v>
      </c>
      <c r="T344" s="100" t="s">
        <v>9722</v>
      </c>
      <c r="U344" s="98">
        <v>130200003190</v>
      </c>
      <c r="V344" s="99" t="s">
        <v>119</v>
      </c>
      <c r="W344" s="99" t="s">
        <v>83</v>
      </c>
      <c r="X344" s="101" t="s">
        <v>531</v>
      </c>
      <c r="Y344" s="101" t="s">
        <v>761</v>
      </c>
      <c r="Z344" s="99" t="s">
        <v>1179</v>
      </c>
      <c r="AA344" s="101" t="s">
        <v>103</v>
      </c>
      <c r="AB344" s="101" t="s">
        <v>1211</v>
      </c>
      <c r="AC344" s="101" t="s">
        <v>1211</v>
      </c>
      <c r="AD344" s="99" t="s">
        <v>86</v>
      </c>
      <c r="AE344" s="13">
        <v>42643</v>
      </c>
      <c r="AF344" s="13">
        <v>42962</v>
      </c>
      <c r="AG344" s="4">
        <f t="shared" ref="AG344:AG407" ca="1" si="5">ROUNDDOWN((ROUNDDOWN((TODAY() - AE344)/30,0))/12,0)</f>
        <v>2</v>
      </c>
      <c r="AH344" s="32">
        <v>42958</v>
      </c>
      <c r="AI344" s="15" t="s">
        <v>338</v>
      </c>
      <c r="AJ344" s="101" t="s">
        <v>887</v>
      </c>
      <c r="AK344" s="101" t="s">
        <v>886</v>
      </c>
      <c r="AL344" s="84" t="s">
        <v>14051</v>
      </c>
      <c r="AM344" s="84" t="s">
        <v>14928</v>
      </c>
      <c r="AN344" s="84" t="s">
        <v>12046</v>
      </c>
      <c r="AO344" s="84" t="s">
        <v>7240</v>
      </c>
      <c r="AP344" s="16" t="s">
        <v>152</v>
      </c>
      <c r="AQ344" s="5" t="s">
        <v>8316</v>
      </c>
      <c r="AR344" s="25">
        <v>2662</v>
      </c>
      <c r="AS344" s="101" t="s">
        <v>993</v>
      </c>
      <c r="AT344" s="101" t="s">
        <v>993</v>
      </c>
      <c r="AU344" s="99" t="s">
        <v>90</v>
      </c>
      <c r="AV344" s="99" t="s">
        <v>906</v>
      </c>
      <c r="AW344" s="99" t="s">
        <v>315</v>
      </c>
      <c r="AX344" s="256" t="s">
        <v>86</v>
      </c>
      <c r="AY344" s="99" t="s">
        <v>79</v>
      </c>
      <c r="AZ344" s="99" t="s">
        <v>79</v>
      </c>
      <c r="BA344" s="101" t="s">
        <v>1055</v>
      </c>
      <c r="BB344" s="18">
        <v>42962</v>
      </c>
      <c r="BC344" s="6" t="s">
        <v>993</v>
      </c>
      <c r="BD344" s="12">
        <v>4</v>
      </c>
      <c r="BE344" s="102" t="s">
        <v>7217</v>
      </c>
      <c r="BF344" s="16">
        <v>320000000</v>
      </c>
      <c r="BG344" s="16">
        <v>50000</v>
      </c>
      <c r="BH344" s="16">
        <v>50000</v>
      </c>
      <c r="BI344" s="16">
        <v>50000</v>
      </c>
      <c r="BJ344" s="16">
        <v>20000</v>
      </c>
      <c r="BK344" s="80" t="s">
        <v>993</v>
      </c>
      <c r="BL344" s="6" t="s">
        <v>86</v>
      </c>
      <c r="BM344" s="5" t="s">
        <v>993</v>
      </c>
      <c r="BN344" s="6" t="s">
        <v>342</v>
      </c>
      <c r="BO344" s="6" t="s">
        <v>13058</v>
      </c>
      <c r="BP344" s="6" t="s">
        <v>91</v>
      </c>
      <c r="BQ344" s="82">
        <v>0.25</v>
      </c>
      <c r="BR344" s="82">
        <v>0.91666666666666663</v>
      </c>
      <c r="BS344" s="6" t="s">
        <v>1381</v>
      </c>
      <c r="BT344" s="6" t="s">
        <v>1201</v>
      </c>
      <c r="BU344" s="6" t="s">
        <v>1036</v>
      </c>
      <c r="BV344" s="27" t="s">
        <v>993</v>
      </c>
      <c r="BW344" s="5"/>
      <c r="BX344" s="5"/>
      <c r="BY344" s="5" t="s">
        <v>1252</v>
      </c>
      <c r="BZ344" s="5" t="s">
        <v>1294</v>
      </c>
      <c r="CA344" s="5" t="s">
        <v>386</v>
      </c>
      <c r="CB344" s="5" t="s">
        <v>347</v>
      </c>
      <c r="CC344" s="6" t="s">
        <v>13136</v>
      </c>
      <c r="CD344" s="42" t="s">
        <v>7059</v>
      </c>
      <c r="CE344" s="53">
        <v>3182899405</v>
      </c>
      <c r="CF344" s="43">
        <v>0</v>
      </c>
      <c r="CG344" s="7" t="s">
        <v>189</v>
      </c>
      <c r="CH344" s="7">
        <v>0</v>
      </c>
      <c r="CI344" s="7">
        <v>0</v>
      </c>
      <c r="CJ344" s="88">
        <v>0</v>
      </c>
      <c r="CK344" s="88" t="s">
        <v>9763</v>
      </c>
      <c r="CL344" s="88" t="s">
        <v>9814</v>
      </c>
      <c r="CM344" s="8">
        <v>3174388724</v>
      </c>
      <c r="CN344" s="8" t="s">
        <v>5898</v>
      </c>
      <c r="CO344" s="397" t="s">
        <v>9890</v>
      </c>
      <c r="CP344" s="8">
        <v>3174390169</v>
      </c>
      <c r="CQ344" s="19" t="s">
        <v>1673</v>
      </c>
      <c r="CR344" s="21"/>
      <c r="CS344" s="21" t="s">
        <v>6674</v>
      </c>
      <c r="CT344" s="21" t="s">
        <v>1026</v>
      </c>
      <c r="CU344" s="20" t="s">
        <v>993</v>
      </c>
      <c r="CV344" s="20" t="s">
        <v>993</v>
      </c>
      <c r="CW344" s="11" t="s">
        <v>7735</v>
      </c>
      <c r="CX344" s="86" t="s">
        <v>993</v>
      </c>
      <c r="CY344" s="86" t="s">
        <v>12898</v>
      </c>
      <c r="CZ344" s="86" t="s">
        <v>12899</v>
      </c>
      <c r="DA344" s="86" t="s">
        <v>130</v>
      </c>
      <c r="DB344" s="86" t="s">
        <v>12906</v>
      </c>
      <c r="DC344" s="6" t="s">
        <v>13117</v>
      </c>
      <c r="DD344" s="2"/>
      <c r="DE344" s="2"/>
      <c r="DF344" s="2"/>
      <c r="DG344" s="2"/>
      <c r="DH344" s="2"/>
      <c r="DI344" s="2"/>
      <c r="DJ344" s="2"/>
      <c r="DK344" s="2"/>
      <c r="DL344" s="2"/>
      <c r="DM344" s="2"/>
      <c r="DN344" s="2"/>
      <c r="DO344" s="2"/>
      <c r="DP344" s="2"/>
      <c r="DQ344" s="2"/>
      <c r="DR344" s="2"/>
      <c r="DS344" s="2"/>
      <c r="DT344" s="2"/>
      <c r="DU344" s="2"/>
      <c r="DV344" s="2"/>
      <c r="DW344" s="2"/>
      <c r="DX344" s="2"/>
      <c r="DY344" s="2"/>
    </row>
    <row r="345" spans="1:129" ht="20.25" customHeight="1" x14ac:dyDescent="0.25">
      <c r="A345" s="327"/>
      <c r="B345" s="83">
        <v>418</v>
      </c>
      <c r="C345" s="449">
        <v>368</v>
      </c>
      <c r="D345" s="113" t="s">
        <v>11687</v>
      </c>
      <c r="E345" s="255" t="s">
        <v>1067</v>
      </c>
      <c r="F345" s="256" t="s">
        <v>114</v>
      </c>
      <c r="G345" s="256" t="s">
        <v>11828</v>
      </c>
      <c r="H345" s="255" t="s">
        <v>993</v>
      </c>
      <c r="I345" s="256" t="s">
        <v>7811</v>
      </c>
      <c r="J345" s="256" t="s">
        <v>7812</v>
      </c>
      <c r="K345" s="256" t="s">
        <v>12245</v>
      </c>
      <c r="L345" s="98">
        <v>760</v>
      </c>
      <c r="M345" s="256" t="s">
        <v>1068</v>
      </c>
      <c r="N345" s="256" t="s">
        <v>1069</v>
      </c>
      <c r="O345" s="12" t="s">
        <v>1070</v>
      </c>
      <c r="P345" s="27" t="s">
        <v>79</v>
      </c>
      <c r="Q345" s="99" t="s">
        <v>79</v>
      </c>
      <c r="R345" s="30" t="s">
        <v>7925</v>
      </c>
      <c r="S345" s="101" t="s">
        <v>10104</v>
      </c>
      <c r="T345" s="100" t="s">
        <v>9936</v>
      </c>
      <c r="U345" s="98">
        <v>130200003202</v>
      </c>
      <c r="V345" s="99" t="s">
        <v>119</v>
      </c>
      <c r="W345" s="99" t="s">
        <v>83</v>
      </c>
      <c r="X345" s="101" t="s">
        <v>531</v>
      </c>
      <c r="Y345" s="101" t="s">
        <v>761</v>
      </c>
      <c r="Z345" s="99" t="s">
        <v>727</v>
      </c>
      <c r="AA345" s="101" t="s">
        <v>103</v>
      </c>
      <c r="AB345" s="101" t="s">
        <v>1211</v>
      </c>
      <c r="AC345" s="101" t="s">
        <v>1211</v>
      </c>
      <c r="AD345" s="99" t="s">
        <v>86</v>
      </c>
      <c r="AE345" s="13">
        <v>42643</v>
      </c>
      <c r="AF345" s="13">
        <v>42968</v>
      </c>
      <c r="AG345" s="4">
        <f t="shared" ca="1" si="5"/>
        <v>2</v>
      </c>
      <c r="AH345" s="32">
        <v>42964</v>
      </c>
      <c r="AI345" s="15" t="s">
        <v>338</v>
      </c>
      <c r="AJ345" s="101" t="s">
        <v>886</v>
      </c>
      <c r="AK345" s="101" t="s">
        <v>887</v>
      </c>
      <c r="AL345" s="84" t="s">
        <v>14061</v>
      </c>
      <c r="AM345" s="84" t="s">
        <v>14924</v>
      </c>
      <c r="AN345" s="84" t="s">
        <v>12046</v>
      </c>
      <c r="AO345" s="84" t="s">
        <v>7240</v>
      </c>
      <c r="AP345" s="16" t="s">
        <v>152</v>
      </c>
      <c r="AQ345" s="5" t="s">
        <v>8525</v>
      </c>
      <c r="AR345" s="25">
        <v>7602</v>
      </c>
      <c r="AS345" s="101" t="s">
        <v>993</v>
      </c>
      <c r="AT345" s="101" t="s">
        <v>993</v>
      </c>
      <c r="AU345" s="99" t="s">
        <v>90</v>
      </c>
      <c r="AV345" s="99" t="s">
        <v>1499</v>
      </c>
      <c r="AW345" s="99" t="s">
        <v>839</v>
      </c>
      <c r="AX345" s="256" t="s">
        <v>130</v>
      </c>
      <c r="AY345" s="99" t="s">
        <v>79</v>
      </c>
      <c r="AZ345" s="99" t="s">
        <v>79</v>
      </c>
      <c r="BA345" s="101" t="s">
        <v>1055</v>
      </c>
      <c r="BB345" s="18">
        <v>42966</v>
      </c>
      <c r="BC345" s="6" t="s">
        <v>993</v>
      </c>
      <c r="BD345" s="12">
        <v>4</v>
      </c>
      <c r="BE345" s="102" t="s">
        <v>7217</v>
      </c>
      <c r="BF345" s="16">
        <v>320000000</v>
      </c>
      <c r="BG345" s="16">
        <v>50000</v>
      </c>
      <c r="BH345" s="16">
        <v>50000</v>
      </c>
      <c r="BI345" s="16">
        <v>50000</v>
      </c>
      <c r="BJ345" s="16">
        <v>20000</v>
      </c>
      <c r="BK345" s="80" t="s">
        <v>993</v>
      </c>
      <c r="BL345" s="5" t="s">
        <v>86</v>
      </c>
      <c r="BM345" s="5" t="s">
        <v>993</v>
      </c>
      <c r="BN345" s="6" t="s">
        <v>342</v>
      </c>
      <c r="BO345" s="6" t="s">
        <v>7924</v>
      </c>
      <c r="BP345" s="6" t="s">
        <v>91</v>
      </c>
      <c r="BQ345" s="82" t="s">
        <v>993</v>
      </c>
      <c r="BR345" s="82" t="s">
        <v>993</v>
      </c>
      <c r="BS345" s="6" t="s">
        <v>385</v>
      </c>
      <c r="BT345" s="6" t="s">
        <v>993</v>
      </c>
      <c r="BU345" s="6" t="s">
        <v>1036</v>
      </c>
      <c r="BV345" s="27" t="s">
        <v>1073</v>
      </c>
      <c r="BW345" s="5"/>
      <c r="BX345" s="5"/>
      <c r="BY345" s="5" t="s">
        <v>1056</v>
      </c>
      <c r="BZ345" s="5" t="s">
        <v>1057</v>
      </c>
      <c r="CA345" s="5" t="s">
        <v>386</v>
      </c>
      <c r="CB345" s="5" t="s">
        <v>347</v>
      </c>
      <c r="CC345" s="5"/>
      <c r="CD345" s="42" t="s">
        <v>7062</v>
      </c>
      <c r="CE345" s="4">
        <v>3187072331</v>
      </c>
      <c r="CF345" s="43" t="s">
        <v>6749</v>
      </c>
      <c r="CG345" s="7" t="s">
        <v>189</v>
      </c>
      <c r="CH345" s="7">
        <v>0</v>
      </c>
      <c r="CI345" s="7">
        <v>0</v>
      </c>
      <c r="CJ345" s="88">
        <v>0</v>
      </c>
      <c r="CK345" s="88" t="s">
        <v>1075</v>
      </c>
      <c r="CL345" s="88" t="s">
        <v>1076</v>
      </c>
      <c r="CM345" s="8">
        <v>3174010406</v>
      </c>
      <c r="CN345" s="8" t="s">
        <v>1077</v>
      </c>
      <c r="CO345" s="397" t="s">
        <v>1078</v>
      </c>
      <c r="CP345" s="8">
        <v>3165247563</v>
      </c>
      <c r="CQ345" s="79" t="s">
        <v>1079</v>
      </c>
      <c r="CR345" s="21" t="s">
        <v>1080</v>
      </c>
      <c r="CS345" s="21" t="s">
        <v>12374</v>
      </c>
      <c r="CT345" s="21" t="s">
        <v>1026</v>
      </c>
      <c r="CU345" s="20" t="s">
        <v>993</v>
      </c>
      <c r="CV345" s="20" t="s">
        <v>993</v>
      </c>
      <c r="CW345" s="11" t="s">
        <v>7735</v>
      </c>
      <c r="CX345" s="86" t="s">
        <v>993</v>
      </c>
      <c r="CY345" s="86" t="s">
        <v>12898</v>
      </c>
      <c r="CZ345" s="86" t="s">
        <v>12899</v>
      </c>
      <c r="DA345" s="86" t="s">
        <v>130</v>
      </c>
      <c r="DB345" s="86" t="s">
        <v>12906</v>
      </c>
      <c r="DC345" s="6" t="s">
        <v>993</v>
      </c>
      <c r="DD345" s="2"/>
      <c r="DE345" s="2"/>
      <c r="DF345" s="2"/>
      <c r="DG345" s="2"/>
      <c r="DH345" s="2"/>
      <c r="DI345" s="2"/>
      <c r="DJ345" s="2"/>
      <c r="DK345" s="2"/>
      <c r="DL345" s="2"/>
      <c r="DM345" s="2"/>
      <c r="DN345" s="2"/>
      <c r="DO345" s="2"/>
      <c r="DP345" s="2"/>
      <c r="DQ345" s="2"/>
      <c r="DR345" s="2"/>
      <c r="DS345" s="2"/>
      <c r="DT345" s="2"/>
      <c r="DU345" s="2"/>
      <c r="DV345" s="2"/>
      <c r="DW345" s="2"/>
      <c r="DX345" s="2"/>
      <c r="DY345" s="2"/>
    </row>
    <row r="346" spans="1:129" ht="20.25" customHeight="1" x14ac:dyDescent="0.25">
      <c r="A346" s="327"/>
      <c r="B346" s="83">
        <v>880</v>
      </c>
      <c r="C346" s="449">
        <v>369</v>
      </c>
      <c r="D346" s="113" t="s">
        <v>10955</v>
      </c>
      <c r="E346" s="255" t="s">
        <v>4393</v>
      </c>
      <c r="F346" s="256" t="s">
        <v>114</v>
      </c>
      <c r="G346" s="256" t="s">
        <v>11834</v>
      </c>
      <c r="H346" s="255" t="s">
        <v>993</v>
      </c>
      <c r="I346" s="256" t="s">
        <v>1893</v>
      </c>
      <c r="J346" s="256" t="s">
        <v>7779</v>
      </c>
      <c r="K346" s="256" t="s">
        <v>12256</v>
      </c>
      <c r="L346" s="98">
        <v>477</v>
      </c>
      <c r="M346" s="256" t="s">
        <v>3830</v>
      </c>
      <c r="N346" s="256" t="s">
        <v>3831</v>
      </c>
      <c r="O346" s="12">
        <v>7289569</v>
      </c>
      <c r="P346" s="27" t="s">
        <v>79</v>
      </c>
      <c r="Q346" s="30" t="s">
        <v>79</v>
      </c>
      <c r="R346" s="30" t="s">
        <v>80</v>
      </c>
      <c r="S346" s="101" t="s">
        <v>6464</v>
      </c>
      <c r="T346" s="100" t="s">
        <v>4394</v>
      </c>
      <c r="U346" s="98">
        <v>130200000729</v>
      </c>
      <c r="V346" s="99" t="s">
        <v>82</v>
      </c>
      <c r="W346" s="99" t="s">
        <v>83</v>
      </c>
      <c r="X346" s="99" t="s">
        <v>84</v>
      </c>
      <c r="Y346" s="101" t="s">
        <v>761</v>
      </c>
      <c r="Z346" s="99" t="s">
        <v>642</v>
      </c>
      <c r="AA346" s="101" t="s">
        <v>85</v>
      </c>
      <c r="AB346" s="101" t="s">
        <v>1211</v>
      </c>
      <c r="AC346" s="101" t="s">
        <v>1211</v>
      </c>
      <c r="AD346" s="99" t="s">
        <v>86</v>
      </c>
      <c r="AE346" s="13">
        <v>39864</v>
      </c>
      <c r="AF346" s="13">
        <v>39947</v>
      </c>
      <c r="AG346" s="4">
        <f t="shared" ca="1" si="5"/>
        <v>10</v>
      </c>
      <c r="AH346" s="32" t="s">
        <v>993</v>
      </c>
      <c r="AI346" s="15" t="s">
        <v>327</v>
      </c>
      <c r="AJ346" s="101" t="s">
        <v>887</v>
      </c>
      <c r="AK346" s="101" t="s">
        <v>903</v>
      </c>
      <c r="AL346" s="84" t="s">
        <v>12147</v>
      </c>
      <c r="AM346" s="84" t="s">
        <v>14496</v>
      </c>
      <c r="AN346" s="84" t="s">
        <v>12046</v>
      </c>
      <c r="AO346" s="84" t="s">
        <v>7239</v>
      </c>
      <c r="AP346" s="80" t="s">
        <v>152</v>
      </c>
      <c r="AQ346" s="5" t="s">
        <v>8789</v>
      </c>
      <c r="AR346" s="25">
        <v>4774</v>
      </c>
      <c r="AS346" s="101" t="s">
        <v>993</v>
      </c>
      <c r="AT346" s="101" t="s">
        <v>993</v>
      </c>
      <c r="AU346" s="99" t="s">
        <v>90</v>
      </c>
      <c r="AV346" s="99" t="s">
        <v>906</v>
      </c>
      <c r="AW346" s="99" t="s">
        <v>1893</v>
      </c>
      <c r="AX346" s="256" t="s">
        <v>130</v>
      </c>
      <c r="AY346" s="99" t="s">
        <v>79</v>
      </c>
      <c r="AZ346" s="99" t="s">
        <v>79</v>
      </c>
      <c r="BA346" s="99" t="s">
        <v>1111</v>
      </c>
      <c r="BB346" s="18">
        <v>40893</v>
      </c>
      <c r="BC346" s="6" t="s">
        <v>993</v>
      </c>
      <c r="BD346" s="12">
        <v>4</v>
      </c>
      <c r="BE346" s="102" t="s">
        <v>7217</v>
      </c>
      <c r="BF346" s="16">
        <v>320000000</v>
      </c>
      <c r="BG346" s="16">
        <v>50000</v>
      </c>
      <c r="BH346" s="16">
        <v>50000</v>
      </c>
      <c r="BI346" s="16">
        <v>50000</v>
      </c>
      <c r="BJ346" s="16">
        <v>20000</v>
      </c>
      <c r="BK346" s="80" t="s">
        <v>993</v>
      </c>
      <c r="BL346" s="5" t="s">
        <v>86</v>
      </c>
      <c r="BM346" s="5" t="s">
        <v>993</v>
      </c>
      <c r="BN346" s="5" t="s">
        <v>342</v>
      </c>
      <c r="BO346" s="6" t="s">
        <v>13058</v>
      </c>
      <c r="BP346" s="6" t="s">
        <v>91</v>
      </c>
      <c r="BQ346" s="82" t="s">
        <v>993</v>
      </c>
      <c r="BR346" s="82" t="s">
        <v>993</v>
      </c>
      <c r="BS346" s="6" t="s">
        <v>385</v>
      </c>
      <c r="BT346" s="6" t="s">
        <v>993</v>
      </c>
      <c r="BU346" s="6" t="s">
        <v>1036</v>
      </c>
      <c r="BV346" s="27" t="s">
        <v>1073</v>
      </c>
      <c r="BW346" s="5" t="s">
        <v>1092</v>
      </c>
      <c r="BX346" s="5" t="s">
        <v>993</v>
      </c>
      <c r="BY346" s="5"/>
      <c r="BZ346" s="5"/>
      <c r="CA346" s="5" t="s">
        <v>386</v>
      </c>
      <c r="CB346" s="5" t="s">
        <v>347</v>
      </c>
      <c r="CC346" s="6" t="s">
        <v>13136</v>
      </c>
      <c r="CD346" s="42" t="s">
        <v>7062</v>
      </c>
      <c r="CE346" s="4">
        <v>3187072331</v>
      </c>
      <c r="CF346" s="43" t="s">
        <v>6749</v>
      </c>
      <c r="CG346" s="7" t="s">
        <v>350</v>
      </c>
      <c r="CH346" s="7" t="s">
        <v>6809</v>
      </c>
      <c r="CI346" s="7" t="s">
        <v>6810</v>
      </c>
      <c r="CJ346" s="88" t="s">
        <v>4395</v>
      </c>
      <c r="CK346" s="88" t="s">
        <v>3833</v>
      </c>
      <c r="CL346" s="88" t="s">
        <v>3834</v>
      </c>
      <c r="CM346" s="313">
        <v>3175141607</v>
      </c>
      <c r="CN346" s="8" t="s">
        <v>3835</v>
      </c>
      <c r="CO346" s="8" t="s">
        <v>3836</v>
      </c>
      <c r="CP346" s="8">
        <v>3174014872</v>
      </c>
      <c r="CQ346" s="79" t="s">
        <v>3837</v>
      </c>
      <c r="CR346" s="21"/>
      <c r="CS346" s="21" t="s">
        <v>12635</v>
      </c>
      <c r="CT346" s="21" t="s">
        <v>4252</v>
      </c>
      <c r="CU346" s="20" t="s">
        <v>385</v>
      </c>
      <c r="CV346" s="20" t="s">
        <v>6571</v>
      </c>
      <c r="CW346" s="11" t="s">
        <v>7188</v>
      </c>
      <c r="CX346" s="86" t="s">
        <v>993</v>
      </c>
      <c r="CY346" s="86" t="s">
        <v>12900</v>
      </c>
      <c r="CZ346" s="86" t="s">
        <v>12953</v>
      </c>
      <c r="DA346" s="86" t="s">
        <v>86</v>
      </c>
      <c r="DB346" s="86" t="s">
        <v>385</v>
      </c>
      <c r="DC346" s="6" t="s">
        <v>13117</v>
      </c>
      <c r="DD346" s="2"/>
      <c r="DE346" s="2"/>
      <c r="DF346" s="2"/>
      <c r="DG346" s="2"/>
      <c r="DH346" s="2"/>
      <c r="DI346" s="2"/>
      <c r="DJ346" s="2"/>
      <c r="DK346" s="2"/>
      <c r="DL346" s="2"/>
      <c r="DM346" s="2"/>
      <c r="DN346" s="2"/>
      <c r="DO346" s="2"/>
      <c r="DP346" s="2"/>
      <c r="DQ346" s="2"/>
      <c r="DR346" s="2"/>
      <c r="DS346" s="2"/>
      <c r="DT346" s="2"/>
      <c r="DU346" s="2"/>
      <c r="DV346" s="2"/>
      <c r="DW346" s="2"/>
      <c r="DX346" s="2"/>
      <c r="DY346" s="2"/>
    </row>
    <row r="347" spans="1:129" ht="20.25" customHeight="1" x14ac:dyDescent="0.25">
      <c r="A347" s="327"/>
      <c r="B347" s="83">
        <v>605</v>
      </c>
      <c r="C347" s="449">
        <v>370</v>
      </c>
      <c r="D347" s="113" t="s">
        <v>11649</v>
      </c>
      <c r="E347" s="255" t="s">
        <v>1825</v>
      </c>
      <c r="F347" s="256" t="s">
        <v>114</v>
      </c>
      <c r="G347" s="256" t="s">
        <v>11828</v>
      </c>
      <c r="H347" s="256" t="s">
        <v>95</v>
      </c>
      <c r="I347" s="256" t="s">
        <v>7757</v>
      </c>
      <c r="J347" s="256" t="s">
        <v>7758</v>
      </c>
      <c r="K347" s="256" t="s">
        <v>12245</v>
      </c>
      <c r="L347" s="98">
        <v>612</v>
      </c>
      <c r="M347" s="256" t="s">
        <v>839</v>
      </c>
      <c r="N347" s="256" t="s">
        <v>1817</v>
      </c>
      <c r="O347" s="12" t="s">
        <v>1818</v>
      </c>
      <c r="P347" s="27" t="s">
        <v>79</v>
      </c>
      <c r="Q347" s="99" t="s">
        <v>79</v>
      </c>
      <c r="R347" s="30" t="s">
        <v>7925</v>
      </c>
      <c r="S347" s="101" t="s">
        <v>10104</v>
      </c>
      <c r="T347" s="100" t="s">
        <v>9737</v>
      </c>
      <c r="U347" s="98">
        <v>130200003167</v>
      </c>
      <c r="V347" s="99" t="s">
        <v>119</v>
      </c>
      <c r="W347" s="99" t="s">
        <v>83</v>
      </c>
      <c r="X347" s="101" t="s">
        <v>531</v>
      </c>
      <c r="Y347" s="101" t="s">
        <v>761</v>
      </c>
      <c r="Z347" s="99" t="s">
        <v>1179</v>
      </c>
      <c r="AA347" s="101" t="s">
        <v>103</v>
      </c>
      <c r="AB347" s="101" t="s">
        <v>1211</v>
      </c>
      <c r="AC347" s="101" t="s">
        <v>1211</v>
      </c>
      <c r="AD347" s="99" t="s">
        <v>86</v>
      </c>
      <c r="AE347" s="13">
        <v>42643</v>
      </c>
      <c r="AF347" s="13">
        <v>42927</v>
      </c>
      <c r="AG347" s="4">
        <f t="shared" ca="1" si="5"/>
        <v>2</v>
      </c>
      <c r="AH347" s="32">
        <v>42923</v>
      </c>
      <c r="AI347" s="15" t="s">
        <v>338</v>
      </c>
      <c r="AJ347" s="101" t="s">
        <v>886</v>
      </c>
      <c r="AK347" s="101" t="s">
        <v>887</v>
      </c>
      <c r="AL347" s="84" t="s">
        <v>14003</v>
      </c>
      <c r="AM347" s="84" t="s">
        <v>14598</v>
      </c>
      <c r="AN347" s="84" t="s">
        <v>12046</v>
      </c>
      <c r="AO347" s="84" t="s">
        <v>7240</v>
      </c>
      <c r="AP347" s="16" t="s">
        <v>152</v>
      </c>
      <c r="AQ347" s="5" t="s">
        <v>8334</v>
      </c>
      <c r="AR347" s="25">
        <v>6122</v>
      </c>
      <c r="AS347" s="101" t="s">
        <v>993</v>
      </c>
      <c r="AT347" s="101" t="s">
        <v>993</v>
      </c>
      <c r="AU347" s="99" t="s">
        <v>90</v>
      </c>
      <c r="AV347" s="99" t="s">
        <v>906</v>
      </c>
      <c r="AW347" s="99" t="s">
        <v>839</v>
      </c>
      <c r="AX347" s="256" t="s">
        <v>130</v>
      </c>
      <c r="AY347" s="99" t="s">
        <v>79</v>
      </c>
      <c r="AZ347" s="99" t="s">
        <v>79</v>
      </c>
      <c r="BA347" s="101" t="s">
        <v>1055</v>
      </c>
      <c r="BB347" s="18">
        <v>42926</v>
      </c>
      <c r="BC347" s="6" t="s">
        <v>993</v>
      </c>
      <c r="BD347" s="12">
        <v>4</v>
      </c>
      <c r="BE347" s="102" t="s">
        <v>7217</v>
      </c>
      <c r="BF347" s="16">
        <v>320000000</v>
      </c>
      <c r="BG347" s="16">
        <v>50000</v>
      </c>
      <c r="BH347" s="16">
        <v>50000</v>
      </c>
      <c r="BI347" s="16">
        <v>50000</v>
      </c>
      <c r="BJ347" s="16">
        <v>20000</v>
      </c>
      <c r="BK347" s="80" t="s">
        <v>993</v>
      </c>
      <c r="BL347" s="6" t="s">
        <v>86</v>
      </c>
      <c r="BM347" s="5" t="s">
        <v>993</v>
      </c>
      <c r="BN347" s="6" t="s">
        <v>342</v>
      </c>
      <c r="BO347" s="6" t="s">
        <v>13058</v>
      </c>
      <c r="BP347" s="6" t="s">
        <v>91</v>
      </c>
      <c r="BQ347" s="82" t="s">
        <v>993</v>
      </c>
      <c r="BR347" s="82" t="s">
        <v>993</v>
      </c>
      <c r="BS347" s="6" t="s">
        <v>385</v>
      </c>
      <c r="BT347" s="6" t="s">
        <v>993</v>
      </c>
      <c r="BU347" s="6" t="s">
        <v>1036</v>
      </c>
      <c r="BV347" s="27" t="s">
        <v>993</v>
      </c>
      <c r="BW347" s="5"/>
      <c r="BX347" s="5"/>
      <c r="BY347" s="5" t="s">
        <v>1192</v>
      </c>
      <c r="BZ347" s="5" t="s">
        <v>2490</v>
      </c>
      <c r="CA347" s="5" t="s">
        <v>386</v>
      </c>
      <c r="CB347" s="5" t="s">
        <v>347</v>
      </c>
      <c r="CC347" s="6" t="s">
        <v>13136</v>
      </c>
      <c r="CD347" s="42" t="s">
        <v>7062</v>
      </c>
      <c r="CE347" s="4">
        <v>3187072331</v>
      </c>
      <c r="CF347" s="43" t="s">
        <v>6749</v>
      </c>
      <c r="CG347" s="7" t="s">
        <v>189</v>
      </c>
      <c r="CH347" s="7">
        <v>0</v>
      </c>
      <c r="CI347" s="7">
        <v>0</v>
      </c>
      <c r="CJ347" s="88">
        <v>0</v>
      </c>
      <c r="CK347" s="88" t="s">
        <v>1686</v>
      </c>
      <c r="CL347" s="88" t="s">
        <v>1687</v>
      </c>
      <c r="CM347" s="8">
        <v>3174351881</v>
      </c>
      <c r="CN347" s="8" t="s">
        <v>1820</v>
      </c>
      <c r="CO347" s="328" t="s">
        <v>1821</v>
      </c>
      <c r="CP347" s="8">
        <v>3162582698</v>
      </c>
      <c r="CQ347" s="19" t="s">
        <v>1822</v>
      </c>
      <c r="CR347" s="21"/>
      <c r="CS347" s="21" t="s">
        <v>6674</v>
      </c>
      <c r="CT347" s="21" t="s">
        <v>1026</v>
      </c>
      <c r="CU347" s="20" t="s">
        <v>993</v>
      </c>
      <c r="CV347" s="20" t="s">
        <v>993</v>
      </c>
      <c r="CW347" s="11" t="s">
        <v>7735</v>
      </c>
      <c r="CX347" s="86" t="s">
        <v>993</v>
      </c>
      <c r="CY347" s="86" t="s">
        <v>12898</v>
      </c>
      <c r="CZ347" s="86" t="s">
        <v>12899</v>
      </c>
      <c r="DA347" s="86" t="s">
        <v>130</v>
      </c>
      <c r="DB347" s="86" t="s">
        <v>12906</v>
      </c>
      <c r="DC347" s="6" t="s">
        <v>13117</v>
      </c>
      <c r="DD347" s="2"/>
      <c r="DE347" s="2"/>
      <c r="DF347" s="2"/>
      <c r="DG347" s="2"/>
      <c r="DH347" s="2"/>
      <c r="DI347" s="2"/>
      <c r="DJ347" s="2"/>
      <c r="DK347" s="2"/>
      <c r="DL347" s="2"/>
      <c r="DM347" s="2"/>
      <c r="DN347" s="2"/>
      <c r="DO347" s="2"/>
      <c r="DP347" s="2"/>
      <c r="DQ347" s="2"/>
      <c r="DR347" s="2"/>
      <c r="DS347" s="2"/>
      <c r="DT347" s="2"/>
      <c r="DU347" s="2"/>
      <c r="DV347" s="2"/>
      <c r="DW347" s="2"/>
      <c r="DX347" s="2"/>
      <c r="DY347" s="2"/>
    </row>
    <row r="348" spans="1:129" ht="20.25" customHeight="1" x14ac:dyDescent="0.25">
      <c r="A348" s="327"/>
      <c r="B348" s="83">
        <v>332</v>
      </c>
      <c r="C348" s="449">
        <v>371</v>
      </c>
      <c r="D348" s="113" t="s">
        <v>11681</v>
      </c>
      <c r="E348" s="255" t="s">
        <v>2106</v>
      </c>
      <c r="F348" s="256" t="s">
        <v>243</v>
      </c>
      <c r="G348" s="256" t="s">
        <v>11822</v>
      </c>
      <c r="H348" s="255" t="s">
        <v>993</v>
      </c>
      <c r="I348" s="256" t="s">
        <v>1692</v>
      </c>
      <c r="J348" s="256" t="s">
        <v>7772</v>
      </c>
      <c r="K348" s="256" t="s">
        <v>12237</v>
      </c>
      <c r="L348" s="98">
        <v>650</v>
      </c>
      <c r="M348" s="256" t="s">
        <v>1692</v>
      </c>
      <c r="N348" s="256" t="s">
        <v>2100</v>
      </c>
      <c r="O348" s="12" t="s">
        <v>2101</v>
      </c>
      <c r="P348" s="27" t="s">
        <v>79</v>
      </c>
      <c r="Q348" s="99" t="s">
        <v>79</v>
      </c>
      <c r="R348" s="30" t="s">
        <v>7925</v>
      </c>
      <c r="S348" s="101" t="s">
        <v>10104</v>
      </c>
      <c r="T348" s="100" t="s">
        <v>9914</v>
      </c>
      <c r="U348" s="98">
        <v>130200003362</v>
      </c>
      <c r="V348" s="99" t="s">
        <v>119</v>
      </c>
      <c r="W348" s="99" t="s">
        <v>83</v>
      </c>
      <c r="X348" s="101" t="s">
        <v>531</v>
      </c>
      <c r="Y348" s="101" t="s">
        <v>761</v>
      </c>
      <c r="Z348" s="101" t="s">
        <v>1179</v>
      </c>
      <c r="AA348" s="101" t="s">
        <v>103</v>
      </c>
      <c r="AB348" s="101" t="s">
        <v>1088</v>
      </c>
      <c r="AC348" s="101" t="s">
        <v>1211</v>
      </c>
      <c r="AD348" s="99" t="s">
        <v>86</v>
      </c>
      <c r="AE348" s="13">
        <v>42643</v>
      </c>
      <c r="AF348" s="13">
        <v>42961</v>
      </c>
      <c r="AG348" s="4">
        <f t="shared" ca="1" si="5"/>
        <v>2</v>
      </c>
      <c r="AH348" s="32">
        <v>42956</v>
      </c>
      <c r="AI348" s="15" t="s">
        <v>338</v>
      </c>
      <c r="AJ348" s="101" t="s">
        <v>886</v>
      </c>
      <c r="AK348" s="101" t="s">
        <v>887</v>
      </c>
      <c r="AL348" s="84" t="s">
        <v>14044</v>
      </c>
      <c r="AM348" s="84" t="s">
        <v>15066</v>
      </c>
      <c r="AN348" s="84" t="s">
        <v>12046</v>
      </c>
      <c r="AO348" s="84" t="s">
        <v>7240</v>
      </c>
      <c r="AP348" s="16" t="s">
        <v>152</v>
      </c>
      <c r="AQ348" s="5" t="s">
        <v>8379</v>
      </c>
      <c r="AR348" s="25">
        <v>6502</v>
      </c>
      <c r="AS348" s="101" t="s">
        <v>993</v>
      </c>
      <c r="AT348" s="101" t="s">
        <v>993</v>
      </c>
      <c r="AU348" s="99" t="s">
        <v>90</v>
      </c>
      <c r="AV348" s="99" t="s">
        <v>906</v>
      </c>
      <c r="AW348" s="99" t="s">
        <v>1692</v>
      </c>
      <c r="AX348" s="256" t="s">
        <v>130</v>
      </c>
      <c r="AY348" s="99" t="s">
        <v>79</v>
      </c>
      <c r="AZ348" s="99" t="s">
        <v>79</v>
      </c>
      <c r="BA348" s="101" t="s">
        <v>1055</v>
      </c>
      <c r="BB348" s="18">
        <v>42958</v>
      </c>
      <c r="BC348" s="6" t="s">
        <v>993</v>
      </c>
      <c r="BD348" s="12">
        <v>4</v>
      </c>
      <c r="BE348" s="102" t="s">
        <v>7217</v>
      </c>
      <c r="BF348" s="16">
        <v>320000000</v>
      </c>
      <c r="BG348" s="16">
        <v>50000</v>
      </c>
      <c r="BH348" s="16">
        <v>50000</v>
      </c>
      <c r="BI348" s="16">
        <v>50000</v>
      </c>
      <c r="BJ348" s="16">
        <v>20000</v>
      </c>
      <c r="BK348" s="80" t="s">
        <v>993</v>
      </c>
      <c r="BL348" s="5" t="s">
        <v>86</v>
      </c>
      <c r="BM348" s="5" t="s">
        <v>993</v>
      </c>
      <c r="BN348" s="6" t="s">
        <v>342</v>
      </c>
      <c r="BO348" s="6" t="s">
        <v>13058</v>
      </c>
      <c r="BP348" s="6" t="s">
        <v>91</v>
      </c>
      <c r="BQ348" s="82" t="s">
        <v>993</v>
      </c>
      <c r="BR348" s="82" t="s">
        <v>993</v>
      </c>
      <c r="BS348" s="6" t="s">
        <v>385</v>
      </c>
      <c r="BT348" s="6" t="s">
        <v>993</v>
      </c>
      <c r="BU348" s="6" t="s">
        <v>1036</v>
      </c>
      <c r="BV348" s="27" t="s">
        <v>993</v>
      </c>
      <c r="BW348" s="5"/>
      <c r="BX348" s="5"/>
      <c r="BY348" s="5" t="s">
        <v>1230</v>
      </c>
      <c r="BZ348" s="5" t="s">
        <v>1231</v>
      </c>
      <c r="CA348" s="5" t="s">
        <v>386</v>
      </c>
      <c r="CB348" s="5" t="s">
        <v>347</v>
      </c>
      <c r="CC348" s="5" t="s">
        <v>423</v>
      </c>
      <c r="CD348" s="42" t="s">
        <v>7061</v>
      </c>
      <c r="CE348" s="4">
        <v>3182899379</v>
      </c>
      <c r="CF348" s="43" t="s">
        <v>6750</v>
      </c>
      <c r="CG348" s="7" t="s">
        <v>1794</v>
      </c>
      <c r="CH348" s="7">
        <v>0</v>
      </c>
      <c r="CI348" s="7">
        <v>0</v>
      </c>
      <c r="CJ348" s="88" t="s">
        <v>11959</v>
      </c>
      <c r="CK348" s="88" t="s">
        <v>7391</v>
      </c>
      <c r="CL348" s="88" t="s">
        <v>2037</v>
      </c>
      <c r="CM348" s="8" t="s">
        <v>2103</v>
      </c>
      <c r="CN348" s="8" t="s">
        <v>10211</v>
      </c>
      <c r="CO348" s="397" t="s">
        <v>10212</v>
      </c>
      <c r="CP348" s="8">
        <v>3188832585</v>
      </c>
      <c r="CQ348" s="79" t="s">
        <v>2105</v>
      </c>
      <c r="CR348" s="21"/>
      <c r="CS348" s="21" t="s">
        <v>6674</v>
      </c>
      <c r="CT348" s="21" t="s">
        <v>1026</v>
      </c>
      <c r="CU348" s="20" t="s">
        <v>993</v>
      </c>
      <c r="CV348" s="20" t="s">
        <v>993</v>
      </c>
      <c r="CW348" s="11" t="s">
        <v>7188</v>
      </c>
      <c r="CX348" s="86" t="s">
        <v>993</v>
      </c>
      <c r="CY348" s="86" t="s">
        <v>12898</v>
      </c>
      <c r="CZ348" s="86" t="s">
        <v>12899</v>
      </c>
      <c r="DA348" s="86" t="s">
        <v>86</v>
      </c>
      <c r="DB348" s="86" t="s">
        <v>12906</v>
      </c>
      <c r="DC348" s="6" t="s">
        <v>13117</v>
      </c>
      <c r="DD348" s="2"/>
      <c r="DE348" s="2"/>
      <c r="DF348" s="2"/>
      <c r="DG348" s="2"/>
      <c r="DH348" s="2"/>
      <c r="DI348" s="2"/>
      <c r="DJ348" s="2"/>
      <c r="DK348" s="2"/>
      <c r="DL348" s="2"/>
      <c r="DM348" s="2"/>
      <c r="DN348" s="2"/>
      <c r="DO348" s="2"/>
      <c r="DP348" s="2"/>
      <c r="DQ348" s="2"/>
      <c r="DR348" s="2"/>
      <c r="DS348" s="2"/>
      <c r="DT348" s="2"/>
      <c r="DU348" s="2"/>
      <c r="DV348" s="2"/>
      <c r="DW348" s="2"/>
      <c r="DX348" s="2"/>
      <c r="DY348" s="2"/>
    </row>
    <row r="349" spans="1:129" ht="20.25" customHeight="1" x14ac:dyDescent="0.25">
      <c r="A349" s="327"/>
      <c r="B349" s="83">
        <v>22</v>
      </c>
      <c r="C349" s="449">
        <v>372</v>
      </c>
      <c r="D349" s="113" t="s">
        <v>10531</v>
      </c>
      <c r="E349" s="255" t="s">
        <v>7009</v>
      </c>
      <c r="F349" s="256" t="s">
        <v>243</v>
      </c>
      <c r="G349" s="256" t="s">
        <v>11825</v>
      </c>
      <c r="H349" s="255" t="s">
        <v>993</v>
      </c>
      <c r="I349" s="256" t="s">
        <v>2369</v>
      </c>
      <c r="J349" s="256" t="s">
        <v>7773</v>
      </c>
      <c r="K349" s="256" t="s">
        <v>12253</v>
      </c>
      <c r="L349" s="98">
        <v>64</v>
      </c>
      <c r="M349" s="256" t="s">
        <v>2369</v>
      </c>
      <c r="N349" s="256" t="s">
        <v>2370</v>
      </c>
      <c r="O349" s="12" t="s">
        <v>2371</v>
      </c>
      <c r="P349" s="27" t="s">
        <v>79</v>
      </c>
      <c r="Q349" s="99" t="s">
        <v>79</v>
      </c>
      <c r="R349" s="30" t="s">
        <v>7925</v>
      </c>
      <c r="S349" s="101" t="s">
        <v>10104</v>
      </c>
      <c r="T349" s="100" t="s">
        <v>10115</v>
      </c>
      <c r="U349" s="98">
        <v>130200003371</v>
      </c>
      <c r="V349" s="99" t="s">
        <v>119</v>
      </c>
      <c r="W349" s="99" t="s">
        <v>195</v>
      </c>
      <c r="X349" s="101" t="s">
        <v>531</v>
      </c>
      <c r="Y349" s="101" t="s">
        <v>761</v>
      </c>
      <c r="Z349" s="99" t="s">
        <v>939</v>
      </c>
      <c r="AA349" s="101" t="s">
        <v>103</v>
      </c>
      <c r="AB349" s="101" t="s">
        <v>1211</v>
      </c>
      <c r="AC349" s="101" t="s">
        <v>1211</v>
      </c>
      <c r="AD349" s="99" t="s">
        <v>86</v>
      </c>
      <c r="AE349" s="13">
        <v>42643</v>
      </c>
      <c r="AF349" s="13">
        <v>43047</v>
      </c>
      <c r="AG349" s="4">
        <f t="shared" ca="1" si="5"/>
        <v>2</v>
      </c>
      <c r="AH349" s="32">
        <v>43063</v>
      </c>
      <c r="AI349" s="15" t="s">
        <v>338</v>
      </c>
      <c r="AJ349" s="101" t="s">
        <v>886</v>
      </c>
      <c r="AK349" s="101" t="s">
        <v>887</v>
      </c>
      <c r="AL349" s="84" t="s">
        <v>14115</v>
      </c>
      <c r="AM349" s="84" t="s">
        <v>14966</v>
      </c>
      <c r="AN349" s="84" t="s">
        <v>12046</v>
      </c>
      <c r="AO349" s="84" t="s">
        <v>7240</v>
      </c>
      <c r="AP349" s="16" t="s">
        <v>152</v>
      </c>
      <c r="AQ349" s="5" t="s">
        <v>8434</v>
      </c>
      <c r="AR349" s="25">
        <v>643</v>
      </c>
      <c r="AS349" s="101" t="s">
        <v>993</v>
      </c>
      <c r="AT349" s="101" t="s">
        <v>993</v>
      </c>
      <c r="AU349" s="101" t="s">
        <v>189</v>
      </c>
      <c r="AV349" s="99" t="s">
        <v>993</v>
      </c>
      <c r="AW349" s="99" t="s">
        <v>9613</v>
      </c>
      <c r="AX349" s="256" t="s">
        <v>130</v>
      </c>
      <c r="AY349" s="99" t="s">
        <v>189</v>
      </c>
      <c r="AZ349" s="99" t="s">
        <v>79</v>
      </c>
      <c r="BA349" s="101" t="s">
        <v>1055</v>
      </c>
      <c r="BB349" s="18">
        <v>43040</v>
      </c>
      <c r="BC349" s="6" t="s">
        <v>993</v>
      </c>
      <c r="BD349" s="12">
        <v>4</v>
      </c>
      <c r="BE349" s="102" t="s">
        <v>7710</v>
      </c>
      <c r="BF349" s="16">
        <v>320000000</v>
      </c>
      <c r="BG349" s="16">
        <v>50000</v>
      </c>
      <c r="BH349" s="16">
        <v>50000</v>
      </c>
      <c r="BI349" s="16">
        <v>50000</v>
      </c>
      <c r="BJ349" s="16">
        <v>20000</v>
      </c>
      <c r="BK349" s="80" t="s">
        <v>993</v>
      </c>
      <c r="BL349" s="5" t="s">
        <v>86</v>
      </c>
      <c r="BM349" s="5" t="s">
        <v>993</v>
      </c>
      <c r="BN349" s="6" t="s">
        <v>342</v>
      </c>
      <c r="BO349" s="6" t="s">
        <v>7924</v>
      </c>
      <c r="BP349" s="6" t="s">
        <v>91</v>
      </c>
      <c r="BQ349" s="82" t="s">
        <v>993</v>
      </c>
      <c r="BR349" s="82" t="s">
        <v>993</v>
      </c>
      <c r="BS349" s="6" t="s">
        <v>385</v>
      </c>
      <c r="BT349" s="6" t="s">
        <v>993</v>
      </c>
      <c r="BU349" s="6" t="s">
        <v>189</v>
      </c>
      <c r="BV349" s="27" t="s">
        <v>993</v>
      </c>
      <c r="BW349" s="5"/>
      <c r="BX349" s="5"/>
      <c r="BY349" s="5" t="s">
        <v>1056</v>
      </c>
      <c r="BZ349" s="5" t="s">
        <v>1057</v>
      </c>
      <c r="CA349" s="5" t="s">
        <v>386</v>
      </c>
      <c r="CB349" s="5" t="s">
        <v>347</v>
      </c>
      <c r="CC349" s="5"/>
      <c r="CD349" s="42" t="s">
        <v>7061</v>
      </c>
      <c r="CE349" s="4">
        <v>3182899379</v>
      </c>
      <c r="CF349" s="111" t="s">
        <v>6750</v>
      </c>
      <c r="CG349" s="7" t="s">
        <v>189</v>
      </c>
      <c r="CH349" s="7">
        <v>0</v>
      </c>
      <c r="CI349" s="7">
        <v>0</v>
      </c>
      <c r="CJ349" s="88">
        <v>0</v>
      </c>
      <c r="CK349" s="88" t="s">
        <v>2373</v>
      </c>
      <c r="CL349" s="88" t="s">
        <v>2374</v>
      </c>
      <c r="CM349" s="8">
        <v>3174012238</v>
      </c>
      <c r="CN349" s="8" t="s">
        <v>2375</v>
      </c>
      <c r="CO349" s="8" t="s">
        <v>2376</v>
      </c>
      <c r="CP349" s="8">
        <v>3174028496</v>
      </c>
      <c r="CQ349" s="79" t="s">
        <v>2377</v>
      </c>
      <c r="CR349" s="21"/>
      <c r="CS349" s="21" t="s">
        <v>189</v>
      </c>
      <c r="CT349" s="21" t="s">
        <v>11793</v>
      </c>
      <c r="CU349" s="20" t="s">
        <v>993</v>
      </c>
      <c r="CV349" s="20" t="s">
        <v>7008</v>
      </c>
      <c r="CW349" s="11" t="s">
        <v>7735</v>
      </c>
      <c r="CX349" s="86" t="s">
        <v>993</v>
      </c>
      <c r="CY349" s="86" t="s">
        <v>12900</v>
      </c>
      <c r="CZ349" s="86" t="s">
        <v>12920</v>
      </c>
      <c r="DA349" s="86" t="s">
        <v>130</v>
      </c>
      <c r="DB349" s="86" t="s">
        <v>12906</v>
      </c>
      <c r="DC349" s="6" t="s">
        <v>993</v>
      </c>
      <c r="DD349" s="2"/>
      <c r="DE349" s="2"/>
      <c r="DF349" s="2"/>
      <c r="DG349" s="2"/>
      <c r="DH349" s="2"/>
      <c r="DI349" s="2"/>
      <c r="DJ349" s="2"/>
      <c r="DK349" s="2"/>
      <c r="DL349" s="2"/>
      <c r="DM349" s="2"/>
      <c r="DN349" s="2"/>
      <c r="DO349" s="2"/>
      <c r="DP349" s="2"/>
      <c r="DQ349" s="2"/>
      <c r="DR349" s="2"/>
      <c r="DS349" s="2"/>
      <c r="DT349" s="2"/>
      <c r="DU349" s="2"/>
      <c r="DV349" s="2"/>
      <c r="DW349" s="2"/>
      <c r="DX349" s="2"/>
      <c r="DY349" s="2"/>
    </row>
    <row r="350" spans="1:129" ht="20.25" customHeight="1" x14ac:dyDescent="0.25">
      <c r="A350" s="327"/>
      <c r="B350" s="83">
        <v>466</v>
      </c>
      <c r="C350" s="449">
        <v>373</v>
      </c>
      <c r="D350" s="113" t="s">
        <v>10532</v>
      </c>
      <c r="E350" s="255" t="s">
        <v>5358</v>
      </c>
      <c r="F350" s="256" t="s">
        <v>243</v>
      </c>
      <c r="G350" s="256" t="s">
        <v>11825</v>
      </c>
      <c r="H350" s="256" t="s">
        <v>993</v>
      </c>
      <c r="I350" s="256" t="s">
        <v>282</v>
      </c>
      <c r="J350" s="256" t="s">
        <v>7804</v>
      </c>
      <c r="K350" s="256" t="s">
        <v>12248</v>
      </c>
      <c r="L350" s="98">
        <v>914</v>
      </c>
      <c r="M350" s="256" t="s">
        <v>282</v>
      </c>
      <c r="N350" s="256" t="s">
        <v>283</v>
      </c>
      <c r="O350" s="12" t="s">
        <v>284</v>
      </c>
      <c r="P350" s="27" t="s">
        <v>79</v>
      </c>
      <c r="Q350" s="30" t="s">
        <v>79</v>
      </c>
      <c r="R350" s="30" t="s">
        <v>161</v>
      </c>
      <c r="S350" s="101" t="s">
        <v>6464</v>
      </c>
      <c r="T350" s="100" t="s">
        <v>266</v>
      </c>
      <c r="U350" s="98">
        <v>130200002957</v>
      </c>
      <c r="V350" s="99" t="s">
        <v>119</v>
      </c>
      <c r="W350" s="99" t="s">
        <v>83</v>
      </c>
      <c r="X350" s="101" t="s">
        <v>531</v>
      </c>
      <c r="Y350" s="101" t="s">
        <v>761</v>
      </c>
      <c r="Z350" s="99" t="s">
        <v>1179</v>
      </c>
      <c r="AA350" s="101" t="s">
        <v>103</v>
      </c>
      <c r="AB350" s="101" t="s">
        <v>1088</v>
      </c>
      <c r="AC350" s="101" t="s">
        <v>1211</v>
      </c>
      <c r="AD350" s="99" t="s">
        <v>86</v>
      </c>
      <c r="AE350" s="13">
        <v>39800</v>
      </c>
      <c r="AF350" s="13">
        <v>41270</v>
      </c>
      <c r="AG350" s="4">
        <f t="shared" ca="1" si="5"/>
        <v>10</v>
      </c>
      <c r="AH350" s="32" t="s">
        <v>993</v>
      </c>
      <c r="AI350" s="15" t="s">
        <v>338</v>
      </c>
      <c r="AJ350" s="101" t="s">
        <v>886</v>
      </c>
      <c r="AK350" s="101" t="s">
        <v>887</v>
      </c>
      <c r="AL350" s="84" t="s">
        <v>13587</v>
      </c>
      <c r="AM350" s="84" t="s">
        <v>14712</v>
      </c>
      <c r="AN350" s="84" t="s">
        <v>12046</v>
      </c>
      <c r="AO350" s="84" t="s">
        <v>7240</v>
      </c>
      <c r="AP350" s="80" t="s">
        <v>152</v>
      </c>
      <c r="AQ350" s="5" t="s">
        <v>9063</v>
      </c>
      <c r="AR350" s="25">
        <v>9142</v>
      </c>
      <c r="AS350" s="101" t="s">
        <v>993</v>
      </c>
      <c r="AT350" s="101" t="s">
        <v>993</v>
      </c>
      <c r="AU350" s="99" t="s">
        <v>90</v>
      </c>
      <c r="AV350" s="99" t="s">
        <v>906</v>
      </c>
      <c r="AW350" s="99" t="s">
        <v>282</v>
      </c>
      <c r="AX350" s="256" t="s">
        <v>130</v>
      </c>
      <c r="AY350" s="99" t="s">
        <v>79</v>
      </c>
      <c r="AZ350" s="99" t="s">
        <v>79</v>
      </c>
      <c r="BA350" s="101" t="s">
        <v>1055</v>
      </c>
      <c r="BB350" s="18">
        <v>41270</v>
      </c>
      <c r="BC350" s="6" t="s">
        <v>993</v>
      </c>
      <c r="BD350" s="12">
        <v>5</v>
      </c>
      <c r="BE350" s="102" t="s">
        <v>7217</v>
      </c>
      <c r="BF350" s="16">
        <v>320000000</v>
      </c>
      <c r="BG350" s="16">
        <v>50000</v>
      </c>
      <c r="BH350" s="16">
        <v>50000</v>
      </c>
      <c r="BI350" s="16">
        <v>50000</v>
      </c>
      <c r="BJ350" s="16">
        <v>20000</v>
      </c>
      <c r="BK350" s="80" t="s">
        <v>993</v>
      </c>
      <c r="BL350" s="5" t="s">
        <v>86</v>
      </c>
      <c r="BM350" s="5" t="s">
        <v>993</v>
      </c>
      <c r="BN350" s="5" t="s">
        <v>342</v>
      </c>
      <c r="BO350" s="6" t="s">
        <v>646</v>
      </c>
      <c r="BP350" s="6" t="s">
        <v>91</v>
      </c>
      <c r="BQ350" s="82" t="s">
        <v>993</v>
      </c>
      <c r="BR350" s="82" t="s">
        <v>993</v>
      </c>
      <c r="BS350" s="6" t="s">
        <v>385</v>
      </c>
      <c r="BT350" s="6" t="s">
        <v>993</v>
      </c>
      <c r="BU350" s="6" t="s">
        <v>1036</v>
      </c>
      <c r="BV350" s="27" t="s">
        <v>993</v>
      </c>
      <c r="BW350" s="5"/>
      <c r="BX350" s="5"/>
      <c r="BY350" s="5" t="s">
        <v>1056</v>
      </c>
      <c r="BZ350" s="5" t="s">
        <v>1057</v>
      </c>
      <c r="CA350" s="5" t="s">
        <v>386</v>
      </c>
      <c r="CB350" s="5" t="s">
        <v>347</v>
      </c>
      <c r="CC350" s="6" t="s">
        <v>13136</v>
      </c>
      <c r="CD350" s="42" t="s">
        <v>7061</v>
      </c>
      <c r="CE350" s="4">
        <v>3182899379</v>
      </c>
      <c r="CF350" s="43" t="s">
        <v>6750</v>
      </c>
      <c r="CG350" s="7" t="s">
        <v>189</v>
      </c>
      <c r="CH350" s="7">
        <v>0</v>
      </c>
      <c r="CI350" s="7">
        <v>0</v>
      </c>
      <c r="CJ350" s="88">
        <v>0</v>
      </c>
      <c r="CK350" s="88" t="s">
        <v>5359</v>
      </c>
      <c r="CL350" s="88" t="s">
        <v>3815</v>
      </c>
      <c r="CM350" s="313">
        <v>3175387096</v>
      </c>
      <c r="CN350" s="313" t="s">
        <v>891</v>
      </c>
      <c r="CO350" s="313" t="s">
        <v>5360</v>
      </c>
      <c r="CP350" s="8">
        <v>3165271802</v>
      </c>
      <c r="CQ350" s="79" t="s">
        <v>5361</v>
      </c>
      <c r="CR350" s="21"/>
      <c r="CS350" s="21" t="s">
        <v>6674</v>
      </c>
      <c r="CT350" s="21" t="s">
        <v>1026</v>
      </c>
      <c r="CU350" s="20" t="s">
        <v>993</v>
      </c>
      <c r="CV350" s="20" t="s">
        <v>993</v>
      </c>
      <c r="CW350" s="11" t="s">
        <v>7735</v>
      </c>
      <c r="CX350" s="86" t="s">
        <v>993</v>
      </c>
      <c r="CY350" s="86" t="s">
        <v>12898</v>
      </c>
      <c r="CZ350" s="86" t="s">
        <v>12899</v>
      </c>
      <c r="DA350" s="86" t="s">
        <v>130</v>
      </c>
      <c r="DB350" s="86" t="s">
        <v>12906</v>
      </c>
      <c r="DC350" s="6" t="s">
        <v>993</v>
      </c>
      <c r="DD350" s="2"/>
      <c r="DE350" s="2"/>
      <c r="DF350" s="2"/>
      <c r="DG350" s="2"/>
      <c r="DH350" s="2"/>
      <c r="DI350" s="2"/>
      <c r="DJ350" s="2"/>
      <c r="DK350" s="2"/>
      <c r="DL350" s="2"/>
      <c r="DM350" s="2"/>
      <c r="DN350" s="2"/>
      <c r="DO350" s="2"/>
      <c r="DP350" s="2"/>
      <c r="DQ350" s="2"/>
      <c r="DR350" s="2"/>
      <c r="DS350" s="2"/>
      <c r="DT350" s="2"/>
      <c r="DU350" s="2"/>
      <c r="DV350" s="2"/>
      <c r="DW350" s="2"/>
      <c r="DX350" s="2"/>
      <c r="DY350" s="2"/>
    </row>
    <row r="351" spans="1:129" ht="20.25" customHeight="1" x14ac:dyDescent="0.25">
      <c r="A351" s="327"/>
      <c r="B351" s="83">
        <v>292</v>
      </c>
      <c r="C351" s="449">
        <v>374</v>
      </c>
      <c r="D351" s="113" t="s">
        <v>10795</v>
      </c>
      <c r="E351" s="255" t="s">
        <v>3137</v>
      </c>
      <c r="F351" s="256" t="s">
        <v>243</v>
      </c>
      <c r="G351" s="256" t="s">
        <v>11823</v>
      </c>
      <c r="H351" s="255" t="s">
        <v>993</v>
      </c>
      <c r="I351" s="256" t="s">
        <v>137</v>
      </c>
      <c r="J351" s="256" t="s">
        <v>7750</v>
      </c>
      <c r="K351" s="256" t="s">
        <v>12241</v>
      </c>
      <c r="L351" s="98">
        <v>474</v>
      </c>
      <c r="M351" s="256" t="s">
        <v>3018</v>
      </c>
      <c r="N351" s="256" t="s">
        <v>3019</v>
      </c>
      <c r="O351" s="12" t="s">
        <v>3020</v>
      </c>
      <c r="P351" s="27" t="s">
        <v>79</v>
      </c>
      <c r="Q351" s="99" t="s">
        <v>100</v>
      </c>
      <c r="R351" s="99" t="s">
        <v>101</v>
      </c>
      <c r="S351" s="101" t="s">
        <v>993</v>
      </c>
      <c r="T351" s="100">
        <v>5300155338</v>
      </c>
      <c r="U351" s="98">
        <v>130200002909</v>
      </c>
      <c r="V351" s="99" t="s">
        <v>119</v>
      </c>
      <c r="W351" s="99" t="s">
        <v>83</v>
      </c>
      <c r="X351" s="99" t="s">
        <v>3021</v>
      </c>
      <c r="Y351" s="101" t="s">
        <v>761</v>
      </c>
      <c r="Z351" s="99" t="s">
        <v>1179</v>
      </c>
      <c r="AA351" s="101" t="s">
        <v>103</v>
      </c>
      <c r="AB351" s="101" t="s">
        <v>1088</v>
      </c>
      <c r="AC351" s="101" t="s">
        <v>1211</v>
      </c>
      <c r="AD351" s="99" t="s">
        <v>86</v>
      </c>
      <c r="AE351" s="13">
        <v>38943</v>
      </c>
      <c r="AF351" s="13">
        <v>38943</v>
      </c>
      <c r="AG351" s="4">
        <f t="shared" ca="1" si="5"/>
        <v>13</v>
      </c>
      <c r="AH351" s="32" t="s">
        <v>993</v>
      </c>
      <c r="AI351" s="15" t="s">
        <v>338</v>
      </c>
      <c r="AJ351" s="101" t="s">
        <v>886</v>
      </c>
      <c r="AK351" s="101" t="s">
        <v>886</v>
      </c>
      <c r="AL351" s="84" t="s">
        <v>13282</v>
      </c>
      <c r="AM351" s="84" t="s">
        <v>14356</v>
      </c>
      <c r="AN351" s="84" t="s">
        <v>12046</v>
      </c>
      <c r="AO351" s="84" t="s">
        <v>7240</v>
      </c>
      <c r="AP351" s="16" t="s">
        <v>152</v>
      </c>
      <c r="AQ351" s="5" t="s">
        <v>8546</v>
      </c>
      <c r="AR351" s="25">
        <v>4743</v>
      </c>
      <c r="AS351" s="101" t="s">
        <v>993</v>
      </c>
      <c r="AT351" s="101" t="s">
        <v>993</v>
      </c>
      <c r="AU351" s="99" t="s">
        <v>90</v>
      </c>
      <c r="AV351" s="99" t="s">
        <v>906</v>
      </c>
      <c r="AW351" s="99" t="s">
        <v>137</v>
      </c>
      <c r="AX351" s="256" t="s">
        <v>86</v>
      </c>
      <c r="AY351" s="99" t="s">
        <v>100</v>
      </c>
      <c r="AZ351" s="99" t="s">
        <v>100</v>
      </c>
      <c r="BA351" s="101" t="s">
        <v>1055</v>
      </c>
      <c r="BB351" s="18">
        <v>40946</v>
      </c>
      <c r="BC351" s="6" t="s">
        <v>993</v>
      </c>
      <c r="BD351" s="12">
        <v>4</v>
      </c>
      <c r="BE351" s="102" t="s">
        <v>7712</v>
      </c>
      <c r="BF351" s="16">
        <v>320000000</v>
      </c>
      <c r="BG351" s="16">
        <v>50000</v>
      </c>
      <c r="BH351" s="16">
        <v>50000</v>
      </c>
      <c r="BI351" s="16">
        <v>50000</v>
      </c>
      <c r="BJ351" s="16">
        <v>20000</v>
      </c>
      <c r="BK351" s="80" t="s">
        <v>993</v>
      </c>
      <c r="BL351" s="5" t="s">
        <v>86</v>
      </c>
      <c r="BM351" s="5" t="s">
        <v>993</v>
      </c>
      <c r="BN351" s="6" t="s">
        <v>744</v>
      </c>
      <c r="BO351" s="6" t="s">
        <v>745</v>
      </c>
      <c r="BP351" s="6" t="s">
        <v>91</v>
      </c>
      <c r="BQ351" s="82" t="s">
        <v>993</v>
      </c>
      <c r="BR351" s="82" t="s">
        <v>993</v>
      </c>
      <c r="BS351" s="6" t="s">
        <v>385</v>
      </c>
      <c r="BT351" s="6" t="s">
        <v>993</v>
      </c>
      <c r="BU351" s="6" t="s">
        <v>776</v>
      </c>
      <c r="BV351" s="27" t="s">
        <v>993</v>
      </c>
      <c r="BW351" s="5"/>
      <c r="BX351" s="5"/>
      <c r="BY351" s="5" t="s">
        <v>1192</v>
      </c>
      <c r="BZ351" s="5" t="s">
        <v>2490</v>
      </c>
      <c r="CA351" s="5" t="s">
        <v>386</v>
      </c>
      <c r="CB351" s="5" t="s">
        <v>347</v>
      </c>
      <c r="CC351" s="6" t="s">
        <v>13136</v>
      </c>
      <c r="CD351" s="42" t="s">
        <v>7061</v>
      </c>
      <c r="CE351" s="4">
        <v>3182899379</v>
      </c>
      <c r="CF351" s="43" t="s">
        <v>6750</v>
      </c>
      <c r="CG351" s="7" t="s">
        <v>189</v>
      </c>
      <c r="CH351" s="7">
        <v>0</v>
      </c>
      <c r="CI351" s="7">
        <v>0</v>
      </c>
      <c r="CJ351" s="7">
        <v>0</v>
      </c>
      <c r="CK351" s="7" t="s">
        <v>3022</v>
      </c>
      <c r="CL351" s="313" t="s">
        <v>569</v>
      </c>
      <c r="CM351" s="313">
        <v>3175101213</v>
      </c>
      <c r="CN351" s="8" t="s">
        <v>3023</v>
      </c>
      <c r="CO351" s="8" t="s">
        <v>3024</v>
      </c>
      <c r="CP351" s="8">
        <v>3188832220</v>
      </c>
      <c r="CQ351" s="79" t="s">
        <v>3025</v>
      </c>
      <c r="CR351" s="21"/>
      <c r="CS351" s="21" t="s">
        <v>5922</v>
      </c>
      <c r="CT351" s="21" t="s">
        <v>1026</v>
      </c>
      <c r="CU351" s="20" t="s">
        <v>993</v>
      </c>
      <c r="CV351" s="20" t="s">
        <v>993</v>
      </c>
      <c r="CW351" s="11" t="s">
        <v>7736</v>
      </c>
      <c r="CX351" s="86" t="s">
        <v>993</v>
      </c>
      <c r="CY351" s="86" t="s">
        <v>12898</v>
      </c>
      <c r="CZ351" s="86" t="s">
        <v>12899</v>
      </c>
      <c r="DA351" s="86" t="s">
        <v>130</v>
      </c>
      <c r="DB351" s="86" t="s">
        <v>12906</v>
      </c>
      <c r="DC351" s="6" t="s">
        <v>993</v>
      </c>
      <c r="DD351" s="2"/>
      <c r="DE351" s="2"/>
      <c r="DF351" s="2"/>
      <c r="DG351" s="2"/>
      <c r="DH351" s="2"/>
      <c r="DI351" s="2"/>
      <c r="DJ351" s="2"/>
      <c r="DK351" s="2"/>
      <c r="DL351" s="2"/>
      <c r="DM351" s="2"/>
      <c r="DN351" s="2"/>
      <c r="DO351" s="2"/>
      <c r="DP351" s="2"/>
      <c r="DQ351" s="2"/>
      <c r="DR351" s="2"/>
      <c r="DS351" s="2"/>
      <c r="DT351" s="2"/>
      <c r="DU351" s="2"/>
      <c r="DV351" s="2"/>
      <c r="DW351" s="2"/>
      <c r="DX351" s="2"/>
      <c r="DY351" s="2"/>
    </row>
    <row r="352" spans="1:129" ht="20.25" customHeight="1" x14ac:dyDescent="0.25">
      <c r="A352" s="327"/>
      <c r="B352" s="83">
        <v>440</v>
      </c>
      <c r="C352" s="449">
        <v>375</v>
      </c>
      <c r="D352" s="113" t="s">
        <v>10771</v>
      </c>
      <c r="E352" s="255" t="s">
        <v>2882</v>
      </c>
      <c r="F352" s="256" t="s">
        <v>114</v>
      </c>
      <c r="G352" s="256" t="s">
        <v>11834</v>
      </c>
      <c r="H352" s="255" t="s">
        <v>993</v>
      </c>
      <c r="I352" s="256" t="s">
        <v>222</v>
      </c>
      <c r="J352" s="256" t="s">
        <v>7760</v>
      </c>
      <c r="K352" s="256" t="s">
        <v>12247</v>
      </c>
      <c r="L352" s="98">
        <v>805</v>
      </c>
      <c r="M352" s="256" t="s">
        <v>222</v>
      </c>
      <c r="N352" s="256" t="s">
        <v>223</v>
      </c>
      <c r="O352" s="12" t="s">
        <v>2883</v>
      </c>
      <c r="P352" s="27" t="s">
        <v>79</v>
      </c>
      <c r="Q352" s="27" t="s">
        <v>79</v>
      </c>
      <c r="R352" s="99" t="s">
        <v>7925</v>
      </c>
      <c r="S352" s="158" t="s">
        <v>10104</v>
      </c>
      <c r="T352" s="100" t="s">
        <v>15250</v>
      </c>
      <c r="U352" s="98" t="s">
        <v>761</v>
      </c>
      <c r="V352" s="99" t="s">
        <v>119</v>
      </c>
      <c r="W352" s="99" t="s">
        <v>83</v>
      </c>
      <c r="X352" s="101" t="s">
        <v>531</v>
      </c>
      <c r="Y352" s="101" t="s">
        <v>10339</v>
      </c>
      <c r="Z352" s="99" t="s">
        <v>1179</v>
      </c>
      <c r="AA352" s="101" t="s">
        <v>103</v>
      </c>
      <c r="AB352" s="101" t="s">
        <v>1088</v>
      </c>
      <c r="AC352" s="101" t="s">
        <v>1088</v>
      </c>
      <c r="AD352" s="99" t="s">
        <v>86</v>
      </c>
      <c r="AE352" s="13">
        <v>43350</v>
      </c>
      <c r="AF352" s="13">
        <v>43435</v>
      </c>
      <c r="AG352" s="4">
        <f t="shared" ca="1" si="5"/>
        <v>0</v>
      </c>
      <c r="AH352" s="32">
        <v>43414</v>
      </c>
      <c r="AI352" s="15" t="s">
        <v>338</v>
      </c>
      <c r="AJ352" s="101" t="s">
        <v>886</v>
      </c>
      <c r="AK352" s="101" t="s">
        <v>887</v>
      </c>
      <c r="AL352" s="84" t="s">
        <v>13256</v>
      </c>
      <c r="AM352" s="84" t="s">
        <v>14343</v>
      </c>
      <c r="AN352" s="84" t="s">
        <v>12046</v>
      </c>
      <c r="AO352" s="84" t="s">
        <v>7240</v>
      </c>
      <c r="AP352" s="16" t="s">
        <v>152</v>
      </c>
      <c r="AQ352" s="5" t="s">
        <v>8497</v>
      </c>
      <c r="AR352" s="25">
        <v>8052</v>
      </c>
      <c r="AS352" s="101" t="s">
        <v>993</v>
      </c>
      <c r="AT352" s="101" t="s">
        <v>993</v>
      </c>
      <c r="AU352" s="99" t="s">
        <v>90</v>
      </c>
      <c r="AV352" s="99" t="s">
        <v>906</v>
      </c>
      <c r="AW352" s="99" t="s">
        <v>222</v>
      </c>
      <c r="AX352" s="256" t="s">
        <v>130</v>
      </c>
      <c r="AY352" s="99" t="s">
        <v>79</v>
      </c>
      <c r="AZ352" s="99" t="s">
        <v>79</v>
      </c>
      <c r="BA352" s="101" t="s">
        <v>1055</v>
      </c>
      <c r="BB352" s="18" t="s">
        <v>15249</v>
      </c>
      <c r="BC352" s="6" t="s">
        <v>993</v>
      </c>
      <c r="BD352" s="12">
        <v>4</v>
      </c>
      <c r="BE352" s="102" t="s">
        <v>7217</v>
      </c>
      <c r="BF352" s="16">
        <v>320000000</v>
      </c>
      <c r="BG352" s="16">
        <v>50000</v>
      </c>
      <c r="BH352" s="16">
        <v>50000</v>
      </c>
      <c r="BI352" s="16">
        <v>50000</v>
      </c>
      <c r="BJ352" s="16">
        <v>20000</v>
      </c>
      <c r="BK352" s="80" t="s">
        <v>993</v>
      </c>
      <c r="BL352" s="5" t="s">
        <v>86</v>
      </c>
      <c r="BM352" s="5" t="s">
        <v>993</v>
      </c>
      <c r="BN352" s="5" t="s">
        <v>342</v>
      </c>
      <c r="BO352" s="6" t="s">
        <v>7924</v>
      </c>
      <c r="BP352" s="6" t="s">
        <v>91</v>
      </c>
      <c r="BQ352" s="82" t="s">
        <v>993</v>
      </c>
      <c r="BR352" s="82" t="s">
        <v>993</v>
      </c>
      <c r="BS352" s="6" t="s">
        <v>385</v>
      </c>
      <c r="BT352" s="6" t="s">
        <v>993</v>
      </c>
      <c r="BU352" s="6" t="s">
        <v>1036</v>
      </c>
      <c r="BV352" s="27" t="s">
        <v>993</v>
      </c>
      <c r="BW352" s="5"/>
      <c r="BX352" s="5"/>
      <c r="BY352" s="5" t="s">
        <v>1252</v>
      </c>
      <c r="BZ352" s="5" t="s">
        <v>1253</v>
      </c>
      <c r="CA352" s="5" t="s">
        <v>386</v>
      </c>
      <c r="CB352" s="5" t="s">
        <v>347</v>
      </c>
      <c r="CC352" s="6" t="s">
        <v>13136</v>
      </c>
      <c r="CD352" s="42" t="s">
        <v>7062</v>
      </c>
      <c r="CE352" s="4">
        <v>3187072331</v>
      </c>
      <c r="CF352" s="43" t="s">
        <v>6749</v>
      </c>
      <c r="CG352" s="7" t="s">
        <v>189</v>
      </c>
      <c r="CH352" s="7">
        <v>0</v>
      </c>
      <c r="CI352" s="7">
        <v>0</v>
      </c>
      <c r="CJ352" s="7">
        <v>0</v>
      </c>
      <c r="CK352" s="7" t="s">
        <v>2884</v>
      </c>
      <c r="CL352" s="313" t="s">
        <v>2885</v>
      </c>
      <c r="CM352" s="313">
        <v>3175141622</v>
      </c>
      <c r="CN352" s="8" t="s">
        <v>2886</v>
      </c>
      <c r="CO352" s="8" t="s">
        <v>2887</v>
      </c>
      <c r="CP352" s="8">
        <v>3188832358</v>
      </c>
      <c r="CQ352" s="79" t="s">
        <v>2888</v>
      </c>
      <c r="CR352" s="21"/>
      <c r="CS352" s="21" t="s">
        <v>6674</v>
      </c>
      <c r="CT352" s="21" t="s">
        <v>1026</v>
      </c>
      <c r="CU352" s="20" t="s">
        <v>993</v>
      </c>
      <c r="CV352" s="20" t="s">
        <v>993</v>
      </c>
      <c r="CW352" s="11" t="s">
        <v>7735</v>
      </c>
      <c r="CX352" s="86" t="s">
        <v>993</v>
      </c>
      <c r="CY352" s="86" t="s">
        <v>12898</v>
      </c>
      <c r="CZ352" s="86" t="s">
        <v>12899</v>
      </c>
      <c r="DA352" s="86" t="s">
        <v>130</v>
      </c>
      <c r="DB352" s="86" t="s">
        <v>12906</v>
      </c>
      <c r="DC352" s="6" t="s">
        <v>993</v>
      </c>
      <c r="DD352" s="2"/>
      <c r="DE352" s="2"/>
      <c r="DF352" s="2"/>
      <c r="DG352" s="2"/>
      <c r="DH352" s="2"/>
      <c r="DI352" s="2"/>
      <c r="DJ352" s="2"/>
      <c r="DK352" s="2"/>
      <c r="DL352" s="2"/>
      <c r="DM352" s="2"/>
      <c r="DN352" s="2"/>
      <c r="DO352" s="2"/>
      <c r="DP352" s="2"/>
      <c r="DQ352" s="2"/>
      <c r="DR352" s="2"/>
      <c r="DS352" s="2"/>
      <c r="DT352" s="2"/>
      <c r="DU352" s="2"/>
      <c r="DV352" s="2"/>
      <c r="DW352" s="2"/>
      <c r="DX352" s="2"/>
      <c r="DY352" s="2"/>
    </row>
    <row r="353" spans="1:152" ht="20.25" customHeight="1" x14ac:dyDescent="0.25">
      <c r="A353" s="327"/>
      <c r="B353" s="83">
        <v>487</v>
      </c>
      <c r="C353" s="449">
        <v>376</v>
      </c>
      <c r="D353" s="113" t="s">
        <v>10533</v>
      </c>
      <c r="E353" s="256" t="s">
        <v>1852</v>
      </c>
      <c r="F353" s="256" t="s">
        <v>114</v>
      </c>
      <c r="G353" s="256" t="s">
        <v>11834</v>
      </c>
      <c r="H353" s="255" t="s">
        <v>993</v>
      </c>
      <c r="I353" s="256" t="s">
        <v>1387</v>
      </c>
      <c r="J353" s="256" t="s">
        <v>7748</v>
      </c>
      <c r="K353" s="256" t="s">
        <v>12239</v>
      </c>
      <c r="L353" s="98">
        <v>938</v>
      </c>
      <c r="M353" s="256" t="s">
        <v>1387</v>
      </c>
      <c r="N353" s="256" t="s">
        <v>1846</v>
      </c>
      <c r="O353" s="12">
        <v>5743481</v>
      </c>
      <c r="P353" s="27" t="s">
        <v>79</v>
      </c>
      <c r="Q353" s="30" t="s">
        <v>79</v>
      </c>
      <c r="R353" s="30" t="s">
        <v>9539</v>
      </c>
      <c r="S353" s="158" t="s">
        <v>10104</v>
      </c>
      <c r="T353" s="100" t="s">
        <v>15180</v>
      </c>
      <c r="U353" s="98" t="s">
        <v>761</v>
      </c>
      <c r="V353" s="99" t="s">
        <v>119</v>
      </c>
      <c r="W353" s="99" t="s">
        <v>83</v>
      </c>
      <c r="X353" s="101" t="s">
        <v>531</v>
      </c>
      <c r="Y353" s="101" t="s">
        <v>10339</v>
      </c>
      <c r="Z353" s="99" t="s">
        <v>1179</v>
      </c>
      <c r="AA353" s="101" t="s">
        <v>103</v>
      </c>
      <c r="AB353" s="101" t="s">
        <v>1088</v>
      </c>
      <c r="AC353" s="101" t="s">
        <v>1088</v>
      </c>
      <c r="AD353" s="99" t="s">
        <v>86</v>
      </c>
      <c r="AE353" s="13">
        <v>43350</v>
      </c>
      <c r="AF353" s="13">
        <v>43404</v>
      </c>
      <c r="AG353" s="4">
        <f t="shared" ca="1" si="5"/>
        <v>0</v>
      </c>
      <c r="AH353" s="32">
        <v>43399</v>
      </c>
      <c r="AI353" s="15" t="s">
        <v>338</v>
      </c>
      <c r="AJ353" s="101" t="s">
        <v>886</v>
      </c>
      <c r="AK353" s="101" t="s">
        <v>886</v>
      </c>
      <c r="AL353" s="84" t="s">
        <v>13189</v>
      </c>
      <c r="AM353" s="84" t="s">
        <v>14294</v>
      </c>
      <c r="AN353" s="84" t="s">
        <v>12046</v>
      </c>
      <c r="AO353" s="84" t="s">
        <v>7240</v>
      </c>
      <c r="AP353" s="16" t="s">
        <v>152</v>
      </c>
      <c r="AQ353" s="5" t="s">
        <v>8335</v>
      </c>
      <c r="AR353" s="25">
        <v>9384</v>
      </c>
      <c r="AS353" s="101" t="s">
        <v>993</v>
      </c>
      <c r="AT353" s="101" t="s">
        <v>993</v>
      </c>
      <c r="AU353" s="99" t="s">
        <v>90</v>
      </c>
      <c r="AV353" s="99" t="s">
        <v>906</v>
      </c>
      <c r="AW353" s="99" t="s">
        <v>1387</v>
      </c>
      <c r="AX353" s="256" t="s">
        <v>130</v>
      </c>
      <c r="AY353" s="99" t="s">
        <v>79</v>
      </c>
      <c r="AZ353" s="99" t="s">
        <v>79</v>
      </c>
      <c r="BA353" s="101" t="s">
        <v>1055</v>
      </c>
      <c r="BB353" s="18">
        <v>43403</v>
      </c>
      <c r="BC353" s="6" t="s">
        <v>993</v>
      </c>
      <c r="BD353" s="12">
        <v>4</v>
      </c>
      <c r="BE353" s="102" t="s">
        <v>7217</v>
      </c>
      <c r="BF353" s="16">
        <v>320000000</v>
      </c>
      <c r="BG353" s="16">
        <v>50000</v>
      </c>
      <c r="BH353" s="16">
        <v>50000</v>
      </c>
      <c r="BI353" s="16">
        <v>50000</v>
      </c>
      <c r="BJ353" s="16">
        <v>20000</v>
      </c>
      <c r="BK353" s="80" t="s">
        <v>993</v>
      </c>
      <c r="BL353" s="5" t="s">
        <v>86</v>
      </c>
      <c r="BM353" s="5" t="s">
        <v>993</v>
      </c>
      <c r="BN353" s="5" t="s">
        <v>342</v>
      </c>
      <c r="BO353" s="6" t="s">
        <v>7924</v>
      </c>
      <c r="BP353" s="6" t="s">
        <v>91</v>
      </c>
      <c r="BQ353" s="82" t="s">
        <v>993</v>
      </c>
      <c r="BR353" s="82" t="s">
        <v>993</v>
      </c>
      <c r="BS353" s="6" t="s">
        <v>385</v>
      </c>
      <c r="BT353" s="6" t="s">
        <v>993</v>
      </c>
      <c r="BU353" s="6" t="s">
        <v>1036</v>
      </c>
      <c r="BV353" s="27" t="s">
        <v>1073</v>
      </c>
      <c r="BW353" s="5"/>
      <c r="BX353" s="5"/>
      <c r="BY353" s="5" t="s">
        <v>1192</v>
      </c>
      <c r="BZ353" s="5" t="s">
        <v>1294</v>
      </c>
      <c r="CA353" s="5" t="s">
        <v>386</v>
      </c>
      <c r="CB353" s="5" t="s">
        <v>347</v>
      </c>
      <c r="CC353" s="6" t="s">
        <v>13136</v>
      </c>
      <c r="CD353" s="42" t="s">
        <v>7062</v>
      </c>
      <c r="CE353" s="4">
        <v>3187072331</v>
      </c>
      <c r="CF353" s="43" t="s">
        <v>6749</v>
      </c>
      <c r="CG353" s="7" t="s">
        <v>189</v>
      </c>
      <c r="CH353" s="7">
        <v>0</v>
      </c>
      <c r="CI353" s="7">
        <v>0</v>
      </c>
      <c r="CJ353" s="7">
        <v>0</v>
      </c>
      <c r="CK353" s="7" t="s">
        <v>1847</v>
      </c>
      <c r="CL353" s="7" t="s">
        <v>1848</v>
      </c>
      <c r="CM353" s="8">
        <v>3165278891</v>
      </c>
      <c r="CN353" s="8" t="s">
        <v>1849</v>
      </c>
      <c r="CO353" s="8" t="s">
        <v>1850</v>
      </c>
      <c r="CP353" s="8">
        <v>3165280350</v>
      </c>
      <c r="CQ353" s="19" t="s">
        <v>1851</v>
      </c>
      <c r="CR353" s="21"/>
      <c r="CS353" s="21" t="s">
        <v>6674</v>
      </c>
      <c r="CT353" s="21" t="s">
        <v>1026</v>
      </c>
      <c r="CU353" s="20" t="s">
        <v>993</v>
      </c>
      <c r="CV353" s="20" t="s">
        <v>993</v>
      </c>
      <c r="CW353" s="11" t="s">
        <v>7735</v>
      </c>
      <c r="CX353" s="86" t="s">
        <v>993</v>
      </c>
      <c r="CY353" s="86" t="s">
        <v>12898</v>
      </c>
      <c r="CZ353" s="86" t="s">
        <v>12899</v>
      </c>
      <c r="DA353" s="86" t="s">
        <v>130</v>
      </c>
      <c r="DB353" s="86" t="s">
        <v>12906</v>
      </c>
      <c r="DC353" s="6" t="s">
        <v>993</v>
      </c>
      <c r="DD353" s="2"/>
      <c r="DE353" s="2"/>
      <c r="DF353" s="2"/>
      <c r="DG353" s="2"/>
      <c r="DH353" s="2"/>
      <c r="DI353" s="2"/>
      <c r="DJ353" s="2"/>
      <c r="DK353" s="2"/>
      <c r="DL353" s="2"/>
      <c r="DM353" s="2"/>
      <c r="DN353" s="2"/>
      <c r="DO353" s="2"/>
      <c r="DP353" s="2"/>
      <c r="DQ353" s="2"/>
      <c r="DR353" s="2"/>
      <c r="DS353" s="2"/>
      <c r="DT353" s="2"/>
      <c r="DU353" s="2"/>
      <c r="DV353" s="2"/>
      <c r="DW353" s="2"/>
      <c r="DX353" s="2"/>
      <c r="DY353" s="2"/>
    </row>
    <row r="354" spans="1:152" ht="20.25" customHeight="1" x14ac:dyDescent="0.25">
      <c r="A354" s="327"/>
      <c r="B354" s="83">
        <v>269</v>
      </c>
      <c r="C354" s="449">
        <v>377</v>
      </c>
      <c r="D354" s="113" t="s">
        <v>11633</v>
      </c>
      <c r="E354" s="255" t="s">
        <v>2428</v>
      </c>
      <c r="F354" s="256" t="s">
        <v>168</v>
      </c>
      <c r="G354" s="256" t="s">
        <v>11827</v>
      </c>
      <c r="H354" s="255" t="s">
        <v>993</v>
      </c>
      <c r="I354" s="256" t="s">
        <v>2358</v>
      </c>
      <c r="J354" s="256" t="s">
        <v>7840</v>
      </c>
      <c r="K354" s="256" t="s">
        <v>12243</v>
      </c>
      <c r="L354" s="98">
        <v>416</v>
      </c>
      <c r="M354" s="256" t="s">
        <v>2358</v>
      </c>
      <c r="N354" s="256" t="s">
        <v>2429</v>
      </c>
      <c r="O354" s="12">
        <v>3739666</v>
      </c>
      <c r="P354" s="27" t="s">
        <v>79</v>
      </c>
      <c r="Q354" s="27" t="s">
        <v>79</v>
      </c>
      <c r="R354" s="30" t="s">
        <v>7925</v>
      </c>
      <c r="S354" s="101" t="s">
        <v>10104</v>
      </c>
      <c r="T354" s="100" t="s">
        <v>9569</v>
      </c>
      <c r="U354" s="98">
        <v>130200003116</v>
      </c>
      <c r="V354" s="99" t="s">
        <v>119</v>
      </c>
      <c r="W354" s="99" t="s">
        <v>83</v>
      </c>
      <c r="X354" s="101" t="s">
        <v>531</v>
      </c>
      <c r="Y354" s="101" t="s">
        <v>761</v>
      </c>
      <c r="Z354" s="99" t="s">
        <v>1179</v>
      </c>
      <c r="AA354" s="101" t="s">
        <v>103</v>
      </c>
      <c r="AB354" s="101" t="s">
        <v>1088</v>
      </c>
      <c r="AC354" s="101" t="s">
        <v>1211</v>
      </c>
      <c r="AD354" s="99" t="s">
        <v>86</v>
      </c>
      <c r="AE354" s="13">
        <v>42643</v>
      </c>
      <c r="AF354" s="13">
        <v>42900</v>
      </c>
      <c r="AG354" s="4">
        <f t="shared" ca="1" si="5"/>
        <v>2</v>
      </c>
      <c r="AH354" s="32">
        <v>42895</v>
      </c>
      <c r="AI354" s="15" t="s">
        <v>338</v>
      </c>
      <c r="AJ354" s="101" t="s">
        <v>886</v>
      </c>
      <c r="AK354" s="101" t="s">
        <v>886</v>
      </c>
      <c r="AL354" s="84" t="s">
        <v>13977</v>
      </c>
      <c r="AM354" s="84" t="s">
        <v>14560</v>
      </c>
      <c r="AN354" s="84" t="s">
        <v>12046</v>
      </c>
      <c r="AO354" s="84" t="s">
        <v>7240</v>
      </c>
      <c r="AP354" s="16" t="s">
        <v>152</v>
      </c>
      <c r="AQ354" s="5" t="s">
        <v>8435</v>
      </c>
      <c r="AR354" s="25">
        <v>4162</v>
      </c>
      <c r="AS354" s="101" t="s">
        <v>993</v>
      </c>
      <c r="AT354" s="101" t="s">
        <v>993</v>
      </c>
      <c r="AU354" s="99" t="s">
        <v>90</v>
      </c>
      <c r="AV354" s="99" t="s">
        <v>906</v>
      </c>
      <c r="AW354" s="99" t="s">
        <v>315</v>
      </c>
      <c r="AX354" s="256" t="s">
        <v>86</v>
      </c>
      <c r="AY354" s="99" t="s">
        <v>79</v>
      </c>
      <c r="AZ354" s="99" t="s">
        <v>79</v>
      </c>
      <c r="BA354" s="101" t="s">
        <v>1055</v>
      </c>
      <c r="BB354" s="18">
        <v>42899</v>
      </c>
      <c r="BC354" s="6" t="s">
        <v>993</v>
      </c>
      <c r="BD354" s="12">
        <v>4</v>
      </c>
      <c r="BE354" s="102" t="s">
        <v>7217</v>
      </c>
      <c r="BF354" s="16">
        <v>320000000</v>
      </c>
      <c r="BG354" s="16">
        <v>50000</v>
      </c>
      <c r="BH354" s="16">
        <v>50000</v>
      </c>
      <c r="BI354" s="16">
        <v>50000</v>
      </c>
      <c r="BJ354" s="16">
        <v>20000</v>
      </c>
      <c r="BK354" s="80" t="s">
        <v>993</v>
      </c>
      <c r="BL354" s="5" t="s">
        <v>86</v>
      </c>
      <c r="BM354" s="5" t="s">
        <v>993</v>
      </c>
      <c r="BN354" s="6" t="s">
        <v>342</v>
      </c>
      <c r="BO354" s="6" t="s">
        <v>13058</v>
      </c>
      <c r="BP354" s="6" t="s">
        <v>91</v>
      </c>
      <c r="BQ354" s="82" t="s">
        <v>993</v>
      </c>
      <c r="BR354" s="82" t="s">
        <v>993</v>
      </c>
      <c r="BS354" s="6" t="s">
        <v>385</v>
      </c>
      <c r="BT354" s="6" t="s">
        <v>993</v>
      </c>
      <c r="BU354" s="6" t="s">
        <v>1036</v>
      </c>
      <c r="BV354" s="27" t="s">
        <v>993</v>
      </c>
      <c r="BW354" s="5"/>
      <c r="BX354" s="5"/>
      <c r="BY354" s="5" t="s">
        <v>1464</v>
      </c>
      <c r="BZ354" s="5" t="s">
        <v>1231</v>
      </c>
      <c r="CA354" s="5" t="s">
        <v>386</v>
      </c>
      <c r="CB354" s="5" t="s">
        <v>347</v>
      </c>
      <c r="CC354" s="6" t="s">
        <v>13136</v>
      </c>
      <c r="CD354" s="42" t="s">
        <v>7059</v>
      </c>
      <c r="CE354" s="53">
        <v>3182899405</v>
      </c>
      <c r="CF354" s="43">
        <v>0</v>
      </c>
      <c r="CG354" s="7" t="s">
        <v>189</v>
      </c>
      <c r="CH354" s="7">
        <v>0</v>
      </c>
      <c r="CI354" s="7">
        <v>0</v>
      </c>
      <c r="CJ354" s="88">
        <v>0</v>
      </c>
      <c r="CK354" s="88" t="s">
        <v>2431</v>
      </c>
      <c r="CL354" s="88" t="s">
        <v>2432</v>
      </c>
      <c r="CM354" s="313">
        <v>3174350637</v>
      </c>
      <c r="CN354" s="313" t="s">
        <v>9867</v>
      </c>
      <c r="CO354" s="313" t="s">
        <v>4193</v>
      </c>
      <c r="CP354" s="8">
        <v>3174388519</v>
      </c>
      <c r="CQ354" s="79" t="s">
        <v>2435</v>
      </c>
      <c r="CR354" s="21"/>
      <c r="CS354" s="21" t="s">
        <v>6674</v>
      </c>
      <c r="CT354" s="21" t="s">
        <v>1026</v>
      </c>
      <c r="CU354" s="20" t="s">
        <v>993</v>
      </c>
      <c r="CV354" s="20" t="s">
        <v>993</v>
      </c>
      <c r="CW354" s="11" t="s">
        <v>7735</v>
      </c>
      <c r="CX354" s="86" t="s">
        <v>993</v>
      </c>
      <c r="CY354" s="86" t="s">
        <v>12898</v>
      </c>
      <c r="CZ354" s="86" t="s">
        <v>12899</v>
      </c>
      <c r="DA354" s="86" t="s">
        <v>130</v>
      </c>
      <c r="DB354" s="86" t="s">
        <v>12906</v>
      </c>
      <c r="DC354" s="6" t="s">
        <v>13117</v>
      </c>
      <c r="DD354" s="2"/>
      <c r="DE354" s="2"/>
      <c r="DF354" s="2"/>
      <c r="DG354" s="2"/>
      <c r="DH354" s="2"/>
      <c r="DI354" s="2"/>
      <c r="DJ354" s="2"/>
      <c r="DK354" s="2"/>
      <c r="DL354" s="2"/>
      <c r="DM354" s="2"/>
      <c r="DN354" s="2"/>
      <c r="DO354" s="2"/>
      <c r="DP354" s="2"/>
      <c r="DQ354" s="2"/>
      <c r="DR354" s="2"/>
      <c r="DS354" s="2"/>
      <c r="DT354" s="2"/>
      <c r="DU354" s="2"/>
      <c r="DV354" s="2"/>
      <c r="DW354" s="2"/>
      <c r="DX354" s="2"/>
      <c r="DY354" s="2"/>
    </row>
    <row r="355" spans="1:152" ht="20.25" customHeight="1" x14ac:dyDescent="0.25">
      <c r="A355" s="327"/>
      <c r="B355" s="83">
        <v>307</v>
      </c>
      <c r="C355" s="449">
        <v>378</v>
      </c>
      <c r="D355" s="113" t="s">
        <v>10534</v>
      </c>
      <c r="E355" s="255" t="s">
        <v>2097</v>
      </c>
      <c r="F355" s="256" t="s">
        <v>114</v>
      </c>
      <c r="G355" s="256" t="s">
        <v>11828</v>
      </c>
      <c r="H355" s="255" t="s">
        <v>993</v>
      </c>
      <c r="I355" s="256" t="s">
        <v>7789</v>
      </c>
      <c r="J355" s="256" t="s">
        <v>7790</v>
      </c>
      <c r="K355" s="256" t="s">
        <v>12255</v>
      </c>
      <c r="L355" s="98">
        <v>530</v>
      </c>
      <c r="M355" s="256" t="s">
        <v>2088</v>
      </c>
      <c r="N355" s="256" t="s">
        <v>2089</v>
      </c>
      <c r="O355" s="12" t="s">
        <v>2090</v>
      </c>
      <c r="P355" s="27" t="s">
        <v>79</v>
      </c>
      <c r="Q355" s="99" t="s">
        <v>79</v>
      </c>
      <c r="R355" s="30" t="s">
        <v>7925</v>
      </c>
      <c r="S355" s="101" t="s">
        <v>10104</v>
      </c>
      <c r="T355" s="100" t="s">
        <v>10147</v>
      </c>
      <c r="U355" s="98">
        <v>130200003377</v>
      </c>
      <c r="V355" s="99" t="s">
        <v>119</v>
      </c>
      <c r="W355" s="99" t="s">
        <v>83</v>
      </c>
      <c r="X355" s="101" t="s">
        <v>531</v>
      </c>
      <c r="Y355" s="101" t="s">
        <v>761</v>
      </c>
      <c r="Z355" s="99" t="s">
        <v>727</v>
      </c>
      <c r="AA355" s="101" t="s">
        <v>103</v>
      </c>
      <c r="AB355" s="101" t="s">
        <v>1088</v>
      </c>
      <c r="AC355" s="101" t="s">
        <v>1211</v>
      </c>
      <c r="AD355" s="99" t="s">
        <v>86</v>
      </c>
      <c r="AE355" s="13">
        <v>42643</v>
      </c>
      <c r="AF355" s="13">
        <v>43038</v>
      </c>
      <c r="AG355" s="4">
        <f t="shared" ca="1" si="5"/>
        <v>2</v>
      </c>
      <c r="AH355" s="32">
        <v>43029</v>
      </c>
      <c r="AI355" s="15" t="s">
        <v>338</v>
      </c>
      <c r="AJ355" s="101" t="s">
        <v>886</v>
      </c>
      <c r="AK355" s="101" t="s">
        <v>887</v>
      </c>
      <c r="AL355" s="84" t="s">
        <v>14109</v>
      </c>
      <c r="AM355" s="84" t="s">
        <v>15092</v>
      </c>
      <c r="AN355" s="84" t="s">
        <v>12046</v>
      </c>
      <c r="AO355" s="84" t="s">
        <v>7240</v>
      </c>
      <c r="AP355" s="16" t="s">
        <v>152</v>
      </c>
      <c r="AQ355" s="5" t="s">
        <v>8380</v>
      </c>
      <c r="AR355" s="25">
        <v>5303</v>
      </c>
      <c r="AS355" s="101" t="s">
        <v>993</v>
      </c>
      <c r="AT355" s="101" t="s">
        <v>993</v>
      </c>
      <c r="AU355" s="101" t="s">
        <v>90</v>
      </c>
      <c r="AV355" s="99" t="s">
        <v>1499</v>
      </c>
      <c r="AW355" s="99" t="s">
        <v>498</v>
      </c>
      <c r="AX355" s="256" t="s">
        <v>130</v>
      </c>
      <c r="AY355" s="99" t="s">
        <v>79</v>
      </c>
      <c r="AZ355" s="99" t="s">
        <v>79</v>
      </c>
      <c r="BA355" s="101" t="s">
        <v>1055</v>
      </c>
      <c r="BB355" s="18">
        <v>43036</v>
      </c>
      <c r="BC355" s="6" t="s">
        <v>993</v>
      </c>
      <c r="BD355" s="12">
        <v>4</v>
      </c>
      <c r="BE355" s="102" t="s">
        <v>7217</v>
      </c>
      <c r="BF355" s="16">
        <v>320000000</v>
      </c>
      <c r="BG355" s="16">
        <v>50000</v>
      </c>
      <c r="BH355" s="16">
        <v>50000</v>
      </c>
      <c r="BI355" s="16">
        <v>50000</v>
      </c>
      <c r="BJ355" s="16">
        <v>20000</v>
      </c>
      <c r="BK355" s="80" t="s">
        <v>993</v>
      </c>
      <c r="BL355" s="5" t="s">
        <v>86</v>
      </c>
      <c r="BM355" s="5" t="s">
        <v>993</v>
      </c>
      <c r="BN355" s="6" t="s">
        <v>342</v>
      </c>
      <c r="BO355" s="6" t="s">
        <v>7924</v>
      </c>
      <c r="BP355" s="6" t="s">
        <v>91</v>
      </c>
      <c r="BQ355" s="82" t="s">
        <v>993</v>
      </c>
      <c r="BR355" s="82" t="s">
        <v>993</v>
      </c>
      <c r="BS355" s="6" t="s">
        <v>385</v>
      </c>
      <c r="BT355" s="6" t="s">
        <v>993</v>
      </c>
      <c r="BU355" s="6" t="s">
        <v>1036</v>
      </c>
      <c r="BV355" s="27" t="s">
        <v>993</v>
      </c>
      <c r="BW355" s="5"/>
      <c r="BX355" s="5"/>
      <c r="BY355" s="5"/>
      <c r="BZ355" s="5"/>
      <c r="CA355" s="5" t="s">
        <v>386</v>
      </c>
      <c r="CB355" s="5" t="s">
        <v>347</v>
      </c>
      <c r="CC355" s="5"/>
      <c r="CD355" s="42" t="s">
        <v>7062</v>
      </c>
      <c r="CE355" s="4">
        <v>3187072331</v>
      </c>
      <c r="CF355" s="43" t="s">
        <v>6749</v>
      </c>
      <c r="CG355" s="7" t="s">
        <v>189</v>
      </c>
      <c r="CH355" s="7">
        <v>0</v>
      </c>
      <c r="CI355" s="7">
        <v>0</v>
      </c>
      <c r="CJ355" s="88">
        <v>0</v>
      </c>
      <c r="CK355" s="88" t="s">
        <v>2092</v>
      </c>
      <c r="CL355" s="88" t="s">
        <v>2093</v>
      </c>
      <c r="CM355" s="8">
        <v>3188832174</v>
      </c>
      <c r="CN355" s="8" t="s">
        <v>2094</v>
      </c>
      <c r="CO355" s="8" t="s">
        <v>2095</v>
      </c>
      <c r="CP355" s="8">
        <v>3164505237</v>
      </c>
      <c r="CQ355" s="79" t="s">
        <v>2096</v>
      </c>
      <c r="CR355" s="21"/>
      <c r="CS355" s="21" t="s">
        <v>12370</v>
      </c>
      <c r="CT355" s="21" t="s">
        <v>6674</v>
      </c>
      <c r="CU355" s="20" t="s">
        <v>993</v>
      </c>
      <c r="CV355" s="20" t="s">
        <v>993</v>
      </c>
      <c r="CW355" s="11" t="s">
        <v>7735</v>
      </c>
      <c r="CX355" s="86" t="s">
        <v>993</v>
      </c>
      <c r="CY355" s="86" t="s">
        <v>12898</v>
      </c>
      <c r="CZ355" s="86" t="s">
        <v>12899</v>
      </c>
      <c r="DA355" s="86" t="s">
        <v>130</v>
      </c>
      <c r="DB355" s="86" t="s">
        <v>12906</v>
      </c>
      <c r="DC355" s="6" t="s">
        <v>993</v>
      </c>
      <c r="DD355" s="2"/>
      <c r="DE355" s="2"/>
      <c r="DF355" s="2"/>
      <c r="DG355" s="2"/>
      <c r="DH355" s="2"/>
      <c r="DI355" s="2"/>
      <c r="DJ355" s="2"/>
      <c r="DK355" s="2"/>
      <c r="DL355" s="2"/>
      <c r="DM355" s="2"/>
      <c r="DN355" s="2"/>
      <c r="DO355" s="2"/>
      <c r="DP355" s="2"/>
      <c r="DQ355" s="2"/>
      <c r="DR355" s="2"/>
      <c r="DS355" s="2"/>
      <c r="DT355" s="2"/>
      <c r="DU355" s="2"/>
      <c r="DV355" s="2"/>
      <c r="DW355" s="2"/>
      <c r="DX355" s="2"/>
      <c r="DY355" s="2"/>
      <c r="EM355" s="391"/>
      <c r="EN355" s="391"/>
      <c r="EO355" s="391"/>
      <c r="EP355" s="391"/>
      <c r="EQ355" s="391"/>
      <c r="ER355" s="391"/>
      <c r="ES355" s="391"/>
      <c r="ET355" s="391"/>
      <c r="EU355" s="391"/>
      <c r="EV355" s="391"/>
    </row>
    <row r="356" spans="1:152" ht="20.25" customHeight="1" x14ac:dyDescent="0.25">
      <c r="A356" s="327"/>
      <c r="B356" s="83">
        <v>235</v>
      </c>
      <c r="C356" s="449">
        <v>379</v>
      </c>
      <c r="D356" s="113" t="s">
        <v>11652</v>
      </c>
      <c r="E356" s="255" t="s">
        <v>2964</v>
      </c>
      <c r="F356" s="256" t="s">
        <v>114</v>
      </c>
      <c r="G356" s="256" t="s">
        <v>11834</v>
      </c>
      <c r="H356" s="255" t="s">
        <v>993</v>
      </c>
      <c r="I356" s="256" t="s">
        <v>7786</v>
      </c>
      <c r="J356" s="256" t="s">
        <v>7787</v>
      </c>
      <c r="K356" s="256" t="s">
        <v>12247</v>
      </c>
      <c r="L356" s="98">
        <v>375</v>
      </c>
      <c r="M356" s="256" t="s">
        <v>2954</v>
      </c>
      <c r="N356" s="256" t="s">
        <v>2955</v>
      </c>
      <c r="O356" s="12" t="s">
        <v>2956</v>
      </c>
      <c r="P356" s="27" t="s">
        <v>79</v>
      </c>
      <c r="Q356" s="99" t="s">
        <v>79</v>
      </c>
      <c r="R356" s="30" t="s">
        <v>7925</v>
      </c>
      <c r="S356" s="101" t="s">
        <v>10104</v>
      </c>
      <c r="T356" s="100" t="s">
        <v>9732</v>
      </c>
      <c r="U356" s="98">
        <v>130200003342</v>
      </c>
      <c r="V356" s="99" t="s">
        <v>119</v>
      </c>
      <c r="W356" s="99" t="s">
        <v>83</v>
      </c>
      <c r="X356" s="101" t="s">
        <v>531</v>
      </c>
      <c r="Y356" s="101" t="s">
        <v>761</v>
      </c>
      <c r="Z356" s="99" t="s">
        <v>727</v>
      </c>
      <c r="AA356" s="101" t="s">
        <v>103</v>
      </c>
      <c r="AB356" s="101" t="s">
        <v>1211</v>
      </c>
      <c r="AC356" s="101" t="s">
        <v>1211</v>
      </c>
      <c r="AD356" s="99" t="s">
        <v>86</v>
      </c>
      <c r="AE356" s="13">
        <v>42643</v>
      </c>
      <c r="AF356" s="13">
        <v>42929</v>
      </c>
      <c r="AG356" s="4">
        <f t="shared" ca="1" si="5"/>
        <v>2</v>
      </c>
      <c r="AH356" s="32">
        <v>42923</v>
      </c>
      <c r="AI356" s="15" t="s">
        <v>338</v>
      </c>
      <c r="AJ356" s="101" t="s">
        <v>886</v>
      </c>
      <c r="AK356" s="101" t="s">
        <v>887</v>
      </c>
      <c r="AL356" s="84" t="s">
        <v>14006</v>
      </c>
      <c r="AM356" s="84" t="s">
        <v>14933</v>
      </c>
      <c r="AN356" s="84" t="s">
        <v>12046</v>
      </c>
      <c r="AO356" s="84" t="s">
        <v>7240</v>
      </c>
      <c r="AP356" s="16" t="s">
        <v>152</v>
      </c>
      <c r="AQ356" s="5" t="s">
        <v>8520</v>
      </c>
      <c r="AR356" s="25">
        <v>3753</v>
      </c>
      <c r="AS356" s="101" t="s">
        <v>993</v>
      </c>
      <c r="AT356" s="101" t="s">
        <v>993</v>
      </c>
      <c r="AU356" s="101" t="s">
        <v>90</v>
      </c>
      <c r="AV356" s="99" t="s">
        <v>1499</v>
      </c>
      <c r="AW356" s="99" t="s">
        <v>222</v>
      </c>
      <c r="AX356" s="256" t="s">
        <v>130</v>
      </c>
      <c r="AY356" s="99" t="s">
        <v>79</v>
      </c>
      <c r="AZ356" s="99" t="s">
        <v>79</v>
      </c>
      <c r="BA356" s="101" t="s">
        <v>1055</v>
      </c>
      <c r="BB356" s="18">
        <v>42926</v>
      </c>
      <c r="BC356" s="6" t="s">
        <v>993</v>
      </c>
      <c r="BD356" s="12">
        <v>4</v>
      </c>
      <c r="BE356" s="102" t="s">
        <v>7217</v>
      </c>
      <c r="BF356" s="16">
        <v>320000000</v>
      </c>
      <c r="BG356" s="16">
        <v>50000</v>
      </c>
      <c r="BH356" s="16">
        <v>50000</v>
      </c>
      <c r="BI356" s="16">
        <v>50000</v>
      </c>
      <c r="BJ356" s="16">
        <v>20000</v>
      </c>
      <c r="BK356" s="80" t="s">
        <v>993</v>
      </c>
      <c r="BL356" s="5" t="s">
        <v>86</v>
      </c>
      <c r="BM356" s="5" t="s">
        <v>993</v>
      </c>
      <c r="BN356" s="6" t="s">
        <v>342</v>
      </c>
      <c r="BO356" s="6" t="s">
        <v>13058</v>
      </c>
      <c r="BP356" s="6" t="s">
        <v>91</v>
      </c>
      <c r="BQ356" s="82" t="s">
        <v>993</v>
      </c>
      <c r="BR356" s="82" t="s">
        <v>993</v>
      </c>
      <c r="BS356" s="6" t="s">
        <v>385</v>
      </c>
      <c r="BT356" s="6" t="s">
        <v>993</v>
      </c>
      <c r="BU356" s="6" t="s">
        <v>1036</v>
      </c>
      <c r="BV356" s="27" t="s">
        <v>993</v>
      </c>
      <c r="BW356" s="5"/>
      <c r="BX356" s="5"/>
      <c r="BY356" s="5" t="s">
        <v>1192</v>
      </c>
      <c r="BZ356" s="5" t="s">
        <v>2958</v>
      </c>
      <c r="CA356" s="5" t="s">
        <v>386</v>
      </c>
      <c r="CB356" s="5" t="s">
        <v>347</v>
      </c>
      <c r="CC356" s="5"/>
      <c r="CD356" s="42" t="s">
        <v>7062</v>
      </c>
      <c r="CE356" s="4">
        <v>3187072331</v>
      </c>
      <c r="CF356" s="43" t="s">
        <v>6749</v>
      </c>
      <c r="CG356" s="7" t="s">
        <v>189</v>
      </c>
      <c r="CH356" s="7">
        <v>0</v>
      </c>
      <c r="CI356" s="7">
        <v>0</v>
      </c>
      <c r="CJ356" s="88">
        <v>0</v>
      </c>
      <c r="CK356" s="88" t="s">
        <v>9970</v>
      </c>
      <c r="CL356" s="88" t="s">
        <v>1850</v>
      </c>
      <c r="CM356" s="8">
        <v>3188832157</v>
      </c>
      <c r="CN356" s="8" t="s">
        <v>9969</v>
      </c>
      <c r="CO356" s="328" t="s">
        <v>9968</v>
      </c>
      <c r="CP356" s="8">
        <v>3165254284</v>
      </c>
      <c r="CQ356" s="79" t="s">
        <v>2963</v>
      </c>
      <c r="CR356" s="21"/>
      <c r="CS356" s="21" t="s">
        <v>12647</v>
      </c>
      <c r="CT356" s="21" t="s">
        <v>6674</v>
      </c>
      <c r="CU356" s="20" t="s">
        <v>993</v>
      </c>
      <c r="CV356" s="20" t="s">
        <v>993</v>
      </c>
      <c r="CW356" s="11" t="s">
        <v>7735</v>
      </c>
      <c r="CX356" s="86" t="s">
        <v>993</v>
      </c>
      <c r="CY356" s="86" t="s">
        <v>12898</v>
      </c>
      <c r="CZ356" s="86" t="s">
        <v>12899</v>
      </c>
      <c r="DA356" s="86" t="s">
        <v>130</v>
      </c>
      <c r="DB356" s="86" t="s">
        <v>12906</v>
      </c>
      <c r="DC356" s="6" t="s">
        <v>13117</v>
      </c>
      <c r="DD356" s="2"/>
      <c r="DE356" s="2"/>
      <c r="DF356" s="2"/>
      <c r="DG356" s="2"/>
      <c r="DH356" s="2"/>
      <c r="DI356" s="2"/>
      <c r="DJ356" s="2"/>
      <c r="DK356" s="2"/>
      <c r="DL356" s="2"/>
      <c r="DM356" s="2"/>
      <c r="DN356" s="2"/>
      <c r="DO356" s="2"/>
      <c r="DP356" s="2"/>
      <c r="DQ356" s="2"/>
      <c r="DR356" s="2"/>
      <c r="DS356" s="2"/>
      <c r="DT356" s="2"/>
      <c r="DU356" s="2"/>
      <c r="DV356" s="2"/>
      <c r="DW356" s="2"/>
      <c r="DX356" s="2"/>
      <c r="DY356" s="2"/>
    </row>
    <row r="357" spans="1:152" ht="20.25" customHeight="1" x14ac:dyDescent="0.25">
      <c r="A357" s="327"/>
      <c r="B357" s="83">
        <v>387</v>
      </c>
      <c r="C357" s="449">
        <v>380</v>
      </c>
      <c r="D357" s="113" t="s">
        <v>10535</v>
      </c>
      <c r="E357" s="255" t="s">
        <v>1342</v>
      </c>
      <c r="F357" s="256" t="s">
        <v>168</v>
      </c>
      <c r="G357" s="256" t="s">
        <v>11835</v>
      </c>
      <c r="H357" s="255" t="s">
        <v>993</v>
      </c>
      <c r="I357" s="256" t="s">
        <v>7770</v>
      </c>
      <c r="J357" s="256" t="s">
        <v>7771</v>
      </c>
      <c r="K357" s="256" t="s">
        <v>12252</v>
      </c>
      <c r="L357" s="98">
        <v>721</v>
      </c>
      <c r="M357" s="256" t="s">
        <v>1329</v>
      </c>
      <c r="N357" s="99" t="s">
        <v>1330</v>
      </c>
      <c r="O357" s="12" t="s">
        <v>1331</v>
      </c>
      <c r="P357" s="27" t="s">
        <v>79</v>
      </c>
      <c r="Q357" s="99" t="s">
        <v>79</v>
      </c>
      <c r="R357" s="30" t="s">
        <v>7925</v>
      </c>
      <c r="S357" s="101" t="s">
        <v>10104</v>
      </c>
      <c r="T357" s="100" t="s">
        <v>9673</v>
      </c>
      <c r="U357" s="98">
        <v>130200003147</v>
      </c>
      <c r="V357" s="99" t="s">
        <v>119</v>
      </c>
      <c r="W357" s="99" t="s">
        <v>83</v>
      </c>
      <c r="X357" s="101" t="s">
        <v>531</v>
      </c>
      <c r="Y357" s="101" t="s">
        <v>761</v>
      </c>
      <c r="Z357" s="99" t="s">
        <v>1179</v>
      </c>
      <c r="AA357" s="101" t="s">
        <v>103</v>
      </c>
      <c r="AB357" s="101" t="s">
        <v>1088</v>
      </c>
      <c r="AC357" s="101" t="s">
        <v>1211</v>
      </c>
      <c r="AD357" s="99" t="s">
        <v>86</v>
      </c>
      <c r="AE357" s="13">
        <v>42643</v>
      </c>
      <c r="AF357" s="13">
        <v>42944</v>
      </c>
      <c r="AG357" s="4">
        <f t="shared" ca="1" si="5"/>
        <v>2</v>
      </c>
      <c r="AH357" s="32">
        <v>42940</v>
      </c>
      <c r="AI357" s="15" t="s">
        <v>338</v>
      </c>
      <c r="AJ357" s="101" t="s">
        <v>886</v>
      </c>
      <c r="AK357" s="101" t="s">
        <v>887</v>
      </c>
      <c r="AL357" s="84" t="s">
        <v>14032</v>
      </c>
      <c r="AM357" s="84" t="s">
        <v>15061</v>
      </c>
      <c r="AN357" s="84" t="s">
        <v>12046</v>
      </c>
      <c r="AO357" s="84" t="s">
        <v>7240</v>
      </c>
      <c r="AP357" s="16" t="s">
        <v>152</v>
      </c>
      <c r="AQ357" s="5" t="s">
        <v>8255</v>
      </c>
      <c r="AR357" s="25">
        <v>7213</v>
      </c>
      <c r="AS357" s="101" t="s">
        <v>993</v>
      </c>
      <c r="AT357" s="101" t="s">
        <v>993</v>
      </c>
      <c r="AU357" s="99" t="s">
        <v>90</v>
      </c>
      <c r="AV357" s="99" t="s">
        <v>906</v>
      </c>
      <c r="AW357" s="99" t="s">
        <v>1329</v>
      </c>
      <c r="AX357" s="256" t="s">
        <v>86</v>
      </c>
      <c r="AY357" s="99" t="s">
        <v>79</v>
      </c>
      <c r="AZ357" s="99" t="s">
        <v>79</v>
      </c>
      <c r="BA357" s="101" t="s">
        <v>1055</v>
      </c>
      <c r="BB357" s="18">
        <v>42943</v>
      </c>
      <c r="BC357" s="6" t="s">
        <v>993</v>
      </c>
      <c r="BD357" s="12">
        <v>4</v>
      </c>
      <c r="BE357" s="102" t="s">
        <v>7217</v>
      </c>
      <c r="BF357" s="16">
        <v>320000000</v>
      </c>
      <c r="BG357" s="16">
        <v>50000</v>
      </c>
      <c r="BH357" s="16">
        <v>50000</v>
      </c>
      <c r="BI357" s="16">
        <v>50000</v>
      </c>
      <c r="BJ357" s="16">
        <v>20000</v>
      </c>
      <c r="BK357" s="80" t="s">
        <v>993</v>
      </c>
      <c r="BL357" s="5" t="s">
        <v>86</v>
      </c>
      <c r="BM357" s="5" t="s">
        <v>993</v>
      </c>
      <c r="BN357" s="6" t="s">
        <v>342</v>
      </c>
      <c r="BO357" s="6" t="s">
        <v>13058</v>
      </c>
      <c r="BP357" s="6" t="s">
        <v>91</v>
      </c>
      <c r="BQ357" s="82">
        <v>0.29166666666666669</v>
      </c>
      <c r="BR357" s="82">
        <v>0.83333333333333337</v>
      </c>
      <c r="BS357" s="5" t="s">
        <v>1333</v>
      </c>
      <c r="BT357" s="6" t="s">
        <v>584</v>
      </c>
      <c r="BU357" s="6" t="s">
        <v>1036</v>
      </c>
      <c r="BV357" s="27" t="s">
        <v>993</v>
      </c>
      <c r="BW357" s="5"/>
      <c r="BX357" s="5"/>
      <c r="BY357" s="5" t="s">
        <v>1056</v>
      </c>
      <c r="BZ357" s="5" t="s">
        <v>1057</v>
      </c>
      <c r="CA357" s="5" t="s">
        <v>386</v>
      </c>
      <c r="CB357" s="5" t="s">
        <v>347</v>
      </c>
      <c r="CC357" s="6" t="s">
        <v>13136</v>
      </c>
      <c r="CD357" s="42" t="s">
        <v>7059</v>
      </c>
      <c r="CE357" s="4">
        <v>3182899443</v>
      </c>
      <c r="CF357" s="43" t="s">
        <v>6748</v>
      </c>
      <c r="CG357" s="7" t="s">
        <v>189</v>
      </c>
      <c r="CH357" s="7">
        <v>0</v>
      </c>
      <c r="CI357" s="7">
        <v>0</v>
      </c>
      <c r="CJ357" s="88">
        <v>0</v>
      </c>
      <c r="CK357" s="88" t="s">
        <v>9789</v>
      </c>
      <c r="CL357" s="88" t="s">
        <v>1336</v>
      </c>
      <c r="CM357" s="8" t="s">
        <v>1337</v>
      </c>
      <c r="CN357" s="8" t="s">
        <v>9875</v>
      </c>
      <c r="CO357" s="328" t="s">
        <v>1339</v>
      </c>
      <c r="CP357" s="8" t="s">
        <v>1340</v>
      </c>
      <c r="CQ357" s="19" t="s">
        <v>1341</v>
      </c>
      <c r="CR357" s="21"/>
      <c r="CS357" s="21" t="s">
        <v>6674</v>
      </c>
      <c r="CT357" s="21" t="s">
        <v>1026</v>
      </c>
      <c r="CU357" s="20" t="s">
        <v>993</v>
      </c>
      <c r="CV357" s="20" t="s">
        <v>993</v>
      </c>
      <c r="CW357" s="11" t="s">
        <v>7735</v>
      </c>
      <c r="CX357" s="86" t="s">
        <v>993</v>
      </c>
      <c r="CY357" s="86" t="s">
        <v>12898</v>
      </c>
      <c r="CZ357" s="86" t="s">
        <v>12899</v>
      </c>
      <c r="DA357" s="86" t="s">
        <v>130</v>
      </c>
      <c r="DB357" s="86" t="s">
        <v>12906</v>
      </c>
      <c r="DC357" s="6" t="s">
        <v>13117</v>
      </c>
      <c r="DD357" s="2"/>
      <c r="DE357" s="2"/>
      <c r="DF357" s="2"/>
      <c r="DG357" s="2"/>
      <c r="DH357" s="2"/>
      <c r="DI357" s="2"/>
      <c r="DJ357" s="2"/>
      <c r="DK357" s="2"/>
      <c r="DL357" s="2"/>
      <c r="DM357" s="2"/>
      <c r="DN357" s="2"/>
      <c r="DO357" s="2"/>
      <c r="DP357" s="2"/>
      <c r="DQ357" s="2"/>
      <c r="DR357" s="2"/>
      <c r="DS357" s="2"/>
      <c r="DT357" s="2"/>
      <c r="DU357" s="2"/>
      <c r="DV357" s="2"/>
      <c r="DW357" s="2"/>
      <c r="DX357" s="2"/>
      <c r="DY357" s="2"/>
    </row>
    <row r="358" spans="1:152" ht="20.25" customHeight="1" x14ac:dyDescent="0.25">
      <c r="A358" s="327"/>
      <c r="B358" s="83">
        <v>115</v>
      </c>
      <c r="C358" s="449">
        <v>381</v>
      </c>
      <c r="D358" s="113" t="s">
        <v>10536</v>
      </c>
      <c r="E358" s="255" t="s">
        <v>8229</v>
      </c>
      <c r="F358" s="256" t="s">
        <v>243</v>
      </c>
      <c r="G358" s="256" t="s">
        <v>11823</v>
      </c>
      <c r="H358" s="255" t="s">
        <v>993</v>
      </c>
      <c r="I358" s="256" t="s">
        <v>137</v>
      </c>
      <c r="J358" s="256" t="s">
        <v>7750</v>
      </c>
      <c r="K358" s="256" t="s">
        <v>12241</v>
      </c>
      <c r="L358" s="98">
        <v>188</v>
      </c>
      <c r="M358" s="256" t="s">
        <v>2743</v>
      </c>
      <c r="N358" s="256" t="s">
        <v>2744</v>
      </c>
      <c r="O358" s="12" t="s">
        <v>2745</v>
      </c>
      <c r="P358" s="27" t="s">
        <v>79</v>
      </c>
      <c r="Q358" s="27" t="s">
        <v>79</v>
      </c>
      <c r="R358" s="30" t="s">
        <v>7925</v>
      </c>
      <c r="S358" s="101" t="s">
        <v>10104</v>
      </c>
      <c r="T358" s="100" t="s">
        <v>9694</v>
      </c>
      <c r="U358" s="98">
        <v>130200003106</v>
      </c>
      <c r="V358" s="99" t="s">
        <v>119</v>
      </c>
      <c r="W358" s="99" t="s">
        <v>83</v>
      </c>
      <c r="X358" s="101" t="s">
        <v>531</v>
      </c>
      <c r="Y358" s="101" t="s">
        <v>761</v>
      </c>
      <c r="Z358" s="99" t="s">
        <v>1179</v>
      </c>
      <c r="AA358" s="101" t="s">
        <v>103</v>
      </c>
      <c r="AB358" s="101" t="s">
        <v>1211</v>
      </c>
      <c r="AC358" s="101" t="s">
        <v>1211</v>
      </c>
      <c r="AD358" s="99" t="s">
        <v>86</v>
      </c>
      <c r="AE358" s="13">
        <v>42643</v>
      </c>
      <c r="AF358" s="13">
        <v>42885</v>
      </c>
      <c r="AG358" s="4">
        <f t="shared" ca="1" si="5"/>
        <v>2</v>
      </c>
      <c r="AH358" s="32">
        <v>42881</v>
      </c>
      <c r="AI358" s="15" t="s">
        <v>338</v>
      </c>
      <c r="AJ358" s="101" t="s">
        <v>886</v>
      </c>
      <c r="AK358" s="101" t="s">
        <v>887</v>
      </c>
      <c r="AL358" s="84" t="s">
        <v>13963</v>
      </c>
      <c r="AM358" s="84" t="s">
        <v>14926</v>
      </c>
      <c r="AN358" s="84" t="s">
        <v>12046</v>
      </c>
      <c r="AO358" s="84" t="s">
        <v>7240</v>
      </c>
      <c r="AP358" s="16" t="s">
        <v>152</v>
      </c>
      <c r="AQ358" s="5" t="s">
        <v>9511</v>
      </c>
      <c r="AR358" s="25">
        <v>1883</v>
      </c>
      <c r="AS358" s="101" t="s">
        <v>993</v>
      </c>
      <c r="AT358" s="101" t="s">
        <v>993</v>
      </c>
      <c r="AU358" s="99" t="s">
        <v>90</v>
      </c>
      <c r="AV358" s="99" t="s">
        <v>906</v>
      </c>
      <c r="AW358" s="99" t="s">
        <v>137</v>
      </c>
      <c r="AX358" s="256" t="s">
        <v>86</v>
      </c>
      <c r="AY358" s="99" t="s">
        <v>79</v>
      </c>
      <c r="AZ358" s="99" t="s">
        <v>79</v>
      </c>
      <c r="BA358" s="101" t="s">
        <v>1055</v>
      </c>
      <c r="BB358" s="18">
        <v>42885</v>
      </c>
      <c r="BC358" s="6" t="s">
        <v>993</v>
      </c>
      <c r="BD358" s="12">
        <v>4</v>
      </c>
      <c r="BE358" s="102" t="s">
        <v>7217</v>
      </c>
      <c r="BF358" s="16">
        <v>320000000</v>
      </c>
      <c r="BG358" s="16">
        <v>50000</v>
      </c>
      <c r="BH358" s="16">
        <v>50000</v>
      </c>
      <c r="BI358" s="16">
        <v>50000</v>
      </c>
      <c r="BJ358" s="16">
        <v>20000</v>
      </c>
      <c r="BK358" s="80" t="s">
        <v>993</v>
      </c>
      <c r="BL358" s="5" t="s">
        <v>86</v>
      </c>
      <c r="BM358" s="5" t="s">
        <v>993</v>
      </c>
      <c r="BN358" s="6" t="s">
        <v>342</v>
      </c>
      <c r="BO358" s="6" t="s">
        <v>13058</v>
      </c>
      <c r="BP358" s="6" t="s">
        <v>91</v>
      </c>
      <c r="BQ358" s="82" t="s">
        <v>993</v>
      </c>
      <c r="BR358" s="82" t="s">
        <v>993</v>
      </c>
      <c r="BS358" s="6" t="s">
        <v>385</v>
      </c>
      <c r="BT358" s="6" t="s">
        <v>993</v>
      </c>
      <c r="BU358" s="6" t="s">
        <v>1036</v>
      </c>
      <c r="BV358" s="27" t="s">
        <v>1181</v>
      </c>
      <c r="BW358" s="5"/>
      <c r="BX358" s="5"/>
      <c r="BY358" s="5"/>
      <c r="BZ358" s="5"/>
      <c r="CA358" s="5" t="s">
        <v>386</v>
      </c>
      <c r="CB358" s="5" t="s">
        <v>347</v>
      </c>
      <c r="CC358" s="6" t="s">
        <v>13136</v>
      </c>
      <c r="CD358" s="42" t="s">
        <v>7061</v>
      </c>
      <c r="CE358" s="4">
        <v>3182899379</v>
      </c>
      <c r="CF358" s="43" t="s">
        <v>6750</v>
      </c>
      <c r="CG358" s="7" t="s">
        <v>189</v>
      </c>
      <c r="CH358" s="7">
        <v>0</v>
      </c>
      <c r="CI358" s="7">
        <v>0</v>
      </c>
      <c r="CJ358" s="88">
        <v>0</v>
      </c>
      <c r="CK358" s="88" t="s">
        <v>2748</v>
      </c>
      <c r="CL358" s="88" t="s">
        <v>2749</v>
      </c>
      <c r="CM358" s="313">
        <v>3164497515</v>
      </c>
      <c r="CN358" s="313" t="s">
        <v>2750</v>
      </c>
      <c r="CO358" s="313" t="s">
        <v>2751</v>
      </c>
      <c r="CP358" s="8">
        <v>3156385568</v>
      </c>
      <c r="CQ358" s="79" t="s">
        <v>2752</v>
      </c>
      <c r="CR358" s="21"/>
      <c r="CS358" s="21" t="s">
        <v>6674</v>
      </c>
      <c r="CT358" s="21" t="s">
        <v>1026</v>
      </c>
      <c r="CU358" s="20" t="s">
        <v>993</v>
      </c>
      <c r="CV358" s="20" t="s">
        <v>993</v>
      </c>
      <c r="CW358" s="11" t="s">
        <v>7735</v>
      </c>
      <c r="CX358" s="86" t="s">
        <v>993</v>
      </c>
      <c r="CY358" s="86" t="s">
        <v>12898</v>
      </c>
      <c r="CZ358" s="86" t="s">
        <v>12899</v>
      </c>
      <c r="DA358" s="86" t="s">
        <v>130</v>
      </c>
      <c r="DB358" s="86" t="s">
        <v>12906</v>
      </c>
      <c r="DC358" s="6" t="s">
        <v>13117</v>
      </c>
      <c r="DD358" s="2"/>
      <c r="DE358" s="2"/>
      <c r="DF358" s="2"/>
      <c r="DG358" s="2"/>
      <c r="DH358" s="2"/>
      <c r="DI358" s="2"/>
      <c r="DJ358" s="2"/>
      <c r="DK358" s="2"/>
      <c r="DL358" s="2"/>
      <c r="DM358" s="2"/>
      <c r="DN358" s="2"/>
      <c r="DO358" s="2"/>
      <c r="DP358" s="2"/>
      <c r="DQ358" s="2"/>
      <c r="DR358" s="2"/>
      <c r="DS358" s="2"/>
      <c r="DT358" s="2"/>
      <c r="DU358" s="2"/>
      <c r="DV358" s="2"/>
      <c r="DW358" s="2"/>
      <c r="DX358" s="2"/>
      <c r="DY358" s="2"/>
    </row>
    <row r="359" spans="1:152" ht="20.25" customHeight="1" x14ac:dyDescent="0.25">
      <c r="A359" s="327"/>
      <c r="B359" s="83">
        <v>471</v>
      </c>
      <c r="C359" s="449">
        <v>383</v>
      </c>
      <c r="D359" s="113" t="s">
        <v>10537</v>
      </c>
      <c r="E359" s="255" t="s">
        <v>2055</v>
      </c>
      <c r="F359" s="256" t="s">
        <v>168</v>
      </c>
      <c r="G359" s="256" t="s">
        <v>11831</v>
      </c>
      <c r="H359" s="256" t="s">
        <v>993</v>
      </c>
      <c r="I359" s="256" t="s">
        <v>379</v>
      </c>
      <c r="J359" s="256" t="s">
        <v>7825</v>
      </c>
      <c r="K359" s="256" t="s">
        <v>12243</v>
      </c>
      <c r="L359" s="98">
        <v>920</v>
      </c>
      <c r="M359" s="256" t="s">
        <v>379</v>
      </c>
      <c r="N359" s="256" t="s">
        <v>380</v>
      </c>
      <c r="O359" s="12" t="s">
        <v>5484</v>
      </c>
      <c r="P359" s="27" t="s">
        <v>79</v>
      </c>
      <c r="Q359" s="30" t="s">
        <v>79</v>
      </c>
      <c r="R359" s="30" t="s">
        <v>80</v>
      </c>
      <c r="S359" s="101" t="s">
        <v>6464</v>
      </c>
      <c r="T359" s="100" t="s">
        <v>5485</v>
      </c>
      <c r="U359" s="98">
        <v>130200001945</v>
      </c>
      <c r="V359" s="99" t="s">
        <v>119</v>
      </c>
      <c r="W359" s="99" t="s">
        <v>83</v>
      </c>
      <c r="X359" s="101" t="s">
        <v>531</v>
      </c>
      <c r="Y359" s="101" t="s">
        <v>761</v>
      </c>
      <c r="Z359" s="99" t="s">
        <v>727</v>
      </c>
      <c r="AA359" s="101" t="s">
        <v>103</v>
      </c>
      <c r="AB359" s="101" t="s">
        <v>1088</v>
      </c>
      <c r="AC359" s="101" t="s">
        <v>1211</v>
      </c>
      <c r="AD359" s="99" t="s">
        <v>86</v>
      </c>
      <c r="AE359" s="13">
        <v>41432</v>
      </c>
      <c r="AF359" s="13">
        <v>41449</v>
      </c>
      <c r="AG359" s="4">
        <f t="shared" ca="1" si="5"/>
        <v>6</v>
      </c>
      <c r="AH359" s="32" t="s">
        <v>993</v>
      </c>
      <c r="AI359" s="15" t="s">
        <v>338</v>
      </c>
      <c r="AJ359" s="101" t="s">
        <v>886</v>
      </c>
      <c r="AK359" s="101" t="s">
        <v>887</v>
      </c>
      <c r="AL359" s="84" t="s">
        <v>13609</v>
      </c>
      <c r="AM359" s="84" t="s">
        <v>14306</v>
      </c>
      <c r="AN359" s="84" t="s">
        <v>12046</v>
      </c>
      <c r="AO359" s="84" t="s">
        <v>7240</v>
      </c>
      <c r="AP359" s="80" t="s">
        <v>152</v>
      </c>
      <c r="AQ359" s="5" t="s">
        <v>9094</v>
      </c>
      <c r="AR359" s="25">
        <v>9203</v>
      </c>
      <c r="AS359" s="101" t="s">
        <v>993</v>
      </c>
      <c r="AT359" s="101" t="s">
        <v>993</v>
      </c>
      <c r="AU359" s="101" t="s">
        <v>5467</v>
      </c>
      <c r="AV359" s="99" t="s">
        <v>1090</v>
      </c>
      <c r="AW359" s="99" t="s">
        <v>1522</v>
      </c>
      <c r="AX359" s="256" t="s">
        <v>130</v>
      </c>
      <c r="AY359" s="99" t="s">
        <v>79</v>
      </c>
      <c r="AZ359" s="99" t="s">
        <v>79</v>
      </c>
      <c r="BA359" s="101" t="s">
        <v>1055</v>
      </c>
      <c r="BB359" s="18">
        <v>41449</v>
      </c>
      <c r="BC359" s="6" t="s">
        <v>993</v>
      </c>
      <c r="BD359" s="12">
        <v>4</v>
      </c>
      <c r="BE359" s="102" t="s">
        <v>7712</v>
      </c>
      <c r="BF359" s="16">
        <v>320000000</v>
      </c>
      <c r="BG359" s="16">
        <v>50000</v>
      </c>
      <c r="BH359" s="16">
        <v>50000</v>
      </c>
      <c r="BI359" s="16">
        <v>50000</v>
      </c>
      <c r="BJ359" s="16">
        <v>20000</v>
      </c>
      <c r="BK359" s="80" t="s">
        <v>993</v>
      </c>
      <c r="BL359" s="5" t="s">
        <v>86</v>
      </c>
      <c r="BM359" s="5" t="s">
        <v>993</v>
      </c>
      <c r="BN359" s="5" t="s">
        <v>342</v>
      </c>
      <c r="BO359" s="6" t="s">
        <v>646</v>
      </c>
      <c r="BP359" s="6" t="s">
        <v>91</v>
      </c>
      <c r="BQ359" s="82" t="s">
        <v>993</v>
      </c>
      <c r="BR359" s="82" t="s">
        <v>993</v>
      </c>
      <c r="BS359" s="6" t="s">
        <v>385</v>
      </c>
      <c r="BT359" s="6" t="s">
        <v>993</v>
      </c>
      <c r="BU359" s="6" t="s">
        <v>1036</v>
      </c>
      <c r="BV359" s="27" t="s">
        <v>1073</v>
      </c>
      <c r="BW359" s="5"/>
      <c r="BX359" s="5"/>
      <c r="BY359" s="5" t="s">
        <v>1056</v>
      </c>
      <c r="BZ359" s="5" t="s">
        <v>1057</v>
      </c>
      <c r="CA359" s="5" t="s">
        <v>386</v>
      </c>
      <c r="CB359" s="5" t="s">
        <v>347</v>
      </c>
      <c r="CC359" s="5"/>
      <c r="CD359" s="42" t="s">
        <v>7059</v>
      </c>
      <c r="CE359" s="53">
        <v>3182899405</v>
      </c>
      <c r="CF359" s="43">
        <v>0</v>
      </c>
      <c r="CG359" s="7" t="s">
        <v>189</v>
      </c>
      <c r="CH359" s="7">
        <v>0</v>
      </c>
      <c r="CI359" s="7">
        <v>0</v>
      </c>
      <c r="CJ359" s="88">
        <v>0</v>
      </c>
      <c r="CK359" s="88" t="s">
        <v>2846</v>
      </c>
      <c r="CL359" s="88" t="s">
        <v>9816</v>
      </c>
      <c r="CM359" s="313">
        <v>3174014322</v>
      </c>
      <c r="CN359" s="313" t="s">
        <v>390</v>
      </c>
      <c r="CO359" s="313" t="s">
        <v>2057</v>
      </c>
      <c r="CP359" s="8">
        <v>3165278379</v>
      </c>
      <c r="CQ359" s="79" t="s">
        <v>391</v>
      </c>
      <c r="CR359" s="21"/>
      <c r="CS359" s="21" t="s">
        <v>5922</v>
      </c>
      <c r="CT359" s="21" t="s">
        <v>5922</v>
      </c>
      <c r="CU359" s="20" t="s">
        <v>993</v>
      </c>
      <c r="CV359" s="262" t="s">
        <v>993</v>
      </c>
      <c r="CW359" s="11" t="s">
        <v>7735</v>
      </c>
      <c r="CX359" s="86" t="s">
        <v>993</v>
      </c>
      <c r="CY359" s="86" t="s">
        <v>12898</v>
      </c>
      <c r="CZ359" s="86" t="s">
        <v>12899</v>
      </c>
      <c r="DA359" s="86" t="s">
        <v>130</v>
      </c>
      <c r="DB359" s="86" t="s">
        <v>12906</v>
      </c>
      <c r="DC359" s="6" t="s">
        <v>993</v>
      </c>
      <c r="DD359" s="2"/>
      <c r="DE359" s="2"/>
      <c r="DF359" s="2"/>
      <c r="DG359" s="2"/>
      <c r="DH359" s="2"/>
      <c r="DI359" s="2"/>
      <c r="DJ359" s="2"/>
      <c r="DK359" s="2"/>
      <c r="DL359" s="2"/>
      <c r="DM359" s="2"/>
      <c r="DN359" s="2"/>
      <c r="DO359" s="2"/>
      <c r="DP359" s="2"/>
      <c r="DQ359" s="2"/>
      <c r="DR359" s="2"/>
      <c r="DS359" s="2"/>
      <c r="DT359" s="2"/>
      <c r="DU359" s="2"/>
      <c r="DV359" s="2"/>
      <c r="DW359" s="2"/>
      <c r="DX359" s="2"/>
      <c r="DY359" s="2"/>
    </row>
    <row r="360" spans="1:152" ht="20.25" customHeight="1" x14ac:dyDescent="0.25">
      <c r="A360" s="327"/>
      <c r="B360" s="83">
        <v>130</v>
      </c>
      <c r="C360" s="540">
        <v>384</v>
      </c>
      <c r="D360" s="113" t="s">
        <v>10538</v>
      </c>
      <c r="E360" s="255" t="s">
        <v>2768</v>
      </c>
      <c r="F360" s="256" t="s">
        <v>114</v>
      </c>
      <c r="G360" s="256" t="s">
        <v>11828</v>
      </c>
      <c r="H360" s="255" t="s">
        <v>993</v>
      </c>
      <c r="I360" s="256" t="s">
        <v>2757</v>
      </c>
      <c r="J360" s="256" t="s">
        <v>7794</v>
      </c>
      <c r="K360" s="256" t="s">
        <v>12243</v>
      </c>
      <c r="L360" s="98">
        <v>271</v>
      </c>
      <c r="M360" s="256" t="s">
        <v>2757</v>
      </c>
      <c r="N360" s="256" t="s">
        <v>2766</v>
      </c>
      <c r="O360" s="12" t="s">
        <v>2759</v>
      </c>
      <c r="P360" s="27" t="s">
        <v>79</v>
      </c>
      <c r="Q360" s="30" t="s">
        <v>79</v>
      </c>
      <c r="R360" s="99" t="s">
        <v>7925</v>
      </c>
      <c r="S360" s="101" t="s">
        <v>10104</v>
      </c>
      <c r="T360" s="100" t="s">
        <v>12057</v>
      </c>
      <c r="U360" s="98" t="s">
        <v>761</v>
      </c>
      <c r="V360" s="99" t="s">
        <v>119</v>
      </c>
      <c r="W360" s="99" t="s">
        <v>83</v>
      </c>
      <c r="X360" s="101" t="s">
        <v>531</v>
      </c>
      <c r="Y360" s="101" t="s">
        <v>10339</v>
      </c>
      <c r="Z360" s="99" t="s">
        <v>727</v>
      </c>
      <c r="AA360" s="101" t="s">
        <v>103</v>
      </c>
      <c r="AB360" s="101" t="s">
        <v>1088</v>
      </c>
      <c r="AC360" s="101" t="s">
        <v>1088</v>
      </c>
      <c r="AD360" s="99" t="s">
        <v>86</v>
      </c>
      <c r="AE360" s="13">
        <v>43139</v>
      </c>
      <c r="AF360" s="13">
        <v>43231</v>
      </c>
      <c r="AG360" s="4">
        <f t="shared" ca="1" si="5"/>
        <v>1</v>
      </c>
      <c r="AH360" s="32">
        <v>43227</v>
      </c>
      <c r="AI360" s="15" t="s">
        <v>338</v>
      </c>
      <c r="AJ360" s="101" t="s">
        <v>886</v>
      </c>
      <c r="AK360" s="101" t="s">
        <v>887</v>
      </c>
      <c r="AL360" s="84" t="s">
        <v>14207</v>
      </c>
      <c r="AM360" s="84" t="s">
        <v>15135</v>
      </c>
      <c r="AN360" s="84" t="s">
        <v>12046</v>
      </c>
      <c r="AO360" s="84" t="s">
        <v>7240</v>
      </c>
      <c r="AP360" s="16" t="s">
        <v>152</v>
      </c>
      <c r="AQ360" s="5" t="s">
        <v>8485</v>
      </c>
      <c r="AR360" s="25">
        <v>2712</v>
      </c>
      <c r="AS360" s="101" t="s">
        <v>993</v>
      </c>
      <c r="AT360" s="101" t="s">
        <v>993</v>
      </c>
      <c r="AU360" s="99" t="s">
        <v>90</v>
      </c>
      <c r="AV360" s="99" t="s">
        <v>906</v>
      </c>
      <c r="AW360" s="99" t="s">
        <v>2757</v>
      </c>
      <c r="AX360" s="256" t="s">
        <v>130</v>
      </c>
      <c r="AY360" s="99" t="s">
        <v>79</v>
      </c>
      <c r="AZ360" s="99" t="s">
        <v>79</v>
      </c>
      <c r="BA360" s="101" t="s">
        <v>1055</v>
      </c>
      <c r="BB360" s="18">
        <v>43230</v>
      </c>
      <c r="BC360" s="6" t="s">
        <v>993</v>
      </c>
      <c r="BD360" s="12">
        <v>4</v>
      </c>
      <c r="BE360" s="102" t="s">
        <v>7217</v>
      </c>
      <c r="BF360" s="16">
        <v>320000000</v>
      </c>
      <c r="BG360" s="16">
        <v>50000</v>
      </c>
      <c r="BH360" s="16">
        <v>50000</v>
      </c>
      <c r="BI360" s="16">
        <v>50000</v>
      </c>
      <c r="BJ360" s="16">
        <v>20000</v>
      </c>
      <c r="BK360" s="80" t="s">
        <v>993</v>
      </c>
      <c r="BL360" s="6" t="s">
        <v>993</v>
      </c>
      <c r="BM360" s="5" t="s">
        <v>86</v>
      </c>
      <c r="BN360" s="6" t="s">
        <v>342</v>
      </c>
      <c r="BO360" s="6" t="s">
        <v>13058</v>
      </c>
      <c r="BP360" s="6" t="s">
        <v>91</v>
      </c>
      <c r="BQ360" s="82" t="s">
        <v>993</v>
      </c>
      <c r="BR360" s="82" t="s">
        <v>993</v>
      </c>
      <c r="BS360" s="6" t="s">
        <v>385</v>
      </c>
      <c r="BT360" s="6" t="s">
        <v>993</v>
      </c>
      <c r="BU360" s="6" t="s">
        <v>1036</v>
      </c>
      <c r="BV360" s="27" t="s">
        <v>1073</v>
      </c>
      <c r="BW360" s="5"/>
      <c r="BX360" s="5"/>
      <c r="BY360" s="5" t="s">
        <v>1056</v>
      </c>
      <c r="BZ360" s="5" t="s">
        <v>1057</v>
      </c>
      <c r="CA360" s="5" t="s">
        <v>386</v>
      </c>
      <c r="CB360" s="5" t="s">
        <v>347</v>
      </c>
      <c r="CC360" s="5"/>
      <c r="CD360" s="42" t="s">
        <v>7062</v>
      </c>
      <c r="CE360" s="4">
        <v>3187072331</v>
      </c>
      <c r="CF360" s="43" t="s">
        <v>6749</v>
      </c>
      <c r="CG360" s="7" t="s">
        <v>189</v>
      </c>
      <c r="CH360" s="7">
        <v>0</v>
      </c>
      <c r="CI360" s="7">
        <v>0</v>
      </c>
      <c r="CJ360" s="7">
        <v>0</v>
      </c>
      <c r="CK360" s="7" t="s">
        <v>2761</v>
      </c>
      <c r="CL360" s="313" t="s">
        <v>2762</v>
      </c>
      <c r="CM360" s="313">
        <v>3162996376</v>
      </c>
      <c r="CN360" s="8" t="s">
        <v>2763</v>
      </c>
      <c r="CO360" s="8" t="s">
        <v>2764</v>
      </c>
      <c r="CP360" s="8">
        <v>3175172761</v>
      </c>
      <c r="CQ360" s="79" t="s">
        <v>2765</v>
      </c>
      <c r="CR360" s="21"/>
      <c r="CS360" s="21" t="s">
        <v>6674</v>
      </c>
      <c r="CT360" s="21" t="s">
        <v>1026</v>
      </c>
      <c r="CU360" s="20" t="s">
        <v>993</v>
      </c>
      <c r="CV360" s="20" t="s">
        <v>993</v>
      </c>
      <c r="CW360" s="11" t="s">
        <v>7735</v>
      </c>
      <c r="CX360" s="86" t="s">
        <v>993</v>
      </c>
      <c r="CY360" s="86" t="s">
        <v>12898</v>
      </c>
      <c r="CZ360" s="86" t="s">
        <v>12899</v>
      </c>
      <c r="DA360" s="86" t="s">
        <v>130</v>
      </c>
      <c r="DB360" s="86" t="s">
        <v>12906</v>
      </c>
      <c r="DC360" s="6" t="s">
        <v>13117</v>
      </c>
      <c r="DD360" s="2"/>
      <c r="DE360" s="2"/>
      <c r="DF360" s="2"/>
      <c r="DG360" s="2"/>
      <c r="DH360" s="2"/>
      <c r="DI360" s="2"/>
      <c r="DJ360" s="2"/>
      <c r="DK360" s="2"/>
      <c r="DL360" s="2"/>
      <c r="DM360" s="2"/>
      <c r="DN360" s="2"/>
      <c r="DO360" s="2"/>
      <c r="DP360" s="2"/>
      <c r="DQ360" s="2"/>
      <c r="DR360" s="2"/>
      <c r="DS360" s="2"/>
      <c r="DT360" s="2"/>
      <c r="DU360" s="2"/>
      <c r="DV360" s="2"/>
      <c r="DW360" s="2"/>
      <c r="DX360" s="2"/>
      <c r="DY360" s="2"/>
    </row>
    <row r="361" spans="1:152" ht="20.25" customHeight="1" x14ac:dyDescent="0.25">
      <c r="A361" s="327"/>
      <c r="B361" s="83">
        <v>383</v>
      </c>
      <c r="C361" s="449">
        <v>385</v>
      </c>
      <c r="D361" s="113" t="s">
        <v>11694</v>
      </c>
      <c r="E361" s="255" t="s">
        <v>1659</v>
      </c>
      <c r="F361" s="256" t="s">
        <v>114</v>
      </c>
      <c r="G361" s="256" t="s">
        <v>11834</v>
      </c>
      <c r="H361" s="255" t="s">
        <v>993</v>
      </c>
      <c r="I361" s="256" t="s">
        <v>1387</v>
      </c>
      <c r="J361" s="256" t="s">
        <v>7748</v>
      </c>
      <c r="K361" s="256" t="s">
        <v>12239</v>
      </c>
      <c r="L361" s="98">
        <v>486</v>
      </c>
      <c r="M361" s="256" t="s">
        <v>1648</v>
      </c>
      <c r="N361" s="256" t="s">
        <v>1649</v>
      </c>
      <c r="O361" s="12">
        <v>5713560</v>
      </c>
      <c r="P361" s="27" t="s">
        <v>79</v>
      </c>
      <c r="Q361" s="99" t="s">
        <v>79</v>
      </c>
      <c r="R361" s="30" t="s">
        <v>7925</v>
      </c>
      <c r="S361" s="101" t="s">
        <v>10104</v>
      </c>
      <c r="T361" s="100" t="s">
        <v>9974</v>
      </c>
      <c r="U361" s="98">
        <v>130200003172</v>
      </c>
      <c r="V361" s="99" t="s">
        <v>119</v>
      </c>
      <c r="W361" s="99" t="s">
        <v>83</v>
      </c>
      <c r="X361" s="101" t="s">
        <v>531</v>
      </c>
      <c r="Y361" s="101" t="s">
        <v>761</v>
      </c>
      <c r="Z361" s="99" t="s">
        <v>1179</v>
      </c>
      <c r="AA361" s="101" t="s">
        <v>103</v>
      </c>
      <c r="AB361" s="101" t="s">
        <v>1088</v>
      </c>
      <c r="AC361" s="101" t="s">
        <v>1211</v>
      </c>
      <c r="AD361" s="99" t="s">
        <v>86</v>
      </c>
      <c r="AE361" s="13">
        <v>42643</v>
      </c>
      <c r="AF361" s="13">
        <v>42972</v>
      </c>
      <c r="AG361" s="4">
        <f t="shared" ca="1" si="5"/>
        <v>2</v>
      </c>
      <c r="AH361" s="32">
        <v>42963</v>
      </c>
      <c r="AI361" s="15" t="s">
        <v>338</v>
      </c>
      <c r="AJ361" s="101" t="s">
        <v>886</v>
      </c>
      <c r="AK361" s="101" t="s">
        <v>887</v>
      </c>
      <c r="AL361" s="84" t="s">
        <v>14068</v>
      </c>
      <c r="AM361" s="84" t="s">
        <v>15072</v>
      </c>
      <c r="AN361" s="84" t="s">
        <v>12046</v>
      </c>
      <c r="AO361" s="84" t="s">
        <v>7240</v>
      </c>
      <c r="AP361" s="16" t="s">
        <v>152</v>
      </c>
      <c r="AQ361" s="5" t="s">
        <v>8304</v>
      </c>
      <c r="AR361" s="25">
        <v>4865</v>
      </c>
      <c r="AS361" s="101" t="s">
        <v>993</v>
      </c>
      <c r="AT361" s="101" t="s">
        <v>993</v>
      </c>
      <c r="AU361" s="99" t="s">
        <v>90</v>
      </c>
      <c r="AV361" s="99" t="s">
        <v>906</v>
      </c>
      <c r="AW361" s="99" t="s">
        <v>1387</v>
      </c>
      <c r="AX361" s="256" t="s">
        <v>130</v>
      </c>
      <c r="AY361" s="99" t="s">
        <v>79</v>
      </c>
      <c r="AZ361" s="99" t="s">
        <v>79</v>
      </c>
      <c r="BA361" s="101" t="s">
        <v>1055</v>
      </c>
      <c r="BB361" s="18">
        <v>42972</v>
      </c>
      <c r="BC361" s="6" t="s">
        <v>993</v>
      </c>
      <c r="BD361" s="12">
        <v>4</v>
      </c>
      <c r="BE361" s="102" t="s">
        <v>7217</v>
      </c>
      <c r="BF361" s="16">
        <v>320000000</v>
      </c>
      <c r="BG361" s="16">
        <v>50000</v>
      </c>
      <c r="BH361" s="16">
        <v>50000</v>
      </c>
      <c r="BI361" s="16">
        <v>50000</v>
      </c>
      <c r="BJ361" s="16">
        <v>20000</v>
      </c>
      <c r="BK361" s="80" t="s">
        <v>993</v>
      </c>
      <c r="BL361" s="5" t="s">
        <v>86</v>
      </c>
      <c r="BM361" s="5" t="s">
        <v>993</v>
      </c>
      <c r="BN361" s="6" t="s">
        <v>342</v>
      </c>
      <c r="BO361" s="6" t="s">
        <v>13058</v>
      </c>
      <c r="BP361" s="6" t="s">
        <v>91</v>
      </c>
      <c r="BQ361" s="82" t="s">
        <v>993</v>
      </c>
      <c r="BR361" s="82" t="s">
        <v>993</v>
      </c>
      <c r="BS361" s="6" t="s">
        <v>385</v>
      </c>
      <c r="BT361" s="6" t="s">
        <v>993</v>
      </c>
      <c r="BU361" s="6" t="s">
        <v>1036</v>
      </c>
      <c r="BV361" s="27" t="s">
        <v>993</v>
      </c>
      <c r="BW361" s="5"/>
      <c r="BX361" s="5"/>
      <c r="BY361" s="5" t="s">
        <v>1056</v>
      </c>
      <c r="BZ361" s="5" t="s">
        <v>1057</v>
      </c>
      <c r="CA361" s="5" t="s">
        <v>386</v>
      </c>
      <c r="CB361" s="5" t="s">
        <v>347</v>
      </c>
      <c r="CC361" s="6" t="s">
        <v>13136</v>
      </c>
      <c r="CD361" s="42" t="s">
        <v>7062</v>
      </c>
      <c r="CE361" s="4">
        <v>3187072331</v>
      </c>
      <c r="CF361" s="43" t="s">
        <v>6749</v>
      </c>
      <c r="CG361" s="7" t="s">
        <v>189</v>
      </c>
      <c r="CH361" s="7">
        <v>0</v>
      </c>
      <c r="CI361" s="7">
        <v>0</v>
      </c>
      <c r="CJ361" s="88">
        <v>0</v>
      </c>
      <c r="CK361" s="88" t="s">
        <v>1651</v>
      </c>
      <c r="CL361" s="88" t="s">
        <v>1652</v>
      </c>
      <c r="CM361" s="8" t="s">
        <v>1653</v>
      </c>
      <c r="CN361" s="8" t="s">
        <v>1654</v>
      </c>
      <c r="CO361" s="8" t="s">
        <v>1655</v>
      </c>
      <c r="CP361" s="8">
        <v>3175141219</v>
      </c>
      <c r="CQ361" s="19" t="s">
        <v>1656</v>
      </c>
      <c r="CR361" s="21"/>
      <c r="CS361" s="21" t="s">
        <v>6674</v>
      </c>
      <c r="CT361" s="21" t="s">
        <v>1026</v>
      </c>
      <c r="CU361" s="20" t="s">
        <v>993</v>
      </c>
      <c r="CV361" s="20" t="s">
        <v>993</v>
      </c>
      <c r="CW361" s="11" t="s">
        <v>7735</v>
      </c>
      <c r="CX361" s="86" t="s">
        <v>993</v>
      </c>
      <c r="CY361" s="86" t="s">
        <v>12898</v>
      </c>
      <c r="CZ361" s="86" t="s">
        <v>12899</v>
      </c>
      <c r="DA361" s="86" t="s">
        <v>130</v>
      </c>
      <c r="DB361" s="86" t="s">
        <v>12906</v>
      </c>
      <c r="DC361" s="6" t="s">
        <v>13117</v>
      </c>
      <c r="DD361" s="2"/>
      <c r="DE361" s="2"/>
      <c r="DF361" s="2"/>
      <c r="DG361" s="2"/>
      <c r="DH361" s="2"/>
      <c r="DI361" s="2"/>
      <c r="DJ361" s="2"/>
      <c r="DK361" s="2"/>
      <c r="DL361" s="2"/>
      <c r="DM361" s="2"/>
      <c r="DN361" s="2"/>
      <c r="DO361" s="2"/>
      <c r="DP361" s="2"/>
      <c r="DQ361" s="2"/>
      <c r="DR361" s="2"/>
      <c r="DS361" s="2"/>
      <c r="DT361" s="2"/>
      <c r="DU361" s="2"/>
      <c r="DV361" s="2"/>
      <c r="DW361" s="2"/>
      <c r="DX361" s="2"/>
      <c r="DY361" s="2"/>
      <c r="EF361" s="391"/>
    </row>
    <row r="362" spans="1:152" ht="20.25" customHeight="1" x14ac:dyDescent="0.25">
      <c r="A362" s="327"/>
      <c r="B362" s="83">
        <v>116</v>
      </c>
      <c r="C362" s="449">
        <v>386</v>
      </c>
      <c r="D362" s="113" t="s">
        <v>10539</v>
      </c>
      <c r="E362" s="256" t="s">
        <v>1532</v>
      </c>
      <c r="F362" s="256" t="s">
        <v>114</v>
      </c>
      <c r="G362" s="256" t="s">
        <v>11830</v>
      </c>
      <c r="H362" s="255" t="s">
        <v>993</v>
      </c>
      <c r="I362" s="256" t="s">
        <v>659</v>
      </c>
      <c r="J362" s="256" t="s">
        <v>7751</v>
      </c>
      <c r="K362" s="256" t="s">
        <v>12242</v>
      </c>
      <c r="L362" s="98">
        <v>484</v>
      </c>
      <c r="M362" s="256" t="s">
        <v>1533</v>
      </c>
      <c r="N362" s="256" t="s">
        <v>1532</v>
      </c>
      <c r="O362" s="12">
        <v>3489163</v>
      </c>
      <c r="P362" s="27" t="s">
        <v>79</v>
      </c>
      <c r="Q362" s="99" t="s">
        <v>100</v>
      </c>
      <c r="R362" s="99" t="s">
        <v>101</v>
      </c>
      <c r="S362" s="101" t="s">
        <v>993</v>
      </c>
      <c r="T362" s="100">
        <v>5300125141</v>
      </c>
      <c r="U362" s="98">
        <v>130200000170</v>
      </c>
      <c r="V362" s="99" t="s">
        <v>119</v>
      </c>
      <c r="W362" s="99" t="s">
        <v>83</v>
      </c>
      <c r="X362" s="101" t="s">
        <v>531</v>
      </c>
      <c r="Y362" s="101" t="s">
        <v>761</v>
      </c>
      <c r="Z362" s="99" t="s">
        <v>1179</v>
      </c>
      <c r="AA362" s="101" t="s">
        <v>103</v>
      </c>
      <c r="AB362" s="101" t="s">
        <v>1088</v>
      </c>
      <c r="AC362" s="101" t="s">
        <v>1088</v>
      </c>
      <c r="AD362" s="99" t="s">
        <v>86</v>
      </c>
      <c r="AE362" s="13">
        <v>38618</v>
      </c>
      <c r="AF362" s="13">
        <v>38618</v>
      </c>
      <c r="AG362" s="4">
        <f t="shared" ca="1" si="5"/>
        <v>14</v>
      </c>
      <c r="AH362" s="32" t="s">
        <v>993</v>
      </c>
      <c r="AI362" s="15" t="s">
        <v>338</v>
      </c>
      <c r="AJ362" s="101" t="s">
        <v>886</v>
      </c>
      <c r="AK362" s="101" t="s">
        <v>887</v>
      </c>
      <c r="AL362" s="84" t="s">
        <v>13173</v>
      </c>
      <c r="AM362" s="84" t="s">
        <v>14287</v>
      </c>
      <c r="AN362" s="84" t="s">
        <v>12046</v>
      </c>
      <c r="AO362" s="84" t="s">
        <v>7240</v>
      </c>
      <c r="AP362" s="16" t="s">
        <v>152</v>
      </c>
      <c r="AQ362" s="5" t="s">
        <v>8287</v>
      </c>
      <c r="AR362" s="25">
        <v>4845</v>
      </c>
      <c r="AS362" s="101" t="s">
        <v>993</v>
      </c>
      <c r="AT362" s="101" t="s">
        <v>993</v>
      </c>
      <c r="AU362" s="99" t="s">
        <v>90</v>
      </c>
      <c r="AV362" s="99" t="s">
        <v>906</v>
      </c>
      <c r="AW362" s="99" t="s">
        <v>659</v>
      </c>
      <c r="AX362" s="256" t="s">
        <v>86</v>
      </c>
      <c r="AY362" s="99" t="s">
        <v>100</v>
      </c>
      <c r="AZ362" s="99" t="s">
        <v>100</v>
      </c>
      <c r="BA362" s="101" t="s">
        <v>1055</v>
      </c>
      <c r="BB362" s="18">
        <v>40948</v>
      </c>
      <c r="BC362" s="6" t="s">
        <v>993</v>
      </c>
      <c r="BD362" s="12">
        <v>4</v>
      </c>
      <c r="BE362" s="102" t="s">
        <v>7217</v>
      </c>
      <c r="BF362" s="16">
        <v>320000000</v>
      </c>
      <c r="BG362" s="16">
        <v>50000</v>
      </c>
      <c r="BH362" s="16">
        <v>50000</v>
      </c>
      <c r="BI362" s="16">
        <v>50000</v>
      </c>
      <c r="BJ362" s="16">
        <v>20000</v>
      </c>
      <c r="BK362" s="80" t="s">
        <v>993</v>
      </c>
      <c r="BL362" s="5" t="s">
        <v>86</v>
      </c>
      <c r="BM362" s="5" t="s">
        <v>993</v>
      </c>
      <c r="BN362" s="6" t="s">
        <v>744</v>
      </c>
      <c r="BO362" s="6" t="s">
        <v>745</v>
      </c>
      <c r="BP362" s="6" t="s">
        <v>91</v>
      </c>
      <c r="BQ362" s="82">
        <v>0.25</v>
      </c>
      <c r="BR362" s="82">
        <v>0.91666666666666663</v>
      </c>
      <c r="BS362" s="6" t="s">
        <v>1381</v>
      </c>
      <c r="BT362" s="6" t="s">
        <v>1201</v>
      </c>
      <c r="BU362" s="6" t="s">
        <v>776</v>
      </c>
      <c r="BV362" s="27" t="s">
        <v>993</v>
      </c>
      <c r="BW362" s="5"/>
      <c r="BX362" s="5"/>
      <c r="BY362" s="5" t="s">
        <v>1192</v>
      </c>
      <c r="BZ362" s="5" t="s">
        <v>2490</v>
      </c>
      <c r="CA362" s="5" t="s">
        <v>386</v>
      </c>
      <c r="CB362" s="5" t="s">
        <v>347</v>
      </c>
      <c r="CC362" s="6" t="s">
        <v>13136</v>
      </c>
      <c r="CD362" s="42" t="s">
        <v>7062</v>
      </c>
      <c r="CE362" s="4">
        <v>3187072331</v>
      </c>
      <c r="CF362" s="43" t="s">
        <v>6749</v>
      </c>
      <c r="CG362" s="7" t="s">
        <v>189</v>
      </c>
      <c r="CH362" s="7">
        <v>0</v>
      </c>
      <c r="CI362" s="7">
        <v>0</v>
      </c>
      <c r="CJ362" s="7">
        <v>0</v>
      </c>
      <c r="CK362" s="7" t="s">
        <v>1534</v>
      </c>
      <c r="CL362" s="7" t="s">
        <v>1535</v>
      </c>
      <c r="CM362" s="8">
        <v>3164826161</v>
      </c>
      <c r="CN362" s="8" t="s">
        <v>1536</v>
      </c>
      <c r="CO362" s="8" t="s">
        <v>1537</v>
      </c>
      <c r="CP362" s="8">
        <v>3155783747</v>
      </c>
      <c r="CQ362" s="19" t="s">
        <v>1538</v>
      </c>
      <c r="CR362" s="21"/>
      <c r="CS362" s="21" t="s">
        <v>6674</v>
      </c>
      <c r="CT362" s="21" t="s">
        <v>1026</v>
      </c>
      <c r="CU362" s="20" t="s">
        <v>993</v>
      </c>
      <c r="CV362" s="20" t="s">
        <v>993</v>
      </c>
      <c r="CW362" s="11" t="s">
        <v>7735</v>
      </c>
      <c r="CX362" s="86" t="s">
        <v>993</v>
      </c>
      <c r="CY362" s="86" t="s">
        <v>12898</v>
      </c>
      <c r="CZ362" s="86" t="s">
        <v>12899</v>
      </c>
      <c r="DA362" s="86" t="s">
        <v>130</v>
      </c>
      <c r="DB362" s="86" t="s">
        <v>12906</v>
      </c>
      <c r="DC362" s="6" t="s">
        <v>993</v>
      </c>
      <c r="DD362" s="2"/>
      <c r="DE362" s="2"/>
      <c r="DF362" s="2"/>
      <c r="DG362" s="2"/>
      <c r="DH362" s="2"/>
      <c r="DI362" s="2"/>
      <c r="DJ362" s="2"/>
      <c r="DK362" s="2"/>
      <c r="DL362" s="2"/>
      <c r="DM362" s="2"/>
      <c r="DN362" s="2"/>
      <c r="DO362" s="2"/>
      <c r="DP362" s="2"/>
      <c r="DQ362" s="2"/>
      <c r="DR362" s="2"/>
      <c r="DS362" s="2"/>
      <c r="DT362" s="2"/>
      <c r="DU362" s="2"/>
      <c r="DV362" s="2"/>
      <c r="DW362" s="2"/>
      <c r="DX362" s="2"/>
      <c r="DY362" s="2"/>
    </row>
    <row r="363" spans="1:152" ht="20.25" customHeight="1" x14ac:dyDescent="0.25">
      <c r="A363" s="327"/>
      <c r="B363" s="83">
        <v>68</v>
      </c>
      <c r="C363" s="449">
        <v>388</v>
      </c>
      <c r="D363" s="113" t="s">
        <v>10540</v>
      </c>
      <c r="E363" s="255" t="s">
        <v>1781</v>
      </c>
      <c r="F363" s="256" t="s">
        <v>168</v>
      </c>
      <c r="G363" s="256" t="s">
        <v>11829</v>
      </c>
      <c r="H363" s="255" t="s">
        <v>993</v>
      </c>
      <c r="I363" s="256" t="s">
        <v>294</v>
      </c>
      <c r="J363" s="256" t="s">
        <v>12267</v>
      </c>
      <c r="K363" s="256" t="s">
        <v>12244</v>
      </c>
      <c r="L363" s="98">
        <v>206</v>
      </c>
      <c r="M363" s="256" t="s">
        <v>294</v>
      </c>
      <c r="N363" s="256" t="s">
        <v>1782</v>
      </c>
      <c r="O363" s="12" t="s">
        <v>297</v>
      </c>
      <c r="P363" s="27" t="s">
        <v>79</v>
      </c>
      <c r="Q363" s="99" t="s">
        <v>79</v>
      </c>
      <c r="R363" s="30" t="s">
        <v>7925</v>
      </c>
      <c r="S363" s="101" t="s">
        <v>10104</v>
      </c>
      <c r="T363" s="100" t="s">
        <v>10207</v>
      </c>
      <c r="U363" s="98">
        <v>130200002583</v>
      </c>
      <c r="V363" s="99" t="s">
        <v>119</v>
      </c>
      <c r="W363" s="99" t="s">
        <v>83</v>
      </c>
      <c r="X363" s="101" t="s">
        <v>531</v>
      </c>
      <c r="Y363" s="101" t="s">
        <v>761</v>
      </c>
      <c r="Z363" s="101" t="s">
        <v>1179</v>
      </c>
      <c r="AA363" s="101" t="s">
        <v>103</v>
      </c>
      <c r="AB363" s="101" t="s">
        <v>1088</v>
      </c>
      <c r="AC363" s="101" t="s">
        <v>1211</v>
      </c>
      <c r="AD363" s="99" t="s">
        <v>86</v>
      </c>
      <c r="AE363" s="13">
        <v>42643</v>
      </c>
      <c r="AF363" s="13">
        <v>43082</v>
      </c>
      <c r="AG363" s="4">
        <f t="shared" ca="1" si="5"/>
        <v>2</v>
      </c>
      <c r="AH363" s="32">
        <v>43080</v>
      </c>
      <c r="AI363" s="15" t="s">
        <v>338</v>
      </c>
      <c r="AJ363" s="101" t="s">
        <v>886</v>
      </c>
      <c r="AK363" s="101" t="s">
        <v>886</v>
      </c>
      <c r="AL363" s="84" t="s">
        <v>14128</v>
      </c>
      <c r="AM363" s="84" t="s">
        <v>15099</v>
      </c>
      <c r="AN363" s="84" t="s">
        <v>12046</v>
      </c>
      <c r="AO363" s="84" t="s">
        <v>7240</v>
      </c>
      <c r="AP363" s="16" t="s">
        <v>152</v>
      </c>
      <c r="AQ363" s="5" t="s">
        <v>8336</v>
      </c>
      <c r="AR363" s="25">
        <v>2065</v>
      </c>
      <c r="AS363" s="101" t="s">
        <v>993</v>
      </c>
      <c r="AT363" s="101" t="s">
        <v>993</v>
      </c>
      <c r="AU363" s="101" t="s">
        <v>107</v>
      </c>
      <c r="AV363" s="99" t="s">
        <v>1090</v>
      </c>
      <c r="AW363" s="99" t="s">
        <v>864</v>
      </c>
      <c r="AX363" s="256" t="s">
        <v>130</v>
      </c>
      <c r="AY363" s="99" t="s">
        <v>79</v>
      </c>
      <c r="AZ363" s="99" t="s">
        <v>79</v>
      </c>
      <c r="BA363" s="101" t="s">
        <v>1055</v>
      </c>
      <c r="BB363" s="18">
        <v>43082</v>
      </c>
      <c r="BC363" s="6" t="s">
        <v>993</v>
      </c>
      <c r="BD363" s="12">
        <v>4</v>
      </c>
      <c r="BE363" s="102" t="s">
        <v>7217</v>
      </c>
      <c r="BF363" s="16">
        <v>320000000</v>
      </c>
      <c r="BG363" s="16">
        <v>50000</v>
      </c>
      <c r="BH363" s="16">
        <v>50000</v>
      </c>
      <c r="BI363" s="16">
        <v>50000</v>
      </c>
      <c r="BJ363" s="16">
        <v>20000</v>
      </c>
      <c r="BK363" s="80" t="s">
        <v>993</v>
      </c>
      <c r="BL363" s="5" t="s">
        <v>86</v>
      </c>
      <c r="BM363" s="5" t="s">
        <v>993</v>
      </c>
      <c r="BN363" s="6" t="s">
        <v>342</v>
      </c>
      <c r="BO363" s="6" t="s">
        <v>13058</v>
      </c>
      <c r="BP363" s="6" t="s">
        <v>91</v>
      </c>
      <c r="BQ363" s="82" t="s">
        <v>993</v>
      </c>
      <c r="BR363" s="82" t="s">
        <v>993</v>
      </c>
      <c r="BS363" s="6" t="s">
        <v>385</v>
      </c>
      <c r="BT363" s="6" t="s">
        <v>993</v>
      </c>
      <c r="BU363" s="6" t="s">
        <v>1036</v>
      </c>
      <c r="BV363" s="27" t="s">
        <v>993</v>
      </c>
      <c r="BW363" s="5"/>
      <c r="BX363" s="5"/>
      <c r="BY363" s="5" t="s">
        <v>1192</v>
      </c>
      <c r="BZ363" s="5" t="s">
        <v>2490</v>
      </c>
      <c r="CA363" s="5" t="s">
        <v>386</v>
      </c>
      <c r="CB363" s="5" t="s">
        <v>347</v>
      </c>
      <c r="CC363" s="5" t="s">
        <v>423</v>
      </c>
      <c r="CD363" s="42" t="s">
        <v>7059</v>
      </c>
      <c r="CE363" s="4">
        <v>3182899443</v>
      </c>
      <c r="CF363" s="43" t="s">
        <v>6748</v>
      </c>
      <c r="CG363" s="7" t="s">
        <v>189</v>
      </c>
      <c r="CH363" s="7">
        <v>0</v>
      </c>
      <c r="CI363" s="7">
        <v>0</v>
      </c>
      <c r="CJ363" s="88">
        <v>0</v>
      </c>
      <c r="CK363" s="88" t="s">
        <v>3727</v>
      </c>
      <c r="CL363" s="88" t="s">
        <v>3728</v>
      </c>
      <c r="CM363" s="8">
        <v>3174286409</v>
      </c>
      <c r="CN363" s="8" t="s">
        <v>10052</v>
      </c>
      <c r="CO363" s="8" t="s">
        <v>6668</v>
      </c>
      <c r="CP363" s="8" t="s">
        <v>1784</v>
      </c>
      <c r="CQ363" s="19" t="s">
        <v>1785</v>
      </c>
      <c r="CR363" s="21"/>
      <c r="CS363" s="21" t="s">
        <v>12892</v>
      </c>
      <c r="CT363" s="21" t="s">
        <v>6674</v>
      </c>
      <c r="CU363" s="20" t="s">
        <v>993</v>
      </c>
      <c r="CV363" s="20" t="s">
        <v>993</v>
      </c>
      <c r="CW363" s="11" t="s">
        <v>7735</v>
      </c>
      <c r="CX363" s="86" t="s">
        <v>993</v>
      </c>
      <c r="CY363" s="86" t="s">
        <v>12898</v>
      </c>
      <c r="CZ363" s="86" t="s">
        <v>12899</v>
      </c>
      <c r="DA363" s="86" t="s">
        <v>130</v>
      </c>
      <c r="DB363" s="86" t="s">
        <v>12906</v>
      </c>
      <c r="DC363" s="6" t="s">
        <v>13117</v>
      </c>
      <c r="DD363" s="2"/>
      <c r="DE363" s="2"/>
      <c r="DF363" s="2"/>
      <c r="DG363" s="2"/>
      <c r="DH363" s="2"/>
      <c r="DI363" s="2"/>
      <c r="DJ363" s="2"/>
      <c r="DK363" s="2"/>
      <c r="DL363" s="2"/>
      <c r="DM363" s="2"/>
      <c r="DN363" s="2"/>
      <c r="DO363" s="2"/>
      <c r="DP363" s="2"/>
      <c r="DQ363" s="2"/>
      <c r="DR363" s="2"/>
      <c r="DS363" s="2"/>
      <c r="DT363" s="2"/>
      <c r="DU363" s="2"/>
      <c r="DV363" s="2"/>
      <c r="DW363" s="2"/>
      <c r="DX363" s="2"/>
      <c r="DY363" s="2"/>
    </row>
    <row r="364" spans="1:152" ht="20.25" customHeight="1" x14ac:dyDescent="0.25">
      <c r="A364" s="335" t="s">
        <v>15296</v>
      </c>
      <c r="B364" s="83">
        <v>374</v>
      </c>
      <c r="C364" s="449">
        <v>389</v>
      </c>
      <c r="D364" s="113" t="s">
        <v>10791</v>
      </c>
      <c r="E364" s="255" t="s">
        <v>3078</v>
      </c>
      <c r="F364" s="256" t="s">
        <v>114</v>
      </c>
      <c r="G364" s="256" t="s">
        <v>11828</v>
      </c>
      <c r="H364" s="255" t="s">
        <v>993</v>
      </c>
      <c r="I364" s="256" t="s">
        <v>3079</v>
      </c>
      <c r="J364" s="256" t="s">
        <v>7809</v>
      </c>
      <c r="K364" s="256" t="s">
        <v>12245</v>
      </c>
      <c r="L364" s="98">
        <v>716</v>
      </c>
      <c r="M364" s="256" t="s">
        <v>3079</v>
      </c>
      <c r="N364" s="256" t="s">
        <v>3080</v>
      </c>
      <c r="O364" s="12" t="s">
        <v>3081</v>
      </c>
      <c r="P364" s="27" t="s">
        <v>79</v>
      </c>
      <c r="Q364" s="27" t="s">
        <v>79</v>
      </c>
      <c r="R364" s="99" t="s">
        <v>7925</v>
      </c>
      <c r="S364" s="158" t="s">
        <v>10104</v>
      </c>
      <c r="T364" s="100" t="s">
        <v>15269</v>
      </c>
      <c r="U364" s="98" t="s">
        <v>761</v>
      </c>
      <c r="V364" s="99" t="s">
        <v>119</v>
      </c>
      <c r="W364" s="99" t="s">
        <v>83</v>
      </c>
      <c r="X364" s="101" t="s">
        <v>531</v>
      </c>
      <c r="Y364" s="101" t="s">
        <v>10339</v>
      </c>
      <c r="Z364" s="99" t="s">
        <v>727</v>
      </c>
      <c r="AA364" s="101" t="s">
        <v>103</v>
      </c>
      <c r="AB364" s="101" t="s">
        <v>1088</v>
      </c>
      <c r="AC364" s="101" t="s">
        <v>1211</v>
      </c>
      <c r="AD364" s="99" t="s">
        <v>86</v>
      </c>
      <c r="AE364" s="13">
        <v>43350</v>
      </c>
      <c r="AF364" s="13">
        <v>43439</v>
      </c>
      <c r="AG364" s="4">
        <f t="shared" ca="1" si="5"/>
        <v>0</v>
      </c>
      <c r="AH364" s="32">
        <v>43420</v>
      </c>
      <c r="AI364" s="15" t="s">
        <v>338</v>
      </c>
      <c r="AJ364" s="101" t="s">
        <v>886</v>
      </c>
      <c r="AK364" s="101" t="s">
        <v>887</v>
      </c>
      <c r="AL364" s="84" t="s">
        <v>13279</v>
      </c>
      <c r="AM364" s="84" t="s">
        <v>14360</v>
      </c>
      <c r="AN364" s="84" t="s">
        <v>12046</v>
      </c>
      <c r="AO364" s="84" t="s">
        <v>7240</v>
      </c>
      <c r="AP364" s="16" t="s">
        <v>152</v>
      </c>
      <c r="AQ364" s="5" t="s">
        <v>8536</v>
      </c>
      <c r="AR364" s="25">
        <v>7165</v>
      </c>
      <c r="AS364" s="101" t="s">
        <v>993</v>
      </c>
      <c r="AT364" s="101" t="s">
        <v>993</v>
      </c>
      <c r="AU364" s="101" t="s">
        <v>90</v>
      </c>
      <c r="AV364" s="99" t="s">
        <v>1090</v>
      </c>
      <c r="AW364" s="99" t="s">
        <v>839</v>
      </c>
      <c r="AX364" s="256" t="s">
        <v>130</v>
      </c>
      <c r="AY364" s="99" t="s">
        <v>79</v>
      </c>
      <c r="AZ364" s="99" t="s">
        <v>79</v>
      </c>
      <c r="BA364" s="101" t="s">
        <v>1055</v>
      </c>
      <c r="BB364" s="18">
        <v>43438</v>
      </c>
      <c r="BC364" s="6" t="s">
        <v>993</v>
      </c>
      <c r="BD364" s="12">
        <v>4</v>
      </c>
      <c r="BE364" s="102" t="s">
        <v>7217</v>
      </c>
      <c r="BF364" s="16">
        <v>320000000</v>
      </c>
      <c r="BG364" s="16">
        <v>50000</v>
      </c>
      <c r="BH364" s="16">
        <v>50000</v>
      </c>
      <c r="BI364" s="16">
        <v>50000</v>
      </c>
      <c r="BJ364" s="16">
        <v>20000</v>
      </c>
      <c r="BK364" s="80" t="s">
        <v>993</v>
      </c>
      <c r="BL364" s="5" t="s">
        <v>86</v>
      </c>
      <c r="BM364" s="5" t="s">
        <v>993</v>
      </c>
      <c r="BN364" s="6" t="s">
        <v>342</v>
      </c>
      <c r="BO364" s="6" t="s">
        <v>7924</v>
      </c>
      <c r="BP364" s="6" t="s">
        <v>91</v>
      </c>
      <c r="BQ364" s="82" t="s">
        <v>993</v>
      </c>
      <c r="BR364" s="82" t="s">
        <v>993</v>
      </c>
      <c r="BS364" s="6" t="s">
        <v>385</v>
      </c>
      <c r="BT364" s="6" t="s">
        <v>993</v>
      </c>
      <c r="BU364" s="6" t="s">
        <v>1036</v>
      </c>
      <c r="BV364" s="27" t="s">
        <v>993</v>
      </c>
      <c r="BW364" s="5"/>
      <c r="BX364" s="5"/>
      <c r="BY364" s="5" t="s">
        <v>1056</v>
      </c>
      <c r="BZ364" s="5" t="s">
        <v>1057</v>
      </c>
      <c r="CA364" s="5" t="s">
        <v>386</v>
      </c>
      <c r="CB364" s="5" t="s">
        <v>347</v>
      </c>
      <c r="CC364" s="5"/>
      <c r="CD364" s="42" t="s">
        <v>7062</v>
      </c>
      <c r="CE364" s="4">
        <v>3187072331</v>
      </c>
      <c r="CF364" s="43" t="s">
        <v>6749</v>
      </c>
      <c r="CG364" s="7" t="s">
        <v>189</v>
      </c>
      <c r="CH364" s="7">
        <v>0</v>
      </c>
      <c r="CI364" s="7">
        <v>0</v>
      </c>
      <c r="CJ364" s="7">
        <v>0</v>
      </c>
      <c r="CK364" s="7" t="s">
        <v>3082</v>
      </c>
      <c r="CL364" s="313" t="s">
        <v>3083</v>
      </c>
      <c r="CM364" s="313">
        <v>3175386981</v>
      </c>
      <c r="CN364" s="8" t="s">
        <v>3084</v>
      </c>
      <c r="CO364" s="8" t="s">
        <v>3085</v>
      </c>
      <c r="CP364" s="8">
        <v>3175387115</v>
      </c>
      <c r="CQ364" s="79" t="s">
        <v>3086</v>
      </c>
      <c r="CR364" s="21"/>
      <c r="CS364" s="452" t="s">
        <v>15331</v>
      </c>
      <c r="CT364" s="21" t="s">
        <v>6674</v>
      </c>
      <c r="CU364" s="20" t="s">
        <v>993</v>
      </c>
      <c r="CV364" s="20" t="s">
        <v>993</v>
      </c>
      <c r="CW364" s="11" t="s">
        <v>7735</v>
      </c>
      <c r="CX364" s="86" t="s">
        <v>993</v>
      </c>
      <c r="CY364" s="86" t="s">
        <v>12900</v>
      </c>
      <c r="CZ364" s="86" t="s">
        <v>12940</v>
      </c>
      <c r="DA364" s="86" t="s">
        <v>130</v>
      </c>
      <c r="DB364" s="86" t="s">
        <v>12906</v>
      </c>
      <c r="DC364" s="6" t="s">
        <v>993</v>
      </c>
      <c r="DD364" s="2"/>
      <c r="DE364" s="2"/>
      <c r="DF364" s="2"/>
      <c r="DG364" s="2"/>
      <c r="DH364" s="2"/>
      <c r="DI364" s="2"/>
      <c r="DJ364" s="2"/>
      <c r="DK364" s="2"/>
      <c r="DL364" s="2"/>
      <c r="DM364" s="2"/>
      <c r="DN364" s="2"/>
      <c r="DO364" s="2"/>
      <c r="DP364" s="2"/>
      <c r="DQ364" s="2"/>
      <c r="DR364" s="2"/>
      <c r="DS364" s="2"/>
      <c r="DT364" s="2"/>
      <c r="DU364" s="2"/>
      <c r="DV364" s="2"/>
      <c r="DW364" s="2"/>
      <c r="DX364" s="2"/>
      <c r="DY364" s="2"/>
    </row>
    <row r="365" spans="1:152" ht="20.25" customHeight="1" x14ac:dyDescent="0.25">
      <c r="A365" s="327"/>
      <c r="B365" s="83">
        <v>879</v>
      </c>
      <c r="C365" s="449">
        <v>390</v>
      </c>
      <c r="D365" s="113" t="s">
        <v>10958</v>
      </c>
      <c r="E365" s="255" t="s">
        <v>4401</v>
      </c>
      <c r="F365" s="256" t="s">
        <v>243</v>
      </c>
      <c r="G365" s="256" t="s">
        <v>11825</v>
      </c>
      <c r="H365" s="255" t="s">
        <v>993</v>
      </c>
      <c r="I365" s="256" t="s">
        <v>883</v>
      </c>
      <c r="J365" s="256" t="s">
        <v>7791</v>
      </c>
      <c r="K365" s="256" t="s">
        <v>12248</v>
      </c>
      <c r="L365" s="98">
        <v>841</v>
      </c>
      <c r="M365" s="256" t="s">
        <v>883</v>
      </c>
      <c r="N365" s="256" t="s">
        <v>884</v>
      </c>
      <c r="O365" s="12" t="s">
        <v>885</v>
      </c>
      <c r="P365" s="27" t="s">
        <v>79</v>
      </c>
      <c r="Q365" s="30" t="s">
        <v>79</v>
      </c>
      <c r="R365" s="30" t="s">
        <v>298</v>
      </c>
      <c r="S365" s="101" t="s">
        <v>6464</v>
      </c>
      <c r="T365" s="100" t="s">
        <v>4402</v>
      </c>
      <c r="U365" s="98">
        <v>130200000745</v>
      </c>
      <c r="V365" s="99" t="s">
        <v>119</v>
      </c>
      <c r="W365" s="99" t="s">
        <v>83</v>
      </c>
      <c r="X365" s="99" t="s">
        <v>641</v>
      </c>
      <c r="Y365" s="101" t="s">
        <v>761</v>
      </c>
      <c r="Z365" s="99" t="s">
        <v>642</v>
      </c>
      <c r="AA365" s="101" t="s">
        <v>85</v>
      </c>
      <c r="AB365" s="101" t="s">
        <v>1088</v>
      </c>
      <c r="AC365" s="101" t="s">
        <v>1088</v>
      </c>
      <c r="AD365" s="99" t="s">
        <v>86</v>
      </c>
      <c r="AE365" s="13">
        <v>39920</v>
      </c>
      <c r="AF365" s="13">
        <v>39948</v>
      </c>
      <c r="AG365" s="4">
        <f t="shared" ca="1" si="5"/>
        <v>10</v>
      </c>
      <c r="AH365" s="32" t="s">
        <v>993</v>
      </c>
      <c r="AI365" s="15" t="s">
        <v>327</v>
      </c>
      <c r="AJ365" s="101" t="s">
        <v>887</v>
      </c>
      <c r="AK365" s="101" t="s">
        <v>903</v>
      </c>
      <c r="AL365" s="84" t="s">
        <v>13394</v>
      </c>
      <c r="AM365" s="84" t="s">
        <v>14499</v>
      </c>
      <c r="AN365" s="84" t="s">
        <v>12046</v>
      </c>
      <c r="AO365" s="84" t="s">
        <v>7239</v>
      </c>
      <c r="AP365" s="80" t="s">
        <v>152</v>
      </c>
      <c r="AQ365" s="5" t="s">
        <v>8792</v>
      </c>
      <c r="AR365" s="25">
        <v>8414</v>
      </c>
      <c r="AS365" s="101" t="s">
        <v>993</v>
      </c>
      <c r="AT365" s="101" t="s">
        <v>993</v>
      </c>
      <c r="AU365" s="99" t="s">
        <v>90</v>
      </c>
      <c r="AV365" s="99" t="s">
        <v>1499</v>
      </c>
      <c r="AW365" s="99" t="s">
        <v>282</v>
      </c>
      <c r="AX365" s="256" t="s">
        <v>130</v>
      </c>
      <c r="AY365" s="99" t="s">
        <v>79</v>
      </c>
      <c r="AZ365" s="99" t="s">
        <v>79</v>
      </c>
      <c r="BA365" s="99" t="s">
        <v>1111</v>
      </c>
      <c r="BB365" s="18">
        <v>40893</v>
      </c>
      <c r="BC365" s="6" t="s">
        <v>993</v>
      </c>
      <c r="BD365" s="12">
        <v>4</v>
      </c>
      <c r="BE365" s="102" t="s">
        <v>7217</v>
      </c>
      <c r="BF365" s="16">
        <v>320000000</v>
      </c>
      <c r="BG365" s="16">
        <v>50000</v>
      </c>
      <c r="BH365" s="16">
        <v>50000</v>
      </c>
      <c r="BI365" s="16">
        <v>50000</v>
      </c>
      <c r="BJ365" s="16">
        <v>20000</v>
      </c>
      <c r="BK365" s="80" t="s">
        <v>993</v>
      </c>
      <c r="BL365" s="5" t="s">
        <v>86</v>
      </c>
      <c r="BM365" s="5" t="s">
        <v>993</v>
      </c>
      <c r="BN365" s="5" t="s">
        <v>342</v>
      </c>
      <c r="BO365" s="6" t="s">
        <v>646</v>
      </c>
      <c r="BP365" s="6" t="s">
        <v>91</v>
      </c>
      <c r="BQ365" s="82" t="s">
        <v>993</v>
      </c>
      <c r="BR365" s="82" t="s">
        <v>993</v>
      </c>
      <c r="BS365" s="5" t="s">
        <v>3521</v>
      </c>
      <c r="BT365" s="6" t="s">
        <v>993</v>
      </c>
      <c r="BU365" s="6" t="s">
        <v>1036</v>
      </c>
      <c r="BV365" s="27" t="s">
        <v>993</v>
      </c>
      <c r="BW365" s="5"/>
      <c r="BX365" s="5"/>
      <c r="BY365" s="5"/>
      <c r="BZ365" s="5"/>
      <c r="CA365" s="5" t="s">
        <v>386</v>
      </c>
      <c r="CB365" s="5" t="s">
        <v>347</v>
      </c>
      <c r="CC365" s="6" t="s">
        <v>13136</v>
      </c>
      <c r="CD365" s="42" t="s">
        <v>7061</v>
      </c>
      <c r="CE365" s="4">
        <v>3182899379</v>
      </c>
      <c r="CF365" s="43" t="s">
        <v>6750</v>
      </c>
      <c r="CG365" s="7" t="s">
        <v>405</v>
      </c>
      <c r="CH365" s="7" t="s">
        <v>13086</v>
      </c>
      <c r="CI365" s="7" t="s">
        <v>13087</v>
      </c>
      <c r="CJ365" s="88" t="s">
        <v>13088</v>
      </c>
      <c r="CK365" s="88" t="s">
        <v>890</v>
      </c>
      <c r="CL365" s="88" t="s">
        <v>2614</v>
      </c>
      <c r="CM365" s="313">
        <v>3174010068</v>
      </c>
      <c r="CN365" s="8" t="s">
        <v>2615</v>
      </c>
      <c r="CO365" s="8" t="s">
        <v>2616</v>
      </c>
      <c r="CP365" s="8">
        <v>3175049284</v>
      </c>
      <c r="CQ365" s="79" t="s">
        <v>892</v>
      </c>
      <c r="CR365" s="21"/>
      <c r="CS365" s="21" t="s">
        <v>12352</v>
      </c>
      <c r="CT365" s="21" t="s">
        <v>6562</v>
      </c>
      <c r="CU365" s="20" t="s">
        <v>12422</v>
      </c>
      <c r="CV365" s="262" t="s">
        <v>13089</v>
      </c>
      <c r="CW365" s="11" t="s">
        <v>2709</v>
      </c>
      <c r="CX365" s="86">
        <v>43354</v>
      </c>
      <c r="CY365" s="86" t="s">
        <v>12898</v>
      </c>
      <c r="CZ365" s="86" t="s">
        <v>12899</v>
      </c>
      <c r="DA365" s="86" t="s">
        <v>130</v>
      </c>
      <c r="DB365" s="86" t="s">
        <v>385</v>
      </c>
      <c r="DC365" s="6" t="s">
        <v>993</v>
      </c>
      <c r="DD365" s="2"/>
      <c r="DE365" s="2"/>
      <c r="DF365" s="2"/>
      <c r="DG365" s="2"/>
      <c r="DH365" s="2"/>
      <c r="DI365" s="2"/>
      <c r="DJ365" s="2"/>
      <c r="DK365" s="2"/>
      <c r="DL365" s="2"/>
      <c r="DM365" s="2"/>
      <c r="DN365" s="2"/>
      <c r="DO365" s="2"/>
      <c r="DP365" s="2"/>
      <c r="DQ365" s="2"/>
      <c r="DR365" s="2"/>
      <c r="DS365" s="2"/>
      <c r="DT365" s="2"/>
      <c r="DU365" s="2"/>
      <c r="DV365" s="2"/>
      <c r="DW365" s="2"/>
      <c r="DX365" s="2"/>
      <c r="DY365" s="2"/>
    </row>
    <row r="366" spans="1:152" ht="20.25" customHeight="1" x14ac:dyDescent="0.25">
      <c r="A366" s="327"/>
      <c r="B366" s="83">
        <v>93</v>
      </c>
      <c r="C366" s="540">
        <v>393</v>
      </c>
      <c r="D366" s="113" t="s">
        <v>11744</v>
      </c>
      <c r="E366" s="255" t="s">
        <v>1594</v>
      </c>
      <c r="F366" s="256" t="s">
        <v>168</v>
      </c>
      <c r="G366" s="256" t="s">
        <v>11829</v>
      </c>
      <c r="H366" s="255" t="s">
        <v>993</v>
      </c>
      <c r="I366" s="256" t="s">
        <v>169</v>
      </c>
      <c r="J366" s="256" t="s">
        <v>7755</v>
      </c>
      <c r="K366" s="256" t="s">
        <v>12244</v>
      </c>
      <c r="L366" s="98">
        <v>227</v>
      </c>
      <c r="M366" s="256" t="s">
        <v>1584</v>
      </c>
      <c r="N366" s="256" t="s">
        <v>1585</v>
      </c>
      <c r="O366" s="12" t="s">
        <v>1595</v>
      </c>
      <c r="P366" s="27" t="s">
        <v>79</v>
      </c>
      <c r="Q366" s="99" t="s">
        <v>79</v>
      </c>
      <c r="R366" s="30" t="s">
        <v>7925</v>
      </c>
      <c r="S366" s="101" t="s">
        <v>10104</v>
      </c>
      <c r="T366" s="100" t="s">
        <v>10674</v>
      </c>
      <c r="U366" s="256" t="s">
        <v>761</v>
      </c>
      <c r="V366" s="99" t="s">
        <v>119</v>
      </c>
      <c r="W366" s="99" t="s">
        <v>83</v>
      </c>
      <c r="X366" s="101" t="s">
        <v>531</v>
      </c>
      <c r="Y366" s="101" t="s">
        <v>10339</v>
      </c>
      <c r="Z366" s="99" t="s">
        <v>1179</v>
      </c>
      <c r="AA366" s="101" t="s">
        <v>103</v>
      </c>
      <c r="AB366" s="101" t="s">
        <v>1087</v>
      </c>
      <c r="AC366" s="101" t="s">
        <v>1087</v>
      </c>
      <c r="AD366" s="99" t="s">
        <v>86</v>
      </c>
      <c r="AE366" s="13">
        <v>43139</v>
      </c>
      <c r="AF366" s="13">
        <v>43152</v>
      </c>
      <c r="AG366" s="4">
        <f t="shared" ca="1" si="5"/>
        <v>1</v>
      </c>
      <c r="AH366" s="32">
        <v>43147</v>
      </c>
      <c r="AI366" s="15" t="s">
        <v>338</v>
      </c>
      <c r="AJ366" s="101" t="s">
        <v>1510</v>
      </c>
      <c r="AK366" s="101" t="s">
        <v>886</v>
      </c>
      <c r="AL366" s="84" t="s">
        <v>14149</v>
      </c>
      <c r="AM366" s="84" t="s">
        <v>14587</v>
      </c>
      <c r="AN366" s="84" t="s">
        <v>12046</v>
      </c>
      <c r="AO366" s="84" t="s">
        <v>7240</v>
      </c>
      <c r="AP366" s="16" t="s">
        <v>152</v>
      </c>
      <c r="AQ366" s="5" t="s">
        <v>8301</v>
      </c>
      <c r="AR366" s="25">
        <v>2272</v>
      </c>
      <c r="AS366" s="101" t="s">
        <v>993</v>
      </c>
      <c r="AT366" s="101" t="s">
        <v>993</v>
      </c>
      <c r="AU366" s="99" t="s">
        <v>107</v>
      </c>
      <c r="AV366" s="99" t="s">
        <v>906</v>
      </c>
      <c r="AW366" s="99" t="s">
        <v>169</v>
      </c>
      <c r="AX366" s="256" t="s">
        <v>130</v>
      </c>
      <c r="AY366" s="99" t="s">
        <v>79</v>
      </c>
      <c r="AZ366" s="99" t="s">
        <v>79</v>
      </c>
      <c r="BA366" s="99" t="s">
        <v>10678</v>
      </c>
      <c r="BB366" s="18">
        <v>43151</v>
      </c>
      <c r="BC366" s="6" t="s">
        <v>993</v>
      </c>
      <c r="BD366" s="12">
        <v>4</v>
      </c>
      <c r="BE366" s="102" t="s">
        <v>7217</v>
      </c>
      <c r="BF366" s="16">
        <v>320000000</v>
      </c>
      <c r="BG366" s="16">
        <v>50000</v>
      </c>
      <c r="BH366" s="16">
        <v>50000</v>
      </c>
      <c r="BI366" s="16">
        <v>50000</v>
      </c>
      <c r="BJ366" s="16">
        <v>20000</v>
      </c>
      <c r="BK366" s="80" t="s">
        <v>993</v>
      </c>
      <c r="BL366" s="5" t="s">
        <v>86</v>
      </c>
      <c r="BM366" s="5" t="s">
        <v>993</v>
      </c>
      <c r="BN366" s="6" t="s">
        <v>342</v>
      </c>
      <c r="BO366" s="6" t="s">
        <v>13058</v>
      </c>
      <c r="BP366" s="6" t="s">
        <v>91</v>
      </c>
      <c r="BQ366" s="82" t="s">
        <v>993</v>
      </c>
      <c r="BR366" s="82" t="s">
        <v>993</v>
      </c>
      <c r="BS366" s="6" t="s">
        <v>385</v>
      </c>
      <c r="BT366" s="6" t="s">
        <v>993</v>
      </c>
      <c r="BU366" s="6" t="s">
        <v>1036</v>
      </c>
      <c r="BV366" s="27" t="s">
        <v>1073</v>
      </c>
      <c r="BW366" s="5"/>
      <c r="BX366" s="5"/>
      <c r="BY366" s="5"/>
      <c r="BZ366" s="5"/>
      <c r="CA366" s="5" t="s">
        <v>386</v>
      </c>
      <c r="CB366" s="5" t="s">
        <v>347</v>
      </c>
      <c r="CC366" s="6" t="s">
        <v>13136</v>
      </c>
      <c r="CD366" s="42" t="s">
        <v>7059</v>
      </c>
      <c r="CE366" s="4">
        <v>3182899443</v>
      </c>
      <c r="CF366" s="43" t="s">
        <v>6748</v>
      </c>
      <c r="CG366" s="7" t="s">
        <v>189</v>
      </c>
      <c r="CH366" s="7">
        <v>0</v>
      </c>
      <c r="CI366" s="7">
        <v>0</v>
      </c>
      <c r="CJ366" s="88">
        <v>0</v>
      </c>
      <c r="CK366" s="88" t="s">
        <v>3502</v>
      </c>
      <c r="CL366" s="88" t="s">
        <v>3503</v>
      </c>
      <c r="CM366" s="8" t="s">
        <v>1589</v>
      </c>
      <c r="CN366" s="8" t="s">
        <v>1590</v>
      </c>
      <c r="CO366" s="8" t="s">
        <v>1591</v>
      </c>
      <c r="CP366" s="8" t="s">
        <v>1592</v>
      </c>
      <c r="CQ366" s="19" t="s">
        <v>1593</v>
      </c>
      <c r="CR366" s="21"/>
      <c r="CS366" s="21" t="s">
        <v>12612</v>
      </c>
      <c r="CT366" s="21" t="s">
        <v>12552</v>
      </c>
      <c r="CU366" s="20" t="s">
        <v>993</v>
      </c>
      <c r="CV366" s="20" t="s">
        <v>993</v>
      </c>
      <c r="CW366" s="11" t="s">
        <v>7735</v>
      </c>
      <c r="CX366" s="86" t="s">
        <v>993</v>
      </c>
      <c r="CY366" s="86" t="s">
        <v>12900</v>
      </c>
      <c r="CZ366" s="86" t="s">
        <v>12948</v>
      </c>
      <c r="DA366" s="86" t="s">
        <v>130</v>
      </c>
      <c r="DB366" s="86" t="s">
        <v>12906</v>
      </c>
      <c r="DC366" s="6" t="s">
        <v>13117</v>
      </c>
      <c r="DD366" s="2"/>
      <c r="DE366" s="2"/>
      <c r="DF366" s="2"/>
      <c r="DG366" s="2"/>
      <c r="DH366" s="2"/>
      <c r="DI366" s="2"/>
      <c r="DJ366" s="2"/>
      <c r="DK366" s="2"/>
      <c r="DL366" s="2"/>
      <c r="DM366" s="2"/>
      <c r="DN366" s="2"/>
      <c r="DO366" s="2"/>
      <c r="DP366" s="2"/>
      <c r="DQ366" s="2"/>
      <c r="DR366" s="2"/>
      <c r="DS366" s="2"/>
      <c r="DT366" s="2"/>
      <c r="DU366" s="2"/>
      <c r="DV366" s="2"/>
      <c r="DW366" s="2"/>
      <c r="DX366" s="2"/>
      <c r="DY366" s="2"/>
    </row>
    <row r="367" spans="1:152" ht="20.25" customHeight="1" x14ac:dyDescent="0.25">
      <c r="A367" s="327"/>
      <c r="B367" s="83">
        <v>299</v>
      </c>
      <c r="C367" s="449">
        <v>394</v>
      </c>
      <c r="D367" s="113" t="s">
        <v>10541</v>
      </c>
      <c r="E367" s="255" t="s">
        <v>2785</v>
      </c>
      <c r="F367" s="256" t="s">
        <v>168</v>
      </c>
      <c r="G367" s="256" t="s">
        <v>11835</v>
      </c>
      <c r="H367" s="255" t="s">
        <v>993</v>
      </c>
      <c r="I367" s="256" t="s">
        <v>169</v>
      </c>
      <c r="J367" s="256" t="s">
        <v>7755</v>
      </c>
      <c r="K367" s="256" t="s">
        <v>12244</v>
      </c>
      <c r="L367" s="98">
        <v>397</v>
      </c>
      <c r="M367" s="256" t="s">
        <v>2776</v>
      </c>
      <c r="N367" s="256" t="s">
        <v>2777</v>
      </c>
      <c r="O367" s="12" t="s">
        <v>2778</v>
      </c>
      <c r="P367" s="27" t="s">
        <v>79</v>
      </c>
      <c r="Q367" s="99" t="s">
        <v>100</v>
      </c>
      <c r="R367" s="99" t="s">
        <v>101</v>
      </c>
      <c r="S367" s="101" t="s">
        <v>993</v>
      </c>
      <c r="T367" s="100">
        <v>5300155375</v>
      </c>
      <c r="U367" s="98">
        <v>130200000274</v>
      </c>
      <c r="V367" s="99" t="s">
        <v>119</v>
      </c>
      <c r="W367" s="99" t="s">
        <v>195</v>
      </c>
      <c r="X367" s="101" t="s">
        <v>531</v>
      </c>
      <c r="Y367" s="101" t="s">
        <v>761</v>
      </c>
      <c r="Z367" s="101" t="s">
        <v>1167</v>
      </c>
      <c r="AA367" s="101" t="s">
        <v>103</v>
      </c>
      <c r="AB367" s="101" t="s">
        <v>1088</v>
      </c>
      <c r="AC367" s="101" t="s">
        <v>1211</v>
      </c>
      <c r="AD367" s="99" t="s">
        <v>86</v>
      </c>
      <c r="AE367" s="13">
        <v>38785</v>
      </c>
      <c r="AF367" s="13">
        <v>38785</v>
      </c>
      <c r="AG367" s="4">
        <f t="shared" ca="1" si="5"/>
        <v>13</v>
      </c>
      <c r="AH367" s="32" t="s">
        <v>993</v>
      </c>
      <c r="AI367" s="15" t="s">
        <v>338</v>
      </c>
      <c r="AJ367" s="101" t="s">
        <v>886</v>
      </c>
      <c r="AK367" s="101" t="s">
        <v>887</v>
      </c>
      <c r="AL367" s="84" t="s">
        <v>13249</v>
      </c>
      <c r="AM367" s="84" t="s">
        <v>14342</v>
      </c>
      <c r="AN367" s="84" t="s">
        <v>12046</v>
      </c>
      <c r="AO367" s="84" t="s">
        <v>7240</v>
      </c>
      <c r="AP367" s="16" t="s">
        <v>152</v>
      </c>
      <c r="AQ367" s="5" t="s">
        <v>8486</v>
      </c>
      <c r="AR367" s="25">
        <v>3972</v>
      </c>
      <c r="AS367" s="101" t="s">
        <v>993</v>
      </c>
      <c r="AT367" s="101" t="s">
        <v>993</v>
      </c>
      <c r="AU367" s="101" t="s">
        <v>189</v>
      </c>
      <c r="AV367" s="99" t="s">
        <v>993</v>
      </c>
      <c r="AW367" s="99" t="s">
        <v>169</v>
      </c>
      <c r="AX367" s="256" t="s">
        <v>130</v>
      </c>
      <c r="AY367" s="99" t="s">
        <v>189</v>
      </c>
      <c r="AZ367" s="99" t="s">
        <v>100</v>
      </c>
      <c r="BA367" s="101" t="s">
        <v>1055</v>
      </c>
      <c r="BB367" s="18">
        <v>40962</v>
      </c>
      <c r="BC367" s="6" t="s">
        <v>993</v>
      </c>
      <c r="BD367" s="12">
        <v>4</v>
      </c>
      <c r="BE367" s="102" t="s">
        <v>7710</v>
      </c>
      <c r="BF367" s="16">
        <v>320000000</v>
      </c>
      <c r="BG367" s="16">
        <v>50000</v>
      </c>
      <c r="BH367" s="16">
        <v>50000</v>
      </c>
      <c r="BI367" s="16">
        <v>50000</v>
      </c>
      <c r="BJ367" s="16">
        <v>20000</v>
      </c>
      <c r="BK367" s="80" t="s">
        <v>993</v>
      </c>
      <c r="BL367" s="5" t="s">
        <v>86</v>
      </c>
      <c r="BM367" s="5" t="s">
        <v>993</v>
      </c>
      <c r="BN367" s="6" t="s">
        <v>744</v>
      </c>
      <c r="BO367" s="6" t="s">
        <v>745</v>
      </c>
      <c r="BP367" s="6" t="s">
        <v>91</v>
      </c>
      <c r="BQ367" s="82" t="s">
        <v>993</v>
      </c>
      <c r="BR367" s="82" t="s">
        <v>993</v>
      </c>
      <c r="BS367" s="6" t="s">
        <v>385</v>
      </c>
      <c r="BT367" s="6" t="s">
        <v>993</v>
      </c>
      <c r="BU367" s="6" t="s">
        <v>189</v>
      </c>
      <c r="BV367" s="27" t="s">
        <v>993</v>
      </c>
      <c r="BW367" s="5"/>
      <c r="BX367" s="5"/>
      <c r="BY367" s="5" t="s">
        <v>1056</v>
      </c>
      <c r="BZ367" s="5" t="s">
        <v>1057</v>
      </c>
      <c r="CA367" s="5" t="s">
        <v>386</v>
      </c>
      <c r="CB367" s="5" t="s">
        <v>347</v>
      </c>
      <c r="CC367" s="6" t="s">
        <v>13136</v>
      </c>
      <c r="CD367" s="42" t="s">
        <v>7059</v>
      </c>
      <c r="CE367" s="4">
        <v>3182899443</v>
      </c>
      <c r="CF367" s="43" t="s">
        <v>6748</v>
      </c>
      <c r="CG367" s="7" t="s">
        <v>189</v>
      </c>
      <c r="CH367" s="7">
        <v>0</v>
      </c>
      <c r="CI367" s="7">
        <v>0</v>
      </c>
      <c r="CJ367" s="7">
        <v>0</v>
      </c>
      <c r="CK367" s="7" t="s">
        <v>8034</v>
      </c>
      <c r="CL367" s="313" t="s">
        <v>4342</v>
      </c>
      <c r="CM367" s="313" t="s">
        <v>2780</v>
      </c>
      <c r="CN367" s="8" t="s">
        <v>2781</v>
      </c>
      <c r="CO367" s="8" t="s">
        <v>2782</v>
      </c>
      <c r="CP367" s="8" t="s">
        <v>2783</v>
      </c>
      <c r="CQ367" s="79" t="s">
        <v>2784</v>
      </c>
      <c r="CR367" s="21"/>
      <c r="CS367" s="21" t="s">
        <v>6674</v>
      </c>
      <c r="CT367" s="21" t="s">
        <v>7933</v>
      </c>
      <c r="CU367" s="20" t="s">
        <v>993</v>
      </c>
      <c r="CV367" s="20" t="s">
        <v>993</v>
      </c>
      <c r="CW367" s="11" t="s">
        <v>7735</v>
      </c>
      <c r="CX367" s="86" t="s">
        <v>993</v>
      </c>
      <c r="CY367" s="86" t="s">
        <v>12900</v>
      </c>
      <c r="CZ367" s="86" t="s">
        <v>12951</v>
      </c>
      <c r="DA367" s="86" t="s">
        <v>130</v>
      </c>
      <c r="DB367" s="86" t="s">
        <v>12906</v>
      </c>
      <c r="DC367" s="6" t="s">
        <v>993</v>
      </c>
      <c r="DD367" s="2"/>
      <c r="DE367" s="2"/>
      <c r="DF367" s="2"/>
      <c r="DG367" s="2"/>
      <c r="DH367" s="2"/>
      <c r="DI367" s="2"/>
      <c r="DJ367" s="2"/>
      <c r="DK367" s="2"/>
      <c r="DL367" s="2"/>
      <c r="DM367" s="2"/>
      <c r="DN367" s="2"/>
      <c r="DO367" s="2"/>
      <c r="DP367" s="2"/>
      <c r="DQ367" s="2"/>
      <c r="DR367" s="2"/>
      <c r="DS367" s="2"/>
      <c r="DT367" s="2"/>
      <c r="DU367" s="2"/>
      <c r="DV367" s="2"/>
      <c r="DW367" s="2"/>
      <c r="DX367" s="2"/>
      <c r="DY367" s="2"/>
    </row>
    <row r="368" spans="1:152" ht="20.25" customHeight="1" x14ac:dyDescent="0.25">
      <c r="A368" s="327"/>
      <c r="B368" s="83">
        <v>96</v>
      </c>
      <c r="C368" s="449">
        <v>395</v>
      </c>
      <c r="D368" s="113" t="s">
        <v>11170</v>
      </c>
      <c r="E368" s="255" t="s">
        <v>5236</v>
      </c>
      <c r="F368" s="256" t="s">
        <v>168</v>
      </c>
      <c r="G368" s="256" t="s">
        <v>11829</v>
      </c>
      <c r="H368" s="256" t="s">
        <v>993</v>
      </c>
      <c r="I368" s="256" t="s">
        <v>169</v>
      </c>
      <c r="J368" s="256" t="s">
        <v>7755</v>
      </c>
      <c r="K368" s="256" t="s">
        <v>12244</v>
      </c>
      <c r="L368" s="98">
        <v>520</v>
      </c>
      <c r="M368" s="256" t="s">
        <v>230</v>
      </c>
      <c r="N368" s="256" t="s">
        <v>231</v>
      </c>
      <c r="O368" s="12" t="s">
        <v>3442</v>
      </c>
      <c r="P368" s="27" t="s">
        <v>79</v>
      </c>
      <c r="Q368" s="30" t="s">
        <v>79</v>
      </c>
      <c r="R368" s="30" t="s">
        <v>80</v>
      </c>
      <c r="S368" s="101" t="s">
        <v>6464</v>
      </c>
      <c r="T368" s="100" t="s">
        <v>5237</v>
      </c>
      <c r="U368" s="98">
        <v>130200001409</v>
      </c>
      <c r="V368" s="99" t="s">
        <v>82</v>
      </c>
      <c r="W368" s="99" t="s">
        <v>83</v>
      </c>
      <c r="X368" s="99" t="s">
        <v>84</v>
      </c>
      <c r="Y368" s="101" t="s">
        <v>761</v>
      </c>
      <c r="Z368" s="99" t="s">
        <v>642</v>
      </c>
      <c r="AA368" s="101" t="s">
        <v>85</v>
      </c>
      <c r="AB368" s="101" t="s">
        <v>1088</v>
      </c>
      <c r="AC368" s="101" t="s">
        <v>1211</v>
      </c>
      <c r="AD368" s="99" t="s">
        <v>86</v>
      </c>
      <c r="AE368" s="13">
        <v>41059</v>
      </c>
      <c r="AF368" s="13">
        <v>41075</v>
      </c>
      <c r="AG368" s="4">
        <f t="shared" ca="1" si="5"/>
        <v>7</v>
      </c>
      <c r="AH368" s="32" t="s">
        <v>993</v>
      </c>
      <c r="AI368" s="15" t="s">
        <v>327</v>
      </c>
      <c r="AJ368" s="101" t="s">
        <v>886</v>
      </c>
      <c r="AK368" s="101" t="s">
        <v>903</v>
      </c>
      <c r="AL368" s="84" t="s">
        <v>12168</v>
      </c>
      <c r="AM368" s="84" t="s">
        <v>14690</v>
      </c>
      <c r="AN368" s="84" t="s">
        <v>12046</v>
      </c>
      <c r="AO368" s="84" t="s">
        <v>7240</v>
      </c>
      <c r="AP368" s="80" t="s">
        <v>152</v>
      </c>
      <c r="AQ368" s="5" t="s">
        <v>9033</v>
      </c>
      <c r="AR368" s="25">
        <v>5206</v>
      </c>
      <c r="AS368" s="101" t="s">
        <v>993</v>
      </c>
      <c r="AT368" s="101" t="s">
        <v>993</v>
      </c>
      <c r="AU368" s="99" t="s">
        <v>107</v>
      </c>
      <c r="AV368" s="99" t="s">
        <v>906</v>
      </c>
      <c r="AW368" s="99" t="s">
        <v>169</v>
      </c>
      <c r="AX368" s="256" t="s">
        <v>130</v>
      </c>
      <c r="AY368" s="99" t="s">
        <v>79</v>
      </c>
      <c r="AZ368" s="99" t="s">
        <v>79</v>
      </c>
      <c r="BA368" s="99" t="s">
        <v>1111</v>
      </c>
      <c r="BB368" s="18">
        <v>40949</v>
      </c>
      <c r="BC368" s="6" t="s">
        <v>993</v>
      </c>
      <c r="BD368" s="12">
        <v>5</v>
      </c>
      <c r="BE368" s="102" t="s">
        <v>7217</v>
      </c>
      <c r="BF368" s="16">
        <v>320000000</v>
      </c>
      <c r="BG368" s="16">
        <v>50000</v>
      </c>
      <c r="BH368" s="16">
        <v>50000</v>
      </c>
      <c r="BI368" s="16">
        <v>50000</v>
      </c>
      <c r="BJ368" s="16">
        <v>20000</v>
      </c>
      <c r="BK368" s="16">
        <v>20000</v>
      </c>
      <c r="BL368" s="5" t="s">
        <v>86</v>
      </c>
      <c r="BM368" s="5" t="s">
        <v>993</v>
      </c>
      <c r="BN368" s="5" t="s">
        <v>342</v>
      </c>
      <c r="BO368" s="6" t="s">
        <v>13058</v>
      </c>
      <c r="BP368" s="6" t="s">
        <v>91</v>
      </c>
      <c r="BQ368" s="82" t="s">
        <v>993</v>
      </c>
      <c r="BR368" s="82" t="s">
        <v>993</v>
      </c>
      <c r="BS368" s="5" t="s">
        <v>1212</v>
      </c>
      <c r="BT368" s="6" t="s">
        <v>993</v>
      </c>
      <c r="BU368" s="6" t="s">
        <v>1036</v>
      </c>
      <c r="BV368" s="27" t="s">
        <v>993</v>
      </c>
      <c r="BW368" s="5" t="s">
        <v>1092</v>
      </c>
      <c r="BX368" s="5" t="s">
        <v>993</v>
      </c>
      <c r="BY368" s="5" t="s">
        <v>2227</v>
      </c>
      <c r="BZ368" s="5" t="s">
        <v>3217</v>
      </c>
      <c r="CA368" s="5" t="s">
        <v>386</v>
      </c>
      <c r="CB368" s="5" t="s">
        <v>347</v>
      </c>
      <c r="CC368" s="6" t="s">
        <v>13136</v>
      </c>
      <c r="CD368" s="42" t="s">
        <v>7059</v>
      </c>
      <c r="CE368" s="4">
        <v>3182899443</v>
      </c>
      <c r="CF368" s="43" t="s">
        <v>6748</v>
      </c>
      <c r="CG368" s="7" t="s">
        <v>3443</v>
      </c>
      <c r="CH368" s="7" t="s">
        <v>6892</v>
      </c>
      <c r="CI368" s="7" t="s">
        <v>6891</v>
      </c>
      <c r="CJ368" s="88" t="s">
        <v>12685</v>
      </c>
      <c r="CK368" s="88" t="s">
        <v>3510</v>
      </c>
      <c r="CL368" s="88" t="s">
        <v>9823</v>
      </c>
      <c r="CM368" s="313" t="s">
        <v>3444</v>
      </c>
      <c r="CN368" s="313" t="s">
        <v>12555</v>
      </c>
      <c r="CO368" s="313" t="s">
        <v>12554</v>
      </c>
      <c r="CP368" s="8" t="s">
        <v>3445</v>
      </c>
      <c r="CQ368" s="79" t="s">
        <v>3446</v>
      </c>
      <c r="CR368" s="21"/>
      <c r="CS368" s="21" t="s">
        <v>5922</v>
      </c>
      <c r="CT368" s="21" t="s">
        <v>1026</v>
      </c>
      <c r="CU368" s="20" t="s">
        <v>385</v>
      </c>
      <c r="CV368" s="20" t="s">
        <v>6571</v>
      </c>
      <c r="CW368" s="11" t="s">
        <v>7188</v>
      </c>
      <c r="CX368" s="86" t="s">
        <v>993</v>
      </c>
      <c r="CY368" s="86" t="s">
        <v>12898</v>
      </c>
      <c r="CZ368" s="86" t="s">
        <v>12899</v>
      </c>
      <c r="DA368" s="86" t="s">
        <v>86</v>
      </c>
      <c r="DB368" s="86" t="s">
        <v>385</v>
      </c>
      <c r="DC368" s="6" t="s">
        <v>13117</v>
      </c>
      <c r="DD368" s="2"/>
      <c r="DE368" s="2"/>
      <c r="DF368" s="2"/>
      <c r="DG368" s="2"/>
      <c r="DH368" s="2"/>
      <c r="DI368" s="2"/>
      <c r="DJ368" s="2"/>
      <c r="DK368" s="2"/>
      <c r="DL368" s="2"/>
      <c r="DM368" s="2"/>
      <c r="DN368" s="2"/>
      <c r="DO368" s="2"/>
      <c r="DP368" s="2"/>
      <c r="DQ368" s="2"/>
      <c r="DR368" s="2"/>
      <c r="DS368" s="2"/>
      <c r="DT368" s="2"/>
      <c r="DU368" s="2"/>
      <c r="DV368" s="2"/>
      <c r="DW368" s="2"/>
      <c r="DX368" s="2"/>
      <c r="DY368" s="2"/>
    </row>
    <row r="369" spans="1:142" ht="20.25" customHeight="1" x14ac:dyDescent="0.25">
      <c r="A369" s="327"/>
      <c r="B369" s="83">
        <v>251</v>
      </c>
      <c r="C369" s="449">
        <v>397</v>
      </c>
      <c r="D369" s="113" t="s">
        <v>11034</v>
      </c>
      <c r="E369" s="255" t="s">
        <v>4695</v>
      </c>
      <c r="F369" s="256" t="s">
        <v>168</v>
      </c>
      <c r="G369" s="256" t="s">
        <v>11835</v>
      </c>
      <c r="H369" s="256" t="s">
        <v>993</v>
      </c>
      <c r="I369" s="256" t="s">
        <v>169</v>
      </c>
      <c r="J369" s="256" t="s">
        <v>7755</v>
      </c>
      <c r="K369" s="256" t="s">
        <v>12244</v>
      </c>
      <c r="L369" s="98">
        <v>927</v>
      </c>
      <c r="M369" s="256" t="s">
        <v>1029</v>
      </c>
      <c r="N369" s="256" t="s">
        <v>3338</v>
      </c>
      <c r="O369" s="12" t="s">
        <v>1031</v>
      </c>
      <c r="P369" s="27" t="s">
        <v>79</v>
      </c>
      <c r="Q369" s="30" t="s">
        <v>79</v>
      </c>
      <c r="R369" s="30" t="s">
        <v>309</v>
      </c>
      <c r="S369" s="101" t="s">
        <v>1551</v>
      </c>
      <c r="T369" s="100" t="s">
        <v>4696</v>
      </c>
      <c r="U369" s="98">
        <v>130200000690</v>
      </c>
      <c r="V369" s="99" t="s">
        <v>119</v>
      </c>
      <c r="W369" s="99" t="s">
        <v>83</v>
      </c>
      <c r="X369" s="101" t="s">
        <v>531</v>
      </c>
      <c r="Y369" s="101" t="s">
        <v>761</v>
      </c>
      <c r="Z369" s="99" t="s">
        <v>1179</v>
      </c>
      <c r="AA369" s="101" t="s">
        <v>103</v>
      </c>
      <c r="AB369" s="101" t="s">
        <v>1088</v>
      </c>
      <c r="AC369" s="101" t="s">
        <v>1088</v>
      </c>
      <c r="AD369" s="99" t="s">
        <v>86</v>
      </c>
      <c r="AE369" s="13">
        <v>40488</v>
      </c>
      <c r="AF369" s="13">
        <v>40506</v>
      </c>
      <c r="AG369" s="4">
        <f t="shared" ca="1" si="5"/>
        <v>8</v>
      </c>
      <c r="AH369" s="32" t="s">
        <v>993</v>
      </c>
      <c r="AI369" s="15" t="s">
        <v>338</v>
      </c>
      <c r="AJ369" s="101" t="s">
        <v>886</v>
      </c>
      <c r="AK369" s="101" t="s">
        <v>887</v>
      </c>
      <c r="AL369" s="84" t="s">
        <v>13454</v>
      </c>
      <c r="AM369" s="84" t="s">
        <v>14379</v>
      </c>
      <c r="AN369" s="84" t="s">
        <v>12046</v>
      </c>
      <c r="AO369" s="84" t="s">
        <v>7240</v>
      </c>
      <c r="AP369" s="80" t="s">
        <v>152</v>
      </c>
      <c r="AQ369" s="5" t="s">
        <v>8877</v>
      </c>
      <c r="AR369" s="25">
        <v>9272</v>
      </c>
      <c r="AS369" s="98" t="s">
        <v>260</v>
      </c>
      <c r="AT369" s="98" t="s">
        <v>260</v>
      </c>
      <c r="AU369" s="99" t="s">
        <v>90</v>
      </c>
      <c r="AV369" s="99" t="s">
        <v>906</v>
      </c>
      <c r="AW369" s="99" t="s">
        <v>169</v>
      </c>
      <c r="AX369" s="256" t="s">
        <v>130</v>
      </c>
      <c r="AY369" s="99" t="s">
        <v>79</v>
      </c>
      <c r="AZ369" s="99" t="s">
        <v>79</v>
      </c>
      <c r="BA369" s="99" t="s">
        <v>10678</v>
      </c>
      <c r="BB369" s="18">
        <v>40893</v>
      </c>
      <c r="BC369" s="12">
        <v>50000000</v>
      </c>
      <c r="BD369" s="12">
        <v>4</v>
      </c>
      <c r="BE369" s="102" t="s">
        <v>7217</v>
      </c>
      <c r="BF369" s="16">
        <v>320000000</v>
      </c>
      <c r="BG369" s="16">
        <v>50000</v>
      </c>
      <c r="BH369" s="16">
        <v>50000</v>
      </c>
      <c r="BI369" s="16">
        <v>50000</v>
      </c>
      <c r="BJ369" s="16">
        <v>20000</v>
      </c>
      <c r="BK369" s="80" t="s">
        <v>993</v>
      </c>
      <c r="BL369" s="5" t="s">
        <v>86</v>
      </c>
      <c r="BM369" s="5" t="s">
        <v>993</v>
      </c>
      <c r="BN369" s="5" t="s">
        <v>342</v>
      </c>
      <c r="BO369" s="6" t="s">
        <v>4502</v>
      </c>
      <c r="BP369" s="6" t="s">
        <v>91</v>
      </c>
      <c r="BQ369" s="82" t="s">
        <v>993</v>
      </c>
      <c r="BR369" s="82" t="s">
        <v>993</v>
      </c>
      <c r="BS369" s="6" t="s">
        <v>385</v>
      </c>
      <c r="BT369" s="6" t="s">
        <v>993</v>
      </c>
      <c r="BU369" s="6" t="s">
        <v>1036</v>
      </c>
      <c r="BV369" s="27" t="s">
        <v>1073</v>
      </c>
      <c r="BW369" s="5"/>
      <c r="BX369" s="5"/>
      <c r="BY369" s="5" t="s">
        <v>1230</v>
      </c>
      <c r="BZ369" s="5" t="s">
        <v>1231</v>
      </c>
      <c r="CA369" s="5" t="s">
        <v>386</v>
      </c>
      <c r="CB369" s="5" t="s">
        <v>347</v>
      </c>
      <c r="CC369" s="6" t="s">
        <v>13136</v>
      </c>
      <c r="CD369" s="42" t="s">
        <v>7059</v>
      </c>
      <c r="CE369" s="4">
        <v>3182899443</v>
      </c>
      <c r="CF369" s="43" t="s">
        <v>6748</v>
      </c>
      <c r="CG369" s="7" t="s">
        <v>189</v>
      </c>
      <c r="CH369" s="7">
        <v>0</v>
      </c>
      <c r="CI369" s="7">
        <v>0</v>
      </c>
      <c r="CJ369" s="88" t="s">
        <v>12703</v>
      </c>
      <c r="CK369" s="88" t="s">
        <v>1041</v>
      </c>
      <c r="CL369" s="88" t="s">
        <v>1042</v>
      </c>
      <c r="CM369" s="313" t="s">
        <v>1043</v>
      </c>
      <c r="CN369" s="8" t="s">
        <v>9859</v>
      </c>
      <c r="CO369" s="8" t="s">
        <v>1045</v>
      </c>
      <c r="CP369" s="8" t="s">
        <v>3339</v>
      </c>
      <c r="CQ369" s="79" t="s">
        <v>3340</v>
      </c>
      <c r="CR369" s="21"/>
      <c r="CS369" s="21" t="s">
        <v>12329</v>
      </c>
      <c r="CT369" s="21" t="s">
        <v>3337</v>
      </c>
      <c r="CU369" s="20" t="s">
        <v>993</v>
      </c>
      <c r="CV369" s="20" t="s">
        <v>993</v>
      </c>
      <c r="CW369" s="11" t="s">
        <v>7188</v>
      </c>
      <c r="CX369" s="86" t="s">
        <v>993</v>
      </c>
      <c r="CY369" s="86" t="s">
        <v>12898</v>
      </c>
      <c r="CZ369" s="86" t="s">
        <v>12940</v>
      </c>
      <c r="DA369" s="86" t="s">
        <v>86</v>
      </c>
      <c r="DB369" s="86" t="s">
        <v>12906</v>
      </c>
      <c r="DC369" s="6" t="s">
        <v>993</v>
      </c>
      <c r="DD369" s="2"/>
      <c r="DE369" s="2"/>
      <c r="DF369" s="2"/>
      <c r="DG369" s="2"/>
      <c r="DH369" s="2"/>
      <c r="DI369" s="2"/>
      <c r="DJ369" s="2"/>
      <c r="DK369" s="2"/>
      <c r="DL369" s="2"/>
      <c r="DM369" s="2"/>
      <c r="DN369" s="2"/>
      <c r="DO369" s="2"/>
      <c r="DP369" s="2"/>
      <c r="DQ369" s="2"/>
      <c r="DR369" s="2"/>
      <c r="DS369" s="2"/>
      <c r="DT369" s="2"/>
      <c r="DU369" s="2"/>
      <c r="DV369" s="2"/>
      <c r="DW369" s="2"/>
      <c r="DX369" s="2"/>
      <c r="DY369" s="2"/>
    </row>
    <row r="370" spans="1:142" ht="20.25" customHeight="1" x14ac:dyDescent="0.25">
      <c r="A370" s="327"/>
      <c r="B370" s="83">
        <v>464</v>
      </c>
      <c r="C370" s="449">
        <v>398</v>
      </c>
      <c r="D370" s="113" t="s">
        <v>11627</v>
      </c>
      <c r="E370" s="255" t="s">
        <v>8227</v>
      </c>
      <c r="F370" s="256" t="s">
        <v>168</v>
      </c>
      <c r="G370" s="256" t="s">
        <v>11829</v>
      </c>
      <c r="H370" s="255" t="s">
        <v>993</v>
      </c>
      <c r="I370" s="256" t="s">
        <v>7799</v>
      </c>
      <c r="J370" s="256" t="s">
        <v>7800</v>
      </c>
      <c r="K370" s="256" t="s">
        <v>12244</v>
      </c>
      <c r="L370" s="98">
        <v>910</v>
      </c>
      <c r="M370" s="256" t="s">
        <v>864</v>
      </c>
      <c r="N370" s="256" t="s">
        <v>2890</v>
      </c>
      <c r="O370" s="12" t="s">
        <v>2891</v>
      </c>
      <c r="P370" s="27" t="s">
        <v>79</v>
      </c>
      <c r="Q370" s="27" t="s">
        <v>79</v>
      </c>
      <c r="R370" s="30" t="s">
        <v>7925</v>
      </c>
      <c r="S370" s="101" t="s">
        <v>10104</v>
      </c>
      <c r="T370" s="100" t="s">
        <v>9635</v>
      </c>
      <c r="U370" s="98">
        <v>130200003086</v>
      </c>
      <c r="V370" s="99" t="s">
        <v>119</v>
      </c>
      <c r="W370" s="99" t="s">
        <v>83</v>
      </c>
      <c r="X370" s="101" t="s">
        <v>531</v>
      </c>
      <c r="Y370" s="101" t="s">
        <v>761</v>
      </c>
      <c r="Z370" s="99" t="s">
        <v>1179</v>
      </c>
      <c r="AA370" s="101" t="s">
        <v>103</v>
      </c>
      <c r="AB370" s="101" t="s">
        <v>1088</v>
      </c>
      <c r="AC370" s="101" t="s">
        <v>1211</v>
      </c>
      <c r="AD370" s="99" t="s">
        <v>86</v>
      </c>
      <c r="AE370" s="13">
        <v>42643</v>
      </c>
      <c r="AF370" s="13">
        <v>42885</v>
      </c>
      <c r="AG370" s="4">
        <f t="shared" ca="1" si="5"/>
        <v>2</v>
      </c>
      <c r="AH370" s="32">
        <v>42881</v>
      </c>
      <c r="AI370" s="15" t="s">
        <v>338</v>
      </c>
      <c r="AJ370" s="101" t="s">
        <v>886</v>
      </c>
      <c r="AK370" s="101" t="s">
        <v>887</v>
      </c>
      <c r="AL370" s="84" t="s">
        <v>13964</v>
      </c>
      <c r="AM370" s="84" t="s">
        <v>15034</v>
      </c>
      <c r="AN370" s="84" t="s">
        <v>12046</v>
      </c>
      <c r="AO370" s="84" t="s">
        <v>7240</v>
      </c>
      <c r="AP370" s="16" t="s">
        <v>152</v>
      </c>
      <c r="AQ370" s="5" t="s">
        <v>9522</v>
      </c>
      <c r="AR370" s="25">
        <v>9105</v>
      </c>
      <c r="AS370" s="101" t="s">
        <v>993</v>
      </c>
      <c r="AT370" s="101" t="s">
        <v>993</v>
      </c>
      <c r="AU370" s="99" t="s">
        <v>107</v>
      </c>
      <c r="AV370" s="99" t="s">
        <v>906</v>
      </c>
      <c r="AW370" s="99" t="s">
        <v>864</v>
      </c>
      <c r="AX370" s="256" t="s">
        <v>130</v>
      </c>
      <c r="AY370" s="99" t="s">
        <v>79</v>
      </c>
      <c r="AZ370" s="99" t="s">
        <v>79</v>
      </c>
      <c r="BA370" s="101" t="s">
        <v>1055</v>
      </c>
      <c r="BB370" s="18">
        <v>42885</v>
      </c>
      <c r="BC370" s="6" t="s">
        <v>993</v>
      </c>
      <c r="BD370" s="12">
        <v>4</v>
      </c>
      <c r="BE370" s="102" t="s">
        <v>7217</v>
      </c>
      <c r="BF370" s="16">
        <v>320000000</v>
      </c>
      <c r="BG370" s="16">
        <v>50000</v>
      </c>
      <c r="BH370" s="16">
        <v>50000</v>
      </c>
      <c r="BI370" s="16">
        <v>50000</v>
      </c>
      <c r="BJ370" s="16">
        <v>20000</v>
      </c>
      <c r="BK370" s="80" t="s">
        <v>993</v>
      </c>
      <c r="BL370" s="5" t="s">
        <v>86</v>
      </c>
      <c r="BM370" s="5" t="s">
        <v>993</v>
      </c>
      <c r="BN370" s="6" t="s">
        <v>342</v>
      </c>
      <c r="BO370" s="6" t="s">
        <v>13058</v>
      </c>
      <c r="BP370" s="6" t="s">
        <v>91</v>
      </c>
      <c r="BQ370" s="82" t="s">
        <v>993</v>
      </c>
      <c r="BR370" s="82" t="s">
        <v>993</v>
      </c>
      <c r="BS370" s="6" t="s">
        <v>1276</v>
      </c>
      <c r="BT370" s="6" t="s">
        <v>993</v>
      </c>
      <c r="BU370" s="6" t="s">
        <v>1036</v>
      </c>
      <c r="BV370" s="27" t="s">
        <v>993</v>
      </c>
      <c r="BW370" s="5"/>
      <c r="BX370" s="5"/>
      <c r="BY370" s="5"/>
      <c r="BZ370" s="5"/>
      <c r="CA370" s="5" t="s">
        <v>386</v>
      </c>
      <c r="CB370" s="5" t="s">
        <v>347</v>
      </c>
      <c r="CC370" s="6" t="s">
        <v>13136</v>
      </c>
      <c r="CD370" s="42" t="s">
        <v>7059</v>
      </c>
      <c r="CE370" s="4">
        <v>3182899443</v>
      </c>
      <c r="CF370" s="43" t="s">
        <v>6748</v>
      </c>
      <c r="CG370" s="7" t="s">
        <v>189</v>
      </c>
      <c r="CH370" s="7" t="s">
        <v>10373</v>
      </c>
      <c r="CI370" s="7">
        <v>0</v>
      </c>
      <c r="CJ370" s="88" t="s">
        <v>10371</v>
      </c>
      <c r="CK370" s="88" t="s">
        <v>9786</v>
      </c>
      <c r="CL370" s="88" t="s">
        <v>2895</v>
      </c>
      <c r="CM370" s="313" t="s">
        <v>2903</v>
      </c>
      <c r="CN370" s="313" t="s">
        <v>9873</v>
      </c>
      <c r="CO370" s="313" t="s">
        <v>2897</v>
      </c>
      <c r="CP370" s="8">
        <v>3162929611</v>
      </c>
      <c r="CQ370" s="79" t="s">
        <v>2898</v>
      </c>
      <c r="CR370" s="21"/>
      <c r="CS370" s="21" t="s">
        <v>5922</v>
      </c>
      <c r="CT370" s="21" t="s">
        <v>1026</v>
      </c>
      <c r="CU370" s="20" t="s">
        <v>993</v>
      </c>
      <c r="CV370" s="20" t="s">
        <v>993</v>
      </c>
      <c r="CW370" s="11" t="s">
        <v>7735</v>
      </c>
      <c r="CX370" s="86" t="s">
        <v>993</v>
      </c>
      <c r="CY370" s="86" t="s">
        <v>12898</v>
      </c>
      <c r="CZ370" s="86" t="s">
        <v>12899</v>
      </c>
      <c r="DA370" s="86" t="s">
        <v>130</v>
      </c>
      <c r="DB370" s="86" t="s">
        <v>12906</v>
      </c>
      <c r="DC370" s="6" t="s">
        <v>13117</v>
      </c>
      <c r="DD370" s="2"/>
      <c r="DE370" s="2"/>
      <c r="DF370" s="2"/>
      <c r="DG370" s="2"/>
      <c r="DH370" s="2"/>
      <c r="DI370" s="2"/>
      <c r="DJ370" s="2"/>
      <c r="DK370" s="2"/>
      <c r="DL370" s="2"/>
      <c r="DM370" s="2"/>
      <c r="DN370" s="2"/>
      <c r="DO370" s="2"/>
      <c r="DP370" s="2"/>
      <c r="DQ370" s="2"/>
      <c r="DR370" s="2"/>
      <c r="DS370" s="2"/>
      <c r="DT370" s="2"/>
      <c r="DU370" s="2"/>
      <c r="DV370" s="2"/>
      <c r="DW370" s="2"/>
      <c r="DX370" s="2"/>
      <c r="DY370" s="2"/>
    </row>
    <row r="371" spans="1:142" ht="20.25" customHeight="1" x14ac:dyDescent="0.25">
      <c r="A371" s="327"/>
      <c r="B371" s="83">
        <v>496</v>
      </c>
      <c r="C371" s="449">
        <v>399</v>
      </c>
      <c r="D371" s="113" t="s">
        <v>10739</v>
      </c>
      <c r="E371" s="256" t="s">
        <v>2315</v>
      </c>
      <c r="F371" s="256" t="s">
        <v>10679</v>
      </c>
      <c r="G371" s="256" t="s">
        <v>11826</v>
      </c>
      <c r="H371" s="255" t="s">
        <v>993</v>
      </c>
      <c r="I371" s="256" t="s">
        <v>15345</v>
      </c>
      <c r="J371" s="256" t="s">
        <v>7741</v>
      </c>
      <c r="K371" s="256" t="s">
        <v>12234</v>
      </c>
      <c r="L371" s="98">
        <v>317</v>
      </c>
      <c r="M371" s="256" t="s">
        <v>2316</v>
      </c>
      <c r="N371" s="256" t="s">
        <v>2317</v>
      </c>
      <c r="O371" s="12" t="s">
        <v>2318</v>
      </c>
      <c r="P371" s="27" t="s">
        <v>79</v>
      </c>
      <c r="Q371" s="99" t="s">
        <v>100</v>
      </c>
      <c r="R371" s="99" t="s">
        <v>101</v>
      </c>
      <c r="S371" s="101" t="s">
        <v>993</v>
      </c>
      <c r="T371" s="100">
        <v>5300126687</v>
      </c>
      <c r="U371" s="98">
        <v>130200001401</v>
      </c>
      <c r="V371" s="99" t="s">
        <v>119</v>
      </c>
      <c r="W371" s="99" t="s">
        <v>83</v>
      </c>
      <c r="X371" s="101" t="s">
        <v>531</v>
      </c>
      <c r="Y371" s="101" t="s">
        <v>761</v>
      </c>
      <c r="Z371" s="99" t="s">
        <v>1179</v>
      </c>
      <c r="AA371" s="101" t="s">
        <v>103</v>
      </c>
      <c r="AB371" s="101" t="s">
        <v>1088</v>
      </c>
      <c r="AC371" s="101" t="s">
        <v>1087</v>
      </c>
      <c r="AD371" s="99" t="s">
        <v>86</v>
      </c>
      <c r="AE371" s="13">
        <v>38751</v>
      </c>
      <c r="AF371" s="13">
        <v>38751</v>
      </c>
      <c r="AG371" s="4">
        <f t="shared" ca="1" si="5"/>
        <v>13</v>
      </c>
      <c r="AH371" s="32" t="s">
        <v>993</v>
      </c>
      <c r="AI371" s="15" t="s">
        <v>338</v>
      </c>
      <c r="AJ371" s="101" t="s">
        <v>886</v>
      </c>
      <c r="AK371" s="101" t="s">
        <v>887</v>
      </c>
      <c r="AL371" s="84" t="s">
        <v>13229</v>
      </c>
      <c r="AM371" s="84" t="s">
        <v>14326</v>
      </c>
      <c r="AN371" s="84" t="s">
        <v>12046</v>
      </c>
      <c r="AO371" s="84" t="s">
        <v>7240</v>
      </c>
      <c r="AP371" s="16" t="s">
        <v>152</v>
      </c>
      <c r="AQ371" s="5" t="s">
        <v>8422</v>
      </c>
      <c r="AR371" s="25">
        <v>3175</v>
      </c>
      <c r="AS371" s="101" t="s">
        <v>993</v>
      </c>
      <c r="AT371" s="101" t="s">
        <v>993</v>
      </c>
      <c r="AU371" s="99" t="s">
        <v>90</v>
      </c>
      <c r="AV371" s="99" t="s">
        <v>906</v>
      </c>
      <c r="AW371" s="99" t="s">
        <v>96</v>
      </c>
      <c r="AX371" s="256" t="s">
        <v>130</v>
      </c>
      <c r="AY371" s="99" t="s">
        <v>100</v>
      </c>
      <c r="AZ371" s="99" t="s">
        <v>100</v>
      </c>
      <c r="BA371" s="101" t="s">
        <v>1055</v>
      </c>
      <c r="BB371" s="18">
        <v>40968</v>
      </c>
      <c r="BC371" s="6" t="s">
        <v>993</v>
      </c>
      <c r="BD371" s="12">
        <v>4</v>
      </c>
      <c r="BE371" s="102" t="s">
        <v>7217</v>
      </c>
      <c r="BF371" s="16">
        <v>320000000</v>
      </c>
      <c r="BG371" s="16">
        <v>50000</v>
      </c>
      <c r="BH371" s="16">
        <v>50000</v>
      </c>
      <c r="BI371" s="16">
        <v>50000</v>
      </c>
      <c r="BJ371" s="16">
        <v>20000</v>
      </c>
      <c r="BK371" s="80" t="s">
        <v>993</v>
      </c>
      <c r="BL371" s="17" t="s">
        <v>86</v>
      </c>
      <c r="BM371" s="5" t="s">
        <v>993</v>
      </c>
      <c r="BN371" s="6" t="s">
        <v>744</v>
      </c>
      <c r="BO371" s="6" t="s">
        <v>745</v>
      </c>
      <c r="BP371" s="6" t="s">
        <v>91</v>
      </c>
      <c r="BQ371" s="82" t="s">
        <v>993</v>
      </c>
      <c r="BR371" s="82" t="s">
        <v>993</v>
      </c>
      <c r="BS371" s="6" t="s">
        <v>385</v>
      </c>
      <c r="BT371" s="6" t="s">
        <v>993</v>
      </c>
      <c r="BU371" s="6" t="s">
        <v>776</v>
      </c>
      <c r="BV371" s="27" t="s">
        <v>1181</v>
      </c>
      <c r="BW371" s="5"/>
      <c r="BX371" s="5"/>
      <c r="BY371" s="5"/>
      <c r="BZ371" s="5"/>
      <c r="CA371" s="5" t="s">
        <v>386</v>
      </c>
      <c r="CB371" s="5" t="s">
        <v>347</v>
      </c>
      <c r="CC371" s="6" t="s">
        <v>13136</v>
      </c>
      <c r="CD371" s="42" t="s">
        <v>7060</v>
      </c>
      <c r="CE371" s="4">
        <v>3182893993</v>
      </c>
      <c r="CF371" s="43" t="s">
        <v>6747</v>
      </c>
      <c r="CG371" s="7" t="s">
        <v>189</v>
      </c>
      <c r="CH371" s="7">
        <v>0</v>
      </c>
      <c r="CI371" s="7">
        <v>0</v>
      </c>
      <c r="CJ371" s="7">
        <v>0</v>
      </c>
      <c r="CK371" s="7" t="s">
        <v>2319</v>
      </c>
      <c r="CL371" s="7" t="s">
        <v>2320</v>
      </c>
      <c r="CM371" s="8">
        <v>3165245844</v>
      </c>
      <c r="CN371" s="8" t="s">
        <v>6390</v>
      </c>
      <c r="CO371" s="8" t="s">
        <v>6391</v>
      </c>
      <c r="CP371" s="8">
        <v>3175387097</v>
      </c>
      <c r="CQ371" s="79" t="s">
        <v>2322</v>
      </c>
      <c r="CR371" s="21"/>
      <c r="CS371" s="21" t="s">
        <v>6674</v>
      </c>
      <c r="CT371" s="21" t="s">
        <v>1026</v>
      </c>
      <c r="CU371" s="20" t="s">
        <v>993</v>
      </c>
      <c r="CV371" s="20" t="s">
        <v>993</v>
      </c>
      <c r="CW371" s="11" t="s">
        <v>7735</v>
      </c>
      <c r="CX371" s="86" t="s">
        <v>993</v>
      </c>
      <c r="CY371" s="86" t="s">
        <v>12898</v>
      </c>
      <c r="CZ371" s="86" t="s">
        <v>12899</v>
      </c>
      <c r="DA371" s="86" t="s">
        <v>130</v>
      </c>
      <c r="DB371" s="86" t="s">
        <v>12906</v>
      </c>
      <c r="DC371" s="6" t="s">
        <v>993</v>
      </c>
      <c r="DD371" s="2"/>
      <c r="DE371" s="2"/>
      <c r="DF371" s="2"/>
      <c r="DG371" s="2"/>
      <c r="DH371" s="2"/>
      <c r="DI371" s="2"/>
      <c r="DJ371" s="2"/>
      <c r="DK371" s="2"/>
      <c r="DL371" s="2"/>
      <c r="DM371" s="2"/>
      <c r="DN371" s="2"/>
      <c r="DO371" s="2"/>
      <c r="DP371" s="2"/>
      <c r="DQ371" s="2"/>
      <c r="DR371" s="2"/>
      <c r="DS371" s="2"/>
      <c r="DT371" s="2"/>
      <c r="DU371" s="2"/>
      <c r="DV371" s="2"/>
      <c r="DW371" s="2"/>
      <c r="DX371" s="2"/>
      <c r="DY371" s="2"/>
    </row>
    <row r="372" spans="1:142" ht="20.25" customHeight="1" x14ac:dyDescent="0.25">
      <c r="A372" s="327"/>
      <c r="B372" s="83">
        <v>1</v>
      </c>
      <c r="C372" s="449">
        <v>400</v>
      </c>
      <c r="D372" s="113" t="s">
        <v>10788</v>
      </c>
      <c r="E372" s="255" t="s">
        <v>3001</v>
      </c>
      <c r="F372" s="256" t="s">
        <v>243</v>
      </c>
      <c r="G372" s="256" t="s">
        <v>11823</v>
      </c>
      <c r="H372" s="256" t="s">
        <v>95</v>
      </c>
      <c r="I372" s="256" t="s">
        <v>137</v>
      </c>
      <c r="J372" s="256" t="s">
        <v>7750</v>
      </c>
      <c r="K372" s="256" t="s">
        <v>12241</v>
      </c>
      <c r="L372" s="98">
        <v>188</v>
      </c>
      <c r="M372" s="256" t="s">
        <v>2743</v>
      </c>
      <c r="N372" s="256" t="s">
        <v>2744</v>
      </c>
      <c r="O372" s="12" t="s">
        <v>2745</v>
      </c>
      <c r="P372" s="27" t="s">
        <v>79</v>
      </c>
      <c r="Q372" s="99" t="s">
        <v>100</v>
      </c>
      <c r="R372" s="99" t="s">
        <v>101</v>
      </c>
      <c r="S372" s="101" t="s">
        <v>993</v>
      </c>
      <c r="T372" s="100">
        <v>5300126678</v>
      </c>
      <c r="U372" s="98">
        <v>130200000334</v>
      </c>
      <c r="V372" s="99" t="s">
        <v>119</v>
      </c>
      <c r="W372" s="99" t="s">
        <v>83</v>
      </c>
      <c r="X372" s="99" t="s">
        <v>702</v>
      </c>
      <c r="Y372" s="101" t="s">
        <v>761</v>
      </c>
      <c r="Z372" s="99" t="s">
        <v>1220</v>
      </c>
      <c r="AA372" s="101" t="s">
        <v>85</v>
      </c>
      <c r="AB372" s="101" t="s">
        <v>1211</v>
      </c>
      <c r="AC372" s="101" t="s">
        <v>1211</v>
      </c>
      <c r="AD372" s="99" t="s">
        <v>86</v>
      </c>
      <c r="AE372" s="13">
        <v>38807</v>
      </c>
      <c r="AF372" s="13">
        <v>38807</v>
      </c>
      <c r="AG372" s="4">
        <f t="shared" ca="1" si="5"/>
        <v>13</v>
      </c>
      <c r="AH372" s="32" t="s">
        <v>993</v>
      </c>
      <c r="AI372" s="15" t="s">
        <v>327</v>
      </c>
      <c r="AJ372" s="101" t="s">
        <v>886</v>
      </c>
      <c r="AK372" s="101" t="s">
        <v>903</v>
      </c>
      <c r="AL372" s="84" t="s">
        <v>13273</v>
      </c>
      <c r="AM372" s="84" t="s">
        <v>14357</v>
      </c>
      <c r="AN372" s="84" t="s">
        <v>12046</v>
      </c>
      <c r="AO372" s="84" t="s">
        <v>7239</v>
      </c>
      <c r="AP372" s="16" t="s">
        <v>152</v>
      </c>
      <c r="AQ372" s="5" t="s">
        <v>8526</v>
      </c>
      <c r="AR372" s="25">
        <v>1884</v>
      </c>
      <c r="AS372" s="101" t="s">
        <v>993</v>
      </c>
      <c r="AT372" s="101" t="s">
        <v>993</v>
      </c>
      <c r="AU372" s="99" t="s">
        <v>90</v>
      </c>
      <c r="AV372" s="99" t="s">
        <v>906</v>
      </c>
      <c r="AW372" s="99" t="s">
        <v>137</v>
      </c>
      <c r="AX372" s="256" t="s">
        <v>130</v>
      </c>
      <c r="AY372" s="99" t="s">
        <v>100</v>
      </c>
      <c r="AZ372" s="99" t="s">
        <v>100</v>
      </c>
      <c r="BA372" s="101" t="s">
        <v>1055</v>
      </c>
      <c r="BB372" s="18">
        <v>40954</v>
      </c>
      <c r="BC372" s="6" t="s">
        <v>993</v>
      </c>
      <c r="BD372" s="12">
        <v>4</v>
      </c>
      <c r="BE372" s="102" t="s">
        <v>7217</v>
      </c>
      <c r="BF372" s="16">
        <v>320000000</v>
      </c>
      <c r="BG372" s="16">
        <v>50000</v>
      </c>
      <c r="BH372" s="16">
        <v>50000</v>
      </c>
      <c r="BI372" s="16">
        <v>50000</v>
      </c>
      <c r="BJ372" s="16">
        <v>20000</v>
      </c>
      <c r="BK372" s="80" t="s">
        <v>993</v>
      </c>
      <c r="BL372" s="5" t="s">
        <v>86</v>
      </c>
      <c r="BM372" s="5" t="s">
        <v>993</v>
      </c>
      <c r="BN372" s="6" t="s">
        <v>744</v>
      </c>
      <c r="BO372" s="6" t="s">
        <v>745</v>
      </c>
      <c r="BP372" s="6" t="s">
        <v>91</v>
      </c>
      <c r="BQ372" s="82" t="s">
        <v>993</v>
      </c>
      <c r="BR372" s="82" t="s">
        <v>993</v>
      </c>
      <c r="BS372" s="6" t="s">
        <v>385</v>
      </c>
      <c r="BT372" s="6" t="s">
        <v>993</v>
      </c>
      <c r="BU372" s="6" t="s">
        <v>776</v>
      </c>
      <c r="BV372" s="27" t="s">
        <v>1181</v>
      </c>
      <c r="BW372" s="5"/>
      <c r="BX372" s="5"/>
      <c r="BY372" s="5"/>
      <c r="BZ372" s="5"/>
      <c r="CA372" s="5" t="s">
        <v>386</v>
      </c>
      <c r="CB372" s="5" t="s">
        <v>347</v>
      </c>
      <c r="CC372" s="6" t="s">
        <v>13136</v>
      </c>
      <c r="CD372" s="42" t="s">
        <v>7061</v>
      </c>
      <c r="CE372" s="4">
        <v>3182899379</v>
      </c>
      <c r="CF372" s="43" t="s">
        <v>6750</v>
      </c>
      <c r="CG372" s="7" t="s">
        <v>3002</v>
      </c>
      <c r="CH372" s="7" t="s">
        <v>8078</v>
      </c>
      <c r="CI372" s="7" t="s">
        <v>10354</v>
      </c>
      <c r="CJ372" s="88" t="s">
        <v>12704</v>
      </c>
      <c r="CK372" s="7" t="s">
        <v>2748</v>
      </c>
      <c r="CL372" s="313" t="s">
        <v>2749</v>
      </c>
      <c r="CM372" s="313">
        <v>3164497515</v>
      </c>
      <c r="CN372" s="8" t="s">
        <v>10181</v>
      </c>
      <c r="CO372" s="8" t="s">
        <v>10181</v>
      </c>
      <c r="CP372" s="8">
        <v>3156385568</v>
      </c>
      <c r="CQ372" s="79" t="s">
        <v>2752</v>
      </c>
      <c r="CR372" s="21" t="s">
        <v>357</v>
      </c>
      <c r="CS372" s="21" t="s">
        <v>6674</v>
      </c>
      <c r="CT372" s="21" t="s">
        <v>12618</v>
      </c>
      <c r="CU372" s="20" t="s">
        <v>993</v>
      </c>
      <c r="CV372" s="20" t="s">
        <v>8077</v>
      </c>
      <c r="CW372" s="11" t="s">
        <v>7188</v>
      </c>
      <c r="CX372" s="86" t="s">
        <v>993</v>
      </c>
      <c r="CY372" s="86" t="s">
        <v>12900</v>
      </c>
      <c r="CZ372" s="86" t="s">
        <v>12954</v>
      </c>
      <c r="DA372" s="86" t="s">
        <v>86</v>
      </c>
      <c r="DB372" s="86" t="s">
        <v>12906</v>
      </c>
      <c r="DC372" s="6" t="s">
        <v>993</v>
      </c>
      <c r="DD372" s="2"/>
      <c r="DE372" s="2"/>
      <c r="DF372" s="2"/>
      <c r="DG372" s="2"/>
      <c r="DH372" s="2"/>
      <c r="DI372" s="2"/>
      <c r="DJ372" s="2"/>
      <c r="DK372" s="2"/>
      <c r="DL372" s="2"/>
      <c r="DM372" s="2"/>
      <c r="DN372" s="2"/>
      <c r="DO372" s="2"/>
      <c r="DP372" s="2"/>
      <c r="DQ372" s="2"/>
      <c r="DR372" s="2"/>
      <c r="DS372" s="2"/>
      <c r="DT372" s="2"/>
      <c r="DU372" s="2"/>
      <c r="DV372" s="2"/>
      <c r="DW372" s="2"/>
      <c r="DX372" s="2"/>
      <c r="DY372" s="2"/>
    </row>
    <row r="373" spans="1:142" ht="20.25" customHeight="1" x14ac:dyDescent="0.25">
      <c r="A373" s="327"/>
      <c r="B373" s="83">
        <v>109</v>
      </c>
      <c r="C373" s="449">
        <v>401</v>
      </c>
      <c r="D373" s="113" t="s">
        <v>10542</v>
      </c>
      <c r="E373" s="255" t="s">
        <v>2581</v>
      </c>
      <c r="F373" s="256" t="s">
        <v>243</v>
      </c>
      <c r="G373" s="256" t="s">
        <v>11823</v>
      </c>
      <c r="H373" s="256" t="s">
        <v>95</v>
      </c>
      <c r="I373" s="256" t="s">
        <v>137</v>
      </c>
      <c r="J373" s="256" t="s">
        <v>7750</v>
      </c>
      <c r="K373" s="256" t="s">
        <v>12241</v>
      </c>
      <c r="L373" s="98">
        <v>396</v>
      </c>
      <c r="M373" s="256" t="s">
        <v>525</v>
      </c>
      <c r="N373" s="256" t="s">
        <v>526</v>
      </c>
      <c r="O373" s="12" t="s">
        <v>2582</v>
      </c>
      <c r="P373" s="27" t="s">
        <v>79</v>
      </c>
      <c r="Q373" s="99" t="s">
        <v>79</v>
      </c>
      <c r="R373" s="30" t="s">
        <v>7925</v>
      </c>
      <c r="S373" s="101" t="s">
        <v>10104</v>
      </c>
      <c r="T373" s="100" t="s">
        <v>9583</v>
      </c>
      <c r="U373" s="98">
        <v>130200003119</v>
      </c>
      <c r="V373" s="99" t="s">
        <v>119</v>
      </c>
      <c r="W373" s="99" t="s">
        <v>83</v>
      </c>
      <c r="X373" s="101" t="s">
        <v>531</v>
      </c>
      <c r="Y373" s="101" t="s">
        <v>761</v>
      </c>
      <c r="Z373" s="99" t="s">
        <v>1179</v>
      </c>
      <c r="AA373" s="101" t="s">
        <v>103</v>
      </c>
      <c r="AB373" s="101" t="s">
        <v>1211</v>
      </c>
      <c r="AC373" s="101" t="s">
        <v>1211</v>
      </c>
      <c r="AD373" s="99" t="s">
        <v>86</v>
      </c>
      <c r="AE373" s="13">
        <v>42643</v>
      </c>
      <c r="AF373" s="13">
        <v>42910</v>
      </c>
      <c r="AG373" s="4">
        <f t="shared" ca="1" si="5"/>
        <v>2</v>
      </c>
      <c r="AH373" s="32">
        <v>42906</v>
      </c>
      <c r="AI373" s="15" t="s">
        <v>338</v>
      </c>
      <c r="AJ373" s="101" t="s">
        <v>886</v>
      </c>
      <c r="AK373" s="101" t="s">
        <v>887</v>
      </c>
      <c r="AL373" s="84" t="s">
        <v>13985</v>
      </c>
      <c r="AM373" s="84" t="s">
        <v>14800</v>
      </c>
      <c r="AN373" s="84" t="s">
        <v>12046</v>
      </c>
      <c r="AO373" s="84" t="s">
        <v>7240</v>
      </c>
      <c r="AP373" s="16" t="s">
        <v>152</v>
      </c>
      <c r="AQ373" s="5" t="s">
        <v>8458</v>
      </c>
      <c r="AR373" s="25">
        <v>3965</v>
      </c>
      <c r="AS373" s="101" t="s">
        <v>993</v>
      </c>
      <c r="AT373" s="101" t="s">
        <v>993</v>
      </c>
      <c r="AU373" s="99" t="s">
        <v>90</v>
      </c>
      <c r="AV373" s="99" t="s">
        <v>906</v>
      </c>
      <c r="AW373" s="99" t="s">
        <v>137</v>
      </c>
      <c r="AX373" s="256" t="s">
        <v>86</v>
      </c>
      <c r="AY373" s="99" t="s">
        <v>79</v>
      </c>
      <c r="AZ373" s="99" t="s">
        <v>79</v>
      </c>
      <c r="BA373" s="99" t="s">
        <v>10676</v>
      </c>
      <c r="BB373" s="18">
        <v>42909</v>
      </c>
      <c r="BC373" s="6" t="s">
        <v>993</v>
      </c>
      <c r="BD373" s="12">
        <v>4</v>
      </c>
      <c r="BE373" s="102" t="s">
        <v>7217</v>
      </c>
      <c r="BF373" s="16">
        <v>320000000</v>
      </c>
      <c r="BG373" s="16">
        <v>50000</v>
      </c>
      <c r="BH373" s="16">
        <v>50000</v>
      </c>
      <c r="BI373" s="16">
        <v>50000</v>
      </c>
      <c r="BJ373" s="16">
        <v>20000</v>
      </c>
      <c r="BK373" s="80" t="s">
        <v>993</v>
      </c>
      <c r="BL373" s="6" t="s">
        <v>86</v>
      </c>
      <c r="BM373" s="5" t="s">
        <v>993</v>
      </c>
      <c r="BN373" s="6" t="s">
        <v>342</v>
      </c>
      <c r="BO373" s="6" t="s">
        <v>13058</v>
      </c>
      <c r="BP373" s="6" t="s">
        <v>91</v>
      </c>
      <c r="BQ373" s="82" t="s">
        <v>993</v>
      </c>
      <c r="BR373" s="82" t="s">
        <v>993</v>
      </c>
      <c r="BS373" s="6" t="s">
        <v>385</v>
      </c>
      <c r="BT373" s="6" t="s">
        <v>993</v>
      </c>
      <c r="BU373" s="6" t="s">
        <v>1036</v>
      </c>
      <c r="BV373" s="27" t="s">
        <v>1181</v>
      </c>
      <c r="BW373" s="5"/>
      <c r="BX373" s="5"/>
      <c r="BY373" s="5"/>
      <c r="BZ373" s="5"/>
      <c r="CA373" s="5" t="s">
        <v>386</v>
      </c>
      <c r="CB373" s="5" t="s">
        <v>347</v>
      </c>
      <c r="CC373" s="6" t="s">
        <v>13136</v>
      </c>
      <c r="CD373" s="42" t="s">
        <v>7061</v>
      </c>
      <c r="CE373" s="4">
        <v>3182899379</v>
      </c>
      <c r="CF373" s="43" t="s">
        <v>6750</v>
      </c>
      <c r="CG373" s="7" t="s">
        <v>189</v>
      </c>
      <c r="CH373" s="7">
        <v>0</v>
      </c>
      <c r="CI373" s="7">
        <v>0</v>
      </c>
      <c r="CJ373" s="88">
        <v>0</v>
      </c>
      <c r="CK373" s="88" t="s">
        <v>2584</v>
      </c>
      <c r="CL373" s="88" t="s">
        <v>2585</v>
      </c>
      <c r="CM373" s="313">
        <v>3152845584</v>
      </c>
      <c r="CN373" s="313" t="s">
        <v>9934</v>
      </c>
      <c r="CO373" s="313" t="s">
        <v>620</v>
      </c>
      <c r="CP373" s="8">
        <v>3165279240</v>
      </c>
      <c r="CQ373" s="79" t="s">
        <v>535</v>
      </c>
      <c r="CR373" s="21"/>
      <c r="CS373" s="21" t="s">
        <v>5922</v>
      </c>
      <c r="CT373" s="21" t="s">
        <v>1026</v>
      </c>
      <c r="CU373" s="20" t="s">
        <v>993</v>
      </c>
      <c r="CV373" s="20" t="s">
        <v>993</v>
      </c>
      <c r="CW373" s="11" t="s">
        <v>7735</v>
      </c>
      <c r="CX373" s="86" t="s">
        <v>993</v>
      </c>
      <c r="CY373" s="86" t="s">
        <v>12898</v>
      </c>
      <c r="CZ373" s="86" t="s">
        <v>12899</v>
      </c>
      <c r="DA373" s="86" t="s">
        <v>130</v>
      </c>
      <c r="DB373" s="86" t="s">
        <v>12906</v>
      </c>
      <c r="DC373" s="6" t="s">
        <v>13117</v>
      </c>
      <c r="DD373" s="2"/>
      <c r="DE373" s="2"/>
      <c r="DF373" s="2"/>
      <c r="DG373" s="2"/>
      <c r="DH373" s="2"/>
      <c r="DI373" s="2"/>
      <c r="DJ373" s="2"/>
      <c r="DK373" s="2"/>
      <c r="DL373" s="2"/>
      <c r="DM373" s="2"/>
      <c r="DN373" s="2"/>
      <c r="DO373" s="2"/>
      <c r="DP373" s="2"/>
      <c r="DQ373" s="2"/>
      <c r="DR373" s="2"/>
      <c r="DS373" s="2"/>
      <c r="DT373" s="2"/>
      <c r="DU373" s="2"/>
      <c r="DV373" s="2"/>
      <c r="DW373" s="2"/>
      <c r="DX373" s="2"/>
      <c r="DY373" s="2"/>
    </row>
    <row r="374" spans="1:142" ht="20.25" customHeight="1" x14ac:dyDescent="0.25">
      <c r="A374" s="327"/>
      <c r="B374" s="83">
        <v>167</v>
      </c>
      <c r="C374" s="540">
        <v>402</v>
      </c>
      <c r="D374" s="113" t="s">
        <v>10543</v>
      </c>
      <c r="E374" s="256" t="s">
        <v>2312</v>
      </c>
      <c r="F374" s="256" t="s">
        <v>243</v>
      </c>
      <c r="G374" s="256" t="s">
        <v>11823</v>
      </c>
      <c r="H374" s="255" t="s">
        <v>993</v>
      </c>
      <c r="I374" s="256" t="s">
        <v>2304</v>
      </c>
      <c r="J374" s="256" t="s">
        <v>7830</v>
      </c>
      <c r="K374" s="256" t="s">
        <v>12241</v>
      </c>
      <c r="L374" s="98">
        <v>287</v>
      </c>
      <c r="M374" s="256" t="s">
        <v>2304</v>
      </c>
      <c r="N374" s="256" t="s">
        <v>2313</v>
      </c>
      <c r="O374" s="12" t="s">
        <v>2306</v>
      </c>
      <c r="P374" s="27" t="s">
        <v>79</v>
      </c>
      <c r="Q374" s="27" t="s">
        <v>79</v>
      </c>
      <c r="R374" s="99" t="s">
        <v>7925</v>
      </c>
      <c r="S374" s="101" t="s">
        <v>10104</v>
      </c>
      <c r="T374" s="100" t="s">
        <v>12272</v>
      </c>
      <c r="U374" s="98" t="s">
        <v>761</v>
      </c>
      <c r="V374" s="99" t="s">
        <v>119</v>
      </c>
      <c r="W374" s="99" t="s">
        <v>195</v>
      </c>
      <c r="X374" s="101" t="s">
        <v>531</v>
      </c>
      <c r="Y374" s="101" t="s">
        <v>10339</v>
      </c>
      <c r="Z374" s="99" t="s">
        <v>939</v>
      </c>
      <c r="AA374" s="101" t="s">
        <v>103</v>
      </c>
      <c r="AB374" s="101" t="s">
        <v>1088</v>
      </c>
      <c r="AC374" s="101" t="s">
        <v>1211</v>
      </c>
      <c r="AD374" s="99" t="s">
        <v>86</v>
      </c>
      <c r="AE374" s="13">
        <v>43139</v>
      </c>
      <c r="AF374" s="13">
        <v>43236</v>
      </c>
      <c r="AG374" s="4">
        <f t="shared" ca="1" si="5"/>
        <v>1</v>
      </c>
      <c r="AH374" s="32">
        <v>43231</v>
      </c>
      <c r="AI374" s="15" t="s">
        <v>338</v>
      </c>
      <c r="AJ374" s="101" t="s">
        <v>886</v>
      </c>
      <c r="AK374" s="101" t="s">
        <v>887</v>
      </c>
      <c r="AL374" s="84" t="s">
        <v>14213</v>
      </c>
      <c r="AM374" s="84" t="s">
        <v>15138</v>
      </c>
      <c r="AN374" s="84" t="s">
        <v>12046</v>
      </c>
      <c r="AO374" s="84" t="s">
        <v>7240</v>
      </c>
      <c r="AP374" s="16" t="s">
        <v>152</v>
      </c>
      <c r="AQ374" s="5" t="s">
        <v>8423</v>
      </c>
      <c r="AR374" s="25">
        <v>2875</v>
      </c>
      <c r="AS374" s="101" t="s">
        <v>993</v>
      </c>
      <c r="AT374" s="101" t="s">
        <v>993</v>
      </c>
      <c r="AU374" s="101" t="s">
        <v>189</v>
      </c>
      <c r="AV374" s="99" t="s">
        <v>993</v>
      </c>
      <c r="AW374" s="99" t="s">
        <v>9617</v>
      </c>
      <c r="AX374" s="256" t="s">
        <v>130</v>
      </c>
      <c r="AY374" s="99" t="s">
        <v>189</v>
      </c>
      <c r="AZ374" s="99" t="s">
        <v>79</v>
      </c>
      <c r="BA374" s="101" t="s">
        <v>1055</v>
      </c>
      <c r="BB374" s="18">
        <v>43236</v>
      </c>
      <c r="BC374" s="6" t="s">
        <v>993</v>
      </c>
      <c r="BD374" s="12">
        <v>4</v>
      </c>
      <c r="BE374" s="102" t="s">
        <v>7710</v>
      </c>
      <c r="BF374" s="16">
        <v>320000000</v>
      </c>
      <c r="BG374" s="16">
        <v>50000</v>
      </c>
      <c r="BH374" s="16">
        <v>50000</v>
      </c>
      <c r="BI374" s="16">
        <v>50000</v>
      </c>
      <c r="BJ374" s="16">
        <v>20000</v>
      </c>
      <c r="BK374" s="80" t="s">
        <v>993</v>
      </c>
      <c r="BL374" s="5" t="s">
        <v>86</v>
      </c>
      <c r="BM374" s="5" t="s">
        <v>993</v>
      </c>
      <c r="BN374" s="6" t="s">
        <v>342</v>
      </c>
      <c r="BO374" s="6" t="s">
        <v>13058</v>
      </c>
      <c r="BP374" s="6" t="s">
        <v>91</v>
      </c>
      <c r="BQ374" s="82" t="s">
        <v>993</v>
      </c>
      <c r="BR374" s="82" t="s">
        <v>993</v>
      </c>
      <c r="BS374" s="6" t="s">
        <v>385</v>
      </c>
      <c r="BT374" s="6" t="s">
        <v>993</v>
      </c>
      <c r="BU374" s="6" t="s">
        <v>189</v>
      </c>
      <c r="BV374" s="27" t="s">
        <v>993</v>
      </c>
      <c r="BW374" s="5"/>
      <c r="BX374" s="5"/>
      <c r="BY374" s="5" t="s">
        <v>1192</v>
      </c>
      <c r="BZ374" s="5" t="s">
        <v>1294</v>
      </c>
      <c r="CA374" s="5" t="s">
        <v>386</v>
      </c>
      <c r="CB374" s="5" t="s">
        <v>347</v>
      </c>
      <c r="CC374" s="5"/>
      <c r="CD374" s="42" t="s">
        <v>7061</v>
      </c>
      <c r="CE374" s="4">
        <v>3182899379</v>
      </c>
      <c r="CF374" s="43" t="s">
        <v>6750</v>
      </c>
      <c r="CG374" s="7" t="s">
        <v>189</v>
      </c>
      <c r="CH374" s="7">
        <v>0</v>
      </c>
      <c r="CI374" s="7">
        <v>0</v>
      </c>
      <c r="CJ374" s="7">
        <v>0</v>
      </c>
      <c r="CK374" s="7" t="s">
        <v>7392</v>
      </c>
      <c r="CL374" s="7" t="s">
        <v>6723</v>
      </c>
      <c r="CM374" s="8">
        <v>3165257067</v>
      </c>
      <c r="CN374" s="8" t="s">
        <v>2309</v>
      </c>
      <c r="CO374" s="8" t="s">
        <v>2310</v>
      </c>
      <c r="CP374" s="8">
        <v>3175141613</v>
      </c>
      <c r="CQ374" s="79" t="s">
        <v>2311</v>
      </c>
      <c r="CR374" s="21"/>
      <c r="CS374" s="21" t="s">
        <v>6674</v>
      </c>
      <c r="CT374" s="21" t="s">
        <v>12535</v>
      </c>
      <c r="CU374" s="20" t="s">
        <v>993</v>
      </c>
      <c r="CV374" s="20" t="s">
        <v>993</v>
      </c>
      <c r="CW374" s="11" t="s">
        <v>7735</v>
      </c>
      <c r="CX374" s="86" t="s">
        <v>993</v>
      </c>
      <c r="CY374" s="86" t="s">
        <v>12900</v>
      </c>
      <c r="CZ374" s="86" t="s">
        <v>12940</v>
      </c>
      <c r="DA374" s="86" t="s">
        <v>130</v>
      </c>
      <c r="DB374" s="86" t="s">
        <v>12906</v>
      </c>
      <c r="DC374" s="6" t="s">
        <v>13117</v>
      </c>
      <c r="DD374" s="2"/>
      <c r="DE374" s="2"/>
      <c r="DF374" s="2"/>
      <c r="DG374" s="2"/>
      <c r="DH374" s="2"/>
      <c r="DI374" s="2"/>
      <c r="DJ374" s="2"/>
      <c r="DK374" s="2"/>
      <c r="DL374" s="2"/>
      <c r="DM374" s="2"/>
      <c r="DN374" s="2"/>
      <c r="DO374" s="2"/>
      <c r="DP374" s="2"/>
      <c r="DQ374" s="2"/>
      <c r="DR374" s="2"/>
      <c r="DS374" s="2"/>
      <c r="DT374" s="2"/>
      <c r="DU374" s="2"/>
      <c r="DV374" s="2"/>
      <c r="DW374" s="2"/>
      <c r="DX374" s="2"/>
      <c r="DY374" s="2"/>
    </row>
    <row r="375" spans="1:142" ht="20.25" customHeight="1" x14ac:dyDescent="0.25">
      <c r="A375" s="327"/>
      <c r="B375" s="83">
        <v>241</v>
      </c>
      <c r="C375" s="449">
        <v>403</v>
      </c>
      <c r="D375" s="113" t="s">
        <v>10544</v>
      </c>
      <c r="E375" s="255" t="s">
        <v>1421</v>
      </c>
      <c r="F375" s="256" t="s">
        <v>243</v>
      </c>
      <c r="G375" s="256" t="s">
        <v>11822</v>
      </c>
      <c r="H375" s="255" t="s">
        <v>993</v>
      </c>
      <c r="I375" s="256" t="s">
        <v>1406</v>
      </c>
      <c r="J375" s="256" t="s">
        <v>7742</v>
      </c>
      <c r="K375" s="256" t="s">
        <v>12235</v>
      </c>
      <c r="L375" s="98">
        <v>389</v>
      </c>
      <c r="M375" s="256" t="s">
        <v>1406</v>
      </c>
      <c r="N375" s="99" t="s">
        <v>1407</v>
      </c>
      <c r="O375" s="12" t="s">
        <v>1408</v>
      </c>
      <c r="P375" s="27" t="s">
        <v>79</v>
      </c>
      <c r="Q375" s="99" t="s">
        <v>79</v>
      </c>
      <c r="R375" s="30" t="s">
        <v>7925</v>
      </c>
      <c r="S375" s="101" t="s">
        <v>10104</v>
      </c>
      <c r="T375" s="100" t="s">
        <v>10075</v>
      </c>
      <c r="U375" s="98">
        <v>130200003380</v>
      </c>
      <c r="V375" s="99" t="s">
        <v>119</v>
      </c>
      <c r="W375" s="99" t="s">
        <v>83</v>
      </c>
      <c r="X375" s="101" t="s">
        <v>531</v>
      </c>
      <c r="Y375" s="101" t="s">
        <v>761</v>
      </c>
      <c r="Z375" s="99" t="s">
        <v>1179</v>
      </c>
      <c r="AA375" s="101" t="s">
        <v>103</v>
      </c>
      <c r="AB375" s="101" t="s">
        <v>1088</v>
      </c>
      <c r="AC375" s="101" t="s">
        <v>1211</v>
      </c>
      <c r="AD375" s="99" t="s">
        <v>86</v>
      </c>
      <c r="AE375" s="13">
        <v>42643</v>
      </c>
      <c r="AF375" s="13">
        <v>43018</v>
      </c>
      <c r="AG375" s="4">
        <f t="shared" ca="1" si="5"/>
        <v>2</v>
      </c>
      <c r="AH375" s="32">
        <v>43014</v>
      </c>
      <c r="AI375" s="15" t="s">
        <v>338</v>
      </c>
      <c r="AJ375" s="101" t="s">
        <v>886</v>
      </c>
      <c r="AK375" s="101" t="s">
        <v>886</v>
      </c>
      <c r="AL375" s="84" t="s">
        <v>14096</v>
      </c>
      <c r="AM375" s="84" t="s">
        <v>14580</v>
      </c>
      <c r="AN375" s="84" t="s">
        <v>12046</v>
      </c>
      <c r="AO375" s="84" t="s">
        <v>7240</v>
      </c>
      <c r="AP375" s="16" t="s">
        <v>152</v>
      </c>
      <c r="AQ375" s="5" t="s">
        <v>8268</v>
      </c>
      <c r="AR375" s="25">
        <v>3895</v>
      </c>
      <c r="AS375" s="101" t="s">
        <v>993</v>
      </c>
      <c r="AT375" s="101" t="s">
        <v>993</v>
      </c>
      <c r="AU375" s="99" t="s">
        <v>107</v>
      </c>
      <c r="AV375" s="99" t="s">
        <v>1090</v>
      </c>
      <c r="AW375" s="99" t="s">
        <v>1406</v>
      </c>
      <c r="AX375" s="256" t="s">
        <v>130</v>
      </c>
      <c r="AY375" s="99" t="s">
        <v>79</v>
      </c>
      <c r="AZ375" s="99" t="s">
        <v>79</v>
      </c>
      <c r="BA375" s="101" t="s">
        <v>1055</v>
      </c>
      <c r="BB375" s="18">
        <v>43018</v>
      </c>
      <c r="BC375" s="6" t="s">
        <v>993</v>
      </c>
      <c r="BD375" s="12">
        <v>4</v>
      </c>
      <c r="BE375" s="102" t="s">
        <v>7217</v>
      </c>
      <c r="BF375" s="16">
        <v>320000000</v>
      </c>
      <c r="BG375" s="16">
        <v>50000</v>
      </c>
      <c r="BH375" s="16">
        <v>50000</v>
      </c>
      <c r="BI375" s="16">
        <v>50000</v>
      </c>
      <c r="BJ375" s="16">
        <v>20000</v>
      </c>
      <c r="BK375" s="80" t="s">
        <v>993</v>
      </c>
      <c r="BL375" s="5" t="s">
        <v>86</v>
      </c>
      <c r="BM375" s="5" t="s">
        <v>993</v>
      </c>
      <c r="BN375" s="6" t="s">
        <v>342</v>
      </c>
      <c r="BO375" s="6" t="s">
        <v>13058</v>
      </c>
      <c r="BP375" s="6" t="s">
        <v>91</v>
      </c>
      <c r="BQ375" s="82" t="s">
        <v>993</v>
      </c>
      <c r="BR375" s="82" t="s">
        <v>993</v>
      </c>
      <c r="BS375" s="6" t="s">
        <v>385</v>
      </c>
      <c r="BT375" s="6" t="s">
        <v>993</v>
      </c>
      <c r="BU375" s="6" t="s">
        <v>1036</v>
      </c>
      <c r="BV375" s="27" t="s">
        <v>1073</v>
      </c>
      <c r="BW375" s="5"/>
      <c r="BX375" s="5"/>
      <c r="BY375" s="5" t="s">
        <v>1112</v>
      </c>
      <c r="BZ375" s="5" t="s">
        <v>1113</v>
      </c>
      <c r="CA375" s="5" t="s">
        <v>386</v>
      </c>
      <c r="CB375" s="5" t="s">
        <v>347</v>
      </c>
      <c r="CC375" s="6" t="s">
        <v>13136</v>
      </c>
      <c r="CD375" s="42" t="s">
        <v>7061</v>
      </c>
      <c r="CE375" s="4">
        <v>3182899379</v>
      </c>
      <c r="CF375" s="43" t="s">
        <v>6750</v>
      </c>
      <c r="CG375" s="7" t="s">
        <v>189</v>
      </c>
      <c r="CH375" s="7">
        <v>0</v>
      </c>
      <c r="CI375" s="7">
        <v>0</v>
      </c>
      <c r="CJ375" s="88">
        <v>0</v>
      </c>
      <c r="CK375" s="88" t="s">
        <v>1410</v>
      </c>
      <c r="CL375" s="88" t="s">
        <v>1411</v>
      </c>
      <c r="CM375" s="8" t="s">
        <v>1423</v>
      </c>
      <c r="CN375" s="8" t="s">
        <v>1412</v>
      </c>
      <c r="CO375" s="8" t="s">
        <v>1413</v>
      </c>
      <c r="CP375" s="8" t="s">
        <v>1414</v>
      </c>
      <c r="CQ375" s="19" t="s">
        <v>1415</v>
      </c>
      <c r="CR375" s="21"/>
      <c r="CS375" s="21" t="s">
        <v>5922</v>
      </c>
      <c r="CT375" s="21" t="s">
        <v>1026</v>
      </c>
      <c r="CU375" s="20" t="s">
        <v>993</v>
      </c>
      <c r="CV375" s="20" t="s">
        <v>993</v>
      </c>
      <c r="CW375" s="11" t="s">
        <v>7735</v>
      </c>
      <c r="CX375" s="86" t="s">
        <v>993</v>
      </c>
      <c r="CY375" s="86" t="s">
        <v>12898</v>
      </c>
      <c r="CZ375" s="86" t="s">
        <v>12899</v>
      </c>
      <c r="DA375" s="86" t="s">
        <v>130</v>
      </c>
      <c r="DB375" s="86" t="s">
        <v>12906</v>
      </c>
      <c r="DC375" s="6" t="s">
        <v>13117</v>
      </c>
      <c r="DD375" s="2"/>
      <c r="DE375" s="2"/>
      <c r="DF375" s="2"/>
      <c r="DG375" s="2"/>
      <c r="DH375" s="2"/>
      <c r="DI375" s="2"/>
      <c r="DJ375" s="2"/>
      <c r="DK375" s="2"/>
      <c r="DL375" s="2"/>
      <c r="DM375" s="2"/>
      <c r="DN375" s="2"/>
      <c r="DO375" s="2"/>
      <c r="DP375" s="2"/>
      <c r="DQ375" s="2"/>
      <c r="DR375" s="2"/>
      <c r="DS375" s="2"/>
      <c r="DT375" s="2"/>
      <c r="DU375" s="2"/>
      <c r="DV375" s="2"/>
      <c r="DW375" s="2"/>
      <c r="DX375" s="2"/>
      <c r="DY375" s="2"/>
      <c r="EK375" s="391"/>
      <c r="EL375" s="391"/>
    </row>
    <row r="376" spans="1:142" ht="20.25" customHeight="1" x14ac:dyDescent="0.25">
      <c r="A376" s="327"/>
      <c r="B376" s="83">
        <v>261</v>
      </c>
      <c r="C376" s="449">
        <v>404</v>
      </c>
      <c r="D376" s="113" t="s">
        <v>10545</v>
      </c>
      <c r="E376" s="256" t="s">
        <v>2182</v>
      </c>
      <c r="F376" s="256" t="s">
        <v>168</v>
      </c>
      <c r="G376" s="256" t="s">
        <v>11835</v>
      </c>
      <c r="H376" s="255" t="s">
        <v>993</v>
      </c>
      <c r="I376" s="256" t="s">
        <v>169</v>
      </c>
      <c r="J376" s="256" t="s">
        <v>7755</v>
      </c>
      <c r="K376" s="256" t="s">
        <v>12244</v>
      </c>
      <c r="L376" s="98">
        <v>347</v>
      </c>
      <c r="M376" s="256" t="s">
        <v>2175</v>
      </c>
      <c r="N376" s="256" t="s">
        <v>2176</v>
      </c>
      <c r="O376" s="12" t="s">
        <v>2177</v>
      </c>
      <c r="P376" s="27" t="s">
        <v>79</v>
      </c>
      <c r="Q376" s="99" t="s">
        <v>100</v>
      </c>
      <c r="R376" s="99" t="s">
        <v>101</v>
      </c>
      <c r="S376" s="101" t="s">
        <v>993</v>
      </c>
      <c r="T376" s="100">
        <v>5300125139</v>
      </c>
      <c r="U376" s="98">
        <v>130200000159</v>
      </c>
      <c r="V376" s="99" t="s">
        <v>119</v>
      </c>
      <c r="W376" s="99" t="s">
        <v>195</v>
      </c>
      <c r="X376" s="101" t="s">
        <v>531</v>
      </c>
      <c r="Y376" s="101" t="s">
        <v>761</v>
      </c>
      <c r="Z376" s="101" t="s">
        <v>1167</v>
      </c>
      <c r="AA376" s="101" t="s">
        <v>103</v>
      </c>
      <c r="AB376" s="101" t="s">
        <v>1087</v>
      </c>
      <c r="AC376" s="101" t="s">
        <v>1088</v>
      </c>
      <c r="AD376" s="99" t="s">
        <v>86</v>
      </c>
      <c r="AE376" s="13">
        <v>38687</v>
      </c>
      <c r="AF376" s="13">
        <v>38687</v>
      </c>
      <c r="AG376" s="4">
        <f t="shared" ca="1" si="5"/>
        <v>13</v>
      </c>
      <c r="AH376" s="32" t="s">
        <v>993</v>
      </c>
      <c r="AI376" s="15" t="s">
        <v>338</v>
      </c>
      <c r="AJ376" s="101" t="s">
        <v>886</v>
      </c>
      <c r="AK376" s="101" t="s">
        <v>886</v>
      </c>
      <c r="AL376" s="84" t="s">
        <v>13213</v>
      </c>
      <c r="AM376" s="84" t="s">
        <v>14313</v>
      </c>
      <c r="AN376" s="84" t="s">
        <v>12046</v>
      </c>
      <c r="AO376" s="84" t="s">
        <v>7240</v>
      </c>
      <c r="AP376" s="16" t="s">
        <v>152</v>
      </c>
      <c r="AQ376" s="5" t="s">
        <v>8397</v>
      </c>
      <c r="AR376" s="25">
        <v>3475</v>
      </c>
      <c r="AS376" s="101" t="s">
        <v>993</v>
      </c>
      <c r="AT376" s="101" t="s">
        <v>993</v>
      </c>
      <c r="AU376" s="101" t="s">
        <v>189</v>
      </c>
      <c r="AV376" s="99" t="s">
        <v>993</v>
      </c>
      <c r="AW376" s="99" t="s">
        <v>169</v>
      </c>
      <c r="AX376" s="256" t="s">
        <v>130</v>
      </c>
      <c r="AY376" s="99" t="s">
        <v>189</v>
      </c>
      <c r="AZ376" s="99" t="s">
        <v>100</v>
      </c>
      <c r="BA376" s="101" t="s">
        <v>1055</v>
      </c>
      <c r="BB376" s="18">
        <v>40963</v>
      </c>
      <c r="BC376" s="6" t="s">
        <v>993</v>
      </c>
      <c r="BD376" s="12">
        <v>4</v>
      </c>
      <c r="BE376" s="102" t="s">
        <v>7710</v>
      </c>
      <c r="BF376" s="16">
        <v>320000000</v>
      </c>
      <c r="BG376" s="16">
        <v>50000</v>
      </c>
      <c r="BH376" s="16">
        <v>50000</v>
      </c>
      <c r="BI376" s="16">
        <v>50000</v>
      </c>
      <c r="BJ376" s="16">
        <v>20000</v>
      </c>
      <c r="BK376" s="80" t="s">
        <v>993</v>
      </c>
      <c r="BL376" s="5" t="s">
        <v>86</v>
      </c>
      <c r="BM376" s="5" t="s">
        <v>993</v>
      </c>
      <c r="BN376" s="6" t="s">
        <v>744</v>
      </c>
      <c r="BO376" s="6" t="s">
        <v>745</v>
      </c>
      <c r="BP376" s="6" t="s">
        <v>91</v>
      </c>
      <c r="BQ376" s="82" t="s">
        <v>993</v>
      </c>
      <c r="BR376" s="82" t="s">
        <v>993</v>
      </c>
      <c r="BS376" s="6" t="s">
        <v>385</v>
      </c>
      <c r="BT376" s="6" t="s">
        <v>993</v>
      </c>
      <c r="BU376" s="6" t="s">
        <v>189</v>
      </c>
      <c r="BV376" s="27" t="s">
        <v>993</v>
      </c>
      <c r="BW376" s="5"/>
      <c r="BX376" s="5"/>
      <c r="BY376" s="5"/>
      <c r="BZ376" s="5"/>
      <c r="CA376" s="5" t="s">
        <v>386</v>
      </c>
      <c r="CB376" s="5" t="s">
        <v>347</v>
      </c>
      <c r="CC376" s="6" t="s">
        <v>13136</v>
      </c>
      <c r="CD376" s="42" t="s">
        <v>7059</v>
      </c>
      <c r="CE376" s="4">
        <v>3182899443</v>
      </c>
      <c r="CF376" s="43" t="s">
        <v>6748</v>
      </c>
      <c r="CG376" s="7" t="s">
        <v>189</v>
      </c>
      <c r="CH376" s="7">
        <v>0</v>
      </c>
      <c r="CI376" s="7">
        <v>0</v>
      </c>
      <c r="CJ376" s="7">
        <v>0</v>
      </c>
      <c r="CK376" s="7" t="s">
        <v>9764</v>
      </c>
      <c r="CL376" s="7" t="s">
        <v>9815</v>
      </c>
      <c r="CM376" s="8">
        <v>3165261880</v>
      </c>
      <c r="CN376" s="8" t="s">
        <v>2178</v>
      </c>
      <c r="CO376" s="8" t="s">
        <v>2179</v>
      </c>
      <c r="CP376" s="8" t="s">
        <v>2180</v>
      </c>
      <c r="CQ376" s="79" t="s">
        <v>2181</v>
      </c>
      <c r="CR376" s="21"/>
      <c r="CS376" s="21" t="s">
        <v>6674</v>
      </c>
      <c r="CT376" s="21" t="s">
        <v>10360</v>
      </c>
      <c r="CU376" s="20" t="s">
        <v>993</v>
      </c>
      <c r="CV376" s="20" t="s">
        <v>993</v>
      </c>
      <c r="CW376" s="11" t="s">
        <v>7735</v>
      </c>
      <c r="CX376" s="86" t="s">
        <v>993</v>
      </c>
      <c r="CY376" s="86" t="s">
        <v>12900</v>
      </c>
      <c r="CZ376" s="86" t="s">
        <v>12940</v>
      </c>
      <c r="DA376" s="86" t="s">
        <v>130</v>
      </c>
      <c r="DB376" s="86" t="s">
        <v>12906</v>
      </c>
      <c r="DC376" s="6" t="s">
        <v>993</v>
      </c>
      <c r="DD376" s="2"/>
      <c r="DE376" s="2"/>
      <c r="DF376" s="2"/>
      <c r="DG376" s="2"/>
      <c r="DH376" s="2"/>
      <c r="DI376" s="2"/>
      <c r="DJ376" s="2"/>
      <c r="DK376" s="2"/>
      <c r="DL376" s="2"/>
      <c r="DM376" s="2"/>
      <c r="DN376" s="2"/>
      <c r="DO376" s="2"/>
      <c r="DP376" s="2"/>
      <c r="DQ376" s="2"/>
      <c r="DR376" s="2"/>
      <c r="DS376" s="2"/>
      <c r="DT376" s="2"/>
      <c r="DU376" s="2"/>
      <c r="DV376" s="2"/>
      <c r="DW376" s="2"/>
      <c r="DX376" s="2"/>
      <c r="DY376" s="2"/>
    </row>
    <row r="377" spans="1:142" ht="20.25" customHeight="1" x14ac:dyDescent="0.25">
      <c r="A377" s="327"/>
      <c r="B377" s="83">
        <v>289</v>
      </c>
      <c r="C377" s="449">
        <v>405</v>
      </c>
      <c r="D377" s="113" t="s">
        <v>10723</v>
      </c>
      <c r="E377" s="256" t="s">
        <v>2138</v>
      </c>
      <c r="F377" s="256" t="s">
        <v>114</v>
      </c>
      <c r="G377" s="256" t="s">
        <v>11828</v>
      </c>
      <c r="H377" s="255" t="s">
        <v>993</v>
      </c>
      <c r="I377" s="256" t="s">
        <v>115</v>
      </c>
      <c r="J377" s="256" t="s">
        <v>7775</v>
      </c>
      <c r="K377" s="256" t="s">
        <v>12255</v>
      </c>
      <c r="L377" s="98">
        <v>656</v>
      </c>
      <c r="M377" s="256" t="s">
        <v>2139</v>
      </c>
      <c r="N377" s="256" t="s">
        <v>2140</v>
      </c>
      <c r="O377" s="12" t="s">
        <v>2141</v>
      </c>
      <c r="P377" s="27" t="s">
        <v>79</v>
      </c>
      <c r="Q377" s="99" t="s">
        <v>100</v>
      </c>
      <c r="R377" s="99" t="s">
        <v>101</v>
      </c>
      <c r="S377" s="101" t="s">
        <v>993</v>
      </c>
      <c r="T377" s="100">
        <v>5300136310</v>
      </c>
      <c r="U377" s="98">
        <v>130200000191</v>
      </c>
      <c r="V377" s="99" t="s">
        <v>119</v>
      </c>
      <c r="W377" s="99" t="s">
        <v>83</v>
      </c>
      <c r="X377" s="101" t="s">
        <v>531</v>
      </c>
      <c r="Y377" s="101" t="s">
        <v>761</v>
      </c>
      <c r="Z377" s="99" t="s">
        <v>1179</v>
      </c>
      <c r="AA377" s="101" t="s">
        <v>103</v>
      </c>
      <c r="AB377" s="101" t="s">
        <v>1088</v>
      </c>
      <c r="AC377" s="101" t="s">
        <v>1211</v>
      </c>
      <c r="AD377" s="99" t="s">
        <v>86</v>
      </c>
      <c r="AE377" s="13">
        <v>38685</v>
      </c>
      <c r="AF377" s="13">
        <v>38685</v>
      </c>
      <c r="AG377" s="4">
        <f t="shared" ca="1" si="5"/>
        <v>13</v>
      </c>
      <c r="AH377" s="32" t="s">
        <v>993</v>
      </c>
      <c r="AI377" s="15" t="s">
        <v>338</v>
      </c>
      <c r="AJ377" s="101" t="s">
        <v>886</v>
      </c>
      <c r="AK377" s="101" t="s">
        <v>887</v>
      </c>
      <c r="AL377" s="84" t="s">
        <v>13209</v>
      </c>
      <c r="AM377" s="84" t="s">
        <v>14312</v>
      </c>
      <c r="AN377" s="84" t="s">
        <v>12046</v>
      </c>
      <c r="AO377" s="84" t="s">
        <v>7240</v>
      </c>
      <c r="AP377" s="16" t="s">
        <v>152</v>
      </c>
      <c r="AQ377" s="5" t="s">
        <v>8392</v>
      </c>
      <c r="AR377" s="25">
        <v>6565</v>
      </c>
      <c r="AS377" s="101" t="s">
        <v>993</v>
      </c>
      <c r="AT377" s="101" t="s">
        <v>993</v>
      </c>
      <c r="AU377" s="99" t="s">
        <v>90</v>
      </c>
      <c r="AV377" s="99" t="s">
        <v>906</v>
      </c>
      <c r="AW377" s="99" t="s">
        <v>115</v>
      </c>
      <c r="AX377" s="256" t="s">
        <v>86</v>
      </c>
      <c r="AY377" s="99" t="s">
        <v>100</v>
      </c>
      <c r="AZ377" s="99" t="s">
        <v>100</v>
      </c>
      <c r="BA377" s="101" t="s">
        <v>1055</v>
      </c>
      <c r="BB377" s="18">
        <v>40946</v>
      </c>
      <c r="BC377" s="6" t="s">
        <v>993</v>
      </c>
      <c r="BD377" s="12">
        <v>4</v>
      </c>
      <c r="BE377" s="102" t="s">
        <v>7712</v>
      </c>
      <c r="BF377" s="16">
        <v>320000000</v>
      </c>
      <c r="BG377" s="16">
        <v>50000</v>
      </c>
      <c r="BH377" s="16">
        <v>50000</v>
      </c>
      <c r="BI377" s="16">
        <v>50000</v>
      </c>
      <c r="BJ377" s="16">
        <v>20000</v>
      </c>
      <c r="BK377" s="80" t="s">
        <v>993</v>
      </c>
      <c r="BL377" s="5" t="s">
        <v>86</v>
      </c>
      <c r="BM377" s="5" t="s">
        <v>993</v>
      </c>
      <c r="BN377" s="6" t="s">
        <v>744</v>
      </c>
      <c r="BO377" s="6" t="s">
        <v>745</v>
      </c>
      <c r="BP377" s="6" t="s">
        <v>91</v>
      </c>
      <c r="BQ377" s="82">
        <v>0.25</v>
      </c>
      <c r="BR377" s="82">
        <v>0.91666666666666663</v>
      </c>
      <c r="BS377" s="6" t="s">
        <v>1381</v>
      </c>
      <c r="BT377" s="44" t="s">
        <v>1775</v>
      </c>
      <c r="BU377" s="6" t="s">
        <v>776</v>
      </c>
      <c r="BV377" s="27" t="s">
        <v>1181</v>
      </c>
      <c r="BW377" s="5"/>
      <c r="BX377" s="5"/>
      <c r="BY377" s="5" t="s">
        <v>1056</v>
      </c>
      <c r="BZ377" s="5" t="s">
        <v>1057</v>
      </c>
      <c r="CA377" s="5" t="s">
        <v>386</v>
      </c>
      <c r="CB377" s="5" t="s">
        <v>347</v>
      </c>
      <c r="CC377" s="6" t="s">
        <v>13136</v>
      </c>
      <c r="CD377" s="42" t="s">
        <v>7062</v>
      </c>
      <c r="CE377" s="4">
        <v>3187072331</v>
      </c>
      <c r="CF377" s="43" t="s">
        <v>6749</v>
      </c>
      <c r="CG377" s="7" t="s">
        <v>189</v>
      </c>
      <c r="CH377" s="7">
        <v>0</v>
      </c>
      <c r="CI377" s="7">
        <v>0</v>
      </c>
      <c r="CJ377" s="7">
        <v>0</v>
      </c>
      <c r="CK377" s="7" t="s">
        <v>2142</v>
      </c>
      <c r="CL377" s="7" t="s">
        <v>2143</v>
      </c>
      <c r="CM377" s="8">
        <v>3165212109</v>
      </c>
      <c r="CN377" s="8" t="s">
        <v>11954</v>
      </c>
      <c r="CO377" s="8" t="s">
        <v>11955</v>
      </c>
      <c r="CP377" s="8">
        <v>3164492942</v>
      </c>
      <c r="CQ377" s="79" t="s">
        <v>2144</v>
      </c>
      <c r="CR377" s="21"/>
      <c r="CS377" s="21" t="s">
        <v>6674</v>
      </c>
      <c r="CT377" s="21" t="s">
        <v>1026</v>
      </c>
      <c r="CU377" s="20" t="s">
        <v>993</v>
      </c>
      <c r="CV377" s="20" t="s">
        <v>993</v>
      </c>
      <c r="CW377" s="11" t="s">
        <v>7735</v>
      </c>
      <c r="CX377" s="86" t="s">
        <v>993</v>
      </c>
      <c r="CY377" s="86" t="s">
        <v>12898</v>
      </c>
      <c r="CZ377" s="86" t="s">
        <v>12899</v>
      </c>
      <c r="DA377" s="86" t="s">
        <v>130</v>
      </c>
      <c r="DB377" s="86" t="s">
        <v>12906</v>
      </c>
      <c r="DC377" s="6" t="s">
        <v>993</v>
      </c>
      <c r="DD377" s="2"/>
      <c r="DE377" s="2"/>
      <c r="DF377" s="2"/>
      <c r="DG377" s="2"/>
      <c r="DH377" s="2"/>
      <c r="DI377" s="2"/>
      <c r="DJ377" s="2"/>
      <c r="DK377" s="2"/>
      <c r="DL377" s="2"/>
      <c r="DM377" s="2"/>
      <c r="DN377" s="2"/>
      <c r="DO377" s="2"/>
      <c r="DP377" s="2"/>
      <c r="DQ377" s="2"/>
      <c r="DR377" s="2"/>
      <c r="DS377" s="2"/>
      <c r="DT377" s="2"/>
      <c r="DU377" s="2"/>
      <c r="DV377" s="2"/>
      <c r="DW377" s="2"/>
      <c r="DX377" s="2"/>
      <c r="DY377" s="2"/>
    </row>
    <row r="378" spans="1:142" ht="20.25" customHeight="1" x14ac:dyDescent="0.25">
      <c r="A378" s="327"/>
      <c r="B378" s="83">
        <v>300</v>
      </c>
      <c r="C378" s="449">
        <v>406</v>
      </c>
      <c r="D378" s="113" t="s">
        <v>10546</v>
      </c>
      <c r="E378" s="255" t="s">
        <v>1958</v>
      </c>
      <c r="F378" s="256" t="s">
        <v>114</v>
      </c>
      <c r="G378" s="256" t="s">
        <v>11828</v>
      </c>
      <c r="H378" s="255" t="s">
        <v>993</v>
      </c>
      <c r="I378" s="256" t="s">
        <v>1950</v>
      </c>
      <c r="J378" s="256" t="s">
        <v>7807</v>
      </c>
      <c r="K378" s="256" t="s">
        <v>12245</v>
      </c>
      <c r="L378" s="98">
        <v>521</v>
      </c>
      <c r="M378" s="256" t="s">
        <v>1950</v>
      </c>
      <c r="N378" s="256" t="s">
        <v>1951</v>
      </c>
      <c r="O378" s="12">
        <v>7737028</v>
      </c>
      <c r="P378" s="27" t="s">
        <v>79</v>
      </c>
      <c r="Q378" s="27" t="s">
        <v>79</v>
      </c>
      <c r="R378" s="30" t="s">
        <v>7925</v>
      </c>
      <c r="S378" s="101" t="s">
        <v>10104</v>
      </c>
      <c r="T378" s="100" t="s">
        <v>10057</v>
      </c>
      <c r="U378" s="98">
        <v>130200003204</v>
      </c>
      <c r="V378" s="99" t="s">
        <v>119</v>
      </c>
      <c r="W378" s="99" t="s">
        <v>195</v>
      </c>
      <c r="X378" s="101" t="s">
        <v>531</v>
      </c>
      <c r="Y378" s="101" t="s">
        <v>761</v>
      </c>
      <c r="Z378" s="101" t="s">
        <v>1167</v>
      </c>
      <c r="AA378" s="101" t="s">
        <v>103</v>
      </c>
      <c r="AB378" s="101" t="s">
        <v>1088</v>
      </c>
      <c r="AC378" s="101" t="s">
        <v>1088</v>
      </c>
      <c r="AD378" s="99" t="s">
        <v>86</v>
      </c>
      <c r="AE378" s="13">
        <v>42643</v>
      </c>
      <c r="AF378" s="13">
        <v>42962</v>
      </c>
      <c r="AG378" s="4">
        <f t="shared" ca="1" si="5"/>
        <v>2</v>
      </c>
      <c r="AH378" s="32">
        <v>42958</v>
      </c>
      <c r="AI378" s="15" t="s">
        <v>338</v>
      </c>
      <c r="AJ378" s="101" t="s">
        <v>886</v>
      </c>
      <c r="AK378" s="101" t="s">
        <v>887</v>
      </c>
      <c r="AL378" s="84" t="s">
        <v>14052</v>
      </c>
      <c r="AM378" s="84" t="s">
        <v>15068</v>
      </c>
      <c r="AN378" s="84" t="s">
        <v>12046</v>
      </c>
      <c r="AO378" s="84" t="s">
        <v>7240</v>
      </c>
      <c r="AP378" s="16" t="s">
        <v>152</v>
      </c>
      <c r="AQ378" s="5" t="s">
        <v>8361</v>
      </c>
      <c r="AR378" s="25">
        <v>5212</v>
      </c>
      <c r="AS378" s="101" t="s">
        <v>993</v>
      </c>
      <c r="AT378" s="101" t="s">
        <v>993</v>
      </c>
      <c r="AU378" s="101" t="s">
        <v>189</v>
      </c>
      <c r="AV378" s="99" t="s">
        <v>993</v>
      </c>
      <c r="AW378" s="99" t="s">
        <v>839</v>
      </c>
      <c r="AX378" s="256" t="s">
        <v>130</v>
      </c>
      <c r="AY378" s="99" t="s">
        <v>189</v>
      </c>
      <c r="AZ378" s="99" t="s">
        <v>79</v>
      </c>
      <c r="BA378" s="101" t="s">
        <v>1055</v>
      </c>
      <c r="BB378" s="18">
        <v>42962</v>
      </c>
      <c r="BC378" s="6" t="s">
        <v>993</v>
      </c>
      <c r="BD378" s="12">
        <v>4</v>
      </c>
      <c r="BE378" s="102" t="s">
        <v>7710</v>
      </c>
      <c r="BF378" s="16">
        <v>320000000</v>
      </c>
      <c r="BG378" s="16">
        <v>50000</v>
      </c>
      <c r="BH378" s="16">
        <v>50000</v>
      </c>
      <c r="BI378" s="16">
        <v>50000</v>
      </c>
      <c r="BJ378" s="16">
        <v>20000</v>
      </c>
      <c r="BK378" s="80" t="s">
        <v>993</v>
      </c>
      <c r="BL378" s="5" t="s">
        <v>86</v>
      </c>
      <c r="BM378" s="5" t="s">
        <v>993</v>
      </c>
      <c r="BN378" s="6" t="s">
        <v>342</v>
      </c>
      <c r="BO378" s="6" t="s">
        <v>13058</v>
      </c>
      <c r="BP378" s="6" t="s">
        <v>91</v>
      </c>
      <c r="BQ378" s="82" t="s">
        <v>993</v>
      </c>
      <c r="BR378" s="82" t="s">
        <v>993</v>
      </c>
      <c r="BS378" s="6" t="s">
        <v>385</v>
      </c>
      <c r="BT378" s="6" t="s">
        <v>993</v>
      </c>
      <c r="BU378" s="6" t="s">
        <v>189</v>
      </c>
      <c r="BV378" s="27" t="s">
        <v>993</v>
      </c>
      <c r="BW378" s="5"/>
      <c r="BX378" s="5"/>
      <c r="BY378" s="5" t="s">
        <v>1056</v>
      </c>
      <c r="BZ378" s="5" t="s">
        <v>1057</v>
      </c>
      <c r="CA378" s="5" t="s">
        <v>386</v>
      </c>
      <c r="CB378" s="5" t="s">
        <v>347</v>
      </c>
      <c r="CC378" s="5"/>
      <c r="CD378" s="42" t="s">
        <v>7062</v>
      </c>
      <c r="CE378" s="4">
        <v>3187072331</v>
      </c>
      <c r="CF378" s="43" t="s">
        <v>6749</v>
      </c>
      <c r="CG378" s="7" t="s">
        <v>189</v>
      </c>
      <c r="CH378" s="7">
        <v>0</v>
      </c>
      <c r="CI378" s="7">
        <v>0</v>
      </c>
      <c r="CJ378" s="88">
        <v>0</v>
      </c>
      <c r="CK378" s="88" t="s">
        <v>1953</v>
      </c>
      <c r="CL378" s="88" t="s">
        <v>1954</v>
      </c>
      <c r="CM378" s="8">
        <v>3188832442</v>
      </c>
      <c r="CN378" s="8" t="s">
        <v>1955</v>
      </c>
      <c r="CO378" s="397" t="s">
        <v>1956</v>
      </c>
      <c r="CP378" s="8">
        <v>3188832336</v>
      </c>
      <c r="CQ378" s="79" t="s">
        <v>1957</v>
      </c>
      <c r="CR378" s="21"/>
      <c r="CS378" s="21" t="s">
        <v>6674</v>
      </c>
      <c r="CT378" s="21" t="s">
        <v>7933</v>
      </c>
      <c r="CU378" s="20" t="s">
        <v>993</v>
      </c>
      <c r="CV378" s="20" t="s">
        <v>993</v>
      </c>
      <c r="CW378" s="11" t="s">
        <v>7735</v>
      </c>
      <c r="CX378" s="86" t="s">
        <v>993</v>
      </c>
      <c r="CY378" s="86" t="s">
        <v>12900</v>
      </c>
      <c r="CZ378" s="86" t="s">
        <v>12951</v>
      </c>
      <c r="DA378" s="86" t="s">
        <v>130</v>
      </c>
      <c r="DB378" s="86" t="s">
        <v>12906</v>
      </c>
      <c r="DC378" s="6" t="s">
        <v>13117</v>
      </c>
      <c r="DD378" s="2"/>
      <c r="DE378" s="2"/>
      <c r="DF378" s="2"/>
      <c r="DG378" s="2"/>
      <c r="DH378" s="2"/>
      <c r="DI378" s="2"/>
      <c r="DJ378" s="2"/>
      <c r="DK378" s="2"/>
      <c r="DL378" s="2"/>
      <c r="DM378" s="2"/>
      <c r="DN378" s="2"/>
      <c r="DO378" s="2"/>
      <c r="DP378" s="2"/>
      <c r="DQ378" s="2"/>
      <c r="DR378" s="2"/>
      <c r="DS378" s="2"/>
      <c r="DT378" s="2"/>
      <c r="DU378" s="2"/>
      <c r="DV378" s="2"/>
      <c r="DW378" s="2"/>
      <c r="DX378" s="2"/>
      <c r="DY378" s="2"/>
    </row>
    <row r="379" spans="1:142" ht="20.25" customHeight="1" x14ac:dyDescent="0.25">
      <c r="A379" s="327"/>
      <c r="B379" s="83">
        <v>320</v>
      </c>
      <c r="C379" s="449">
        <v>407</v>
      </c>
      <c r="D379" s="113" t="s">
        <v>10547</v>
      </c>
      <c r="E379" s="255" t="s">
        <v>1960</v>
      </c>
      <c r="F379" s="256" t="s">
        <v>168</v>
      </c>
      <c r="G379" s="256" t="s">
        <v>11835</v>
      </c>
      <c r="H379" s="255" t="s">
        <v>993</v>
      </c>
      <c r="I379" s="256" t="s">
        <v>512</v>
      </c>
      <c r="J379" s="256" t="s">
        <v>7801</v>
      </c>
      <c r="K379" s="256" t="s">
        <v>12260</v>
      </c>
      <c r="L379" s="98">
        <v>598</v>
      </c>
      <c r="M379" s="256" t="s">
        <v>512</v>
      </c>
      <c r="N379" s="256" t="s">
        <v>513</v>
      </c>
      <c r="O379" s="12" t="s">
        <v>1961</v>
      </c>
      <c r="P379" s="27" t="s">
        <v>79</v>
      </c>
      <c r="Q379" s="99" t="s">
        <v>79</v>
      </c>
      <c r="R379" s="30" t="s">
        <v>7925</v>
      </c>
      <c r="S379" s="101" t="s">
        <v>10104</v>
      </c>
      <c r="T379" s="100" t="s">
        <v>10076</v>
      </c>
      <c r="U379" s="98">
        <v>130200003402</v>
      </c>
      <c r="V379" s="99" t="s">
        <v>119</v>
      </c>
      <c r="W379" s="99" t="s">
        <v>195</v>
      </c>
      <c r="X379" s="101" t="s">
        <v>531</v>
      </c>
      <c r="Y379" s="101" t="s">
        <v>761</v>
      </c>
      <c r="Z379" s="99" t="s">
        <v>939</v>
      </c>
      <c r="AA379" s="101" t="s">
        <v>103</v>
      </c>
      <c r="AB379" s="101" t="s">
        <v>1211</v>
      </c>
      <c r="AC379" s="101" t="s">
        <v>1211</v>
      </c>
      <c r="AD379" s="99" t="s">
        <v>86</v>
      </c>
      <c r="AE379" s="13">
        <v>42643</v>
      </c>
      <c r="AF379" s="13">
        <v>43019</v>
      </c>
      <c r="AG379" s="4">
        <f t="shared" ca="1" si="5"/>
        <v>2</v>
      </c>
      <c r="AH379" s="32">
        <v>43017</v>
      </c>
      <c r="AI379" s="15" t="s">
        <v>338</v>
      </c>
      <c r="AJ379" s="101" t="s">
        <v>886</v>
      </c>
      <c r="AK379" s="101" t="s">
        <v>887</v>
      </c>
      <c r="AL379" s="84" t="s">
        <v>14097</v>
      </c>
      <c r="AM379" s="84" t="s">
        <v>14507</v>
      </c>
      <c r="AN379" s="84" t="s">
        <v>12046</v>
      </c>
      <c r="AO379" s="84" t="s">
        <v>7240</v>
      </c>
      <c r="AP379" s="16" t="s">
        <v>152</v>
      </c>
      <c r="AQ379" s="5" t="s">
        <v>8362</v>
      </c>
      <c r="AR379" s="25">
        <v>5985</v>
      </c>
      <c r="AS379" s="101" t="s">
        <v>993</v>
      </c>
      <c r="AT379" s="101" t="s">
        <v>993</v>
      </c>
      <c r="AU379" s="101" t="s">
        <v>189</v>
      </c>
      <c r="AV379" s="99" t="s">
        <v>993</v>
      </c>
      <c r="AW379" s="99" t="s">
        <v>2498</v>
      </c>
      <c r="AX379" s="256" t="s">
        <v>130</v>
      </c>
      <c r="AY379" s="99" t="s">
        <v>189</v>
      </c>
      <c r="AZ379" s="99" t="s">
        <v>79</v>
      </c>
      <c r="BA379" s="101" t="s">
        <v>1055</v>
      </c>
      <c r="BB379" s="18">
        <v>43019</v>
      </c>
      <c r="BC379" s="6" t="s">
        <v>993</v>
      </c>
      <c r="BD379" s="12">
        <v>4</v>
      </c>
      <c r="BE379" s="102" t="s">
        <v>7712</v>
      </c>
      <c r="BF379" s="16">
        <v>320000000</v>
      </c>
      <c r="BG379" s="16">
        <v>50000</v>
      </c>
      <c r="BH379" s="16">
        <v>50000</v>
      </c>
      <c r="BI379" s="16">
        <v>50000</v>
      </c>
      <c r="BJ379" s="16">
        <v>20000</v>
      </c>
      <c r="BK379" s="80" t="s">
        <v>993</v>
      </c>
      <c r="BL379" s="5" t="s">
        <v>86</v>
      </c>
      <c r="BM379" s="5" t="s">
        <v>993</v>
      </c>
      <c r="BN379" s="6" t="s">
        <v>342</v>
      </c>
      <c r="BO379" s="6" t="s">
        <v>13058</v>
      </c>
      <c r="BP379" s="6" t="s">
        <v>91</v>
      </c>
      <c r="BQ379" s="82" t="s">
        <v>993</v>
      </c>
      <c r="BR379" s="82" t="s">
        <v>993</v>
      </c>
      <c r="BS379" s="6" t="s">
        <v>385</v>
      </c>
      <c r="BT379" s="6" t="s">
        <v>993</v>
      </c>
      <c r="BU379" s="6" t="s">
        <v>189</v>
      </c>
      <c r="BV379" s="27" t="s">
        <v>993</v>
      </c>
      <c r="BW379" s="5"/>
      <c r="BX379" s="5"/>
      <c r="BY379" s="5" t="s">
        <v>1056</v>
      </c>
      <c r="BZ379" s="5" t="s">
        <v>1057</v>
      </c>
      <c r="CA379" s="5" t="s">
        <v>386</v>
      </c>
      <c r="CB379" s="5" t="s">
        <v>347</v>
      </c>
      <c r="CC379" s="5" t="s">
        <v>423</v>
      </c>
      <c r="CD379" s="42" t="s">
        <v>7059</v>
      </c>
      <c r="CE379" s="4">
        <v>3182899443</v>
      </c>
      <c r="CF379" s="43" t="s">
        <v>6748</v>
      </c>
      <c r="CG379" s="7" t="s">
        <v>189</v>
      </c>
      <c r="CH379" s="7">
        <v>0</v>
      </c>
      <c r="CI379" s="7">
        <v>0</v>
      </c>
      <c r="CJ379" s="88">
        <v>0</v>
      </c>
      <c r="CK379" s="88" t="s">
        <v>691</v>
      </c>
      <c r="CL379" s="88" t="s">
        <v>1311</v>
      </c>
      <c r="CM379" s="8" t="s">
        <v>520</v>
      </c>
      <c r="CN379" s="8" t="s">
        <v>9852</v>
      </c>
      <c r="CO379" s="8" t="s">
        <v>1963</v>
      </c>
      <c r="CP379" s="8">
        <v>3164807382</v>
      </c>
      <c r="CQ379" s="79" t="s">
        <v>522</v>
      </c>
      <c r="CR379" s="21"/>
      <c r="CS379" s="21" t="s">
        <v>6674</v>
      </c>
      <c r="CT379" s="21" t="s">
        <v>7933</v>
      </c>
      <c r="CU379" s="20" t="s">
        <v>993</v>
      </c>
      <c r="CV379" s="20" t="s">
        <v>993</v>
      </c>
      <c r="CW379" s="11" t="s">
        <v>7735</v>
      </c>
      <c r="CX379" s="86" t="s">
        <v>993</v>
      </c>
      <c r="CY379" s="86" t="s">
        <v>12900</v>
      </c>
      <c r="CZ379" s="86" t="s">
        <v>12951</v>
      </c>
      <c r="DA379" s="86" t="s">
        <v>130</v>
      </c>
      <c r="DB379" s="86" t="s">
        <v>12906</v>
      </c>
      <c r="DC379" s="6" t="s">
        <v>13117</v>
      </c>
      <c r="DD379" s="2"/>
      <c r="DE379" s="2"/>
      <c r="DF379" s="2"/>
      <c r="DG379" s="2"/>
      <c r="DH379" s="2"/>
      <c r="DI379" s="2"/>
      <c r="DJ379" s="2"/>
      <c r="DK379" s="2"/>
      <c r="DL379" s="2"/>
      <c r="DM379" s="2"/>
      <c r="DN379" s="2"/>
      <c r="DO379" s="2"/>
      <c r="DP379" s="2"/>
      <c r="DQ379" s="2"/>
      <c r="DR379" s="2"/>
      <c r="DS379" s="2"/>
      <c r="DT379" s="2"/>
      <c r="DU379" s="2"/>
      <c r="DV379" s="2"/>
      <c r="DW379" s="2"/>
      <c r="DX379" s="2"/>
      <c r="DY379" s="2"/>
    </row>
    <row r="380" spans="1:142" ht="20.25" customHeight="1" x14ac:dyDescent="0.25">
      <c r="A380" s="327"/>
      <c r="B380" s="83">
        <v>321</v>
      </c>
      <c r="C380" s="540">
        <v>408</v>
      </c>
      <c r="D380" s="113" t="s">
        <v>10548</v>
      </c>
      <c r="E380" s="255" t="s">
        <v>2670</v>
      </c>
      <c r="F380" s="256" t="s">
        <v>10679</v>
      </c>
      <c r="G380" s="256" t="s">
        <v>11821</v>
      </c>
      <c r="H380" s="255" t="s">
        <v>993</v>
      </c>
      <c r="I380" s="256" t="s">
        <v>15345</v>
      </c>
      <c r="J380" s="256" t="s">
        <v>7741</v>
      </c>
      <c r="K380" s="256" t="s">
        <v>12234</v>
      </c>
      <c r="L380" s="98">
        <v>346</v>
      </c>
      <c r="M380" s="256" t="s">
        <v>2671</v>
      </c>
      <c r="N380" s="256" t="s">
        <v>2672</v>
      </c>
      <c r="O380" s="12" t="s">
        <v>2673</v>
      </c>
      <c r="P380" s="27" t="s">
        <v>79</v>
      </c>
      <c r="Q380" s="27" t="s">
        <v>79</v>
      </c>
      <c r="R380" s="99" t="s">
        <v>7925</v>
      </c>
      <c r="S380" s="101" t="s">
        <v>10104</v>
      </c>
      <c r="T380" s="100" t="s">
        <v>12051</v>
      </c>
      <c r="U380" s="98" t="s">
        <v>761</v>
      </c>
      <c r="V380" s="99" t="s">
        <v>119</v>
      </c>
      <c r="W380" s="99" t="s">
        <v>83</v>
      </c>
      <c r="X380" s="101" t="s">
        <v>531</v>
      </c>
      <c r="Y380" s="101" t="s">
        <v>10339</v>
      </c>
      <c r="Z380" s="99" t="s">
        <v>727</v>
      </c>
      <c r="AA380" s="101" t="s">
        <v>103</v>
      </c>
      <c r="AB380" s="101" t="s">
        <v>1088</v>
      </c>
      <c r="AC380" s="101" t="s">
        <v>1211</v>
      </c>
      <c r="AD380" s="99" t="s">
        <v>86</v>
      </c>
      <c r="AE380" s="13">
        <v>43139</v>
      </c>
      <c r="AF380" s="13">
        <v>43229</v>
      </c>
      <c r="AG380" s="4">
        <f t="shared" ca="1" si="5"/>
        <v>1</v>
      </c>
      <c r="AH380" s="32">
        <v>43224</v>
      </c>
      <c r="AI380" s="15" t="s">
        <v>338</v>
      </c>
      <c r="AJ380" s="101" t="s">
        <v>886</v>
      </c>
      <c r="AK380" s="101" t="s">
        <v>887</v>
      </c>
      <c r="AL380" s="84" t="s">
        <v>14201</v>
      </c>
      <c r="AM380" s="84" t="s">
        <v>15134</v>
      </c>
      <c r="AN380" s="84" t="s">
        <v>12046</v>
      </c>
      <c r="AO380" s="84" t="s">
        <v>7240</v>
      </c>
      <c r="AP380" s="16" t="s">
        <v>152</v>
      </c>
      <c r="AQ380" s="5" t="s">
        <v>8470</v>
      </c>
      <c r="AR380" s="25">
        <v>3465</v>
      </c>
      <c r="AS380" s="101" t="s">
        <v>993</v>
      </c>
      <c r="AT380" s="101" t="s">
        <v>993</v>
      </c>
      <c r="AU380" s="99" t="s">
        <v>90</v>
      </c>
      <c r="AV380" s="99" t="s">
        <v>906</v>
      </c>
      <c r="AW380" s="99" t="s">
        <v>96</v>
      </c>
      <c r="AX380" s="256" t="s">
        <v>86</v>
      </c>
      <c r="AY380" s="99" t="s">
        <v>79</v>
      </c>
      <c r="AZ380" s="99" t="s">
        <v>79</v>
      </c>
      <c r="BA380" s="101" t="s">
        <v>1055</v>
      </c>
      <c r="BB380" s="18">
        <v>43229</v>
      </c>
      <c r="BC380" s="6" t="s">
        <v>993</v>
      </c>
      <c r="BD380" s="12">
        <v>4</v>
      </c>
      <c r="BE380" s="102" t="s">
        <v>7217</v>
      </c>
      <c r="BF380" s="16">
        <v>320000000</v>
      </c>
      <c r="BG380" s="16">
        <v>50000</v>
      </c>
      <c r="BH380" s="16">
        <v>50000</v>
      </c>
      <c r="BI380" s="16">
        <v>50000</v>
      </c>
      <c r="BJ380" s="16">
        <v>20000</v>
      </c>
      <c r="BK380" s="80" t="s">
        <v>993</v>
      </c>
      <c r="BL380" s="5" t="s">
        <v>86</v>
      </c>
      <c r="BM380" s="5" t="s">
        <v>993</v>
      </c>
      <c r="BN380" s="6" t="s">
        <v>342</v>
      </c>
      <c r="BO380" s="6" t="s">
        <v>13058</v>
      </c>
      <c r="BP380" s="6" t="s">
        <v>91</v>
      </c>
      <c r="BQ380" s="82" t="s">
        <v>993</v>
      </c>
      <c r="BR380" s="82" t="s">
        <v>993</v>
      </c>
      <c r="BS380" s="6" t="s">
        <v>385</v>
      </c>
      <c r="BT380" s="6" t="s">
        <v>993</v>
      </c>
      <c r="BU380" s="6" t="s">
        <v>1036</v>
      </c>
      <c r="BV380" s="27" t="s">
        <v>993</v>
      </c>
      <c r="BW380" s="5"/>
      <c r="BX380" s="5"/>
      <c r="BY380" s="5" t="s">
        <v>1056</v>
      </c>
      <c r="BZ380" s="5" t="s">
        <v>1057</v>
      </c>
      <c r="CA380" s="5" t="s">
        <v>386</v>
      </c>
      <c r="CB380" s="5" t="s">
        <v>347</v>
      </c>
      <c r="CC380" s="6" t="s">
        <v>13136</v>
      </c>
      <c r="CD380" s="42" t="s">
        <v>7060</v>
      </c>
      <c r="CE380" s="4">
        <v>3182893993</v>
      </c>
      <c r="CF380" s="43" t="s">
        <v>6747</v>
      </c>
      <c r="CG380" s="7" t="s">
        <v>189</v>
      </c>
      <c r="CH380" s="7">
        <v>0</v>
      </c>
      <c r="CI380" s="7">
        <v>0</v>
      </c>
      <c r="CJ380" s="7">
        <v>0</v>
      </c>
      <c r="CK380" s="7" t="s">
        <v>2675</v>
      </c>
      <c r="CL380" s="313" t="s">
        <v>2676</v>
      </c>
      <c r="CM380" s="313" t="s">
        <v>2677</v>
      </c>
      <c r="CN380" s="8" t="s">
        <v>6839</v>
      </c>
      <c r="CO380" s="8" t="s">
        <v>6840</v>
      </c>
      <c r="CP380" s="8">
        <v>3157637174</v>
      </c>
      <c r="CQ380" s="79" t="s">
        <v>2678</v>
      </c>
      <c r="CR380" s="21"/>
      <c r="CS380" s="21" t="s">
        <v>6674</v>
      </c>
      <c r="CT380" s="21" t="s">
        <v>1026</v>
      </c>
      <c r="CU380" s="20" t="s">
        <v>993</v>
      </c>
      <c r="CV380" s="20" t="s">
        <v>993</v>
      </c>
      <c r="CW380" s="11" t="s">
        <v>7735</v>
      </c>
      <c r="CX380" s="86" t="s">
        <v>993</v>
      </c>
      <c r="CY380" s="86" t="s">
        <v>12898</v>
      </c>
      <c r="CZ380" s="86" t="s">
        <v>12899</v>
      </c>
      <c r="DA380" s="86" t="s">
        <v>130</v>
      </c>
      <c r="DB380" s="86" t="s">
        <v>12906</v>
      </c>
      <c r="DC380" s="6" t="s">
        <v>13117</v>
      </c>
      <c r="DD380" s="2"/>
      <c r="DE380" s="2"/>
      <c r="DF380" s="2"/>
      <c r="DG380" s="2"/>
      <c r="DH380" s="2"/>
      <c r="DI380" s="2"/>
      <c r="DJ380" s="2"/>
      <c r="DK380" s="2"/>
      <c r="DL380" s="2"/>
      <c r="DM380" s="2"/>
      <c r="DN380" s="2"/>
      <c r="DO380" s="2"/>
      <c r="DP380" s="2"/>
      <c r="DQ380" s="2"/>
      <c r="DR380" s="2"/>
      <c r="DS380" s="2"/>
      <c r="DT380" s="2"/>
      <c r="DU380" s="2"/>
      <c r="DV380" s="2"/>
      <c r="DW380" s="2"/>
      <c r="DX380" s="2"/>
      <c r="DY380" s="2"/>
    </row>
    <row r="381" spans="1:142" ht="20.25" customHeight="1" x14ac:dyDescent="0.25">
      <c r="A381" s="327"/>
      <c r="B381" s="83">
        <v>330</v>
      </c>
      <c r="C381" s="449">
        <v>409</v>
      </c>
      <c r="D381" s="113" t="s">
        <v>10698</v>
      </c>
      <c r="E381" s="256" t="s">
        <v>1539</v>
      </c>
      <c r="F381" s="256" t="s">
        <v>114</v>
      </c>
      <c r="G381" s="256" t="s">
        <v>11830</v>
      </c>
      <c r="H381" s="255" t="s">
        <v>993</v>
      </c>
      <c r="I381" s="256" t="s">
        <v>659</v>
      </c>
      <c r="J381" s="256" t="s">
        <v>7751</v>
      </c>
      <c r="K381" s="256" t="s">
        <v>12242</v>
      </c>
      <c r="L381" s="98">
        <v>620</v>
      </c>
      <c r="M381" s="256" t="s">
        <v>1540</v>
      </c>
      <c r="N381" s="256" t="s">
        <v>1541</v>
      </c>
      <c r="O381" s="12">
        <v>3721094</v>
      </c>
      <c r="P381" s="27" t="s">
        <v>79</v>
      </c>
      <c r="Q381" s="99" t="s">
        <v>100</v>
      </c>
      <c r="R381" s="99" t="s">
        <v>101</v>
      </c>
      <c r="S381" s="101" t="s">
        <v>993</v>
      </c>
      <c r="T381" s="100">
        <v>5300125111</v>
      </c>
      <c r="U381" s="98">
        <v>130200000185</v>
      </c>
      <c r="V381" s="99" t="s">
        <v>119</v>
      </c>
      <c r="W381" s="99" t="s">
        <v>83</v>
      </c>
      <c r="X381" s="101" t="s">
        <v>531</v>
      </c>
      <c r="Y381" s="101" t="s">
        <v>761</v>
      </c>
      <c r="Z381" s="99" t="s">
        <v>1179</v>
      </c>
      <c r="AA381" s="101" t="s">
        <v>103</v>
      </c>
      <c r="AB381" s="101" t="s">
        <v>1088</v>
      </c>
      <c r="AC381" s="101" t="s">
        <v>1088</v>
      </c>
      <c r="AD381" s="99" t="s">
        <v>86</v>
      </c>
      <c r="AE381" s="13">
        <v>38618</v>
      </c>
      <c r="AF381" s="13">
        <v>38618</v>
      </c>
      <c r="AG381" s="4">
        <f t="shared" ca="1" si="5"/>
        <v>14</v>
      </c>
      <c r="AH381" s="32" t="s">
        <v>993</v>
      </c>
      <c r="AI381" s="15" t="s">
        <v>338</v>
      </c>
      <c r="AJ381" s="101" t="s">
        <v>886</v>
      </c>
      <c r="AK381" s="101" t="s">
        <v>886</v>
      </c>
      <c r="AL381" s="84" t="s">
        <v>13174</v>
      </c>
      <c r="AM381" s="84" t="s">
        <v>14288</v>
      </c>
      <c r="AN381" s="84" t="s">
        <v>12046</v>
      </c>
      <c r="AO381" s="84" t="s">
        <v>7240</v>
      </c>
      <c r="AP381" s="16" t="s">
        <v>152</v>
      </c>
      <c r="AQ381" s="5" t="s">
        <v>8288</v>
      </c>
      <c r="AR381" s="25">
        <v>6202</v>
      </c>
      <c r="AS381" s="101" t="s">
        <v>993</v>
      </c>
      <c r="AT381" s="101" t="s">
        <v>993</v>
      </c>
      <c r="AU381" s="99" t="s">
        <v>90</v>
      </c>
      <c r="AV381" s="99" t="s">
        <v>906</v>
      </c>
      <c r="AW381" s="99" t="s">
        <v>659</v>
      </c>
      <c r="AX381" s="256" t="s">
        <v>86</v>
      </c>
      <c r="AY381" s="99" t="s">
        <v>100</v>
      </c>
      <c r="AZ381" s="99" t="s">
        <v>100</v>
      </c>
      <c r="BA381" s="101" t="s">
        <v>1055</v>
      </c>
      <c r="BB381" s="18">
        <v>40949</v>
      </c>
      <c r="BC381" s="6" t="s">
        <v>993</v>
      </c>
      <c r="BD381" s="12">
        <v>4</v>
      </c>
      <c r="BE381" s="102" t="s">
        <v>7217</v>
      </c>
      <c r="BF381" s="16">
        <v>320000000</v>
      </c>
      <c r="BG381" s="16">
        <v>50000</v>
      </c>
      <c r="BH381" s="16">
        <v>50000</v>
      </c>
      <c r="BI381" s="16">
        <v>50000</v>
      </c>
      <c r="BJ381" s="16">
        <v>20000</v>
      </c>
      <c r="BK381" s="80" t="s">
        <v>993</v>
      </c>
      <c r="BL381" s="5" t="s">
        <v>86</v>
      </c>
      <c r="BM381" s="5" t="s">
        <v>993</v>
      </c>
      <c r="BN381" s="6" t="s">
        <v>744</v>
      </c>
      <c r="BO381" s="6" t="s">
        <v>745</v>
      </c>
      <c r="BP381" s="6" t="s">
        <v>91</v>
      </c>
      <c r="BQ381" s="82">
        <v>0.25</v>
      </c>
      <c r="BR381" s="82">
        <v>0.91666666666666663</v>
      </c>
      <c r="BS381" s="6" t="s">
        <v>1381</v>
      </c>
      <c r="BT381" s="6" t="s">
        <v>1201</v>
      </c>
      <c r="BU381" s="6" t="s">
        <v>776</v>
      </c>
      <c r="BV381" s="27" t="s">
        <v>1073</v>
      </c>
      <c r="BW381" s="5"/>
      <c r="BX381" s="5"/>
      <c r="BY381" s="5" t="s">
        <v>1056</v>
      </c>
      <c r="BZ381" s="5" t="s">
        <v>1057</v>
      </c>
      <c r="CA381" s="5" t="s">
        <v>386</v>
      </c>
      <c r="CB381" s="5" t="s">
        <v>347</v>
      </c>
      <c r="CC381" s="6" t="s">
        <v>13136</v>
      </c>
      <c r="CD381" s="42" t="s">
        <v>7062</v>
      </c>
      <c r="CE381" s="4">
        <v>3187072331</v>
      </c>
      <c r="CF381" s="43" t="s">
        <v>6749</v>
      </c>
      <c r="CG381" s="7" t="s">
        <v>189</v>
      </c>
      <c r="CH381" s="7">
        <v>0</v>
      </c>
      <c r="CI381" s="7">
        <v>0</v>
      </c>
      <c r="CJ381" s="7">
        <v>0</v>
      </c>
      <c r="CK381" s="7" t="s">
        <v>1542</v>
      </c>
      <c r="CL381" s="7" t="s">
        <v>1543</v>
      </c>
      <c r="CM381" s="8">
        <v>3174391305</v>
      </c>
      <c r="CN381" s="8" t="s">
        <v>1544</v>
      </c>
      <c r="CO381" s="8" t="s">
        <v>1545</v>
      </c>
      <c r="CP381" s="8">
        <v>3175172755</v>
      </c>
      <c r="CQ381" s="19" t="s">
        <v>1546</v>
      </c>
      <c r="CR381" s="21"/>
      <c r="CS381" s="21" t="s">
        <v>6674</v>
      </c>
      <c r="CT381" s="21" t="s">
        <v>1026</v>
      </c>
      <c r="CU381" s="20" t="s">
        <v>993</v>
      </c>
      <c r="CV381" s="20" t="s">
        <v>993</v>
      </c>
      <c r="CW381" s="11" t="s">
        <v>7735</v>
      </c>
      <c r="CX381" s="86" t="s">
        <v>993</v>
      </c>
      <c r="CY381" s="86" t="s">
        <v>12898</v>
      </c>
      <c r="CZ381" s="86" t="s">
        <v>12899</v>
      </c>
      <c r="DA381" s="86" t="s">
        <v>130</v>
      </c>
      <c r="DB381" s="86" t="s">
        <v>12906</v>
      </c>
      <c r="DC381" s="6" t="s">
        <v>993</v>
      </c>
      <c r="DD381" s="2"/>
      <c r="DE381" s="2"/>
      <c r="DF381" s="2"/>
      <c r="DG381" s="2"/>
      <c r="DH381" s="2"/>
      <c r="DI381" s="2"/>
      <c r="DJ381" s="2"/>
      <c r="DK381" s="2"/>
      <c r="DL381" s="2"/>
      <c r="DM381" s="2"/>
      <c r="DN381" s="2"/>
      <c r="DO381" s="2"/>
      <c r="DP381" s="2"/>
      <c r="DQ381" s="2"/>
      <c r="DR381" s="2"/>
      <c r="DS381" s="2"/>
      <c r="DT381" s="2"/>
      <c r="DU381" s="2"/>
      <c r="DV381" s="2"/>
      <c r="DW381" s="2"/>
      <c r="DX381" s="2"/>
      <c r="DY381" s="2"/>
    </row>
    <row r="382" spans="1:142" ht="20.25" customHeight="1" x14ac:dyDescent="0.25">
      <c r="A382" s="327"/>
      <c r="B382" s="83">
        <v>519</v>
      </c>
      <c r="C382" s="449">
        <v>410</v>
      </c>
      <c r="D382" s="113" t="s">
        <v>10943</v>
      </c>
      <c r="E382" s="255" t="s">
        <v>4337</v>
      </c>
      <c r="F382" s="256" t="s">
        <v>168</v>
      </c>
      <c r="G382" s="256" t="s">
        <v>11835</v>
      </c>
      <c r="H382" s="255" t="s">
        <v>993</v>
      </c>
      <c r="I382" s="256" t="s">
        <v>169</v>
      </c>
      <c r="J382" s="256" t="s">
        <v>7755</v>
      </c>
      <c r="K382" s="256" t="s">
        <v>12244</v>
      </c>
      <c r="L382" s="98">
        <v>578</v>
      </c>
      <c r="M382" s="256" t="s">
        <v>4338</v>
      </c>
      <c r="N382" s="256" t="s">
        <v>4339</v>
      </c>
      <c r="O382" s="12" t="s">
        <v>4340</v>
      </c>
      <c r="P382" s="27" t="s">
        <v>79</v>
      </c>
      <c r="Q382" s="30" t="s">
        <v>79</v>
      </c>
      <c r="R382" s="30" t="s">
        <v>298</v>
      </c>
      <c r="S382" s="101" t="s">
        <v>6464</v>
      </c>
      <c r="T382" s="100" t="s">
        <v>4341</v>
      </c>
      <c r="U382" s="98">
        <v>130200000734</v>
      </c>
      <c r="V382" s="99" t="s">
        <v>119</v>
      </c>
      <c r="W382" s="99" t="s">
        <v>83</v>
      </c>
      <c r="X382" s="101" t="s">
        <v>531</v>
      </c>
      <c r="Y382" s="101" t="s">
        <v>761</v>
      </c>
      <c r="Z382" s="99" t="s">
        <v>1179</v>
      </c>
      <c r="AA382" s="101" t="s">
        <v>103</v>
      </c>
      <c r="AB382" s="101" t="s">
        <v>1088</v>
      </c>
      <c r="AC382" s="101" t="s">
        <v>1211</v>
      </c>
      <c r="AD382" s="99" t="s">
        <v>86</v>
      </c>
      <c r="AE382" s="13">
        <v>39800</v>
      </c>
      <c r="AF382" s="13">
        <v>39800</v>
      </c>
      <c r="AG382" s="4">
        <f t="shared" ca="1" si="5"/>
        <v>10</v>
      </c>
      <c r="AH382" s="32" t="s">
        <v>993</v>
      </c>
      <c r="AI382" s="15" t="s">
        <v>338</v>
      </c>
      <c r="AJ382" s="101" t="s">
        <v>886</v>
      </c>
      <c r="AK382" s="101" t="s">
        <v>886</v>
      </c>
      <c r="AL382" s="84" t="s">
        <v>12143</v>
      </c>
      <c r="AM382" s="84" t="s">
        <v>14484</v>
      </c>
      <c r="AN382" s="84" t="s">
        <v>12046</v>
      </c>
      <c r="AO382" s="84" t="s">
        <v>7240</v>
      </c>
      <c r="AP382" s="80" t="s">
        <v>152</v>
      </c>
      <c r="AQ382" s="5" t="s">
        <v>8778</v>
      </c>
      <c r="AR382" s="25">
        <v>5781</v>
      </c>
      <c r="AS382" s="101" t="s">
        <v>993</v>
      </c>
      <c r="AT382" s="101" t="s">
        <v>993</v>
      </c>
      <c r="AU382" s="99" t="s">
        <v>90</v>
      </c>
      <c r="AV382" s="99" t="s">
        <v>906</v>
      </c>
      <c r="AW382" s="99" t="s">
        <v>169</v>
      </c>
      <c r="AX382" s="256" t="s">
        <v>130</v>
      </c>
      <c r="AY382" s="99" t="s">
        <v>79</v>
      </c>
      <c r="AZ382" s="99" t="s">
        <v>79</v>
      </c>
      <c r="BA382" s="101" t="s">
        <v>1055</v>
      </c>
      <c r="BB382" s="18">
        <v>40934</v>
      </c>
      <c r="BC382" s="6" t="s">
        <v>993</v>
      </c>
      <c r="BD382" s="12">
        <v>4</v>
      </c>
      <c r="BE382" s="102" t="s">
        <v>7217</v>
      </c>
      <c r="BF382" s="16">
        <v>320000000</v>
      </c>
      <c r="BG382" s="16">
        <v>50000</v>
      </c>
      <c r="BH382" s="16">
        <v>50000</v>
      </c>
      <c r="BI382" s="16">
        <v>50000</v>
      </c>
      <c r="BJ382" s="16">
        <v>20000</v>
      </c>
      <c r="BK382" s="80" t="s">
        <v>993</v>
      </c>
      <c r="BL382" s="5" t="s">
        <v>86</v>
      </c>
      <c r="BM382" s="5" t="s">
        <v>993</v>
      </c>
      <c r="BN382" s="5" t="s">
        <v>342</v>
      </c>
      <c r="BO382" s="6" t="s">
        <v>13058</v>
      </c>
      <c r="BP382" s="6" t="s">
        <v>91</v>
      </c>
      <c r="BQ382" s="82" t="s">
        <v>993</v>
      </c>
      <c r="BR382" s="82" t="s">
        <v>993</v>
      </c>
      <c r="BS382" s="6" t="s">
        <v>385</v>
      </c>
      <c r="BT382" s="6" t="s">
        <v>993</v>
      </c>
      <c r="BU382" s="6" t="s">
        <v>1036</v>
      </c>
      <c r="BV382" s="27" t="s">
        <v>1073</v>
      </c>
      <c r="BW382" s="5"/>
      <c r="BX382" s="5"/>
      <c r="BY382" s="5"/>
      <c r="BZ382" s="5"/>
      <c r="CA382" s="5" t="s">
        <v>386</v>
      </c>
      <c r="CB382" s="5" t="s">
        <v>347</v>
      </c>
      <c r="CC382" s="6" t="s">
        <v>13136</v>
      </c>
      <c r="CD382" s="42" t="s">
        <v>7059</v>
      </c>
      <c r="CE382" s="4">
        <v>3182899443</v>
      </c>
      <c r="CF382" s="43" t="s">
        <v>6748</v>
      </c>
      <c r="CG382" s="7" t="s">
        <v>189</v>
      </c>
      <c r="CH382" s="7">
        <v>0</v>
      </c>
      <c r="CI382" s="7">
        <v>0</v>
      </c>
      <c r="CJ382" s="88">
        <v>0</v>
      </c>
      <c r="CK382" s="88" t="s">
        <v>4344</v>
      </c>
      <c r="CL382" s="88" t="s">
        <v>9829</v>
      </c>
      <c r="CM382" s="313" t="s">
        <v>4343</v>
      </c>
      <c r="CN382" s="8" t="s">
        <v>4344</v>
      </c>
      <c r="CO382" s="8" t="s">
        <v>4345</v>
      </c>
      <c r="CP382" s="8">
        <v>3175172754</v>
      </c>
      <c r="CQ382" s="79" t="s">
        <v>4346</v>
      </c>
      <c r="CR382" s="21"/>
      <c r="CS382" s="21" t="s">
        <v>12334</v>
      </c>
      <c r="CT382" s="21" t="s">
        <v>10188</v>
      </c>
      <c r="CU382" s="20" t="s">
        <v>385</v>
      </c>
      <c r="CV382" s="20" t="s">
        <v>7285</v>
      </c>
      <c r="CW382" s="11" t="s">
        <v>7188</v>
      </c>
      <c r="CX382" s="86" t="s">
        <v>993</v>
      </c>
      <c r="CY382" s="86" t="s">
        <v>12898</v>
      </c>
      <c r="CZ382" s="86" t="s">
        <v>12413</v>
      </c>
      <c r="DA382" s="86" t="s">
        <v>86</v>
      </c>
      <c r="DB382" s="86" t="s">
        <v>385</v>
      </c>
      <c r="DC382" s="6" t="s">
        <v>13117</v>
      </c>
      <c r="DD382" s="2"/>
      <c r="DE382" s="2"/>
      <c r="DF382" s="2"/>
      <c r="DG382" s="2"/>
      <c r="DH382" s="2"/>
      <c r="DI382" s="2"/>
      <c r="DJ382" s="2"/>
      <c r="DK382" s="2"/>
      <c r="DL382" s="2"/>
      <c r="DM382" s="2"/>
      <c r="DN382" s="2"/>
      <c r="DO382" s="2"/>
      <c r="DP382" s="2"/>
      <c r="DQ382" s="2"/>
      <c r="DR382" s="2"/>
      <c r="DS382" s="2"/>
      <c r="DT382" s="2"/>
      <c r="DU382" s="2"/>
      <c r="DV382" s="2"/>
      <c r="DW382" s="2"/>
      <c r="DX382" s="2"/>
      <c r="DY382" s="2"/>
    </row>
    <row r="383" spans="1:142" ht="20.25" customHeight="1" x14ac:dyDescent="0.25">
      <c r="A383" s="327"/>
      <c r="B383" s="83">
        <v>398</v>
      </c>
      <c r="C383" s="540">
        <v>411</v>
      </c>
      <c r="D383" s="113" t="s">
        <v>10718</v>
      </c>
      <c r="E383" s="256" t="s">
        <v>1964</v>
      </c>
      <c r="F383" s="256" t="s">
        <v>168</v>
      </c>
      <c r="G383" s="256" t="s">
        <v>11831</v>
      </c>
      <c r="H383" s="255" t="s">
        <v>993</v>
      </c>
      <c r="I383" s="256" t="s">
        <v>7768</v>
      </c>
      <c r="J383" s="256" t="s">
        <v>7769</v>
      </c>
      <c r="K383" s="256" t="s">
        <v>12243</v>
      </c>
      <c r="L383" s="98">
        <v>729</v>
      </c>
      <c r="M383" s="256" t="s">
        <v>1965</v>
      </c>
      <c r="N383" s="256" t="s">
        <v>1966</v>
      </c>
      <c r="O383" s="12" t="s">
        <v>1967</v>
      </c>
      <c r="P383" s="27" t="s">
        <v>79</v>
      </c>
      <c r="Q383" s="27" t="s">
        <v>79</v>
      </c>
      <c r="R383" s="99" t="s">
        <v>7925</v>
      </c>
      <c r="S383" s="101" t="s">
        <v>10104</v>
      </c>
      <c r="T383" s="100" t="s">
        <v>11962</v>
      </c>
      <c r="U383" s="98" t="s">
        <v>761</v>
      </c>
      <c r="V383" s="99" t="s">
        <v>119</v>
      </c>
      <c r="W383" s="99" t="s">
        <v>195</v>
      </c>
      <c r="X383" s="101" t="s">
        <v>531</v>
      </c>
      <c r="Y383" s="101" t="s">
        <v>10339</v>
      </c>
      <c r="Z383" s="99" t="s">
        <v>939</v>
      </c>
      <c r="AA383" s="101" t="s">
        <v>103</v>
      </c>
      <c r="AB383" s="101" t="s">
        <v>1088</v>
      </c>
      <c r="AC383" s="101" t="s">
        <v>1211</v>
      </c>
      <c r="AD383" s="99" t="s">
        <v>86</v>
      </c>
      <c r="AE383" s="13">
        <v>43139</v>
      </c>
      <c r="AF383" s="13">
        <v>43229</v>
      </c>
      <c r="AG383" s="4">
        <f t="shared" ca="1" si="5"/>
        <v>1</v>
      </c>
      <c r="AH383" s="32">
        <v>43224</v>
      </c>
      <c r="AI383" s="15" t="s">
        <v>338</v>
      </c>
      <c r="AJ383" s="101" t="s">
        <v>886</v>
      </c>
      <c r="AK383" s="101" t="s">
        <v>887</v>
      </c>
      <c r="AL383" s="84" t="s">
        <v>14202</v>
      </c>
      <c r="AM383" s="84" t="s">
        <v>15133</v>
      </c>
      <c r="AN383" s="84" t="s">
        <v>12046</v>
      </c>
      <c r="AO383" s="84" t="s">
        <v>7240</v>
      </c>
      <c r="AP383" s="16" t="s">
        <v>152</v>
      </c>
      <c r="AQ383" s="5" t="s">
        <v>8363</v>
      </c>
      <c r="AR383" s="25">
        <v>7295</v>
      </c>
      <c r="AS383" s="101" t="s">
        <v>993</v>
      </c>
      <c r="AT383" s="101" t="s">
        <v>993</v>
      </c>
      <c r="AU383" s="101" t="s">
        <v>189</v>
      </c>
      <c r="AV383" s="99" t="s">
        <v>993</v>
      </c>
      <c r="AW383" s="99" t="s">
        <v>7711</v>
      </c>
      <c r="AX383" s="256" t="s">
        <v>130</v>
      </c>
      <c r="AY383" s="99" t="s">
        <v>189</v>
      </c>
      <c r="AZ383" s="99" t="s">
        <v>79</v>
      </c>
      <c r="BA383" s="99" t="s">
        <v>10677</v>
      </c>
      <c r="BB383" s="18">
        <v>43228</v>
      </c>
      <c r="BC383" s="6" t="s">
        <v>993</v>
      </c>
      <c r="BD383" s="12">
        <v>4</v>
      </c>
      <c r="BE383" s="102" t="s">
        <v>7710</v>
      </c>
      <c r="BF383" s="16">
        <v>320000000</v>
      </c>
      <c r="BG383" s="16">
        <v>50000</v>
      </c>
      <c r="BH383" s="16">
        <v>50000</v>
      </c>
      <c r="BI383" s="16">
        <v>50000</v>
      </c>
      <c r="BJ383" s="16">
        <v>20000</v>
      </c>
      <c r="BK383" s="80" t="s">
        <v>993</v>
      </c>
      <c r="BL383" s="5" t="s">
        <v>86</v>
      </c>
      <c r="BM383" s="5" t="s">
        <v>993</v>
      </c>
      <c r="BN383" s="6" t="s">
        <v>342</v>
      </c>
      <c r="BO383" s="6" t="s">
        <v>13058</v>
      </c>
      <c r="BP383" s="6" t="s">
        <v>91</v>
      </c>
      <c r="BQ383" s="82" t="s">
        <v>993</v>
      </c>
      <c r="BR383" s="82" t="s">
        <v>993</v>
      </c>
      <c r="BS383" s="6" t="s">
        <v>385</v>
      </c>
      <c r="BT383" s="6" t="s">
        <v>993</v>
      </c>
      <c r="BU383" s="6" t="s">
        <v>189</v>
      </c>
      <c r="BV383" s="27" t="s">
        <v>993</v>
      </c>
      <c r="BW383" s="5"/>
      <c r="BX383" s="5"/>
      <c r="BY383" s="5" t="s">
        <v>1192</v>
      </c>
      <c r="BZ383" s="5" t="s">
        <v>1294</v>
      </c>
      <c r="CA383" s="5" t="s">
        <v>386</v>
      </c>
      <c r="CB383" s="5" t="s">
        <v>347</v>
      </c>
      <c r="CC383" s="5"/>
      <c r="CD383" s="42" t="s">
        <v>7059</v>
      </c>
      <c r="CE383" s="53">
        <v>3182899405</v>
      </c>
      <c r="CF383" s="43">
        <v>0</v>
      </c>
      <c r="CG383" s="7" t="s">
        <v>189</v>
      </c>
      <c r="CH383" s="7">
        <v>0</v>
      </c>
      <c r="CI383" s="7">
        <v>0</v>
      </c>
      <c r="CJ383" s="7">
        <v>0</v>
      </c>
      <c r="CK383" s="7" t="s">
        <v>1969</v>
      </c>
      <c r="CL383" s="7" t="s">
        <v>1970</v>
      </c>
      <c r="CM383" s="8">
        <v>3152097729</v>
      </c>
      <c r="CN383" s="8" t="s">
        <v>1971</v>
      </c>
      <c r="CO383" s="8" t="s">
        <v>1972</v>
      </c>
      <c r="CP383" s="8">
        <v>3165284572</v>
      </c>
      <c r="CQ383" s="79" t="s">
        <v>1973</v>
      </c>
      <c r="CR383" s="21"/>
      <c r="CS383" s="21" t="s">
        <v>6674</v>
      </c>
      <c r="CT383" s="21" t="s">
        <v>7933</v>
      </c>
      <c r="CU383" s="20" t="s">
        <v>993</v>
      </c>
      <c r="CV383" s="20" t="s">
        <v>993</v>
      </c>
      <c r="CW383" s="11" t="s">
        <v>7735</v>
      </c>
      <c r="CX383" s="86" t="s">
        <v>993</v>
      </c>
      <c r="CY383" s="86" t="s">
        <v>12900</v>
      </c>
      <c r="CZ383" s="86" t="s">
        <v>12951</v>
      </c>
      <c r="DA383" s="86" t="s">
        <v>130</v>
      </c>
      <c r="DB383" s="86" t="s">
        <v>12906</v>
      </c>
      <c r="DC383" s="6" t="s">
        <v>13117</v>
      </c>
      <c r="DD383" s="2"/>
      <c r="DE383" s="2"/>
      <c r="DF383" s="2"/>
      <c r="DG383" s="2"/>
      <c r="DH383" s="2"/>
      <c r="DI383" s="2"/>
      <c r="DJ383" s="2"/>
      <c r="DK383" s="2"/>
      <c r="DL383" s="2"/>
      <c r="DM383" s="2"/>
      <c r="DN383" s="2"/>
      <c r="DO383" s="2"/>
      <c r="DP383" s="2"/>
      <c r="DQ383" s="2"/>
      <c r="DR383" s="2"/>
      <c r="DS383" s="2"/>
      <c r="DT383" s="2"/>
      <c r="DU383" s="2"/>
      <c r="DV383" s="2"/>
      <c r="DW383" s="2"/>
      <c r="DX383" s="2"/>
      <c r="DY383" s="2"/>
    </row>
    <row r="384" spans="1:142" ht="20.25" customHeight="1" x14ac:dyDescent="0.25">
      <c r="A384" s="327"/>
      <c r="B384" s="83">
        <v>406</v>
      </c>
      <c r="C384" s="449">
        <v>412</v>
      </c>
      <c r="D384" s="113" t="s">
        <v>11650</v>
      </c>
      <c r="E384" s="255" t="s">
        <v>5846</v>
      </c>
      <c r="F384" s="256" t="s">
        <v>243</v>
      </c>
      <c r="G384" s="256" t="s">
        <v>11823</v>
      </c>
      <c r="H384" s="255" t="s">
        <v>993</v>
      </c>
      <c r="I384" s="256" t="s">
        <v>137</v>
      </c>
      <c r="J384" s="256" t="s">
        <v>7750</v>
      </c>
      <c r="K384" s="256" t="s">
        <v>12241</v>
      </c>
      <c r="L384" s="98">
        <v>355</v>
      </c>
      <c r="M384" s="256" t="s">
        <v>577</v>
      </c>
      <c r="N384" s="256" t="s">
        <v>1916</v>
      </c>
      <c r="O384" s="12" t="s">
        <v>1917</v>
      </c>
      <c r="P384" s="27" t="s">
        <v>79</v>
      </c>
      <c r="Q384" s="99" t="s">
        <v>79</v>
      </c>
      <c r="R384" s="30" t="s">
        <v>7925</v>
      </c>
      <c r="S384" s="101" t="s">
        <v>10104</v>
      </c>
      <c r="T384" s="100" t="s">
        <v>9734</v>
      </c>
      <c r="U384" s="98">
        <v>130200003335</v>
      </c>
      <c r="V384" s="99" t="s">
        <v>119</v>
      </c>
      <c r="W384" s="99" t="s">
        <v>83</v>
      </c>
      <c r="X384" s="101" t="s">
        <v>531</v>
      </c>
      <c r="Y384" s="101" t="s">
        <v>761</v>
      </c>
      <c r="Z384" s="99" t="s">
        <v>1179</v>
      </c>
      <c r="AA384" s="101" t="s">
        <v>103</v>
      </c>
      <c r="AB384" s="101" t="s">
        <v>1088</v>
      </c>
      <c r="AC384" s="101" t="s">
        <v>1211</v>
      </c>
      <c r="AD384" s="99" t="s">
        <v>86</v>
      </c>
      <c r="AE384" s="13">
        <v>42643</v>
      </c>
      <c r="AF384" s="13">
        <v>42927</v>
      </c>
      <c r="AG384" s="4">
        <f t="shared" ca="1" si="5"/>
        <v>2</v>
      </c>
      <c r="AH384" s="32">
        <v>42923</v>
      </c>
      <c r="AI384" s="15" t="s">
        <v>338</v>
      </c>
      <c r="AJ384" s="101" t="s">
        <v>886</v>
      </c>
      <c r="AK384" s="101" t="s">
        <v>887</v>
      </c>
      <c r="AL384" s="84" t="s">
        <v>14004</v>
      </c>
      <c r="AM384" s="84" t="s">
        <v>14807</v>
      </c>
      <c r="AN384" s="84" t="s">
        <v>12046</v>
      </c>
      <c r="AO384" s="84" t="s">
        <v>7240</v>
      </c>
      <c r="AP384" s="16" t="s">
        <v>152</v>
      </c>
      <c r="AQ384" s="5" t="s">
        <v>8364</v>
      </c>
      <c r="AR384" s="25" t="s">
        <v>9603</v>
      </c>
      <c r="AS384" s="101" t="s">
        <v>993</v>
      </c>
      <c r="AT384" s="101" t="s">
        <v>993</v>
      </c>
      <c r="AU384" s="99" t="s">
        <v>90</v>
      </c>
      <c r="AV384" s="99" t="s">
        <v>906</v>
      </c>
      <c r="AW384" s="99" t="s">
        <v>137</v>
      </c>
      <c r="AX384" s="256" t="s">
        <v>86</v>
      </c>
      <c r="AY384" s="99" t="s">
        <v>79</v>
      </c>
      <c r="AZ384" s="99" t="s">
        <v>79</v>
      </c>
      <c r="BA384" s="101" t="s">
        <v>1055</v>
      </c>
      <c r="BB384" s="18">
        <v>42926</v>
      </c>
      <c r="BC384" s="6" t="s">
        <v>993</v>
      </c>
      <c r="BD384" s="12">
        <v>4</v>
      </c>
      <c r="BE384" s="102" t="s">
        <v>7217</v>
      </c>
      <c r="BF384" s="16">
        <v>320000000</v>
      </c>
      <c r="BG384" s="16">
        <v>50000</v>
      </c>
      <c r="BH384" s="16">
        <v>50000</v>
      </c>
      <c r="BI384" s="16">
        <v>50000</v>
      </c>
      <c r="BJ384" s="16">
        <v>20000</v>
      </c>
      <c r="BK384" s="80" t="s">
        <v>993</v>
      </c>
      <c r="BL384" s="5" t="s">
        <v>86</v>
      </c>
      <c r="BM384" s="5" t="s">
        <v>993</v>
      </c>
      <c r="BN384" s="6" t="s">
        <v>342</v>
      </c>
      <c r="BO384" s="6" t="s">
        <v>13058</v>
      </c>
      <c r="BP384" s="6" t="s">
        <v>91</v>
      </c>
      <c r="BQ384" s="82" t="s">
        <v>993</v>
      </c>
      <c r="BR384" s="82" t="s">
        <v>993</v>
      </c>
      <c r="BS384" s="5" t="s">
        <v>1919</v>
      </c>
      <c r="BT384" s="6" t="s">
        <v>993</v>
      </c>
      <c r="BU384" s="6" t="s">
        <v>1036</v>
      </c>
      <c r="BV384" s="27" t="s">
        <v>1181</v>
      </c>
      <c r="BW384" s="5"/>
      <c r="BX384" s="5"/>
      <c r="BY384" s="5" t="s">
        <v>1192</v>
      </c>
      <c r="BZ384" s="5" t="s">
        <v>2490</v>
      </c>
      <c r="CA384" s="5" t="s">
        <v>386</v>
      </c>
      <c r="CB384" s="5" t="s">
        <v>347</v>
      </c>
      <c r="CC384" s="6" t="s">
        <v>13136</v>
      </c>
      <c r="CD384" s="42" t="s">
        <v>7061</v>
      </c>
      <c r="CE384" s="4">
        <v>3182899379</v>
      </c>
      <c r="CF384" s="43" t="s">
        <v>6750</v>
      </c>
      <c r="CG384" s="7" t="s">
        <v>189</v>
      </c>
      <c r="CH384" s="7">
        <v>0</v>
      </c>
      <c r="CI384" s="7">
        <v>0</v>
      </c>
      <c r="CJ384" s="88">
        <v>0</v>
      </c>
      <c r="CK384" s="88" t="s">
        <v>585</v>
      </c>
      <c r="CL384" s="88" t="s">
        <v>586</v>
      </c>
      <c r="CM384" s="8">
        <v>3165283790</v>
      </c>
      <c r="CN384" s="8" t="s">
        <v>1920</v>
      </c>
      <c r="CO384" s="328" t="s">
        <v>1921</v>
      </c>
      <c r="CP384" s="8">
        <v>3174018526</v>
      </c>
      <c r="CQ384" s="79" t="s">
        <v>589</v>
      </c>
      <c r="CR384" s="21"/>
      <c r="CS384" s="21" t="s">
        <v>6674</v>
      </c>
      <c r="CT384" s="21" t="s">
        <v>1026</v>
      </c>
      <c r="CU384" s="20" t="s">
        <v>993</v>
      </c>
      <c r="CV384" s="20" t="s">
        <v>993</v>
      </c>
      <c r="CW384" s="11" t="s">
        <v>7735</v>
      </c>
      <c r="CX384" s="86" t="s">
        <v>993</v>
      </c>
      <c r="CY384" s="86" t="s">
        <v>12898</v>
      </c>
      <c r="CZ384" s="86" t="s">
        <v>12899</v>
      </c>
      <c r="DA384" s="86" t="s">
        <v>130</v>
      </c>
      <c r="DB384" s="86" t="s">
        <v>12906</v>
      </c>
      <c r="DC384" s="6" t="s">
        <v>13117</v>
      </c>
      <c r="DD384" s="2"/>
      <c r="DE384" s="2"/>
      <c r="DF384" s="2"/>
      <c r="DG384" s="2"/>
      <c r="DH384" s="2"/>
      <c r="DI384" s="2"/>
      <c r="DJ384" s="2"/>
      <c r="DK384" s="2"/>
      <c r="DL384" s="2"/>
      <c r="DM384" s="2"/>
      <c r="DN384" s="2"/>
      <c r="DO384" s="2"/>
      <c r="DP384" s="2"/>
      <c r="DQ384" s="2"/>
      <c r="DR384" s="2"/>
      <c r="DS384" s="2"/>
      <c r="DT384" s="2"/>
      <c r="DU384" s="2"/>
      <c r="DV384" s="2"/>
      <c r="DW384" s="2"/>
      <c r="DX384" s="2"/>
      <c r="DY384" s="2"/>
    </row>
    <row r="385" spans="1:129" ht="20.25" customHeight="1" x14ac:dyDescent="0.25">
      <c r="A385" s="327"/>
      <c r="B385" s="83">
        <v>885</v>
      </c>
      <c r="C385" s="449">
        <v>413</v>
      </c>
      <c r="D385" s="113" t="s">
        <v>10951</v>
      </c>
      <c r="E385" s="255" t="s">
        <v>2858</v>
      </c>
      <c r="F385" s="256" t="s">
        <v>243</v>
      </c>
      <c r="G385" s="256" t="s">
        <v>11822</v>
      </c>
      <c r="H385" s="255" t="s">
        <v>993</v>
      </c>
      <c r="I385" s="256" t="s">
        <v>7762</v>
      </c>
      <c r="J385" s="256" t="s">
        <v>7763</v>
      </c>
      <c r="K385" s="256" t="s">
        <v>12248</v>
      </c>
      <c r="L385" s="98">
        <v>731</v>
      </c>
      <c r="M385" s="256" t="s">
        <v>2859</v>
      </c>
      <c r="N385" s="256" t="s">
        <v>2860</v>
      </c>
      <c r="O385" s="12" t="s">
        <v>2861</v>
      </c>
      <c r="P385" s="27" t="s">
        <v>79</v>
      </c>
      <c r="Q385" s="30" t="s">
        <v>79</v>
      </c>
      <c r="R385" s="30" t="s">
        <v>298</v>
      </c>
      <c r="S385" s="101" t="s">
        <v>6464</v>
      </c>
      <c r="T385" s="100" t="s">
        <v>4387</v>
      </c>
      <c r="U385" s="98">
        <v>130200000743</v>
      </c>
      <c r="V385" s="99" t="s">
        <v>119</v>
      </c>
      <c r="W385" s="99" t="s">
        <v>195</v>
      </c>
      <c r="X385" s="101" t="s">
        <v>531</v>
      </c>
      <c r="Y385" s="101" t="s">
        <v>761</v>
      </c>
      <c r="Z385" s="99" t="s">
        <v>939</v>
      </c>
      <c r="AA385" s="101" t="s">
        <v>103</v>
      </c>
      <c r="AB385" s="101" t="s">
        <v>1088</v>
      </c>
      <c r="AC385" s="101" t="s">
        <v>1211</v>
      </c>
      <c r="AD385" s="99" t="s">
        <v>86</v>
      </c>
      <c r="AE385" s="13">
        <v>39800</v>
      </c>
      <c r="AF385" s="13">
        <v>39927</v>
      </c>
      <c r="AG385" s="4">
        <f t="shared" ca="1" si="5"/>
        <v>10</v>
      </c>
      <c r="AH385" s="32" t="s">
        <v>993</v>
      </c>
      <c r="AI385" s="15" t="s">
        <v>338</v>
      </c>
      <c r="AJ385" s="101" t="s">
        <v>886</v>
      </c>
      <c r="AK385" s="101" t="s">
        <v>887</v>
      </c>
      <c r="AL385" s="84" t="s">
        <v>13391</v>
      </c>
      <c r="AM385" s="84" t="s">
        <v>14492</v>
      </c>
      <c r="AN385" s="84" t="s">
        <v>12046</v>
      </c>
      <c r="AO385" s="84" t="s">
        <v>7240</v>
      </c>
      <c r="AP385" s="80" t="s">
        <v>152</v>
      </c>
      <c r="AQ385" s="5" t="s">
        <v>8786</v>
      </c>
      <c r="AR385" s="25">
        <v>7313</v>
      </c>
      <c r="AS385" s="101" t="s">
        <v>993</v>
      </c>
      <c r="AT385" s="101" t="s">
        <v>993</v>
      </c>
      <c r="AU385" s="101" t="s">
        <v>189</v>
      </c>
      <c r="AV385" s="99" t="s">
        <v>993</v>
      </c>
      <c r="AW385" s="99" t="s">
        <v>7711</v>
      </c>
      <c r="AX385" s="256" t="s">
        <v>130</v>
      </c>
      <c r="AY385" s="99" t="s">
        <v>189</v>
      </c>
      <c r="AZ385" s="99" t="s">
        <v>79</v>
      </c>
      <c r="BA385" s="101" t="s">
        <v>1055</v>
      </c>
      <c r="BB385" s="18">
        <v>40893</v>
      </c>
      <c r="BC385" s="6" t="s">
        <v>993</v>
      </c>
      <c r="BD385" s="12">
        <v>4</v>
      </c>
      <c r="BE385" s="102" t="s">
        <v>7217</v>
      </c>
      <c r="BF385" s="16">
        <v>320000000</v>
      </c>
      <c r="BG385" s="16">
        <v>50000</v>
      </c>
      <c r="BH385" s="16">
        <v>50000</v>
      </c>
      <c r="BI385" s="16">
        <v>50000</v>
      </c>
      <c r="BJ385" s="16">
        <v>20000</v>
      </c>
      <c r="BK385" s="80" t="s">
        <v>993</v>
      </c>
      <c r="BL385" s="5" t="s">
        <v>86</v>
      </c>
      <c r="BM385" s="5" t="s">
        <v>993</v>
      </c>
      <c r="BN385" s="5" t="s">
        <v>342</v>
      </c>
      <c r="BO385" s="6" t="s">
        <v>13058</v>
      </c>
      <c r="BP385" s="6" t="s">
        <v>91</v>
      </c>
      <c r="BQ385" s="82" t="s">
        <v>993</v>
      </c>
      <c r="BR385" s="82" t="s">
        <v>993</v>
      </c>
      <c r="BS385" s="6" t="s">
        <v>385</v>
      </c>
      <c r="BT385" s="6" t="s">
        <v>993</v>
      </c>
      <c r="BU385" s="6" t="s">
        <v>189</v>
      </c>
      <c r="BV385" s="27" t="s">
        <v>993</v>
      </c>
      <c r="BW385" s="5"/>
      <c r="BX385" s="5"/>
      <c r="BY385" s="5"/>
      <c r="BZ385" s="5"/>
      <c r="CA385" s="5"/>
      <c r="CB385" s="5"/>
      <c r="CC385" s="5"/>
      <c r="CD385" s="42" t="s">
        <v>7061</v>
      </c>
      <c r="CE385" s="4">
        <v>3182899379</v>
      </c>
      <c r="CF385" s="43" t="s">
        <v>6750</v>
      </c>
      <c r="CG385" s="7" t="s">
        <v>189</v>
      </c>
      <c r="CH385" s="7">
        <v>0</v>
      </c>
      <c r="CI385" s="7">
        <v>0</v>
      </c>
      <c r="CJ385" s="88">
        <v>0</v>
      </c>
      <c r="CK385" s="88" t="s">
        <v>2863</v>
      </c>
      <c r="CL385" s="88" t="s">
        <v>2864</v>
      </c>
      <c r="CM385" s="313" t="s">
        <v>2871</v>
      </c>
      <c r="CN385" s="8" t="s">
        <v>2865</v>
      </c>
      <c r="CO385" s="8" t="s">
        <v>2866</v>
      </c>
      <c r="CP385" s="8" t="s">
        <v>2867</v>
      </c>
      <c r="CQ385" s="79" t="s">
        <v>2868</v>
      </c>
      <c r="CR385" s="21"/>
      <c r="CS385" s="21" t="s">
        <v>189</v>
      </c>
      <c r="CT385" s="21" t="s">
        <v>1355</v>
      </c>
      <c r="CU385" s="20" t="s">
        <v>993</v>
      </c>
      <c r="CV385" s="20" t="s">
        <v>993</v>
      </c>
      <c r="CW385" s="11" t="s">
        <v>7735</v>
      </c>
      <c r="CX385" s="86" t="s">
        <v>993</v>
      </c>
      <c r="CY385" s="86" t="s">
        <v>12900</v>
      </c>
      <c r="CZ385" s="86" t="s">
        <v>12951</v>
      </c>
      <c r="DA385" s="86" t="s">
        <v>130</v>
      </c>
      <c r="DB385" s="86" t="s">
        <v>12906</v>
      </c>
      <c r="DC385" s="6" t="s">
        <v>13117</v>
      </c>
      <c r="DD385" s="2"/>
      <c r="DE385" s="2"/>
      <c r="DF385" s="2"/>
      <c r="DG385" s="2"/>
      <c r="DH385" s="2"/>
      <c r="DI385" s="2"/>
      <c r="DJ385" s="2"/>
      <c r="DK385" s="2"/>
      <c r="DL385" s="2"/>
      <c r="DM385" s="2"/>
      <c r="DN385" s="2"/>
      <c r="DO385" s="2"/>
      <c r="DP385" s="2"/>
      <c r="DQ385" s="2"/>
      <c r="DR385" s="2"/>
      <c r="DS385" s="2"/>
      <c r="DT385" s="2"/>
      <c r="DU385" s="2"/>
      <c r="DV385" s="2"/>
      <c r="DW385" s="2"/>
      <c r="DX385" s="2"/>
      <c r="DY385" s="2"/>
    </row>
    <row r="386" spans="1:129" ht="20.25" customHeight="1" x14ac:dyDescent="0.25">
      <c r="A386" s="327"/>
      <c r="B386" s="83">
        <v>429</v>
      </c>
      <c r="C386" s="449">
        <v>414</v>
      </c>
      <c r="D386" s="113" t="s">
        <v>11596</v>
      </c>
      <c r="E386" s="255" t="s">
        <v>2679</v>
      </c>
      <c r="F386" s="256" t="s">
        <v>114</v>
      </c>
      <c r="G386" s="256" t="s">
        <v>11830</v>
      </c>
      <c r="H386" s="255" t="s">
        <v>993</v>
      </c>
      <c r="I386" s="256" t="s">
        <v>659</v>
      </c>
      <c r="J386" s="256" t="s">
        <v>7751</v>
      </c>
      <c r="K386" s="256" t="s">
        <v>12242</v>
      </c>
      <c r="L386" s="98">
        <v>348</v>
      </c>
      <c r="M386" s="256" t="s">
        <v>2680</v>
      </c>
      <c r="N386" s="256" t="s">
        <v>2681</v>
      </c>
      <c r="O386" s="12">
        <v>3583073</v>
      </c>
      <c r="P386" s="27" t="s">
        <v>79</v>
      </c>
      <c r="Q386" s="99" t="s">
        <v>79</v>
      </c>
      <c r="R386" s="30" t="s">
        <v>7925</v>
      </c>
      <c r="S386" s="101" t="s">
        <v>10104</v>
      </c>
      <c r="T386" s="100" t="s">
        <v>8187</v>
      </c>
      <c r="U386" s="98">
        <v>130200003074</v>
      </c>
      <c r="V386" s="99" t="s">
        <v>119</v>
      </c>
      <c r="W386" s="99" t="s">
        <v>83</v>
      </c>
      <c r="X386" s="101" t="s">
        <v>531</v>
      </c>
      <c r="Y386" s="101" t="s">
        <v>761</v>
      </c>
      <c r="Z386" s="99" t="s">
        <v>1179</v>
      </c>
      <c r="AA386" s="101" t="s">
        <v>103</v>
      </c>
      <c r="AB386" s="101" t="s">
        <v>1088</v>
      </c>
      <c r="AC386" s="101" t="s">
        <v>1211</v>
      </c>
      <c r="AD386" s="99" t="s">
        <v>86</v>
      </c>
      <c r="AE386" s="13">
        <v>42643</v>
      </c>
      <c r="AF386" s="13">
        <v>42864</v>
      </c>
      <c r="AG386" s="4">
        <f t="shared" ca="1" si="5"/>
        <v>2</v>
      </c>
      <c r="AH386" s="32">
        <v>42861</v>
      </c>
      <c r="AI386" s="15" t="s">
        <v>338</v>
      </c>
      <c r="AJ386" s="101" t="s">
        <v>887</v>
      </c>
      <c r="AK386" s="101" t="s">
        <v>887</v>
      </c>
      <c r="AL386" s="84" t="s">
        <v>13924</v>
      </c>
      <c r="AM386" s="84" t="s">
        <v>15018</v>
      </c>
      <c r="AN386" s="84" t="s">
        <v>12046</v>
      </c>
      <c r="AO386" s="84" t="s">
        <v>7240</v>
      </c>
      <c r="AP386" s="16" t="s">
        <v>152</v>
      </c>
      <c r="AQ386" s="5" t="s">
        <v>9481</v>
      </c>
      <c r="AR386" s="25" t="s">
        <v>8145</v>
      </c>
      <c r="AS386" s="101" t="s">
        <v>993</v>
      </c>
      <c r="AT386" s="101" t="s">
        <v>993</v>
      </c>
      <c r="AU386" s="99" t="s">
        <v>90</v>
      </c>
      <c r="AV386" s="99" t="s">
        <v>906</v>
      </c>
      <c r="AW386" s="99" t="s">
        <v>659</v>
      </c>
      <c r="AX386" s="256" t="s">
        <v>86</v>
      </c>
      <c r="AY386" s="99" t="s">
        <v>79</v>
      </c>
      <c r="AZ386" s="99" t="s">
        <v>79</v>
      </c>
      <c r="BA386" s="101" t="s">
        <v>1055</v>
      </c>
      <c r="BB386" s="18">
        <v>42863</v>
      </c>
      <c r="BC386" s="6" t="s">
        <v>993</v>
      </c>
      <c r="BD386" s="12">
        <v>4</v>
      </c>
      <c r="BE386" s="102" t="s">
        <v>7217</v>
      </c>
      <c r="BF386" s="16">
        <v>320000000</v>
      </c>
      <c r="BG386" s="16">
        <v>50000</v>
      </c>
      <c r="BH386" s="16">
        <v>50000</v>
      </c>
      <c r="BI386" s="16">
        <v>50000</v>
      </c>
      <c r="BJ386" s="16">
        <v>20000</v>
      </c>
      <c r="BK386" s="80" t="s">
        <v>993</v>
      </c>
      <c r="BL386" s="5" t="s">
        <v>86</v>
      </c>
      <c r="BM386" s="5" t="s">
        <v>993</v>
      </c>
      <c r="BN386" s="6" t="s">
        <v>342</v>
      </c>
      <c r="BO386" s="6" t="s">
        <v>13058</v>
      </c>
      <c r="BP386" s="6" t="s">
        <v>91</v>
      </c>
      <c r="BQ386" s="82">
        <v>0.25</v>
      </c>
      <c r="BR386" s="82">
        <v>0.91666666666666663</v>
      </c>
      <c r="BS386" s="6" t="s">
        <v>1381</v>
      </c>
      <c r="BT386" s="6" t="s">
        <v>584</v>
      </c>
      <c r="BU386" s="6" t="s">
        <v>1036</v>
      </c>
      <c r="BV386" s="27" t="s">
        <v>1073</v>
      </c>
      <c r="BW386" s="5"/>
      <c r="BX386" s="5"/>
      <c r="BY386" s="5" t="s">
        <v>1056</v>
      </c>
      <c r="BZ386" s="5" t="s">
        <v>1057</v>
      </c>
      <c r="CA386" s="5" t="s">
        <v>386</v>
      </c>
      <c r="CB386" s="5" t="s">
        <v>347</v>
      </c>
      <c r="CC386" s="6" t="s">
        <v>13136</v>
      </c>
      <c r="CD386" s="42" t="s">
        <v>7062</v>
      </c>
      <c r="CE386" s="4">
        <v>3187072331</v>
      </c>
      <c r="CF386" s="43" t="s">
        <v>6749</v>
      </c>
      <c r="CG386" s="7" t="s">
        <v>189</v>
      </c>
      <c r="CH386" s="7">
        <v>0</v>
      </c>
      <c r="CI386" s="7">
        <v>0</v>
      </c>
      <c r="CJ386" s="88">
        <v>0</v>
      </c>
      <c r="CK386" s="88" t="s">
        <v>2684</v>
      </c>
      <c r="CL386" s="88" t="s">
        <v>2685</v>
      </c>
      <c r="CM386" s="313">
        <v>3174374769</v>
      </c>
      <c r="CN386" s="313" t="s">
        <v>2686</v>
      </c>
      <c r="CO386" s="313" t="s">
        <v>2687</v>
      </c>
      <c r="CP386" s="8">
        <v>3174374346</v>
      </c>
      <c r="CQ386" s="79" t="s">
        <v>2688</v>
      </c>
      <c r="CR386" s="21"/>
      <c r="CS386" s="21" t="s">
        <v>6674</v>
      </c>
      <c r="CT386" s="21" t="s">
        <v>1026</v>
      </c>
      <c r="CU386" s="20" t="s">
        <v>993</v>
      </c>
      <c r="CV386" s="20" t="s">
        <v>993</v>
      </c>
      <c r="CW386" s="11" t="s">
        <v>7735</v>
      </c>
      <c r="CX386" s="86" t="s">
        <v>993</v>
      </c>
      <c r="CY386" s="86" t="s">
        <v>12898</v>
      </c>
      <c r="CZ386" s="86" t="s">
        <v>12899</v>
      </c>
      <c r="DA386" s="86" t="s">
        <v>130</v>
      </c>
      <c r="DB386" s="86" t="s">
        <v>12906</v>
      </c>
      <c r="DC386" s="6" t="s">
        <v>13117</v>
      </c>
      <c r="DD386" s="2"/>
      <c r="DE386" s="2"/>
      <c r="DF386" s="2"/>
      <c r="DG386" s="2"/>
      <c r="DH386" s="2"/>
      <c r="DI386" s="2"/>
      <c r="DJ386" s="2"/>
      <c r="DK386" s="2"/>
      <c r="DL386" s="2"/>
      <c r="DM386" s="2"/>
      <c r="DN386" s="2"/>
      <c r="DO386" s="2"/>
      <c r="DP386" s="2"/>
      <c r="DQ386" s="2"/>
      <c r="DR386" s="2"/>
      <c r="DS386" s="2"/>
      <c r="DT386" s="2"/>
      <c r="DU386" s="2"/>
      <c r="DV386" s="2"/>
      <c r="DW386" s="2"/>
      <c r="DX386" s="2"/>
      <c r="DY386" s="2"/>
    </row>
    <row r="387" spans="1:129" ht="20.25" customHeight="1" x14ac:dyDescent="0.25">
      <c r="A387" s="327"/>
      <c r="B387" s="83">
        <v>442</v>
      </c>
      <c r="C387" s="540">
        <v>415</v>
      </c>
      <c r="D387" s="113" t="s">
        <v>10740</v>
      </c>
      <c r="E387" s="255" t="s">
        <v>2323</v>
      </c>
      <c r="F387" s="256" t="s">
        <v>10679</v>
      </c>
      <c r="G387" s="256" t="s">
        <v>11826</v>
      </c>
      <c r="H387" s="255" t="s">
        <v>993</v>
      </c>
      <c r="I387" s="256" t="s">
        <v>15345</v>
      </c>
      <c r="J387" s="256" t="s">
        <v>7741</v>
      </c>
      <c r="K387" s="256" t="s">
        <v>12234</v>
      </c>
      <c r="L387" s="98">
        <v>325</v>
      </c>
      <c r="M387" s="256" t="s">
        <v>2324</v>
      </c>
      <c r="N387" s="256" t="s">
        <v>2325</v>
      </c>
      <c r="O387" s="12" t="s">
        <v>2326</v>
      </c>
      <c r="P387" s="27" t="s">
        <v>79</v>
      </c>
      <c r="Q387" s="27" t="s">
        <v>79</v>
      </c>
      <c r="R387" s="30" t="s">
        <v>7925</v>
      </c>
      <c r="S387" s="101" t="s">
        <v>10104</v>
      </c>
      <c r="T387" s="100" t="s">
        <v>11782</v>
      </c>
      <c r="U387" s="256" t="s">
        <v>9918</v>
      </c>
      <c r="V387" s="99" t="s">
        <v>119</v>
      </c>
      <c r="W387" s="99" t="s">
        <v>83</v>
      </c>
      <c r="X387" s="101" t="s">
        <v>531</v>
      </c>
      <c r="Y387" s="101" t="s">
        <v>10339</v>
      </c>
      <c r="Z387" s="99" t="s">
        <v>1179</v>
      </c>
      <c r="AA387" s="101" t="s">
        <v>103</v>
      </c>
      <c r="AB387" s="101" t="s">
        <v>1088</v>
      </c>
      <c r="AC387" s="101" t="s">
        <v>1088</v>
      </c>
      <c r="AD387" s="99" t="s">
        <v>86</v>
      </c>
      <c r="AE387" s="13">
        <v>43139</v>
      </c>
      <c r="AF387" s="13">
        <v>43165</v>
      </c>
      <c r="AG387" s="4">
        <f t="shared" ca="1" si="5"/>
        <v>1</v>
      </c>
      <c r="AH387" s="32">
        <v>43161</v>
      </c>
      <c r="AI387" s="15" t="s">
        <v>338</v>
      </c>
      <c r="AJ387" s="101" t="s">
        <v>886</v>
      </c>
      <c r="AK387" s="101" t="s">
        <v>887</v>
      </c>
      <c r="AL387" s="84" t="s">
        <v>14163</v>
      </c>
      <c r="AM387" s="84" t="s">
        <v>14549</v>
      </c>
      <c r="AN387" s="84" t="s">
        <v>12046</v>
      </c>
      <c r="AO387" s="84" t="s">
        <v>7240</v>
      </c>
      <c r="AP387" s="16" t="s">
        <v>152</v>
      </c>
      <c r="AQ387" s="5" t="s">
        <v>8424</v>
      </c>
      <c r="AR387" s="25">
        <v>3255</v>
      </c>
      <c r="AS387" s="101" t="s">
        <v>993</v>
      </c>
      <c r="AT387" s="101" t="s">
        <v>993</v>
      </c>
      <c r="AU387" s="99" t="s">
        <v>90</v>
      </c>
      <c r="AV387" s="99" t="s">
        <v>906</v>
      </c>
      <c r="AW387" s="99" t="s">
        <v>96</v>
      </c>
      <c r="AX387" s="256" t="s">
        <v>86</v>
      </c>
      <c r="AY387" s="99" t="s">
        <v>79</v>
      </c>
      <c r="AZ387" s="99" t="s">
        <v>79</v>
      </c>
      <c r="BA387" s="101" t="s">
        <v>1055</v>
      </c>
      <c r="BB387" s="18">
        <v>43164</v>
      </c>
      <c r="BC387" s="6" t="s">
        <v>993</v>
      </c>
      <c r="BD387" s="12">
        <v>4</v>
      </c>
      <c r="BE387" s="102" t="s">
        <v>7217</v>
      </c>
      <c r="BF387" s="16">
        <v>320000000</v>
      </c>
      <c r="BG387" s="16">
        <v>50000</v>
      </c>
      <c r="BH387" s="16">
        <v>50000</v>
      </c>
      <c r="BI387" s="16">
        <v>50000</v>
      </c>
      <c r="BJ387" s="16">
        <v>20000</v>
      </c>
      <c r="BK387" s="80" t="s">
        <v>993</v>
      </c>
      <c r="BL387" s="5" t="s">
        <v>86</v>
      </c>
      <c r="BM387" s="5" t="s">
        <v>993</v>
      </c>
      <c r="BN387" s="6" t="s">
        <v>342</v>
      </c>
      <c r="BO387" s="6" t="s">
        <v>13058</v>
      </c>
      <c r="BP387" s="6" t="s">
        <v>91</v>
      </c>
      <c r="BQ387" s="82">
        <v>0.25</v>
      </c>
      <c r="BR387" s="82">
        <v>0.91666666666666663</v>
      </c>
      <c r="BS387" s="6" t="s">
        <v>1381</v>
      </c>
      <c r="BT387" s="44" t="s">
        <v>7094</v>
      </c>
      <c r="BU387" s="6" t="s">
        <v>1036</v>
      </c>
      <c r="BV387" s="27" t="s">
        <v>993</v>
      </c>
      <c r="BW387" s="5"/>
      <c r="BX387" s="5"/>
      <c r="BY387" s="5" t="s">
        <v>1192</v>
      </c>
      <c r="BZ387" s="5" t="s">
        <v>1294</v>
      </c>
      <c r="CA387" s="5" t="s">
        <v>386</v>
      </c>
      <c r="CB387" s="5" t="s">
        <v>347</v>
      </c>
      <c r="CC387" s="6" t="s">
        <v>13136</v>
      </c>
      <c r="CD387" s="42" t="s">
        <v>7060</v>
      </c>
      <c r="CE387" s="4">
        <v>3182893993</v>
      </c>
      <c r="CF387" s="43" t="s">
        <v>6747</v>
      </c>
      <c r="CG387" s="7" t="s">
        <v>189</v>
      </c>
      <c r="CH387" s="7">
        <v>0</v>
      </c>
      <c r="CI387" s="7">
        <v>0</v>
      </c>
      <c r="CJ387" s="88">
        <v>0</v>
      </c>
      <c r="CK387" s="313" t="s">
        <v>15231</v>
      </c>
      <c r="CL387" s="313" t="s">
        <v>15230</v>
      </c>
      <c r="CM387" s="8">
        <v>3164830705</v>
      </c>
      <c r="CN387" s="8" t="s">
        <v>2329</v>
      </c>
      <c r="CO387" s="8" t="s">
        <v>2330</v>
      </c>
      <c r="CP387" s="8">
        <v>3174050853</v>
      </c>
      <c r="CQ387" s="79" t="s">
        <v>2331</v>
      </c>
      <c r="CR387" s="21"/>
      <c r="CS387" s="21" t="s">
        <v>6674</v>
      </c>
      <c r="CT387" s="21" t="s">
        <v>1026</v>
      </c>
      <c r="CU387" s="20" t="s">
        <v>993</v>
      </c>
      <c r="CV387" s="20" t="s">
        <v>993</v>
      </c>
      <c r="CW387" s="11" t="s">
        <v>7735</v>
      </c>
      <c r="CX387" s="86" t="s">
        <v>993</v>
      </c>
      <c r="CY387" s="86" t="s">
        <v>12898</v>
      </c>
      <c r="CZ387" s="86" t="s">
        <v>12899</v>
      </c>
      <c r="DA387" s="86" t="s">
        <v>130</v>
      </c>
      <c r="DB387" s="86" t="s">
        <v>12906</v>
      </c>
      <c r="DC387" s="6" t="s">
        <v>13117</v>
      </c>
      <c r="DD387" s="2"/>
      <c r="DE387" s="2"/>
      <c r="DF387" s="2"/>
      <c r="DG387" s="2"/>
      <c r="DH387" s="2"/>
      <c r="DI387" s="2"/>
      <c r="DJ387" s="2"/>
      <c r="DK387" s="2"/>
      <c r="DL387" s="2"/>
      <c r="DM387" s="2"/>
      <c r="DN387" s="2"/>
      <c r="DO387" s="2"/>
      <c r="DP387" s="2"/>
      <c r="DQ387" s="2"/>
      <c r="DR387" s="2"/>
      <c r="DS387" s="2"/>
      <c r="DT387" s="2"/>
      <c r="DU387" s="2"/>
      <c r="DV387" s="2"/>
      <c r="DW387" s="2"/>
      <c r="DX387" s="2"/>
      <c r="DY387" s="2"/>
    </row>
    <row r="388" spans="1:129" ht="20.25" customHeight="1" x14ac:dyDescent="0.25">
      <c r="A388" s="327"/>
      <c r="B388" s="83">
        <v>450</v>
      </c>
      <c r="C388" s="449">
        <v>416</v>
      </c>
      <c r="D388" s="113" t="s">
        <v>10549</v>
      </c>
      <c r="E388" s="256" t="s">
        <v>2155</v>
      </c>
      <c r="F388" s="256" t="s">
        <v>243</v>
      </c>
      <c r="G388" s="256" t="s">
        <v>11823</v>
      </c>
      <c r="H388" s="255" t="s">
        <v>993</v>
      </c>
      <c r="I388" s="256" t="s">
        <v>2156</v>
      </c>
      <c r="J388" s="256" t="s">
        <v>7761</v>
      </c>
      <c r="K388" s="256" t="s">
        <v>12241</v>
      </c>
      <c r="L388" s="98">
        <v>839</v>
      </c>
      <c r="M388" s="256" t="s">
        <v>2156</v>
      </c>
      <c r="N388" s="256" t="s">
        <v>2157</v>
      </c>
      <c r="O388" s="12" t="s">
        <v>2158</v>
      </c>
      <c r="P388" s="27" t="s">
        <v>79</v>
      </c>
      <c r="Q388" s="99" t="s">
        <v>100</v>
      </c>
      <c r="R388" s="99" t="s">
        <v>101</v>
      </c>
      <c r="S388" s="101" t="s">
        <v>993</v>
      </c>
      <c r="T388" s="100">
        <v>5300139442</v>
      </c>
      <c r="U388" s="98">
        <v>130200000138</v>
      </c>
      <c r="V388" s="99" t="s">
        <v>119</v>
      </c>
      <c r="W388" s="99" t="s">
        <v>83</v>
      </c>
      <c r="X388" s="101" t="s">
        <v>531</v>
      </c>
      <c r="Y388" s="101" t="s">
        <v>761</v>
      </c>
      <c r="Z388" s="99" t="s">
        <v>727</v>
      </c>
      <c r="AA388" s="101" t="s">
        <v>103</v>
      </c>
      <c r="AB388" s="101" t="s">
        <v>1211</v>
      </c>
      <c r="AC388" s="101" t="s">
        <v>1211</v>
      </c>
      <c r="AD388" s="99" t="s">
        <v>86</v>
      </c>
      <c r="AE388" s="13">
        <v>38685</v>
      </c>
      <c r="AF388" s="13">
        <v>38685</v>
      </c>
      <c r="AG388" s="4">
        <f t="shared" ca="1" si="5"/>
        <v>13</v>
      </c>
      <c r="AH388" s="32" t="s">
        <v>993</v>
      </c>
      <c r="AI388" s="15" t="s">
        <v>338</v>
      </c>
      <c r="AJ388" s="101" t="s">
        <v>886</v>
      </c>
      <c r="AK388" s="101" t="s">
        <v>887</v>
      </c>
      <c r="AL388" s="84" t="s">
        <v>13210</v>
      </c>
      <c r="AM388" s="84" t="s">
        <v>14311</v>
      </c>
      <c r="AN388" s="84" t="s">
        <v>12046</v>
      </c>
      <c r="AO388" s="84" t="s">
        <v>7240</v>
      </c>
      <c r="AP388" s="16" t="s">
        <v>152</v>
      </c>
      <c r="AQ388" s="5" t="s">
        <v>8393</v>
      </c>
      <c r="AR388" s="25">
        <v>8395</v>
      </c>
      <c r="AS388" s="101" t="s">
        <v>993</v>
      </c>
      <c r="AT388" s="101" t="s">
        <v>993</v>
      </c>
      <c r="AU388" s="99" t="s">
        <v>90</v>
      </c>
      <c r="AV388" s="99" t="s">
        <v>1499</v>
      </c>
      <c r="AW388" s="99" t="s">
        <v>9612</v>
      </c>
      <c r="AX388" s="256" t="s">
        <v>130</v>
      </c>
      <c r="AY388" s="99" t="s">
        <v>100</v>
      </c>
      <c r="AZ388" s="99" t="s">
        <v>100</v>
      </c>
      <c r="BA388" s="101" t="s">
        <v>1055</v>
      </c>
      <c r="BB388" s="18">
        <v>40969</v>
      </c>
      <c r="BC388" s="6" t="s">
        <v>993</v>
      </c>
      <c r="BD388" s="12">
        <v>4</v>
      </c>
      <c r="BE388" s="102" t="s">
        <v>7217</v>
      </c>
      <c r="BF388" s="16">
        <v>320000000</v>
      </c>
      <c r="BG388" s="16">
        <v>50000</v>
      </c>
      <c r="BH388" s="16">
        <v>50000</v>
      </c>
      <c r="BI388" s="16">
        <v>50000</v>
      </c>
      <c r="BJ388" s="16">
        <v>20000</v>
      </c>
      <c r="BK388" s="80" t="s">
        <v>993</v>
      </c>
      <c r="BL388" s="5" t="s">
        <v>86</v>
      </c>
      <c r="BM388" s="5" t="s">
        <v>993</v>
      </c>
      <c r="BN388" s="6" t="s">
        <v>744</v>
      </c>
      <c r="BO388" s="6" t="s">
        <v>745</v>
      </c>
      <c r="BP388" s="6" t="s">
        <v>91</v>
      </c>
      <c r="BQ388" s="82" t="s">
        <v>993</v>
      </c>
      <c r="BR388" s="82" t="s">
        <v>993</v>
      </c>
      <c r="BS388" s="6" t="s">
        <v>385</v>
      </c>
      <c r="BT388" s="6" t="s">
        <v>993</v>
      </c>
      <c r="BU388" s="6" t="s">
        <v>776</v>
      </c>
      <c r="BV388" s="27" t="s">
        <v>993</v>
      </c>
      <c r="BW388" s="5"/>
      <c r="BX388" s="5"/>
      <c r="BY388" s="5" t="s">
        <v>1192</v>
      </c>
      <c r="BZ388" s="5" t="s">
        <v>2490</v>
      </c>
      <c r="CA388" s="5" t="s">
        <v>386</v>
      </c>
      <c r="CB388" s="5" t="s">
        <v>347</v>
      </c>
      <c r="CC388" s="5"/>
      <c r="CD388" s="42" t="s">
        <v>7061</v>
      </c>
      <c r="CE388" s="4">
        <v>3182899379</v>
      </c>
      <c r="CF388" s="43" t="s">
        <v>6750</v>
      </c>
      <c r="CG388" s="7" t="s">
        <v>189</v>
      </c>
      <c r="CH388" s="7">
        <v>0</v>
      </c>
      <c r="CI388" s="7">
        <v>0</v>
      </c>
      <c r="CJ388" s="7">
        <v>0</v>
      </c>
      <c r="CK388" s="7" t="s">
        <v>2159</v>
      </c>
      <c r="CL388" s="7" t="s">
        <v>2160</v>
      </c>
      <c r="CM388" s="8">
        <v>3164679643</v>
      </c>
      <c r="CN388" s="8" t="s">
        <v>2161</v>
      </c>
      <c r="CO388" s="8" t="s">
        <v>2162</v>
      </c>
      <c r="CP388" s="8">
        <v>3164722000</v>
      </c>
      <c r="CQ388" s="79" t="s">
        <v>2163</v>
      </c>
      <c r="CR388" s="21"/>
      <c r="CS388" s="21" t="s">
        <v>11980</v>
      </c>
      <c r="CT388" s="21" t="s">
        <v>6674</v>
      </c>
      <c r="CU388" s="20" t="s">
        <v>993</v>
      </c>
      <c r="CV388" s="20" t="s">
        <v>993</v>
      </c>
      <c r="CW388" s="11" t="s">
        <v>7735</v>
      </c>
      <c r="CX388" s="86" t="s">
        <v>993</v>
      </c>
      <c r="CY388" s="86" t="s">
        <v>12898</v>
      </c>
      <c r="CZ388" s="86" t="s">
        <v>12899</v>
      </c>
      <c r="DA388" s="86" t="s">
        <v>130</v>
      </c>
      <c r="DB388" s="86" t="s">
        <v>12906</v>
      </c>
      <c r="DC388" s="6" t="s">
        <v>993</v>
      </c>
      <c r="DD388" s="2"/>
      <c r="DE388" s="2"/>
      <c r="DF388" s="2"/>
      <c r="DG388" s="2"/>
      <c r="DH388" s="2"/>
      <c r="DI388" s="2"/>
      <c r="DJ388" s="2"/>
      <c r="DK388" s="2"/>
      <c r="DL388" s="2"/>
      <c r="DM388" s="2"/>
      <c r="DN388" s="2"/>
      <c r="DO388" s="2"/>
      <c r="DP388" s="2"/>
      <c r="DQ388" s="2"/>
      <c r="DR388" s="2"/>
      <c r="DS388" s="2"/>
      <c r="DT388" s="2"/>
      <c r="DU388" s="2"/>
      <c r="DV388" s="2"/>
      <c r="DW388" s="2"/>
      <c r="DX388" s="2"/>
      <c r="DY388" s="2"/>
    </row>
    <row r="389" spans="1:129" ht="20.25" customHeight="1" x14ac:dyDescent="0.25">
      <c r="A389" s="327"/>
      <c r="B389" s="83">
        <v>262</v>
      </c>
      <c r="C389" s="540">
        <v>417</v>
      </c>
      <c r="D389" s="113" t="s">
        <v>10721</v>
      </c>
      <c r="E389" s="256" t="s">
        <v>2076</v>
      </c>
      <c r="F389" s="256" t="s">
        <v>10679</v>
      </c>
      <c r="G389" s="256" t="s">
        <v>11821</v>
      </c>
      <c r="H389" s="255" t="s">
        <v>993</v>
      </c>
      <c r="I389" s="256" t="s">
        <v>15345</v>
      </c>
      <c r="J389" s="256" t="s">
        <v>7741</v>
      </c>
      <c r="K389" s="256" t="s">
        <v>12234</v>
      </c>
      <c r="L389" s="98">
        <v>142</v>
      </c>
      <c r="M389" s="256" t="s">
        <v>148</v>
      </c>
      <c r="N389" s="256" t="s">
        <v>149</v>
      </c>
      <c r="O389" s="12" t="s">
        <v>2068</v>
      </c>
      <c r="P389" s="27" t="s">
        <v>79</v>
      </c>
      <c r="Q389" s="27" t="s">
        <v>79</v>
      </c>
      <c r="R389" s="99" t="s">
        <v>7925</v>
      </c>
      <c r="S389" s="101" t="s">
        <v>10104</v>
      </c>
      <c r="T389" s="100" t="s">
        <v>12049</v>
      </c>
      <c r="U389" s="98" t="s">
        <v>761</v>
      </c>
      <c r="V389" s="99" t="s">
        <v>119</v>
      </c>
      <c r="W389" s="99" t="s">
        <v>83</v>
      </c>
      <c r="X389" s="101" t="s">
        <v>531</v>
      </c>
      <c r="Y389" s="101" t="s">
        <v>10339</v>
      </c>
      <c r="Z389" s="99" t="s">
        <v>1179</v>
      </c>
      <c r="AA389" s="101" t="s">
        <v>103</v>
      </c>
      <c r="AB389" s="101" t="s">
        <v>1088</v>
      </c>
      <c r="AC389" s="101" t="s">
        <v>1211</v>
      </c>
      <c r="AD389" s="99" t="s">
        <v>86</v>
      </c>
      <c r="AE389" s="13">
        <v>43139</v>
      </c>
      <c r="AF389" s="13">
        <v>43227</v>
      </c>
      <c r="AG389" s="4">
        <f t="shared" ca="1" si="5"/>
        <v>1</v>
      </c>
      <c r="AH389" s="32">
        <v>43225</v>
      </c>
      <c r="AI389" s="15" t="s">
        <v>338</v>
      </c>
      <c r="AJ389" s="101" t="s">
        <v>886</v>
      </c>
      <c r="AK389" s="101" t="s">
        <v>887</v>
      </c>
      <c r="AL389" s="84" t="s">
        <v>14191</v>
      </c>
      <c r="AM389" s="84" t="s">
        <v>15129</v>
      </c>
      <c r="AN389" s="84" t="s">
        <v>12046</v>
      </c>
      <c r="AO389" s="84" t="s">
        <v>7240</v>
      </c>
      <c r="AP389" s="16" t="s">
        <v>152</v>
      </c>
      <c r="AQ389" s="5" t="s">
        <v>8381</v>
      </c>
      <c r="AR389" s="25">
        <v>1421</v>
      </c>
      <c r="AS389" s="101" t="s">
        <v>993</v>
      </c>
      <c r="AT389" s="101" t="s">
        <v>993</v>
      </c>
      <c r="AU389" s="99" t="s">
        <v>90</v>
      </c>
      <c r="AV389" s="99" t="s">
        <v>906</v>
      </c>
      <c r="AW389" s="99" t="s">
        <v>96</v>
      </c>
      <c r="AX389" s="256" t="s">
        <v>86</v>
      </c>
      <c r="AY389" s="99" t="s">
        <v>79</v>
      </c>
      <c r="AZ389" s="99" t="s">
        <v>79</v>
      </c>
      <c r="BA389" s="101" t="s">
        <v>1055</v>
      </c>
      <c r="BB389" s="18">
        <v>43227</v>
      </c>
      <c r="BC389" s="6" t="s">
        <v>993</v>
      </c>
      <c r="BD389" s="12">
        <v>4</v>
      </c>
      <c r="BE389" s="102" t="s">
        <v>7217</v>
      </c>
      <c r="BF389" s="16">
        <v>320000000</v>
      </c>
      <c r="BG389" s="16">
        <v>50000</v>
      </c>
      <c r="BH389" s="16">
        <v>50000</v>
      </c>
      <c r="BI389" s="16">
        <v>50000</v>
      </c>
      <c r="BJ389" s="16">
        <v>20000</v>
      </c>
      <c r="BK389" s="80" t="s">
        <v>993</v>
      </c>
      <c r="BL389" s="5" t="s">
        <v>86</v>
      </c>
      <c r="BM389" s="5" t="s">
        <v>993</v>
      </c>
      <c r="BN389" s="6" t="s">
        <v>342</v>
      </c>
      <c r="BO389" s="6" t="s">
        <v>13058</v>
      </c>
      <c r="BP389" s="6" t="s">
        <v>91</v>
      </c>
      <c r="BQ389" s="82">
        <v>0.25</v>
      </c>
      <c r="BR389" s="82">
        <v>0.91666666666666663</v>
      </c>
      <c r="BS389" s="6" t="s">
        <v>1381</v>
      </c>
      <c r="BT389" s="44" t="s">
        <v>1372</v>
      </c>
      <c r="BU389" s="6" t="s">
        <v>1036</v>
      </c>
      <c r="BV389" s="27" t="s">
        <v>1181</v>
      </c>
      <c r="BW389" s="5"/>
      <c r="BX389" s="5"/>
      <c r="BY389" s="5" t="s">
        <v>1230</v>
      </c>
      <c r="BZ389" s="5" t="s">
        <v>2070</v>
      </c>
      <c r="CA389" s="5" t="s">
        <v>386</v>
      </c>
      <c r="CB389" s="5" t="s">
        <v>347</v>
      </c>
      <c r="CC389" s="6" t="s">
        <v>13136</v>
      </c>
      <c r="CD389" s="42" t="s">
        <v>7060</v>
      </c>
      <c r="CE389" s="4">
        <v>3182893993</v>
      </c>
      <c r="CF389" s="43" t="s">
        <v>6747</v>
      </c>
      <c r="CG389" s="7" t="s">
        <v>189</v>
      </c>
      <c r="CH389" s="7" t="s">
        <v>1235</v>
      </c>
      <c r="CI389" s="7">
        <v>3164738814</v>
      </c>
      <c r="CJ389" s="7" t="s">
        <v>13009</v>
      </c>
      <c r="CK389" s="7"/>
      <c r="CL389" s="7"/>
      <c r="CM389" s="8">
        <v>3165265266</v>
      </c>
      <c r="CN389" s="8" t="s">
        <v>2073</v>
      </c>
      <c r="CO389" s="8" t="s">
        <v>2074</v>
      </c>
      <c r="CP389" s="8">
        <v>3164738814</v>
      </c>
      <c r="CQ389" s="79" t="s">
        <v>2075</v>
      </c>
      <c r="CR389" s="21"/>
      <c r="CS389" s="21" t="s">
        <v>6674</v>
      </c>
      <c r="CT389" s="21" t="s">
        <v>1026</v>
      </c>
      <c r="CU389" s="20" t="s">
        <v>993</v>
      </c>
      <c r="CV389" s="20" t="s">
        <v>993</v>
      </c>
      <c r="CW389" s="11" t="s">
        <v>7736</v>
      </c>
      <c r="CX389" s="86" t="s">
        <v>993</v>
      </c>
      <c r="CY389" s="86" t="s">
        <v>12898</v>
      </c>
      <c r="CZ389" s="86" t="s">
        <v>12899</v>
      </c>
      <c r="DA389" s="86" t="s">
        <v>130</v>
      </c>
      <c r="DB389" s="86" t="s">
        <v>12906</v>
      </c>
      <c r="DC389" s="6" t="s">
        <v>13117</v>
      </c>
      <c r="DD389" s="2"/>
      <c r="DE389" s="2"/>
      <c r="DF389" s="2"/>
      <c r="DG389" s="2"/>
      <c r="DH389" s="2"/>
      <c r="DI389" s="2"/>
      <c r="DJ389" s="2"/>
      <c r="DK389" s="2"/>
      <c r="DL389" s="2"/>
      <c r="DM389" s="2"/>
      <c r="DN389" s="2"/>
      <c r="DO389" s="2"/>
      <c r="DP389" s="2"/>
      <c r="DQ389" s="2"/>
      <c r="DR389" s="2"/>
      <c r="DS389" s="2"/>
      <c r="DT389" s="2"/>
      <c r="DU389" s="2"/>
      <c r="DV389" s="2"/>
      <c r="DW389" s="2"/>
      <c r="DX389" s="2"/>
      <c r="DY389" s="2"/>
    </row>
    <row r="390" spans="1:129" ht="20.25" customHeight="1" x14ac:dyDescent="0.25">
      <c r="A390" s="327"/>
      <c r="B390" s="83">
        <v>194</v>
      </c>
      <c r="C390" s="449">
        <v>418</v>
      </c>
      <c r="D390" s="113" t="s">
        <v>11077</v>
      </c>
      <c r="E390" s="255" t="s">
        <v>4824</v>
      </c>
      <c r="F390" s="256" t="s">
        <v>243</v>
      </c>
      <c r="G390" s="256" t="s">
        <v>11823</v>
      </c>
      <c r="H390" s="256" t="s">
        <v>95</v>
      </c>
      <c r="I390" s="256" t="s">
        <v>7765</v>
      </c>
      <c r="J390" s="256" t="s">
        <v>7766</v>
      </c>
      <c r="K390" s="256" t="s">
        <v>12250</v>
      </c>
      <c r="L390" s="98">
        <v>306</v>
      </c>
      <c r="M390" s="256" t="s">
        <v>75</v>
      </c>
      <c r="N390" s="256" t="s">
        <v>2195</v>
      </c>
      <c r="O390" s="12" t="s">
        <v>2196</v>
      </c>
      <c r="P390" s="27" t="s">
        <v>79</v>
      </c>
      <c r="Q390" s="30" t="s">
        <v>79</v>
      </c>
      <c r="R390" s="30" t="s">
        <v>309</v>
      </c>
      <c r="S390" s="101" t="s">
        <v>1551</v>
      </c>
      <c r="T390" s="100" t="s">
        <v>4825</v>
      </c>
      <c r="U390" s="98">
        <v>130200000010</v>
      </c>
      <c r="V390" s="99" t="s">
        <v>119</v>
      </c>
      <c r="W390" s="99" t="s">
        <v>83</v>
      </c>
      <c r="X390" s="101" t="s">
        <v>531</v>
      </c>
      <c r="Y390" s="101" t="s">
        <v>761</v>
      </c>
      <c r="Z390" s="99" t="s">
        <v>1179</v>
      </c>
      <c r="AA390" s="101" t="s">
        <v>103</v>
      </c>
      <c r="AB390" s="101" t="s">
        <v>1211</v>
      </c>
      <c r="AC390" s="101" t="s">
        <v>1211</v>
      </c>
      <c r="AD390" s="99" t="s">
        <v>86</v>
      </c>
      <c r="AE390" s="13">
        <v>40492</v>
      </c>
      <c r="AF390" s="13">
        <v>40567</v>
      </c>
      <c r="AG390" s="4">
        <f t="shared" ca="1" si="5"/>
        <v>8</v>
      </c>
      <c r="AH390" s="32" t="s">
        <v>993</v>
      </c>
      <c r="AI390" s="15" t="s">
        <v>338</v>
      </c>
      <c r="AJ390" s="101" t="s">
        <v>886</v>
      </c>
      <c r="AK390" s="101" t="s">
        <v>886</v>
      </c>
      <c r="AL390" s="84" t="s">
        <v>13493</v>
      </c>
      <c r="AM390" s="84" t="s">
        <v>14314</v>
      </c>
      <c r="AN390" s="84" t="s">
        <v>12046</v>
      </c>
      <c r="AO390" s="84" t="s">
        <v>7240</v>
      </c>
      <c r="AP390" s="80" t="s">
        <v>152</v>
      </c>
      <c r="AQ390" s="5" t="s">
        <v>8922</v>
      </c>
      <c r="AR390" s="25">
        <v>3066</v>
      </c>
      <c r="AS390" s="98" t="s">
        <v>260</v>
      </c>
      <c r="AT390" s="98" t="s">
        <v>4669</v>
      </c>
      <c r="AU390" s="99" t="s">
        <v>90</v>
      </c>
      <c r="AV390" s="99" t="s">
        <v>906</v>
      </c>
      <c r="AW390" s="99" t="s">
        <v>75</v>
      </c>
      <c r="AX390" s="256" t="s">
        <v>130</v>
      </c>
      <c r="AY390" s="99" t="s">
        <v>79</v>
      </c>
      <c r="AZ390" s="99" t="s">
        <v>79</v>
      </c>
      <c r="BA390" s="101" t="s">
        <v>1055</v>
      </c>
      <c r="BB390" s="18">
        <v>40893</v>
      </c>
      <c r="BC390" s="12">
        <v>50000000</v>
      </c>
      <c r="BD390" s="12">
        <v>4</v>
      </c>
      <c r="BE390" s="102" t="s">
        <v>7217</v>
      </c>
      <c r="BF390" s="16">
        <v>320000000</v>
      </c>
      <c r="BG390" s="16">
        <v>50000</v>
      </c>
      <c r="BH390" s="16">
        <v>50000</v>
      </c>
      <c r="BI390" s="16">
        <v>50000</v>
      </c>
      <c r="BJ390" s="16">
        <v>20000</v>
      </c>
      <c r="BK390" s="80" t="s">
        <v>993</v>
      </c>
      <c r="BL390" s="5" t="s">
        <v>86</v>
      </c>
      <c r="BM390" s="5" t="s">
        <v>993</v>
      </c>
      <c r="BN390" s="5" t="s">
        <v>342</v>
      </c>
      <c r="BO390" s="6" t="s">
        <v>4502</v>
      </c>
      <c r="BP390" s="6" t="s">
        <v>91</v>
      </c>
      <c r="BQ390" s="82" t="s">
        <v>993</v>
      </c>
      <c r="BR390" s="82" t="s">
        <v>993</v>
      </c>
      <c r="BS390" s="6" t="s">
        <v>385</v>
      </c>
      <c r="BT390" s="6" t="s">
        <v>993</v>
      </c>
      <c r="BU390" s="6" t="s">
        <v>1036</v>
      </c>
      <c r="BV390" s="27" t="s">
        <v>993</v>
      </c>
      <c r="BW390" s="5"/>
      <c r="BX390" s="5"/>
      <c r="BY390" s="5" t="s">
        <v>1056</v>
      </c>
      <c r="BZ390" s="5" t="s">
        <v>1057</v>
      </c>
      <c r="CA390" s="5" t="s">
        <v>386</v>
      </c>
      <c r="CB390" s="5" t="s">
        <v>347</v>
      </c>
      <c r="CC390" s="5" t="s">
        <v>423</v>
      </c>
      <c r="CD390" s="42" t="s">
        <v>7061</v>
      </c>
      <c r="CE390" s="4">
        <v>3182899379</v>
      </c>
      <c r="CF390" s="43" t="s">
        <v>6750</v>
      </c>
      <c r="CG390" s="7" t="s">
        <v>189</v>
      </c>
      <c r="CH390" s="7">
        <v>0</v>
      </c>
      <c r="CI390" s="7">
        <v>0</v>
      </c>
      <c r="CJ390" s="88">
        <v>0</v>
      </c>
      <c r="CK390" s="88" t="s">
        <v>2197</v>
      </c>
      <c r="CL390" s="88" t="s">
        <v>2198</v>
      </c>
      <c r="CM390" s="313">
        <v>3152097726</v>
      </c>
      <c r="CN390" s="313" t="s">
        <v>2199</v>
      </c>
      <c r="CO390" s="313" t="s">
        <v>2200</v>
      </c>
      <c r="CP390" s="8">
        <v>3165261136</v>
      </c>
      <c r="CQ390" s="79" t="s">
        <v>2201</v>
      </c>
      <c r="CR390" s="21"/>
      <c r="CS390" s="21" t="s">
        <v>6674</v>
      </c>
      <c r="CT390" s="21" t="s">
        <v>1026</v>
      </c>
      <c r="CU390" s="20" t="s">
        <v>993</v>
      </c>
      <c r="CV390" s="20" t="s">
        <v>993</v>
      </c>
      <c r="CW390" s="11" t="s">
        <v>7736</v>
      </c>
      <c r="CX390" s="86" t="s">
        <v>993</v>
      </c>
      <c r="CY390" s="86" t="s">
        <v>12898</v>
      </c>
      <c r="CZ390" s="86" t="s">
        <v>12899</v>
      </c>
      <c r="DA390" s="86" t="s">
        <v>130</v>
      </c>
      <c r="DB390" s="86" t="s">
        <v>12906</v>
      </c>
      <c r="DC390" s="6" t="s">
        <v>993</v>
      </c>
      <c r="DD390" s="2"/>
      <c r="DE390" s="2"/>
      <c r="DF390" s="2"/>
      <c r="DG390" s="2"/>
      <c r="DH390" s="2"/>
      <c r="DI390" s="2"/>
      <c r="DJ390" s="2"/>
      <c r="DK390" s="2"/>
      <c r="DL390" s="2"/>
      <c r="DM390" s="2"/>
      <c r="DN390" s="2"/>
      <c r="DO390" s="2"/>
      <c r="DP390" s="2"/>
      <c r="DQ390" s="2"/>
      <c r="DR390" s="2"/>
      <c r="DS390" s="2"/>
      <c r="DT390" s="2"/>
      <c r="DU390" s="2"/>
      <c r="DV390" s="2"/>
      <c r="DW390" s="2"/>
      <c r="DX390" s="2"/>
      <c r="DY390" s="2"/>
    </row>
    <row r="391" spans="1:129" ht="20.25" customHeight="1" x14ac:dyDescent="0.25">
      <c r="A391" s="327"/>
      <c r="B391" s="83">
        <v>408</v>
      </c>
      <c r="C391" s="449">
        <v>420</v>
      </c>
      <c r="D391" s="113" t="s">
        <v>10550</v>
      </c>
      <c r="E391" s="255" t="s">
        <v>1644</v>
      </c>
      <c r="F391" s="256" t="s">
        <v>10679</v>
      </c>
      <c r="G391" s="256" t="s">
        <v>11833</v>
      </c>
      <c r="H391" s="255" t="s">
        <v>993</v>
      </c>
      <c r="I391" s="256" t="s">
        <v>15345</v>
      </c>
      <c r="J391" s="256" t="s">
        <v>7741</v>
      </c>
      <c r="K391" s="256" t="s">
        <v>12234</v>
      </c>
      <c r="L391" s="98">
        <v>175</v>
      </c>
      <c r="M391" s="256" t="s">
        <v>802</v>
      </c>
      <c r="N391" s="256" t="s">
        <v>803</v>
      </c>
      <c r="O391" s="12" t="s">
        <v>1577</v>
      </c>
      <c r="P391" s="27" t="s">
        <v>79</v>
      </c>
      <c r="Q391" s="99" t="s">
        <v>79</v>
      </c>
      <c r="R391" s="30" t="s">
        <v>7925</v>
      </c>
      <c r="S391" s="101" t="s">
        <v>10104</v>
      </c>
      <c r="T391" s="100" t="s">
        <v>9716</v>
      </c>
      <c r="U391" s="98">
        <v>130200003328</v>
      </c>
      <c r="V391" s="99" t="s">
        <v>119</v>
      </c>
      <c r="W391" s="99" t="s">
        <v>83</v>
      </c>
      <c r="X391" s="101" t="s">
        <v>531</v>
      </c>
      <c r="Y391" s="101" t="s">
        <v>761</v>
      </c>
      <c r="Z391" s="99" t="s">
        <v>1179</v>
      </c>
      <c r="AA391" s="101" t="s">
        <v>103</v>
      </c>
      <c r="AB391" s="101" t="s">
        <v>1088</v>
      </c>
      <c r="AC391" s="101" t="s">
        <v>1211</v>
      </c>
      <c r="AD391" s="99" t="s">
        <v>86</v>
      </c>
      <c r="AE391" s="13">
        <v>42643</v>
      </c>
      <c r="AF391" s="13">
        <v>42829</v>
      </c>
      <c r="AG391" s="4">
        <f t="shared" ca="1" si="5"/>
        <v>2</v>
      </c>
      <c r="AH391" s="32">
        <v>42825</v>
      </c>
      <c r="AI391" s="15" t="s">
        <v>338</v>
      </c>
      <c r="AJ391" s="101" t="s">
        <v>886</v>
      </c>
      <c r="AK391" s="101" t="s">
        <v>886</v>
      </c>
      <c r="AL391" s="84" t="s">
        <v>13896</v>
      </c>
      <c r="AM391" s="84" t="s">
        <v>14573</v>
      </c>
      <c r="AN391" s="84" t="s">
        <v>12046</v>
      </c>
      <c r="AO391" s="84" t="s">
        <v>7240</v>
      </c>
      <c r="AP391" s="16" t="s">
        <v>152</v>
      </c>
      <c r="AQ391" s="5" t="s">
        <v>9457</v>
      </c>
      <c r="AR391" s="25" t="s">
        <v>8070</v>
      </c>
      <c r="AS391" s="101" t="s">
        <v>993</v>
      </c>
      <c r="AT391" s="101" t="s">
        <v>993</v>
      </c>
      <c r="AU391" s="99" t="s">
        <v>90</v>
      </c>
      <c r="AV391" s="99" t="s">
        <v>906</v>
      </c>
      <c r="AW391" s="99" t="s">
        <v>96</v>
      </c>
      <c r="AX391" s="256" t="s">
        <v>86</v>
      </c>
      <c r="AY391" s="99" t="s">
        <v>79</v>
      </c>
      <c r="AZ391" s="99" t="s">
        <v>79</v>
      </c>
      <c r="BA391" s="101" t="s">
        <v>1055</v>
      </c>
      <c r="BB391" s="18">
        <v>42828</v>
      </c>
      <c r="BC391" s="6" t="s">
        <v>993</v>
      </c>
      <c r="BD391" s="12">
        <v>4</v>
      </c>
      <c r="BE391" s="102" t="s">
        <v>7217</v>
      </c>
      <c r="BF391" s="16">
        <v>320000000</v>
      </c>
      <c r="BG391" s="16">
        <v>50000</v>
      </c>
      <c r="BH391" s="16">
        <v>50000</v>
      </c>
      <c r="BI391" s="16">
        <v>50000</v>
      </c>
      <c r="BJ391" s="16">
        <v>20000</v>
      </c>
      <c r="BK391" s="80" t="s">
        <v>993</v>
      </c>
      <c r="BL391" s="5" t="s">
        <v>86</v>
      </c>
      <c r="BM391" s="5" t="s">
        <v>993</v>
      </c>
      <c r="BN391" s="6" t="s">
        <v>342</v>
      </c>
      <c r="BO391" s="6" t="s">
        <v>13058</v>
      </c>
      <c r="BP391" s="6" t="s">
        <v>91</v>
      </c>
      <c r="BQ391" s="82">
        <v>0.25</v>
      </c>
      <c r="BR391" s="82">
        <v>0.91666666666666663</v>
      </c>
      <c r="BS391" s="6" t="s">
        <v>1381</v>
      </c>
      <c r="BT391" s="6" t="s">
        <v>584</v>
      </c>
      <c r="BU391" s="6" t="s">
        <v>1036</v>
      </c>
      <c r="BV391" s="27" t="s">
        <v>993</v>
      </c>
      <c r="BW391" s="5"/>
      <c r="BX391" s="5"/>
      <c r="BY391" s="5" t="s">
        <v>1192</v>
      </c>
      <c r="BZ391" s="5" t="s">
        <v>1057</v>
      </c>
      <c r="CA391" s="5" t="s">
        <v>386</v>
      </c>
      <c r="CB391" s="5" t="s">
        <v>347</v>
      </c>
      <c r="CC391" s="6" t="s">
        <v>13136</v>
      </c>
      <c r="CD391" s="42" t="s">
        <v>7060</v>
      </c>
      <c r="CE391" s="4">
        <v>3182893993</v>
      </c>
      <c r="CF391" s="43" t="s">
        <v>6747</v>
      </c>
      <c r="CG391" s="7" t="s">
        <v>189</v>
      </c>
      <c r="CH391" s="7">
        <v>0</v>
      </c>
      <c r="CI391" s="7">
        <v>0</v>
      </c>
      <c r="CJ391" s="88">
        <v>0</v>
      </c>
      <c r="CK391" s="88" t="s">
        <v>7389</v>
      </c>
      <c r="CL391" s="88" t="s">
        <v>1722</v>
      </c>
      <c r="CM391" s="313">
        <v>3165233315</v>
      </c>
      <c r="CN391" s="313" t="s">
        <v>1580</v>
      </c>
      <c r="CO391" s="313" t="s">
        <v>1581</v>
      </c>
      <c r="CP391" s="8">
        <v>3188832547</v>
      </c>
      <c r="CQ391" s="8" t="s">
        <v>1582</v>
      </c>
      <c r="CR391" s="21"/>
      <c r="CS391" s="21" t="s">
        <v>6674</v>
      </c>
      <c r="CT391" s="103" t="s">
        <v>1026</v>
      </c>
      <c r="CU391" s="20" t="s">
        <v>993</v>
      </c>
      <c r="CV391" s="262" t="s">
        <v>993</v>
      </c>
      <c r="CW391" s="11" t="s">
        <v>7735</v>
      </c>
      <c r="CX391" s="86" t="s">
        <v>993</v>
      </c>
      <c r="CY391" s="86" t="s">
        <v>12898</v>
      </c>
      <c r="CZ391" s="86" t="s">
        <v>12899</v>
      </c>
      <c r="DA391" s="86" t="s">
        <v>130</v>
      </c>
      <c r="DB391" s="86" t="s">
        <v>12906</v>
      </c>
      <c r="DC391" s="6" t="s">
        <v>13117</v>
      </c>
      <c r="DD391" s="2"/>
      <c r="DE391" s="2"/>
      <c r="DF391" s="2"/>
      <c r="DG391" s="2"/>
      <c r="DH391" s="2"/>
      <c r="DI391" s="2"/>
      <c r="DJ391" s="2"/>
      <c r="DK391" s="2"/>
      <c r="DL391" s="2"/>
      <c r="DM391" s="2"/>
      <c r="DN391" s="2"/>
      <c r="DO391" s="2"/>
      <c r="DP391" s="2"/>
      <c r="DQ391" s="2"/>
      <c r="DR391" s="2"/>
      <c r="DS391" s="2"/>
      <c r="DT391" s="2"/>
      <c r="DU391" s="2"/>
      <c r="DV391" s="2"/>
      <c r="DW391" s="2"/>
      <c r="DX391" s="2"/>
      <c r="DY391" s="2"/>
    </row>
    <row r="392" spans="1:129" ht="20.25" customHeight="1" x14ac:dyDescent="0.25">
      <c r="A392" s="327"/>
      <c r="B392" s="83">
        <v>353</v>
      </c>
      <c r="C392" s="449">
        <v>421</v>
      </c>
      <c r="D392" s="113" t="s">
        <v>10551</v>
      </c>
      <c r="E392" s="255" t="s">
        <v>2496</v>
      </c>
      <c r="F392" s="256" t="s">
        <v>10679</v>
      </c>
      <c r="G392" s="256" t="s">
        <v>11821</v>
      </c>
      <c r="H392" s="255" t="s">
        <v>993</v>
      </c>
      <c r="I392" s="256" t="s">
        <v>15345</v>
      </c>
      <c r="J392" s="256" t="s">
        <v>7741</v>
      </c>
      <c r="K392" s="256" t="s">
        <v>12234</v>
      </c>
      <c r="L392" s="98">
        <v>691</v>
      </c>
      <c r="M392" s="256" t="s">
        <v>2487</v>
      </c>
      <c r="N392" s="256" t="s">
        <v>2488</v>
      </c>
      <c r="O392" s="12" t="s">
        <v>2489</v>
      </c>
      <c r="P392" s="27" t="s">
        <v>79</v>
      </c>
      <c r="Q392" s="99" t="s">
        <v>100</v>
      </c>
      <c r="R392" s="99" t="s">
        <v>101</v>
      </c>
      <c r="S392" s="101" t="s">
        <v>993</v>
      </c>
      <c r="T392" s="100">
        <v>5300155330</v>
      </c>
      <c r="U392" s="98">
        <v>130200000291</v>
      </c>
      <c r="V392" s="99" t="s">
        <v>119</v>
      </c>
      <c r="W392" s="99" t="s">
        <v>83</v>
      </c>
      <c r="X392" s="101" t="s">
        <v>531</v>
      </c>
      <c r="Y392" s="101" t="s">
        <v>761</v>
      </c>
      <c r="Z392" s="99" t="s">
        <v>1179</v>
      </c>
      <c r="AA392" s="101" t="s">
        <v>103</v>
      </c>
      <c r="AB392" s="101" t="s">
        <v>1088</v>
      </c>
      <c r="AC392" s="101" t="s">
        <v>1088</v>
      </c>
      <c r="AD392" s="99" t="s">
        <v>86</v>
      </c>
      <c r="AE392" s="13">
        <v>38765</v>
      </c>
      <c r="AF392" s="13">
        <v>38765</v>
      </c>
      <c r="AG392" s="4">
        <f t="shared" ca="1" si="5"/>
        <v>13</v>
      </c>
      <c r="AH392" s="32" t="s">
        <v>993</v>
      </c>
      <c r="AI392" s="15" t="s">
        <v>338</v>
      </c>
      <c r="AJ392" s="101" t="s">
        <v>886</v>
      </c>
      <c r="AK392" s="101" t="s">
        <v>887</v>
      </c>
      <c r="AL392" s="84" t="s">
        <v>13237</v>
      </c>
      <c r="AM392" s="84" t="s">
        <v>14332</v>
      </c>
      <c r="AN392" s="84" t="s">
        <v>12046</v>
      </c>
      <c r="AO392" s="84" t="s">
        <v>7240</v>
      </c>
      <c r="AP392" s="16" t="s">
        <v>152</v>
      </c>
      <c r="AQ392" s="5" t="s">
        <v>8449</v>
      </c>
      <c r="AR392" s="25">
        <v>6912</v>
      </c>
      <c r="AS392" s="101" t="s">
        <v>993</v>
      </c>
      <c r="AT392" s="101" t="s">
        <v>993</v>
      </c>
      <c r="AU392" s="99" t="s">
        <v>90</v>
      </c>
      <c r="AV392" s="99" t="s">
        <v>906</v>
      </c>
      <c r="AW392" s="99" t="s">
        <v>96</v>
      </c>
      <c r="AX392" s="256" t="s">
        <v>86</v>
      </c>
      <c r="AY392" s="99" t="s">
        <v>100</v>
      </c>
      <c r="AZ392" s="99" t="s">
        <v>100</v>
      </c>
      <c r="BA392" s="101" t="s">
        <v>1055</v>
      </c>
      <c r="BB392" s="18">
        <v>40968</v>
      </c>
      <c r="BC392" s="6" t="s">
        <v>993</v>
      </c>
      <c r="BD392" s="12">
        <v>4</v>
      </c>
      <c r="BE392" s="102" t="s">
        <v>7217</v>
      </c>
      <c r="BF392" s="16">
        <v>320000000</v>
      </c>
      <c r="BG392" s="16">
        <v>50000</v>
      </c>
      <c r="BH392" s="16">
        <v>50000</v>
      </c>
      <c r="BI392" s="16">
        <v>50000</v>
      </c>
      <c r="BJ392" s="16">
        <v>20000</v>
      </c>
      <c r="BK392" s="80" t="s">
        <v>993</v>
      </c>
      <c r="BL392" s="5" t="s">
        <v>86</v>
      </c>
      <c r="BM392" s="5" t="s">
        <v>993</v>
      </c>
      <c r="BN392" s="6" t="s">
        <v>744</v>
      </c>
      <c r="BO392" s="6" t="s">
        <v>745</v>
      </c>
      <c r="BP392" s="6" t="s">
        <v>91</v>
      </c>
      <c r="BQ392" s="82">
        <v>0.25</v>
      </c>
      <c r="BR392" s="82">
        <v>0.875</v>
      </c>
      <c r="BS392" s="6" t="s">
        <v>1276</v>
      </c>
      <c r="BT392" s="6" t="s">
        <v>584</v>
      </c>
      <c r="BU392" s="6" t="s">
        <v>776</v>
      </c>
      <c r="BV392" s="27" t="s">
        <v>1181</v>
      </c>
      <c r="BW392" s="5"/>
      <c r="BX392" s="5"/>
      <c r="BY392" s="5" t="s">
        <v>1192</v>
      </c>
      <c r="BZ392" s="5" t="s">
        <v>2490</v>
      </c>
      <c r="CA392" s="5" t="s">
        <v>386</v>
      </c>
      <c r="CB392" s="5" t="s">
        <v>347</v>
      </c>
      <c r="CC392" s="6" t="s">
        <v>13136</v>
      </c>
      <c r="CD392" s="42" t="s">
        <v>7060</v>
      </c>
      <c r="CE392" s="4">
        <v>3182893993</v>
      </c>
      <c r="CF392" s="43" t="s">
        <v>6747</v>
      </c>
      <c r="CG392" s="7" t="s">
        <v>189</v>
      </c>
      <c r="CH392" s="7">
        <v>0</v>
      </c>
      <c r="CI392" s="7">
        <v>0</v>
      </c>
      <c r="CJ392" s="7">
        <v>0</v>
      </c>
      <c r="CK392" s="7" t="s">
        <v>2491</v>
      </c>
      <c r="CL392" s="313" t="s">
        <v>2492</v>
      </c>
      <c r="CM392" s="313">
        <v>3158317663</v>
      </c>
      <c r="CN392" s="8" t="s">
        <v>2493</v>
      </c>
      <c r="CO392" s="8" t="s">
        <v>2494</v>
      </c>
      <c r="CP392" s="8">
        <v>3133970058</v>
      </c>
      <c r="CQ392" s="79" t="s">
        <v>2495</v>
      </c>
      <c r="CR392" s="21"/>
      <c r="CS392" s="21" t="s">
        <v>6674</v>
      </c>
      <c r="CT392" s="21" t="s">
        <v>1026</v>
      </c>
      <c r="CU392" s="20" t="s">
        <v>993</v>
      </c>
      <c r="CV392" s="20" t="s">
        <v>993</v>
      </c>
      <c r="CW392" s="11" t="s">
        <v>7735</v>
      </c>
      <c r="CX392" s="86" t="s">
        <v>993</v>
      </c>
      <c r="CY392" s="86" t="s">
        <v>12898</v>
      </c>
      <c r="CZ392" s="86" t="s">
        <v>12899</v>
      </c>
      <c r="DA392" s="86" t="s">
        <v>130</v>
      </c>
      <c r="DB392" s="86" t="s">
        <v>12906</v>
      </c>
      <c r="DC392" s="6" t="s">
        <v>993</v>
      </c>
      <c r="DD392" s="2"/>
      <c r="DE392" s="2"/>
      <c r="DF392" s="2"/>
      <c r="DG392" s="2"/>
      <c r="DH392" s="2"/>
      <c r="DI392" s="2"/>
      <c r="DJ392" s="2"/>
      <c r="DK392" s="2"/>
      <c r="DL392" s="2"/>
      <c r="DM392" s="2"/>
      <c r="DN392" s="2"/>
      <c r="DO392" s="2"/>
      <c r="DP392" s="2"/>
      <c r="DQ392" s="2"/>
      <c r="DR392" s="2"/>
      <c r="DS392" s="2"/>
      <c r="DT392" s="2"/>
      <c r="DU392" s="2"/>
      <c r="DV392" s="2"/>
      <c r="DW392" s="2"/>
      <c r="DX392" s="2"/>
      <c r="DY392" s="2"/>
    </row>
    <row r="393" spans="1:129" ht="20.25" customHeight="1" x14ac:dyDescent="0.25">
      <c r="A393" s="327"/>
      <c r="B393" s="83">
        <v>451</v>
      </c>
      <c r="C393" s="540">
        <v>422</v>
      </c>
      <c r="D393" s="113" t="s">
        <v>10552</v>
      </c>
      <c r="E393" s="253" t="s">
        <v>882</v>
      </c>
      <c r="F393" s="256" t="s">
        <v>243</v>
      </c>
      <c r="G393" s="256" t="s">
        <v>11825</v>
      </c>
      <c r="H393" s="256" t="s">
        <v>993</v>
      </c>
      <c r="I393" s="256" t="s">
        <v>883</v>
      </c>
      <c r="J393" s="256" t="s">
        <v>7791</v>
      </c>
      <c r="K393" s="256" t="s">
        <v>12248</v>
      </c>
      <c r="L393" s="98">
        <v>841</v>
      </c>
      <c r="M393" s="256" t="s">
        <v>883</v>
      </c>
      <c r="N393" s="99" t="s">
        <v>884</v>
      </c>
      <c r="O393" s="12" t="s">
        <v>885</v>
      </c>
      <c r="P393" s="27" t="s">
        <v>79</v>
      </c>
      <c r="Q393" s="27" t="s">
        <v>79</v>
      </c>
      <c r="R393" s="30" t="s">
        <v>7925</v>
      </c>
      <c r="S393" s="101" t="s">
        <v>10104</v>
      </c>
      <c r="T393" s="100" t="s">
        <v>11932</v>
      </c>
      <c r="U393" s="256" t="s">
        <v>761</v>
      </c>
      <c r="V393" s="99" t="s">
        <v>119</v>
      </c>
      <c r="W393" s="99" t="s">
        <v>83</v>
      </c>
      <c r="X393" s="101" t="s">
        <v>531</v>
      </c>
      <c r="Y393" s="101" t="s">
        <v>10339</v>
      </c>
      <c r="Z393" s="99" t="s">
        <v>1179</v>
      </c>
      <c r="AA393" s="101" t="s">
        <v>103</v>
      </c>
      <c r="AB393" s="101" t="s">
        <v>1088</v>
      </c>
      <c r="AC393" s="101" t="s">
        <v>1211</v>
      </c>
      <c r="AD393" s="99" t="s">
        <v>86</v>
      </c>
      <c r="AE393" s="13">
        <v>43139</v>
      </c>
      <c r="AF393" s="13">
        <v>43169</v>
      </c>
      <c r="AG393" s="4">
        <f t="shared" ca="1" si="5"/>
        <v>1</v>
      </c>
      <c r="AH393" s="32">
        <v>43166</v>
      </c>
      <c r="AI393" s="15" t="s">
        <v>338</v>
      </c>
      <c r="AJ393" s="101" t="s">
        <v>886</v>
      </c>
      <c r="AK393" s="101" t="s">
        <v>887</v>
      </c>
      <c r="AL393" s="84" t="s">
        <v>14166</v>
      </c>
      <c r="AM393" s="84" t="s">
        <v>15116</v>
      </c>
      <c r="AN393" s="84" t="s">
        <v>12046</v>
      </c>
      <c r="AO393" s="84" t="s">
        <v>7240</v>
      </c>
      <c r="AP393" s="80" t="s">
        <v>152</v>
      </c>
      <c r="AQ393" s="5" t="s">
        <v>9281</v>
      </c>
      <c r="AR393" s="25">
        <v>8413</v>
      </c>
      <c r="AS393" s="101" t="s">
        <v>993</v>
      </c>
      <c r="AT393" s="101" t="s">
        <v>993</v>
      </c>
      <c r="AU393" s="99" t="s">
        <v>90</v>
      </c>
      <c r="AV393" s="99" t="s">
        <v>1499</v>
      </c>
      <c r="AW393" s="99" t="s">
        <v>282</v>
      </c>
      <c r="AX393" s="256" t="s">
        <v>130</v>
      </c>
      <c r="AY393" s="99" t="s">
        <v>79</v>
      </c>
      <c r="AZ393" s="99" t="s">
        <v>79</v>
      </c>
      <c r="BA393" s="99" t="s">
        <v>10677</v>
      </c>
      <c r="BB393" s="18">
        <v>43168</v>
      </c>
      <c r="BC393" s="6" t="s">
        <v>993</v>
      </c>
      <c r="BD393" s="12">
        <v>4</v>
      </c>
      <c r="BE393" s="102" t="s">
        <v>7217</v>
      </c>
      <c r="BF393" s="16">
        <v>320000000</v>
      </c>
      <c r="BG393" s="16">
        <v>50000</v>
      </c>
      <c r="BH393" s="16">
        <v>50000</v>
      </c>
      <c r="BI393" s="16">
        <v>50000</v>
      </c>
      <c r="BJ393" s="16">
        <v>20000</v>
      </c>
      <c r="BK393" s="80" t="s">
        <v>993</v>
      </c>
      <c r="BL393" s="5" t="s">
        <v>86</v>
      </c>
      <c r="BM393" s="5" t="s">
        <v>993</v>
      </c>
      <c r="BN393" s="6" t="s">
        <v>342</v>
      </c>
      <c r="BO393" s="6" t="s">
        <v>7924</v>
      </c>
      <c r="BP393" s="6" t="s">
        <v>91</v>
      </c>
      <c r="BQ393" s="82" t="s">
        <v>993</v>
      </c>
      <c r="BR393" s="82" t="s">
        <v>993</v>
      </c>
      <c r="BS393" s="6" t="s">
        <v>385</v>
      </c>
      <c r="BT393" s="6" t="s">
        <v>993</v>
      </c>
      <c r="BU393" s="6" t="s">
        <v>1036</v>
      </c>
      <c r="BV393" s="27" t="s">
        <v>993</v>
      </c>
      <c r="BW393" s="5"/>
      <c r="BX393" s="5"/>
      <c r="BY393" s="5" t="s">
        <v>1192</v>
      </c>
      <c r="BZ393" s="5" t="s">
        <v>2613</v>
      </c>
      <c r="CA393" s="5" t="s">
        <v>386</v>
      </c>
      <c r="CB393" s="5" t="s">
        <v>347</v>
      </c>
      <c r="CC393" s="6" t="s">
        <v>13136</v>
      </c>
      <c r="CD393" s="42" t="s">
        <v>7061</v>
      </c>
      <c r="CE393" s="4">
        <v>3182899379</v>
      </c>
      <c r="CF393" s="43" t="s">
        <v>6750</v>
      </c>
      <c r="CG393" s="7" t="s">
        <v>189</v>
      </c>
      <c r="CH393" s="7">
        <v>0</v>
      </c>
      <c r="CI393" s="7">
        <v>0</v>
      </c>
      <c r="CJ393" s="7">
        <v>0</v>
      </c>
      <c r="CK393" s="7" t="s">
        <v>890</v>
      </c>
      <c r="CL393" s="313" t="s">
        <v>2614</v>
      </c>
      <c r="CM393" s="313">
        <v>3174010068</v>
      </c>
      <c r="CN393" s="313" t="s">
        <v>2615</v>
      </c>
      <c r="CO393" s="313" t="s">
        <v>2616</v>
      </c>
      <c r="CP393" s="8">
        <v>3175049284</v>
      </c>
      <c r="CQ393" s="79" t="s">
        <v>892</v>
      </c>
      <c r="CR393" s="21"/>
      <c r="CS393" s="21" t="s">
        <v>7958</v>
      </c>
      <c r="CT393" s="103" t="s">
        <v>1026</v>
      </c>
      <c r="CU393" s="20" t="s">
        <v>993</v>
      </c>
      <c r="CV393" s="262" t="s">
        <v>993</v>
      </c>
      <c r="CW393" s="11" t="s">
        <v>7735</v>
      </c>
      <c r="CX393" s="86" t="s">
        <v>993</v>
      </c>
      <c r="CY393" s="86" t="s">
        <v>12898</v>
      </c>
      <c r="CZ393" s="86" t="s">
        <v>12899</v>
      </c>
      <c r="DA393" s="86" t="s">
        <v>130</v>
      </c>
      <c r="DB393" s="86" t="s">
        <v>12906</v>
      </c>
      <c r="DC393" s="6" t="s">
        <v>993</v>
      </c>
      <c r="DD393" s="2"/>
      <c r="DE393" s="2"/>
      <c r="DF393" s="2"/>
      <c r="DG393" s="2"/>
      <c r="DH393" s="2"/>
      <c r="DI393" s="2"/>
      <c r="DJ393" s="2"/>
      <c r="DK393" s="2"/>
      <c r="DL393" s="2"/>
      <c r="DM393" s="2"/>
      <c r="DN393" s="2"/>
      <c r="DO393" s="2"/>
      <c r="DP393" s="2"/>
      <c r="DQ393" s="2"/>
      <c r="DR393" s="2"/>
      <c r="DS393" s="2"/>
      <c r="DT393" s="2"/>
      <c r="DU393" s="2"/>
      <c r="DV393" s="2"/>
      <c r="DW393" s="2"/>
      <c r="DX393" s="2"/>
      <c r="DY393" s="2"/>
    </row>
    <row r="394" spans="1:129" ht="20.25" customHeight="1" x14ac:dyDescent="0.25">
      <c r="A394" s="327"/>
      <c r="B394" s="83">
        <v>94</v>
      </c>
      <c r="C394" s="449">
        <v>423</v>
      </c>
      <c r="D394" s="113" t="s">
        <v>11573</v>
      </c>
      <c r="E394" s="255" t="s">
        <v>1932</v>
      </c>
      <c r="F394" s="256" t="s">
        <v>168</v>
      </c>
      <c r="G394" s="256" t="s">
        <v>11829</v>
      </c>
      <c r="H394" s="255" t="s">
        <v>993</v>
      </c>
      <c r="I394" s="256" t="s">
        <v>169</v>
      </c>
      <c r="J394" s="256" t="s">
        <v>7755</v>
      </c>
      <c r="K394" s="256" t="s">
        <v>12244</v>
      </c>
      <c r="L394" s="98">
        <v>520</v>
      </c>
      <c r="M394" s="256" t="s">
        <v>230</v>
      </c>
      <c r="N394" s="256" t="s">
        <v>231</v>
      </c>
      <c r="O394" s="12" t="s">
        <v>3442</v>
      </c>
      <c r="P394" s="27" t="s">
        <v>79</v>
      </c>
      <c r="Q394" s="99" t="s">
        <v>79</v>
      </c>
      <c r="R394" s="30" t="s">
        <v>7925</v>
      </c>
      <c r="S394" s="101" t="s">
        <v>10104</v>
      </c>
      <c r="T394" s="100" t="s">
        <v>8201</v>
      </c>
      <c r="U394" s="98">
        <v>130200003445</v>
      </c>
      <c r="V394" s="99" t="s">
        <v>119</v>
      </c>
      <c r="W394" s="99" t="s">
        <v>83</v>
      </c>
      <c r="X394" s="99" t="s">
        <v>6760</v>
      </c>
      <c r="Y394" s="101" t="s">
        <v>761</v>
      </c>
      <c r="Z394" s="99" t="s">
        <v>642</v>
      </c>
      <c r="AA394" s="101" t="s">
        <v>103</v>
      </c>
      <c r="AB394" s="101" t="s">
        <v>1088</v>
      </c>
      <c r="AC394" s="101" t="s">
        <v>1211</v>
      </c>
      <c r="AD394" s="99" t="s">
        <v>86</v>
      </c>
      <c r="AE394" s="13">
        <v>42643</v>
      </c>
      <c r="AF394" s="13">
        <v>42836</v>
      </c>
      <c r="AG394" s="4">
        <f t="shared" ca="1" si="5"/>
        <v>2</v>
      </c>
      <c r="AH394" s="396">
        <v>42832</v>
      </c>
      <c r="AI394" s="15" t="s">
        <v>338</v>
      </c>
      <c r="AJ394" s="101" t="s">
        <v>887</v>
      </c>
      <c r="AK394" s="101" t="s">
        <v>886</v>
      </c>
      <c r="AL394" s="84" t="s">
        <v>13900</v>
      </c>
      <c r="AM394" s="84" t="s">
        <v>15004</v>
      </c>
      <c r="AN394" s="84" t="s">
        <v>12046</v>
      </c>
      <c r="AO394" s="84" t="s">
        <v>7240</v>
      </c>
      <c r="AP394" s="16" t="s">
        <v>152</v>
      </c>
      <c r="AQ394" s="5" t="s">
        <v>10313</v>
      </c>
      <c r="AR394" s="25" t="s">
        <v>10314</v>
      </c>
      <c r="AS394" s="101" t="s">
        <v>993</v>
      </c>
      <c r="AT394" s="101" t="s">
        <v>993</v>
      </c>
      <c r="AU394" s="99" t="s">
        <v>90</v>
      </c>
      <c r="AV394" s="99" t="s">
        <v>906</v>
      </c>
      <c r="AW394" s="99" t="s">
        <v>169</v>
      </c>
      <c r="AX394" s="256" t="s">
        <v>86</v>
      </c>
      <c r="AY394" s="99" t="s">
        <v>79</v>
      </c>
      <c r="AZ394" s="99" t="s">
        <v>79</v>
      </c>
      <c r="BA394" s="99" t="s">
        <v>10676</v>
      </c>
      <c r="BB394" s="18">
        <v>42835</v>
      </c>
      <c r="BC394" s="6" t="s">
        <v>993</v>
      </c>
      <c r="BD394" s="12">
        <v>4</v>
      </c>
      <c r="BE394" s="102" t="s">
        <v>7217</v>
      </c>
      <c r="BF394" s="16">
        <v>320000000</v>
      </c>
      <c r="BG394" s="16">
        <v>50000</v>
      </c>
      <c r="BH394" s="16">
        <v>50000</v>
      </c>
      <c r="BI394" s="16">
        <v>50000</v>
      </c>
      <c r="BJ394" s="16">
        <v>20000</v>
      </c>
      <c r="BK394" s="80" t="s">
        <v>993</v>
      </c>
      <c r="BL394" s="5" t="s">
        <v>86</v>
      </c>
      <c r="BM394" s="5" t="s">
        <v>993</v>
      </c>
      <c r="BN394" s="6" t="s">
        <v>342</v>
      </c>
      <c r="BO394" s="6" t="s">
        <v>13058</v>
      </c>
      <c r="BP394" s="6" t="s">
        <v>91</v>
      </c>
      <c r="BQ394" s="82" t="s">
        <v>993</v>
      </c>
      <c r="BR394" s="82" t="s">
        <v>993</v>
      </c>
      <c r="BS394" s="6" t="s">
        <v>385</v>
      </c>
      <c r="BT394" s="6" t="s">
        <v>993</v>
      </c>
      <c r="BU394" s="6" t="s">
        <v>1036</v>
      </c>
      <c r="BV394" s="27" t="s">
        <v>1073</v>
      </c>
      <c r="BW394" s="5"/>
      <c r="BX394" s="5"/>
      <c r="BY394" s="5" t="s">
        <v>1192</v>
      </c>
      <c r="BZ394" s="5" t="s">
        <v>1776</v>
      </c>
      <c r="CA394" s="5" t="s">
        <v>386</v>
      </c>
      <c r="CB394" s="5" t="s">
        <v>347</v>
      </c>
      <c r="CC394" s="6" t="s">
        <v>13136</v>
      </c>
      <c r="CD394" s="42" t="s">
        <v>7059</v>
      </c>
      <c r="CE394" s="4">
        <v>3182899443</v>
      </c>
      <c r="CF394" s="43" t="s">
        <v>6748</v>
      </c>
      <c r="CG394" s="7" t="s">
        <v>189</v>
      </c>
      <c r="CH394" s="7">
        <v>0</v>
      </c>
      <c r="CI394" s="7">
        <v>0</v>
      </c>
      <c r="CJ394" s="88">
        <v>0</v>
      </c>
      <c r="CK394" s="88" t="s">
        <v>3510</v>
      </c>
      <c r="CL394" s="88" t="s">
        <v>9823</v>
      </c>
      <c r="CM394" s="313" t="s">
        <v>3444</v>
      </c>
      <c r="CN394" s="313" t="s">
        <v>12555</v>
      </c>
      <c r="CO394" s="313" t="s">
        <v>12554</v>
      </c>
      <c r="CP394" s="8" t="s">
        <v>3445</v>
      </c>
      <c r="CQ394" s="79" t="s">
        <v>3446</v>
      </c>
      <c r="CR394" s="21"/>
      <c r="CS394" s="21" t="s">
        <v>12340</v>
      </c>
      <c r="CT394" s="103" t="s">
        <v>1026</v>
      </c>
      <c r="CU394" s="20" t="s">
        <v>993</v>
      </c>
      <c r="CV394" s="262" t="s">
        <v>993</v>
      </c>
      <c r="CW394" s="11" t="s">
        <v>7736</v>
      </c>
      <c r="CX394" s="86" t="s">
        <v>993</v>
      </c>
      <c r="CY394" s="86" t="s">
        <v>12898</v>
      </c>
      <c r="CZ394" s="86" t="s">
        <v>12899</v>
      </c>
      <c r="DA394" s="86" t="s">
        <v>130</v>
      </c>
      <c r="DB394" s="86" t="s">
        <v>12906</v>
      </c>
      <c r="DC394" s="6" t="s">
        <v>13117</v>
      </c>
      <c r="DD394" s="2"/>
      <c r="DE394" s="2"/>
      <c r="DF394" s="2"/>
      <c r="DG394" s="2"/>
      <c r="DH394" s="2"/>
      <c r="DI394" s="2"/>
      <c r="DJ394" s="2"/>
      <c r="DK394" s="2"/>
      <c r="DL394" s="2"/>
      <c r="DM394" s="2"/>
      <c r="DN394" s="2"/>
      <c r="DO394" s="2"/>
      <c r="DP394" s="2"/>
      <c r="DQ394" s="2"/>
      <c r="DR394" s="2"/>
      <c r="DS394" s="2"/>
      <c r="DT394" s="2"/>
      <c r="DU394" s="2"/>
      <c r="DV394" s="2"/>
      <c r="DW394" s="2"/>
      <c r="DX394" s="2"/>
      <c r="DY394" s="2"/>
    </row>
    <row r="395" spans="1:129" ht="20.25" customHeight="1" x14ac:dyDescent="0.25">
      <c r="A395" s="327"/>
      <c r="B395" s="83">
        <v>237</v>
      </c>
      <c r="C395" s="449">
        <v>424</v>
      </c>
      <c r="D395" s="113" t="s">
        <v>11710</v>
      </c>
      <c r="E395" s="255" t="s">
        <v>10208</v>
      </c>
      <c r="F395" s="256" t="s">
        <v>243</v>
      </c>
      <c r="G395" s="256" t="s">
        <v>11822</v>
      </c>
      <c r="H395" s="255" t="s">
        <v>993</v>
      </c>
      <c r="I395" s="256" t="s">
        <v>7823</v>
      </c>
      <c r="J395" s="256" t="s">
        <v>7824</v>
      </c>
      <c r="K395" s="256" t="s">
        <v>12235</v>
      </c>
      <c r="L395" s="98">
        <v>378</v>
      </c>
      <c r="M395" s="256" t="s">
        <v>2032</v>
      </c>
      <c r="N395" s="256" t="s">
        <v>2033</v>
      </c>
      <c r="O395" s="12" t="s">
        <v>2034</v>
      </c>
      <c r="P395" s="27" t="s">
        <v>79</v>
      </c>
      <c r="Q395" s="99" t="s">
        <v>79</v>
      </c>
      <c r="R395" s="30" t="s">
        <v>7925</v>
      </c>
      <c r="S395" s="101" t="s">
        <v>10104</v>
      </c>
      <c r="T395" s="100" t="s">
        <v>10058</v>
      </c>
      <c r="U395" s="98">
        <v>130200003398</v>
      </c>
      <c r="V395" s="99" t="s">
        <v>119</v>
      </c>
      <c r="W395" s="99" t="s">
        <v>83</v>
      </c>
      <c r="X395" s="101" t="s">
        <v>531</v>
      </c>
      <c r="Y395" s="101" t="s">
        <v>761</v>
      </c>
      <c r="Z395" s="99" t="s">
        <v>1179</v>
      </c>
      <c r="AA395" s="101" t="s">
        <v>103</v>
      </c>
      <c r="AB395" s="101" t="s">
        <v>1211</v>
      </c>
      <c r="AC395" s="101" t="s">
        <v>1211</v>
      </c>
      <c r="AD395" s="99" t="s">
        <v>86</v>
      </c>
      <c r="AE395" s="13">
        <v>42643</v>
      </c>
      <c r="AF395" s="13">
        <v>43005</v>
      </c>
      <c r="AG395" s="4">
        <f t="shared" ca="1" si="5"/>
        <v>2</v>
      </c>
      <c r="AH395" s="32">
        <v>43001</v>
      </c>
      <c r="AI395" s="15" t="s">
        <v>338</v>
      </c>
      <c r="AJ395" s="101" t="s">
        <v>886</v>
      </c>
      <c r="AK395" s="101" t="s">
        <v>887</v>
      </c>
      <c r="AL395" s="84" t="s">
        <v>14093</v>
      </c>
      <c r="AM395" s="84" t="s">
        <v>15085</v>
      </c>
      <c r="AN395" s="84" t="s">
        <v>12046</v>
      </c>
      <c r="AO395" s="84" t="s">
        <v>7240</v>
      </c>
      <c r="AP395" s="16" t="s">
        <v>152</v>
      </c>
      <c r="AQ395" s="5" t="s">
        <v>8371</v>
      </c>
      <c r="AR395" s="25">
        <v>3783</v>
      </c>
      <c r="AS395" s="101" t="s">
        <v>993</v>
      </c>
      <c r="AT395" s="101" t="s">
        <v>993</v>
      </c>
      <c r="AU395" s="99" t="s">
        <v>90</v>
      </c>
      <c r="AV395" s="99" t="s">
        <v>1090</v>
      </c>
      <c r="AW395" s="99" t="s">
        <v>96</v>
      </c>
      <c r="AX395" s="256" t="s">
        <v>130</v>
      </c>
      <c r="AY395" s="99" t="s">
        <v>79</v>
      </c>
      <c r="AZ395" s="99" t="s">
        <v>79</v>
      </c>
      <c r="BA395" s="101" t="s">
        <v>1055</v>
      </c>
      <c r="BB395" s="18">
        <v>43003</v>
      </c>
      <c r="BC395" s="6" t="s">
        <v>993</v>
      </c>
      <c r="BD395" s="12">
        <v>4</v>
      </c>
      <c r="BE395" s="102" t="s">
        <v>7217</v>
      </c>
      <c r="BF395" s="16">
        <v>340000000</v>
      </c>
      <c r="BG395" s="16">
        <v>50000</v>
      </c>
      <c r="BH395" s="16">
        <v>50000</v>
      </c>
      <c r="BI395" s="16">
        <v>50000</v>
      </c>
      <c r="BJ395" s="16">
        <v>20000</v>
      </c>
      <c r="BK395" s="80" t="s">
        <v>993</v>
      </c>
      <c r="BL395" s="5" t="s">
        <v>86</v>
      </c>
      <c r="BM395" s="5" t="s">
        <v>993</v>
      </c>
      <c r="BN395" s="6" t="s">
        <v>342</v>
      </c>
      <c r="BO395" s="6" t="s">
        <v>13058</v>
      </c>
      <c r="BP395" s="6" t="s">
        <v>91</v>
      </c>
      <c r="BQ395" s="82">
        <v>0.25</v>
      </c>
      <c r="BR395" s="82">
        <v>0.91666666666666663</v>
      </c>
      <c r="BS395" s="6" t="s">
        <v>1381</v>
      </c>
      <c r="BT395" s="44" t="s">
        <v>1775</v>
      </c>
      <c r="BU395" s="6" t="s">
        <v>1036</v>
      </c>
      <c r="BV395" s="27" t="s">
        <v>1073</v>
      </c>
      <c r="BW395" s="5"/>
      <c r="BX395" s="5"/>
      <c r="BY395" s="5" t="s">
        <v>1056</v>
      </c>
      <c r="BZ395" s="5" t="s">
        <v>1057</v>
      </c>
      <c r="CA395" s="5" t="s">
        <v>386</v>
      </c>
      <c r="CB395" s="5" t="s">
        <v>347</v>
      </c>
      <c r="CC395" s="6" t="s">
        <v>13136</v>
      </c>
      <c r="CD395" s="42" t="s">
        <v>7061</v>
      </c>
      <c r="CE395" s="4">
        <v>3182899379</v>
      </c>
      <c r="CF395" s="43" t="s">
        <v>6750</v>
      </c>
      <c r="CG395" s="7" t="s">
        <v>189</v>
      </c>
      <c r="CH395" s="7">
        <v>0</v>
      </c>
      <c r="CI395" s="7">
        <v>0</v>
      </c>
      <c r="CJ395" s="88">
        <v>0</v>
      </c>
      <c r="CK395" s="88" t="s">
        <v>6773</v>
      </c>
      <c r="CL395" s="88" t="s">
        <v>4039</v>
      </c>
      <c r="CM395" s="8" t="s">
        <v>2038</v>
      </c>
      <c r="CN395" s="8" t="s">
        <v>2039</v>
      </c>
      <c r="CO395" s="8" t="s">
        <v>2040</v>
      </c>
      <c r="CP395" s="8" t="s">
        <v>2041</v>
      </c>
      <c r="CQ395" s="79" t="s">
        <v>2042</v>
      </c>
      <c r="CR395" s="21"/>
      <c r="CS395" s="21" t="s">
        <v>10079</v>
      </c>
      <c r="CT395" s="21" t="s">
        <v>1026</v>
      </c>
      <c r="CU395" s="20" t="s">
        <v>993</v>
      </c>
      <c r="CV395" s="20" t="s">
        <v>993</v>
      </c>
      <c r="CW395" s="11" t="s">
        <v>7735</v>
      </c>
      <c r="CX395" s="86" t="s">
        <v>993</v>
      </c>
      <c r="CY395" s="86" t="s">
        <v>12898</v>
      </c>
      <c r="CZ395" s="86" t="s">
        <v>12899</v>
      </c>
      <c r="DA395" s="86" t="s">
        <v>130</v>
      </c>
      <c r="DB395" s="86" t="s">
        <v>12906</v>
      </c>
      <c r="DC395" s="6" t="s">
        <v>13117</v>
      </c>
      <c r="DD395" s="2"/>
      <c r="DE395" s="2"/>
      <c r="DF395" s="2"/>
      <c r="DG395" s="2"/>
      <c r="DH395" s="2"/>
      <c r="DI395" s="2"/>
      <c r="DJ395" s="2"/>
      <c r="DK395" s="2"/>
      <c r="DL395" s="2"/>
      <c r="DM395" s="2"/>
      <c r="DN395" s="2"/>
      <c r="DO395" s="2"/>
      <c r="DP395" s="2"/>
      <c r="DQ395" s="2"/>
      <c r="DR395" s="2"/>
      <c r="DS395" s="2"/>
      <c r="DT395" s="2"/>
      <c r="DU395" s="2"/>
      <c r="DV395" s="2"/>
      <c r="DW395" s="2"/>
      <c r="DX395" s="2"/>
      <c r="DY395" s="2"/>
    </row>
    <row r="396" spans="1:129" ht="20.25" customHeight="1" x14ac:dyDescent="0.25">
      <c r="A396" s="327"/>
      <c r="B396" s="83">
        <v>240</v>
      </c>
      <c r="C396" s="449">
        <v>425</v>
      </c>
      <c r="D396" s="113" t="s">
        <v>11708</v>
      </c>
      <c r="E396" s="255" t="s">
        <v>2416</v>
      </c>
      <c r="F396" s="256" t="s">
        <v>243</v>
      </c>
      <c r="G396" s="256" t="s">
        <v>11822</v>
      </c>
      <c r="H396" s="255" t="s">
        <v>993</v>
      </c>
      <c r="I396" s="256" t="s">
        <v>7744</v>
      </c>
      <c r="J396" s="256" t="s">
        <v>7745</v>
      </c>
      <c r="K396" s="256" t="s">
        <v>12237</v>
      </c>
      <c r="L396" s="98">
        <v>385</v>
      </c>
      <c r="M396" s="256" t="s">
        <v>2417</v>
      </c>
      <c r="N396" s="256" t="s">
        <v>2418</v>
      </c>
      <c r="O396" s="12" t="s">
        <v>2419</v>
      </c>
      <c r="P396" s="27" t="s">
        <v>79</v>
      </c>
      <c r="Q396" s="99" t="s">
        <v>79</v>
      </c>
      <c r="R396" s="30" t="s">
        <v>7925</v>
      </c>
      <c r="S396" s="101" t="s">
        <v>10104</v>
      </c>
      <c r="T396" s="100" t="s">
        <v>10009</v>
      </c>
      <c r="U396" s="98">
        <v>130200003396</v>
      </c>
      <c r="V396" s="99" t="s">
        <v>119</v>
      </c>
      <c r="W396" s="99" t="s">
        <v>195</v>
      </c>
      <c r="X396" s="101" t="s">
        <v>531</v>
      </c>
      <c r="Y396" s="101" t="s">
        <v>761</v>
      </c>
      <c r="Z396" s="101" t="s">
        <v>1167</v>
      </c>
      <c r="AA396" s="101" t="s">
        <v>103</v>
      </c>
      <c r="AB396" s="101" t="s">
        <v>1088</v>
      </c>
      <c r="AC396" s="101" t="s">
        <v>1211</v>
      </c>
      <c r="AD396" s="99" t="s">
        <v>86</v>
      </c>
      <c r="AE396" s="13">
        <v>42643</v>
      </c>
      <c r="AF396" s="13">
        <v>42998</v>
      </c>
      <c r="AG396" s="4">
        <f t="shared" ca="1" si="5"/>
        <v>2</v>
      </c>
      <c r="AH396" s="32">
        <v>42989</v>
      </c>
      <c r="AI396" s="15" t="s">
        <v>338</v>
      </c>
      <c r="AJ396" s="101" t="s">
        <v>887</v>
      </c>
      <c r="AK396" s="101" t="s">
        <v>1510</v>
      </c>
      <c r="AL396" s="84" t="s">
        <v>14089</v>
      </c>
      <c r="AM396" s="84" t="s">
        <v>15084</v>
      </c>
      <c r="AN396" s="84" t="s">
        <v>12046</v>
      </c>
      <c r="AO396" s="84" t="s">
        <v>7240</v>
      </c>
      <c r="AP396" s="16" t="s">
        <v>152</v>
      </c>
      <c r="AQ396" s="5" t="s">
        <v>8436</v>
      </c>
      <c r="AR396" s="25">
        <v>3853</v>
      </c>
      <c r="AS396" s="101" t="s">
        <v>993</v>
      </c>
      <c r="AT396" s="101" t="s">
        <v>993</v>
      </c>
      <c r="AU396" s="101" t="s">
        <v>189</v>
      </c>
      <c r="AV396" s="99" t="s">
        <v>993</v>
      </c>
      <c r="AW396" s="99" t="s">
        <v>2498</v>
      </c>
      <c r="AX396" s="256" t="s">
        <v>130</v>
      </c>
      <c r="AY396" s="99" t="s">
        <v>189</v>
      </c>
      <c r="AZ396" s="99" t="s">
        <v>79</v>
      </c>
      <c r="BA396" s="101" t="s">
        <v>1055</v>
      </c>
      <c r="BB396" s="18">
        <v>42996</v>
      </c>
      <c r="BC396" s="6" t="s">
        <v>993</v>
      </c>
      <c r="BD396" s="12">
        <v>4</v>
      </c>
      <c r="BE396" s="102" t="s">
        <v>7710</v>
      </c>
      <c r="BF396" s="16">
        <v>320000000</v>
      </c>
      <c r="BG396" s="16">
        <v>50000</v>
      </c>
      <c r="BH396" s="16">
        <v>50000</v>
      </c>
      <c r="BI396" s="16">
        <v>50000</v>
      </c>
      <c r="BJ396" s="16">
        <v>20000</v>
      </c>
      <c r="BK396" s="80" t="s">
        <v>993</v>
      </c>
      <c r="BL396" s="5" t="s">
        <v>86</v>
      </c>
      <c r="BM396" s="5" t="s">
        <v>993</v>
      </c>
      <c r="BN396" s="6" t="s">
        <v>342</v>
      </c>
      <c r="BO396" s="6" t="s">
        <v>7924</v>
      </c>
      <c r="BP396" s="6" t="s">
        <v>91</v>
      </c>
      <c r="BQ396" s="82" t="s">
        <v>993</v>
      </c>
      <c r="BR396" s="82" t="s">
        <v>993</v>
      </c>
      <c r="BS396" s="6" t="s">
        <v>385</v>
      </c>
      <c r="BT396" s="6" t="s">
        <v>993</v>
      </c>
      <c r="BU396" s="6" t="s">
        <v>189</v>
      </c>
      <c r="BV396" s="27" t="s">
        <v>993</v>
      </c>
      <c r="BW396" s="5"/>
      <c r="BX396" s="5"/>
      <c r="BY396" s="5"/>
      <c r="BZ396" s="5"/>
      <c r="CA396" s="5" t="s">
        <v>386</v>
      </c>
      <c r="CB396" s="5" t="s">
        <v>347</v>
      </c>
      <c r="CC396" s="5"/>
      <c r="CD396" s="42" t="s">
        <v>7061</v>
      </c>
      <c r="CE396" s="4">
        <v>3182899379</v>
      </c>
      <c r="CF396" s="43" t="s">
        <v>6750</v>
      </c>
      <c r="CG396" s="7" t="s">
        <v>189</v>
      </c>
      <c r="CH396" s="7">
        <v>0</v>
      </c>
      <c r="CI396" s="7">
        <v>0</v>
      </c>
      <c r="CJ396" s="88">
        <v>0</v>
      </c>
      <c r="CK396" s="88" t="s">
        <v>2421</v>
      </c>
      <c r="CL396" s="88" t="s">
        <v>2422</v>
      </c>
      <c r="CM396" s="8" t="s">
        <v>2423</v>
      </c>
      <c r="CN396" s="8" t="s">
        <v>2424</v>
      </c>
      <c r="CO396" s="8" t="s">
        <v>2425</v>
      </c>
      <c r="CP396" s="8">
        <v>3164707346</v>
      </c>
      <c r="CQ396" s="79" t="s">
        <v>2426</v>
      </c>
      <c r="CR396" s="21"/>
      <c r="CS396" s="21" t="s">
        <v>6674</v>
      </c>
      <c r="CT396" s="21" t="s">
        <v>1174</v>
      </c>
      <c r="CU396" s="20" t="s">
        <v>993</v>
      </c>
      <c r="CV396" s="20" t="s">
        <v>993</v>
      </c>
      <c r="CW396" s="11" t="s">
        <v>7735</v>
      </c>
      <c r="CX396" s="86" t="s">
        <v>993</v>
      </c>
      <c r="CY396" s="86" t="s">
        <v>12900</v>
      </c>
      <c r="CZ396" s="86" t="s">
        <v>12940</v>
      </c>
      <c r="DA396" s="86" t="s">
        <v>130</v>
      </c>
      <c r="DB396" s="86" t="s">
        <v>12906</v>
      </c>
      <c r="DC396" s="6" t="s">
        <v>993</v>
      </c>
      <c r="DD396" s="2"/>
      <c r="DE396" s="2"/>
      <c r="DF396" s="2"/>
      <c r="DG396" s="2"/>
      <c r="DH396" s="2"/>
      <c r="DI396" s="2"/>
      <c r="DJ396" s="2"/>
      <c r="DK396" s="2"/>
      <c r="DL396" s="2"/>
      <c r="DM396" s="2"/>
      <c r="DN396" s="2"/>
      <c r="DO396" s="2"/>
      <c r="DP396" s="2"/>
      <c r="DQ396" s="2"/>
      <c r="DR396" s="2"/>
      <c r="DS396" s="2"/>
      <c r="DT396" s="2"/>
      <c r="DU396" s="2"/>
      <c r="DV396" s="2"/>
      <c r="DW396" s="2"/>
      <c r="DX396" s="2"/>
      <c r="DY396" s="2"/>
    </row>
    <row r="397" spans="1:129" ht="20.25" customHeight="1" x14ac:dyDescent="0.25">
      <c r="A397" s="327"/>
      <c r="B397" s="83">
        <v>195</v>
      </c>
      <c r="C397" s="449">
        <v>426</v>
      </c>
      <c r="D397" s="113" t="s">
        <v>10553</v>
      </c>
      <c r="E397" s="253" t="s">
        <v>949</v>
      </c>
      <c r="F397" s="256" t="s">
        <v>114</v>
      </c>
      <c r="G397" s="256" t="s">
        <v>11834</v>
      </c>
      <c r="H397" s="256" t="s">
        <v>993</v>
      </c>
      <c r="I397" s="256" t="s">
        <v>7827</v>
      </c>
      <c r="J397" s="256" t="s">
        <v>7828</v>
      </c>
      <c r="K397" s="256" t="s">
        <v>12239</v>
      </c>
      <c r="L397" s="98">
        <v>316</v>
      </c>
      <c r="M397" s="256" t="s">
        <v>937</v>
      </c>
      <c r="N397" s="99" t="s">
        <v>938</v>
      </c>
      <c r="O397" s="12">
        <v>5750196</v>
      </c>
      <c r="P397" s="27" t="s">
        <v>79</v>
      </c>
      <c r="Q397" s="30" t="s">
        <v>79</v>
      </c>
      <c r="R397" s="30" t="s">
        <v>6757</v>
      </c>
      <c r="S397" s="101" t="s">
        <v>5465</v>
      </c>
      <c r="T397" s="100" t="s">
        <v>6752</v>
      </c>
      <c r="U397" s="98">
        <v>130200002725</v>
      </c>
      <c r="V397" s="99" t="s">
        <v>119</v>
      </c>
      <c r="W397" s="99" t="s">
        <v>83</v>
      </c>
      <c r="X397" s="101" t="s">
        <v>531</v>
      </c>
      <c r="Y397" s="101" t="s">
        <v>761</v>
      </c>
      <c r="Z397" s="99" t="s">
        <v>727</v>
      </c>
      <c r="AA397" s="101" t="s">
        <v>103</v>
      </c>
      <c r="AB397" s="101" t="s">
        <v>1088</v>
      </c>
      <c r="AC397" s="101" t="s">
        <v>1088</v>
      </c>
      <c r="AD397" s="99" t="s">
        <v>86</v>
      </c>
      <c r="AE397" s="13">
        <v>42084</v>
      </c>
      <c r="AF397" s="13">
        <v>42103</v>
      </c>
      <c r="AG397" s="4">
        <f t="shared" ca="1" si="5"/>
        <v>4</v>
      </c>
      <c r="AH397" s="32">
        <v>42084</v>
      </c>
      <c r="AI397" s="15" t="s">
        <v>338</v>
      </c>
      <c r="AJ397" s="101" t="s">
        <v>886</v>
      </c>
      <c r="AK397" s="101" t="s">
        <v>887</v>
      </c>
      <c r="AL397" s="84" t="s">
        <v>13795</v>
      </c>
      <c r="AM397" s="84" t="s">
        <v>14906</v>
      </c>
      <c r="AN397" s="84" t="s">
        <v>12046</v>
      </c>
      <c r="AO397" s="84" t="s">
        <v>7240</v>
      </c>
      <c r="AP397" s="80" t="s">
        <v>152</v>
      </c>
      <c r="AQ397" s="5" t="s">
        <v>9293</v>
      </c>
      <c r="AR397" s="25">
        <v>3163</v>
      </c>
      <c r="AS397" s="101" t="s">
        <v>993</v>
      </c>
      <c r="AT397" s="101" t="s">
        <v>993</v>
      </c>
      <c r="AU397" s="101" t="s">
        <v>90</v>
      </c>
      <c r="AV397" s="99" t="s">
        <v>1499</v>
      </c>
      <c r="AW397" s="99" t="s">
        <v>5723</v>
      </c>
      <c r="AX397" s="256" t="s">
        <v>130</v>
      </c>
      <c r="AY397" s="99" t="s">
        <v>79</v>
      </c>
      <c r="AZ397" s="99" t="s">
        <v>79</v>
      </c>
      <c r="BA397" s="101" t="s">
        <v>1055</v>
      </c>
      <c r="BB397" s="18">
        <v>40960</v>
      </c>
      <c r="BC397" s="6" t="s">
        <v>993</v>
      </c>
      <c r="BD397" s="12">
        <v>4</v>
      </c>
      <c r="BE397" s="102" t="s">
        <v>7217</v>
      </c>
      <c r="BF397" s="16">
        <v>320000000</v>
      </c>
      <c r="BG397" s="16">
        <v>50000</v>
      </c>
      <c r="BH397" s="16">
        <v>50000</v>
      </c>
      <c r="BI397" s="16">
        <v>50000</v>
      </c>
      <c r="BJ397" s="16">
        <v>20000</v>
      </c>
      <c r="BK397" s="80" t="s">
        <v>993</v>
      </c>
      <c r="BL397" s="5" t="s">
        <v>86</v>
      </c>
      <c r="BM397" s="5" t="s">
        <v>993</v>
      </c>
      <c r="BN397" s="6" t="s">
        <v>342</v>
      </c>
      <c r="BO397" s="6" t="s">
        <v>646</v>
      </c>
      <c r="BP397" s="6" t="s">
        <v>91</v>
      </c>
      <c r="BQ397" s="82" t="s">
        <v>993</v>
      </c>
      <c r="BR397" s="82" t="s">
        <v>993</v>
      </c>
      <c r="BS397" s="6" t="s">
        <v>385</v>
      </c>
      <c r="BT397" s="6" t="s">
        <v>993</v>
      </c>
      <c r="BU397" s="6" t="s">
        <v>1036</v>
      </c>
      <c r="BV397" s="27" t="s">
        <v>993</v>
      </c>
      <c r="BW397" s="5"/>
      <c r="BX397" s="5"/>
      <c r="BY397" s="5" t="s">
        <v>1192</v>
      </c>
      <c r="BZ397" s="5" t="s">
        <v>2490</v>
      </c>
      <c r="CA397" s="5" t="s">
        <v>386</v>
      </c>
      <c r="CB397" s="5" t="s">
        <v>347</v>
      </c>
      <c r="CC397" s="5"/>
      <c r="CD397" s="42" t="s">
        <v>7062</v>
      </c>
      <c r="CE397" s="4">
        <v>3187072331</v>
      </c>
      <c r="CF397" s="43" t="s">
        <v>6749</v>
      </c>
      <c r="CG397" s="7" t="s">
        <v>189</v>
      </c>
      <c r="CH397" s="7" t="s">
        <v>952</v>
      </c>
      <c r="CI397" s="7">
        <v>0</v>
      </c>
      <c r="CJ397" s="88">
        <v>0</v>
      </c>
      <c r="CK397" s="88" t="s">
        <v>943</v>
      </c>
      <c r="CL397" s="88" t="s">
        <v>5349</v>
      </c>
      <c r="CM397" s="313">
        <v>3174014830</v>
      </c>
      <c r="CN397" s="313" t="s">
        <v>944</v>
      </c>
      <c r="CO397" s="313" t="s">
        <v>5512</v>
      </c>
      <c r="CP397" s="8">
        <v>3165260537</v>
      </c>
      <c r="CQ397" s="79" t="s">
        <v>945</v>
      </c>
      <c r="CR397" s="21"/>
      <c r="CS397" s="21" t="s">
        <v>13110</v>
      </c>
      <c r="CT397" s="103" t="s">
        <v>6674</v>
      </c>
      <c r="CU397" s="20" t="s">
        <v>993</v>
      </c>
      <c r="CV397" s="262" t="s">
        <v>993</v>
      </c>
      <c r="CW397" s="11" t="s">
        <v>7735</v>
      </c>
      <c r="CX397" s="86" t="s">
        <v>993</v>
      </c>
      <c r="CY397" s="86" t="s">
        <v>12898</v>
      </c>
      <c r="CZ397" s="86" t="s">
        <v>12899</v>
      </c>
      <c r="DA397" s="86" t="s">
        <v>130</v>
      </c>
      <c r="DB397" s="86" t="s">
        <v>12906</v>
      </c>
      <c r="DC397" s="6" t="s">
        <v>993</v>
      </c>
      <c r="DD397" s="2"/>
      <c r="DE397" s="2"/>
      <c r="DF397" s="2"/>
      <c r="DG397" s="2"/>
      <c r="DH397" s="2"/>
      <c r="DI397" s="2"/>
      <c r="DJ397" s="2"/>
      <c r="DK397" s="2"/>
      <c r="DL397" s="2"/>
      <c r="DM397" s="2"/>
      <c r="DN397" s="2"/>
      <c r="DO397" s="2"/>
      <c r="DP397" s="2"/>
      <c r="DQ397" s="2"/>
      <c r="DR397" s="2"/>
      <c r="DS397" s="2"/>
      <c r="DT397" s="2"/>
      <c r="DU397" s="2"/>
      <c r="DV397" s="2"/>
      <c r="DW397" s="2"/>
      <c r="DX397" s="2"/>
      <c r="DY397" s="2"/>
    </row>
    <row r="398" spans="1:129" ht="20.25" customHeight="1" x14ac:dyDescent="0.25">
      <c r="A398" s="327"/>
      <c r="B398" s="83">
        <v>200</v>
      </c>
      <c r="C398" s="449">
        <v>427</v>
      </c>
      <c r="D398" s="113" t="s">
        <v>11427</v>
      </c>
      <c r="E398" s="253" t="s">
        <v>2085</v>
      </c>
      <c r="F398" s="256" t="s">
        <v>114</v>
      </c>
      <c r="G398" s="256" t="s">
        <v>11834</v>
      </c>
      <c r="H398" s="101" t="s">
        <v>993</v>
      </c>
      <c r="I398" s="101" t="s">
        <v>1051</v>
      </c>
      <c r="J398" s="256" t="s">
        <v>7826</v>
      </c>
      <c r="K398" s="256" t="s">
        <v>12247</v>
      </c>
      <c r="L398" s="98">
        <v>330</v>
      </c>
      <c r="M398" s="101" t="s">
        <v>1051</v>
      </c>
      <c r="N398" s="101" t="s">
        <v>1052</v>
      </c>
      <c r="O398" s="12">
        <v>4291149</v>
      </c>
      <c r="P398" s="101" t="s">
        <v>79</v>
      </c>
      <c r="Q398" s="30" t="s">
        <v>79</v>
      </c>
      <c r="R398" s="30" t="s">
        <v>6757</v>
      </c>
      <c r="S398" s="101" t="s">
        <v>5465</v>
      </c>
      <c r="T398" s="100" t="s">
        <v>6459</v>
      </c>
      <c r="U398" s="98">
        <v>130200002288</v>
      </c>
      <c r="V398" s="99" t="s">
        <v>119</v>
      </c>
      <c r="W398" s="99" t="s">
        <v>83</v>
      </c>
      <c r="X398" s="101" t="s">
        <v>531</v>
      </c>
      <c r="Y398" s="101" t="s">
        <v>761</v>
      </c>
      <c r="Z398" s="99" t="s">
        <v>727</v>
      </c>
      <c r="AA398" s="101" t="s">
        <v>103</v>
      </c>
      <c r="AB398" s="101" t="s">
        <v>1211</v>
      </c>
      <c r="AC398" s="101" t="s">
        <v>1211</v>
      </c>
      <c r="AD398" s="99" t="s">
        <v>86</v>
      </c>
      <c r="AE398" s="13">
        <v>42265</v>
      </c>
      <c r="AF398" s="13">
        <v>42265</v>
      </c>
      <c r="AG398" s="4">
        <f t="shared" ca="1" si="5"/>
        <v>3</v>
      </c>
      <c r="AH398" s="32">
        <v>42254</v>
      </c>
      <c r="AI398" s="15" t="s">
        <v>338</v>
      </c>
      <c r="AJ398" s="101" t="s">
        <v>886</v>
      </c>
      <c r="AK398" s="101" t="s">
        <v>887</v>
      </c>
      <c r="AL398" s="84" t="s">
        <v>13813</v>
      </c>
      <c r="AM398" s="84" t="s">
        <v>14923</v>
      </c>
      <c r="AN398" s="84" t="s">
        <v>12046</v>
      </c>
      <c r="AO398" s="84" t="s">
        <v>7240</v>
      </c>
      <c r="AP398" s="80" t="s">
        <v>152</v>
      </c>
      <c r="AQ398" s="5" t="s">
        <v>9312</v>
      </c>
      <c r="AR398" s="25">
        <v>3302</v>
      </c>
      <c r="AS398" s="101" t="s">
        <v>993</v>
      </c>
      <c r="AT398" s="101" t="s">
        <v>993</v>
      </c>
      <c r="AU398" s="101" t="s">
        <v>90</v>
      </c>
      <c r="AV398" s="99" t="s">
        <v>1499</v>
      </c>
      <c r="AW398" s="99" t="s">
        <v>5723</v>
      </c>
      <c r="AX398" s="256" t="s">
        <v>130</v>
      </c>
      <c r="AY398" s="99" t="s">
        <v>79</v>
      </c>
      <c r="AZ398" s="99" t="s">
        <v>79</v>
      </c>
      <c r="BA398" s="101" t="s">
        <v>1055</v>
      </c>
      <c r="BB398" s="18">
        <v>42264</v>
      </c>
      <c r="BC398" s="6" t="s">
        <v>993</v>
      </c>
      <c r="BD398" s="12">
        <v>4</v>
      </c>
      <c r="BE398" s="102" t="s">
        <v>7217</v>
      </c>
      <c r="BF398" s="16">
        <v>320000000</v>
      </c>
      <c r="BG398" s="16">
        <v>50000</v>
      </c>
      <c r="BH398" s="16">
        <v>50000</v>
      </c>
      <c r="BI398" s="16">
        <v>50000</v>
      </c>
      <c r="BJ398" s="16">
        <v>20000</v>
      </c>
      <c r="BK398" s="80" t="s">
        <v>993</v>
      </c>
      <c r="BL398" s="5" t="s">
        <v>86</v>
      </c>
      <c r="BM398" s="5" t="s">
        <v>993</v>
      </c>
      <c r="BN398" s="5" t="s">
        <v>342</v>
      </c>
      <c r="BO398" s="6" t="s">
        <v>646</v>
      </c>
      <c r="BP398" s="6" t="s">
        <v>91</v>
      </c>
      <c r="BQ398" s="82" t="s">
        <v>993</v>
      </c>
      <c r="BR398" s="82" t="s">
        <v>993</v>
      </c>
      <c r="BS398" s="6" t="s">
        <v>385</v>
      </c>
      <c r="BT398" s="6" t="s">
        <v>993</v>
      </c>
      <c r="BU398" s="6" t="s">
        <v>1036</v>
      </c>
      <c r="BV398" s="27" t="s">
        <v>993</v>
      </c>
      <c r="BW398" s="5"/>
      <c r="BX398" s="5"/>
      <c r="BY398" s="5" t="s">
        <v>1056</v>
      </c>
      <c r="BZ398" s="5" t="s">
        <v>1057</v>
      </c>
      <c r="CA398" s="5" t="s">
        <v>386</v>
      </c>
      <c r="CB398" s="5" t="s">
        <v>347</v>
      </c>
      <c r="CC398" s="5"/>
      <c r="CD398" s="42" t="s">
        <v>7062</v>
      </c>
      <c r="CE398" s="4">
        <v>3187072331</v>
      </c>
      <c r="CF398" s="43" t="s">
        <v>6749</v>
      </c>
      <c r="CG398" s="7" t="s">
        <v>189</v>
      </c>
      <c r="CH398" s="7">
        <v>0</v>
      </c>
      <c r="CI398" s="7">
        <v>0</v>
      </c>
      <c r="CJ398" s="88">
        <v>0</v>
      </c>
      <c r="CK398" s="88" t="s">
        <v>1059</v>
      </c>
      <c r="CL398" s="88" t="s">
        <v>1060</v>
      </c>
      <c r="CM398" s="313" t="s">
        <v>1061</v>
      </c>
      <c r="CN398" s="313" t="s">
        <v>1062</v>
      </c>
      <c r="CO398" s="313" t="s">
        <v>1063</v>
      </c>
      <c r="CP398" s="8">
        <v>3164462370</v>
      </c>
      <c r="CQ398" s="8" t="s">
        <v>1064</v>
      </c>
      <c r="CR398" s="21"/>
      <c r="CS398" s="21" t="s">
        <v>13110</v>
      </c>
      <c r="CT398" s="21" t="s">
        <v>6674</v>
      </c>
      <c r="CU398" s="20" t="s">
        <v>993</v>
      </c>
      <c r="CV398" s="262" t="s">
        <v>993</v>
      </c>
      <c r="CW398" s="11" t="s">
        <v>7735</v>
      </c>
      <c r="CX398" s="86" t="s">
        <v>993</v>
      </c>
      <c r="CY398" s="86" t="s">
        <v>12898</v>
      </c>
      <c r="CZ398" s="86" t="s">
        <v>12899</v>
      </c>
      <c r="DA398" s="86" t="s">
        <v>130</v>
      </c>
      <c r="DB398" s="86" t="s">
        <v>12906</v>
      </c>
      <c r="DC398" s="6" t="s">
        <v>993</v>
      </c>
      <c r="DD398" s="2"/>
      <c r="DE398" s="2"/>
      <c r="DF398" s="2"/>
      <c r="DG398" s="2"/>
      <c r="DH398" s="2"/>
      <c r="DI398" s="2"/>
      <c r="DJ398" s="2"/>
      <c r="DK398" s="2"/>
      <c r="DL398" s="2"/>
      <c r="DM398" s="2"/>
      <c r="DN398" s="2"/>
      <c r="DO398" s="2"/>
      <c r="DP398" s="2"/>
      <c r="DQ398" s="2"/>
      <c r="DR398" s="2"/>
      <c r="DS398" s="2"/>
      <c r="DT398" s="2"/>
      <c r="DU398" s="2"/>
      <c r="DV398" s="2"/>
      <c r="DW398" s="2"/>
      <c r="DX398" s="2"/>
      <c r="DY398" s="2"/>
    </row>
    <row r="399" spans="1:129" ht="20.25" customHeight="1" x14ac:dyDescent="0.25">
      <c r="A399" s="327"/>
      <c r="B399" s="83">
        <v>394</v>
      </c>
      <c r="C399" s="449">
        <v>428</v>
      </c>
      <c r="D399" s="113" t="s">
        <v>10554</v>
      </c>
      <c r="E399" s="256" t="s">
        <v>2213</v>
      </c>
      <c r="F399" s="256" t="s">
        <v>10679</v>
      </c>
      <c r="G399" s="256" t="s">
        <v>11833</v>
      </c>
      <c r="H399" s="255" t="s">
        <v>993</v>
      </c>
      <c r="I399" s="256" t="s">
        <v>15345</v>
      </c>
      <c r="J399" s="256" t="s">
        <v>7741</v>
      </c>
      <c r="K399" s="256" t="s">
        <v>12234</v>
      </c>
      <c r="L399" s="98">
        <v>126</v>
      </c>
      <c r="M399" s="256" t="s">
        <v>2214</v>
      </c>
      <c r="N399" s="256" t="s">
        <v>2215</v>
      </c>
      <c r="O399" s="12" t="s">
        <v>2216</v>
      </c>
      <c r="P399" s="27" t="s">
        <v>79</v>
      </c>
      <c r="Q399" s="99" t="s">
        <v>100</v>
      </c>
      <c r="R399" s="99" t="s">
        <v>101</v>
      </c>
      <c r="S399" s="101" t="s">
        <v>993</v>
      </c>
      <c r="T399" s="100">
        <v>5300126652</v>
      </c>
      <c r="U399" s="98">
        <v>130200000243</v>
      </c>
      <c r="V399" s="99" t="s">
        <v>119</v>
      </c>
      <c r="W399" s="99" t="s">
        <v>195</v>
      </c>
      <c r="X399" s="101" t="s">
        <v>531</v>
      </c>
      <c r="Y399" s="101" t="s">
        <v>761</v>
      </c>
      <c r="Z399" s="101" t="s">
        <v>1167</v>
      </c>
      <c r="AA399" s="101" t="s">
        <v>103</v>
      </c>
      <c r="AB399" s="101" t="s">
        <v>1088</v>
      </c>
      <c r="AC399" s="101" t="s">
        <v>1088</v>
      </c>
      <c r="AD399" s="99" t="s">
        <v>86</v>
      </c>
      <c r="AE399" s="13">
        <v>38744</v>
      </c>
      <c r="AF399" s="13">
        <v>38744</v>
      </c>
      <c r="AG399" s="4">
        <f t="shared" ca="1" si="5"/>
        <v>13</v>
      </c>
      <c r="AH399" s="32" t="s">
        <v>993</v>
      </c>
      <c r="AI399" s="15" t="s">
        <v>338</v>
      </c>
      <c r="AJ399" s="101" t="s">
        <v>887</v>
      </c>
      <c r="AK399" s="101" t="s">
        <v>886</v>
      </c>
      <c r="AL399" s="84" t="s">
        <v>13225</v>
      </c>
      <c r="AM399" s="84" t="s">
        <v>14320</v>
      </c>
      <c r="AN399" s="84" t="s">
        <v>12046</v>
      </c>
      <c r="AO399" s="84" t="s">
        <v>7240</v>
      </c>
      <c r="AP399" s="16" t="s">
        <v>152</v>
      </c>
      <c r="AQ399" s="5" t="s">
        <v>8411</v>
      </c>
      <c r="AR399" s="25">
        <v>1262</v>
      </c>
      <c r="AS399" s="101" t="s">
        <v>993</v>
      </c>
      <c r="AT399" s="101" t="s">
        <v>993</v>
      </c>
      <c r="AU399" s="101" t="s">
        <v>189</v>
      </c>
      <c r="AV399" s="99" t="s">
        <v>993</v>
      </c>
      <c r="AW399" s="99" t="s">
        <v>96</v>
      </c>
      <c r="AX399" s="256" t="s">
        <v>130</v>
      </c>
      <c r="AY399" s="99" t="s">
        <v>189</v>
      </c>
      <c r="AZ399" s="99" t="s">
        <v>100</v>
      </c>
      <c r="BA399" s="101" t="s">
        <v>1055</v>
      </c>
      <c r="BB399" s="18">
        <v>40968</v>
      </c>
      <c r="BC399" s="6" t="s">
        <v>993</v>
      </c>
      <c r="BD399" s="12">
        <v>4</v>
      </c>
      <c r="BE399" s="102" t="s">
        <v>7712</v>
      </c>
      <c r="BF399" s="16">
        <v>260000000</v>
      </c>
      <c r="BG399" s="16">
        <v>50000</v>
      </c>
      <c r="BH399" s="16">
        <v>50000</v>
      </c>
      <c r="BI399" s="16">
        <v>50000</v>
      </c>
      <c r="BJ399" s="16">
        <v>20000</v>
      </c>
      <c r="BK399" s="80" t="s">
        <v>993</v>
      </c>
      <c r="BL399" s="5" t="s">
        <v>86</v>
      </c>
      <c r="BM399" s="5" t="s">
        <v>993</v>
      </c>
      <c r="BN399" s="6" t="s">
        <v>744</v>
      </c>
      <c r="BO399" s="6" t="s">
        <v>745</v>
      </c>
      <c r="BP399" s="6" t="s">
        <v>91</v>
      </c>
      <c r="BQ399" s="82">
        <v>0.25</v>
      </c>
      <c r="BR399" s="82">
        <v>0.91666666666666663</v>
      </c>
      <c r="BS399" s="6" t="s">
        <v>1381</v>
      </c>
      <c r="BT399" s="44" t="s">
        <v>1372</v>
      </c>
      <c r="BU399" s="6" t="s">
        <v>189</v>
      </c>
      <c r="BV399" s="27" t="s">
        <v>993</v>
      </c>
      <c r="BW399" s="5"/>
      <c r="BX399" s="5"/>
      <c r="BY399" s="5" t="s">
        <v>1252</v>
      </c>
      <c r="BZ399" s="5" t="s">
        <v>1253</v>
      </c>
      <c r="CA399" s="5" t="s">
        <v>386</v>
      </c>
      <c r="CB399" s="5" t="s">
        <v>347</v>
      </c>
      <c r="CC399" s="6" t="s">
        <v>13136</v>
      </c>
      <c r="CD399" s="42" t="s">
        <v>7060</v>
      </c>
      <c r="CE399" s="4">
        <v>3182893993</v>
      </c>
      <c r="CF399" s="43" t="s">
        <v>6747</v>
      </c>
      <c r="CG399" s="7" t="s">
        <v>189</v>
      </c>
      <c r="CH399" s="7">
        <v>0</v>
      </c>
      <c r="CI399" s="7">
        <v>0</v>
      </c>
      <c r="CJ399" s="7">
        <v>0</v>
      </c>
      <c r="CK399" s="7" t="s">
        <v>2217</v>
      </c>
      <c r="CL399" s="7" t="s">
        <v>2218</v>
      </c>
      <c r="CM399" s="8">
        <v>3166918934</v>
      </c>
      <c r="CN399" s="8" t="s">
        <v>2219</v>
      </c>
      <c r="CO399" s="8" t="s">
        <v>2220</v>
      </c>
      <c r="CP399" s="8">
        <v>3175387147</v>
      </c>
      <c r="CQ399" s="79" t="s">
        <v>2221</v>
      </c>
      <c r="CR399" s="21"/>
      <c r="CS399" s="21" t="s">
        <v>6674</v>
      </c>
      <c r="CT399" s="21" t="s">
        <v>1174</v>
      </c>
      <c r="CU399" s="20" t="s">
        <v>993</v>
      </c>
      <c r="CV399" s="20" t="s">
        <v>993</v>
      </c>
      <c r="CW399" s="11" t="s">
        <v>7735</v>
      </c>
      <c r="CX399" s="86" t="s">
        <v>993</v>
      </c>
      <c r="CY399" s="86" t="s">
        <v>12900</v>
      </c>
      <c r="CZ399" s="86" t="s">
        <v>12940</v>
      </c>
      <c r="DA399" s="86" t="s">
        <v>130</v>
      </c>
      <c r="DB399" s="86" t="s">
        <v>12906</v>
      </c>
      <c r="DC399" s="6" t="s">
        <v>993</v>
      </c>
      <c r="DD399" s="2"/>
      <c r="DE399" s="2"/>
      <c r="DF399" s="2"/>
      <c r="DG399" s="2"/>
      <c r="DH399" s="2"/>
      <c r="DI399" s="2"/>
      <c r="DJ399" s="2"/>
      <c r="DK399" s="2"/>
      <c r="DL399" s="2"/>
      <c r="DM399" s="2"/>
      <c r="DN399" s="2"/>
      <c r="DO399" s="2"/>
      <c r="DP399" s="2"/>
      <c r="DQ399" s="2"/>
      <c r="DR399" s="2"/>
      <c r="DS399" s="2"/>
      <c r="DT399" s="2"/>
      <c r="DU399" s="2"/>
      <c r="DV399" s="2"/>
      <c r="DW399" s="2"/>
      <c r="DX399" s="2"/>
      <c r="DY399" s="2"/>
    </row>
    <row r="400" spans="1:129" ht="20.25" customHeight="1" x14ac:dyDescent="0.25">
      <c r="A400" s="327"/>
      <c r="B400" s="83">
        <v>313</v>
      </c>
      <c r="C400" s="540">
        <v>429</v>
      </c>
      <c r="D400" s="113" t="s">
        <v>10555</v>
      </c>
      <c r="E400" s="255" t="s">
        <v>3052</v>
      </c>
      <c r="F400" s="256" t="s">
        <v>168</v>
      </c>
      <c r="G400" s="256" t="s">
        <v>11832</v>
      </c>
      <c r="H400" s="255" t="s">
        <v>993</v>
      </c>
      <c r="I400" s="256" t="s">
        <v>920</v>
      </c>
      <c r="J400" s="256" t="s">
        <v>7743</v>
      </c>
      <c r="K400" s="256" t="s">
        <v>12236</v>
      </c>
      <c r="L400" s="98">
        <v>644</v>
      </c>
      <c r="M400" s="256" t="s">
        <v>3053</v>
      </c>
      <c r="N400" s="256" t="s">
        <v>3054</v>
      </c>
      <c r="O400" s="12" t="s">
        <v>3055</v>
      </c>
      <c r="P400" s="27" t="s">
        <v>79</v>
      </c>
      <c r="Q400" s="27" t="s">
        <v>79</v>
      </c>
      <c r="R400" s="30" t="s">
        <v>7925</v>
      </c>
      <c r="S400" s="101" t="s">
        <v>10104</v>
      </c>
      <c r="T400" s="100" t="s">
        <v>11776</v>
      </c>
      <c r="U400" s="256" t="s">
        <v>761</v>
      </c>
      <c r="V400" s="99" t="s">
        <v>119</v>
      </c>
      <c r="W400" s="99" t="s">
        <v>83</v>
      </c>
      <c r="X400" s="101" t="s">
        <v>531</v>
      </c>
      <c r="Y400" s="101" t="s">
        <v>10339</v>
      </c>
      <c r="Z400" s="99" t="s">
        <v>1179</v>
      </c>
      <c r="AA400" s="101" t="s">
        <v>103</v>
      </c>
      <c r="AB400" s="101" t="s">
        <v>1088</v>
      </c>
      <c r="AC400" s="101" t="s">
        <v>1211</v>
      </c>
      <c r="AD400" s="99" t="s">
        <v>86</v>
      </c>
      <c r="AE400" s="13">
        <v>43139</v>
      </c>
      <c r="AF400" s="13">
        <v>43160</v>
      </c>
      <c r="AG400" s="4">
        <f t="shared" ca="1" si="5"/>
        <v>1</v>
      </c>
      <c r="AH400" s="32">
        <v>43157</v>
      </c>
      <c r="AI400" s="15" t="s">
        <v>338</v>
      </c>
      <c r="AJ400" s="101" t="s">
        <v>886</v>
      </c>
      <c r="AK400" s="101" t="s">
        <v>886</v>
      </c>
      <c r="AL400" s="84" t="s">
        <v>14161</v>
      </c>
      <c r="AM400" s="84" t="s">
        <v>15114</v>
      </c>
      <c r="AN400" s="84" t="s">
        <v>12046</v>
      </c>
      <c r="AO400" s="84" t="s">
        <v>7240</v>
      </c>
      <c r="AP400" s="16" t="s">
        <v>152</v>
      </c>
      <c r="AQ400" s="5" t="s">
        <v>8537</v>
      </c>
      <c r="AR400" s="25">
        <v>6441</v>
      </c>
      <c r="AS400" s="101" t="s">
        <v>993</v>
      </c>
      <c r="AT400" s="101" t="s">
        <v>993</v>
      </c>
      <c r="AU400" s="99" t="s">
        <v>90</v>
      </c>
      <c r="AV400" s="99" t="s">
        <v>906</v>
      </c>
      <c r="AW400" s="99" t="s">
        <v>920</v>
      </c>
      <c r="AX400" s="256" t="s">
        <v>86</v>
      </c>
      <c r="AY400" s="99" t="s">
        <v>79</v>
      </c>
      <c r="AZ400" s="99" t="s">
        <v>79</v>
      </c>
      <c r="BA400" s="101" t="s">
        <v>1055</v>
      </c>
      <c r="BB400" s="18">
        <v>43160</v>
      </c>
      <c r="BC400" s="6" t="s">
        <v>993</v>
      </c>
      <c r="BD400" s="12">
        <v>4</v>
      </c>
      <c r="BE400" s="102" t="s">
        <v>7217</v>
      </c>
      <c r="BF400" s="16">
        <v>320000000</v>
      </c>
      <c r="BG400" s="16">
        <v>50000</v>
      </c>
      <c r="BH400" s="16">
        <v>50000</v>
      </c>
      <c r="BI400" s="16">
        <v>50000</v>
      </c>
      <c r="BJ400" s="16">
        <v>20000</v>
      </c>
      <c r="BK400" s="80" t="s">
        <v>993</v>
      </c>
      <c r="BL400" s="5" t="s">
        <v>86</v>
      </c>
      <c r="BM400" s="5" t="s">
        <v>993</v>
      </c>
      <c r="BN400" s="6" t="s">
        <v>342</v>
      </c>
      <c r="BO400" s="6" t="s">
        <v>13058</v>
      </c>
      <c r="BP400" s="6" t="s">
        <v>91</v>
      </c>
      <c r="BQ400" s="82">
        <v>0.25</v>
      </c>
      <c r="BR400" s="82">
        <v>0.91666666666666663</v>
      </c>
      <c r="BS400" s="6" t="s">
        <v>1381</v>
      </c>
      <c r="BT400" s="6" t="s">
        <v>584</v>
      </c>
      <c r="BU400" s="6" t="s">
        <v>1036</v>
      </c>
      <c r="BV400" s="27" t="s">
        <v>1181</v>
      </c>
      <c r="BW400" s="5"/>
      <c r="BX400" s="5"/>
      <c r="BY400" s="5" t="s">
        <v>1056</v>
      </c>
      <c r="BZ400" s="5" t="s">
        <v>1057</v>
      </c>
      <c r="CA400" s="5" t="s">
        <v>386</v>
      </c>
      <c r="CB400" s="5" t="s">
        <v>347</v>
      </c>
      <c r="CC400" s="6" t="s">
        <v>13136</v>
      </c>
      <c r="CD400" s="42" t="s">
        <v>7059</v>
      </c>
      <c r="CE400" s="53">
        <v>3182899405</v>
      </c>
      <c r="CF400" s="43">
        <v>0</v>
      </c>
      <c r="CG400" s="7" t="s">
        <v>189</v>
      </c>
      <c r="CH400" s="7">
        <v>0</v>
      </c>
      <c r="CI400" s="7">
        <v>0</v>
      </c>
      <c r="CJ400" s="88">
        <v>0</v>
      </c>
      <c r="CK400" s="88" t="s">
        <v>3057</v>
      </c>
      <c r="CL400" s="88" t="s">
        <v>3058</v>
      </c>
      <c r="CM400" s="313" t="s">
        <v>3059</v>
      </c>
      <c r="CN400" s="313" t="s">
        <v>9858</v>
      </c>
      <c r="CO400" s="313" t="s">
        <v>3060</v>
      </c>
      <c r="CP400" s="8" t="s">
        <v>3061</v>
      </c>
      <c r="CQ400" s="79" t="s">
        <v>3062</v>
      </c>
      <c r="CR400" s="21"/>
      <c r="CS400" s="21" t="s">
        <v>12338</v>
      </c>
      <c r="CT400" s="21" t="s">
        <v>1026</v>
      </c>
      <c r="CU400" s="20" t="s">
        <v>993</v>
      </c>
      <c r="CV400" s="20" t="s">
        <v>993</v>
      </c>
      <c r="CW400" s="11" t="s">
        <v>7735</v>
      </c>
      <c r="CX400" s="86" t="s">
        <v>993</v>
      </c>
      <c r="CY400" s="86" t="s">
        <v>12898</v>
      </c>
      <c r="CZ400" s="86" t="s">
        <v>12899</v>
      </c>
      <c r="DA400" s="86" t="s">
        <v>130</v>
      </c>
      <c r="DB400" s="86" t="s">
        <v>12906</v>
      </c>
      <c r="DC400" s="6" t="s">
        <v>13117</v>
      </c>
      <c r="DD400" s="2"/>
      <c r="DE400" s="2"/>
      <c r="DF400" s="2"/>
      <c r="DG400" s="2"/>
      <c r="DH400" s="2"/>
      <c r="DI400" s="2"/>
      <c r="DJ400" s="2"/>
      <c r="DK400" s="2"/>
      <c r="DL400" s="2"/>
      <c r="DM400" s="2"/>
      <c r="DN400" s="2"/>
      <c r="DO400" s="2"/>
      <c r="DP400" s="2"/>
      <c r="DQ400" s="2"/>
      <c r="DR400" s="2"/>
      <c r="DS400" s="2"/>
      <c r="DT400" s="2"/>
      <c r="DU400" s="2"/>
      <c r="DV400" s="2"/>
      <c r="DW400" s="2"/>
      <c r="DX400" s="2"/>
      <c r="DY400" s="2"/>
    </row>
    <row r="401" spans="1:129" ht="20.25" customHeight="1" x14ac:dyDescent="0.25">
      <c r="A401" s="327"/>
      <c r="B401" s="83">
        <v>20</v>
      </c>
      <c r="C401" s="449">
        <v>430</v>
      </c>
      <c r="D401" s="113" t="s">
        <v>10556</v>
      </c>
      <c r="E401" s="256" t="s">
        <v>1865</v>
      </c>
      <c r="F401" s="256" t="s">
        <v>243</v>
      </c>
      <c r="G401" s="256" t="s">
        <v>11822</v>
      </c>
      <c r="H401" s="255" t="s">
        <v>993</v>
      </c>
      <c r="I401" s="256" t="s">
        <v>7746</v>
      </c>
      <c r="J401" s="256" t="s">
        <v>7747</v>
      </c>
      <c r="K401" s="256" t="s">
        <v>12238</v>
      </c>
      <c r="L401" s="98">
        <v>636</v>
      </c>
      <c r="M401" s="256" t="s">
        <v>1866</v>
      </c>
      <c r="N401" s="256" t="s">
        <v>1867</v>
      </c>
      <c r="O401" s="12" t="s">
        <v>1868</v>
      </c>
      <c r="P401" s="27" t="s">
        <v>79</v>
      </c>
      <c r="Q401" s="99" t="s">
        <v>100</v>
      </c>
      <c r="R401" s="99" t="s">
        <v>101</v>
      </c>
      <c r="S401" s="101" t="s">
        <v>993</v>
      </c>
      <c r="T401" s="100">
        <v>5300136295</v>
      </c>
      <c r="U401" s="98">
        <v>130200000232</v>
      </c>
      <c r="V401" s="99" t="s">
        <v>119</v>
      </c>
      <c r="W401" s="99" t="s">
        <v>83</v>
      </c>
      <c r="X401" s="101" t="s">
        <v>531</v>
      </c>
      <c r="Y401" s="101" t="s">
        <v>761</v>
      </c>
      <c r="Z401" s="99" t="s">
        <v>1179</v>
      </c>
      <c r="AA401" s="101" t="s">
        <v>103</v>
      </c>
      <c r="AB401" s="101" t="s">
        <v>1088</v>
      </c>
      <c r="AC401" s="101" t="s">
        <v>1088</v>
      </c>
      <c r="AD401" s="99" t="s">
        <v>86</v>
      </c>
      <c r="AE401" s="13">
        <v>38670</v>
      </c>
      <c r="AF401" s="13">
        <v>38670</v>
      </c>
      <c r="AG401" s="4">
        <f t="shared" ca="1" si="5"/>
        <v>13</v>
      </c>
      <c r="AH401" s="32" t="s">
        <v>993</v>
      </c>
      <c r="AI401" s="15" t="s">
        <v>338</v>
      </c>
      <c r="AJ401" s="101" t="s">
        <v>886</v>
      </c>
      <c r="AK401" s="101" t="s">
        <v>887</v>
      </c>
      <c r="AL401" s="84" t="s">
        <v>13195</v>
      </c>
      <c r="AM401" s="84" t="s">
        <v>14302</v>
      </c>
      <c r="AN401" s="84" t="s">
        <v>12046</v>
      </c>
      <c r="AO401" s="84" t="s">
        <v>7240</v>
      </c>
      <c r="AP401" s="16" t="s">
        <v>152</v>
      </c>
      <c r="AQ401" s="5" t="s">
        <v>8342</v>
      </c>
      <c r="AR401" s="25">
        <v>6361</v>
      </c>
      <c r="AS401" s="101" t="s">
        <v>993</v>
      </c>
      <c r="AT401" s="101" t="s">
        <v>993</v>
      </c>
      <c r="AU401" s="99" t="s">
        <v>90</v>
      </c>
      <c r="AV401" s="99" t="s">
        <v>906</v>
      </c>
      <c r="AW401" s="99" t="s">
        <v>1854</v>
      </c>
      <c r="AX401" s="256" t="s">
        <v>130</v>
      </c>
      <c r="AY401" s="99" t="s">
        <v>100</v>
      </c>
      <c r="AZ401" s="99" t="s">
        <v>100</v>
      </c>
      <c r="BA401" s="101" t="s">
        <v>1055</v>
      </c>
      <c r="BB401" s="18">
        <v>40946</v>
      </c>
      <c r="BC401" s="6" t="s">
        <v>993</v>
      </c>
      <c r="BD401" s="12">
        <v>4</v>
      </c>
      <c r="BE401" s="102" t="s">
        <v>7217</v>
      </c>
      <c r="BF401" s="16">
        <v>320000000</v>
      </c>
      <c r="BG401" s="16">
        <v>50000</v>
      </c>
      <c r="BH401" s="16">
        <v>50000</v>
      </c>
      <c r="BI401" s="16">
        <v>50000</v>
      </c>
      <c r="BJ401" s="16">
        <v>20000</v>
      </c>
      <c r="BK401" s="80" t="s">
        <v>993</v>
      </c>
      <c r="BL401" s="5" t="s">
        <v>86</v>
      </c>
      <c r="BM401" s="5" t="s">
        <v>993</v>
      </c>
      <c r="BN401" s="6" t="s">
        <v>744</v>
      </c>
      <c r="BO401" s="6" t="s">
        <v>745</v>
      </c>
      <c r="BP401" s="6" t="s">
        <v>91</v>
      </c>
      <c r="BQ401" s="82" t="s">
        <v>993</v>
      </c>
      <c r="BR401" s="82" t="s">
        <v>993</v>
      </c>
      <c r="BS401" s="6" t="s">
        <v>385</v>
      </c>
      <c r="BT401" s="6" t="s">
        <v>993</v>
      </c>
      <c r="BU401" s="6" t="s">
        <v>776</v>
      </c>
      <c r="BV401" s="27" t="s">
        <v>1356</v>
      </c>
      <c r="BW401" s="5"/>
      <c r="BX401" s="5"/>
      <c r="BY401" s="5" t="s">
        <v>1056</v>
      </c>
      <c r="BZ401" s="5" t="s">
        <v>1057</v>
      </c>
      <c r="CA401" s="5" t="s">
        <v>386</v>
      </c>
      <c r="CB401" s="5" t="s">
        <v>347</v>
      </c>
      <c r="CC401" s="6" t="s">
        <v>13136</v>
      </c>
      <c r="CD401" s="42" t="s">
        <v>7061</v>
      </c>
      <c r="CE401" s="4">
        <v>3182899379</v>
      </c>
      <c r="CF401" s="43" t="s">
        <v>6750</v>
      </c>
      <c r="CG401" s="7" t="s">
        <v>189</v>
      </c>
      <c r="CH401" s="7">
        <v>0</v>
      </c>
      <c r="CI401" s="7">
        <v>0</v>
      </c>
      <c r="CJ401" s="7">
        <v>0</v>
      </c>
      <c r="CK401" s="7" t="s">
        <v>1870</v>
      </c>
      <c r="CL401" s="7" t="s">
        <v>1871</v>
      </c>
      <c r="CM401" s="8" t="s">
        <v>1872</v>
      </c>
      <c r="CN401" s="8" t="s">
        <v>1873</v>
      </c>
      <c r="CO401" s="8" t="s">
        <v>1874</v>
      </c>
      <c r="CP401" s="8" t="s">
        <v>1875</v>
      </c>
      <c r="CQ401" s="19" t="s">
        <v>1876</v>
      </c>
      <c r="CR401" s="21"/>
      <c r="CS401" s="21" t="s">
        <v>6674</v>
      </c>
      <c r="CT401" s="21" t="s">
        <v>1026</v>
      </c>
      <c r="CU401" s="20" t="s">
        <v>993</v>
      </c>
      <c r="CV401" s="20" t="s">
        <v>993</v>
      </c>
      <c r="CW401" s="11" t="s">
        <v>7735</v>
      </c>
      <c r="CX401" s="86" t="s">
        <v>993</v>
      </c>
      <c r="CY401" s="86" t="s">
        <v>12898</v>
      </c>
      <c r="CZ401" s="86" t="s">
        <v>12899</v>
      </c>
      <c r="DA401" s="86" t="s">
        <v>130</v>
      </c>
      <c r="DB401" s="86" t="s">
        <v>12906</v>
      </c>
      <c r="DC401" s="6" t="s">
        <v>993</v>
      </c>
      <c r="DD401" s="2"/>
      <c r="DE401" s="2"/>
      <c r="DF401" s="2"/>
      <c r="DG401" s="2"/>
      <c r="DH401" s="2"/>
      <c r="DI401" s="2"/>
      <c r="DJ401" s="2"/>
      <c r="DK401" s="2"/>
      <c r="DL401" s="2"/>
      <c r="DM401" s="2"/>
      <c r="DN401" s="2"/>
      <c r="DO401" s="2"/>
      <c r="DP401" s="2"/>
      <c r="DQ401" s="2"/>
      <c r="DR401" s="2"/>
      <c r="DS401" s="2"/>
      <c r="DT401" s="2"/>
      <c r="DU401" s="2"/>
      <c r="DV401" s="2"/>
      <c r="DW401" s="2"/>
      <c r="DX401" s="2"/>
      <c r="DY401" s="2"/>
    </row>
    <row r="402" spans="1:129" ht="20.25" customHeight="1" x14ac:dyDescent="0.25">
      <c r="A402" s="327"/>
      <c r="B402" s="83">
        <v>358</v>
      </c>
      <c r="C402" s="449">
        <v>432</v>
      </c>
      <c r="D402" s="113" t="s">
        <v>11637</v>
      </c>
      <c r="E402" s="255" t="s">
        <v>2710</v>
      </c>
      <c r="F402" s="256" t="s">
        <v>168</v>
      </c>
      <c r="G402" s="256" t="s">
        <v>11835</v>
      </c>
      <c r="H402" s="255" t="s">
        <v>993</v>
      </c>
      <c r="I402" s="256" t="s">
        <v>1483</v>
      </c>
      <c r="J402" s="256" t="s">
        <v>7795</v>
      </c>
      <c r="K402" s="256" t="s">
        <v>12259</v>
      </c>
      <c r="L402" s="98">
        <v>655</v>
      </c>
      <c r="M402" s="256" t="s">
        <v>2711</v>
      </c>
      <c r="N402" s="256" t="s">
        <v>2712</v>
      </c>
      <c r="O402" s="12" t="s">
        <v>2713</v>
      </c>
      <c r="P402" s="27" t="s">
        <v>79</v>
      </c>
      <c r="Q402" s="99" t="s">
        <v>79</v>
      </c>
      <c r="R402" s="30" t="s">
        <v>7925</v>
      </c>
      <c r="S402" s="101" t="s">
        <v>10104</v>
      </c>
      <c r="T402" s="100" t="s">
        <v>9695</v>
      </c>
      <c r="U402" s="98">
        <v>130200003079</v>
      </c>
      <c r="V402" s="99" t="s">
        <v>119</v>
      </c>
      <c r="W402" s="99" t="s">
        <v>83</v>
      </c>
      <c r="X402" s="101" t="s">
        <v>531</v>
      </c>
      <c r="Y402" s="101" t="s">
        <v>761</v>
      </c>
      <c r="Z402" s="101" t="s">
        <v>1179</v>
      </c>
      <c r="AA402" s="101" t="s">
        <v>103</v>
      </c>
      <c r="AB402" s="101" t="s">
        <v>1088</v>
      </c>
      <c r="AC402" s="101" t="s">
        <v>1211</v>
      </c>
      <c r="AD402" s="99" t="s">
        <v>86</v>
      </c>
      <c r="AE402" s="13">
        <v>42643</v>
      </c>
      <c r="AF402" s="13">
        <v>42913</v>
      </c>
      <c r="AG402" s="4">
        <f t="shared" ca="1" si="5"/>
        <v>2</v>
      </c>
      <c r="AH402" s="32">
        <v>42909</v>
      </c>
      <c r="AI402" s="15" t="s">
        <v>338</v>
      </c>
      <c r="AJ402" s="101" t="s">
        <v>886</v>
      </c>
      <c r="AK402" s="101" t="s">
        <v>887</v>
      </c>
      <c r="AL402" s="84" t="s">
        <v>13989</v>
      </c>
      <c r="AM402" s="84" t="s">
        <v>15045</v>
      </c>
      <c r="AN402" s="84" t="s">
        <v>12046</v>
      </c>
      <c r="AO402" s="84" t="s">
        <v>7240</v>
      </c>
      <c r="AP402" s="16" t="s">
        <v>152</v>
      </c>
      <c r="AQ402" s="5" t="s">
        <v>8471</v>
      </c>
      <c r="AR402" s="25">
        <v>6551</v>
      </c>
      <c r="AS402" s="101" t="s">
        <v>993</v>
      </c>
      <c r="AT402" s="101" t="s">
        <v>993</v>
      </c>
      <c r="AU402" s="101" t="s">
        <v>107</v>
      </c>
      <c r="AV402" s="99" t="s">
        <v>906</v>
      </c>
      <c r="AW402" s="99" t="s">
        <v>1483</v>
      </c>
      <c r="AX402" s="256" t="s">
        <v>130</v>
      </c>
      <c r="AY402" s="99" t="s">
        <v>79</v>
      </c>
      <c r="AZ402" s="99" t="s">
        <v>79</v>
      </c>
      <c r="BA402" s="101" t="s">
        <v>1055</v>
      </c>
      <c r="BB402" s="18">
        <v>42913</v>
      </c>
      <c r="BC402" s="6" t="s">
        <v>993</v>
      </c>
      <c r="BD402" s="12">
        <v>4</v>
      </c>
      <c r="BE402" s="102" t="s">
        <v>7710</v>
      </c>
      <c r="BF402" s="16">
        <v>320000000</v>
      </c>
      <c r="BG402" s="16">
        <v>50000</v>
      </c>
      <c r="BH402" s="16">
        <v>50000</v>
      </c>
      <c r="BI402" s="16">
        <v>50000</v>
      </c>
      <c r="BJ402" s="16">
        <v>20000</v>
      </c>
      <c r="BK402" s="80" t="s">
        <v>993</v>
      </c>
      <c r="BL402" s="5" t="s">
        <v>86</v>
      </c>
      <c r="BM402" s="5" t="s">
        <v>993</v>
      </c>
      <c r="BN402" s="6" t="s">
        <v>342</v>
      </c>
      <c r="BO402" s="6" t="s">
        <v>13058</v>
      </c>
      <c r="BP402" s="6" t="s">
        <v>91</v>
      </c>
      <c r="BQ402" s="82" t="s">
        <v>993</v>
      </c>
      <c r="BR402" s="82" t="s">
        <v>993</v>
      </c>
      <c r="BS402" s="5" t="s">
        <v>2715</v>
      </c>
      <c r="BT402" s="6" t="s">
        <v>993</v>
      </c>
      <c r="BU402" s="6" t="s">
        <v>1036</v>
      </c>
      <c r="BV402" s="27" t="s">
        <v>993</v>
      </c>
      <c r="BW402" s="5"/>
      <c r="BX402" s="5"/>
      <c r="BY402" s="5"/>
      <c r="BZ402" s="5"/>
      <c r="CA402" s="5" t="s">
        <v>386</v>
      </c>
      <c r="CB402" s="5" t="s">
        <v>347</v>
      </c>
      <c r="CC402" s="5"/>
      <c r="CD402" s="42" t="s">
        <v>7059</v>
      </c>
      <c r="CE402" s="4">
        <v>3182899443</v>
      </c>
      <c r="CF402" s="43" t="s">
        <v>6748</v>
      </c>
      <c r="CG402" s="7" t="s">
        <v>189</v>
      </c>
      <c r="CH402" s="7">
        <v>0</v>
      </c>
      <c r="CI402" s="7">
        <v>0</v>
      </c>
      <c r="CJ402" s="88">
        <v>0</v>
      </c>
      <c r="CK402" s="88" t="s">
        <v>2716</v>
      </c>
      <c r="CL402" s="88" t="s">
        <v>2717</v>
      </c>
      <c r="CM402" s="313" t="s">
        <v>7025</v>
      </c>
      <c r="CN402" s="313" t="s">
        <v>9889</v>
      </c>
      <c r="CO402" s="313" t="s">
        <v>9910</v>
      </c>
      <c r="CP402" s="8">
        <v>3165265172</v>
      </c>
      <c r="CQ402" s="79" t="s">
        <v>2719</v>
      </c>
      <c r="CR402" s="21"/>
      <c r="CS402" s="21" t="s">
        <v>5922</v>
      </c>
      <c r="CT402" s="21" t="s">
        <v>5922</v>
      </c>
      <c r="CU402" s="20" t="s">
        <v>993</v>
      </c>
      <c r="CV402" s="20" t="s">
        <v>993</v>
      </c>
      <c r="CW402" s="11" t="s">
        <v>7735</v>
      </c>
      <c r="CX402" s="86" t="s">
        <v>993</v>
      </c>
      <c r="CY402" s="86" t="s">
        <v>12898</v>
      </c>
      <c r="CZ402" s="86" t="s">
        <v>12899</v>
      </c>
      <c r="DA402" s="86" t="s">
        <v>130</v>
      </c>
      <c r="DB402" s="86" t="s">
        <v>12906</v>
      </c>
      <c r="DC402" s="6" t="s">
        <v>13117</v>
      </c>
      <c r="DD402" s="2"/>
      <c r="DE402" s="2"/>
      <c r="DF402" s="2"/>
      <c r="DG402" s="2"/>
      <c r="DH402" s="2"/>
      <c r="DI402" s="2"/>
      <c r="DJ402" s="2"/>
      <c r="DK402" s="2"/>
      <c r="DL402" s="2"/>
      <c r="DM402" s="2"/>
      <c r="DN402" s="2"/>
      <c r="DO402" s="2"/>
      <c r="DP402" s="2"/>
      <c r="DQ402" s="2"/>
      <c r="DR402" s="2"/>
      <c r="DS402" s="2"/>
      <c r="DT402" s="2"/>
      <c r="DU402" s="2"/>
      <c r="DV402" s="2"/>
      <c r="DW402" s="2"/>
      <c r="DX402" s="2"/>
      <c r="DY402" s="2"/>
    </row>
    <row r="403" spans="1:129" ht="20.25" customHeight="1" x14ac:dyDescent="0.25">
      <c r="A403" s="327"/>
      <c r="B403" s="83">
        <v>882</v>
      </c>
      <c r="C403" s="449">
        <v>433</v>
      </c>
      <c r="D403" s="113" t="s">
        <v>10952</v>
      </c>
      <c r="E403" s="255" t="s">
        <v>4384</v>
      </c>
      <c r="F403" s="256" t="s">
        <v>243</v>
      </c>
      <c r="G403" s="256" t="s">
        <v>11822</v>
      </c>
      <c r="H403" s="255" t="s">
        <v>993</v>
      </c>
      <c r="I403" s="256" t="s">
        <v>7746</v>
      </c>
      <c r="J403" s="256" t="s">
        <v>7747</v>
      </c>
      <c r="K403" s="256" t="s">
        <v>12238</v>
      </c>
      <c r="L403" s="98">
        <v>362</v>
      </c>
      <c r="M403" s="256" t="s">
        <v>3852</v>
      </c>
      <c r="N403" s="256" t="s">
        <v>3853</v>
      </c>
      <c r="O403" s="12" t="s">
        <v>3854</v>
      </c>
      <c r="P403" s="27" t="s">
        <v>79</v>
      </c>
      <c r="Q403" s="30" t="s">
        <v>79</v>
      </c>
      <c r="R403" s="30" t="s">
        <v>298</v>
      </c>
      <c r="S403" s="101" t="s">
        <v>6464</v>
      </c>
      <c r="T403" s="100" t="s">
        <v>4385</v>
      </c>
      <c r="U403" s="98">
        <v>130200003416</v>
      </c>
      <c r="V403" s="99" t="s">
        <v>119</v>
      </c>
      <c r="W403" s="99" t="s">
        <v>83</v>
      </c>
      <c r="X403" s="99" t="s">
        <v>641</v>
      </c>
      <c r="Y403" s="101" t="s">
        <v>761</v>
      </c>
      <c r="Z403" s="99" t="s">
        <v>642</v>
      </c>
      <c r="AA403" s="101" t="s">
        <v>85</v>
      </c>
      <c r="AB403" s="101" t="s">
        <v>1211</v>
      </c>
      <c r="AC403" s="101" t="s">
        <v>1211</v>
      </c>
      <c r="AD403" s="99" t="s">
        <v>86</v>
      </c>
      <c r="AE403" s="13">
        <v>39906</v>
      </c>
      <c r="AF403" s="13">
        <v>39927</v>
      </c>
      <c r="AG403" s="4">
        <f t="shared" ca="1" si="5"/>
        <v>10</v>
      </c>
      <c r="AH403" s="32" t="s">
        <v>993</v>
      </c>
      <c r="AI403" s="15" t="s">
        <v>327</v>
      </c>
      <c r="AJ403" s="101" t="s">
        <v>887</v>
      </c>
      <c r="AK403" s="101" t="s">
        <v>903</v>
      </c>
      <c r="AL403" s="84" t="s">
        <v>13392</v>
      </c>
      <c r="AM403" s="84" t="s">
        <v>14493</v>
      </c>
      <c r="AN403" s="84" t="s">
        <v>12046</v>
      </c>
      <c r="AO403" s="84" t="s">
        <v>7239</v>
      </c>
      <c r="AP403" s="80" t="s">
        <v>152</v>
      </c>
      <c r="AQ403" s="5" t="s">
        <v>10311</v>
      </c>
      <c r="AR403" s="25" t="s">
        <v>10312</v>
      </c>
      <c r="AS403" s="101" t="s">
        <v>993</v>
      </c>
      <c r="AT403" s="101" t="s">
        <v>993</v>
      </c>
      <c r="AU403" s="99" t="s">
        <v>90</v>
      </c>
      <c r="AV403" s="99" t="s">
        <v>906</v>
      </c>
      <c r="AW403" s="99" t="s">
        <v>1854</v>
      </c>
      <c r="AX403" s="256" t="s">
        <v>130</v>
      </c>
      <c r="AY403" s="99" t="s">
        <v>79</v>
      </c>
      <c r="AZ403" s="99" t="s">
        <v>79</v>
      </c>
      <c r="BA403" s="99" t="s">
        <v>1111</v>
      </c>
      <c r="BB403" s="18">
        <v>40893</v>
      </c>
      <c r="BC403" s="6" t="s">
        <v>993</v>
      </c>
      <c r="BD403" s="12">
        <v>4</v>
      </c>
      <c r="BE403" s="102" t="s">
        <v>7217</v>
      </c>
      <c r="BF403" s="16">
        <v>320000000</v>
      </c>
      <c r="BG403" s="16">
        <v>50000</v>
      </c>
      <c r="BH403" s="16">
        <v>50000</v>
      </c>
      <c r="BI403" s="16">
        <v>50000</v>
      </c>
      <c r="BJ403" s="16">
        <v>20000</v>
      </c>
      <c r="BK403" s="80" t="s">
        <v>993</v>
      </c>
      <c r="BL403" s="5" t="s">
        <v>86</v>
      </c>
      <c r="BM403" s="5" t="s">
        <v>993</v>
      </c>
      <c r="BN403" s="5" t="s">
        <v>342</v>
      </c>
      <c r="BO403" s="6" t="s">
        <v>13058</v>
      </c>
      <c r="BP403" s="6" t="s">
        <v>91</v>
      </c>
      <c r="BQ403" s="82" t="s">
        <v>993</v>
      </c>
      <c r="BR403" s="82" t="s">
        <v>993</v>
      </c>
      <c r="BS403" s="5" t="s">
        <v>3521</v>
      </c>
      <c r="BT403" s="6" t="s">
        <v>993</v>
      </c>
      <c r="BU403" s="6" t="s">
        <v>1036</v>
      </c>
      <c r="BV403" s="27" t="s">
        <v>1356</v>
      </c>
      <c r="BW403" s="5"/>
      <c r="BX403" s="5"/>
      <c r="BY403" s="5"/>
      <c r="BZ403" s="5"/>
      <c r="CA403" s="5" t="s">
        <v>386</v>
      </c>
      <c r="CB403" s="5" t="s">
        <v>347</v>
      </c>
      <c r="CC403" s="6" t="s">
        <v>13136</v>
      </c>
      <c r="CD403" s="42" t="s">
        <v>7061</v>
      </c>
      <c r="CE403" s="4">
        <v>3182899379</v>
      </c>
      <c r="CF403" s="43" t="s">
        <v>6750</v>
      </c>
      <c r="CG403" s="7" t="s">
        <v>4386</v>
      </c>
      <c r="CH403" s="7" t="s">
        <v>4332</v>
      </c>
      <c r="CI403" s="7" t="s">
        <v>4333</v>
      </c>
      <c r="CJ403" s="88" t="s">
        <v>13010</v>
      </c>
      <c r="CK403" s="88" t="s">
        <v>3855</v>
      </c>
      <c r="CL403" s="88" t="s">
        <v>3856</v>
      </c>
      <c r="CM403" s="313" t="s">
        <v>3857</v>
      </c>
      <c r="CN403" s="8" t="s">
        <v>3858</v>
      </c>
      <c r="CO403" s="8" t="s">
        <v>3859</v>
      </c>
      <c r="CP403" s="8" t="s">
        <v>3860</v>
      </c>
      <c r="CQ403" s="79" t="s">
        <v>3861</v>
      </c>
      <c r="CR403" s="21"/>
      <c r="CS403" s="21" t="s">
        <v>12350</v>
      </c>
      <c r="CT403" s="21" t="s">
        <v>10022</v>
      </c>
      <c r="CU403" s="20" t="s">
        <v>993</v>
      </c>
      <c r="CV403" s="262" t="s">
        <v>10023</v>
      </c>
      <c r="CW403" s="11" t="s">
        <v>2709</v>
      </c>
      <c r="CX403" s="86">
        <v>43354</v>
      </c>
      <c r="CY403" s="86" t="s">
        <v>12898</v>
      </c>
      <c r="CZ403" s="86" t="s">
        <v>12336</v>
      </c>
      <c r="DA403" s="86" t="s">
        <v>130</v>
      </c>
      <c r="DB403" s="86" t="s">
        <v>12906</v>
      </c>
      <c r="DC403" s="6" t="s">
        <v>13117</v>
      </c>
      <c r="DD403" s="2"/>
      <c r="DE403" s="2"/>
      <c r="DF403" s="2"/>
      <c r="DG403" s="2"/>
      <c r="DH403" s="2"/>
      <c r="DI403" s="2"/>
      <c r="DJ403" s="2"/>
      <c r="DK403" s="2"/>
      <c r="DL403" s="2"/>
      <c r="DM403" s="2"/>
      <c r="DN403" s="2"/>
      <c r="DO403" s="2"/>
      <c r="DP403" s="2"/>
      <c r="DQ403" s="2"/>
      <c r="DR403" s="2"/>
      <c r="DS403" s="2"/>
      <c r="DT403" s="2"/>
      <c r="DU403" s="2"/>
      <c r="DV403" s="2"/>
      <c r="DW403" s="2"/>
      <c r="DX403" s="2"/>
      <c r="DY403" s="2"/>
    </row>
    <row r="404" spans="1:129" ht="20.25" customHeight="1" x14ac:dyDescent="0.25">
      <c r="A404" s="327"/>
      <c r="B404" s="83">
        <v>431</v>
      </c>
      <c r="C404" s="449">
        <v>434</v>
      </c>
      <c r="D404" s="113" t="s">
        <v>10711</v>
      </c>
      <c r="E404" s="256" t="s">
        <v>1787</v>
      </c>
      <c r="F404" s="256" t="s">
        <v>10679</v>
      </c>
      <c r="G404" s="256" t="s">
        <v>11833</v>
      </c>
      <c r="H404" s="255" t="s">
        <v>993</v>
      </c>
      <c r="I404" s="256" t="s">
        <v>15345</v>
      </c>
      <c r="J404" s="256" t="s">
        <v>7741</v>
      </c>
      <c r="K404" s="256" t="s">
        <v>12234</v>
      </c>
      <c r="L404" s="98">
        <v>331</v>
      </c>
      <c r="M404" s="256" t="s">
        <v>415</v>
      </c>
      <c r="N404" s="256" t="s">
        <v>416</v>
      </c>
      <c r="O404" s="12" t="s">
        <v>1788</v>
      </c>
      <c r="P404" s="27" t="s">
        <v>79</v>
      </c>
      <c r="Q404" s="99" t="s">
        <v>100</v>
      </c>
      <c r="R404" s="99" t="s">
        <v>101</v>
      </c>
      <c r="S404" s="101" t="s">
        <v>993</v>
      </c>
      <c r="T404" s="100">
        <v>5300139468</v>
      </c>
      <c r="U404" s="98">
        <v>130200000224</v>
      </c>
      <c r="V404" s="99" t="s">
        <v>119</v>
      </c>
      <c r="W404" s="99" t="s">
        <v>83</v>
      </c>
      <c r="X404" s="101" t="s">
        <v>531</v>
      </c>
      <c r="Y404" s="101" t="s">
        <v>761</v>
      </c>
      <c r="Z404" s="99" t="s">
        <v>1179</v>
      </c>
      <c r="AA404" s="101" t="s">
        <v>103</v>
      </c>
      <c r="AB404" s="101" t="s">
        <v>1088</v>
      </c>
      <c r="AC404" s="101" t="s">
        <v>1211</v>
      </c>
      <c r="AD404" s="99" t="s">
        <v>86</v>
      </c>
      <c r="AE404" s="13">
        <v>38667</v>
      </c>
      <c r="AF404" s="13">
        <v>38667</v>
      </c>
      <c r="AG404" s="4">
        <f t="shared" ca="1" si="5"/>
        <v>13</v>
      </c>
      <c r="AH404" s="32" t="s">
        <v>993</v>
      </c>
      <c r="AI404" s="15" t="s">
        <v>338</v>
      </c>
      <c r="AJ404" s="101" t="s">
        <v>886</v>
      </c>
      <c r="AK404" s="101" t="s">
        <v>887</v>
      </c>
      <c r="AL404" s="84" t="s">
        <v>13190</v>
      </c>
      <c r="AM404" s="84" t="s">
        <v>14300</v>
      </c>
      <c r="AN404" s="84" t="s">
        <v>12046</v>
      </c>
      <c r="AO404" s="84" t="s">
        <v>7240</v>
      </c>
      <c r="AP404" s="16" t="s">
        <v>152</v>
      </c>
      <c r="AQ404" s="5" t="s">
        <v>8337</v>
      </c>
      <c r="AR404" s="25">
        <v>3271</v>
      </c>
      <c r="AS404" s="101" t="s">
        <v>993</v>
      </c>
      <c r="AT404" s="101" t="s">
        <v>993</v>
      </c>
      <c r="AU404" s="99" t="s">
        <v>90</v>
      </c>
      <c r="AV404" s="99" t="s">
        <v>906</v>
      </c>
      <c r="AW404" s="99" t="s">
        <v>96</v>
      </c>
      <c r="AX404" s="256" t="s">
        <v>130</v>
      </c>
      <c r="AY404" s="99" t="s">
        <v>100</v>
      </c>
      <c r="AZ404" s="99" t="s">
        <v>100</v>
      </c>
      <c r="BA404" s="101" t="s">
        <v>1055</v>
      </c>
      <c r="BB404" s="18">
        <v>40948</v>
      </c>
      <c r="BC404" s="6" t="s">
        <v>993</v>
      </c>
      <c r="BD404" s="12">
        <v>4</v>
      </c>
      <c r="BE404" s="102" t="s">
        <v>7217</v>
      </c>
      <c r="BF404" s="16">
        <v>320000000</v>
      </c>
      <c r="BG404" s="16">
        <v>50000</v>
      </c>
      <c r="BH404" s="16">
        <v>50000</v>
      </c>
      <c r="BI404" s="16">
        <v>50000</v>
      </c>
      <c r="BJ404" s="16">
        <v>20000</v>
      </c>
      <c r="BK404" s="80" t="s">
        <v>993</v>
      </c>
      <c r="BL404" s="5" t="s">
        <v>86</v>
      </c>
      <c r="BM404" s="5" t="s">
        <v>993</v>
      </c>
      <c r="BN404" s="6" t="s">
        <v>744</v>
      </c>
      <c r="BO404" s="6" t="s">
        <v>745</v>
      </c>
      <c r="BP404" s="6" t="s">
        <v>91</v>
      </c>
      <c r="BQ404" s="82" t="s">
        <v>993</v>
      </c>
      <c r="BR404" s="82" t="s">
        <v>993</v>
      </c>
      <c r="BS404" s="6" t="s">
        <v>385</v>
      </c>
      <c r="BT404" s="6" t="s">
        <v>993</v>
      </c>
      <c r="BU404" s="6" t="s">
        <v>776</v>
      </c>
      <c r="BV404" s="27" t="s">
        <v>1073</v>
      </c>
      <c r="BW404" s="5"/>
      <c r="BX404" s="5"/>
      <c r="BY404" s="5" t="s">
        <v>1056</v>
      </c>
      <c r="BZ404" s="5" t="s">
        <v>1057</v>
      </c>
      <c r="CA404" s="5" t="s">
        <v>386</v>
      </c>
      <c r="CB404" s="5" t="s">
        <v>347</v>
      </c>
      <c r="CC404" s="6" t="s">
        <v>13136</v>
      </c>
      <c r="CD404" s="42" t="s">
        <v>7060</v>
      </c>
      <c r="CE404" s="4">
        <v>3182893993</v>
      </c>
      <c r="CF404" s="43" t="s">
        <v>6747</v>
      </c>
      <c r="CG404" s="7" t="s">
        <v>189</v>
      </c>
      <c r="CH404" s="7">
        <v>0</v>
      </c>
      <c r="CI404" s="7">
        <v>0</v>
      </c>
      <c r="CJ404" s="7">
        <v>0</v>
      </c>
      <c r="CK404" s="7" t="s">
        <v>1789</v>
      </c>
      <c r="CL404" s="7" t="s">
        <v>1790</v>
      </c>
      <c r="CM404" s="8">
        <v>3174293758</v>
      </c>
      <c r="CN404" s="8" t="s">
        <v>1791</v>
      </c>
      <c r="CO404" s="8" t="s">
        <v>1792</v>
      </c>
      <c r="CP404" s="8">
        <v>3174293802</v>
      </c>
      <c r="CQ404" s="19" t="s">
        <v>430</v>
      </c>
      <c r="CR404" s="21"/>
      <c r="CS404" s="21" t="s">
        <v>7276</v>
      </c>
      <c r="CT404" s="21" t="s">
        <v>10092</v>
      </c>
      <c r="CU404" s="20" t="s">
        <v>993</v>
      </c>
      <c r="CV404" s="20" t="s">
        <v>993</v>
      </c>
      <c r="CW404" s="11" t="s">
        <v>7735</v>
      </c>
      <c r="CX404" s="86" t="s">
        <v>993</v>
      </c>
      <c r="CY404" s="86" t="s">
        <v>12930</v>
      </c>
      <c r="CZ404" s="86" t="s">
        <v>12909</v>
      </c>
      <c r="DA404" s="86" t="s">
        <v>130</v>
      </c>
      <c r="DB404" s="86" t="s">
        <v>12906</v>
      </c>
      <c r="DC404" s="6" t="s">
        <v>993</v>
      </c>
      <c r="DD404" s="2"/>
      <c r="DE404" s="2"/>
      <c r="DF404" s="2"/>
      <c r="DG404" s="2"/>
      <c r="DH404" s="2"/>
      <c r="DI404" s="2"/>
      <c r="DJ404" s="2"/>
      <c r="DK404" s="2"/>
      <c r="DL404" s="2"/>
      <c r="DM404" s="2"/>
      <c r="DN404" s="2"/>
      <c r="DO404" s="2"/>
      <c r="DP404" s="2"/>
      <c r="DQ404" s="2"/>
      <c r="DR404" s="2"/>
      <c r="DS404" s="2"/>
      <c r="DT404" s="2"/>
      <c r="DU404" s="2"/>
      <c r="DV404" s="2"/>
      <c r="DW404" s="2"/>
      <c r="DX404" s="2"/>
      <c r="DY404" s="2"/>
    </row>
    <row r="405" spans="1:129" ht="20.25" customHeight="1" x14ac:dyDescent="0.25">
      <c r="A405" s="327"/>
      <c r="B405" s="83">
        <v>24</v>
      </c>
      <c r="C405" s="449">
        <v>435</v>
      </c>
      <c r="D405" s="113" t="s">
        <v>11610</v>
      </c>
      <c r="E405" s="255" t="s">
        <v>1999</v>
      </c>
      <c r="F405" s="256" t="s">
        <v>168</v>
      </c>
      <c r="G405" s="256" t="s">
        <v>11832</v>
      </c>
      <c r="H405" s="255" t="s">
        <v>993</v>
      </c>
      <c r="I405" s="256" t="s">
        <v>181</v>
      </c>
      <c r="J405" s="256" t="s">
        <v>7759</v>
      </c>
      <c r="K405" s="256" t="s">
        <v>12246</v>
      </c>
      <c r="L405" s="98">
        <v>67</v>
      </c>
      <c r="M405" s="256" t="s">
        <v>182</v>
      </c>
      <c r="N405" s="256" t="s">
        <v>183</v>
      </c>
      <c r="O405" s="12" t="s">
        <v>2000</v>
      </c>
      <c r="P405" s="27" t="s">
        <v>79</v>
      </c>
      <c r="Q405" s="99" t="s">
        <v>79</v>
      </c>
      <c r="R405" s="30" t="s">
        <v>7925</v>
      </c>
      <c r="S405" s="101" t="s">
        <v>10104</v>
      </c>
      <c r="T405" s="100" t="s">
        <v>9632</v>
      </c>
      <c r="U405" s="98">
        <v>130200003095</v>
      </c>
      <c r="V405" s="99" t="s">
        <v>119</v>
      </c>
      <c r="W405" s="99" t="s">
        <v>83</v>
      </c>
      <c r="X405" s="101" t="s">
        <v>531</v>
      </c>
      <c r="Y405" s="101" t="s">
        <v>761</v>
      </c>
      <c r="Z405" s="99" t="s">
        <v>1179</v>
      </c>
      <c r="AA405" s="101" t="s">
        <v>103</v>
      </c>
      <c r="AB405" s="101" t="s">
        <v>1088</v>
      </c>
      <c r="AC405" s="101" t="s">
        <v>1211</v>
      </c>
      <c r="AD405" s="99" t="s">
        <v>86</v>
      </c>
      <c r="AE405" s="13">
        <v>42643</v>
      </c>
      <c r="AF405" s="13">
        <v>42872</v>
      </c>
      <c r="AG405" s="4">
        <f t="shared" ca="1" si="5"/>
        <v>2</v>
      </c>
      <c r="AH405" s="32">
        <v>42866</v>
      </c>
      <c r="AI405" s="15" t="s">
        <v>338</v>
      </c>
      <c r="AJ405" s="101" t="s">
        <v>887</v>
      </c>
      <c r="AK405" s="101" t="s">
        <v>903</v>
      </c>
      <c r="AL405" s="84" t="s">
        <v>13937</v>
      </c>
      <c r="AM405" s="84" t="s">
        <v>15025</v>
      </c>
      <c r="AN405" s="84" t="s">
        <v>12046</v>
      </c>
      <c r="AO405" s="84" t="s">
        <v>7240</v>
      </c>
      <c r="AP405" s="16" t="s">
        <v>152</v>
      </c>
      <c r="AQ405" s="5" t="s">
        <v>9493</v>
      </c>
      <c r="AR405" s="25">
        <v>673</v>
      </c>
      <c r="AS405" s="101" t="s">
        <v>993</v>
      </c>
      <c r="AT405" s="101" t="s">
        <v>993</v>
      </c>
      <c r="AU405" s="99" t="s">
        <v>90</v>
      </c>
      <c r="AV405" s="99" t="s">
        <v>906</v>
      </c>
      <c r="AW405" s="99" t="s">
        <v>181</v>
      </c>
      <c r="AX405" s="256" t="s">
        <v>86</v>
      </c>
      <c r="AY405" s="99" t="s">
        <v>79</v>
      </c>
      <c r="AZ405" s="99" t="s">
        <v>79</v>
      </c>
      <c r="BA405" s="101" t="s">
        <v>1055</v>
      </c>
      <c r="BB405" s="18">
        <v>40949</v>
      </c>
      <c r="BC405" s="6" t="s">
        <v>993</v>
      </c>
      <c r="BD405" s="12">
        <v>4</v>
      </c>
      <c r="BE405" s="102" t="s">
        <v>7217</v>
      </c>
      <c r="BF405" s="16">
        <v>320000000</v>
      </c>
      <c r="BG405" s="16">
        <v>50000</v>
      </c>
      <c r="BH405" s="16">
        <v>50000</v>
      </c>
      <c r="BI405" s="16">
        <v>50000</v>
      </c>
      <c r="BJ405" s="16">
        <v>20000</v>
      </c>
      <c r="BK405" s="80" t="s">
        <v>993</v>
      </c>
      <c r="BL405" s="5" t="s">
        <v>86</v>
      </c>
      <c r="BM405" s="5" t="s">
        <v>993</v>
      </c>
      <c r="BN405" s="6" t="s">
        <v>342</v>
      </c>
      <c r="BO405" s="6" t="s">
        <v>13058</v>
      </c>
      <c r="BP405" s="6" t="s">
        <v>91</v>
      </c>
      <c r="BQ405" s="82">
        <v>0.25</v>
      </c>
      <c r="BR405" s="82">
        <v>0.91666666666666663</v>
      </c>
      <c r="BS405" s="6" t="s">
        <v>1381</v>
      </c>
      <c r="BT405" s="6" t="s">
        <v>584</v>
      </c>
      <c r="BU405" s="6" t="s">
        <v>1036</v>
      </c>
      <c r="BV405" s="27" t="s">
        <v>993</v>
      </c>
      <c r="BW405" s="5"/>
      <c r="BX405" s="5"/>
      <c r="BY405" s="5"/>
      <c r="BZ405" s="5"/>
      <c r="CA405" s="5" t="s">
        <v>386</v>
      </c>
      <c r="CB405" s="5" t="s">
        <v>347</v>
      </c>
      <c r="CC405" s="6" t="s">
        <v>13136</v>
      </c>
      <c r="CD405" s="42" t="s">
        <v>7059</v>
      </c>
      <c r="CE405" s="53">
        <v>3182899405</v>
      </c>
      <c r="CF405" s="43">
        <v>0</v>
      </c>
      <c r="CG405" s="7" t="s">
        <v>189</v>
      </c>
      <c r="CH405" s="7">
        <v>0</v>
      </c>
      <c r="CI405" s="7">
        <v>0</v>
      </c>
      <c r="CJ405" s="88">
        <v>0</v>
      </c>
      <c r="CK405" s="88" t="s">
        <v>9780</v>
      </c>
      <c r="CL405" s="88" t="s">
        <v>2004</v>
      </c>
      <c r="CM405" s="313" t="s">
        <v>2005</v>
      </c>
      <c r="CN405" s="313" t="s">
        <v>2006</v>
      </c>
      <c r="CO405" s="313" t="s">
        <v>2007</v>
      </c>
      <c r="CP405" s="8" t="s">
        <v>2008</v>
      </c>
      <c r="CQ405" s="79" t="s">
        <v>2009</v>
      </c>
      <c r="CR405" s="21"/>
      <c r="CS405" s="21" t="s">
        <v>6674</v>
      </c>
      <c r="CT405" s="21" t="s">
        <v>1026</v>
      </c>
      <c r="CU405" s="20" t="s">
        <v>993</v>
      </c>
      <c r="CV405" s="20" t="s">
        <v>993</v>
      </c>
      <c r="CW405" s="11" t="s">
        <v>7735</v>
      </c>
      <c r="CX405" s="86" t="s">
        <v>993</v>
      </c>
      <c r="CY405" s="86" t="s">
        <v>12898</v>
      </c>
      <c r="CZ405" s="86" t="s">
        <v>12899</v>
      </c>
      <c r="DA405" s="86" t="s">
        <v>130</v>
      </c>
      <c r="DB405" s="86" t="s">
        <v>12906</v>
      </c>
      <c r="DC405" s="6" t="s">
        <v>13117</v>
      </c>
      <c r="DD405" s="2"/>
      <c r="DE405" s="2"/>
      <c r="DF405" s="2"/>
      <c r="DG405" s="2"/>
      <c r="DH405" s="2"/>
      <c r="DI405" s="2"/>
      <c r="DJ405" s="2"/>
      <c r="DK405" s="2"/>
      <c r="DL405" s="2"/>
      <c r="DM405" s="2"/>
      <c r="DN405" s="2"/>
      <c r="DO405" s="2"/>
      <c r="DP405" s="2"/>
      <c r="DQ405" s="2"/>
      <c r="DR405" s="2"/>
      <c r="DS405" s="2"/>
      <c r="DT405" s="2"/>
      <c r="DU405" s="2"/>
      <c r="DV405" s="2"/>
      <c r="DW405" s="2"/>
      <c r="DX405" s="2"/>
      <c r="DY405" s="2"/>
    </row>
    <row r="406" spans="1:129" ht="20.25" customHeight="1" x14ac:dyDescent="0.25">
      <c r="A406" s="327"/>
      <c r="B406" s="83">
        <v>310</v>
      </c>
      <c r="C406" s="449">
        <v>436</v>
      </c>
      <c r="D406" s="113" t="s">
        <v>11066</v>
      </c>
      <c r="E406" s="255" t="s">
        <v>4808</v>
      </c>
      <c r="F406" s="256" t="s">
        <v>168</v>
      </c>
      <c r="G406" s="256" t="s">
        <v>11832</v>
      </c>
      <c r="H406" s="256" t="s">
        <v>95</v>
      </c>
      <c r="I406" s="256" t="s">
        <v>458</v>
      </c>
      <c r="J406" s="256" t="s">
        <v>7780</v>
      </c>
      <c r="K406" s="256" t="s">
        <v>12251</v>
      </c>
      <c r="L406" s="98">
        <v>537</v>
      </c>
      <c r="M406" s="256" t="s">
        <v>458</v>
      </c>
      <c r="N406" s="256" t="s">
        <v>2975</v>
      </c>
      <c r="O406" s="12" t="s">
        <v>2976</v>
      </c>
      <c r="P406" s="27" t="s">
        <v>79</v>
      </c>
      <c r="Q406" s="30" t="s">
        <v>79</v>
      </c>
      <c r="R406" s="30" t="s">
        <v>309</v>
      </c>
      <c r="S406" s="101" t="s">
        <v>1551</v>
      </c>
      <c r="T406" s="100" t="s">
        <v>4809</v>
      </c>
      <c r="U406" s="98">
        <v>130200001377</v>
      </c>
      <c r="V406" s="99" t="s">
        <v>119</v>
      </c>
      <c r="W406" s="99" t="s">
        <v>83</v>
      </c>
      <c r="X406" s="101" t="s">
        <v>531</v>
      </c>
      <c r="Y406" s="101" t="s">
        <v>761</v>
      </c>
      <c r="Z406" s="99" t="s">
        <v>1179</v>
      </c>
      <c r="AA406" s="101" t="s">
        <v>103</v>
      </c>
      <c r="AB406" s="101" t="s">
        <v>1211</v>
      </c>
      <c r="AC406" s="101" t="s">
        <v>1211</v>
      </c>
      <c r="AD406" s="99" t="s">
        <v>86</v>
      </c>
      <c r="AE406" s="13">
        <v>40530</v>
      </c>
      <c r="AF406" s="13">
        <v>40555</v>
      </c>
      <c r="AG406" s="4">
        <f t="shared" ca="1" si="5"/>
        <v>8</v>
      </c>
      <c r="AH406" s="32" t="s">
        <v>993</v>
      </c>
      <c r="AI406" s="15" t="s">
        <v>338</v>
      </c>
      <c r="AJ406" s="101" t="s">
        <v>886</v>
      </c>
      <c r="AK406" s="101" t="s">
        <v>887</v>
      </c>
      <c r="AL406" s="84" t="s">
        <v>13483</v>
      </c>
      <c r="AM406" s="84" t="s">
        <v>14349</v>
      </c>
      <c r="AN406" s="84" t="s">
        <v>12046</v>
      </c>
      <c r="AO406" s="84" t="s">
        <v>7240</v>
      </c>
      <c r="AP406" s="80" t="s">
        <v>152</v>
      </c>
      <c r="AQ406" s="5" t="s">
        <v>8911</v>
      </c>
      <c r="AR406" s="25">
        <v>5375</v>
      </c>
      <c r="AS406" s="98" t="s">
        <v>260</v>
      </c>
      <c r="AT406" s="98" t="s">
        <v>260</v>
      </c>
      <c r="AU406" s="99" t="s">
        <v>90</v>
      </c>
      <c r="AV406" s="99" t="s">
        <v>906</v>
      </c>
      <c r="AW406" s="99" t="s">
        <v>458</v>
      </c>
      <c r="AX406" s="256" t="s">
        <v>86</v>
      </c>
      <c r="AY406" s="99" t="s">
        <v>79</v>
      </c>
      <c r="AZ406" s="99" t="s">
        <v>79</v>
      </c>
      <c r="BA406" s="101" t="s">
        <v>1055</v>
      </c>
      <c r="BB406" s="18">
        <v>40896</v>
      </c>
      <c r="BC406" s="12">
        <v>100000000</v>
      </c>
      <c r="BD406" s="12">
        <v>4</v>
      </c>
      <c r="BE406" s="102" t="s">
        <v>7217</v>
      </c>
      <c r="BF406" s="16">
        <v>320000000</v>
      </c>
      <c r="BG406" s="16">
        <v>50000</v>
      </c>
      <c r="BH406" s="16">
        <v>50000</v>
      </c>
      <c r="BI406" s="16">
        <v>50000</v>
      </c>
      <c r="BJ406" s="16">
        <v>20000</v>
      </c>
      <c r="BK406" s="80" t="s">
        <v>993</v>
      </c>
      <c r="BL406" s="5" t="s">
        <v>86</v>
      </c>
      <c r="BM406" s="5" t="s">
        <v>993</v>
      </c>
      <c r="BN406" s="5" t="s">
        <v>342</v>
      </c>
      <c r="BO406" s="6" t="s">
        <v>4502</v>
      </c>
      <c r="BP406" s="6" t="s">
        <v>91</v>
      </c>
      <c r="BQ406" s="82">
        <v>0.25</v>
      </c>
      <c r="BR406" s="82">
        <v>0.91666666666666663</v>
      </c>
      <c r="BS406" s="6" t="s">
        <v>1381</v>
      </c>
      <c r="BT406" s="6" t="s">
        <v>584</v>
      </c>
      <c r="BU406" s="6" t="s">
        <v>1036</v>
      </c>
      <c r="BV406" s="27" t="s">
        <v>993</v>
      </c>
      <c r="BW406" s="5"/>
      <c r="BX406" s="5"/>
      <c r="BY406" s="5"/>
      <c r="BZ406" s="5"/>
      <c r="CA406" s="5" t="s">
        <v>386</v>
      </c>
      <c r="CB406" s="5" t="s">
        <v>347</v>
      </c>
      <c r="CC406" s="6" t="s">
        <v>13136</v>
      </c>
      <c r="CD406" s="42" t="s">
        <v>7059</v>
      </c>
      <c r="CE406" s="53">
        <v>3182899405</v>
      </c>
      <c r="CF406" s="43">
        <v>0</v>
      </c>
      <c r="CG406" s="7" t="s">
        <v>189</v>
      </c>
      <c r="CH406" s="7">
        <v>0</v>
      </c>
      <c r="CI406" s="7">
        <v>0</v>
      </c>
      <c r="CJ406" s="88">
        <v>0</v>
      </c>
      <c r="CK406" s="88" t="s">
        <v>2978</v>
      </c>
      <c r="CL406" s="88" t="s">
        <v>2979</v>
      </c>
      <c r="CM406" s="313" t="s">
        <v>2980</v>
      </c>
      <c r="CN406" s="313" t="s">
        <v>2981</v>
      </c>
      <c r="CO406" s="313" t="s">
        <v>2982</v>
      </c>
      <c r="CP406" s="8" t="s">
        <v>2983</v>
      </c>
      <c r="CQ406" s="79" t="s">
        <v>2984</v>
      </c>
      <c r="CR406" s="21"/>
      <c r="CS406" s="21" t="s">
        <v>6674</v>
      </c>
      <c r="CT406" s="21" t="s">
        <v>1026</v>
      </c>
      <c r="CU406" s="20" t="s">
        <v>993</v>
      </c>
      <c r="CV406" s="20" t="s">
        <v>993</v>
      </c>
      <c r="CW406" s="11" t="s">
        <v>7735</v>
      </c>
      <c r="CX406" s="86" t="s">
        <v>993</v>
      </c>
      <c r="CY406" s="86" t="s">
        <v>12898</v>
      </c>
      <c r="CZ406" s="86" t="s">
        <v>12899</v>
      </c>
      <c r="DA406" s="86" t="s">
        <v>130</v>
      </c>
      <c r="DB406" s="86" t="s">
        <v>12906</v>
      </c>
      <c r="DC406" s="6" t="s">
        <v>993</v>
      </c>
      <c r="DD406" s="2"/>
      <c r="DE406" s="2"/>
      <c r="DF406" s="2"/>
      <c r="DG406" s="2"/>
      <c r="DH406" s="2"/>
      <c r="DI406" s="2"/>
      <c r="DJ406" s="2"/>
      <c r="DK406" s="2"/>
      <c r="DL406" s="2"/>
      <c r="DM406" s="2"/>
      <c r="DN406" s="2"/>
      <c r="DO406" s="2"/>
      <c r="DP406" s="2"/>
      <c r="DQ406" s="2"/>
      <c r="DR406" s="2"/>
      <c r="DS406" s="2"/>
      <c r="DT406" s="2"/>
      <c r="DU406" s="2"/>
      <c r="DV406" s="2"/>
      <c r="DW406" s="2"/>
      <c r="DX406" s="2"/>
      <c r="DY406" s="2"/>
    </row>
    <row r="407" spans="1:129" ht="20.25" customHeight="1" x14ac:dyDescent="0.25">
      <c r="A407" s="335" t="s">
        <v>15296</v>
      </c>
      <c r="B407" s="83">
        <v>318</v>
      </c>
      <c r="C407" s="449">
        <v>437</v>
      </c>
      <c r="D407" s="113" t="s">
        <v>11322</v>
      </c>
      <c r="E407" s="255" t="s">
        <v>4758</v>
      </c>
      <c r="F407" s="256" t="s">
        <v>10679</v>
      </c>
      <c r="G407" s="256" t="s">
        <v>11826</v>
      </c>
      <c r="H407" s="256" t="s">
        <v>95</v>
      </c>
      <c r="I407" s="256" t="s">
        <v>15345</v>
      </c>
      <c r="J407" s="256" t="s">
        <v>7741</v>
      </c>
      <c r="K407" s="256" t="s">
        <v>12234</v>
      </c>
      <c r="L407" s="98">
        <v>832</v>
      </c>
      <c r="M407" s="256" t="s">
        <v>698</v>
      </c>
      <c r="N407" s="256" t="s">
        <v>699</v>
      </c>
      <c r="O407" s="12" t="s">
        <v>2216</v>
      </c>
      <c r="P407" s="27" t="s">
        <v>79</v>
      </c>
      <c r="Q407" s="30" t="s">
        <v>100</v>
      </c>
      <c r="R407" s="30" t="s">
        <v>4759</v>
      </c>
      <c r="S407" s="101" t="s">
        <v>993</v>
      </c>
      <c r="T407" s="100" t="s">
        <v>4760</v>
      </c>
      <c r="U407" s="98">
        <v>130200002726</v>
      </c>
      <c r="V407" s="99" t="s">
        <v>82</v>
      </c>
      <c r="W407" s="99" t="s">
        <v>83</v>
      </c>
      <c r="X407" s="99" t="s">
        <v>702</v>
      </c>
      <c r="Y407" s="101" t="s">
        <v>761</v>
      </c>
      <c r="Z407" s="99" t="s">
        <v>1220</v>
      </c>
      <c r="AA407" s="101" t="s">
        <v>85</v>
      </c>
      <c r="AB407" s="101" t="s">
        <v>1211</v>
      </c>
      <c r="AC407" s="101" t="s">
        <v>1211</v>
      </c>
      <c r="AD407" s="99" t="s">
        <v>86</v>
      </c>
      <c r="AE407" s="13">
        <v>41772</v>
      </c>
      <c r="AF407" s="13">
        <v>41772</v>
      </c>
      <c r="AG407" s="4">
        <f t="shared" ca="1" si="5"/>
        <v>5</v>
      </c>
      <c r="AH407" s="32" t="s">
        <v>993</v>
      </c>
      <c r="AI407" s="15" t="s">
        <v>338</v>
      </c>
      <c r="AJ407" s="101" t="s">
        <v>887</v>
      </c>
      <c r="AK407" s="101" t="s">
        <v>886</v>
      </c>
      <c r="AL407" s="84" t="s">
        <v>13710</v>
      </c>
      <c r="AM407" s="84" t="s">
        <v>14830</v>
      </c>
      <c r="AN407" s="84" t="s">
        <v>12046</v>
      </c>
      <c r="AO407" s="84" t="s">
        <v>7240</v>
      </c>
      <c r="AP407" s="80" t="s">
        <v>152</v>
      </c>
      <c r="AQ407" s="5" t="s">
        <v>8897</v>
      </c>
      <c r="AR407" s="25">
        <v>8321</v>
      </c>
      <c r="AS407" s="101" t="s">
        <v>993</v>
      </c>
      <c r="AT407" s="101" t="s">
        <v>993</v>
      </c>
      <c r="AU407" s="99" t="s">
        <v>90</v>
      </c>
      <c r="AV407" s="99" t="s">
        <v>906</v>
      </c>
      <c r="AW407" s="99" t="s">
        <v>96</v>
      </c>
      <c r="AX407" s="256" t="s">
        <v>130</v>
      </c>
      <c r="AY407" s="99" t="s">
        <v>100</v>
      </c>
      <c r="AZ407" s="99" t="s">
        <v>100</v>
      </c>
      <c r="BA407" s="99" t="s">
        <v>7240</v>
      </c>
      <c r="BB407" s="18">
        <v>40933</v>
      </c>
      <c r="BC407" s="6" t="s">
        <v>993</v>
      </c>
      <c r="BD407" s="12">
        <v>4</v>
      </c>
      <c r="BE407" s="102" t="s">
        <v>7217</v>
      </c>
      <c r="BF407" s="16">
        <v>320000000</v>
      </c>
      <c r="BG407" s="16">
        <v>50000</v>
      </c>
      <c r="BH407" s="16">
        <v>50000</v>
      </c>
      <c r="BI407" s="16">
        <v>50000</v>
      </c>
      <c r="BJ407" s="16">
        <v>20000</v>
      </c>
      <c r="BK407" s="80" t="s">
        <v>993</v>
      </c>
      <c r="BL407" s="5" t="s">
        <v>86</v>
      </c>
      <c r="BM407" s="5" t="s">
        <v>993</v>
      </c>
      <c r="BN407" s="6" t="s">
        <v>744</v>
      </c>
      <c r="BO407" s="6" t="s">
        <v>745</v>
      </c>
      <c r="BP407" s="5" t="s">
        <v>134</v>
      </c>
      <c r="BQ407" s="82" t="s">
        <v>993</v>
      </c>
      <c r="BR407" s="82" t="s">
        <v>993</v>
      </c>
      <c r="BS407" s="5" t="s">
        <v>1091</v>
      </c>
      <c r="BT407" s="6" t="s">
        <v>993</v>
      </c>
      <c r="BU407" s="6" t="s">
        <v>776</v>
      </c>
      <c r="BV407" s="27" t="s">
        <v>993</v>
      </c>
      <c r="BW407" s="5" t="s">
        <v>1092</v>
      </c>
      <c r="BX407" s="5" t="s">
        <v>993</v>
      </c>
      <c r="BY407" s="5" t="s">
        <v>1252</v>
      </c>
      <c r="BZ407" s="5" t="s">
        <v>1253</v>
      </c>
      <c r="CA407" s="5" t="s">
        <v>386</v>
      </c>
      <c r="CB407" s="5" t="s">
        <v>347</v>
      </c>
      <c r="CC407" s="6" t="s">
        <v>13136</v>
      </c>
      <c r="CD407" s="42" t="s">
        <v>7060</v>
      </c>
      <c r="CE407" s="4">
        <v>3182893993</v>
      </c>
      <c r="CF407" s="43" t="s">
        <v>6747</v>
      </c>
      <c r="CG407" s="7" t="s">
        <v>705</v>
      </c>
      <c r="CH407" s="7" t="s">
        <v>8050</v>
      </c>
      <c r="CI407" s="7">
        <v>3165272098</v>
      </c>
      <c r="CJ407" s="88" t="s">
        <v>10304</v>
      </c>
      <c r="CK407" s="88" t="s">
        <v>4761</v>
      </c>
      <c r="CL407" s="88" t="s">
        <v>4762</v>
      </c>
      <c r="CM407" s="313">
        <v>3173655937</v>
      </c>
      <c r="CN407" s="313" t="s">
        <v>8106</v>
      </c>
      <c r="CO407" s="313" t="s">
        <v>4750</v>
      </c>
      <c r="CP407" s="8">
        <v>3165272098</v>
      </c>
      <c r="CQ407" s="79" t="s">
        <v>711</v>
      </c>
      <c r="CR407" s="21" t="s">
        <v>4763</v>
      </c>
      <c r="CS407" s="452" t="s">
        <v>15334</v>
      </c>
      <c r="CT407" s="21" t="s">
        <v>12663</v>
      </c>
      <c r="CU407" s="20" t="s">
        <v>993</v>
      </c>
      <c r="CV407" s="20" t="s">
        <v>10351</v>
      </c>
      <c r="CW407" s="11" t="s">
        <v>2709</v>
      </c>
      <c r="CX407" s="86">
        <v>43354</v>
      </c>
      <c r="CY407" s="86" t="s">
        <v>12900</v>
      </c>
      <c r="CZ407" s="86" t="s">
        <v>12955</v>
      </c>
      <c r="DA407" s="86" t="s">
        <v>130</v>
      </c>
      <c r="DB407" s="86" t="s">
        <v>12906</v>
      </c>
      <c r="DC407" s="6" t="s">
        <v>993</v>
      </c>
      <c r="DD407" s="2"/>
      <c r="DE407" s="2"/>
      <c r="DF407" s="2"/>
      <c r="DG407" s="2"/>
      <c r="DH407" s="2"/>
      <c r="DI407" s="2"/>
      <c r="DJ407" s="2"/>
      <c r="DK407" s="2"/>
      <c r="DL407" s="2"/>
      <c r="DM407" s="2"/>
      <c r="DN407" s="2"/>
      <c r="DO407" s="2"/>
      <c r="DP407" s="2"/>
      <c r="DQ407" s="2"/>
      <c r="DR407" s="2"/>
      <c r="DS407" s="2"/>
      <c r="DT407" s="2"/>
      <c r="DU407" s="2"/>
      <c r="DV407" s="2"/>
      <c r="DW407" s="2"/>
      <c r="DX407" s="2"/>
      <c r="DY407" s="2"/>
    </row>
    <row r="408" spans="1:129" ht="20.25" customHeight="1" x14ac:dyDescent="0.25">
      <c r="A408" s="327"/>
      <c r="B408" s="83">
        <v>141</v>
      </c>
      <c r="C408" s="449">
        <v>438</v>
      </c>
      <c r="D408" s="113" t="s">
        <v>10961</v>
      </c>
      <c r="E408" s="255" t="s">
        <v>4411</v>
      </c>
      <c r="F408" s="256" t="s">
        <v>243</v>
      </c>
      <c r="G408" s="256" t="s">
        <v>11823</v>
      </c>
      <c r="H408" s="255" t="s">
        <v>993</v>
      </c>
      <c r="I408" s="256" t="s">
        <v>7765</v>
      </c>
      <c r="J408" s="256" t="s">
        <v>7766</v>
      </c>
      <c r="K408" s="256" t="s">
        <v>12250</v>
      </c>
      <c r="L408" s="98">
        <v>697</v>
      </c>
      <c r="M408" s="256" t="s">
        <v>4412</v>
      </c>
      <c r="N408" s="256" t="s">
        <v>4413</v>
      </c>
      <c r="O408" s="12" t="s">
        <v>4414</v>
      </c>
      <c r="P408" s="27" t="s">
        <v>79</v>
      </c>
      <c r="Q408" s="30" t="s">
        <v>79</v>
      </c>
      <c r="R408" s="30" t="s">
        <v>298</v>
      </c>
      <c r="S408" s="101" t="s">
        <v>6464</v>
      </c>
      <c r="T408" s="100" t="s">
        <v>6919</v>
      </c>
      <c r="U408" s="98">
        <v>130200001329</v>
      </c>
      <c r="V408" s="99" t="s">
        <v>119</v>
      </c>
      <c r="W408" s="99" t="s">
        <v>83</v>
      </c>
      <c r="X408" s="101" t="s">
        <v>531</v>
      </c>
      <c r="Y408" s="101" t="s">
        <v>761</v>
      </c>
      <c r="Z408" s="99" t="s">
        <v>1179</v>
      </c>
      <c r="AA408" s="101" t="s">
        <v>103</v>
      </c>
      <c r="AB408" s="101" t="s">
        <v>1088</v>
      </c>
      <c r="AC408" s="101" t="s">
        <v>1211</v>
      </c>
      <c r="AD408" s="99" t="s">
        <v>86</v>
      </c>
      <c r="AE408" s="13">
        <v>39982</v>
      </c>
      <c r="AF408" s="13">
        <v>39982</v>
      </c>
      <c r="AG408" s="4">
        <f t="shared" ref="AG408:AG471" ca="1" si="6">ROUNDDOWN((ROUNDDOWN((TODAY() - AE408)/30,0))/12,0)</f>
        <v>10</v>
      </c>
      <c r="AH408" s="32" t="s">
        <v>993</v>
      </c>
      <c r="AI408" s="15" t="s">
        <v>338</v>
      </c>
      <c r="AJ408" s="101" t="s">
        <v>886</v>
      </c>
      <c r="AK408" s="101" t="s">
        <v>887</v>
      </c>
      <c r="AL408" s="84" t="s">
        <v>13396</v>
      </c>
      <c r="AM408" s="84" t="s">
        <v>14502</v>
      </c>
      <c r="AN408" s="84" t="s">
        <v>12046</v>
      </c>
      <c r="AO408" s="84" t="s">
        <v>7240</v>
      </c>
      <c r="AP408" s="80" t="s">
        <v>152</v>
      </c>
      <c r="AQ408" s="5" t="s">
        <v>8795</v>
      </c>
      <c r="AR408" s="25">
        <v>6972</v>
      </c>
      <c r="AS408" s="101" t="s">
        <v>993</v>
      </c>
      <c r="AT408" s="101" t="s">
        <v>993</v>
      </c>
      <c r="AU408" s="99" t="s">
        <v>90</v>
      </c>
      <c r="AV408" s="99" t="s">
        <v>906</v>
      </c>
      <c r="AW408" s="99" t="s">
        <v>75</v>
      </c>
      <c r="AX408" s="256" t="s">
        <v>86</v>
      </c>
      <c r="AY408" s="99" t="s">
        <v>79</v>
      </c>
      <c r="AZ408" s="99" t="s">
        <v>79</v>
      </c>
      <c r="BA408" s="101" t="s">
        <v>1055</v>
      </c>
      <c r="BB408" s="18">
        <v>40896</v>
      </c>
      <c r="BC408" s="6" t="s">
        <v>993</v>
      </c>
      <c r="BD408" s="12">
        <v>4</v>
      </c>
      <c r="BE408" s="102" t="s">
        <v>7217</v>
      </c>
      <c r="BF408" s="16">
        <v>320000000</v>
      </c>
      <c r="BG408" s="16">
        <v>50000</v>
      </c>
      <c r="BH408" s="16">
        <v>50000</v>
      </c>
      <c r="BI408" s="16">
        <v>50000</v>
      </c>
      <c r="BJ408" s="16">
        <v>20000</v>
      </c>
      <c r="BK408" s="80" t="s">
        <v>993</v>
      </c>
      <c r="BL408" s="5" t="s">
        <v>86</v>
      </c>
      <c r="BM408" s="5" t="s">
        <v>993</v>
      </c>
      <c r="BN408" s="5" t="s">
        <v>342</v>
      </c>
      <c r="BO408" s="6" t="s">
        <v>13058</v>
      </c>
      <c r="BP408" s="6" t="s">
        <v>91</v>
      </c>
      <c r="BQ408" s="82">
        <v>0.25</v>
      </c>
      <c r="BR408" s="82">
        <v>0.91666666666666663</v>
      </c>
      <c r="BS408" s="6" t="s">
        <v>1381</v>
      </c>
      <c r="BT408" s="6" t="s">
        <v>584</v>
      </c>
      <c r="BU408" s="6" t="s">
        <v>1036</v>
      </c>
      <c r="BV408" s="27" t="s">
        <v>993</v>
      </c>
      <c r="BW408" s="5"/>
      <c r="BX408" s="5"/>
      <c r="BY408" s="5" t="s">
        <v>1112</v>
      </c>
      <c r="BZ408" s="5" t="s">
        <v>1113</v>
      </c>
      <c r="CA408" s="5" t="s">
        <v>386</v>
      </c>
      <c r="CB408" s="5" t="s">
        <v>347</v>
      </c>
      <c r="CC408" s="6" t="s">
        <v>13136</v>
      </c>
      <c r="CD408" s="42" t="s">
        <v>7061</v>
      </c>
      <c r="CE408" s="4">
        <v>3182899379</v>
      </c>
      <c r="CF408" s="43" t="s">
        <v>6750</v>
      </c>
      <c r="CG408" s="7" t="s">
        <v>189</v>
      </c>
      <c r="CH408" s="7">
        <v>0</v>
      </c>
      <c r="CI408" s="7">
        <v>0</v>
      </c>
      <c r="CJ408" s="88">
        <v>0</v>
      </c>
      <c r="CK408" s="88" t="s">
        <v>4415</v>
      </c>
      <c r="CL408" s="88" t="s">
        <v>4416</v>
      </c>
      <c r="CM408" s="313">
        <v>3167401251</v>
      </c>
      <c r="CN408" s="8" t="s">
        <v>9647</v>
      </c>
      <c r="CO408" s="8" t="s">
        <v>9648</v>
      </c>
      <c r="CP408" s="8" t="s">
        <v>4418</v>
      </c>
      <c r="CQ408" s="79" t="s">
        <v>4419</v>
      </c>
      <c r="CR408" s="21"/>
      <c r="CS408" s="21" t="s">
        <v>6674</v>
      </c>
      <c r="CT408" s="21" t="s">
        <v>1026</v>
      </c>
      <c r="CU408" s="20" t="s">
        <v>993</v>
      </c>
      <c r="CV408" s="20" t="s">
        <v>993</v>
      </c>
      <c r="CW408" s="11" t="s">
        <v>7735</v>
      </c>
      <c r="CX408" s="86" t="s">
        <v>993</v>
      </c>
      <c r="CY408" s="86" t="s">
        <v>12898</v>
      </c>
      <c r="CZ408" s="86" t="s">
        <v>12899</v>
      </c>
      <c r="DA408" s="86" t="s">
        <v>130</v>
      </c>
      <c r="DB408" s="86" t="s">
        <v>12906</v>
      </c>
      <c r="DC408" s="6" t="s">
        <v>13117</v>
      </c>
      <c r="DD408" s="2"/>
      <c r="DE408" s="2"/>
      <c r="DF408" s="2"/>
      <c r="DG408" s="2"/>
      <c r="DH408" s="2"/>
      <c r="DI408" s="2"/>
      <c r="DJ408" s="2"/>
      <c r="DK408" s="2"/>
      <c r="DL408" s="2"/>
      <c r="DM408" s="2"/>
      <c r="DN408" s="2"/>
      <c r="DO408" s="2"/>
      <c r="DP408" s="2"/>
      <c r="DQ408" s="2"/>
      <c r="DR408" s="2"/>
      <c r="DS408" s="2"/>
      <c r="DT408" s="2"/>
      <c r="DU408" s="2"/>
      <c r="DV408" s="2"/>
      <c r="DW408" s="2"/>
      <c r="DX408" s="2"/>
      <c r="DY408" s="2"/>
    </row>
    <row r="409" spans="1:129" ht="20.25" customHeight="1" x14ac:dyDescent="0.25">
      <c r="A409" s="327"/>
      <c r="B409" s="83">
        <v>17</v>
      </c>
      <c r="C409" s="540">
        <v>439</v>
      </c>
      <c r="D409" s="113" t="s">
        <v>10557</v>
      </c>
      <c r="E409" s="256" t="s">
        <v>1691</v>
      </c>
      <c r="F409" s="256" t="s">
        <v>243</v>
      </c>
      <c r="G409" s="256" t="s">
        <v>11822</v>
      </c>
      <c r="H409" s="255" t="s">
        <v>993</v>
      </c>
      <c r="I409" s="256" t="s">
        <v>1692</v>
      </c>
      <c r="J409" s="256" t="s">
        <v>7772</v>
      </c>
      <c r="K409" s="256" t="s">
        <v>12237</v>
      </c>
      <c r="L409" s="98">
        <v>483</v>
      </c>
      <c r="M409" s="256" t="s">
        <v>1693</v>
      </c>
      <c r="N409" s="256" t="s">
        <v>1694</v>
      </c>
      <c r="O409" s="12" t="s">
        <v>1695</v>
      </c>
      <c r="P409" s="27" t="s">
        <v>79</v>
      </c>
      <c r="Q409" s="27" t="s">
        <v>79</v>
      </c>
      <c r="R409" s="99" t="s">
        <v>7925</v>
      </c>
      <c r="S409" s="101" t="s">
        <v>10104</v>
      </c>
      <c r="T409" s="100" t="s">
        <v>12061</v>
      </c>
      <c r="U409" s="98" t="s">
        <v>761</v>
      </c>
      <c r="V409" s="99" t="s">
        <v>119</v>
      </c>
      <c r="W409" s="99" t="s">
        <v>83</v>
      </c>
      <c r="X409" s="101" t="s">
        <v>531</v>
      </c>
      <c r="Y409" s="101" t="s">
        <v>10339</v>
      </c>
      <c r="Z409" s="101" t="s">
        <v>1179</v>
      </c>
      <c r="AA409" s="101" t="s">
        <v>103</v>
      </c>
      <c r="AB409" s="101" t="s">
        <v>1088</v>
      </c>
      <c r="AC409" s="101" t="s">
        <v>1211</v>
      </c>
      <c r="AD409" s="99" t="s">
        <v>86</v>
      </c>
      <c r="AE409" s="13">
        <v>43139</v>
      </c>
      <c r="AF409" s="13">
        <v>43302</v>
      </c>
      <c r="AG409" s="4">
        <f t="shared" ca="1" si="6"/>
        <v>1</v>
      </c>
      <c r="AH409" s="32">
        <v>43294</v>
      </c>
      <c r="AI409" s="15" t="s">
        <v>338</v>
      </c>
      <c r="AJ409" s="101" t="s">
        <v>886</v>
      </c>
      <c r="AK409" s="101" t="s">
        <v>887</v>
      </c>
      <c r="AL409" s="84" t="s">
        <v>14235</v>
      </c>
      <c r="AM409" s="84" t="s">
        <v>15146</v>
      </c>
      <c r="AN409" s="84" t="s">
        <v>12046</v>
      </c>
      <c r="AO409" s="84" t="s">
        <v>7240</v>
      </c>
      <c r="AP409" s="16" t="s">
        <v>152</v>
      </c>
      <c r="AQ409" s="5" t="s">
        <v>8317</v>
      </c>
      <c r="AR409" s="25" t="s">
        <v>12495</v>
      </c>
      <c r="AS409" s="101" t="s">
        <v>993</v>
      </c>
      <c r="AT409" s="101" t="s">
        <v>993</v>
      </c>
      <c r="AU409" s="101" t="s">
        <v>90</v>
      </c>
      <c r="AV409" s="99" t="s">
        <v>906</v>
      </c>
      <c r="AW409" s="99" t="s">
        <v>1692</v>
      </c>
      <c r="AX409" s="256" t="s">
        <v>130</v>
      </c>
      <c r="AY409" s="99" t="s">
        <v>79</v>
      </c>
      <c r="AZ409" s="99" t="s">
        <v>79</v>
      </c>
      <c r="BA409" s="99" t="s">
        <v>1111</v>
      </c>
      <c r="BB409" s="18">
        <v>43300</v>
      </c>
      <c r="BC409" s="6" t="s">
        <v>993</v>
      </c>
      <c r="BD409" s="12">
        <v>4</v>
      </c>
      <c r="BE409" s="102" t="s">
        <v>7710</v>
      </c>
      <c r="BF409" s="16">
        <v>320000000</v>
      </c>
      <c r="BG409" s="16">
        <v>50000</v>
      </c>
      <c r="BH409" s="16">
        <v>50000</v>
      </c>
      <c r="BI409" s="16">
        <v>50000</v>
      </c>
      <c r="BJ409" s="16">
        <v>20000</v>
      </c>
      <c r="BK409" s="80" t="s">
        <v>993</v>
      </c>
      <c r="BL409" s="5" t="s">
        <v>86</v>
      </c>
      <c r="BM409" s="5" t="s">
        <v>993</v>
      </c>
      <c r="BN409" s="6" t="s">
        <v>342</v>
      </c>
      <c r="BO409" s="6" t="s">
        <v>13058</v>
      </c>
      <c r="BP409" s="6" t="s">
        <v>91</v>
      </c>
      <c r="BQ409" s="82" t="s">
        <v>993</v>
      </c>
      <c r="BR409" s="82" t="s">
        <v>993</v>
      </c>
      <c r="BS409" s="6" t="s">
        <v>385</v>
      </c>
      <c r="BT409" s="6" t="s">
        <v>993</v>
      </c>
      <c r="BU409" s="6" t="s">
        <v>1036</v>
      </c>
      <c r="BV409" s="27" t="s">
        <v>993</v>
      </c>
      <c r="BW409" s="5"/>
      <c r="BX409" s="5"/>
      <c r="BY409" s="5" t="s">
        <v>1192</v>
      </c>
      <c r="BZ409" s="5" t="s">
        <v>1697</v>
      </c>
      <c r="CA409" s="5" t="s">
        <v>386</v>
      </c>
      <c r="CB409" s="5" t="s">
        <v>347</v>
      </c>
      <c r="CC409" s="5" t="s">
        <v>423</v>
      </c>
      <c r="CD409" s="42" t="s">
        <v>7061</v>
      </c>
      <c r="CE409" s="4">
        <v>3182899379</v>
      </c>
      <c r="CF409" s="43" t="s">
        <v>6750</v>
      </c>
      <c r="CG409" s="7" t="s">
        <v>189</v>
      </c>
      <c r="CH409" s="7">
        <v>0</v>
      </c>
      <c r="CI409" s="7">
        <v>0</v>
      </c>
      <c r="CJ409" s="7">
        <v>0</v>
      </c>
      <c r="CK409" s="7" t="s">
        <v>1698</v>
      </c>
      <c r="CL409" s="7" t="s">
        <v>1699</v>
      </c>
      <c r="CM409" s="8" t="s">
        <v>1700</v>
      </c>
      <c r="CN409" s="8" t="s">
        <v>1701</v>
      </c>
      <c r="CO409" s="8" t="s">
        <v>1702</v>
      </c>
      <c r="CP409" s="8" t="s">
        <v>1703</v>
      </c>
      <c r="CQ409" s="19" t="s">
        <v>1704</v>
      </c>
      <c r="CR409" s="21"/>
      <c r="CS409" s="21" t="s">
        <v>6674</v>
      </c>
      <c r="CT409" s="21" t="s">
        <v>6674</v>
      </c>
      <c r="CU409" s="20" t="s">
        <v>993</v>
      </c>
      <c r="CV409" s="20" t="s">
        <v>993</v>
      </c>
      <c r="CW409" s="11" t="s">
        <v>7735</v>
      </c>
      <c r="CX409" s="86" t="s">
        <v>993</v>
      </c>
      <c r="CY409" s="86" t="s">
        <v>12898</v>
      </c>
      <c r="CZ409" s="86" t="s">
        <v>12899</v>
      </c>
      <c r="DA409" s="86" t="s">
        <v>130</v>
      </c>
      <c r="DB409" s="86" t="s">
        <v>12906</v>
      </c>
      <c r="DC409" s="6" t="s">
        <v>13117</v>
      </c>
      <c r="DD409" s="2"/>
      <c r="DE409" s="2"/>
      <c r="DF409" s="2"/>
      <c r="DG409" s="2"/>
      <c r="DH409" s="2"/>
      <c r="DI409" s="2"/>
      <c r="DJ409" s="2"/>
      <c r="DK409" s="2"/>
      <c r="DL409" s="2"/>
      <c r="DM409" s="2"/>
      <c r="DN409" s="2"/>
      <c r="DO409" s="2"/>
      <c r="DP409" s="2"/>
      <c r="DQ409" s="2"/>
      <c r="DR409" s="2"/>
      <c r="DS409" s="2"/>
      <c r="DT409" s="2"/>
      <c r="DU409" s="2"/>
      <c r="DV409" s="2"/>
      <c r="DW409" s="2"/>
      <c r="DX409" s="2"/>
      <c r="DY409" s="2"/>
    </row>
    <row r="410" spans="1:129" ht="20.25" customHeight="1" x14ac:dyDescent="0.25">
      <c r="A410" s="327"/>
      <c r="B410" s="83">
        <v>855</v>
      </c>
      <c r="C410" s="449">
        <v>440</v>
      </c>
      <c r="D410" s="113" t="s">
        <v>10949</v>
      </c>
      <c r="E410" s="255" t="s">
        <v>4372</v>
      </c>
      <c r="F410" s="256" t="s">
        <v>10679</v>
      </c>
      <c r="G410" s="256" t="s">
        <v>11826</v>
      </c>
      <c r="H410" s="255" t="s">
        <v>993</v>
      </c>
      <c r="I410" s="256" t="s">
        <v>15345</v>
      </c>
      <c r="J410" s="256" t="s">
        <v>7741</v>
      </c>
      <c r="K410" s="256" t="s">
        <v>12234</v>
      </c>
      <c r="L410" s="98">
        <v>32</v>
      </c>
      <c r="M410" s="256" t="s">
        <v>205</v>
      </c>
      <c r="N410" s="256" t="s">
        <v>206</v>
      </c>
      <c r="O410" s="12">
        <v>6696049</v>
      </c>
      <c r="P410" s="27" t="s">
        <v>79</v>
      </c>
      <c r="Q410" s="30" t="s">
        <v>79</v>
      </c>
      <c r="R410" s="30" t="s">
        <v>161</v>
      </c>
      <c r="S410" s="101" t="s">
        <v>6464</v>
      </c>
      <c r="T410" s="100" t="s">
        <v>4373</v>
      </c>
      <c r="U410" s="98">
        <v>130200000711</v>
      </c>
      <c r="V410" s="99" t="s">
        <v>82</v>
      </c>
      <c r="W410" s="99" t="s">
        <v>83</v>
      </c>
      <c r="X410" s="99" t="s">
        <v>641</v>
      </c>
      <c r="Y410" s="101" t="s">
        <v>761</v>
      </c>
      <c r="Z410" s="99" t="s">
        <v>642</v>
      </c>
      <c r="AA410" s="101" t="s">
        <v>85</v>
      </c>
      <c r="AB410" s="101" t="s">
        <v>1088</v>
      </c>
      <c r="AC410" s="101" t="s">
        <v>1211</v>
      </c>
      <c r="AD410" s="99" t="s">
        <v>86</v>
      </c>
      <c r="AE410" s="13">
        <v>39888</v>
      </c>
      <c r="AF410" s="13">
        <v>39905</v>
      </c>
      <c r="AG410" s="4">
        <f t="shared" ca="1" si="6"/>
        <v>10</v>
      </c>
      <c r="AH410" s="32" t="s">
        <v>993</v>
      </c>
      <c r="AI410" s="15" t="s">
        <v>327</v>
      </c>
      <c r="AJ410" s="101" t="s">
        <v>887</v>
      </c>
      <c r="AK410" s="101" t="s">
        <v>903</v>
      </c>
      <c r="AL410" s="84" t="s">
        <v>12004</v>
      </c>
      <c r="AM410" s="84" t="s">
        <v>14490</v>
      </c>
      <c r="AN410" s="84" t="s">
        <v>12046</v>
      </c>
      <c r="AO410" s="84" t="s">
        <v>7239</v>
      </c>
      <c r="AP410" s="80" t="s">
        <v>152</v>
      </c>
      <c r="AQ410" s="5" t="s">
        <v>8785</v>
      </c>
      <c r="AR410" s="25">
        <v>325</v>
      </c>
      <c r="AS410" s="101" t="s">
        <v>993</v>
      </c>
      <c r="AT410" s="101" t="s">
        <v>993</v>
      </c>
      <c r="AU410" s="99" t="s">
        <v>90</v>
      </c>
      <c r="AV410" s="99" t="s">
        <v>906</v>
      </c>
      <c r="AW410" s="99" t="s">
        <v>96</v>
      </c>
      <c r="AX410" s="256" t="s">
        <v>130</v>
      </c>
      <c r="AY410" s="99" t="s">
        <v>79</v>
      </c>
      <c r="AZ410" s="99" t="s">
        <v>79</v>
      </c>
      <c r="BA410" s="99" t="s">
        <v>1111</v>
      </c>
      <c r="BB410" s="18">
        <v>40949</v>
      </c>
      <c r="BC410" s="6" t="s">
        <v>993</v>
      </c>
      <c r="BD410" s="12">
        <v>4</v>
      </c>
      <c r="BE410" s="102" t="s">
        <v>7217</v>
      </c>
      <c r="BF410" s="16">
        <v>320000000</v>
      </c>
      <c r="BG410" s="16">
        <v>50000</v>
      </c>
      <c r="BH410" s="16">
        <v>50000</v>
      </c>
      <c r="BI410" s="16">
        <v>50000</v>
      </c>
      <c r="BJ410" s="16">
        <v>20000</v>
      </c>
      <c r="BK410" s="80" t="s">
        <v>993</v>
      </c>
      <c r="BL410" s="5" t="s">
        <v>86</v>
      </c>
      <c r="BM410" s="5" t="s">
        <v>993</v>
      </c>
      <c r="BN410" s="5" t="s">
        <v>342</v>
      </c>
      <c r="BO410" s="6" t="s">
        <v>646</v>
      </c>
      <c r="BP410" s="6" t="s">
        <v>91</v>
      </c>
      <c r="BQ410" s="82" t="s">
        <v>993</v>
      </c>
      <c r="BR410" s="82" t="s">
        <v>993</v>
      </c>
      <c r="BS410" s="5" t="s">
        <v>3521</v>
      </c>
      <c r="BT410" s="6" t="s">
        <v>993</v>
      </c>
      <c r="BU410" s="6" t="s">
        <v>1036</v>
      </c>
      <c r="BV410" s="27" t="s">
        <v>1073</v>
      </c>
      <c r="BW410" s="5" t="s">
        <v>1092</v>
      </c>
      <c r="BX410" s="5" t="s">
        <v>993</v>
      </c>
      <c r="BY410" s="5"/>
      <c r="BZ410" s="5"/>
      <c r="CA410" s="5" t="s">
        <v>386</v>
      </c>
      <c r="CB410" s="5" t="s">
        <v>347</v>
      </c>
      <c r="CC410" s="6" t="s">
        <v>13136</v>
      </c>
      <c r="CD410" s="42" t="s">
        <v>7060</v>
      </c>
      <c r="CE410" s="4">
        <v>3182893993</v>
      </c>
      <c r="CF410" s="43" t="s">
        <v>6747</v>
      </c>
      <c r="CG410" s="7" t="s">
        <v>4331</v>
      </c>
      <c r="CH410" s="7" t="s">
        <v>4332</v>
      </c>
      <c r="CI410" s="7" t="s">
        <v>4333</v>
      </c>
      <c r="CJ410" s="88" t="s">
        <v>13010</v>
      </c>
      <c r="CK410" s="88" t="s">
        <v>3687</v>
      </c>
      <c r="CL410" s="88" t="s">
        <v>3688</v>
      </c>
      <c r="CM410" s="313">
        <v>3162703074</v>
      </c>
      <c r="CN410" s="8" t="s">
        <v>7697</v>
      </c>
      <c r="CO410" s="8" t="s">
        <v>7698</v>
      </c>
      <c r="CP410" s="8">
        <v>0</v>
      </c>
      <c r="CQ410" s="79" t="s">
        <v>3690</v>
      </c>
      <c r="CR410" s="21"/>
      <c r="CS410" s="21" t="s">
        <v>11982</v>
      </c>
      <c r="CT410" s="21" t="s">
        <v>10022</v>
      </c>
      <c r="CU410" s="20" t="s">
        <v>993</v>
      </c>
      <c r="CV410" s="262" t="s">
        <v>10023</v>
      </c>
      <c r="CW410" s="11" t="s">
        <v>2709</v>
      </c>
      <c r="CX410" s="86">
        <v>43354</v>
      </c>
      <c r="CY410" s="86" t="s">
        <v>12898</v>
      </c>
      <c r="CZ410" s="86" t="s">
        <v>12336</v>
      </c>
      <c r="DA410" s="86" t="s">
        <v>130</v>
      </c>
      <c r="DB410" s="86" t="s">
        <v>12906</v>
      </c>
      <c r="DC410" s="6" t="s">
        <v>993</v>
      </c>
      <c r="DD410" s="2"/>
      <c r="DE410" s="2"/>
      <c r="DF410" s="2"/>
      <c r="DG410" s="2"/>
      <c r="DH410" s="2"/>
      <c r="DI410" s="2"/>
      <c r="DJ410" s="2"/>
      <c r="DK410" s="2"/>
      <c r="DL410" s="2"/>
      <c r="DM410" s="2"/>
      <c r="DN410" s="2"/>
      <c r="DO410" s="2"/>
      <c r="DP410" s="2"/>
      <c r="DQ410" s="2"/>
      <c r="DR410" s="2"/>
      <c r="DS410" s="2"/>
      <c r="DT410" s="2"/>
      <c r="DU410" s="2"/>
      <c r="DV410" s="2"/>
      <c r="DW410" s="2"/>
      <c r="DX410" s="2"/>
      <c r="DY410" s="2"/>
    </row>
    <row r="411" spans="1:129" ht="20.25" customHeight="1" x14ac:dyDescent="0.25">
      <c r="A411" s="327"/>
      <c r="B411" s="83">
        <v>288</v>
      </c>
      <c r="C411" s="449">
        <v>442</v>
      </c>
      <c r="D411" s="113" t="s">
        <v>10754</v>
      </c>
      <c r="E411" s="255" t="s">
        <v>2472</v>
      </c>
      <c r="F411" s="256" t="s">
        <v>10679</v>
      </c>
      <c r="G411" s="256" t="s">
        <v>11821</v>
      </c>
      <c r="H411" s="255" t="s">
        <v>993</v>
      </c>
      <c r="I411" s="256" t="s">
        <v>15345</v>
      </c>
      <c r="J411" s="256" t="s">
        <v>7741</v>
      </c>
      <c r="K411" s="256" t="s">
        <v>12234</v>
      </c>
      <c r="L411" s="98">
        <v>418</v>
      </c>
      <c r="M411" s="256" t="s">
        <v>2465</v>
      </c>
      <c r="N411" s="256" t="s">
        <v>2466</v>
      </c>
      <c r="O411" s="12" t="s">
        <v>2467</v>
      </c>
      <c r="P411" s="27" t="s">
        <v>79</v>
      </c>
      <c r="Q411" s="99" t="s">
        <v>79</v>
      </c>
      <c r="R411" s="99" t="s">
        <v>7925</v>
      </c>
      <c r="S411" s="101" t="s">
        <v>10104</v>
      </c>
      <c r="T411" s="100" t="s">
        <v>13057</v>
      </c>
      <c r="U411" s="98" t="s">
        <v>761</v>
      </c>
      <c r="V411" s="99" t="s">
        <v>119</v>
      </c>
      <c r="W411" s="99" t="s">
        <v>83</v>
      </c>
      <c r="X411" s="101" t="s">
        <v>531</v>
      </c>
      <c r="Y411" s="101" t="s">
        <v>761</v>
      </c>
      <c r="Z411" s="99" t="s">
        <v>1179</v>
      </c>
      <c r="AA411" s="101" t="s">
        <v>103</v>
      </c>
      <c r="AB411" s="101" t="s">
        <v>1088</v>
      </c>
      <c r="AC411" s="101" t="s">
        <v>1211</v>
      </c>
      <c r="AD411" s="99" t="s">
        <v>86</v>
      </c>
      <c r="AE411" s="13">
        <v>43350</v>
      </c>
      <c r="AF411" s="13">
        <v>43374</v>
      </c>
      <c r="AG411" s="4">
        <f t="shared" ca="1" si="6"/>
        <v>0</v>
      </c>
      <c r="AH411" s="32">
        <v>43368</v>
      </c>
      <c r="AI411" s="15" t="s">
        <v>338</v>
      </c>
      <c r="AJ411" s="101" t="s">
        <v>887</v>
      </c>
      <c r="AK411" s="101" t="s">
        <v>887</v>
      </c>
      <c r="AL411" s="84" t="s">
        <v>14246</v>
      </c>
      <c r="AM411" s="84" t="s">
        <v>15151</v>
      </c>
      <c r="AN411" s="84" t="s">
        <v>12046</v>
      </c>
      <c r="AO411" s="84" t="s">
        <v>7240</v>
      </c>
      <c r="AP411" s="16" t="s">
        <v>152</v>
      </c>
      <c r="AQ411" s="5" t="s">
        <v>8450</v>
      </c>
      <c r="AR411" s="25">
        <v>4182</v>
      </c>
      <c r="AS411" s="101" t="s">
        <v>993</v>
      </c>
      <c r="AT411" s="101" t="s">
        <v>993</v>
      </c>
      <c r="AU411" s="99" t="s">
        <v>90</v>
      </c>
      <c r="AV411" s="99" t="s">
        <v>906</v>
      </c>
      <c r="AW411" s="99" t="s">
        <v>96</v>
      </c>
      <c r="AX411" s="256" t="s">
        <v>86</v>
      </c>
      <c r="AY411" s="99" t="s">
        <v>79</v>
      </c>
      <c r="AZ411" s="99" t="s">
        <v>79</v>
      </c>
      <c r="BA411" s="101" t="s">
        <v>1055</v>
      </c>
      <c r="BB411" s="18">
        <v>43373</v>
      </c>
      <c r="BC411" s="6" t="s">
        <v>993</v>
      </c>
      <c r="BD411" s="12">
        <v>4</v>
      </c>
      <c r="BE411" s="102" t="s">
        <v>7217</v>
      </c>
      <c r="BF411" s="16">
        <v>320000000</v>
      </c>
      <c r="BG411" s="16">
        <v>50000</v>
      </c>
      <c r="BH411" s="16">
        <v>50000</v>
      </c>
      <c r="BI411" s="16">
        <v>50000</v>
      </c>
      <c r="BJ411" s="16">
        <v>20000</v>
      </c>
      <c r="BK411" s="80" t="s">
        <v>993</v>
      </c>
      <c r="BL411" s="5" t="s">
        <v>86</v>
      </c>
      <c r="BM411" s="5" t="s">
        <v>993</v>
      </c>
      <c r="BN411" s="6" t="s">
        <v>342</v>
      </c>
      <c r="BO411" s="6" t="s">
        <v>13058</v>
      </c>
      <c r="BP411" s="6" t="s">
        <v>91</v>
      </c>
      <c r="BQ411" s="82">
        <v>0.25</v>
      </c>
      <c r="BR411" s="82">
        <v>0.91666666666666663</v>
      </c>
      <c r="BS411" s="6" t="s">
        <v>1381</v>
      </c>
      <c r="BT411" s="44" t="s">
        <v>1372</v>
      </c>
      <c r="BU411" s="6" t="s">
        <v>1036</v>
      </c>
      <c r="BV411" s="27" t="s">
        <v>1181</v>
      </c>
      <c r="BW411" s="5"/>
      <c r="BX411" s="5"/>
      <c r="BY411" s="5" t="s">
        <v>1192</v>
      </c>
      <c r="BZ411" s="5" t="s">
        <v>1776</v>
      </c>
      <c r="CA411" s="5" t="s">
        <v>386</v>
      </c>
      <c r="CB411" s="5" t="s">
        <v>347</v>
      </c>
      <c r="CC411" s="6" t="s">
        <v>13136</v>
      </c>
      <c r="CD411" s="42" t="s">
        <v>7060</v>
      </c>
      <c r="CE411" s="4">
        <v>3182893993</v>
      </c>
      <c r="CF411" s="43" t="s">
        <v>6747</v>
      </c>
      <c r="CG411" s="7" t="s">
        <v>189</v>
      </c>
      <c r="CH411" s="7">
        <v>0</v>
      </c>
      <c r="CI411" s="7">
        <v>0</v>
      </c>
      <c r="CJ411" s="7">
        <v>0</v>
      </c>
      <c r="CK411" s="7" t="s">
        <v>2469</v>
      </c>
      <c r="CL411" s="313" t="s">
        <v>2470</v>
      </c>
      <c r="CM411" s="313">
        <v>3175387117</v>
      </c>
      <c r="CN411" s="8" t="s">
        <v>7211</v>
      </c>
      <c r="CO411" s="8" t="s">
        <v>12914</v>
      </c>
      <c r="CP411" s="8">
        <v>3175386872</v>
      </c>
      <c r="CQ411" s="79" t="s">
        <v>2471</v>
      </c>
      <c r="CR411" s="21"/>
      <c r="CS411" s="21" t="s">
        <v>6674</v>
      </c>
      <c r="CT411" s="21" t="s">
        <v>1026</v>
      </c>
      <c r="CU411" s="20" t="s">
        <v>993</v>
      </c>
      <c r="CV411" s="20" t="s">
        <v>993</v>
      </c>
      <c r="CW411" s="11" t="s">
        <v>7735</v>
      </c>
      <c r="CX411" s="86" t="s">
        <v>993</v>
      </c>
      <c r="CY411" s="86" t="s">
        <v>12898</v>
      </c>
      <c r="CZ411" s="86" t="s">
        <v>12899</v>
      </c>
      <c r="DA411" s="86" t="s">
        <v>130</v>
      </c>
      <c r="DB411" s="86" t="s">
        <v>12906</v>
      </c>
      <c r="DC411" s="6" t="s">
        <v>13117</v>
      </c>
      <c r="DD411" s="2"/>
      <c r="DE411" s="2"/>
      <c r="DF411" s="2"/>
      <c r="DG411" s="2"/>
      <c r="DH411" s="2"/>
      <c r="DI411" s="2"/>
      <c r="DJ411" s="2"/>
      <c r="DK411" s="2"/>
      <c r="DL411" s="2"/>
      <c r="DM411" s="2"/>
      <c r="DN411" s="2"/>
      <c r="DO411" s="2"/>
      <c r="DP411" s="2"/>
      <c r="DQ411" s="2"/>
      <c r="DR411" s="2"/>
      <c r="DS411" s="2"/>
      <c r="DT411" s="2"/>
      <c r="DU411" s="2"/>
      <c r="DV411" s="2"/>
      <c r="DW411" s="2"/>
      <c r="DX411" s="2"/>
      <c r="DY411" s="2"/>
    </row>
    <row r="412" spans="1:129" ht="20.25" customHeight="1" x14ac:dyDescent="0.25">
      <c r="A412" s="327"/>
      <c r="B412" s="83">
        <v>293</v>
      </c>
      <c r="C412" s="449">
        <v>443</v>
      </c>
      <c r="D412" s="113" t="s">
        <v>11628</v>
      </c>
      <c r="E412" s="255" t="s">
        <v>8224</v>
      </c>
      <c r="F412" s="256" t="s">
        <v>10679</v>
      </c>
      <c r="G412" s="256" t="s">
        <v>11833</v>
      </c>
      <c r="H412" s="255" t="s">
        <v>993</v>
      </c>
      <c r="I412" s="256" t="s">
        <v>15345</v>
      </c>
      <c r="J412" s="256" t="s">
        <v>7741</v>
      </c>
      <c r="K412" s="256" t="s">
        <v>12234</v>
      </c>
      <c r="L412" s="98">
        <v>179</v>
      </c>
      <c r="M412" s="256" t="s">
        <v>2546</v>
      </c>
      <c r="N412" s="256" t="s">
        <v>2547</v>
      </c>
      <c r="O412" s="12" t="s">
        <v>2548</v>
      </c>
      <c r="P412" s="27" t="s">
        <v>79</v>
      </c>
      <c r="Q412" s="27" t="s">
        <v>79</v>
      </c>
      <c r="R412" s="30" t="s">
        <v>7925</v>
      </c>
      <c r="S412" s="101" t="s">
        <v>10104</v>
      </c>
      <c r="T412" s="100" t="s">
        <v>9667</v>
      </c>
      <c r="U412" s="98">
        <v>130200003129</v>
      </c>
      <c r="V412" s="99" t="s">
        <v>119</v>
      </c>
      <c r="W412" s="99" t="s">
        <v>83</v>
      </c>
      <c r="X412" s="101" t="s">
        <v>531</v>
      </c>
      <c r="Y412" s="101" t="s">
        <v>761</v>
      </c>
      <c r="Z412" s="99" t="s">
        <v>1179</v>
      </c>
      <c r="AA412" s="101" t="s">
        <v>103</v>
      </c>
      <c r="AB412" s="101" t="s">
        <v>1088</v>
      </c>
      <c r="AC412" s="101" t="s">
        <v>1211</v>
      </c>
      <c r="AD412" s="99" t="s">
        <v>86</v>
      </c>
      <c r="AE412" s="13">
        <v>42643</v>
      </c>
      <c r="AF412" s="13">
        <v>42885</v>
      </c>
      <c r="AG412" s="4">
        <f t="shared" ca="1" si="6"/>
        <v>2</v>
      </c>
      <c r="AH412" s="32">
        <v>42881</v>
      </c>
      <c r="AI412" s="15" t="s">
        <v>338</v>
      </c>
      <c r="AJ412" s="101" t="s">
        <v>887</v>
      </c>
      <c r="AK412" s="101" t="s">
        <v>886</v>
      </c>
      <c r="AL412" s="84" t="s">
        <v>13965</v>
      </c>
      <c r="AM412" s="84" t="s">
        <v>15037</v>
      </c>
      <c r="AN412" s="84" t="s">
        <v>12046</v>
      </c>
      <c r="AO412" s="84" t="s">
        <v>7240</v>
      </c>
      <c r="AP412" s="16" t="s">
        <v>152</v>
      </c>
      <c r="AQ412" s="5" t="s">
        <v>9516</v>
      </c>
      <c r="AR412" s="25">
        <v>1792</v>
      </c>
      <c r="AS412" s="101" t="s">
        <v>993</v>
      </c>
      <c r="AT412" s="101" t="s">
        <v>993</v>
      </c>
      <c r="AU412" s="99" t="s">
        <v>90</v>
      </c>
      <c r="AV412" s="99" t="s">
        <v>906</v>
      </c>
      <c r="AW412" s="99" t="s">
        <v>96</v>
      </c>
      <c r="AX412" s="256" t="s">
        <v>86</v>
      </c>
      <c r="AY412" s="99" t="s">
        <v>79</v>
      </c>
      <c r="AZ412" s="99" t="s">
        <v>79</v>
      </c>
      <c r="BA412" s="101" t="s">
        <v>1055</v>
      </c>
      <c r="BB412" s="18">
        <v>42885</v>
      </c>
      <c r="BC412" s="6" t="s">
        <v>993</v>
      </c>
      <c r="BD412" s="12">
        <v>4</v>
      </c>
      <c r="BE412" s="102" t="s">
        <v>7217</v>
      </c>
      <c r="BF412" s="16">
        <v>320000000</v>
      </c>
      <c r="BG412" s="16">
        <v>50000</v>
      </c>
      <c r="BH412" s="16">
        <v>50000</v>
      </c>
      <c r="BI412" s="16">
        <v>50000</v>
      </c>
      <c r="BJ412" s="16">
        <v>20000</v>
      </c>
      <c r="BK412" s="80" t="s">
        <v>993</v>
      </c>
      <c r="BL412" s="5" t="s">
        <v>86</v>
      </c>
      <c r="BM412" s="5" t="s">
        <v>993</v>
      </c>
      <c r="BN412" s="6" t="s">
        <v>342</v>
      </c>
      <c r="BO412" s="6" t="s">
        <v>13058</v>
      </c>
      <c r="BP412" s="6" t="s">
        <v>91</v>
      </c>
      <c r="BQ412" s="82">
        <v>0.25</v>
      </c>
      <c r="BR412" s="82">
        <v>0.91666666666666663</v>
      </c>
      <c r="BS412" s="6" t="s">
        <v>1381</v>
      </c>
      <c r="BT412" s="44" t="s">
        <v>1372</v>
      </c>
      <c r="BU412" s="6" t="s">
        <v>1036</v>
      </c>
      <c r="BV412" s="27" t="s">
        <v>1181</v>
      </c>
      <c r="BW412" s="5"/>
      <c r="BX412" s="5"/>
      <c r="BY412" s="5" t="s">
        <v>1252</v>
      </c>
      <c r="BZ412" s="5" t="s">
        <v>2551</v>
      </c>
      <c r="CA412" s="5" t="s">
        <v>386</v>
      </c>
      <c r="CB412" s="5" t="s">
        <v>347</v>
      </c>
      <c r="CC412" s="6" t="s">
        <v>13136</v>
      </c>
      <c r="CD412" s="42" t="s">
        <v>7060</v>
      </c>
      <c r="CE412" s="4">
        <v>3182893993</v>
      </c>
      <c r="CF412" s="43" t="s">
        <v>6747</v>
      </c>
      <c r="CG412" s="7" t="s">
        <v>189</v>
      </c>
      <c r="CH412" s="7">
        <v>0</v>
      </c>
      <c r="CI412" s="7">
        <v>0</v>
      </c>
      <c r="CJ412" s="88" t="s">
        <v>10372</v>
      </c>
      <c r="CK412" s="88" t="s">
        <v>2552</v>
      </c>
      <c r="CL412" s="88" t="s">
        <v>2553</v>
      </c>
      <c r="CM412" s="313">
        <v>3175387006</v>
      </c>
      <c r="CN412" s="313" t="s">
        <v>8226</v>
      </c>
      <c r="CO412" s="313" t="s">
        <v>8225</v>
      </c>
      <c r="CP412" s="8">
        <v>3165210959</v>
      </c>
      <c r="CQ412" s="79" t="s">
        <v>2554</v>
      </c>
      <c r="CR412" s="21"/>
      <c r="CS412" s="9" t="s">
        <v>6674</v>
      </c>
      <c r="CT412" s="21" t="s">
        <v>1026</v>
      </c>
      <c r="CU412" s="20" t="s">
        <v>993</v>
      </c>
      <c r="CV412" s="20" t="s">
        <v>993</v>
      </c>
      <c r="CW412" s="11" t="s">
        <v>7735</v>
      </c>
      <c r="CX412" s="86" t="s">
        <v>993</v>
      </c>
      <c r="CY412" s="86" t="s">
        <v>12898</v>
      </c>
      <c r="CZ412" s="86" t="s">
        <v>12899</v>
      </c>
      <c r="DA412" s="86" t="s">
        <v>130</v>
      </c>
      <c r="DB412" s="86" t="s">
        <v>12906</v>
      </c>
      <c r="DC412" s="6" t="s">
        <v>13117</v>
      </c>
      <c r="DD412" s="2"/>
      <c r="DE412" s="2"/>
      <c r="DF412" s="2"/>
      <c r="DG412" s="2"/>
      <c r="DH412" s="2"/>
      <c r="DI412" s="2"/>
      <c r="DJ412" s="2"/>
      <c r="DK412" s="2"/>
      <c r="DL412" s="2"/>
      <c r="DM412" s="2"/>
      <c r="DN412" s="2"/>
      <c r="DO412" s="2"/>
      <c r="DP412" s="2"/>
      <c r="DQ412" s="2"/>
      <c r="DR412" s="2"/>
      <c r="DS412" s="2"/>
      <c r="DT412" s="2"/>
      <c r="DU412" s="2"/>
      <c r="DV412" s="2"/>
      <c r="DW412" s="2"/>
      <c r="DX412" s="2"/>
      <c r="DY412" s="2"/>
    </row>
    <row r="413" spans="1:129" ht="20.25" customHeight="1" x14ac:dyDescent="0.25">
      <c r="A413" s="327"/>
      <c r="B413" s="83">
        <v>273</v>
      </c>
      <c r="C413" s="449">
        <v>444</v>
      </c>
      <c r="D413" s="113" t="s">
        <v>11579</v>
      </c>
      <c r="E413" s="255" t="s">
        <v>1803</v>
      </c>
      <c r="F413" s="256" t="s">
        <v>10679</v>
      </c>
      <c r="G413" s="256" t="s">
        <v>11833</v>
      </c>
      <c r="H413" s="255" t="s">
        <v>993</v>
      </c>
      <c r="I413" s="256" t="s">
        <v>15345</v>
      </c>
      <c r="J413" s="256" t="s">
        <v>7741</v>
      </c>
      <c r="K413" s="256" t="s">
        <v>12234</v>
      </c>
      <c r="L413" s="98">
        <v>446</v>
      </c>
      <c r="M413" s="256" t="s">
        <v>1804</v>
      </c>
      <c r="N413" s="256" t="s">
        <v>1805</v>
      </c>
      <c r="O413" s="12" t="s">
        <v>1806</v>
      </c>
      <c r="P413" s="27" t="s">
        <v>79</v>
      </c>
      <c r="Q413" s="99" t="s">
        <v>79</v>
      </c>
      <c r="R413" s="30" t="s">
        <v>7925</v>
      </c>
      <c r="S413" s="101" t="s">
        <v>10104</v>
      </c>
      <c r="T413" s="100" t="s">
        <v>8183</v>
      </c>
      <c r="U413" s="98">
        <v>130200003332</v>
      </c>
      <c r="V413" s="99" t="s">
        <v>119</v>
      </c>
      <c r="W413" s="99" t="s">
        <v>83</v>
      </c>
      <c r="X413" s="101" t="s">
        <v>531</v>
      </c>
      <c r="Y413" s="101" t="s">
        <v>761</v>
      </c>
      <c r="Z413" s="99" t="s">
        <v>1179</v>
      </c>
      <c r="AA413" s="101" t="s">
        <v>103</v>
      </c>
      <c r="AB413" s="101" t="s">
        <v>1088</v>
      </c>
      <c r="AC413" s="101" t="s">
        <v>1211</v>
      </c>
      <c r="AD413" s="99" t="s">
        <v>86</v>
      </c>
      <c r="AE413" s="13">
        <v>42643</v>
      </c>
      <c r="AF413" s="13">
        <v>42837</v>
      </c>
      <c r="AG413" s="4">
        <f t="shared" ca="1" si="6"/>
        <v>2</v>
      </c>
      <c r="AH413" s="32">
        <v>42832</v>
      </c>
      <c r="AI413" s="15" t="s">
        <v>338</v>
      </c>
      <c r="AJ413" s="101" t="s">
        <v>886</v>
      </c>
      <c r="AK413" s="101" t="s">
        <v>886</v>
      </c>
      <c r="AL413" s="84" t="s">
        <v>13906</v>
      </c>
      <c r="AM413" s="84" t="s">
        <v>15006</v>
      </c>
      <c r="AN413" s="84" t="s">
        <v>12046</v>
      </c>
      <c r="AO413" s="84" t="s">
        <v>7240</v>
      </c>
      <c r="AP413" s="16" t="s">
        <v>152</v>
      </c>
      <c r="AQ413" s="5" t="s">
        <v>9464</v>
      </c>
      <c r="AR413" s="25" t="s">
        <v>8083</v>
      </c>
      <c r="AS413" s="101" t="s">
        <v>993</v>
      </c>
      <c r="AT413" s="101" t="s">
        <v>993</v>
      </c>
      <c r="AU413" s="99" t="s">
        <v>90</v>
      </c>
      <c r="AV413" s="99" t="s">
        <v>906</v>
      </c>
      <c r="AW413" s="99" t="s">
        <v>96</v>
      </c>
      <c r="AX413" s="256" t="s">
        <v>86</v>
      </c>
      <c r="AY413" s="99" t="s">
        <v>79</v>
      </c>
      <c r="AZ413" s="99" t="s">
        <v>79</v>
      </c>
      <c r="BA413" s="101" t="s">
        <v>1055</v>
      </c>
      <c r="BB413" s="18">
        <v>42837</v>
      </c>
      <c r="BC413" s="6" t="s">
        <v>993</v>
      </c>
      <c r="BD413" s="12">
        <v>4</v>
      </c>
      <c r="BE413" s="102" t="s">
        <v>7217</v>
      </c>
      <c r="BF413" s="16">
        <v>320000000</v>
      </c>
      <c r="BG413" s="16">
        <v>50000</v>
      </c>
      <c r="BH413" s="16">
        <v>50000</v>
      </c>
      <c r="BI413" s="16">
        <v>50000</v>
      </c>
      <c r="BJ413" s="16">
        <v>20000</v>
      </c>
      <c r="BK413" s="80" t="s">
        <v>993</v>
      </c>
      <c r="BL413" s="5" t="s">
        <v>86</v>
      </c>
      <c r="BM413" s="5" t="s">
        <v>993</v>
      </c>
      <c r="BN413" s="6" t="s">
        <v>342</v>
      </c>
      <c r="BO413" s="6" t="s">
        <v>13058</v>
      </c>
      <c r="BP413" s="6" t="s">
        <v>91</v>
      </c>
      <c r="BQ413" s="82">
        <v>0.25</v>
      </c>
      <c r="BR413" s="82">
        <v>0.91666666666666663</v>
      </c>
      <c r="BS413" s="6" t="s">
        <v>1381</v>
      </c>
      <c r="BT413" s="44" t="s">
        <v>1372</v>
      </c>
      <c r="BU413" s="6" t="s">
        <v>189</v>
      </c>
      <c r="BV413" s="27" t="s">
        <v>993</v>
      </c>
      <c r="BW413" s="5"/>
      <c r="BX413" s="5"/>
      <c r="BY413" s="5" t="s">
        <v>1252</v>
      </c>
      <c r="BZ413" s="5" t="s">
        <v>1253</v>
      </c>
      <c r="CA413" s="5" t="s">
        <v>386</v>
      </c>
      <c r="CB413" s="5" t="s">
        <v>347</v>
      </c>
      <c r="CC413" s="6" t="s">
        <v>13136</v>
      </c>
      <c r="CD413" s="42" t="s">
        <v>7060</v>
      </c>
      <c r="CE413" s="4">
        <v>3182893993</v>
      </c>
      <c r="CF413" s="43" t="s">
        <v>6747</v>
      </c>
      <c r="CG413" s="7" t="s">
        <v>189</v>
      </c>
      <c r="CH413" s="7">
        <v>0</v>
      </c>
      <c r="CI413" s="7">
        <v>0</v>
      </c>
      <c r="CJ413" s="88">
        <v>0</v>
      </c>
      <c r="CK413" s="88" t="s">
        <v>1809</v>
      </c>
      <c r="CL413" s="88" t="s">
        <v>1810</v>
      </c>
      <c r="CM413" s="313">
        <v>3174391401</v>
      </c>
      <c r="CN413" s="313" t="s">
        <v>1811</v>
      </c>
      <c r="CO413" s="313" t="s">
        <v>1812</v>
      </c>
      <c r="CP413" s="8">
        <v>3174391402</v>
      </c>
      <c r="CQ413" s="8" t="s">
        <v>1813</v>
      </c>
      <c r="CR413" s="21"/>
      <c r="CS413" s="21" t="s">
        <v>6674</v>
      </c>
      <c r="CT413" s="103" t="s">
        <v>1026</v>
      </c>
      <c r="CU413" s="20" t="s">
        <v>993</v>
      </c>
      <c r="CV413" s="262" t="s">
        <v>993</v>
      </c>
      <c r="CW413" s="11" t="s">
        <v>7735</v>
      </c>
      <c r="CX413" s="86" t="s">
        <v>993</v>
      </c>
      <c r="CY413" s="86" t="s">
        <v>12898</v>
      </c>
      <c r="CZ413" s="86" t="s">
        <v>12899</v>
      </c>
      <c r="DA413" s="86" t="s">
        <v>130</v>
      </c>
      <c r="DB413" s="86" t="s">
        <v>12906</v>
      </c>
      <c r="DC413" s="6" t="s">
        <v>13117</v>
      </c>
      <c r="DD413" s="2"/>
      <c r="DE413" s="2"/>
      <c r="DF413" s="2"/>
      <c r="DG413" s="2"/>
      <c r="DH413" s="2"/>
      <c r="DI413" s="2"/>
      <c r="DJ413" s="2"/>
      <c r="DK413" s="2"/>
      <c r="DL413" s="2"/>
      <c r="DM413" s="2"/>
      <c r="DN413" s="2"/>
      <c r="DO413" s="2"/>
      <c r="DP413" s="2"/>
      <c r="DQ413" s="2"/>
      <c r="DR413" s="2"/>
      <c r="DS413" s="2"/>
      <c r="DT413" s="2"/>
      <c r="DU413" s="2"/>
      <c r="DV413" s="2"/>
      <c r="DW413" s="2"/>
      <c r="DX413" s="2"/>
      <c r="DY413" s="2"/>
    </row>
    <row r="414" spans="1:129" ht="20.25" customHeight="1" x14ac:dyDescent="0.25">
      <c r="A414" s="327"/>
      <c r="B414" s="83">
        <v>225</v>
      </c>
      <c r="C414" s="449">
        <v>445</v>
      </c>
      <c r="D414" s="113" t="s">
        <v>11574</v>
      </c>
      <c r="E414" s="255" t="s">
        <v>1307</v>
      </c>
      <c r="F414" s="256" t="s">
        <v>243</v>
      </c>
      <c r="G414" s="256" t="s">
        <v>11825</v>
      </c>
      <c r="H414" s="255" t="s">
        <v>993</v>
      </c>
      <c r="I414" s="256" t="s">
        <v>7843</v>
      </c>
      <c r="J414" s="256" t="s">
        <v>7844</v>
      </c>
      <c r="K414" s="256" t="s">
        <v>12235</v>
      </c>
      <c r="L414" s="98">
        <v>382</v>
      </c>
      <c r="M414" s="256" t="s">
        <v>686</v>
      </c>
      <c r="N414" s="99" t="s">
        <v>687</v>
      </c>
      <c r="O414" s="12" t="s">
        <v>1308</v>
      </c>
      <c r="P414" s="27" t="s">
        <v>79</v>
      </c>
      <c r="Q414" s="99" t="s">
        <v>79</v>
      </c>
      <c r="R414" s="30" t="s">
        <v>7925</v>
      </c>
      <c r="S414" s="101" t="s">
        <v>10104</v>
      </c>
      <c r="T414" s="100" t="s">
        <v>8178</v>
      </c>
      <c r="U414" s="98">
        <v>130200003104</v>
      </c>
      <c r="V414" s="99" t="s">
        <v>119</v>
      </c>
      <c r="W414" s="99" t="s">
        <v>83</v>
      </c>
      <c r="X414" s="101" t="s">
        <v>531</v>
      </c>
      <c r="Y414" s="101" t="s">
        <v>761</v>
      </c>
      <c r="Z414" s="99" t="s">
        <v>1179</v>
      </c>
      <c r="AA414" s="101" t="s">
        <v>103</v>
      </c>
      <c r="AB414" s="101" t="s">
        <v>1088</v>
      </c>
      <c r="AC414" s="101" t="s">
        <v>1088</v>
      </c>
      <c r="AD414" s="99" t="s">
        <v>86</v>
      </c>
      <c r="AE414" s="13">
        <v>42643</v>
      </c>
      <c r="AF414" s="13">
        <v>42836</v>
      </c>
      <c r="AG414" s="4">
        <f t="shared" ca="1" si="6"/>
        <v>2</v>
      </c>
      <c r="AH414" s="396">
        <v>42832</v>
      </c>
      <c r="AI414" s="15" t="s">
        <v>338</v>
      </c>
      <c r="AJ414" s="101" t="s">
        <v>886</v>
      </c>
      <c r="AK414" s="101" t="s">
        <v>887</v>
      </c>
      <c r="AL414" s="84" t="s">
        <v>13901</v>
      </c>
      <c r="AM414" s="84" t="s">
        <v>14654</v>
      </c>
      <c r="AN414" s="84" t="s">
        <v>12046</v>
      </c>
      <c r="AO414" s="84" t="s">
        <v>7240</v>
      </c>
      <c r="AP414" s="16" t="s">
        <v>152</v>
      </c>
      <c r="AQ414" s="5" t="s">
        <v>9459</v>
      </c>
      <c r="AR414" s="25" t="s">
        <v>8089</v>
      </c>
      <c r="AS414" s="101" t="s">
        <v>993</v>
      </c>
      <c r="AT414" s="101" t="s">
        <v>993</v>
      </c>
      <c r="AU414" s="256" t="s">
        <v>90</v>
      </c>
      <c r="AV414" s="99" t="s">
        <v>1090</v>
      </c>
      <c r="AW414" s="99" t="s">
        <v>96</v>
      </c>
      <c r="AX414" s="256" t="s">
        <v>130</v>
      </c>
      <c r="AY414" s="99" t="s">
        <v>79</v>
      </c>
      <c r="AZ414" s="99" t="s">
        <v>79</v>
      </c>
      <c r="BA414" s="101" t="s">
        <v>1055</v>
      </c>
      <c r="BB414" s="18">
        <v>42836</v>
      </c>
      <c r="BC414" s="6" t="s">
        <v>993</v>
      </c>
      <c r="BD414" s="12">
        <v>4</v>
      </c>
      <c r="BE414" s="102" t="s">
        <v>7217</v>
      </c>
      <c r="BF414" s="16">
        <v>320000000</v>
      </c>
      <c r="BG414" s="16">
        <v>50000</v>
      </c>
      <c r="BH414" s="16">
        <v>50000</v>
      </c>
      <c r="BI414" s="16">
        <v>50000</v>
      </c>
      <c r="BJ414" s="16">
        <v>20000</v>
      </c>
      <c r="BK414" s="80" t="s">
        <v>993</v>
      </c>
      <c r="BL414" s="5" t="s">
        <v>86</v>
      </c>
      <c r="BM414" s="5" t="s">
        <v>993</v>
      </c>
      <c r="BN414" s="6" t="s">
        <v>342</v>
      </c>
      <c r="BO414" s="6" t="s">
        <v>13058</v>
      </c>
      <c r="BP414" s="6" t="s">
        <v>91</v>
      </c>
      <c r="BQ414" s="82" t="s">
        <v>993</v>
      </c>
      <c r="BR414" s="82" t="s">
        <v>993</v>
      </c>
      <c r="BS414" s="6" t="s">
        <v>385</v>
      </c>
      <c r="BT414" s="6" t="s">
        <v>993</v>
      </c>
      <c r="BU414" s="6" t="s">
        <v>1036</v>
      </c>
      <c r="BV414" s="27" t="s">
        <v>1073</v>
      </c>
      <c r="BW414" s="5"/>
      <c r="BX414" s="5"/>
      <c r="BY414" s="5" t="s">
        <v>1056</v>
      </c>
      <c r="BZ414" s="5" t="s">
        <v>1057</v>
      </c>
      <c r="CA414" s="5" t="s">
        <v>386</v>
      </c>
      <c r="CB414" s="5" t="s">
        <v>347</v>
      </c>
      <c r="CC414" s="6" t="s">
        <v>13136</v>
      </c>
      <c r="CD414" s="42" t="s">
        <v>7061</v>
      </c>
      <c r="CE414" s="4">
        <v>3182899379</v>
      </c>
      <c r="CF414" s="43" t="s">
        <v>6750</v>
      </c>
      <c r="CG414" s="7" t="s">
        <v>189</v>
      </c>
      <c r="CH414" s="7">
        <v>0</v>
      </c>
      <c r="CI414" s="7">
        <v>0</v>
      </c>
      <c r="CJ414" s="88">
        <v>0</v>
      </c>
      <c r="CK414" s="88" t="s">
        <v>9541</v>
      </c>
      <c r="CL414" s="88" t="s">
        <v>13008</v>
      </c>
      <c r="CM414" s="313">
        <v>3158317013</v>
      </c>
      <c r="CN414" s="313" t="s">
        <v>15253</v>
      </c>
      <c r="CO414" s="313" t="s">
        <v>3204</v>
      </c>
      <c r="CP414" s="8" t="s">
        <v>694</v>
      </c>
      <c r="CQ414" s="8" t="s">
        <v>695</v>
      </c>
      <c r="CR414" s="21"/>
      <c r="CS414" s="21" t="s">
        <v>11980</v>
      </c>
      <c r="CT414" s="103" t="s">
        <v>5922</v>
      </c>
      <c r="CU414" s="20" t="s">
        <v>993</v>
      </c>
      <c r="CV414" s="262" t="s">
        <v>993</v>
      </c>
      <c r="CW414" s="11" t="s">
        <v>7736</v>
      </c>
      <c r="CX414" s="86" t="s">
        <v>993</v>
      </c>
      <c r="CY414" s="86" t="s">
        <v>12898</v>
      </c>
      <c r="CZ414" s="86" t="s">
        <v>12899</v>
      </c>
      <c r="DA414" s="86" t="s">
        <v>130</v>
      </c>
      <c r="DB414" s="86" t="s">
        <v>12906</v>
      </c>
      <c r="DC414" s="6" t="s">
        <v>13117</v>
      </c>
      <c r="DD414" s="2"/>
      <c r="DE414" s="2"/>
      <c r="DF414" s="2"/>
      <c r="DG414" s="2"/>
      <c r="DH414" s="2"/>
      <c r="DI414" s="2"/>
      <c r="DJ414" s="2"/>
      <c r="DK414" s="2"/>
      <c r="DL414" s="2"/>
      <c r="DM414" s="2"/>
      <c r="DN414" s="2"/>
      <c r="DO414" s="2"/>
      <c r="DP414" s="2"/>
      <c r="DQ414" s="2"/>
      <c r="DR414" s="2"/>
      <c r="DS414" s="2"/>
      <c r="DT414" s="2"/>
      <c r="DU414" s="2"/>
      <c r="DV414" s="2"/>
      <c r="DW414" s="2"/>
      <c r="DX414" s="2"/>
      <c r="DY414" s="2"/>
    </row>
    <row r="415" spans="1:129" ht="20.25" customHeight="1" x14ac:dyDescent="0.25">
      <c r="A415" s="327"/>
      <c r="B415" s="83">
        <v>913</v>
      </c>
      <c r="C415" s="449">
        <v>446</v>
      </c>
      <c r="D415" s="113" t="s">
        <v>11022</v>
      </c>
      <c r="E415" s="255" t="s">
        <v>4648</v>
      </c>
      <c r="F415" s="256" t="s">
        <v>10679</v>
      </c>
      <c r="G415" s="256" t="s">
        <v>11833</v>
      </c>
      <c r="H415" s="255" t="s">
        <v>993</v>
      </c>
      <c r="I415" s="256" t="s">
        <v>15345</v>
      </c>
      <c r="J415" s="256" t="s">
        <v>7741</v>
      </c>
      <c r="K415" s="256" t="s">
        <v>12234</v>
      </c>
      <c r="L415" s="98">
        <v>139</v>
      </c>
      <c r="M415" s="256" t="s">
        <v>2625</v>
      </c>
      <c r="N415" s="256" t="s">
        <v>2626</v>
      </c>
      <c r="O415" s="12" t="s">
        <v>2627</v>
      </c>
      <c r="P415" s="27" t="s">
        <v>79</v>
      </c>
      <c r="Q415" s="30" t="s">
        <v>79</v>
      </c>
      <c r="R415" s="30" t="s">
        <v>80</v>
      </c>
      <c r="S415" s="101" t="s">
        <v>6464</v>
      </c>
      <c r="T415" s="100" t="s">
        <v>6920</v>
      </c>
      <c r="U415" s="98">
        <v>130200003442</v>
      </c>
      <c r="V415" s="99" t="s">
        <v>119</v>
      </c>
      <c r="W415" s="99" t="s">
        <v>83</v>
      </c>
      <c r="X415" s="99" t="s">
        <v>84</v>
      </c>
      <c r="Y415" s="101" t="s">
        <v>761</v>
      </c>
      <c r="Z415" s="99" t="s">
        <v>642</v>
      </c>
      <c r="AA415" s="101" t="s">
        <v>85</v>
      </c>
      <c r="AB415" s="101" t="s">
        <v>1211</v>
      </c>
      <c r="AC415" s="101" t="s">
        <v>1211</v>
      </c>
      <c r="AD415" s="26" t="s">
        <v>86</v>
      </c>
      <c r="AE415" s="13">
        <v>40492</v>
      </c>
      <c r="AF415" s="13">
        <v>40492</v>
      </c>
      <c r="AG415" s="4">
        <f t="shared" ca="1" si="6"/>
        <v>8</v>
      </c>
      <c r="AH415" s="32" t="s">
        <v>993</v>
      </c>
      <c r="AI415" s="15" t="s">
        <v>327</v>
      </c>
      <c r="AJ415" s="101" t="s">
        <v>887</v>
      </c>
      <c r="AK415" s="101" t="s">
        <v>903</v>
      </c>
      <c r="AL415" s="84" t="s">
        <v>12013</v>
      </c>
      <c r="AM415" s="84" t="s">
        <v>14558</v>
      </c>
      <c r="AN415" s="84" t="s">
        <v>12046</v>
      </c>
      <c r="AO415" s="84" t="s">
        <v>7239</v>
      </c>
      <c r="AP415" s="80" t="s">
        <v>152</v>
      </c>
      <c r="AQ415" s="5" t="s">
        <v>10260</v>
      </c>
      <c r="AR415" s="25" t="s">
        <v>10259</v>
      </c>
      <c r="AS415" s="101" t="s">
        <v>993</v>
      </c>
      <c r="AT415" s="101" t="s">
        <v>993</v>
      </c>
      <c r="AU415" s="99" t="s">
        <v>90</v>
      </c>
      <c r="AV415" s="99" t="s">
        <v>906</v>
      </c>
      <c r="AW415" s="99" t="s">
        <v>96</v>
      </c>
      <c r="AX415" s="256" t="s">
        <v>130</v>
      </c>
      <c r="AY415" s="99" t="s">
        <v>79</v>
      </c>
      <c r="AZ415" s="99" t="s">
        <v>79</v>
      </c>
      <c r="BA415" s="99" t="s">
        <v>1111</v>
      </c>
      <c r="BB415" s="18">
        <v>40896</v>
      </c>
      <c r="BC415" s="6" t="s">
        <v>993</v>
      </c>
      <c r="BD415" s="17">
        <v>4</v>
      </c>
      <c r="BE415" s="102" t="s">
        <v>7217</v>
      </c>
      <c r="BF415" s="16">
        <v>320000000</v>
      </c>
      <c r="BG415" s="16">
        <v>50000</v>
      </c>
      <c r="BH415" s="16">
        <v>50000</v>
      </c>
      <c r="BI415" s="16">
        <v>50000</v>
      </c>
      <c r="BJ415" s="16">
        <v>20000</v>
      </c>
      <c r="BK415" s="80" t="s">
        <v>993</v>
      </c>
      <c r="BL415" s="16" t="s">
        <v>86</v>
      </c>
      <c r="BM415" s="5" t="s">
        <v>993</v>
      </c>
      <c r="BN415" s="5" t="s">
        <v>342</v>
      </c>
      <c r="BO415" s="6" t="s">
        <v>13058</v>
      </c>
      <c r="BP415" s="6" t="s">
        <v>91</v>
      </c>
      <c r="BQ415" s="82" t="s">
        <v>993</v>
      </c>
      <c r="BR415" s="82" t="s">
        <v>993</v>
      </c>
      <c r="BS415" s="89" t="s">
        <v>4594</v>
      </c>
      <c r="BT415" s="6" t="s">
        <v>993</v>
      </c>
      <c r="BU415" s="6" t="s">
        <v>1036</v>
      </c>
      <c r="BV415" s="27" t="s">
        <v>1073</v>
      </c>
      <c r="BW415" s="5"/>
      <c r="BX415" s="5"/>
      <c r="BY415" s="17"/>
      <c r="BZ415" s="17"/>
      <c r="CA415" s="5" t="s">
        <v>386</v>
      </c>
      <c r="CB415" s="5" t="s">
        <v>347</v>
      </c>
      <c r="CC415" s="6" t="s">
        <v>13136</v>
      </c>
      <c r="CD415" s="42" t="s">
        <v>7060</v>
      </c>
      <c r="CE415" s="4">
        <v>3182893993</v>
      </c>
      <c r="CF415" s="43" t="s">
        <v>6747</v>
      </c>
      <c r="CG415" s="7" t="s">
        <v>350</v>
      </c>
      <c r="CH415" s="7" t="s">
        <v>4650</v>
      </c>
      <c r="CI415" s="7" t="s">
        <v>4651</v>
      </c>
      <c r="CJ415" s="88" t="s">
        <v>13011</v>
      </c>
      <c r="CK415" s="88" t="s">
        <v>2629</v>
      </c>
      <c r="CL415" s="88" t="s">
        <v>2630</v>
      </c>
      <c r="CM415" s="313">
        <v>3176438265</v>
      </c>
      <c r="CN415" s="8" t="s">
        <v>2631</v>
      </c>
      <c r="CO415" s="8" t="s">
        <v>2632</v>
      </c>
      <c r="CP415" s="8">
        <v>3175012583</v>
      </c>
      <c r="CQ415" s="79" t="s">
        <v>2633</v>
      </c>
      <c r="CR415" s="21"/>
      <c r="CS415" s="21" t="s">
        <v>6674</v>
      </c>
      <c r="CT415" s="21" t="s">
        <v>4195</v>
      </c>
      <c r="CU415" s="20" t="s">
        <v>993</v>
      </c>
      <c r="CV415" s="20" t="s">
        <v>993</v>
      </c>
      <c r="CW415" s="11" t="s">
        <v>7188</v>
      </c>
      <c r="CX415" s="86" t="s">
        <v>993</v>
      </c>
      <c r="CY415" s="86" t="s">
        <v>12900</v>
      </c>
      <c r="CZ415" s="86" t="s">
        <v>12413</v>
      </c>
      <c r="DA415" s="86" t="s">
        <v>86</v>
      </c>
      <c r="DB415" s="86" t="s">
        <v>12906</v>
      </c>
      <c r="DC415" s="6" t="s">
        <v>13117</v>
      </c>
      <c r="DD415" s="2"/>
      <c r="DE415" s="2"/>
      <c r="DF415" s="2"/>
      <c r="DG415" s="2"/>
      <c r="DH415" s="2"/>
      <c r="DI415" s="2"/>
      <c r="DJ415" s="2"/>
      <c r="DK415" s="2"/>
      <c r="DL415" s="2"/>
      <c r="DM415" s="2"/>
      <c r="DN415" s="2"/>
      <c r="DO415" s="2"/>
      <c r="DP415" s="2"/>
      <c r="DQ415" s="2"/>
      <c r="DR415" s="2"/>
      <c r="DS415" s="2"/>
      <c r="DT415" s="2"/>
      <c r="DU415" s="2"/>
      <c r="DV415" s="2"/>
      <c r="DW415" s="2"/>
      <c r="DX415" s="2"/>
      <c r="DY415" s="2"/>
    </row>
    <row r="416" spans="1:129" ht="20.25" customHeight="1" x14ac:dyDescent="0.25">
      <c r="A416" s="327"/>
      <c r="B416" s="83">
        <v>289</v>
      </c>
      <c r="C416" s="449">
        <v>447</v>
      </c>
      <c r="D416" s="113" t="s">
        <v>10724</v>
      </c>
      <c r="E416" s="256" t="s">
        <v>2145</v>
      </c>
      <c r="F416" s="256" t="s">
        <v>114</v>
      </c>
      <c r="G416" s="256" t="s">
        <v>11828</v>
      </c>
      <c r="H416" s="255" t="s">
        <v>993</v>
      </c>
      <c r="I416" s="256" t="s">
        <v>115</v>
      </c>
      <c r="J416" s="256" t="s">
        <v>7775</v>
      </c>
      <c r="K416" s="256" t="s">
        <v>12255</v>
      </c>
      <c r="L416" s="98">
        <v>656</v>
      </c>
      <c r="M416" s="256" t="s">
        <v>2139</v>
      </c>
      <c r="N416" s="256" t="s">
        <v>2140</v>
      </c>
      <c r="O416" s="12" t="s">
        <v>2141</v>
      </c>
      <c r="P416" s="27" t="s">
        <v>79</v>
      </c>
      <c r="Q416" s="99" t="s">
        <v>100</v>
      </c>
      <c r="R416" s="99" t="s">
        <v>101</v>
      </c>
      <c r="S416" s="101" t="s">
        <v>993</v>
      </c>
      <c r="T416" s="100">
        <v>5300139449</v>
      </c>
      <c r="U416" s="98">
        <v>130200000190</v>
      </c>
      <c r="V416" s="99" t="s">
        <v>119</v>
      </c>
      <c r="W416" s="99" t="s">
        <v>83</v>
      </c>
      <c r="X416" s="101" t="s">
        <v>531</v>
      </c>
      <c r="Y416" s="101" t="s">
        <v>761</v>
      </c>
      <c r="Z416" s="99" t="s">
        <v>1179</v>
      </c>
      <c r="AA416" s="101" t="s">
        <v>103</v>
      </c>
      <c r="AB416" s="101" t="s">
        <v>1088</v>
      </c>
      <c r="AC416" s="101" t="s">
        <v>1211</v>
      </c>
      <c r="AD416" s="99" t="s">
        <v>86</v>
      </c>
      <c r="AE416" s="13">
        <v>38685</v>
      </c>
      <c r="AF416" s="13">
        <v>38685</v>
      </c>
      <c r="AG416" s="4">
        <f t="shared" ca="1" si="6"/>
        <v>13</v>
      </c>
      <c r="AH416" s="32" t="s">
        <v>993</v>
      </c>
      <c r="AI416" s="15" t="s">
        <v>338</v>
      </c>
      <c r="AJ416" s="101" t="s">
        <v>886</v>
      </c>
      <c r="AK416" s="101" t="s">
        <v>887</v>
      </c>
      <c r="AL416" s="84" t="s">
        <v>13211</v>
      </c>
      <c r="AM416" s="84" t="s">
        <v>14312</v>
      </c>
      <c r="AN416" s="84" t="s">
        <v>12046</v>
      </c>
      <c r="AO416" s="84" t="s">
        <v>7240</v>
      </c>
      <c r="AP416" s="16" t="s">
        <v>152</v>
      </c>
      <c r="AQ416" s="5" t="s">
        <v>8394</v>
      </c>
      <c r="AR416" s="25">
        <v>6562</v>
      </c>
      <c r="AS416" s="101" t="s">
        <v>993</v>
      </c>
      <c r="AT416" s="101" t="s">
        <v>993</v>
      </c>
      <c r="AU416" s="99" t="s">
        <v>90</v>
      </c>
      <c r="AV416" s="99" t="s">
        <v>906</v>
      </c>
      <c r="AW416" s="99" t="s">
        <v>115</v>
      </c>
      <c r="AX416" s="256" t="s">
        <v>86</v>
      </c>
      <c r="AY416" s="99" t="s">
        <v>100</v>
      </c>
      <c r="AZ416" s="99" t="s">
        <v>100</v>
      </c>
      <c r="BA416" s="101" t="s">
        <v>1055</v>
      </c>
      <c r="BB416" s="18">
        <v>40946</v>
      </c>
      <c r="BC416" s="6" t="s">
        <v>993</v>
      </c>
      <c r="BD416" s="12">
        <v>4</v>
      </c>
      <c r="BE416" s="102" t="s">
        <v>7710</v>
      </c>
      <c r="BF416" s="16">
        <v>320000000</v>
      </c>
      <c r="BG416" s="16">
        <v>50000</v>
      </c>
      <c r="BH416" s="16">
        <v>50000</v>
      </c>
      <c r="BI416" s="16">
        <v>50000</v>
      </c>
      <c r="BJ416" s="16">
        <v>20000</v>
      </c>
      <c r="BK416" s="80" t="s">
        <v>993</v>
      </c>
      <c r="BL416" s="5" t="s">
        <v>86</v>
      </c>
      <c r="BM416" s="5" t="s">
        <v>993</v>
      </c>
      <c r="BN416" s="6" t="s">
        <v>744</v>
      </c>
      <c r="BO416" s="6" t="s">
        <v>745</v>
      </c>
      <c r="BP416" s="6" t="s">
        <v>91</v>
      </c>
      <c r="BQ416" s="82">
        <v>0.25</v>
      </c>
      <c r="BR416" s="82">
        <v>0.91666666666666663</v>
      </c>
      <c r="BS416" s="6" t="s">
        <v>1381</v>
      </c>
      <c r="BT416" s="44" t="s">
        <v>1775</v>
      </c>
      <c r="BU416" s="6" t="s">
        <v>776</v>
      </c>
      <c r="BV416" s="27" t="s">
        <v>1181</v>
      </c>
      <c r="BW416" s="5"/>
      <c r="BX416" s="5"/>
      <c r="BY416" s="5" t="s">
        <v>1056</v>
      </c>
      <c r="BZ416" s="5" t="s">
        <v>1057</v>
      </c>
      <c r="CA416" s="5" t="s">
        <v>386</v>
      </c>
      <c r="CB416" s="5" t="s">
        <v>347</v>
      </c>
      <c r="CC416" s="6" t="s">
        <v>13136</v>
      </c>
      <c r="CD416" s="42" t="s">
        <v>7062</v>
      </c>
      <c r="CE416" s="4">
        <v>3187072331</v>
      </c>
      <c r="CF416" s="43" t="s">
        <v>6749</v>
      </c>
      <c r="CG416" s="7" t="s">
        <v>189</v>
      </c>
      <c r="CH416" s="7">
        <v>0</v>
      </c>
      <c r="CI416" s="7">
        <v>0</v>
      </c>
      <c r="CJ416" s="7">
        <v>0</v>
      </c>
      <c r="CK416" s="7" t="s">
        <v>2142</v>
      </c>
      <c r="CL416" s="7" t="s">
        <v>2143</v>
      </c>
      <c r="CM416" s="8">
        <v>3165212109</v>
      </c>
      <c r="CN416" s="8" t="s">
        <v>11954</v>
      </c>
      <c r="CO416" s="8" t="s">
        <v>11955</v>
      </c>
      <c r="CP416" s="8">
        <v>3164492942</v>
      </c>
      <c r="CQ416" s="79" t="s">
        <v>2144</v>
      </c>
      <c r="CR416" s="21"/>
      <c r="CS416" s="21" t="s">
        <v>6674</v>
      </c>
      <c r="CT416" s="21" t="s">
        <v>1026</v>
      </c>
      <c r="CU416" s="20" t="s">
        <v>993</v>
      </c>
      <c r="CV416" s="20" t="s">
        <v>993</v>
      </c>
      <c r="CW416" s="11" t="s">
        <v>7735</v>
      </c>
      <c r="CX416" s="86" t="s">
        <v>993</v>
      </c>
      <c r="CY416" s="86" t="s">
        <v>12898</v>
      </c>
      <c r="CZ416" s="86" t="s">
        <v>12899</v>
      </c>
      <c r="DA416" s="86" t="s">
        <v>130</v>
      </c>
      <c r="DB416" s="86" t="s">
        <v>12906</v>
      </c>
      <c r="DC416" s="6" t="s">
        <v>993</v>
      </c>
      <c r="DD416" s="2"/>
      <c r="DE416" s="2"/>
      <c r="DF416" s="2"/>
      <c r="DG416" s="2"/>
      <c r="DH416" s="2"/>
      <c r="DI416" s="2"/>
      <c r="DJ416" s="2"/>
      <c r="DK416" s="2"/>
      <c r="DL416" s="2"/>
      <c r="DM416" s="2"/>
      <c r="DN416" s="2"/>
      <c r="DO416" s="2"/>
      <c r="DP416" s="2"/>
      <c r="DQ416" s="2"/>
      <c r="DR416" s="2"/>
      <c r="DS416" s="2"/>
      <c r="DT416" s="2"/>
      <c r="DU416" s="2"/>
      <c r="DV416" s="2"/>
      <c r="DW416" s="2"/>
      <c r="DX416" s="2"/>
      <c r="DY416" s="2"/>
    </row>
    <row r="417" spans="1:129" ht="20.25" customHeight="1" x14ac:dyDescent="0.25">
      <c r="A417" s="327"/>
      <c r="B417" s="83">
        <v>290</v>
      </c>
      <c r="C417" s="449">
        <v>448</v>
      </c>
      <c r="D417" s="113" t="s">
        <v>11660</v>
      </c>
      <c r="E417" s="255" t="s">
        <v>2131</v>
      </c>
      <c r="F417" s="256" t="s">
        <v>114</v>
      </c>
      <c r="G417" s="256" t="s">
        <v>11828</v>
      </c>
      <c r="H417" s="255" t="s">
        <v>993</v>
      </c>
      <c r="I417" s="256" t="s">
        <v>115</v>
      </c>
      <c r="J417" s="256" t="s">
        <v>7775</v>
      </c>
      <c r="K417" s="256" t="s">
        <v>12255</v>
      </c>
      <c r="L417" s="98">
        <v>423</v>
      </c>
      <c r="M417" s="256" t="s">
        <v>897</v>
      </c>
      <c r="N417" s="256" t="s">
        <v>898</v>
      </c>
      <c r="O417" s="12" t="s">
        <v>2132</v>
      </c>
      <c r="P417" s="27" t="s">
        <v>79</v>
      </c>
      <c r="Q417" s="99" t="s">
        <v>79</v>
      </c>
      <c r="R417" s="30" t="s">
        <v>7925</v>
      </c>
      <c r="S417" s="101" t="s">
        <v>10104</v>
      </c>
      <c r="T417" s="100" t="s">
        <v>9657</v>
      </c>
      <c r="U417" s="98">
        <v>130200003210</v>
      </c>
      <c r="V417" s="99" t="s">
        <v>119</v>
      </c>
      <c r="W417" s="99" t="s">
        <v>83</v>
      </c>
      <c r="X417" s="101" t="s">
        <v>531</v>
      </c>
      <c r="Y417" s="101" t="s">
        <v>761</v>
      </c>
      <c r="Z417" s="99" t="s">
        <v>1179</v>
      </c>
      <c r="AA417" s="101" t="s">
        <v>103</v>
      </c>
      <c r="AB417" s="101" t="s">
        <v>1211</v>
      </c>
      <c r="AC417" s="101" t="s">
        <v>1211</v>
      </c>
      <c r="AD417" s="99" t="s">
        <v>86</v>
      </c>
      <c r="AE417" s="13">
        <v>42643</v>
      </c>
      <c r="AF417" s="13">
        <v>42935</v>
      </c>
      <c r="AG417" s="4">
        <f t="shared" ca="1" si="6"/>
        <v>2</v>
      </c>
      <c r="AH417" s="32">
        <v>42930</v>
      </c>
      <c r="AI417" s="15" t="s">
        <v>338</v>
      </c>
      <c r="AJ417" s="101" t="s">
        <v>886</v>
      </c>
      <c r="AK417" s="101" t="s">
        <v>887</v>
      </c>
      <c r="AL417" s="84" t="s">
        <v>14014</v>
      </c>
      <c r="AM417" s="84" t="s">
        <v>14934</v>
      </c>
      <c r="AN417" s="84" t="s">
        <v>12046</v>
      </c>
      <c r="AO417" s="84" t="s">
        <v>7240</v>
      </c>
      <c r="AP417" s="16" t="s">
        <v>152</v>
      </c>
      <c r="AQ417" s="5" t="s">
        <v>8395</v>
      </c>
      <c r="AR417" s="25">
        <v>4233</v>
      </c>
      <c r="AS417" s="101" t="s">
        <v>993</v>
      </c>
      <c r="AT417" s="101" t="s">
        <v>993</v>
      </c>
      <c r="AU417" s="99" t="s">
        <v>90</v>
      </c>
      <c r="AV417" s="99" t="s">
        <v>906</v>
      </c>
      <c r="AW417" s="99" t="s">
        <v>115</v>
      </c>
      <c r="AX417" s="256" t="s">
        <v>86</v>
      </c>
      <c r="AY417" s="99" t="s">
        <v>79</v>
      </c>
      <c r="AZ417" s="99" t="s">
        <v>79</v>
      </c>
      <c r="BA417" s="101" t="s">
        <v>1055</v>
      </c>
      <c r="BB417" s="18">
        <v>42934</v>
      </c>
      <c r="BC417" s="6" t="s">
        <v>993</v>
      </c>
      <c r="BD417" s="12">
        <v>4</v>
      </c>
      <c r="BE417" s="102" t="s">
        <v>7217</v>
      </c>
      <c r="BF417" s="16">
        <v>320000000</v>
      </c>
      <c r="BG417" s="16">
        <v>50000</v>
      </c>
      <c r="BH417" s="16">
        <v>50000</v>
      </c>
      <c r="BI417" s="16">
        <v>50000</v>
      </c>
      <c r="BJ417" s="16">
        <v>20000</v>
      </c>
      <c r="BK417" s="80" t="s">
        <v>993</v>
      </c>
      <c r="BL417" s="5" t="s">
        <v>86</v>
      </c>
      <c r="BM417" s="5" t="s">
        <v>993</v>
      </c>
      <c r="BN417" s="6" t="s">
        <v>342</v>
      </c>
      <c r="BO417" s="6" t="s">
        <v>13058</v>
      </c>
      <c r="BP417" s="6" t="s">
        <v>91</v>
      </c>
      <c r="BQ417" s="82" t="s">
        <v>993</v>
      </c>
      <c r="BR417" s="82" t="s">
        <v>993</v>
      </c>
      <c r="BS417" s="6" t="s">
        <v>385</v>
      </c>
      <c r="BT417" s="6" t="s">
        <v>993</v>
      </c>
      <c r="BU417" s="6" t="s">
        <v>1036</v>
      </c>
      <c r="BV417" s="27" t="s">
        <v>1754</v>
      </c>
      <c r="BW417" s="5"/>
      <c r="BX417" s="5"/>
      <c r="BY417" s="5" t="s">
        <v>1192</v>
      </c>
      <c r="BZ417" s="5" t="s">
        <v>2490</v>
      </c>
      <c r="CA417" s="5" t="s">
        <v>386</v>
      </c>
      <c r="CB417" s="5" t="s">
        <v>347</v>
      </c>
      <c r="CC417" s="6" t="s">
        <v>13136</v>
      </c>
      <c r="CD417" s="42" t="s">
        <v>7062</v>
      </c>
      <c r="CE417" s="4">
        <v>3187072331</v>
      </c>
      <c r="CF417" s="43" t="s">
        <v>6749</v>
      </c>
      <c r="CG417" s="7" t="s">
        <v>189</v>
      </c>
      <c r="CH417" s="7">
        <v>0</v>
      </c>
      <c r="CI417" s="7">
        <v>0</v>
      </c>
      <c r="CJ417" s="88">
        <v>0</v>
      </c>
      <c r="CK417" s="88" t="s">
        <v>15188</v>
      </c>
      <c r="CL417" s="88" t="s">
        <v>15189</v>
      </c>
      <c r="CM417" s="8">
        <v>3164817650</v>
      </c>
      <c r="CN417" s="8" t="s">
        <v>913</v>
      </c>
      <c r="CO417" s="328" t="s">
        <v>2135</v>
      </c>
      <c r="CP417" s="8">
        <v>3165247563</v>
      </c>
      <c r="CQ417" s="79" t="s">
        <v>915</v>
      </c>
      <c r="CR417" s="21"/>
      <c r="CS417" s="21" t="s">
        <v>6674</v>
      </c>
      <c r="CT417" s="21" t="s">
        <v>1026</v>
      </c>
      <c r="CU417" s="20" t="s">
        <v>993</v>
      </c>
      <c r="CV417" s="20" t="s">
        <v>993</v>
      </c>
      <c r="CW417" s="11" t="s">
        <v>7735</v>
      </c>
      <c r="CX417" s="86" t="s">
        <v>993</v>
      </c>
      <c r="CY417" s="86" t="s">
        <v>12898</v>
      </c>
      <c r="CZ417" s="86" t="s">
        <v>12899</v>
      </c>
      <c r="DA417" s="86" t="s">
        <v>130</v>
      </c>
      <c r="DB417" s="86" t="s">
        <v>12906</v>
      </c>
      <c r="DC417" s="6" t="s">
        <v>13117</v>
      </c>
      <c r="DD417" s="2"/>
      <c r="DE417" s="2"/>
      <c r="DF417" s="2"/>
      <c r="DG417" s="2"/>
      <c r="DH417" s="2"/>
      <c r="DI417" s="2"/>
      <c r="DJ417" s="2"/>
      <c r="DK417" s="2"/>
      <c r="DL417" s="2"/>
      <c r="DM417" s="2"/>
      <c r="DN417" s="2"/>
      <c r="DO417" s="2"/>
      <c r="DP417" s="2"/>
      <c r="DQ417" s="2"/>
      <c r="DR417" s="2"/>
      <c r="DS417" s="2"/>
      <c r="DT417" s="2"/>
      <c r="DU417" s="2"/>
      <c r="DV417" s="2"/>
      <c r="DW417" s="2"/>
      <c r="DX417" s="2"/>
      <c r="DY417" s="2"/>
    </row>
    <row r="418" spans="1:129" ht="20.25" customHeight="1" x14ac:dyDescent="0.25">
      <c r="A418" s="327"/>
      <c r="B418" s="83">
        <v>62</v>
      </c>
      <c r="C418" s="449">
        <v>449</v>
      </c>
      <c r="D418" s="113" t="s">
        <v>10558</v>
      </c>
      <c r="E418" s="255" t="s">
        <v>3138</v>
      </c>
      <c r="F418" s="256" t="s">
        <v>114</v>
      </c>
      <c r="G418" s="256" t="s">
        <v>11828</v>
      </c>
      <c r="H418" s="255" t="s">
        <v>993</v>
      </c>
      <c r="I418" s="256" t="s">
        <v>115</v>
      </c>
      <c r="J418" s="256" t="s">
        <v>7775</v>
      </c>
      <c r="K418" s="256" t="s">
        <v>12255</v>
      </c>
      <c r="L418" s="98">
        <v>89</v>
      </c>
      <c r="M418" s="256" t="s">
        <v>3139</v>
      </c>
      <c r="N418" s="256" t="s">
        <v>3140</v>
      </c>
      <c r="O418" s="12" t="s">
        <v>3141</v>
      </c>
      <c r="P418" s="27" t="s">
        <v>79</v>
      </c>
      <c r="Q418" s="30" t="s">
        <v>79</v>
      </c>
      <c r="R418" s="30" t="s">
        <v>7925</v>
      </c>
      <c r="S418" s="101" t="s">
        <v>10104</v>
      </c>
      <c r="T418" s="100" t="s">
        <v>13148</v>
      </c>
      <c r="U418" s="100" t="s">
        <v>761</v>
      </c>
      <c r="V418" s="99" t="s">
        <v>119</v>
      </c>
      <c r="W418" s="99" t="s">
        <v>83</v>
      </c>
      <c r="X418" s="101" t="s">
        <v>531</v>
      </c>
      <c r="Y418" s="101" t="s">
        <v>761</v>
      </c>
      <c r="Z418" s="99" t="s">
        <v>1179</v>
      </c>
      <c r="AA418" s="101" t="s">
        <v>103</v>
      </c>
      <c r="AB418" s="101" t="s">
        <v>1088</v>
      </c>
      <c r="AC418" s="101" t="s">
        <v>1211</v>
      </c>
      <c r="AD418" s="99" t="s">
        <v>86</v>
      </c>
      <c r="AE418" s="13">
        <v>43350</v>
      </c>
      <c r="AF418" s="13">
        <v>43363</v>
      </c>
      <c r="AG418" s="4">
        <f t="shared" ca="1" si="6"/>
        <v>0</v>
      </c>
      <c r="AH418" s="32">
        <v>43361</v>
      </c>
      <c r="AI418" s="15" t="s">
        <v>338</v>
      </c>
      <c r="AJ418" s="101" t="s">
        <v>886</v>
      </c>
      <c r="AK418" s="101" t="s">
        <v>887</v>
      </c>
      <c r="AL418" s="84" t="s">
        <v>14241</v>
      </c>
      <c r="AM418" s="84" t="s">
        <v>14586</v>
      </c>
      <c r="AN418" s="84" t="s">
        <v>12046</v>
      </c>
      <c r="AO418" s="84" t="s">
        <v>7240</v>
      </c>
      <c r="AP418" s="16" t="s">
        <v>152</v>
      </c>
      <c r="AQ418" s="5" t="s">
        <v>8547</v>
      </c>
      <c r="AR418" s="25">
        <v>892</v>
      </c>
      <c r="AS418" s="101" t="s">
        <v>993</v>
      </c>
      <c r="AT418" s="101" t="s">
        <v>993</v>
      </c>
      <c r="AU418" s="99" t="s">
        <v>90</v>
      </c>
      <c r="AV418" s="99" t="s">
        <v>906</v>
      </c>
      <c r="AW418" s="99" t="s">
        <v>115</v>
      </c>
      <c r="AX418" s="256" t="s">
        <v>86</v>
      </c>
      <c r="AY418" s="99" t="s">
        <v>79</v>
      </c>
      <c r="AZ418" s="99" t="s">
        <v>79</v>
      </c>
      <c r="BA418" s="101" t="s">
        <v>1055</v>
      </c>
      <c r="BB418" s="18">
        <v>43362</v>
      </c>
      <c r="BC418" s="6" t="s">
        <v>993</v>
      </c>
      <c r="BD418" s="12">
        <v>4</v>
      </c>
      <c r="BE418" s="102" t="s">
        <v>7710</v>
      </c>
      <c r="BF418" s="16">
        <v>320000000</v>
      </c>
      <c r="BG418" s="16">
        <v>50000</v>
      </c>
      <c r="BH418" s="16">
        <v>50000</v>
      </c>
      <c r="BI418" s="16">
        <v>50000</v>
      </c>
      <c r="BJ418" s="16">
        <v>20000</v>
      </c>
      <c r="BK418" s="80" t="s">
        <v>993</v>
      </c>
      <c r="BL418" s="5" t="s">
        <v>86</v>
      </c>
      <c r="BM418" s="5" t="s">
        <v>993</v>
      </c>
      <c r="BN418" s="6" t="s">
        <v>342</v>
      </c>
      <c r="BO418" s="6" t="s">
        <v>13058</v>
      </c>
      <c r="BP418" s="6" t="s">
        <v>91</v>
      </c>
      <c r="BQ418" s="82" t="s">
        <v>993</v>
      </c>
      <c r="BR418" s="82" t="s">
        <v>993</v>
      </c>
      <c r="BS418" s="6" t="s">
        <v>385</v>
      </c>
      <c r="BT418" s="6" t="s">
        <v>993</v>
      </c>
      <c r="BU418" s="6" t="s">
        <v>1036</v>
      </c>
      <c r="BV418" s="27" t="s">
        <v>993</v>
      </c>
      <c r="BW418" s="5"/>
      <c r="BX418" s="5"/>
      <c r="BY418" s="5" t="s">
        <v>1192</v>
      </c>
      <c r="BZ418" s="5" t="s">
        <v>2490</v>
      </c>
      <c r="CA418" s="5" t="s">
        <v>386</v>
      </c>
      <c r="CB418" s="5" t="s">
        <v>347</v>
      </c>
      <c r="CC418" s="6" t="s">
        <v>13136</v>
      </c>
      <c r="CD418" s="42" t="s">
        <v>7062</v>
      </c>
      <c r="CE418" s="4">
        <v>3187072331</v>
      </c>
      <c r="CF418" s="43" t="s">
        <v>6749</v>
      </c>
      <c r="CG418" s="7" t="s">
        <v>189</v>
      </c>
      <c r="CH418" s="7">
        <v>0</v>
      </c>
      <c r="CI418" s="7">
        <v>0</v>
      </c>
      <c r="CJ418" s="7">
        <v>0</v>
      </c>
      <c r="CK418" s="7" t="s">
        <v>3143</v>
      </c>
      <c r="CL418" s="313" t="s">
        <v>3144</v>
      </c>
      <c r="CM418" s="313">
        <v>3156642934</v>
      </c>
      <c r="CN418" s="8" t="s">
        <v>3145</v>
      </c>
      <c r="CO418" s="8" t="s">
        <v>3146</v>
      </c>
      <c r="CP418" s="8">
        <v>3175386990</v>
      </c>
      <c r="CQ418" s="79" t="s">
        <v>3147</v>
      </c>
      <c r="CR418" s="21"/>
      <c r="CS418" s="21" t="s">
        <v>6674</v>
      </c>
      <c r="CT418" s="21" t="s">
        <v>1026</v>
      </c>
      <c r="CU418" s="20" t="s">
        <v>993</v>
      </c>
      <c r="CV418" s="20" t="s">
        <v>993</v>
      </c>
      <c r="CW418" s="11" t="s">
        <v>7735</v>
      </c>
      <c r="CX418" s="86" t="s">
        <v>993</v>
      </c>
      <c r="CY418" s="86" t="s">
        <v>12898</v>
      </c>
      <c r="CZ418" s="86" t="s">
        <v>12899</v>
      </c>
      <c r="DA418" s="86" t="s">
        <v>130</v>
      </c>
      <c r="DB418" s="86" t="s">
        <v>12906</v>
      </c>
      <c r="DC418" s="6" t="s">
        <v>13117</v>
      </c>
      <c r="DD418" s="2"/>
      <c r="DE418" s="2"/>
      <c r="DF418" s="2"/>
      <c r="DG418" s="2"/>
      <c r="DH418" s="2"/>
      <c r="DI418" s="2"/>
      <c r="DJ418" s="2"/>
      <c r="DK418" s="2"/>
      <c r="DL418" s="2"/>
      <c r="DM418" s="2"/>
      <c r="DN418" s="2"/>
      <c r="DO418" s="2"/>
      <c r="DP418" s="2"/>
      <c r="DQ418" s="2"/>
      <c r="DR418" s="2"/>
      <c r="DS418" s="2"/>
      <c r="DT418" s="2"/>
      <c r="DU418" s="2"/>
      <c r="DV418" s="2"/>
      <c r="DW418" s="2"/>
      <c r="DX418" s="2"/>
      <c r="DY418" s="2"/>
    </row>
    <row r="419" spans="1:129" ht="20.25" customHeight="1" x14ac:dyDescent="0.25">
      <c r="A419" s="327"/>
      <c r="B419" s="83">
        <v>390</v>
      </c>
      <c r="C419" s="449">
        <v>450</v>
      </c>
      <c r="D419" s="113" t="s">
        <v>11641</v>
      </c>
      <c r="E419" s="255" t="s">
        <v>2710</v>
      </c>
      <c r="F419" s="256" t="s">
        <v>168</v>
      </c>
      <c r="G419" s="256" t="s">
        <v>11835</v>
      </c>
      <c r="H419" s="255" t="s">
        <v>993</v>
      </c>
      <c r="I419" s="256" t="s">
        <v>1483</v>
      </c>
      <c r="J419" s="256" t="s">
        <v>7795</v>
      </c>
      <c r="K419" s="256" t="s">
        <v>12259</v>
      </c>
      <c r="L419" s="98">
        <v>655</v>
      </c>
      <c r="M419" s="256" t="s">
        <v>2711</v>
      </c>
      <c r="N419" s="256" t="s">
        <v>2712</v>
      </c>
      <c r="O419" s="12" t="s">
        <v>2713</v>
      </c>
      <c r="P419" s="27" t="s">
        <v>79</v>
      </c>
      <c r="Q419" s="99" t="s">
        <v>79</v>
      </c>
      <c r="R419" s="30" t="s">
        <v>7925</v>
      </c>
      <c r="S419" s="101" t="s">
        <v>10104</v>
      </c>
      <c r="T419" s="100" t="s">
        <v>9740</v>
      </c>
      <c r="U419" s="98">
        <v>130200003080</v>
      </c>
      <c r="V419" s="99" t="s">
        <v>119</v>
      </c>
      <c r="W419" s="99" t="s">
        <v>195</v>
      </c>
      <c r="X419" s="101" t="s">
        <v>531</v>
      </c>
      <c r="Y419" s="101" t="s">
        <v>761</v>
      </c>
      <c r="Z419" s="101" t="s">
        <v>1167</v>
      </c>
      <c r="AA419" s="101" t="s">
        <v>103</v>
      </c>
      <c r="AB419" s="101" t="s">
        <v>1088</v>
      </c>
      <c r="AC419" s="101" t="s">
        <v>1211</v>
      </c>
      <c r="AD419" s="99" t="s">
        <v>86</v>
      </c>
      <c r="AE419" s="13">
        <v>42643</v>
      </c>
      <c r="AF419" s="13">
        <v>42914</v>
      </c>
      <c r="AG419" s="4">
        <f t="shared" ca="1" si="6"/>
        <v>2</v>
      </c>
      <c r="AH419" s="32">
        <v>42909</v>
      </c>
      <c r="AI419" s="15" t="s">
        <v>338</v>
      </c>
      <c r="AJ419" s="101" t="s">
        <v>886</v>
      </c>
      <c r="AK419" s="101" t="s">
        <v>887</v>
      </c>
      <c r="AL419" s="84" t="s">
        <v>13994</v>
      </c>
      <c r="AM419" s="84" t="s">
        <v>15045</v>
      </c>
      <c r="AN419" s="84" t="s">
        <v>12046</v>
      </c>
      <c r="AO419" s="84" t="s">
        <v>7240</v>
      </c>
      <c r="AP419" s="16" t="s">
        <v>152</v>
      </c>
      <c r="AQ419" s="5" t="s">
        <v>8472</v>
      </c>
      <c r="AR419" s="25">
        <v>6552</v>
      </c>
      <c r="AS419" s="101" t="s">
        <v>993</v>
      </c>
      <c r="AT419" s="101" t="s">
        <v>993</v>
      </c>
      <c r="AU419" s="101" t="s">
        <v>189</v>
      </c>
      <c r="AV419" s="99" t="s">
        <v>993</v>
      </c>
      <c r="AW419" s="99" t="s">
        <v>1483</v>
      </c>
      <c r="AX419" s="256" t="s">
        <v>130</v>
      </c>
      <c r="AY419" s="99" t="s">
        <v>189</v>
      </c>
      <c r="AZ419" s="99" t="s">
        <v>79</v>
      </c>
      <c r="BA419" s="101" t="s">
        <v>1055</v>
      </c>
      <c r="BB419" s="18">
        <v>42913</v>
      </c>
      <c r="BC419" s="6" t="s">
        <v>993</v>
      </c>
      <c r="BD419" s="12">
        <v>4</v>
      </c>
      <c r="BE419" s="102" t="s">
        <v>7710</v>
      </c>
      <c r="BF419" s="16">
        <v>320000000</v>
      </c>
      <c r="BG419" s="16">
        <v>50000</v>
      </c>
      <c r="BH419" s="16">
        <v>50000</v>
      </c>
      <c r="BI419" s="16">
        <v>50000</v>
      </c>
      <c r="BJ419" s="16">
        <v>20000</v>
      </c>
      <c r="BK419" s="80" t="s">
        <v>993</v>
      </c>
      <c r="BL419" s="5" t="s">
        <v>86</v>
      </c>
      <c r="BM419" s="5" t="s">
        <v>993</v>
      </c>
      <c r="BN419" s="6" t="s">
        <v>342</v>
      </c>
      <c r="BO419" s="6" t="s">
        <v>13058</v>
      </c>
      <c r="BP419" s="6" t="s">
        <v>91</v>
      </c>
      <c r="BQ419" s="82" t="s">
        <v>993</v>
      </c>
      <c r="BR419" s="82" t="s">
        <v>993</v>
      </c>
      <c r="BS419" s="5" t="s">
        <v>2715</v>
      </c>
      <c r="BT419" s="6" t="s">
        <v>993</v>
      </c>
      <c r="BU419" s="6" t="s">
        <v>189</v>
      </c>
      <c r="BV419" s="27" t="s">
        <v>993</v>
      </c>
      <c r="BW419" s="5"/>
      <c r="BX419" s="5"/>
      <c r="BY419" s="5"/>
      <c r="BZ419" s="5"/>
      <c r="CA419" s="5" t="s">
        <v>386</v>
      </c>
      <c r="CB419" s="5" t="s">
        <v>347</v>
      </c>
      <c r="CC419" s="5"/>
      <c r="CD419" s="42" t="s">
        <v>7059</v>
      </c>
      <c r="CE419" s="4">
        <v>3182899443</v>
      </c>
      <c r="CF419" s="43" t="s">
        <v>6748</v>
      </c>
      <c r="CG419" s="7" t="s">
        <v>189</v>
      </c>
      <c r="CH419" s="7">
        <v>0</v>
      </c>
      <c r="CI419" s="7">
        <v>0</v>
      </c>
      <c r="CJ419" s="88">
        <v>0</v>
      </c>
      <c r="CK419" s="88" t="s">
        <v>2716</v>
      </c>
      <c r="CL419" s="88" t="s">
        <v>2717</v>
      </c>
      <c r="CM419" s="313" t="s">
        <v>7025</v>
      </c>
      <c r="CN419" s="313" t="s">
        <v>9889</v>
      </c>
      <c r="CO419" s="313" t="s">
        <v>9910</v>
      </c>
      <c r="CP419" s="8" t="s">
        <v>2718</v>
      </c>
      <c r="CQ419" s="79" t="s">
        <v>2719</v>
      </c>
      <c r="CR419" s="21"/>
      <c r="CS419" s="21" t="s">
        <v>6674</v>
      </c>
      <c r="CT419" s="21" t="s">
        <v>7933</v>
      </c>
      <c r="CU419" s="20" t="s">
        <v>993</v>
      </c>
      <c r="CV419" s="20" t="s">
        <v>993</v>
      </c>
      <c r="CW419" s="11" t="s">
        <v>7735</v>
      </c>
      <c r="CX419" s="86" t="s">
        <v>993</v>
      </c>
      <c r="CY419" s="86" t="s">
        <v>12900</v>
      </c>
      <c r="CZ419" s="86" t="s">
        <v>12951</v>
      </c>
      <c r="DA419" s="86" t="s">
        <v>130</v>
      </c>
      <c r="DB419" s="86" t="s">
        <v>12906</v>
      </c>
      <c r="DC419" s="6" t="s">
        <v>13117</v>
      </c>
      <c r="DD419" s="2"/>
      <c r="DE419" s="2"/>
      <c r="DF419" s="2"/>
      <c r="DG419" s="2"/>
      <c r="DH419" s="2"/>
      <c r="DI419" s="2"/>
      <c r="DJ419" s="2"/>
      <c r="DK419" s="2"/>
      <c r="DL419" s="2"/>
      <c r="DM419" s="2"/>
      <c r="DN419" s="2"/>
      <c r="DO419" s="2"/>
      <c r="DP419" s="2"/>
      <c r="DQ419" s="2"/>
      <c r="DR419" s="2"/>
      <c r="DS419" s="2"/>
      <c r="DT419" s="2"/>
      <c r="DU419" s="2"/>
      <c r="DV419" s="2"/>
      <c r="DW419" s="2"/>
      <c r="DX419" s="2"/>
      <c r="DY419" s="2"/>
    </row>
    <row r="420" spans="1:129" ht="20.25" customHeight="1" x14ac:dyDescent="0.25">
      <c r="A420" s="327"/>
      <c r="B420" s="83">
        <v>387</v>
      </c>
      <c r="C420" s="449">
        <v>451</v>
      </c>
      <c r="D420" s="113" t="s">
        <v>10559</v>
      </c>
      <c r="E420" s="255" t="s">
        <v>1344</v>
      </c>
      <c r="F420" s="256" t="s">
        <v>168</v>
      </c>
      <c r="G420" s="256" t="s">
        <v>11835</v>
      </c>
      <c r="H420" s="255" t="s">
        <v>993</v>
      </c>
      <c r="I420" s="256" t="s">
        <v>7770</v>
      </c>
      <c r="J420" s="256" t="s">
        <v>7771</v>
      </c>
      <c r="K420" s="256" t="s">
        <v>12252</v>
      </c>
      <c r="L420" s="98">
        <v>721</v>
      </c>
      <c r="M420" s="256" t="s">
        <v>1329</v>
      </c>
      <c r="N420" s="99" t="s">
        <v>1330</v>
      </c>
      <c r="O420" s="12" t="s">
        <v>1331</v>
      </c>
      <c r="P420" s="27" t="s">
        <v>79</v>
      </c>
      <c r="Q420" s="99" t="s">
        <v>79</v>
      </c>
      <c r="R420" s="30" t="s">
        <v>7925</v>
      </c>
      <c r="S420" s="101" t="s">
        <v>10104</v>
      </c>
      <c r="T420" s="100" t="s">
        <v>9672</v>
      </c>
      <c r="U420" s="98">
        <v>130200003148</v>
      </c>
      <c r="V420" s="99" t="s">
        <v>119</v>
      </c>
      <c r="W420" s="99" t="s">
        <v>83</v>
      </c>
      <c r="X420" s="101" t="s">
        <v>531</v>
      </c>
      <c r="Y420" s="101" t="s">
        <v>761</v>
      </c>
      <c r="Z420" s="99" t="s">
        <v>1179</v>
      </c>
      <c r="AA420" s="101" t="s">
        <v>103</v>
      </c>
      <c r="AB420" s="101" t="s">
        <v>1088</v>
      </c>
      <c r="AC420" s="101" t="s">
        <v>1211</v>
      </c>
      <c r="AD420" s="99" t="s">
        <v>86</v>
      </c>
      <c r="AE420" s="13">
        <v>42643</v>
      </c>
      <c r="AF420" s="13">
        <v>42944</v>
      </c>
      <c r="AG420" s="4">
        <f t="shared" ca="1" si="6"/>
        <v>2</v>
      </c>
      <c r="AH420" s="32">
        <v>42940</v>
      </c>
      <c r="AI420" s="15" t="s">
        <v>338</v>
      </c>
      <c r="AJ420" s="101" t="s">
        <v>886</v>
      </c>
      <c r="AK420" s="101" t="s">
        <v>887</v>
      </c>
      <c r="AL420" s="84" t="s">
        <v>14033</v>
      </c>
      <c r="AM420" s="84" t="s">
        <v>15061</v>
      </c>
      <c r="AN420" s="84" t="s">
        <v>12046</v>
      </c>
      <c r="AO420" s="84" t="s">
        <v>7240</v>
      </c>
      <c r="AP420" s="16" t="s">
        <v>152</v>
      </c>
      <c r="AQ420" s="5" t="s">
        <v>8256</v>
      </c>
      <c r="AR420" s="25">
        <v>7214</v>
      </c>
      <c r="AS420" s="101" t="s">
        <v>993</v>
      </c>
      <c r="AT420" s="101" t="s">
        <v>993</v>
      </c>
      <c r="AU420" s="99" t="s">
        <v>90</v>
      </c>
      <c r="AV420" s="99" t="s">
        <v>906</v>
      </c>
      <c r="AW420" s="99" t="s">
        <v>1329</v>
      </c>
      <c r="AX420" s="256" t="s">
        <v>86</v>
      </c>
      <c r="AY420" s="99" t="s">
        <v>79</v>
      </c>
      <c r="AZ420" s="99" t="s">
        <v>79</v>
      </c>
      <c r="BA420" s="101" t="s">
        <v>1055</v>
      </c>
      <c r="BB420" s="18">
        <v>42943</v>
      </c>
      <c r="BC420" s="6" t="s">
        <v>993</v>
      </c>
      <c r="BD420" s="12">
        <v>4</v>
      </c>
      <c r="BE420" s="102" t="s">
        <v>7217</v>
      </c>
      <c r="BF420" s="16">
        <v>320000000</v>
      </c>
      <c r="BG420" s="16">
        <v>50000</v>
      </c>
      <c r="BH420" s="16">
        <v>50000</v>
      </c>
      <c r="BI420" s="16">
        <v>50000</v>
      </c>
      <c r="BJ420" s="16">
        <v>20000</v>
      </c>
      <c r="BK420" s="80" t="s">
        <v>993</v>
      </c>
      <c r="BL420" s="5" t="s">
        <v>86</v>
      </c>
      <c r="BM420" s="5" t="s">
        <v>993</v>
      </c>
      <c r="BN420" s="6" t="s">
        <v>342</v>
      </c>
      <c r="BO420" s="6" t="s">
        <v>13058</v>
      </c>
      <c r="BP420" s="6" t="s">
        <v>91</v>
      </c>
      <c r="BQ420" s="82">
        <v>0.29166666666666669</v>
      </c>
      <c r="BR420" s="82">
        <v>0.83333333333333337</v>
      </c>
      <c r="BS420" s="5" t="s">
        <v>1333</v>
      </c>
      <c r="BT420" s="6" t="s">
        <v>584</v>
      </c>
      <c r="BU420" s="6" t="s">
        <v>1036</v>
      </c>
      <c r="BV420" s="27" t="s">
        <v>993</v>
      </c>
      <c r="BW420" s="5"/>
      <c r="BX420" s="5"/>
      <c r="BY420" s="5" t="s">
        <v>1056</v>
      </c>
      <c r="BZ420" s="5" t="s">
        <v>1057</v>
      </c>
      <c r="CA420" s="5" t="s">
        <v>386</v>
      </c>
      <c r="CB420" s="5" t="s">
        <v>347</v>
      </c>
      <c r="CC420" s="6" t="s">
        <v>13136</v>
      </c>
      <c r="CD420" s="42" t="s">
        <v>7059</v>
      </c>
      <c r="CE420" s="4">
        <v>3182899443</v>
      </c>
      <c r="CF420" s="43" t="s">
        <v>6748</v>
      </c>
      <c r="CG420" s="7" t="s">
        <v>189</v>
      </c>
      <c r="CH420" s="7">
        <v>0</v>
      </c>
      <c r="CI420" s="7">
        <v>0</v>
      </c>
      <c r="CJ420" s="88">
        <v>0</v>
      </c>
      <c r="CK420" s="88" t="s">
        <v>9789</v>
      </c>
      <c r="CL420" s="88" t="s">
        <v>1336</v>
      </c>
      <c r="CM420" s="8" t="s">
        <v>1337</v>
      </c>
      <c r="CN420" s="8" t="s">
        <v>9875</v>
      </c>
      <c r="CO420" s="328" t="s">
        <v>1339</v>
      </c>
      <c r="CP420" s="8" t="s">
        <v>1340</v>
      </c>
      <c r="CQ420" s="19" t="s">
        <v>1341</v>
      </c>
      <c r="CR420" s="21"/>
      <c r="CS420" s="21" t="s">
        <v>5922</v>
      </c>
      <c r="CT420" s="21" t="s">
        <v>1026</v>
      </c>
      <c r="CU420" s="20" t="s">
        <v>993</v>
      </c>
      <c r="CV420" s="20" t="s">
        <v>993</v>
      </c>
      <c r="CW420" s="11" t="s">
        <v>7735</v>
      </c>
      <c r="CX420" s="86" t="s">
        <v>993</v>
      </c>
      <c r="CY420" s="86" t="s">
        <v>12898</v>
      </c>
      <c r="CZ420" s="86" t="s">
        <v>12899</v>
      </c>
      <c r="DA420" s="86" t="s">
        <v>130</v>
      </c>
      <c r="DB420" s="86" t="s">
        <v>12906</v>
      </c>
      <c r="DC420" s="6" t="s">
        <v>13117</v>
      </c>
      <c r="DD420" s="2"/>
      <c r="DE420" s="2"/>
      <c r="DF420" s="2"/>
      <c r="DG420" s="2"/>
      <c r="DH420" s="2"/>
      <c r="DI420" s="2"/>
      <c r="DJ420" s="2"/>
      <c r="DK420" s="2"/>
      <c r="DL420" s="2"/>
      <c r="DM420" s="2"/>
      <c r="DN420" s="2"/>
      <c r="DO420" s="2"/>
      <c r="DP420" s="2"/>
      <c r="DQ420" s="2"/>
      <c r="DR420" s="2"/>
      <c r="DS420" s="2"/>
      <c r="DT420" s="2"/>
      <c r="DU420" s="2"/>
      <c r="DV420" s="2"/>
      <c r="DW420" s="2"/>
      <c r="DX420" s="2"/>
      <c r="DY420" s="2"/>
    </row>
    <row r="421" spans="1:129" ht="20.25" customHeight="1" x14ac:dyDescent="0.25">
      <c r="A421" s="327"/>
      <c r="B421" s="83">
        <v>320</v>
      </c>
      <c r="C421" s="449">
        <v>454</v>
      </c>
      <c r="D421" s="113" t="s">
        <v>10560</v>
      </c>
      <c r="E421" s="255" t="s">
        <v>1960</v>
      </c>
      <c r="F421" s="256" t="s">
        <v>168</v>
      </c>
      <c r="G421" s="256" t="s">
        <v>11835</v>
      </c>
      <c r="H421" s="255" t="s">
        <v>993</v>
      </c>
      <c r="I421" s="256" t="s">
        <v>512</v>
      </c>
      <c r="J421" s="256" t="s">
        <v>7801</v>
      </c>
      <c r="K421" s="256" t="s">
        <v>12260</v>
      </c>
      <c r="L421" s="98">
        <v>598</v>
      </c>
      <c r="M421" s="256" t="s">
        <v>512</v>
      </c>
      <c r="N421" s="256" t="s">
        <v>513</v>
      </c>
      <c r="O421" s="12" t="s">
        <v>1961</v>
      </c>
      <c r="P421" s="27" t="s">
        <v>79</v>
      </c>
      <c r="Q421" s="30" t="s">
        <v>79</v>
      </c>
      <c r="R421" s="30" t="s">
        <v>298</v>
      </c>
      <c r="S421" s="101" t="s">
        <v>6464</v>
      </c>
      <c r="T421" s="100" t="s">
        <v>4456</v>
      </c>
      <c r="U421" s="98">
        <v>130200000735</v>
      </c>
      <c r="V421" s="99" t="s">
        <v>119</v>
      </c>
      <c r="W421" s="99" t="s">
        <v>195</v>
      </c>
      <c r="X421" s="101" t="s">
        <v>531</v>
      </c>
      <c r="Y421" s="101" t="s">
        <v>761</v>
      </c>
      <c r="Z421" s="99" t="s">
        <v>939</v>
      </c>
      <c r="AA421" s="101" t="s">
        <v>103</v>
      </c>
      <c r="AB421" s="101" t="s">
        <v>1211</v>
      </c>
      <c r="AC421" s="101" t="s">
        <v>1211</v>
      </c>
      <c r="AD421" s="99" t="s">
        <v>86</v>
      </c>
      <c r="AE421" s="13">
        <v>40033</v>
      </c>
      <c r="AF421" s="13">
        <v>40056</v>
      </c>
      <c r="AG421" s="4">
        <f t="shared" ca="1" si="6"/>
        <v>10</v>
      </c>
      <c r="AH421" s="32" t="s">
        <v>993</v>
      </c>
      <c r="AI421" s="15" t="s">
        <v>338</v>
      </c>
      <c r="AJ421" s="101" t="s">
        <v>886</v>
      </c>
      <c r="AK421" s="101" t="s">
        <v>887</v>
      </c>
      <c r="AL421" s="84" t="s">
        <v>13398</v>
      </c>
      <c r="AM421" s="84" t="s">
        <v>14507</v>
      </c>
      <c r="AN421" s="84" t="s">
        <v>12046</v>
      </c>
      <c r="AO421" s="84" t="s">
        <v>7240</v>
      </c>
      <c r="AP421" s="80" t="s">
        <v>152</v>
      </c>
      <c r="AQ421" s="5" t="s">
        <v>8802</v>
      </c>
      <c r="AR421" s="25">
        <v>5984</v>
      </c>
      <c r="AS421" s="101" t="s">
        <v>993</v>
      </c>
      <c r="AT421" s="101" t="s">
        <v>993</v>
      </c>
      <c r="AU421" s="101" t="s">
        <v>189</v>
      </c>
      <c r="AV421" s="99" t="s">
        <v>993</v>
      </c>
      <c r="AW421" s="99" t="s">
        <v>2498</v>
      </c>
      <c r="AX421" s="256" t="s">
        <v>130</v>
      </c>
      <c r="AY421" s="99" t="s">
        <v>189</v>
      </c>
      <c r="AZ421" s="99" t="s">
        <v>79</v>
      </c>
      <c r="BA421" s="101" t="s">
        <v>1055</v>
      </c>
      <c r="BB421" s="18">
        <v>40896</v>
      </c>
      <c r="BC421" s="6" t="s">
        <v>993</v>
      </c>
      <c r="BD421" s="12">
        <v>4</v>
      </c>
      <c r="BE421" s="102" t="s">
        <v>7712</v>
      </c>
      <c r="BF421" s="16">
        <v>320000000</v>
      </c>
      <c r="BG421" s="16">
        <v>50000</v>
      </c>
      <c r="BH421" s="16">
        <v>50000</v>
      </c>
      <c r="BI421" s="16">
        <v>50000</v>
      </c>
      <c r="BJ421" s="16">
        <v>20000</v>
      </c>
      <c r="BK421" s="80" t="s">
        <v>993</v>
      </c>
      <c r="BL421" s="5" t="s">
        <v>86</v>
      </c>
      <c r="BM421" s="5" t="s">
        <v>993</v>
      </c>
      <c r="BN421" s="5" t="s">
        <v>342</v>
      </c>
      <c r="BO421" s="6" t="s">
        <v>13058</v>
      </c>
      <c r="BP421" s="6" t="s">
        <v>91</v>
      </c>
      <c r="BQ421" s="82" t="s">
        <v>993</v>
      </c>
      <c r="BR421" s="82" t="s">
        <v>993</v>
      </c>
      <c r="BS421" s="6" t="s">
        <v>385</v>
      </c>
      <c r="BT421" s="6" t="s">
        <v>993</v>
      </c>
      <c r="BU421" s="6" t="s">
        <v>189</v>
      </c>
      <c r="BV421" s="27" t="s">
        <v>993</v>
      </c>
      <c r="BW421" s="5"/>
      <c r="BX421" s="5"/>
      <c r="BY421" s="5"/>
      <c r="BZ421" s="5"/>
      <c r="CA421" s="5"/>
      <c r="CB421" s="5"/>
      <c r="CC421" s="5"/>
      <c r="CD421" s="42" t="s">
        <v>7059</v>
      </c>
      <c r="CE421" s="4">
        <v>3182899443</v>
      </c>
      <c r="CF421" s="43" t="s">
        <v>6748</v>
      </c>
      <c r="CG421" s="7" t="s">
        <v>189</v>
      </c>
      <c r="CH421" s="7">
        <v>0</v>
      </c>
      <c r="CI421" s="7">
        <v>0</v>
      </c>
      <c r="CJ421" s="88">
        <v>0</v>
      </c>
      <c r="CK421" s="88" t="s">
        <v>691</v>
      </c>
      <c r="CL421" s="88" t="s">
        <v>1311</v>
      </c>
      <c r="CM421" s="313" t="s">
        <v>520</v>
      </c>
      <c r="CN421" s="8" t="s">
        <v>9852</v>
      </c>
      <c r="CO421" s="8" t="s">
        <v>1963</v>
      </c>
      <c r="CP421" s="8">
        <v>3164807382</v>
      </c>
      <c r="CQ421" s="79" t="s">
        <v>522</v>
      </c>
      <c r="CR421" s="21"/>
      <c r="CS421" s="21" t="s">
        <v>189</v>
      </c>
      <c r="CT421" s="21" t="s">
        <v>1355</v>
      </c>
      <c r="CU421" s="20" t="s">
        <v>993</v>
      </c>
      <c r="CV421" s="20" t="s">
        <v>993</v>
      </c>
      <c r="CW421" s="11" t="s">
        <v>7735</v>
      </c>
      <c r="CX421" s="86" t="s">
        <v>993</v>
      </c>
      <c r="CY421" s="86" t="s">
        <v>12900</v>
      </c>
      <c r="CZ421" s="86" t="s">
        <v>12951</v>
      </c>
      <c r="DA421" s="86" t="s">
        <v>130</v>
      </c>
      <c r="DB421" s="86" t="s">
        <v>12906</v>
      </c>
      <c r="DC421" s="6" t="s">
        <v>13117</v>
      </c>
      <c r="DD421" s="2"/>
      <c r="DE421" s="2"/>
      <c r="DF421" s="2"/>
      <c r="DG421" s="2"/>
      <c r="DH421" s="2"/>
      <c r="DI421" s="2"/>
      <c r="DJ421" s="2"/>
      <c r="DK421" s="2"/>
      <c r="DL421" s="2"/>
      <c r="DM421" s="2"/>
      <c r="DN421" s="2"/>
      <c r="DO421" s="2"/>
      <c r="DP421" s="2"/>
      <c r="DQ421" s="2"/>
      <c r="DR421" s="2"/>
      <c r="DS421" s="2"/>
      <c r="DT421" s="2"/>
      <c r="DU421" s="2"/>
      <c r="DV421" s="2"/>
      <c r="DW421" s="2"/>
      <c r="DX421" s="2"/>
      <c r="DY421" s="2"/>
    </row>
    <row r="422" spans="1:129" ht="20.25" customHeight="1" x14ac:dyDescent="0.25">
      <c r="A422" s="327"/>
      <c r="B422" s="83">
        <v>65</v>
      </c>
      <c r="C422" s="449">
        <v>455</v>
      </c>
      <c r="D422" s="113" t="s">
        <v>10561</v>
      </c>
      <c r="E422" s="255" t="s">
        <v>1425</v>
      </c>
      <c r="F422" s="256" t="s">
        <v>243</v>
      </c>
      <c r="G422" s="256" t="s">
        <v>11823</v>
      </c>
      <c r="H422" s="255" t="s">
        <v>993</v>
      </c>
      <c r="I422" s="256" t="s">
        <v>137</v>
      </c>
      <c r="J422" s="256" t="s">
        <v>7750</v>
      </c>
      <c r="K422" s="256" t="s">
        <v>12241</v>
      </c>
      <c r="L422" s="98">
        <v>197</v>
      </c>
      <c r="M422" s="256" t="s">
        <v>137</v>
      </c>
      <c r="N422" s="99" t="s">
        <v>1426</v>
      </c>
      <c r="O422" s="12" t="s">
        <v>1427</v>
      </c>
      <c r="P422" s="27" t="s">
        <v>79</v>
      </c>
      <c r="Q422" s="27" t="s">
        <v>79</v>
      </c>
      <c r="R422" s="30" t="s">
        <v>7925</v>
      </c>
      <c r="S422" s="101" t="s">
        <v>10104</v>
      </c>
      <c r="T422" s="100" t="s">
        <v>9744</v>
      </c>
      <c r="U422" s="98">
        <v>130200003111</v>
      </c>
      <c r="V422" s="99" t="s">
        <v>119</v>
      </c>
      <c r="W422" s="99" t="s">
        <v>83</v>
      </c>
      <c r="X422" s="101" t="s">
        <v>531</v>
      </c>
      <c r="Y422" s="101" t="s">
        <v>761</v>
      </c>
      <c r="Z422" s="99" t="s">
        <v>1179</v>
      </c>
      <c r="AA422" s="101" t="s">
        <v>103</v>
      </c>
      <c r="AB422" s="101" t="s">
        <v>1088</v>
      </c>
      <c r="AC422" s="101" t="s">
        <v>1211</v>
      </c>
      <c r="AD422" s="99" t="s">
        <v>86</v>
      </c>
      <c r="AE422" s="13">
        <v>42643</v>
      </c>
      <c r="AF422" s="13">
        <v>42900</v>
      </c>
      <c r="AG422" s="4">
        <f t="shared" ca="1" si="6"/>
        <v>2</v>
      </c>
      <c r="AH422" s="32">
        <v>42895</v>
      </c>
      <c r="AI422" s="15" t="s">
        <v>338</v>
      </c>
      <c r="AJ422" s="101" t="s">
        <v>886</v>
      </c>
      <c r="AK422" s="101" t="s">
        <v>886</v>
      </c>
      <c r="AL422" s="84" t="s">
        <v>13978</v>
      </c>
      <c r="AM422" s="84" t="s">
        <v>15039</v>
      </c>
      <c r="AN422" s="84" t="s">
        <v>12046</v>
      </c>
      <c r="AO422" s="84" t="s">
        <v>7240</v>
      </c>
      <c r="AP422" s="16" t="s">
        <v>152</v>
      </c>
      <c r="AQ422" s="5" t="s">
        <v>8271</v>
      </c>
      <c r="AR422" s="25">
        <v>1977</v>
      </c>
      <c r="AS422" s="101" t="s">
        <v>993</v>
      </c>
      <c r="AT422" s="101" t="s">
        <v>993</v>
      </c>
      <c r="AU422" s="99" t="s">
        <v>90</v>
      </c>
      <c r="AV422" s="99" t="s">
        <v>906</v>
      </c>
      <c r="AW422" s="99" t="s">
        <v>137</v>
      </c>
      <c r="AX422" s="256" t="s">
        <v>86</v>
      </c>
      <c r="AY422" s="99" t="s">
        <v>79</v>
      </c>
      <c r="AZ422" s="99" t="s">
        <v>79</v>
      </c>
      <c r="BA422" s="101" t="s">
        <v>1055</v>
      </c>
      <c r="BB422" s="18">
        <v>42899</v>
      </c>
      <c r="BC422" s="6" t="s">
        <v>993</v>
      </c>
      <c r="BD422" s="12">
        <v>4</v>
      </c>
      <c r="BE422" s="102" t="s">
        <v>7217</v>
      </c>
      <c r="BF422" s="16">
        <v>320000000</v>
      </c>
      <c r="BG422" s="16">
        <v>50000</v>
      </c>
      <c r="BH422" s="16">
        <v>50000</v>
      </c>
      <c r="BI422" s="16">
        <v>50000</v>
      </c>
      <c r="BJ422" s="16">
        <v>20000</v>
      </c>
      <c r="BK422" s="80" t="s">
        <v>993</v>
      </c>
      <c r="BL422" s="5" t="s">
        <v>86</v>
      </c>
      <c r="BM422" s="5" t="s">
        <v>993</v>
      </c>
      <c r="BN422" s="6" t="s">
        <v>342</v>
      </c>
      <c r="BO422" s="6" t="s">
        <v>13058</v>
      </c>
      <c r="BP422" s="6" t="s">
        <v>91</v>
      </c>
      <c r="BQ422" s="82">
        <v>0.25</v>
      </c>
      <c r="BR422" s="82">
        <v>0.91666666666666663</v>
      </c>
      <c r="BS422" s="6" t="s">
        <v>1381</v>
      </c>
      <c r="BT422" s="6" t="s">
        <v>584</v>
      </c>
      <c r="BU422" s="6" t="s">
        <v>1036</v>
      </c>
      <c r="BV422" s="27" t="s">
        <v>1181</v>
      </c>
      <c r="BW422" s="5"/>
      <c r="BX422" s="5"/>
      <c r="BY422" s="5" t="s">
        <v>1252</v>
      </c>
      <c r="BZ422" s="5" t="s">
        <v>1253</v>
      </c>
      <c r="CA422" s="5" t="s">
        <v>386</v>
      </c>
      <c r="CB422" s="5" t="s">
        <v>347</v>
      </c>
      <c r="CC422" s="6" t="s">
        <v>13136</v>
      </c>
      <c r="CD422" s="42" t="s">
        <v>7061</v>
      </c>
      <c r="CE422" s="4">
        <v>3182899379</v>
      </c>
      <c r="CF422" s="43" t="s">
        <v>6750</v>
      </c>
      <c r="CG422" s="7" t="s">
        <v>189</v>
      </c>
      <c r="CH422" s="7">
        <v>0</v>
      </c>
      <c r="CI422" s="7">
        <v>0</v>
      </c>
      <c r="CJ422" s="88">
        <v>0</v>
      </c>
      <c r="CK422" s="88" t="s">
        <v>1431</v>
      </c>
      <c r="CL422" s="88" t="s">
        <v>1432</v>
      </c>
      <c r="CM422" s="313">
        <v>3156487410</v>
      </c>
      <c r="CN422" s="313" t="s">
        <v>7952</v>
      </c>
      <c r="CO422" s="313" t="s">
        <v>3024</v>
      </c>
      <c r="CP422" s="8">
        <v>3175100893</v>
      </c>
      <c r="CQ422" s="19" t="s">
        <v>1435</v>
      </c>
      <c r="CR422" s="21"/>
      <c r="CS422" s="21" t="s">
        <v>6674</v>
      </c>
      <c r="CT422" s="21" t="s">
        <v>1026</v>
      </c>
      <c r="CU422" s="20" t="s">
        <v>993</v>
      </c>
      <c r="CV422" s="20" t="s">
        <v>993</v>
      </c>
      <c r="CW422" s="11" t="s">
        <v>7735</v>
      </c>
      <c r="CX422" s="86" t="s">
        <v>993</v>
      </c>
      <c r="CY422" s="86" t="s">
        <v>12898</v>
      </c>
      <c r="CZ422" s="86" t="s">
        <v>12899</v>
      </c>
      <c r="DA422" s="86" t="s">
        <v>130</v>
      </c>
      <c r="DB422" s="86" t="s">
        <v>12906</v>
      </c>
      <c r="DC422" s="6" t="s">
        <v>13117</v>
      </c>
      <c r="DD422" s="2"/>
      <c r="DE422" s="2"/>
      <c r="DF422" s="2"/>
      <c r="DG422" s="2"/>
      <c r="DH422" s="2"/>
      <c r="DI422" s="2"/>
      <c r="DJ422" s="2"/>
      <c r="DK422" s="2"/>
      <c r="DL422" s="2"/>
      <c r="DM422" s="2"/>
      <c r="DN422" s="2"/>
      <c r="DO422" s="2"/>
      <c r="DP422" s="2"/>
      <c r="DQ422" s="2"/>
      <c r="DR422" s="2"/>
      <c r="DS422" s="2"/>
      <c r="DT422" s="2"/>
      <c r="DU422" s="2"/>
      <c r="DV422" s="2"/>
      <c r="DW422" s="2"/>
      <c r="DX422" s="2"/>
      <c r="DY422" s="2"/>
    </row>
    <row r="423" spans="1:129" ht="20.25" customHeight="1" x14ac:dyDescent="0.25">
      <c r="A423" s="327"/>
      <c r="B423" s="83">
        <v>109</v>
      </c>
      <c r="C423" s="449">
        <v>456</v>
      </c>
      <c r="D423" s="113" t="s">
        <v>10562</v>
      </c>
      <c r="E423" s="255" t="s">
        <v>2588</v>
      </c>
      <c r="F423" s="256" t="s">
        <v>243</v>
      </c>
      <c r="G423" s="256" t="s">
        <v>11823</v>
      </c>
      <c r="H423" s="255" t="s">
        <v>993</v>
      </c>
      <c r="I423" s="256" t="s">
        <v>137</v>
      </c>
      <c r="J423" s="256" t="s">
        <v>7750</v>
      </c>
      <c r="K423" s="256" t="s">
        <v>12241</v>
      </c>
      <c r="L423" s="98">
        <v>396</v>
      </c>
      <c r="M423" s="256" t="s">
        <v>525</v>
      </c>
      <c r="N423" s="256" t="s">
        <v>526</v>
      </c>
      <c r="O423" s="12" t="s">
        <v>2582</v>
      </c>
      <c r="P423" s="27" t="s">
        <v>79</v>
      </c>
      <c r="Q423" s="99" t="s">
        <v>79</v>
      </c>
      <c r="R423" s="30" t="s">
        <v>7925</v>
      </c>
      <c r="S423" s="101" t="s">
        <v>10104</v>
      </c>
      <c r="T423" s="100" t="s">
        <v>9584</v>
      </c>
      <c r="U423" s="98">
        <v>130200003120</v>
      </c>
      <c r="V423" s="99" t="s">
        <v>119</v>
      </c>
      <c r="W423" s="99" t="s">
        <v>83</v>
      </c>
      <c r="X423" s="101" t="s">
        <v>531</v>
      </c>
      <c r="Y423" s="101" t="s">
        <v>761</v>
      </c>
      <c r="Z423" s="99" t="s">
        <v>1179</v>
      </c>
      <c r="AA423" s="101" t="s">
        <v>103</v>
      </c>
      <c r="AB423" s="101" t="s">
        <v>1088</v>
      </c>
      <c r="AC423" s="101" t="s">
        <v>1211</v>
      </c>
      <c r="AD423" s="99" t="s">
        <v>86</v>
      </c>
      <c r="AE423" s="13">
        <v>42643</v>
      </c>
      <c r="AF423" s="13">
        <v>42910</v>
      </c>
      <c r="AG423" s="4">
        <f t="shared" ca="1" si="6"/>
        <v>2</v>
      </c>
      <c r="AH423" s="32">
        <v>42906</v>
      </c>
      <c r="AI423" s="15" t="s">
        <v>338</v>
      </c>
      <c r="AJ423" s="101" t="s">
        <v>886</v>
      </c>
      <c r="AK423" s="101" t="s">
        <v>887</v>
      </c>
      <c r="AL423" s="84" t="s">
        <v>13986</v>
      </c>
      <c r="AM423" s="84" t="s">
        <v>14800</v>
      </c>
      <c r="AN423" s="84" t="s">
        <v>12046</v>
      </c>
      <c r="AO423" s="84" t="s">
        <v>7240</v>
      </c>
      <c r="AP423" s="16" t="s">
        <v>152</v>
      </c>
      <c r="AQ423" s="5" t="s">
        <v>8459</v>
      </c>
      <c r="AR423" s="25">
        <v>3963</v>
      </c>
      <c r="AS423" s="101" t="s">
        <v>993</v>
      </c>
      <c r="AT423" s="101" t="s">
        <v>993</v>
      </c>
      <c r="AU423" s="99" t="s">
        <v>90</v>
      </c>
      <c r="AV423" s="99" t="s">
        <v>906</v>
      </c>
      <c r="AW423" s="99" t="s">
        <v>137</v>
      </c>
      <c r="AX423" s="256" t="s">
        <v>86</v>
      </c>
      <c r="AY423" s="99" t="s">
        <v>79</v>
      </c>
      <c r="AZ423" s="99" t="s">
        <v>79</v>
      </c>
      <c r="BA423" s="99" t="s">
        <v>10676</v>
      </c>
      <c r="BB423" s="18">
        <v>42909</v>
      </c>
      <c r="BC423" s="6" t="s">
        <v>993</v>
      </c>
      <c r="BD423" s="12">
        <v>4</v>
      </c>
      <c r="BE423" s="102" t="s">
        <v>7217</v>
      </c>
      <c r="BF423" s="16">
        <v>320000000</v>
      </c>
      <c r="BG423" s="16">
        <v>50000</v>
      </c>
      <c r="BH423" s="16">
        <v>50000</v>
      </c>
      <c r="BI423" s="16">
        <v>50000</v>
      </c>
      <c r="BJ423" s="16">
        <v>20000</v>
      </c>
      <c r="BK423" s="80" t="s">
        <v>993</v>
      </c>
      <c r="BL423" s="6" t="s">
        <v>86</v>
      </c>
      <c r="BM423" s="5" t="s">
        <v>993</v>
      </c>
      <c r="BN423" s="6" t="s">
        <v>342</v>
      </c>
      <c r="BO423" s="6" t="s">
        <v>13058</v>
      </c>
      <c r="BP423" s="6" t="s">
        <v>91</v>
      </c>
      <c r="BQ423" s="82" t="s">
        <v>993</v>
      </c>
      <c r="BR423" s="82" t="s">
        <v>993</v>
      </c>
      <c r="BS423" s="6" t="s">
        <v>385</v>
      </c>
      <c r="BT423" s="6" t="s">
        <v>993</v>
      </c>
      <c r="BU423" s="6" t="s">
        <v>1036</v>
      </c>
      <c r="BV423" s="27" t="s">
        <v>1181</v>
      </c>
      <c r="BW423" s="5"/>
      <c r="BX423" s="5"/>
      <c r="BY423" s="5"/>
      <c r="BZ423" s="5"/>
      <c r="CA423" s="5" t="s">
        <v>386</v>
      </c>
      <c r="CB423" s="5" t="s">
        <v>347</v>
      </c>
      <c r="CC423" s="6" t="s">
        <v>13136</v>
      </c>
      <c r="CD423" s="42" t="s">
        <v>7061</v>
      </c>
      <c r="CE423" s="4">
        <v>3182899379</v>
      </c>
      <c r="CF423" s="43" t="s">
        <v>6750</v>
      </c>
      <c r="CG423" s="7" t="s">
        <v>189</v>
      </c>
      <c r="CH423" s="7">
        <v>0</v>
      </c>
      <c r="CI423" s="7">
        <v>0</v>
      </c>
      <c r="CJ423" s="88">
        <v>0</v>
      </c>
      <c r="CK423" s="88" t="s">
        <v>2584</v>
      </c>
      <c r="CL423" s="88" t="s">
        <v>2585</v>
      </c>
      <c r="CM423" s="313">
        <v>3152845584</v>
      </c>
      <c r="CN423" s="313" t="s">
        <v>9934</v>
      </c>
      <c r="CO423" s="313" t="s">
        <v>620</v>
      </c>
      <c r="CP423" s="8">
        <v>3165279240</v>
      </c>
      <c r="CQ423" s="79" t="s">
        <v>535</v>
      </c>
      <c r="CR423" s="21"/>
      <c r="CS423" s="21" t="s">
        <v>6674</v>
      </c>
      <c r="CT423" s="21" t="s">
        <v>1026</v>
      </c>
      <c r="CU423" s="20" t="s">
        <v>993</v>
      </c>
      <c r="CV423" s="20" t="s">
        <v>993</v>
      </c>
      <c r="CW423" s="11" t="s">
        <v>7735</v>
      </c>
      <c r="CX423" s="86" t="s">
        <v>993</v>
      </c>
      <c r="CY423" s="86" t="s">
        <v>12898</v>
      </c>
      <c r="CZ423" s="86" t="s">
        <v>12899</v>
      </c>
      <c r="DA423" s="86" t="s">
        <v>130</v>
      </c>
      <c r="DB423" s="86" t="s">
        <v>12906</v>
      </c>
      <c r="DC423" s="6" t="s">
        <v>13117</v>
      </c>
      <c r="DD423" s="2"/>
      <c r="DE423" s="2"/>
      <c r="DF423" s="2"/>
      <c r="DG423" s="2"/>
      <c r="DH423" s="2"/>
      <c r="DI423" s="2"/>
      <c r="DJ423" s="2"/>
      <c r="DK423" s="2"/>
      <c r="DL423" s="2"/>
      <c r="DM423" s="2"/>
      <c r="DN423" s="2"/>
      <c r="DO423" s="2"/>
      <c r="DP423" s="2"/>
      <c r="DQ423" s="2"/>
      <c r="DR423" s="2"/>
      <c r="DS423" s="2"/>
      <c r="DT423" s="2"/>
      <c r="DU423" s="2"/>
      <c r="DV423" s="2"/>
      <c r="DW423" s="2"/>
      <c r="DX423" s="2"/>
      <c r="DY423" s="2"/>
    </row>
    <row r="424" spans="1:129" ht="20.25" customHeight="1" x14ac:dyDescent="0.25">
      <c r="A424" s="327"/>
      <c r="B424" s="83">
        <v>286</v>
      </c>
      <c r="C424" s="449">
        <v>457</v>
      </c>
      <c r="D424" s="113" t="s">
        <v>10720</v>
      </c>
      <c r="E424" s="256" t="s">
        <v>2046</v>
      </c>
      <c r="F424" s="256" t="s">
        <v>243</v>
      </c>
      <c r="G424" s="256" t="s">
        <v>11822</v>
      </c>
      <c r="H424" s="255" t="s">
        <v>993</v>
      </c>
      <c r="I424" s="256" t="s">
        <v>2047</v>
      </c>
      <c r="J424" s="256" t="s">
        <v>7767</v>
      </c>
      <c r="K424" s="256" t="s">
        <v>12251</v>
      </c>
      <c r="L424" s="98">
        <v>467</v>
      </c>
      <c r="M424" s="256" t="s">
        <v>2047</v>
      </c>
      <c r="N424" s="256" t="s">
        <v>2048</v>
      </c>
      <c r="O424" s="12" t="s">
        <v>2049</v>
      </c>
      <c r="P424" s="27" t="s">
        <v>79</v>
      </c>
      <c r="Q424" s="27" t="s">
        <v>79</v>
      </c>
      <c r="R424" s="99" t="s">
        <v>7925</v>
      </c>
      <c r="S424" s="101" t="s">
        <v>10104</v>
      </c>
      <c r="T424" s="100" t="s">
        <v>15187</v>
      </c>
      <c r="U424" s="98" t="s">
        <v>761</v>
      </c>
      <c r="V424" s="99" t="s">
        <v>119</v>
      </c>
      <c r="W424" s="99" t="s">
        <v>83</v>
      </c>
      <c r="X424" s="101" t="s">
        <v>531</v>
      </c>
      <c r="Y424" s="101" t="s">
        <v>761</v>
      </c>
      <c r="Z424" s="99" t="s">
        <v>727</v>
      </c>
      <c r="AA424" s="101" t="s">
        <v>103</v>
      </c>
      <c r="AB424" s="101" t="s">
        <v>1088</v>
      </c>
      <c r="AC424" s="101" t="s">
        <v>1211</v>
      </c>
      <c r="AD424" s="99" t="s">
        <v>86</v>
      </c>
      <c r="AE424" s="13">
        <v>43350</v>
      </c>
      <c r="AF424" s="13">
        <v>43400</v>
      </c>
      <c r="AG424" s="4">
        <f t="shared" ca="1" si="6"/>
        <v>0</v>
      </c>
      <c r="AH424" s="32" t="s">
        <v>15172</v>
      </c>
      <c r="AI424" s="15" t="s">
        <v>338</v>
      </c>
      <c r="AJ424" s="101" t="s">
        <v>887</v>
      </c>
      <c r="AK424" s="101" t="s">
        <v>886</v>
      </c>
      <c r="AL424" s="84" t="s">
        <v>13203</v>
      </c>
      <c r="AM424" s="84" t="s">
        <v>14305</v>
      </c>
      <c r="AN424" s="84" t="s">
        <v>12046</v>
      </c>
      <c r="AO424" s="84" t="s">
        <v>7240</v>
      </c>
      <c r="AP424" s="16" t="s">
        <v>152</v>
      </c>
      <c r="AQ424" s="5" t="s">
        <v>8372</v>
      </c>
      <c r="AR424" s="25">
        <v>4672</v>
      </c>
      <c r="AS424" s="101" t="s">
        <v>993</v>
      </c>
      <c r="AT424" s="101" t="s">
        <v>993</v>
      </c>
      <c r="AU424" s="99" t="s">
        <v>90</v>
      </c>
      <c r="AV424" s="99" t="s">
        <v>1499</v>
      </c>
      <c r="AW424" s="99" t="s">
        <v>7711</v>
      </c>
      <c r="AX424" s="256" t="s">
        <v>130</v>
      </c>
      <c r="AY424" s="99" t="s">
        <v>79</v>
      </c>
      <c r="AZ424" s="99" t="s">
        <v>79</v>
      </c>
      <c r="BA424" s="101" t="s">
        <v>1055</v>
      </c>
      <c r="BB424" s="18">
        <v>43399</v>
      </c>
      <c r="BC424" s="6" t="s">
        <v>993</v>
      </c>
      <c r="BD424" s="12">
        <v>4</v>
      </c>
      <c r="BE424" s="102" t="s">
        <v>7217</v>
      </c>
      <c r="BF424" s="16">
        <v>320000000</v>
      </c>
      <c r="BG424" s="16">
        <v>50000</v>
      </c>
      <c r="BH424" s="16">
        <v>50000</v>
      </c>
      <c r="BI424" s="16">
        <v>50000</v>
      </c>
      <c r="BJ424" s="16">
        <v>20000</v>
      </c>
      <c r="BK424" s="80" t="s">
        <v>993</v>
      </c>
      <c r="BL424" s="5" t="s">
        <v>86</v>
      </c>
      <c r="BM424" s="5" t="s">
        <v>993</v>
      </c>
      <c r="BN424" s="6" t="s">
        <v>342</v>
      </c>
      <c r="BO424" s="6" t="s">
        <v>7924</v>
      </c>
      <c r="BP424" s="6" t="s">
        <v>91</v>
      </c>
      <c r="BQ424" s="82" t="s">
        <v>993</v>
      </c>
      <c r="BR424" s="82" t="s">
        <v>993</v>
      </c>
      <c r="BS424" s="6" t="s">
        <v>385</v>
      </c>
      <c r="BT424" s="6" t="s">
        <v>993</v>
      </c>
      <c r="BU424" s="6" t="s">
        <v>1036</v>
      </c>
      <c r="BV424" s="27" t="s">
        <v>993</v>
      </c>
      <c r="BW424" s="5"/>
      <c r="BX424" s="5"/>
      <c r="BY424" s="5" t="s">
        <v>1056</v>
      </c>
      <c r="BZ424" s="5" t="s">
        <v>1057</v>
      </c>
      <c r="CA424" s="5" t="s">
        <v>386</v>
      </c>
      <c r="CB424" s="5" t="s">
        <v>347</v>
      </c>
      <c r="CC424" s="5"/>
      <c r="CD424" s="42" t="s">
        <v>7061</v>
      </c>
      <c r="CE424" s="4">
        <v>3182899379</v>
      </c>
      <c r="CF424" s="43" t="s">
        <v>6750</v>
      </c>
      <c r="CG424" s="7" t="s">
        <v>189</v>
      </c>
      <c r="CH424" s="7">
        <v>0</v>
      </c>
      <c r="CI424" s="7">
        <v>0</v>
      </c>
      <c r="CJ424" s="7">
        <v>0</v>
      </c>
      <c r="CK424" s="7" t="s">
        <v>6524</v>
      </c>
      <c r="CL424" s="7" t="s">
        <v>5493</v>
      </c>
      <c r="CM424" s="8" t="s">
        <v>2054</v>
      </c>
      <c r="CN424" s="8" t="s">
        <v>5859</v>
      </c>
      <c r="CO424" s="8" t="s">
        <v>5860</v>
      </c>
      <c r="CP424" s="8" t="s">
        <v>2052</v>
      </c>
      <c r="CQ424" s="79" t="s">
        <v>2053</v>
      </c>
      <c r="CR424" s="21" t="s">
        <v>1046</v>
      </c>
      <c r="CS424" s="21" t="s">
        <v>11974</v>
      </c>
      <c r="CT424" s="21" t="s">
        <v>1026</v>
      </c>
      <c r="CU424" s="20" t="s">
        <v>993</v>
      </c>
      <c r="CV424" s="20" t="s">
        <v>993</v>
      </c>
      <c r="CW424" s="11" t="s">
        <v>7735</v>
      </c>
      <c r="CX424" s="86" t="s">
        <v>993</v>
      </c>
      <c r="CY424" s="86" t="s">
        <v>12898</v>
      </c>
      <c r="CZ424" s="86" t="s">
        <v>12899</v>
      </c>
      <c r="DA424" s="86" t="s">
        <v>130</v>
      </c>
      <c r="DB424" s="86" t="s">
        <v>12906</v>
      </c>
      <c r="DC424" s="6" t="s">
        <v>993</v>
      </c>
      <c r="DD424" s="2"/>
      <c r="DE424" s="2"/>
      <c r="DF424" s="2"/>
      <c r="DG424" s="2"/>
      <c r="DH424" s="2"/>
      <c r="DI424" s="2"/>
      <c r="DJ424" s="2"/>
      <c r="DK424" s="2"/>
      <c r="DL424" s="2"/>
      <c r="DM424" s="2"/>
      <c r="DN424" s="2"/>
      <c r="DO424" s="2"/>
      <c r="DP424" s="2"/>
      <c r="DQ424" s="2"/>
      <c r="DR424" s="2"/>
      <c r="DS424" s="2"/>
      <c r="DT424" s="2"/>
      <c r="DU424" s="2"/>
      <c r="DV424" s="2"/>
      <c r="DW424" s="2"/>
      <c r="DX424" s="2"/>
      <c r="DY424" s="2"/>
    </row>
    <row r="425" spans="1:129" ht="20.25" customHeight="1" x14ac:dyDescent="0.25">
      <c r="A425" s="327"/>
      <c r="B425" s="83">
        <v>433</v>
      </c>
      <c r="C425" s="449">
        <v>458</v>
      </c>
      <c r="D425" s="113" t="s">
        <v>11665</v>
      </c>
      <c r="E425" s="255" t="s">
        <v>1877</v>
      </c>
      <c r="F425" s="256" t="s">
        <v>243</v>
      </c>
      <c r="G425" s="256" t="s">
        <v>11822</v>
      </c>
      <c r="H425" s="255" t="s">
        <v>993</v>
      </c>
      <c r="I425" s="256" t="s">
        <v>7746</v>
      </c>
      <c r="J425" s="256" t="s">
        <v>7747</v>
      </c>
      <c r="K425" s="256" t="s">
        <v>12238</v>
      </c>
      <c r="L425" s="98">
        <v>236</v>
      </c>
      <c r="M425" s="256" t="s">
        <v>1878</v>
      </c>
      <c r="N425" s="256" t="s">
        <v>1879</v>
      </c>
      <c r="O425" s="12" t="s">
        <v>1880</v>
      </c>
      <c r="P425" s="27" t="s">
        <v>79</v>
      </c>
      <c r="Q425" s="99" t="s">
        <v>79</v>
      </c>
      <c r="R425" s="30" t="s">
        <v>7925</v>
      </c>
      <c r="S425" s="101" t="s">
        <v>10104</v>
      </c>
      <c r="T425" s="100" t="s">
        <v>9669</v>
      </c>
      <c r="U425" s="98">
        <v>130200003140</v>
      </c>
      <c r="V425" s="99" t="s">
        <v>119</v>
      </c>
      <c r="W425" s="99" t="s">
        <v>83</v>
      </c>
      <c r="X425" s="101" t="s">
        <v>531</v>
      </c>
      <c r="Y425" s="101" t="s">
        <v>761</v>
      </c>
      <c r="Z425" s="99" t="s">
        <v>385</v>
      </c>
      <c r="AA425" s="101" t="s">
        <v>103</v>
      </c>
      <c r="AB425" s="101" t="s">
        <v>1088</v>
      </c>
      <c r="AC425" s="101" t="s">
        <v>1211</v>
      </c>
      <c r="AD425" s="99" t="s">
        <v>86</v>
      </c>
      <c r="AE425" s="13">
        <v>42643</v>
      </c>
      <c r="AF425" s="13">
        <v>42941</v>
      </c>
      <c r="AG425" s="4">
        <f t="shared" ca="1" si="6"/>
        <v>2</v>
      </c>
      <c r="AH425" s="32">
        <v>42937</v>
      </c>
      <c r="AI425" s="15" t="s">
        <v>338</v>
      </c>
      <c r="AJ425" s="101" t="s">
        <v>886</v>
      </c>
      <c r="AK425" s="101" t="s">
        <v>887</v>
      </c>
      <c r="AL425" s="84" t="s">
        <v>14023</v>
      </c>
      <c r="AM425" s="84" t="s">
        <v>15057</v>
      </c>
      <c r="AN425" s="84" t="s">
        <v>12046</v>
      </c>
      <c r="AO425" s="84" t="s">
        <v>7240</v>
      </c>
      <c r="AP425" s="16" t="s">
        <v>152</v>
      </c>
      <c r="AQ425" s="5" t="s">
        <v>8348</v>
      </c>
      <c r="AR425" s="25">
        <v>2363</v>
      </c>
      <c r="AS425" s="101" t="s">
        <v>993</v>
      </c>
      <c r="AT425" s="101" t="s">
        <v>993</v>
      </c>
      <c r="AU425" s="99" t="s">
        <v>90</v>
      </c>
      <c r="AV425" s="99" t="s">
        <v>906</v>
      </c>
      <c r="AW425" s="99" t="s">
        <v>1854</v>
      </c>
      <c r="AX425" s="256" t="s">
        <v>130</v>
      </c>
      <c r="AY425" s="99" t="s">
        <v>79</v>
      </c>
      <c r="AZ425" s="99" t="s">
        <v>79</v>
      </c>
      <c r="BA425" s="101" t="s">
        <v>1055</v>
      </c>
      <c r="BB425" s="18">
        <v>42940</v>
      </c>
      <c r="BC425" s="6" t="s">
        <v>993</v>
      </c>
      <c r="BD425" s="12">
        <v>4</v>
      </c>
      <c r="BE425" s="102" t="s">
        <v>7217</v>
      </c>
      <c r="BF425" s="16">
        <v>320000000</v>
      </c>
      <c r="BG425" s="16">
        <v>50000</v>
      </c>
      <c r="BH425" s="16">
        <v>50000</v>
      </c>
      <c r="BI425" s="16">
        <v>50000</v>
      </c>
      <c r="BJ425" s="16">
        <v>20000</v>
      </c>
      <c r="BK425" s="80" t="s">
        <v>993</v>
      </c>
      <c r="BL425" s="5" t="s">
        <v>86</v>
      </c>
      <c r="BM425" s="5" t="s">
        <v>993</v>
      </c>
      <c r="BN425" s="6" t="s">
        <v>342</v>
      </c>
      <c r="BO425" s="6" t="s">
        <v>13058</v>
      </c>
      <c r="BP425" s="6" t="s">
        <v>91</v>
      </c>
      <c r="BQ425" s="82" t="s">
        <v>993</v>
      </c>
      <c r="BR425" s="82" t="s">
        <v>993</v>
      </c>
      <c r="BS425" s="6" t="s">
        <v>385</v>
      </c>
      <c r="BT425" s="6" t="s">
        <v>993</v>
      </c>
      <c r="BU425" s="6" t="s">
        <v>1036</v>
      </c>
      <c r="BV425" s="27" t="s">
        <v>993</v>
      </c>
      <c r="BW425" s="5"/>
      <c r="BX425" s="5"/>
      <c r="BY425" s="5" t="s">
        <v>1711</v>
      </c>
      <c r="BZ425" s="5" t="s">
        <v>1113</v>
      </c>
      <c r="CA425" s="5" t="s">
        <v>386</v>
      </c>
      <c r="CB425" s="5" t="s">
        <v>347</v>
      </c>
      <c r="CC425" s="5" t="s">
        <v>423</v>
      </c>
      <c r="CD425" s="42" t="s">
        <v>7061</v>
      </c>
      <c r="CE425" s="4">
        <v>3182899379</v>
      </c>
      <c r="CF425" s="43" t="s">
        <v>6750</v>
      </c>
      <c r="CG425" s="7" t="s">
        <v>189</v>
      </c>
      <c r="CH425" s="7">
        <v>0</v>
      </c>
      <c r="CI425" s="7">
        <v>0</v>
      </c>
      <c r="CJ425" s="88">
        <v>0</v>
      </c>
      <c r="CK425" s="88" t="s">
        <v>1882</v>
      </c>
      <c r="CL425" s="88" t="s">
        <v>1883</v>
      </c>
      <c r="CM425" s="8" t="s">
        <v>1890</v>
      </c>
      <c r="CN425" s="8" t="s">
        <v>1884</v>
      </c>
      <c r="CO425" s="328" t="s">
        <v>1885</v>
      </c>
      <c r="CP425" s="8" t="s">
        <v>1886</v>
      </c>
      <c r="CQ425" s="19" t="s">
        <v>1887</v>
      </c>
      <c r="CR425" s="21" t="s">
        <v>1888</v>
      </c>
      <c r="CS425" s="21" t="s">
        <v>6674</v>
      </c>
      <c r="CT425" s="21" t="s">
        <v>1026</v>
      </c>
      <c r="CU425" s="20" t="s">
        <v>993</v>
      </c>
      <c r="CV425" s="20" t="s">
        <v>993</v>
      </c>
      <c r="CW425" s="11" t="s">
        <v>7735</v>
      </c>
      <c r="CX425" s="86" t="s">
        <v>993</v>
      </c>
      <c r="CY425" s="86" t="s">
        <v>12898</v>
      </c>
      <c r="CZ425" s="86" t="s">
        <v>12899</v>
      </c>
      <c r="DA425" s="86" t="s">
        <v>130</v>
      </c>
      <c r="DB425" s="86" t="s">
        <v>12906</v>
      </c>
      <c r="DC425" s="6" t="s">
        <v>13117</v>
      </c>
      <c r="DD425" s="2"/>
      <c r="DE425" s="2"/>
      <c r="DF425" s="2"/>
      <c r="DG425" s="2"/>
      <c r="DH425" s="2"/>
      <c r="DI425" s="2"/>
      <c r="DJ425" s="2"/>
      <c r="DK425" s="2"/>
      <c r="DL425" s="2"/>
      <c r="DM425" s="2"/>
      <c r="DN425" s="2"/>
      <c r="DO425" s="2"/>
      <c r="DP425" s="2"/>
      <c r="DQ425" s="2"/>
      <c r="DR425" s="2"/>
      <c r="DS425" s="2"/>
      <c r="DT425" s="2"/>
      <c r="DU425" s="2"/>
      <c r="DV425" s="2"/>
      <c r="DW425" s="2"/>
      <c r="DX425" s="2"/>
      <c r="DY425" s="2"/>
    </row>
    <row r="426" spans="1:129" ht="20.25" customHeight="1" x14ac:dyDescent="0.25">
      <c r="A426" s="327"/>
      <c r="B426" s="83">
        <v>108</v>
      </c>
      <c r="C426" s="449">
        <v>461</v>
      </c>
      <c r="D426" s="113" t="s">
        <v>11561</v>
      </c>
      <c r="E426" s="255" t="s">
        <v>1219</v>
      </c>
      <c r="F426" s="256" t="s">
        <v>10679</v>
      </c>
      <c r="G426" s="256" t="s">
        <v>11826</v>
      </c>
      <c r="H426" s="255" t="s">
        <v>993</v>
      </c>
      <c r="I426" s="256" t="s">
        <v>15345</v>
      </c>
      <c r="J426" s="256" t="s">
        <v>7741</v>
      </c>
      <c r="K426" s="256" t="s">
        <v>12234</v>
      </c>
      <c r="L426" s="98">
        <v>400</v>
      </c>
      <c r="M426" s="256" t="s">
        <v>1208</v>
      </c>
      <c r="N426" s="99" t="s">
        <v>1209</v>
      </c>
      <c r="O426" s="12" t="s">
        <v>1210</v>
      </c>
      <c r="P426" s="27" t="s">
        <v>79</v>
      </c>
      <c r="Q426" s="30" t="s">
        <v>79</v>
      </c>
      <c r="R426" s="30" t="s">
        <v>6669</v>
      </c>
      <c r="S426" s="101" t="s">
        <v>6464</v>
      </c>
      <c r="T426" s="100" t="s">
        <v>7343</v>
      </c>
      <c r="U426" s="98">
        <v>130200002868</v>
      </c>
      <c r="V426" s="99" t="s">
        <v>82</v>
      </c>
      <c r="W426" s="99" t="s">
        <v>83</v>
      </c>
      <c r="X426" s="99" t="s">
        <v>129</v>
      </c>
      <c r="Y426" s="101" t="s">
        <v>761</v>
      </c>
      <c r="Z426" s="99" t="s">
        <v>1220</v>
      </c>
      <c r="AA426" s="101" t="s">
        <v>85</v>
      </c>
      <c r="AB426" s="101" t="s">
        <v>1088</v>
      </c>
      <c r="AC426" s="101" t="s">
        <v>1211</v>
      </c>
      <c r="AD426" s="99" t="s">
        <v>86</v>
      </c>
      <c r="AE426" s="13">
        <v>42229</v>
      </c>
      <c r="AF426" s="13">
        <v>42735</v>
      </c>
      <c r="AG426" s="4">
        <f t="shared" ca="1" si="6"/>
        <v>4</v>
      </c>
      <c r="AH426" s="32">
        <v>42700</v>
      </c>
      <c r="AI426" s="15" t="s">
        <v>327</v>
      </c>
      <c r="AJ426" s="101" t="s">
        <v>886</v>
      </c>
      <c r="AK426" s="101" t="s">
        <v>903</v>
      </c>
      <c r="AL426" s="84" t="s">
        <v>12225</v>
      </c>
      <c r="AM426" s="84" t="s">
        <v>14995</v>
      </c>
      <c r="AN426" s="84" t="s">
        <v>12046</v>
      </c>
      <c r="AO426" s="84" t="s">
        <v>7239</v>
      </c>
      <c r="AP426" s="16" t="s">
        <v>152</v>
      </c>
      <c r="AQ426" s="5" t="s">
        <v>9447</v>
      </c>
      <c r="AR426" s="25">
        <v>4004</v>
      </c>
      <c r="AS426" s="101" t="s">
        <v>993</v>
      </c>
      <c r="AT426" s="101" t="s">
        <v>993</v>
      </c>
      <c r="AU426" s="99" t="s">
        <v>107</v>
      </c>
      <c r="AV426" s="99" t="s">
        <v>906</v>
      </c>
      <c r="AW426" s="99" t="s">
        <v>96</v>
      </c>
      <c r="AX426" s="256" t="s">
        <v>130</v>
      </c>
      <c r="AY426" s="99" t="s">
        <v>79</v>
      </c>
      <c r="AZ426" s="99" t="s">
        <v>79</v>
      </c>
      <c r="BA426" s="99" t="s">
        <v>1111</v>
      </c>
      <c r="BB426" s="18">
        <v>42734</v>
      </c>
      <c r="BC426" s="6" t="s">
        <v>993</v>
      </c>
      <c r="BD426" s="12">
        <v>4</v>
      </c>
      <c r="BE426" s="102" t="s">
        <v>7217</v>
      </c>
      <c r="BF426" s="16">
        <v>320000000</v>
      </c>
      <c r="BG426" s="16">
        <v>50000</v>
      </c>
      <c r="BH426" s="16">
        <v>50000</v>
      </c>
      <c r="BI426" s="16">
        <v>50000</v>
      </c>
      <c r="BJ426" s="16">
        <v>20000</v>
      </c>
      <c r="BK426" s="80" t="s">
        <v>993</v>
      </c>
      <c r="BL426" s="5" t="s">
        <v>86</v>
      </c>
      <c r="BM426" s="5" t="s">
        <v>993</v>
      </c>
      <c r="BN426" s="5" t="s">
        <v>342</v>
      </c>
      <c r="BO426" s="6" t="s">
        <v>13058</v>
      </c>
      <c r="BP426" s="6" t="s">
        <v>91</v>
      </c>
      <c r="BQ426" s="82" t="s">
        <v>993</v>
      </c>
      <c r="BR426" s="82" t="s">
        <v>993</v>
      </c>
      <c r="BS426" s="6" t="s">
        <v>385</v>
      </c>
      <c r="BT426" s="6" t="s">
        <v>993</v>
      </c>
      <c r="BU426" s="6" t="s">
        <v>1036</v>
      </c>
      <c r="BV426" s="27" t="s">
        <v>993</v>
      </c>
      <c r="BW426" s="5"/>
      <c r="BX426" s="5"/>
      <c r="BY426" s="5" t="s">
        <v>1192</v>
      </c>
      <c r="BZ426" s="5" t="s">
        <v>2490</v>
      </c>
      <c r="CA426" s="5" t="s">
        <v>386</v>
      </c>
      <c r="CB426" s="5" t="s">
        <v>347</v>
      </c>
      <c r="CC426" s="6" t="s">
        <v>13136</v>
      </c>
      <c r="CD426" s="42" t="s">
        <v>7060</v>
      </c>
      <c r="CE426" s="4">
        <v>3182893993</v>
      </c>
      <c r="CF426" s="43" t="s">
        <v>6747</v>
      </c>
      <c r="CG426" s="7" t="s">
        <v>1223</v>
      </c>
      <c r="CH426" s="7" t="s">
        <v>15233</v>
      </c>
      <c r="CI426" s="7" t="s">
        <v>15235</v>
      </c>
      <c r="CJ426" s="88" t="s">
        <v>15234</v>
      </c>
      <c r="CK426" s="88" t="s">
        <v>1214</v>
      </c>
      <c r="CL426" s="88" t="s">
        <v>1215</v>
      </c>
      <c r="CM426" s="313">
        <v>3166922766</v>
      </c>
      <c r="CN426" s="313" t="s">
        <v>9961</v>
      </c>
      <c r="CO426" s="313" t="s">
        <v>1681</v>
      </c>
      <c r="CP426" s="8">
        <v>3174389952</v>
      </c>
      <c r="CQ426" s="8" t="s">
        <v>1216</v>
      </c>
      <c r="CR426" s="21" t="s">
        <v>1046</v>
      </c>
      <c r="CS426" s="21" t="s">
        <v>12607</v>
      </c>
      <c r="CT426" s="103" t="s">
        <v>1026</v>
      </c>
      <c r="CU426" s="20" t="s">
        <v>385</v>
      </c>
      <c r="CV426" s="20" t="s">
        <v>6571</v>
      </c>
      <c r="CW426" s="11" t="s">
        <v>7188</v>
      </c>
      <c r="CX426" s="86" t="s">
        <v>993</v>
      </c>
      <c r="CY426" s="86" t="s">
        <v>12898</v>
      </c>
      <c r="CZ426" s="86" t="s">
        <v>12899</v>
      </c>
      <c r="DA426" s="86" t="s">
        <v>86</v>
      </c>
      <c r="DB426" s="86" t="s">
        <v>385</v>
      </c>
      <c r="DC426" s="6" t="s">
        <v>13117</v>
      </c>
      <c r="DD426" s="2"/>
      <c r="DE426" s="2"/>
      <c r="DF426" s="2"/>
      <c r="DG426" s="2"/>
      <c r="DH426" s="2"/>
      <c r="DI426" s="2"/>
      <c r="DJ426" s="2"/>
      <c r="DK426" s="2"/>
      <c r="DL426" s="2"/>
      <c r="DM426" s="2"/>
      <c r="DN426" s="2"/>
      <c r="DO426" s="2"/>
      <c r="DP426" s="2"/>
      <c r="DQ426" s="2"/>
      <c r="DR426" s="2"/>
      <c r="DS426" s="2"/>
      <c r="DT426" s="2"/>
      <c r="DU426" s="2"/>
      <c r="DV426" s="2"/>
      <c r="DW426" s="2"/>
      <c r="DX426" s="2"/>
      <c r="DY426" s="2"/>
    </row>
    <row r="427" spans="1:129" ht="20.25" customHeight="1" x14ac:dyDescent="0.25">
      <c r="A427" s="327"/>
      <c r="B427" s="83">
        <v>386</v>
      </c>
      <c r="C427" s="449">
        <v>462</v>
      </c>
      <c r="D427" s="113" t="s">
        <v>10694</v>
      </c>
      <c r="E427" s="256" t="s">
        <v>1473</v>
      </c>
      <c r="F427" s="256" t="s">
        <v>10679</v>
      </c>
      <c r="G427" s="256" t="s">
        <v>11821</v>
      </c>
      <c r="H427" s="255" t="s">
        <v>993</v>
      </c>
      <c r="I427" s="256" t="s">
        <v>15345</v>
      </c>
      <c r="J427" s="256" t="s">
        <v>7741</v>
      </c>
      <c r="K427" s="256" t="s">
        <v>12234</v>
      </c>
      <c r="L427" s="98">
        <v>130</v>
      </c>
      <c r="M427" s="256" t="s">
        <v>1474</v>
      </c>
      <c r="N427" s="99" t="s">
        <v>1475</v>
      </c>
      <c r="O427" s="12" t="s">
        <v>1476</v>
      </c>
      <c r="P427" s="27" t="s">
        <v>79</v>
      </c>
      <c r="Q427" s="99" t="s">
        <v>100</v>
      </c>
      <c r="R427" s="99" t="s">
        <v>101</v>
      </c>
      <c r="S427" s="101" t="s">
        <v>993</v>
      </c>
      <c r="T427" s="100">
        <v>5300071911</v>
      </c>
      <c r="U427" s="98">
        <v>130200000040</v>
      </c>
      <c r="V427" s="99" t="s">
        <v>119</v>
      </c>
      <c r="W427" s="99" t="s">
        <v>83</v>
      </c>
      <c r="X427" s="99" t="s">
        <v>129</v>
      </c>
      <c r="Y427" s="101" t="s">
        <v>761</v>
      </c>
      <c r="Z427" s="99" t="s">
        <v>1220</v>
      </c>
      <c r="AA427" s="101" t="s">
        <v>85</v>
      </c>
      <c r="AB427" s="101" t="s">
        <v>1088</v>
      </c>
      <c r="AC427" s="101" t="s">
        <v>1087</v>
      </c>
      <c r="AD427" s="99" t="s">
        <v>130</v>
      </c>
      <c r="AE427" s="13">
        <v>38399</v>
      </c>
      <c r="AF427" s="13">
        <v>38399</v>
      </c>
      <c r="AG427" s="4">
        <f t="shared" ca="1" si="6"/>
        <v>14</v>
      </c>
      <c r="AH427" s="4" t="s">
        <v>993</v>
      </c>
      <c r="AI427" s="15" t="s">
        <v>327</v>
      </c>
      <c r="AJ427" s="101" t="s">
        <v>887</v>
      </c>
      <c r="AK427" s="101" t="s">
        <v>903</v>
      </c>
      <c r="AL427" s="84" t="s">
        <v>13169</v>
      </c>
      <c r="AM427" s="84" t="s">
        <v>14285</v>
      </c>
      <c r="AN427" s="84" t="s">
        <v>12046</v>
      </c>
      <c r="AO427" s="84" t="s">
        <v>7239</v>
      </c>
      <c r="AP427" s="16" t="s">
        <v>152</v>
      </c>
      <c r="AQ427" s="5" t="s">
        <v>8276</v>
      </c>
      <c r="AR427" s="25">
        <v>1302</v>
      </c>
      <c r="AS427" s="101" t="s">
        <v>993</v>
      </c>
      <c r="AT427" s="101" t="s">
        <v>993</v>
      </c>
      <c r="AU427" s="99" t="s">
        <v>107</v>
      </c>
      <c r="AV427" s="99" t="s">
        <v>906</v>
      </c>
      <c r="AW427" s="99" t="s">
        <v>96</v>
      </c>
      <c r="AX427" s="256" t="s">
        <v>130</v>
      </c>
      <c r="AY427" s="99" t="s">
        <v>100</v>
      </c>
      <c r="AZ427" s="99" t="s">
        <v>100</v>
      </c>
      <c r="BA427" s="99" t="s">
        <v>1111</v>
      </c>
      <c r="BB427" s="18">
        <v>40955</v>
      </c>
      <c r="BC427" s="6" t="s">
        <v>993</v>
      </c>
      <c r="BD427" s="12">
        <v>4</v>
      </c>
      <c r="BE427" s="102" t="s">
        <v>7217</v>
      </c>
      <c r="BF427" s="16">
        <v>320000000</v>
      </c>
      <c r="BG427" s="16">
        <v>50000</v>
      </c>
      <c r="BH427" s="16">
        <v>50000</v>
      </c>
      <c r="BI427" s="16">
        <v>50000</v>
      </c>
      <c r="BJ427" s="16">
        <v>20000</v>
      </c>
      <c r="BK427" s="80" t="s">
        <v>993</v>
      </c>
      <c r="BL427" s="5" t="s">
        <v>86</v>
      </c>
      <c r="BM427" s="5" t="s">
        <v>993</v>
      </c>
      <c r="BN427" s="6" t="s">
        <v>744</v>
      </c>
      <c r="BO427" s="6" t="s">
        <v>745</v>
      </c>
      <c r="BP427" s="6" t="s">
        <v>91</v>
      </c>
      <c r="BQ427" s="82" t="s">
        <v>993</v>
      </c>
      <c r="BR427" s="82" t="s">
        <v>993</v>
      </c>
      <c r="BS427" s="6" t="s">
        <v>385</v>
      </c>
      <c r="BT427" s="6" t="s">
        <v>993</v>
      </c>
      <c r="BU427" s="6" t="s">
        <v>776</v>
      </c>
      <c r="BV427" s="27" t="s">
        <v>1356</v>
      </c>
      <c r="BW427" s="5"/>
      <c r="BX427" s="5"/>
      <c r="BY427" s="5"/>
      <c r="BZ427" s="5"/>
      <c r="CA427" s="5" t="s">
        <v>386</v>
      </c>
      <c r="CB427" s="5" t="s">
        <v>347</v>
      </c>
      <c r="CC427" s="6" t="s">
        <v>13136</v>
      </c>
      <c r="CD427" s="42" t="s">
        <v>7060</v>
      </c>
      <c r="CE427" s="4">
        <v>3182893993</v>
      </c>
      <c r="CF427" s="43" t="s">
        <v>6747</v>
      </c>
      <c r="CG427" s="7" t="s">
        <v>1477</v>
      </c>
      <c r="CH427" s="7" t="s">
        <v>1478</v>
      </c>
      <c r="CI427" s="7" t="s">
        <v>13012</v>
      </c>
      <c r="CJ427" s="7" t="s">
        <v>13013</v>
      </c>
      <c r="CK427" s="7" t="s">
        <v>554</v>
      </c>
      <c r="CL427" s="7" t="s">
        <v>555</v>
      </c>
      <c r="CM427" s="8" t="s">
        <v>1479</v>
      </c>
      <c r="CN427" s="8" t="s">
        <v>1480</v>
      </c>
      <c r="CO427" s="8" t="s">
        <v>7255</v>
      </c>
      <c r="CP427" s="8">
        <v>3177387122</v>
      </c>
      <c r="CQ427" s="19" t="s">
        <v>1481</v>
      </c>
      <c r="CR427" s="21" t="s">
        <v>1046</v>
      </c>
      <c r="CS427" s="21" t="s">
        <v>5922</v>
      </c>
      <c r="CT427" s="21" t="s">
        <v>1026</v>
      </c>
      <c r="CU427" s="20" t="s">
        <v>993</v>
      </c>
      <c r="CV427" s="20" t="s">
        <v>993</v>
      </c>
      <c r="CW427" s="11" t="s">
        <v>7732</v>
      </c>
      <c r="CX427" s="86">
        <v>43355</v>
      </c>
      <c r="CY427" s="86" t="s">
        <v>12898</v>
      </c>
      <c r="CZ427" s="86" t="s">
        <v>12899</v>
      </c>
      <c r="DA427" s="86" t="s">
        <v>130</v>
      </c>
      <c r="DB427" s="86" t="s">
        <v>12906</v>
      </c>
      <c r="DC427" s="6" t="s">
        <v>993</v>
      </c>
      <c r="DD427" s="2"/>
      <c r="DE427" s="2"/>
      <c r="DF427" s="2"/>
      <c r="DG427" s="2"/>
      <c r="DH427" s="2"/>
      <c r="DI427" s="2"/>
      <c r="DJ427" s="2"/>
      <c r="DK427" s="2"/>
      <c r="DL427" s="2"/>
      <c r="DM427" s="2"/>
      <c r="DN427" s="2"/>
      <c r="DO427" s="2"/>
      <c r="DP427" s="2"/>
      <c r="DQ427" s="2"/>
      <c r="DR427" s="2"/>
      <c r="DS427" s="2"/>
      <c r="DT427" s="2"/>
      <c r="DU427" s="2"/>
      <c r="DV427" s="2"/>
      <c r="DW427" s="2"/>
      <c r="DX427" s="2"/>
      <c r="DY427" s="2"/>
    </row>
    <row r="428" spans="1:129" ht="20.25" customHeight="1" x14ac:dyDescent="0.25">
      <c r="A428" s="327"/>
      <c r="B428" s="83">
        <v>197</v>
      </c>
      <c r="C428" s="449">
        <v>463</v>
      </c>
      <c r="D428" s="113" t="s">
        <v>11461</v>
      </c>
      <c r="E428" s="253" t="s">
        <v>1457</v>
      </c>
      <c r="F428" s="256" t="s">
        <v>168</v>
      </c>
      <c r="G428" s="256" t="s">
        <v>11832</v>
      </c>
      <c r="H428" s="255" t="s">
        <v>993</v>
      </c>
      <c r="I428" s="256" t="s">
        <v>1458</v>
      </c>
      <c r="J428" s="256" t="s">
        <v>7845</v>
      </c>
      <c r="K428" s="256" t="s">
        <v>12236</v>
      </c>
      <c r="L428" s="98">
        <v>452</v>
      </c>
      <c r="M428" s="256" t="s">
        <v>1459</v>
      </c>
      <c r="N428" s="99" t="s">
        <v>1460</v>
      </c>
      <c r="O428" s="12" t="s">
        <v>1461</v>
      </c>
      <c r="P428" s="27" t="s">
        <v>79</v>
      </c>
      <c r="Q428" s="30" t="s">
        <v>79</v>
      </c>
      <c r="R428" s="30" t="s">
        <v>6669</v>
      </c>
      <c r="S428" s="101" t="s">
        <v>6464</v>
      </c>
      <c r="T428" s="100" t="s">
        <v>6555</v>
      </c>
      <c r="U428" s="98">
        <v>130200002272</v>
      </c>
      <c r="V428" s="99" t="s">
        <v>119</v>
      </c>
      <c r="W428" s="99" t="s">
        <v>83</v>
      </c>
      <c r="X428" s="99" t="s">
        <v>84</v>
      </c>
      <c r="Y428" s="101" t="s">
        <v>761</v>
      </c>
      <c r="Z428" s="99" t="s">
        <v>642</v>
      </c>
      <c r="AA428" s="101" t="s">
        <v>85</v>
      </c>
      <c r="AB428" s="101" t="s">
        <v>1088</v>
      </c>
      <c r="AC428" s="101" t="s">
        <v>1211</v>
      </c>
      <c r="AD428" s="99" t="s">
        <v>86</v>
      </c>
      <c r="AE428" s="13">
        <v>42229</v>
      </c>
      <c r="AF428" s="13">
        <v>42327</v>
      </c>
      <c r="AG428" s="4">
        <f t="shared" ca="1" si="6"/>
        <v>4</v>
      </c>
      <c r="AH428" s="32">
        <v>42312</v>
      </c>
      <c r="AI428" s="15" t="s">
        <v>327</v>
      </c>
      <c r="AJ428" s="101" t="s">
        <v>887</v>
      </c>
      <c r="AK428" s="101" t="s">
        <v>903</v>
      </c>
      <c r="AL428" s="84" t="s">
        <v>12199</v>
      </c>
      <c r="AM428" s="84" t="s">
        <v>14936</v>
      </c>
      <c r="AN428" s="84" t="s">
        <v>12046</v>
      </c>
      <c r="AO428" s="84" t="s">
        <v>7239</v>
      </c>
      <c r="AP428" s="80" t="s">
        <v>152</v>
      </c>
      <c r="AQ428" s="5" t="s">
        <v>9347</v>
      </c>
      <c r="AR428" s="25">
        <v>4523</v>
      </c>
      <c r="AS428" s="101" t="s">
        <v>993</v>
      </c>
      <c r="AT428" s="101" t="s">
        <v>993</v>
      </c>
      <c r="AU428" s="99" t="s">
        <v>90</v>
      </c>
      <c r="AV428" s="99" t="s">
        <v>906</v>
      </c>
      <c r="AW428" s="99" t="s">
        <v>920</v>
      </c>
      <c r="AX428" s="256" t="s">
        <v>86</v>
      </c>
      <c r="AY428" s="99" t="s">
        <v>79</v>
      </c>
      <c r="AZ428" s="99" t="s">
        <v>79</v>
      </c>
      <c r="BA428" s="99" t="s">
        <v>1111</v>
      </c>
      <c r="BB428" s="18">
        <v>42326</v>
      </c>
      <c r="BC428" s="6" t="s">
        <v>993</v>
      </c>
      <c r="BD428" s="12">
        <v>4</v>
      </c>
      <c r="BE428" s="102" t="s">
        <v>7217</v>
      </c>
      <c r="BF428" s="16">
        <v>320000000</v>
      </c>
      <c r="BG428" s="16">
        <v>50000</v>
      </c>
      <c r="BH428" s="16">
        <v>50000</v>
      </c>
      <c r="BI428" s="16">
        <v>50000</v>
      </c>
      <c r="BJ428" s="16">
        <v>20000</v>
      </c>
      <c r="BK428" s="80" t="s">
        <v>993</v>
      </c>
      <c r="BL428" s="5" t="s">
        <v>86</v>
      </c>
      <c r="BM428" s="5" t="s">
        <v>993</v>
      </c>
      <c r="BN428" s="6" t="s">
        <v>342</v>
      </c>
      <c r="BO428" s="6" t="s">
        <v>13058</v>
      </c>
      <c r="BP428" s="6" t="s">
        <v>91</v>
      </c>
      <c r="BQ428" s="82" t="s">
        <v>993</v>
      </c>
      <c r="BR428" s="82" t="s">
        <v>993</v>
      </c>
      <c r="BS428" s="6" t="s">
        <v>385</v>
      </c>
      <c r="BT428" s="6" t="s">
        <v>993</v>
      </c>
      <c r="BU428" s="6" t="s">
        <v>1036</v>
      </c>
      <c r="BV428" s="27" t="s">
        <v>1356</v>
      </c>
      <c r="BW428" s="5"/>
      <c r="BX428" s="5"/>
      <c r="BY428" s="5" t="s">
        <v>1464</v>
      </c>
      <c r="BZ428" s="5" t="s">
        <v>1231</v>
      </c>
      <c r="CA428" s="5" t="s">
        <v>386</v>
      </c>
      <c r="CB428" s="5" t="s">
        <v>347</v>
      </c>
      <c r="CC428" s="6" t="s">
        <v>13136</v>
      </c>
      <c r="CD428" s="42" t="s">
        <v>7059</v>
      </c>
      <c r="CE428" s="53">
        <v>3182899405</v>
      </c>
      <c r="CF428" s="43">
        <v>0</v>
      </c>
      <c r="CG428" s="7" t="s">
        <v>189</v>
      </c>
      <c r="CH428" s="7">
        <v>0</v>
      </c>
      <c r="CI428" s="7">
        <v>0</v>
      </c>
      <c r="CJ428" s="88">
        <v>0</v>
      </c>
      <c r="CK428" s="88" t="s">
        <v>9775</v>
      </c>
      <c r="CL428" s="88" t="s">
        <v>1466</v>
      </c>
      <c r="CM428" s="313" t="s">
        <v>1467</v>
      </c>
      <c r="CN428" s="313" t="s">
        <v>1468</v>
      </c>
      <c r="CO428" s="313" t="s">
        <v>1469</v>
      </c>
      <c r="CP428" s="8" t="s">
        <v>1470</v>
      </c>
      <c r="CQ428" s="8" t="s">
        <v>1471</v>
      </c>
      <c r="CR428" s="21"/>
      <c r="CS428" s="21" t="s">
        <v>12338</v>
      </c>
      <c r="CT428" s="103" t="s">
        <v>1026</v>
      </c>
      <c r="CU428" s="20" t="s">
        <v>385</v>
      </c>
      <c r="CV428" s="20" t="s">
        <v>6571</v>
      </c>
      <c r="CW428" s="11" t="s">
        <v>7188</v>
      </c>
      <c r="CX428" s="86" t="s">
        <v>993</v>
      </c>
      <c r="CY428" s="86" t="s">
        <v>12898</v>
      </c>
      <c r="CZ428" s="86" t="s">
        <v>12899</v>
      </c>
      <c r="DA428" s="86" t="s">
        <v>86</v>
      </c>
      <c r="DB428" s="86" t="s">
        <v>385</v>
      </c>
      <c r="DC428" s="6" t="s">
        <v>13117</v>
      </c>
      <c r="DD428" s="2"/>
      <c r="DE428" s="2"/>
      <c r="DF428" s="2"/>
      <c r="DG428" s="2"/>
      <c r="DH428" s="2"/>
      <c r="DI428" s="2"/>
      <c r="DJ428" s="2"/>
      <c r="DK428" s="2"/>
      <c r="DL428" s="2"/>
      <c r="DM428" s="2"/>
      <c r="DN428" s="2"/>
      <c r="DO428" s="2"/>
      <c r="DP428" s="2"/>
      <c r="DQ428" s="2"/>
      <c r="DR428" s="2"/>
      <c r="DS428" s="2"/>
      <c r="DT428" s="2"/>
      <c r="DU428" s="2"/>
      <c r="DV428" s="2"/>
      <c r="DW428" s="2"/>
      <c r="DX428" s="2"/>
      <c r="DY428" s="2"/>
    </row>
    <row r="429" spans="1:129" ht="20.25" customHeight="1" x14ac:dyDescent="0.25">
      <c r="A429" s="327"/>
      <c r="B429" s="83">
        <v>1303</v>
      </c>
      <c r="C429" s="449">
        <v>464</v>
      </c>
      <c r="D429" s="113" t="s">
        <v>11479</v>
      </c>
      <c r="E429" s="253" t="s">
        <v>7384</v>
      </c>
      <c r="F429" s="256" t="s">
        <v>114</v>
      </c>
      <c r="G429" s="256" t="s">
        <v>11834</v>
      </c>
      <c r="H429" s="255" t="s">
        <v>993</v>
      </c>
      <c r="I429" s="256" t="s">
        <v>1495</v>
      </c>
      <c r="J429" s="256" t="s">
        <v>7782</v>
      </c>
      <c r="K429" s="256" t="s">
        <v>12256</v>
      </c>
      <c r="L429" s="98">
        <v>26</v>
      </c>
      <c r="M429" s="256" t="s">
        <v>1495</v>
      </c>
      <c r="N429" s="99" t="s">
        <v>1496</v>
      </c>
      <c r="O429" s="12">
        <v>7774193</v>
      </c>
      <c r="P429" s="27" t="s">
        <v>79</v>
      </c>
      <c r="Q429" s="30" t="s">
        <v>79</v>
      </c>
      <c r="R429" s="30" t="s">
        <v>6669</v>
      </c>
      <c r="S429" s="101" t="s">
        <v>6464</v>
      </c>
      <c r="T429" s="100" t="s">
        <v>6660</v>
      </c>
      <c r="U429" s="98">
        <v>130200002307</v>
      </c>
      <c r="V429" s="99" t="s">
        <v>119</v>
      </c>
      <c r="W429" s="99" t="s">
        <v>83</v>
      </c>
      <c r="X429" s="99" t="s">
        <v>300</v>
      </c>
      <c r="Y429" s="101" t="s">
        <v>761</v>
      </c>
      <c r="Z429" s="99" t="s">
        <v>385</v>
      </c>
      <c r="AA429" s="101" t="s">
        <v>85</v>
      </c>
      <c r="AB429" s="101" t="s">
        <v>1088</v>
      </c>
      <c r="AC429" s="101" t="s">
        <v>1088</v>
      </c>
      <c r="AD429" s="99" t="s">
        <v>86</v>
      </c>
      <c r="AE429" s="13">
        <v>42229</v>
      </c>
      <c r="AF429" s="13">
        <v>42350</v>
      </c>
      <c r="AG429" s="4">
        <f t="shared" ca="1" si="6"/>
        <v>4</v>
      </c>
      <c r="AH429" s="32">
        <v>42340</v>
      </c>
      <c r="AI429" s="15" t="s">
        <v>338</v>
      </c>
      <c r="AJ429" s="101" t="s">
        <v>886</v>
      </c>
      <c r="AK429" s="101" t="s">
        <v>887</v>
      </c>
      <c r="AL429" s="84" t="s">
        <v>13844</v>
      </c>
      <c r="AM429" s="84" t="s">
        <v>14819</v>
      </c>
      <c r="AN429" s="84" t="s">
        <v>12046</v>
      </c>
      <c r="AO429" s="84" t="s">
        <v>7240</v>
      </c>
      <c r="AP429" s="80" t="s">
        <v>152</v>
      </c>
      <c r="AQ429" s="5" t="s">
        <v>9367</v>
      </c>
      <c r="AR429" s="25">
        <v>264</v>
      </c>
      <c r="AS429" s="101" t="s">
        <v>993</v>
      </c>
      <c r="AT429" s="101" t="s">
        <v>993</v>
      </c>
      <c r="AU429" s="99" t="s">
        <v>90</v>
      </c>
      <c r="AV429" s="99" t="s">
        <v>1499</v>
      </c>
      <c r="AW429" s="99" t="s">
        <v>1893</v>
      </c>
      <c r="AX429" s="256" t="s">
        <v>130</v>
      </c>
      <c r="AY429" s="99" t="s">
        <v>79</v>
      </c>
      <c r="AZ429" s="99" t="s">
        <v>79</v>
      </c>
      <c r="BA429" s="101" t="s">
        <v>1055</v>
      </c>
      <c r="BB429" s="18">
        <v>42348</v>
      </c>
      <c r="BC429" s="6" t="s">
        <v>993</v>
      </c>
      <c r="BD429" s="12">
        <v>4</v>
      </c>
      <c r="BE429" s="102" t="s">
        <v>7217</v>
      </c>
      <c r="BF429" s="16">
        <v>320000000</v>
      </c>
      <c r="BG429" s="16">
        <v>50000</v>
      </c>
      <c r="BH429" s="16">
        <v>50000</v>
      </c>
      <c r="BI429" s="16">
        <v>50000</v>
      </c>
      <c r="BJ429" s="16">
        <v>20000</v>
      </c>
      <c r="BK429" s="80" t="s">
        <v>993</v>
      </c>
      <c r="BL429" s="5" t="s">
        <v>86</v>
      </c>
      <c r="BM429" s="5" t="s">
        <v>993</v>
      </c>
      <c r="BN429" s="6" t="s">
        <v>342</v>
      </c>
      <c r="BO429" s="6" t="s">
        <v>646</v>
      </c>
      <c r="BP429" s="6" t="s">
        <v>91</v>
      </c>
      <c r="BQ429" s="82" t="s">
        <v>993</v>
      </c>
      <c r="BR429" s="82" t="s">
        <v>993</v>
      </c>
      <c r="BS429" s="6" t="s">
        <v>385</v>
      </c>
      <c r="BT429" s="6" t="s">
        <v>993</v>
      </c>
      <c r="BU429" s="6" t="s">
        <v>1036</v>
      </c>
      <c r="BV429" s="27" t="s">
        <v>1073</v>
      </c>
      <c r="BW429" s="5"/>
      <c r="BX429" s="5"/>
      <c r="BY429" s="5"/>
      <c r="BZ429" s="5"/>
      <c r="CA429" s="5" t="s">
        <v>386</v>
      </c>
      <c r="CB429" s="5" t="s">
        <v>347</v>
      </c>
      <c r="CC429" s="6" t="s">
        <v>13136</v>
      </c>
      <c r="CD429" s="42" t="s">
        <v>7062</v>
      </c>
      <c r="CE429" s="4">
        <v>3187072331</v>
      </c>
      <c r="CF429" s="43" t="s">
        <v>6749</v>
      </c>
      <c r="CG429" s="7" t="s">
        <v>189</v>
      </c>
      <c r="CH429" s="7">
        <v>0</v>
      </c>
      <c r="CI429" s="7">
        <v>0</v>
      </c>
      <c r="CJ429" s="88">
        <v>0</v>
      </c>
      <c r="CK429" s="88" t="s">
        <v>1500</v>
      </c>
      <c r="CL429" s="88" t="s">
        <v>1501</v>
      </c>
      <c r="CM429" s="313">
        <v>3188832244</v>
      </c>
      <c r="CN429" s="313" t="s">
        <v>1502</v>
      </c>
      <c r="CO429" s="313" t="s">
        <v>1503</v>
      </c>
      <c r="CP429" s="8">
        <v>3154636445</v>
      </c>
      <c r="CQ429" s="8" t="s">
        <v>1504</v>
      </c>
      <c r="CR429" s="21"/>
      <c r="CS429" s="21" t="s">
        <v>12328</v>
      </c>
      <c r="CT429" s="103" t="s">
        <v>1026</v>
      </c>
      <c r="CU429" s="20" t="s">
        <v>993</v>
      </c>
      <c r="CV429" s="262" t="s">
        <v>993</v>
      </c>
      <c r="CW429" s="11" t="s">
        <v>7736</v>
      </c>
      <c r="CX429" s="86" t="s">
        <v>993</v>
      </c>
      <c r="CY429" s="86" t="s">
        <v>12898</v>
      </c>
      <c r="CZ429" s="86" t="s">
        <v>12899</v>
      </c>
      <c r="DA429" s="86" t="s">
        <v>130</v>
      </c>
      <c r="DB429" s="86" t="s">
        <v>12906</v>
      </c>
      <c r="DC429" s="6" t="s">
        <v>993</v>
      </c>
      <c r="DD429" s="2"/>
      <c r="DE429" s="2"/>
      <c r="DF429" s="2"/>
      <c r="DG429" s="2"/>
      <c r="DH429" s="2"/>
      <c r="DI429" s="2"/>
      <c r="DJ429" s="2"/>
      <c r="DK429" s="2"/>
      <c r="DL429" s="2"/>
      <c r="DM429" s="2"/>
      <c r="DN429" s="2"/>
      <c r="DO429" s="2"/>
      <c r="DP429" s="2"/>
      <c r="DQ429" s="2"/>
      <c r="DR429" s="2"/>
      <c r="DS429" s="2"/>
      <c r="DT429" s="2"/>
      <c r="DU429" s="2"/>
      <c r="DV429" s="2"/>
      <c r="DW429" s="2"/>
      <c r="DX429" s="2"/>
      <c r="DY429" s="2"/>
    </row>
    <row r="430" spans="1:129" ht="20.25" customHeight="1" x14ac:dyDescent="0.25">
      <c r="A430" s="327"/>
      <c r="B430" s="83">
        <v>179</v>
      </c>
      <c r="C430" s="449">
        <v>465</v>
      </c>
      <c r="D430" s="113" t="s">
        <v>10563</v>
      </c>
      <c r="E430" s="255" t="s">
        <v>3942</v>
      </c>
      <c r="F430" s="256" t="s">
        <v>168</v>
      </c>
      <c r="G430" s="256" t="s">
        <v>11831</v>
      </c>
      <c r="H430" s="255" t="s">
        <v>993</v>
      </c>
      <c r="I430" s="256" t="s">
        <v>7753</v>
      </c>
      <c r="J430" s="256" t="s">
        <v>7754</v>
      </c>
      <c r="K430" s="256" t="s">
        <v>12243</v>
      </c>
      <c r="L430" s="98">
        <v>371</v>
      </c>
      <c r="M430" s="256" t="s">
        <v>3478</v>
      </c>
      <c r="N430" s="256" t="s">
        <v>3479</v>
      </c>
      <c r="O430" s="12" t="s">
        <v>3480</v>
      </c>
      <c r="P430" s="27" t="s">
        <v>79</v>
      </c>
      <c r="Q430" s="99" t="s">
        <v>100</v>
      </c>
      <c r="R430" s="99" t="s">
        <v>101</v>
      </c>
      <c r="S430" s="101" t="s">
        <v>993</v>
      </c>
      <c r="T430" s="100">
        <v>5300190413</v>
      </c>
      <c r="U430" s="98">
        <v>130200000532</v>
      </c>
      <c r="V430" s="99" t="s">
        <v>119</v>
      </c>
      <c r="W430" s="99" t="s">
        <v>83</v>
      </c>
      <c r="X430" s="99" t="s">
        <v>702</v>
      </c>
      <c r="Y430" s="101" t="s">
        <v>761</v>
      </c>
      <c r="Z430" s="99" t="s">
        <v>1220</v>
      </c>
      <c r="AA430" s="101" t="s">
        <v>85</v>
      </c>
      <c r="AB430" s="101" t="s">
        <v>2069</v>
      </c>
      <c r="AC430" s="101" t="s">
        <v>2069</v>
      </c>
      <c r="AD430" s="99" t="s">
        <v>86</v>
      </c>
      <c r="AE430" s="13">
        <v>39132</v>
      </c>
      <c r="AF430" s="13">
        <v>39132</v>
      </c>
      <c r="AG430" s="4">
        <f t="shared" ca="1" si="6"/>
        <v>12</v>
      </c>
      <c r="AH430" s="32" t="s">
        <v>993</v>
      </c>
      <c r="AI430" s="15" t="s">
        <v>338</v>
      </c>
      <c r="AJ430" s="101" t="s">
        <v>886</v>
      </c>
      <c r="AK430" s="101" t="s">
        <v>886</v>
      </c>
      <c r="AL430" s="84" t="s">
        <v>13341</v>
      </c>
      <c r="AM430" s="84" t="s">
        <v>14410</v>
      </c>
      <c r="AN430" s="84" t="s">
        <v>12046</v>
      </c>
      <c r="AO430" s="84" t="s">
        <v>7240</v>
      </c>
      <c r="AP430" s="80" t="s">
        <v>152</v>
      </c>
      <c r="AQ430" s="5" t="s">
        <v>8678</v>
      </c>
      <c r="AR430" s="25">
        <v>3714</v>
      </c>
      <c r="AS430" s="101" t="s">
        <v>993</v>
      </c>
      <c r="AT430" s="101" t="s">
        <v>993</v>
      </c>
      <c r="AU430" s="99" t="s">
        <v>107</v>
      </c>
      <c r="AV430" s="99" t="s">
        <v>906</v>
      </c>
      <c r="AW430" s="99" t="s">
        <v>315</v>
      </c>
      <c r="AX430" s="256" t="s">
        <v>130</v>
      </c>
      <c r="AY430" s="99" t="s">
        <v>100</v>
      </c>
      <c r="AZ430" s="99" t="s">
        <v>100</v>
      </c>
      <c r="BA430" s="101" t="s">
        <v>3943</v>
      </c>
      <c r="BB430" s="18">
        <v>40962</v>
      </c>
      <c r="BC430" s="6" t="s">
        <v>993</v>
      </c>
      <c r="BD430" s="12">
        <v>4</v>
      </c>
      <c r="BE430" s="102" t="s">
        <v>7217</v>
      </c>
      <c r="BF430" s="16">
        <v>320000000</v>
      </c>
      <c r="BG430" s="16">
        <v>50000</v>
      </c>
      <c r="BH430" s="16">
        <v>50000</v>
      </c>
      <c r="BI430" s="16">
        <v>50000</v>
      </c>
      <c r="BJ430" s="16">
        <v>20000</v>
      </c>
      <c r="BK430" s="80" t="s">
        <v>993</v>
      </c>
      <c r="BL430" s="5" t="s">
        <v>86</v>
      </c>
      <c r="BM430" s="5" t="s">
        <v>993</v>
      </c>
      <c r="BN430" s="6" t="s">
        <v>744</v>
      </c>
      <c r="BO430" s="6" t="s">
        <v>745</v>
      </c>
      <c r="BP430" s="6" t="s">
        <v>91</v>
      </c>
      <c r="BQ430" s="82" t="s">
        <v>993</v>
      </c>
      <c r="BR430" s="82" t="s">
        <v>993</v>
      </c>
      <c r="BS430" s="5" t="s">
        <v>1091</v>
      </c>
      <c r="BT430" s="6" t="s">
        <v>993</v>
      </c>
      <c r="BU430" s="6" t="s">
        <v>776</v>
      </c>
      <c r="BV430" s="27" t="s">
        <v>993</v>
      </c>
      <c r="BW430" s="5"/>
      <c r="BX430" s="5"/>
      <c r="BY430" s="5" t="s">
        <v>1112</v>
      </c>
      <c r="BZ430" s="5" t="s">
        <v>1113</v>
      </c>
      <c r="CA430" s="5" t="s">
        <v>386</v>
      </c>
      <c r="CB430" s="5" t="s">
        <v>347</v>
      </c>
      <c r="CC430" s="6" t="s">
        <v>13136</v>
      </c>
      <c r="CD430" s="42" t="s">
        <v>7059</v>
      </c>
      <c r="CE430" s="53">
        <v>3182899405</v>
      </c>
      <c r="CF430" s="43">
        <v>0</v>
      </c>
      <c r="CG430" s="7" t="s">
        <v>189</v>
      </c>
      <c r="CH430" s="7" t="s">
        <v>15225</v>
      </c>
      <c r="CI430" s="7" t="s">
        <v>15226</v>
      </c>
      <c r="CJ430" s="88" t="s">
        <v>15260</v>
      </c>
      <c r="CK430" s="7" t="s">
        <v>10326</v>
      </c>
      <c r="CL430" s="313" t="s">
        <v>10327</v>
      </c>
      <c r="CM430" s="313">
        <v>3133334157</v>
      </c>
      <c r="CN430" s="8" t="s">
        <v>10214</v>
      </c>
      <c r="CO430" s="8" t="s">
        <v>2847</v>
      </c>
      <c r="CP430" s="8">
        <v>3175387118</v>
      </c>
      <c r="CQ430" s="79" t="s">
        <v>3484</v>
      </c>
      <c r="CR430" s="21" t="s">
        <v>357</v>
      </c>
      <c r="CS430" s="21" t="s">
        <v>12588</v>
      </c>
      <c r="CT430" s="21" t="s">
        <v>1519</v>
      </c>
      <c r="CU430" s="20" t="s">
        <v>385</v>
      </c>
      <c r="CV430" s="262" t="s">
        <v>10666</v>
      </c>
      <c r="CW430" s="11" t="s">
        <v>7188</v>
      </c>
      <c r="CX430" s="86" t="s">
        <v>993</v>
      </c>
      <c r="CY430" s="86" t="s">
        <v>12900</v>
      </c>
      <c r="CZ430" s="86" t="s">
        <v>12909</v>
      </c>
      <c r="DA430" s="86" t="s">
        <v>86</v>
      </c>
      <c r="DB430" s="86" t="s">
        <v>385</v>
      </c>
      <c r="DC430" s="6" t="s">
        <v>993</v>
      </c>
      <c r="DD430" s="2"/>
      <c r="DE430" s="2"/>
      <c r="DF430" s="2"/>
      <c r="DG430" s="2"/>
      <c r="DH430" s="2"/>
      <c r="DI430" s="2"/>
      <c r="DJ430" s="2"/>
      <c r="DK430" s="2"/>
      <c r="DL430" s="2"/>
      <c r="DM430" s="2"/>
      <c r="DN430" s="2"/>
      <c r="DO430" s="2"/>
      <c r="DP430" s="2"/>
      <c r="DQ430" s="2"/>
      <c r="DR430" s="2"/>
      <c r="DS430" s="2"/>
      <c r="DT430" s="2"/>
      <c r="DU430" s="2"/>
      <c r="DV430" s="2"/>
      <c r="DW430" s="2"/>
      <c r="DX430" s="2"/>
      <c r="DY430" s="2"/>
    </row>
    <row r="431" spans="1:129" ht="20.25" customHeight="1" x14ac:dyDescent="0.25">
      <c r="A431" s="327"/>
      <c r="B431" s="83">
        <v>336</v>
      </c>
      <c r="C431" s="449">
        <v>466</v>
      </c>
      <c r="D431" s="113" t="s">
        <v>11590</v>
      </c>
      <c r="E431" s="255" t="s">
        <v>7121</v>
      </c>
      <c r="F431" s="256" t="s">
        <v>10679</v>
      </c>
      <c r="G431" s="256" t="s">
        <v>11821</v>
      </c>
      <c r="H431" s="255" t="s">
        <v>993</v>
      </c>
      <c r="I431" s="256" t="s">
        <v>15345</v>
      </c>
      <c r="J431" s="256" t="s">
        <v>7741</v>
      </c>
      <c r="K431" s="256" t="s">
        <v>12234</v>
      </c>
      <c r="L431" s="98">
        <v>860</v>
      </c>
      <c r="M431" s="256" t="s">
        <v>9978</v>
      </c>
      <c r="N431" s="256" t="s">
        <v>9979</v>
      </c>
      <c r="O431" s="256">
        <v>6734244</v>
      </c>
      <c r="P431" s="27" t="s">
        <v>79</v>
      </c>
      <c r="Q431" s="99" t="s">
        <v>79</v>
      </c>
      <c r="R431" s="30" t="s">
        <v>7925</v>
      </c>
      <c r="S431" s="101" t="s">
        <v>10104</v>
      </c>
      <c r="T431" s="100" t="s">
        <v>9751</v>
      </c>
      <c r="U431" s="98">
        <v>130200003126</v>
      </c>
      <c r="V431" s="99" t="s">
        <v>119</v>
      </c>
      <c r="W431" s="99" t="s">
        <v>195</v>
      </c>
      <c r="X431" s="101" t="s">
        <v>531</v>
      </c>
      <c r="Y431" s="101" t="s">
        <v>761</v>
      </c>
      <c r="Z431" s="101" t="s">
        <v>1167</v>
      </c>
      <c r="AA431" s="101" t="s">
        <v>103</v>
      </c>
      <c r="AB431" s="101" t="s">
        <v>1088</v>
      </c>
      <c r="AC431" s="101" t="s">
        <v>1211</v>
      </c>
      <c r="AD431" s="99" t="s">
        <v>86</v>
      </c>
      <c r="AE431" s="13">
        <v>42643</v>
      </c>
      <c r="AF431" s="13">
        <v>42851</v>
      </c>
      <c r="AG431" s="4">
        <f t="shared" ca="1" si="6"/>
        <v>2</v>
      </c>
      <c r="AH431" s="32">
        <v>42846</v>
      </c>
      <c r="AI431" s="15" t="s">
        <v>338</v>
      </c>
      <c r="AJ431" s="101" t="s">
        <v>886</v>
      </c>
      <c r="AK431" s="101" t="s">
        <v>887</v>
      </c>
      <c r="AL431" s="84" t="s">
        <v>13917</v>
      </c>
      <c r="AM431" s="84" t="s">
        <v>15014</v>
      </c>
      <c r="AN431" s="84" t="s">
        <v>12046</v>
      </c>
      <c r="AO431" s="84" t="s">
        <v>7240</v>
      </c>
      <c r="AP431" s="16" t="s">
        <v>152</v>
      </c>
      <c r="AQ431" s="5" t="s">
        <v>9976</v>
      </c>
      <c r="AR431" s="25" t="s">
        <v>9977</v>
      </c>
      <c r="AS431" s="101" t="s">
        <v>993</v>
      </c>
      <c r="AT431" s="101" t="s">
        <v>993</v>
      </c>
      <c r="AU431" s="101" t="s">
        <v>189</v>
      </c>
      <c r="AV431" s="99" t="s">
        <v>993</v>
      </c>
      <c r="AW431" s="99" t="s">
        <v>96</v>
      </c>
      <c r="AX431" s="256" t="s">
        <v>130</v>
      </c>
      <c r="AY431" s="99" t="s">
        <v>189</v>
      </c>
      <c r="AZ431" s="99" t="s">
        <v>79</v>
      </c>
      <c r="BA431" s="101" t="s">
        <v>1055</v>
      </c>
      <c r="BB431" s="18">
        <v>42849</v>
      </c>
      <c r="BC431" s="6" t="s">
        <v>993</v>
      </c>
      <c r="BD431" s="12">
        <v>4</v>
      </c>
      <c r="BE431" s="102" t="s">
        <v>7710</v>
      </c>
      <c r="BF431" s="16">
        <v>320000000</v>
      </c>
      <c r="BG431" s="16">
        <v>50000</v>
      </c>
      <c r="BH431" s="16">
        <v>50000</v>
      </c>
      <c r="BI431" s="16">
        <v>50000</v>
      </c>
      <c r="BJ431" s="16">
        <v>20000</v>
      </c>
      <c r="BK431" s="80" t="s">
        <v>993</v>
      </c>
      <c r="BL431" s="5" t="s">
        <v>86</v>
      </c>
      <c r="BM431" s="5" t="s">
        <v>993</v>
      </c>
      <c r="BN431" s="6" t="s">
        <v>342</v>
      </c>
      <c r="BO431" s="6" t="s">
        <v>13058</v>
      </c>
      <c r="BP431" s="6" t="s">
        <v>91</v>
      </c>
      <c r="BQ431" s="82" t="s">
        <v>993</v>
      </c>
      <c r="BR431" s="82" t="s">
        <v>993</v>
      </c>
      <c r="BS431" s="6" t="s">
        <v>385</v>
      </c>
      <c r="BT431" s="6" t="s">
        <v>993</v>
      </c>
      <c r="BU431" s="6" t="s">
        <v>189</v>
      </c>
      <c r="BV431" s="27" t="s">
        <v>993</v>
      </c>
      <c r="BW431" s="5"/>
      <c r="BX431" s="5"/>
      <c r="BY431" s="5"/>
      <c r="BZ431" s="5"/>
      <c r="CA431" s="5" t="s">
        <v>386</v>
      </c>
      <c r="CB431" s="5" t="s">
        <v>347</v>
      </c>
      <c r="CC431" s="6" t="s">
        <v>13136</v>
      </c>
      <c r="CD431" s="42" t="s">
        <v>7060</v>
      </c>
      <c r="CE431" s="4">
        <v>3182893993</v>
      </c>
      <c r="CF431" s="43" t="s">
        <v>6747</v>
      </c>
      <c r="CG431" s="7" t="s">
        <v>9986</v>
      </c>
      <c r="CH431" s="7" t="s">
        <v>9982</v>
      </c>
      <c r="CI431" s="7" t="s">
        <v>9987</v>
      </c>
      <c r="CJ431" s="88"/>
      <c r="CK431" s="88" t="s">
        <v>9983</v>
      </c>
      <c r="CL431" s="88" t="s">
        <v>9980</v>
      </c>
      <c r="CM431" s="313" t="s">
        <v>9981</v>
      </c>
      <c r="CN431" s="313" t="s">
        <v>9982</v>
      </c>
      <c r="CO431" s="313" t="s">
        <v>9985</v>
      </c>
      <c r="CP431" s="8" t="s">
        <v>9984</v>
      </c>
      <c r="CQ431" s="8"/>
      <c r="CR431" s="21"/>
      <c r="CS431" s="21" t="s">
        <v>189</v>
      </c>
      <c r="CT431" s="21" t="s">
        <v>7933</v>
      </c>
      <c r="CU431" s="20" t="s">
        <v>993</v>
      </c>
      <c r="CV431" s="20" t="s">
        <v>993</v>
      </c>
      <c r="CW431" s="11" t="s">
        <v>7735</v>
      </c>
      <c r="CX431" s="86" t="s">
        <v>993</v>
      </c>
      <c r="CY431" s="86" t="s">
        <v>12900</v>
      </c>
      <c r="CZ431" s="86" t="s">
        <v>12951</v>
      </c>
      <c r="DA431" s="86" t="s">
        <v>130</v>
      </c>
      <c r="DB431" s="86" t="s">
        <v>12906</v>
      </c>
      <c r="DC431" s="6" t="s">
        <v>13117</v>
      </c>
      <c r="DD431" s="2"/>
      <c r="DE431" s="2"/>
      <c r="DF431" s="2"/>
      <c r="DG431" s="2"/>
      <c r="DH431" s="2"/>
      <c r="DI431" s="2"/>
      <c r="DJ431" s="2"/>
      <c r="DK431" s="2"/>
      <c r="DL431" s="2"/>
      <c r="DM431" s="2"/>
      <c r="DN431" s="2"/>
      <c r="DO431" s="2"/>
      <c r="DP431" s="2"/>
      <c r="DQ431" s="2"/>
      <c r="DR431" s="2"/>
      <c r="DS431" s="2"/>
      <c r="DT431" s="2"/>
      <c r="DU431" s="2"/>
      <c r="DV431" s="2"/>
      <c r="DW431" s="2"/>
      <c r="DX431" s="2"/>
      <c r="DY431" s="2"/>
    </row>
    <row r="432" spans="1:129" ht="20.25" customHeight="1" x14ac:dyDescent="0.25">
      <c r="A432" s="327"/>
      <c r="B432" s="83">
        <v>312</v>
      </c>
      <c r="C432" s="449">
        <v>469</v>
      </c>
      <c r="D432" s="113" t="s">
        <v>10758</v>
      </c>
      <c r="E432" s="255" t="s">
        <v>1613</v>
      </c>
      <c r="F432" s="256" t="s">
        <v>168</v>
      </c>
      <c r="G432" s="256" t="s">
        <v>11831</v>
      </c>
      <c r="H432" s="255" t="s">
        <v>993</v>
      </c>
      <c r="I432" s="256" t="s">
        <v>7753</v>
      </c>
      <c r="J432" s="256" t="s">
        <v>7754</v>
      </c>
      <c r="K432" s="256" t="s">
        <v>12243</v>
      </c>
      <c r="L432" s="98">
        <v>558</v>
      </c>
      <c r="M432" s="256" t="s">
        <v>1614</v>
      </c>
      <c r="N432" s="256" t="s">
        <v>1615</v>
      </c>
      <c r="O432" s="12" t="s">
        <v>1616</v>
      </c>
      <c r="P432" s="27" t="s">
        <v>79</v>
      </c>
      <c r="Q432" s="27" t="s">
        <v>79</v>
      </c>
      <c r="R432" s="99" t="s">
        <v>7925</v>
      </c>
      <c r="S432" s="101" t="s">
        <v>10104</v>
      </c>
      <c r="T432" s="100" t="s">
        <v>13152</v>
      </c>
      <c r="U432" s="100" t="s">
        <v>761</v>
      </c>
      <c r="V432" s="99" t="s">
        <v>119</v>
      </c>
      <c r="W432" s="99" t="s">
        <v>83</v>
      </c>
      <c r="X432" s="101" t="s">
        <v>531</v>
      </c>
      <c r="Y432" s="101" t="s">
        <v>761</v>
      </c>
      <c r="Z432" s="99" t="s">
        <v>1179</v>
      </c>
      <c r="AA432" s="101" t="s">
        <v>103</v>
      </c>
      <c r="AB432" s="101" t="s">
        <v>1088</v>
      </c>
      <c r="AC432" s="101" t="s">
        <v>1211</v>
      </c>
      <c r="AD432" s="99" t="s">
        <v>86</v>
      </c>
      <c r="AE432" s="13">
        <v>43350</v>
      </c>
      <c r="AF432" s="13">
        <v>43392</v>
      </c>
      <c r="AG432" s="4">
        <f t="shared" ca="1" si="6"/>
        <v>0</v>
      </c>
      <c r="AH432" s="128">
        <v>43383</v>
      </c>
      <c r="AI432" s="15" t="s">
        <v>338</v>
      </c>
      <c r="AJ432" s="101" t="s">
        <v>886</v>
      </c>
      <c r="AK432" s="101" t="s">
        <v>886</v>
      </c>
      <c r="AL432" s="84" t="s">
        <v>14265</v>
      </c>
      <c r="AM432" s="84" t="s">
        <v>14574</v>
      </c>
      <c r="AN432" s="84" t="s">
        <v>12046</v>
      </c>
      <c r="AO432" s="84" t="s">
        <v>7240</v>
      </c>
      <c r="AP432" s="16" t="s">
        <v>152</v>
      </c>
      <c r="AQ432" s="5" t="s">
        <v>8462</v>
      </c>
      <c r="AR432" s="25">
        <v>5581</v>
      </c>
      <c r="AS432" s="101" t="s">
        <v>993</v>
      </c>
      <c r="AT432" s="101" t="s">
        <v>993</v>
      </c>
      <c r="AU432" s="99" t="s">
        <v>90</v>
      </c>
      <c r="AV432" s="99" t="s">
        <v>906</v>
      </c>
      <c r="AW432" s="99" t="s">
        <v>315</v>
      </c>
      <c r="AX432" s="256" t="s">
        <v>86</v>
      </c>
      <c r="AY432" s="99" t="s">
        <v>9685</v>
      </c>
      <c r="AZ432" s="99" t="s">
        <v>9685</v>
      </c>
      <c r="BA432" s="101" t="s">
        <v>1055</v>
      </c>
      <c r="BB432" s="18">
        <v>43391</v>
      </c>
      <c r="BC432" s="6" t="s">
        <v>993</v>
      </c>
      <c r="BD432" s="12">
        <v>4</v>
      </c>
      <c r="BE432" s="102" t="s">
        <v>7217</v>
      </c>
      <c r="BF432" s="16">
        <v>320000000</v>
      </c>
      <c r="BG432" s="16">
        <v>50000</v>
      </c>
      <c r="BH432" s="16">
        <v>50000</v>
      </c>
      <c r="BI432" s="16">
        <v>50000</v>
      </c>
      <c r="BJ432" s="16">
        <v>20000</v>
      </c>
      <c r="BK432" s="80" t="s">
        <v>993</v>
      </c>
      <c r="BL432" s="5" t="s">
        <v>86</v>
      </c>
      <c r="BM432" s="5" t="s">
        <v>993</v>
      </c>
      <c r="BN432" s="6" t="s">
        <v>342</v>
      </c>
      <c r="BO432" s="6" t="s">
        <v>7924</v>
      </c>
      <c r="BP432" s="6" t="s">
        <v>91</v>
      </c>
      <c r="BQ432" s="82">
        <v>0.25</v>
      </c>
      <c r="BR432" s="82">
        <v>0.91666666666666663</v>
      </c>
      <c r="BS432" s="6" t="s">
        <v>1381</v>
      </c>
      <c r="BT432" s="6" t="s">
        <v>1201</v>
      </c>
      <c r="BU432" s="6" t="s">
        <v>1036</v>
      </c>
      <c r="BV432" s="27" t="s">
        <v>1181</v>
      </c>
      <c r="BW432" s="5"/>
      <c r="BX432" s="5"/>
      <c r="BY432" s="5"/>
      <c r="BZ432" s="5"/>
      <c r="CA432" s="5" t="s">
        <v>386</v>
      </c>
      <c r="CB432" s="5" t="s">
        <v>347</v>
      </c>
      <c r="CC432" s="6" t="s">
        <v>13136</v>
      </c>
      <c r="CD432" s="42" t="s">
        <v>7059</v>
      </c>
      <c r="CE432" s="53">
        <v>3182899405</v>
      </c>
      <c r="CF432" s="43">
        <v>0</v>
      </c>
      <c r="CG432" s="7" t="s">
        <v>189</v>
      </c>
      <c r="CH432" s="7">
        <v>0</v>
      </c>
      <c r="CI432" s="7">
        <v>0</v>
      </c>
      <c r="CJ432" s="7">
        <v>0</v>
      </c>
      <c r="CK432" s="7" t="s">
        <v>3286</v>
      </c>
      <c r="CL432" s="313" t="s">
        <v>9813</v>
      </c>
      <c r="CM432" s="313">
        <v>3112361641</v>
      </c>
      <c r="CN432" s="8" t="s">
        <v>9850</v>
      </c>
      <c r="CO432" s="8" t="s">
        <v>1618</v>
      </c>
      <c r="CP432" s="8">
        <v>3156385555</v>
      </c>
      <c r="CQ432" s="79" t="s">
        <v>1619</v>
      </c>
      <c r="CR432" s="21"/>
      <c r="CS432" s="21" t="s">
        <v>6674</v>
      </c>
      <c r="CT432" s="21" t="s">
        <v>11852</v>
      </c>
      <c r="CU432" s="20" t="s">
        <v>993</v>
      </c>
      <c r="CV432" s="20" t="s">
        <v>993</v>
      </c>
      <c r="CW432" s="11" t="s">
        <v>7735</v>
      </c>
      <c r="CX432" s="86" t="s">
        <v>993</v>
      </c>
      <c r="CY432" s="86" t="s">
        <v>12898</v>
      </c>
      <c r="CZ432" s="86" t="s">
        <v>12336</v>
      </c>
      <c r="DA432" s="86" t="s">
        <v>130</v>
      </c>
      <c r="DB432" s="86" t="s">
        <v>12906</v>
      </c>
      <c r="DC432" s="6" t="s">
        <v>993</v>
      </c>
      <c r="DD432" s="2"/>
      <c r="DE432" s="2"/>
      <c r="DF432" s="2"/>
      <c r="DG432" s="2"/>
      <c r="DH432" s="2"/>
      <c r="DI432" s="2"/>
      <c r="DJ432" s="2"/>
      <c r="DK432" s="2"/>
      <c r="DL432" s="2"/>
      <c r="DM432" s="2"/>
      <c r="DN432" s="2"/>
      <c r="DO432" s="2"/>
      <c r="DP432" s="2"/>
      <c r="DQ432" s="2"/>
      <c r="DR432" s="2"/>
      <c r="DS432" s="2"/>
      <c r="DT432" s="2"/>
      <c r="DU432" s="2"/>
      <c r="DV432" s="2"/>
      <c r="DW432" s="2"/>
      <c r="DX432" s="2"/>
      <c r="DY432" s="2"/>
    </row>
    <row r="433" spans="1:129" ht="20.25" customHeight="1" x14ac:dyDescent="0.25">
      <c r="A433" s="327"/>
      <c r="B433" s="83">
        <v>376</v>
      </c>
      <c r="C433" s="449">
        <v>470</v>
      </c>
      <c r="D433" s="113" t="s">
        <v>10564</v>
      </c>
      <c r="E433" s="256" t="s">
        <v>1558</v>
      </c>
      <c r="F433" s="256" t="s">
        <v>10679</v>
      </c>
      <c r="G433" s="256" t="s">
        <v>11820</v>
      </c>
      <c r="H433" s="255" t="s">
        <v>993</v>
      </c>
      <c r="I433" s="256" t="s">
        <v>15345</v>
      </c>
      <c r="J433" s="256" t="s">
        <v>7741</v>
      </c>
      <c r="K433" s="256" t="s">
        <v>12234</v>
      </c>
      <c r="L433" s="98">
        <v>187</v>
      </c>
      <c r="M433" s="256" t="s">
        <v>1559</v>
      </c>
      <c r="N433" s="256" t="s">
        <v>1560</v>
      </c>
      <c r="O433" s="12" t="s">
        <v>1561</v>
      </c>
      <c r="P433" s="27" t="s">
        <v>79</v>
      </c>
      <c r="Q433" s="30" t="s">
        <v>79</v>
      </c>
      <c r="R433" s="99" t="s">
        <v>7925</v>
      </c>
      <c r="S433" s="101" t="s">
        <v>10104</v>
      </c>
      <c r="T433" s="100" t="s">
        <v>13105</v>
      </c>
      <c r="U433" s="98" t="s">
        <v>761</v>
      </c>
      <c r="V433" s="99" t="s">
        <v>119</v>
      </c>
      <c r="W433" s="99" t="s">
        <v>195</v>
      </c>
      <c r="X433" s="101" t="s">
        <v>531</v>
      </c>
      <c r="Y433" s="101" t="s">
        <v>761</v>
      </c>
      <c r="Z433" s="101" t="s">
        <v>1167</v>
      </c>
      <c r="AA433" s="101" t="s">
        <v>103</v>
      </c>
      <c r="AB433" s="101" t="s">
        <v>1211</v>
      </c>
      <c r="AC433" s="101" t="s">
        <v>1211</v>
      </c>
      <c r="AD433" s="99" t="s">
        <v>86</v>
      </c>
      <c r="AE433" s="13">
        <v>43350</v>
      </c>
      <c r="AF433" s="13">
        <v>43381</v>
      </c>
      <c r="AG433" s="4">
        <f t="shared" ca="1" si="6"/>
        <v>0</v>
      </c>
      <c r="AH433" s="32">
        <v>43375</v>
      </c>
      <c r="AI433" s="15" t="s">
        <v>338</v>
      </c>
      <c r="AJ433" s="101" t="s">
        <v>886</v>
      </c>
      <c r="AK433" s="101" t="s">
        <v>887</v>
      </c>
      <c r="AL433" s="84" t="s">
        <v>14253</v>
      </c>
      <c r="AM433" s="84" t="s">
        <v>15152</v>
      </c>
      <c r="AN433" s="84" t="s">
        <v>12046</v>
      </c>
      <c r="AO433" s="84" t="s">
        <v>7240</v>
      </c>
      <c r="AP433" s="16" t="s">
        <v>152</v>
      </c>
      <c r="AQ433" s="5" t="s">
        <v>8290</v>
      </c>
      <c r="AR433" s="25">
        <v>1871</v>
      </c>
      <c r="AS433" s="101" t="s">
        <v>993</v>
      </c>
      <c r="AT433" s="101" t="s">
        <v>993</v>
      </c>
      <c r="AU433" s="101" t="s">
        <v>189</v>
      </c>
      <c r="AV433" s="99" t="s">
        <v>993</v>
      </c>
      <c r="AW433" s="99" t="s">
        <v>96</v>
      </c>
      <c r="AX433" s="256" t="s">
        <v>130</v>
      </c>
      <c r="AY433" s="99" t="s">
        <v>79</v>
      </c>
      <c r="AZ433" s="99" t="s">
        <v>79</v>
      </c>
      <c r="BA433" s="101" t="s">
        <v>1055</v>
      </c>
      <c r="BB433" s="18">
        <v>43378</v>
      </c>
      <c r="BC433" s="6" t="s">
        <v>993</v>
      </c>
      <c r="BD433" s="12">
        <v>4</v>
      </c>
      <c r="BE433" s="102" t="s">
        <v>7710</v>
      </c>
      <c r="BF433" s="16">
        <v>320000000</v>
      </c>
      <c r="BG433" s="16">
        <v>50000</v>
      </c>
      <c r="BH433" s="16">
        <v>50000</v>
      </c>
      <c r="BI433" s="16">
        <v>50000</v>
      </c>
      <c r="BJ433" s="16">
        <v>20000</v>
      </c>
      <c r="BK433" s="80" t="s">
        <v>993</v>
      </c>
      <c r="BL433" s="6" t="s">
        <v>86</v>
      </c>
      <c r="BM433" s="5" t="s">
        <v>993</v>
      </c>
      <c r="BN433" s="6" t="s">
        <v>342</v>
      </c>
      <c r="BO433" s="6" t="s">
        <v>7924</v>
      </c>
      <c r="BP433" s="6" t="s">
        <v>91</v>
      </c>
      <c r="BQ433" s="82" t="s">
        <v>993</v>
      </c>
      <c r="BR433" s="82" t="s">
        <v>993</v>
      </c>
      <c r="BS433" s="6" t="s">
        <v>385</v>
      </c>
      <c r="BT433" s="6" t="s">
        <v>993</v>
      </c>
      <c r="BU433" s="6" t="s">
        <v>1036</v>
      </c>
      <c r="BV433" s="27" t="s">
        <v>993</v>
      </c>
      <c r="BW433" s="5"/>
      <c r="BX433" s="5"/>
      <c r="BY433" s="5"/>
      <c r="BZ433" s="5"/>
      <c r="CA433" s="5" t="s">
        <v>386</v>
      </c>
      <c r="CB433" s="5" t="s">
        <v>347</v>
      </c>
      <c r="CC433" s="6" t="s">
        <v>13136</v>
      </c>
      <c r="CD433" s="42" t="s">
        <v>7060</v>
      </c>
      <c r="CE433" s="4">
        <v>3182893993</v>
      </c>
      <c r="CF433" s="43" t="s">
        <v>6747</v>
      </c>
      <c r="CG433" s="7" t="s">
        <v>189</v>
      </c>
      <c r="CH433" s="7">
        <v>0</v>
      </c>
      <c r="CI433" s="7">
        <v>0</v>
      </c>
      <c r="CJ433" s="7">
        <v>0</v>
      </c>
      <c r="CK433" s="7" t="s">
        <v>1563</v>
      </c>
      <c r="CL433" s="7" t="s">
        <v>1564</v>
      </c>
      <c r="CM433" s="8">
        <v>3175387102</v>
      </c>
      <c r="CN433" s="8" t="s">
        <v>1565</v>
      </c>
      <c r="CO433" s="8" t="s">
        <v>1566</v>
      </c>
      <c r="CP433" s="8">
        <v>3174398296</v>
      </c>
      <c r="CQ433" s="110" t="s">
        <v>1567</v>
      </c>
      <c r="CR433" s="21"/>
      <c r="CS433" s="21" t="s">
        <v>6674</v>
      </c>
      <c r="CT433" s="21" t="s">
        <v>6568</v>
      </c>
      <c r="CU433" s="20" t="s">
        <v>993</v>
      </c>
      <c r="CV433" s="20" t="s">
        <v>993</v>
      </c>
      <c r="CW433" s="11" t="s">
        <v>7735</v>
      </c>
      <c r="CX433" s="86" t="s">
        <v>993</v>
      </c>
      <c r="CY433" s="86" t="s">
        <v>12900</v>
      </c>
      <c r="CZ433" s="86" t="s">
        <v>12909</v>
      </c>
      <c r="DA433" s="86" t="s">
        <v>130</v>
      </c>
      <c r="DB433" s="86" t="s">
        <v>12906</v>
      </c>
      <c r="DC433" s="6" t="s">
        <v>993</v>
      </c>
      <c r="DD433" s="2"/>
      <c r="DE433" s="2"/>
      <c r="DF433" s="2"/>
      <c r="DG433" s="2"/>
      <c r="DH433" s="2"/>
      <c r="DI433" s="2"/>
      <c r="DJ433" s="2"/>
      <c r="DK433" s="2"/>
      <c r="DL433" s="2"/>
      <c r="DM433" s="2"/>
      <c r="DN433" s="2"/>
      <c r="DO433" s="2"/>
      <c r="DP433" s="2"/>
      <c r="DQ433" s="2"/>
      <c r="DR433" s="2"/>
      <c r="DS433" s="2"/>
      <c r="DT433" s="2"/>
      <c r="DU433" s="2"/>
      <c r="DV433" s="2"/>
      <c r="DW433" s="2"/>
      <c r="DX433" s="2"/>
      <c r="DY433" s="2"/>
    </row>
    <row r="434" spans="1:129" ht="20.25" customHeight="1" x14ac:dyDescent="0.25">
      <c r="A434" s="327"/>
      <c r="B434" s="83">
        <v>9</v>
      </c>
      <c r="C434" s="449">
        <v>471</v>
      </c>
      <c r="D434" s="113" t="s">
        <v>10699</v>
      </c>
      <c r="E434" s="256" t="s">
        <v>1549</v>
      </c>
      <c r="F434" s="256" t="s">
        <v>168</v>
      </c>
      <c r="G434" s="256" t="s">
        <v>11829</v>
      </c>
      <c r="H434" s="256" t="s">
        <v>95</v>
      </c>
      <c r="I434" s="256" t="s">
        <v>771</v>
      </c>
      <c r="J434" s="256" t="s">
        <v>7808</v>
      </c>
      <c r="K434" s="256" t="s">
        <v>12244</v>
      </c>
      <c r="L434" s="98">
        <v>690</v>
      </c>
      <c r="M434" s="256" t="s">
        <v>771</v>
      </c>
      <c r="N434" s="256" t="s">
        <v>772</v>
      </c>
      <c r="O434" s="12" t="s">
        <v>1550</v>
      </c>
      <c r="P434" s="27" t="s">
        <v>79</v>
      </c>
      <c r="Q434" s="99" t="s">
        <v>79</v>
      </c>
      <c r="R434" s="99" t="s">
        <v>80</v>
      </c>
      <c r="S434" s="101" t="s">
        <v>6464</v>
      </c>
      <c r="T434" s="100" t="s">
        <v>1552</v>
      </c>
      <c r="U434" s="98">
        <v>130200002792</v>
      </c>
      <c r="V434" s="99" t="s">
        <v>119</v>
      </c>
      <c r="W434" s="99" t="s">
        <v>83</v>
      </c>
      <c r="X434" s="99" t="s">
        <v>482</v>
      </c>
      <c r="Y434" s="101" t="s">
        <v>761</v>
      </c>
      <c r="Z434" s="99" t="s">
        <v>1553</v>
      </c>
      <c r="AA434" s="101" t="s">
        <v>85</v>
      </c>
      <c r="AB434" s="101" t="s">
        <v>1211</v>
      </c>
      <c r="AC434" s="101" t="s">
        <v>1211</v>
      </c>
      <c r="AD434" s="99" t="s">
        <v>86</v>
      </c>
      <c r="AE434" s="13">
        <v>40512</v>
      </c>
      <c r="AF434" s="13">
        <v>38622</v>
      </c>
      <c r="AG434" s="4">
        <f t="shared" ca="1" si="6"/>
        <v>8</v>
      </c>
      <c r="AH434" s="32" t="s">
        <v>993</v>
      </c>
      <c r="AI434" s="15" t="s">
        <v>327</v>
      </c>
      <c r="AJ434" s="101" t="s">
        <v>887</v>
      </c>
      <c r="AK434" s="101" t="s">
        <v>903</v>
      </c>
      <c r="AL434" s="84" t="s">
        <v>12434</v>
      </c>
      <c r="AM434" s="84" t="s">
        <v>14289</v>
      </c>
      <c r="AN434" s="84" t="s">
        <v>12046</v>
      </c>
      <c r="AO434" s="84" t="s">
        <v>7239</v>
      </c>
      <c r="AP434" s="16" t="s">
        <v>152</v>
      </c>
      <c r="AQ434" s="5" t="s">
        <v>8289</v>
      </c>
      <c r="AR434" s="25">
        <v>6904</v>
      </c>
      <c r="AS434" s="101" t="s">
        <v>993</v>
      </c>
      <c r="AT434" s="101" t="s">
        <v>993</v>
      </c>
      <c r="AU434" s="99" t="s">
        <v>107</v>
      </c>
      <c r="AV434" s="99" t="s">
        <v>1090</v>
      </c>
      <c r="AW434" s="99" t="s">
        <v>169</v>
      </c>
      <c r="AX434" s="256" t="s">
        <v>130</v>
      </c>
      <c r="AY434" s="99" t="s">
        <v>79</v>
      </c>
      <c r="AZ434" s="99" t="s">
        <v>79</v>
      </c>
      <c r="BA434" s="99" t="s">
        <v>1111</v>
      </c>
      <c r="BB434" s="18">
        <v>40896</v>
      </c>
      <c r="BC434" s="6" t="s">
        <v>993</v>
      </c>
      <c r="BD434" s="12">
        <v>4</v>
      </c>
      <c r="BE434" s="102" t="s">
        <v>7217</v>
      </c>
      <c r="BF434" s="16">
        <v>320000000</v>
      </c>
      <c r="BG434" s="16">
        <v>50000</v>
      </c>
      <c r="BH434" s="16">
        <v>50000</v>
      </c>
      <c r="BI434" s="16">
        <v>50000</v>
      </c>
      <c r="BJ434" s="16">
        <v>20000</v>
      </c>
      <c r="BK434" s="80" t="s">
        <v>993</v>
      </c>
      <c r="BL434" s="5" t="s">
        <v>86</v>
      </c>
      <c r="BM434" s="5" t="s">
        <v>993</v>
      </c>
      <c r="BN434" s="5" t="s">
        <v>342</v>
      </c>
      <c r="BO434" s="6" t="s">
        <v>13058</v>
      </c>
      <c r="BP434" s="6" t="s">
        <v>91</v>
      </c>
      <c r="BQ434" s="82" t="s">
        <v>993</v>
      </c>
      <c r="BR434" s="82" t="s">
        <v>993</v>
      </c>
      <c r="BS434" s="6" t="s">
        <v>385</v>
      </c>
      <c r="BT434" s="6" t="s">
        <v>993</v>
      </c>
      <c r="BU434" s="6" t="s">
        <v>1036</v>
      </c>
      <c r="BV434" s="27" t="s">
        <v>993</v>
      </c>
      <c r="BW434" s="5"/>
      <c r="BX434" s="5"/>
      <c r="BY434" s="5" t="s">
        <v>1464</v>
      </c>
      <c r="BZ434" s="5" t="s">
        <v>1113</v>
      </c>
      <c r="CA434" s="5" t="s">
        <v>386</v>
      </c>
      <c r="CB434" s="5" t="s">
        <v>347</v>
      </c>
      <c r="CC434" s="6" t="s">
        <v>13136</v>
      </c>
      <c r="CD434" s="42" t="s">
        <v>7059</v>
      </c>
      <c r="CE434" s="4">
        <v>3182899443</v>
      </c>
      <c r="CF434" s="43" t="s">
        <v>6748</v>
      </c>
      <c r="CG434" s="7" t="s">
        <v>1554</v>
      </c>
      <c r="CH434" s="7" t="s">
        <v>1555</v>
      </c>
      <c r="CI434" s="7" t="s">
        <v>1556</v>
      </c>
      <c r="CJ434" s="88" t="s">
        <v>12705</v>
      </c>
      <c r="CK434" s="7" t="s">
        <v>9762</v>
      </c>
      <c r="CL434" s="7" t="s">
        <v>9812</v>
      </c>
      <c r="CM434" s="8" t="s">
        <v>779</v>
      </c>
      <c r="CN434" s="8" t="s">
        <v>9849</v>
      </c>
      <c r="CO434" s="8" t="s">
        <v>7091</v>
      </c>
      <c r="CP434" s="8" t="s">
        <v>781</v>
      </c>
      <c r="CQ434" s="19" t="s">
        <v>782</v>
      </c>
      <c r="CR434" s="21"/>
      <c r="CS434" s="21" t="s">
        <v>12894</v>
      </c>
      <c r="CT434" s="21" t="s">
        <v>1026</v>
      </c>
      <c r="CU434" s="20" t="s">
        <v>385</v>
      </c>
      <c r="CV434" s="20" t="s">
        <v>6571</v>
      </c>
      <c r="CW434" s="11" t="s">
        <v>7188</v>
      </c>
      <c r="CX434" s="86" t="s">
        <v>993</v>
      </c>
      <c r="CY434" s="86" t="s">
        <v>12898</v>
      </c>
      <c r="CZ434" s="86" t="s">
        <v>12899</v>
      </c>
      <c r="DA434" s="86" t="s">
        <v>86</v>
      </c>
      <c r="DB434" s="86" t="s">
        <v>385</v>
      </c>
      <c r="DC434" s="6" t="s">
        <v>13117</v>
      </c>
      <c r="DD434" s="2"/>
      <c r="DE434" s="2"/>
      <c r="DF434" s="2"/>
      <c r="DG434" s="2"/>
      <c r="DH434" s="2"/>
      <c r="DI434" s="2"/>
      <c r="DJ434" s="2"/>
      <c r="DK434" s="2"/>
      <c r="DL434" s="2"/>
      <c r="DM434" s="2"/>
      <c r="DN434" s="2"/>
      <c r="DO434" s="2"/>
      <c r="DP434" s="2"/>
      <c r="DQ434" s="2"/>
      <c r="DR434" s="2"/>
      <c r="DS434" s="2"/>
      <c r="DT434" s="2"/>
      <c r="DU434" s="2"/>
      <c r="DV434" s="2"/>
      <c r="DW434" s="2"/>
      <c r="DX434" s="2"/>
      <c r="DY434" s="2"/>
    </row>
    <row r="435" spans="1:129" ht="20.25" customHeight="1" x14ac:dyDescent="0.25">
      <c r="A435" s="327"/>
      <c r="B435" s="83">
        <v>305</v>
      </c>
      <c r="C435" s="449">
        <v>472</v>
      </c>
      <c r="D435" s="113" t="s">
        <v>10565</v>
      </c>
      <c r="E435" s="256" t="s">
        <v>7386</v>
      </c>
      <c r="F435" s="256" t="s">
        <v>114</v>
      </c>
      <c r="G435" s="256" t="s">
        <v>11834</v>
      </c>
      <c r="H435" s="255" t="s">
        <v>993</v>
      </c>
      <c r="I435" s="256" t="s">
        <v>1495</v>
      </c>
      <c r="J435" s="256" t="s">
        <v>7782</v>
      </c>
      <c r="K435" s="256" t="s">
        <v>12256</v>
      </c>
      <c r="L435" s="98">
        <v>26</v>
      </c>
      <c r="M435" s="256" t="s">
        <v>1495</v>
      </c>
      <c r="N435" s="256" t="s">
        <v>1496</v>
      </c>
      <c r="O435" s="12">
        <v>7774193</v>
      </c>
      <c r="P435" s="27" t="s">
        <v>79</v>
      </c>
      <c r="Q435" s="99" t="s">
        <v>100</v>
      </c>
      <c r="R435" s="99" t="s">
        <v>101</v>
      </c>
      <c r="S435" s="101" t="s">
        <v>993</v>
      </c>
      <c r="T435" s="100">
        <v>5300126168</v>
      </c>
      <c r="U435" s="98">
        <v>130200000331</v>
      </c>
      <c r="V435" s="99" t="s">
        <v>119</v>
      </c>
      <c r="W435" s="99" t="s">
        <v>83</v>
      </c>
      <c r="X435" s="99" t="s">
        <v>84</v>
      </c>
      <c r="Y435" s="101" t="s">
        <v>761</v>
      </c>
      <c r="Z435" s="99" t="s">
        <v>642</v>
      </c>
      <c r="AA435" s="101" t="s">
        <v>85</v>
      </c>
      <c r="AB435" s="101" t="s">
        <v>1088</v>
      </c>
      <c r="AC435" s="101" t="s">
        <v>1088</v>
      </c>
      <c r="AD435" s="99" t="s">
        <v>86</v>
      </c>
      <c r="AE435" s="13">
        <v>38737</v>
      </c>
      <c r="AF435" s="13">
        <v>38737</v>
      </c>
      <c r="AG435" s="4">
        <f t="shared" ca="1" si="6"/>
        <v>13</v>
      </c>
      <c r="AH435" s="32" t="s">
        <v>993</v>
      </c>
      <c r="AI435" s="15" t="s">
        <v>327</v>
      </c>
      <c r="AJ435" s="101" t="s">
        <v>902</v>
      </c>
      <c r="AK435" s="101" t="s">
        <v>903</v>
      </c>
      <c r="AL435" s="84" t="s">
        <v>13221</v>
      </c>
      <c r="AM435" s="84" t="s">
        <v>14319</v>
      </c>
      <c r="AN435" s="84" t="s">
        <v>12046</v>
      </c>
      <c r="AO435" s="84" t="s">
        <v>7239</v>
      </c>
      <c r="AP435" s="16" t="s">
        <v>152</v>
      </c>
      <c r="AQ435" s="5" t="s">
        <v>8406</v>
      </c>
      <c r="AR435" s="25">
        <v>265</v>
      </c>
      <c r="AS435" s="101" t="s">
        <v>993</v>
      </c>
      <c r="AT435" s="101" t="s">
        <v>993</v>
      </c>
      <c r="AU435" s="99" t="s">
        <v>90</v>
      </c>
      <c r="AV435" s="99" t="s">
        <v>1499</v>
      </c>
      <c r="AW435" s="99" t="s">
        <v>1893</v>
      </c>
      <c r="AX435" s="256" t="s">
        <v>130</v>
      </c>
      <c r="AY435" s="99" t="s">
        <v>100</v>
      </c>
      <c r="AZ435" s="99" t="s">
        <v>100</v>
      </c>
      <c r="BA435" s="99" t="s">
        <v>1111</v>
      </c>
      <c r="BB435" s="18">
        <v>40954</v>
      </c>
      <c r="BC435" s="6" t="s">
        <v>993</v>
      </c>
      <c r="BD435" s="12">
        <v>4</v>
      </c>
      <c r="BE435" s="102" t="s">
        <v>7217</v>
      </c>
      <c r="BF435" s="16">
        <v>320000000</v>
      </c>
      <c r="BG435" s="16">
        <v>50000</v>
      </c>
      <c r="BH435" s="16">
        <v>50000</v>
      </c>
      <c r="BI435" s="16">
        <v>50000</v>
      </c>
      <c r="BJ435" s="16">
        <v>20000</v>
      </c>
      <c r="BK435" s="80" t="s">
        <v>993</v>
      </c>
      <c r="BL435" s="5" t="s">
        <v>86</v>
      </c>
      <c r="BM435" s="5" t="s">
        <v>993</v>
      </c>
      <c r="BN435" s="6" t="s">
        <v>744</v>
      </c>
      <c r="BO435" s="6" t="s">
        <v>745</v>
      </c>
      <c r="BP435" s="6" t="s">
        <v>91</v>
      </c>
      <c r="BQ435" s="82" t="s">
        <v>993</v>
      </c>
      <c r="BR435" s="82" t="s">
        <v>993</v>
      </c>
      <c r="BS435" s="6" t="s">
        <v>385</v>
      </c>
      <c r="BT435" s="6" t="s">
        <v>993</v>
      </c>
      <c r="BU435" s="6" t="s">
        <v>776</v>
      </c>
      <c r="BV435" s="27" t="s">
        <v>1073</v>
      </c>
      <c r="BW435" s="5"/>
      <c r="BX435" s="5"/>
      <c r="BY435" s="5"/>
      <c r="BZ435" s="5"/>
      <c r="CA435" s="5" t="s">
        <v>386</v>
      </c>
      <c r="CB435" s="5" t="s">
        <v>347</v>
      </c>
      <c r="CC435" s="6" t="s">
        <v>13136</v>
      </c>
      <c r="CD435" s="42" t="s">
        <v>7062</v>
      </c>
      <c r="CE435" s="4">
        <v>3187072331</v>
      </c>
      <c r="CF435" s="43" t="s">
        <v>6749</v>
      </c>
      <c r="CG435" s="7" t="s">
        <v>189</v>
      </c>
      <c r="CH435" s="7">
        <v>0</v>
      </c>
      <c r="CI435" s="7">
        <v>0</v>
      </c>
      <c r="CJ435" s="88">
        <v>0</v>
      </c>
      <c r="CK435" s="7" t="s">
        <v>1500</v>
      </c>
      <c r="CL435" s="7" t="s">
        <v>1501</v>
      </c>
      <c r="CM435" s="8">
        <v>3188832244</v>
      </c>
      <c r="CN435" s="8" t="s">
        <v>1502</v>
      </c>
      <c r="CO435" s="8" t="s">
        <v>1503</v>
      </c>
      <c r="CP435" s="8">
        <v>3154636445</v>
      </c>
      <c r="CQ435" s="79" t="s">
        <v>1504</v>
      </c>
      <c r="CR435" s="21"/>
      <c r="CS435" s="21" t="s">
        <v>12328</v>
      </c>
      <c r="CT435" s="21" t="s">
        <v>12095</v>
      </c>
      <c r="CU435" s="20" t="s">
        <v>993</v>
      </c>
      <c r="CV435" s="20" t="s">
        <v>6838</v>
      </c>
      <c r="CW435" s="11" t="s">
        <v>7188</v>
      </c>
      <c r="CX435" s="86" t="s">
        <v>993</v>
      </c>
      <c r="CY435" s="86" t="s">
        <v>12898</v>
      </c>
      <c r="CZ435" s="86" t="s">
        <v>12899</v>
      </c>
      <c r="DA435" s="86" t="s">
        <v>86</v>
      </c>
      <c r="DB435" s="86" t="s">
        <v>12906</v>
      </c>
      <c r="DC435" s="6" t="s">
        <v>993</v>
      </c>
      <c r="DD435" s="2"/>
      <c r="DE435" s="2"/>
      <c r="DF435" s="2"/>
      <c r="DG435" s="2"/>
      <c r="DH435" s="2"/>
      <c r="DI435" s="2"/>
      <c r="DJ435" s="2"/>
      <c r="DK435" s="2"/>
      <c r="DL435" s="2"/>
      <c r="DM435" s="2"/>
      <c r="DN435" s="2"/>
      <c r="DO435" s="2"/>
      <c r="DP435" s="2"/>
      <c r="DQ435" s="2"/>
      <c r="DR435" s="2"/>
      <c r="DS435" s="2"/>
      <c r="DT435" s="2"/>
      <c r="DU435" s="2"/>
      <c r="DV435" s="2"/>
      <c r="DW435" s="2"/>
      <c r="DX435" s="2"/>
      <c r="DY435" s="2"/>
    </row>
    <row r="436" spans="1:129" ht="20.25" customHeight="1" x14ac:dyDescent="0.25">
      <c r="A436" s="327"/>
      <c r="B436" s="83">
        <v>12</v>
      </c>
      <c r="C436" s="449">
        <v>473</v>
      </c>
      <c r="D436" s="113" t="s">
        <v>10729</v>
      </c>
      <c r="E436" s="256" t="s">
        <v>2207</v>
      </c>
      <c r="F436" s="256" t="s">
        <v>168</v>
      </c>
      <c r="G436" s="256" t="s">
        <v>11827</v>
      </c>
      <c r="H436" s="256" t="s">
        <v>95</v>
      </c>
      <c r="I436" s="256" t="s">
        <v>672</v>
      </c>
      <c r="J436" s="256" t="s">
        <v>7793</v>
      </c>
      <c r="K436" s="256" t="s">
        <v>12243</v>
      </c>
      <c r="L436" s="98">
        <v>757</v>
      </c>
      <c r="M436" s="256" t="s">
        <v>672</v>
      </c>
      <c r="N436" s="256" t="s">
        <v>2208</v>
      </c>
      <c r="O436" s="12" t="s">
        <v>2209</v>
      </c>
      <c r="P436" s="27" t="s">
        <v>79</v>
      </c>
      <c r="Q436" s="99" t="s">
        <v>100</v>
      </c>
      <c r="R436" s="99" t="s">
        <v>101</v>
      </c>
      <c r="S436" s="101" t="s">
        <v>993</v>
      </c>
      <c r="T436" s="100">
        <v>5300136379</v>
      </c>
      <c r="U436" s="98">
        <v>130200000109</v>
      </c>
      <c r="V436" s="99" t="s">
        <v>119</v>
      </c>
      <c r="W436" s="99" t="s">
        <v>195</v>
      </c>
      <c r="X436" s="99" t="s">
        <v>482</v>
      </c>
      <c r="Y436" s="101" t="s">
        <v>761</v>
      </c>
      <c r="Z436" s="99" t="s">
        <v>1553</v>
      </c>
      <c r="AA436" s="101" t="s">
        <v>103</v>
      </c>
      <c r="AB436" s="101" t="s">
        <v>1211</v>
      </c>
      <c r="AC436" s="101" t="s">
        <v>1211</v>
      </c>
      <c r="AD436" s="99" t="s">
        <v>86</v>
      </c>
      <c r="AE436" s="13">
        <v>38703</v>
      </c>
      <c r="AF436" s="13">
        <v>38703</v>
      </c>
      <c r="AG436" s="4">
        <f t="shared" ca="1" si="6"/>
        <v>13</v>
      </c>
      <c r="AH436" s="32" t="s">
        <v>993</v>
      </c>
      <c r="AI436" s="15" t="s">
        <v>338</v>
      </c>
      <c r="AJ436" s="101" t="s">
        <v>1510</v>
      </c>
      <c r="AK436" s="101" t="s">
        <v>887</v>
      </c>
      <c r="AL436" s="84" t="s">
        <v>13217</v>
      </c>
      <c r="AM436" s="84" t="s">
        <v>14316</v>
      </c>
      <c r="AN436" s="84" t="s">
        <v>12046</v>
      </c>
      <c r="AO436" s="84" t="s">
        <v>7240</v>
      </c>
      <c r="AP436" s="16" t="s">
        <v>152</v>
      </c>
      <c r="AQ436" s="5" t="s">
        <v>8402</v>
      </c>
      <c r="AR436" s="25">
        <v>7573</v>
      </c>
      <c r="AS436" s="101" t="s">
        <v>993</v>
      </c>
      <c r="AT436" s="101" t="s">
        <v>993</v>
      </c>
      <c r="AU436" s="101" t="s">
        <v>189</v>
      </c>
      <c r="AV436" s="99" t="s">
        <v>993</v>
      </c>
      <c r="AW436" s="99" t="s">
        <v>672</v>
      </c>
      <c r="AX436" s="256" t="s">
        <v>130</v>
      </c>
      <c r="AY436" s="99" t="s">
        <v>189</v>
      </c>
      <c r="AZ436" s="99" t="s">
        <v>100</v>
      </c>
      <c r="BA436" s="101" t="s">
        <v>1055</v>
      </c>
      <c r="BB436" s="18">
        <v>40970</v>
      </c>
      <c r="BC436" s="6" t="s">
        <v>993</v>
      </c>
      <c r="BD436" s="12">
        <v>4</v>
      </c>
      <c r="BE436" s="102" t="s">
        <v>7710</v>
      </c>
      <c r="BF436" s="16">
        <v>320000000</v>
      </c>
      <c r="BG436" s="16">
        <v>50000</v>
      </c>
      <c r="BH436" s="16">
        <v>50000</v>
      </c>
      <c r="BI436" s="16">
        <v>50000</v>
      </c>
      <c r="BJ436" s="16">
        <v>20000</v>
      </c>
      <c r="BK436" s="80" t="s">
        <v>993</v>
      </c>
      <c r="BL436" s="5" t="s">
        <v>86</v>
      </c>
      <c r="BM436" s="5" t="s">
        <v>993</v>
      </c>
      <c r="BN436" s="6" t="s">
        <v>744</v>
      </c>
      <c r="BO436" s="6" t="s">
        <v>745</v>
      </c>
      <c r="BP436" s="6" t="s">
        <v>91</v>
      </c>
      <c r="BQ436" s="82" t="s">
        <v>993</v>
      </c>
      <c r="BR436" s="82" t="s">
        <v>993</v>
      </c>
      <c r="BS436" s="6" t="s">
        <v>385</v>
      </c>
      <c r="BT436" s="6" t="s">
        <v>993</v>
      </c>
      <c r="BU436" s="6" t="s">
        <v>189</v>
      </c>
      <c r="BV436" s="27" t="s">
        <v>993</v>
      </c>
      <c r="BW436" s="5"/>
      <c r="BX436" s="5"/>
      <c r="BY436" s="5" t="s">
        <v>1192</v>
      </c>
      <c r="BZ436" s="5" t="s">
        <v>2490</v>
      </c>
      <c r="CA436" s="5" t="s">
        <v>386</v>
      </c>
      <c r="CB436" s="5" t="s">
        <v>347</v>
      </c>
      <c r="CC436" s="5"/>
      <c r="CD436" s="42" t="s">
        <v>7059</v>
      </c>
      <c r="CE436" s="53">
        <v>3182899405</v>
      </c>
      <c r="CF436" s="43">
        <v>0</v>
      </c>
      <c r="CG436" s="7" t="s">
        <v>350</v>
      </c>
      <c r="CH436" s="7" t="s">
        <v>2210</v>
      </c>
      <c r="CI436" s="7">
        <v>0</v>
      </c>
      <c r="CJ436" s="7" t="s">
        <v>7144</v>
      </c>
      <c r="CK436" s="7" t="s">
        <v>2211</v>
      </c>
      <c r="CL436" s="7" t="s">
        <v>2212</v>
      </c>
      <c r="CM436" s="8">
        <v>3188832655</v>
      </c>
      <c r="CN436" s="8" t="s">
        <v>9854</v>
      </c>
      <c r="CO436" s="8" t="s">
        <v>1100</v>
      </c>
      <c r="CP436" s="8">
        <v>3188832067</v>
      </c>
      <c r="CQ436" s="79" t="s">
        <v>683</v>
      </c>
      <c r="CR436" s="21"/>
      <c r="CS436" s="21" t="s">
        <v>6674</v>
      </c>
      <c r="CT436" s="21" t="s">
        <v>6989</v>
      </c>
      <c r="CU436" s="20" t="s">
        <v>993</v>
      </c>
      <c r="CV436" s="20" t="s">
        <v>993</v>
      </c>
      <c r="CW436" s="11" t="s">
        <v>7736</v>
      </c>
      <c r="CX436" s="86" t="s">
        <v>993</v>
      </c>
      <c r="CY436" s="86" t="s">
        <v>12900</v>
      </c>
      <c r="CZ436" s="86" t="s">
        <v>12920</v>
      </c>
      <c r="DA436" s="86" t="s">
        <v>130</v>
      </c>
      <c r="DB436" s="86" t="s">
        <v>12906</v>
      </c>
      <c r="DC436" s="6" t="s">
        <v>993</v>
      </c>
      <c r="DD436" s="2"/>
      <c r="DE436" s="2"/>
      <c r="DF436" s="2"/>
      <c r="DG436" s="2"/>
      <c r="DH436" s="2"/>
      <c r="DI436" s="2"/>
      <c r="DJ436" s="2"/>
      <c r="DK436" s="2"/>
      <c r="DL436" s="2"/>
      <c r="DM436" s="2"/>
      <c r="DN436" s="2"/>
      <c r="DO436" s="2"/>
      <c r="DP436" s="2"/>
      <c r="DQ436" s="2"/>
      <c r="DR436" s="2"/>
      <c r="DS436" s="2"/>
      <c r="DT436" s="2"/>
      <c r="DU436" s="2"/>
      <c r="DV436" s="2"/>
      <c r="DW436" s="2"/>
      <c r="DX436" s="2"/>
      <c r="DY436" s="2"/>
    </row>
    <row r="437" spans="1:129" ht="20.25" customHeight="1" x14ac:dyDescent="0.25">
      <c r="A437" s="327"/>
      <c r="B437" s="83">
        <v>77</v>
      </c>
      <c r="C437" s="449">
        <v>474</v>
      </c>
      <c r="D437" s="113" t="s">
        <v>10728</v>
      </c>
      <c r="E437" s="256" t="s">
        <v>2202</v>
      </c>
      <c r="F437" s="256" t="s">
        <v>10679</v>
      </c>
      <c r="G437" s="256" t="s">
        <v>11820</v>
      </c>
      <c r="H437" s="256" t="s">
        <v>95</v>
      </c>
      <c r="I437" s="256" t="s">
        <v>15345</v>
      </c>
      <c r="J437" s="256" t="s">
        <v>7741</v>
      </c>
      <c r="K437" s="256" t="s">
        <v>12234</v>
      </c>
      <c r="L437" s="98">
        <v>627</v>
      </c>
      <c r="M437" s="256" t="s">
        <v>97</v>
      </c>
      <c r="N437" s="256" t="s">
        <v>98</v>
      </c>
      <c r="O437" s="12" t="s">
        <v>2203</v>
      </c>
      <c r="P437" s="27" t="s">
        <v>79</v>
      </c>
      <c r="Q437" s="99" t="s">
        <v>100</v>
      </c>
      <c r="R437" s="99" t="s">
        <v>101</v>
      </c>
      <c r="S437" s="101" t="s">
        <v>993</v>
      </c>
      <c r="T437" s="100">
        <v>5300139443</v>
      </c>
      <c r="U437" s="98">
        <v>130200000231</v>
      </c>
      <c r="V437" s="99" t="s">
        <v>119</v>
      </c>
      <c r="W437" s="99" t="s">
        <v>83</v>
      </c>
      <c r="X437" s="99" t="s">
        <v>84</v>
      </c>
      <c r="Y437" s="101" t="s">
        <v>761</v>
      </c>
      <c r="Z437" s="99" t="s">
        <v>642</v>
      </c>
      <c r="AA437" s="101" t="s">
        <v>85</v>
      </c>
      <c r="AB437" s="101" t="s">
        <v>1211</v>
      </c>
      <c r="AC437" s="101" t="s">
        <v>1211</v>
      </c>
      <c r="AD437" s="99" t="s">
        <v>86</v>
      </c>
      <c r="AE437" s="13">
        <v>38695</v>
      </c>
      <c r="AF437" s="13">
        <v>38695</v>
      </c>
      <c r="AG437" s="4">
        <f t="shared" ca="1" si="6"/>
        <v>13</v>
      </c>
      <c r="AH437" s="32" t="s">
        <v>993</v>
      </c>
      <c r="AI437" s="15" t="s">
        <v>327</v>
      </c>
      <c r="AJ437" s="101" t="s">
        <v>887</v>
      </c>
      <c r="AK437" s="101" t="s">
        <v>903</v>
      </c>
      <c r="AL437" s="84" t="s">
        <v>13216</v>
      </c>
      <c r="AM437" s="84" t="s">
        <v>14315</v>
      </c>
      <c r="AN437" s="84" t="s">
        <v>12046</v>
      </c>
      <c r="AO437" s="84" t="s">
        <v>7239</v>
      </c>
      <c r="AP437" s="16" t="s">
        <v>152</v>
      </c>
      <c r="AQ437" s="5" t="s">
        <v>8401</v>
      </c>
      <c r="AR437" s="25">
        <v>6272</v>
      </c>
      <c r="AS437" s="101" t="s">
        <v>993</v>
      </c>
      <c r="AT437" s="101" t="s">
        <v>993</v>
      </c>
      <c r="AU437" s="99" t="s">
        <v>107</v>
      </c>
      <c r="AV437" s="99" t="s">
        <v>906</v>
      </c>
      <c r="AW437" s="99" t="s">
        <v>96</v>
      </c>
      <c r="AX437" s="256" t="s">
        <v>130</v>
      </c>
      <c r="AY437" s="99" t="s">
        <v>100</v>
      </c>
      <c r="AZ437" s="99" t="s">
        <v>100</v>
      </c>
      <c r="BA437" s="99" t="s">
        <v>1111</v>
      </c>
      <c r="BB437" s="18">
        <v>40969</v>
      </c>
      <c r="BC437" s="6" t="s">
        <v>993</v>
      </c>
      <c r="BD437" s="12">
        <v>4</v>
      </c>
      <c r="BE437" s="102" t="s">
        <v>7217</v>
      </c>
      <c r="BF437" s="16">
        <v>320000000</v>
      </c>
      <c r="BG437" s="16">
        <v>50000</v>
      </c>
      <c r="BH437" s="16">
        <v>50000</v>
      </c>
      <c r="BI437" s="16">
        <v>50000</v>
      </c>
      <c r="BJ437" s="16">
        <v>20000</v>
      </c>
      <c r="BK437" s="80" t="s">
        <v>993</v>
      </c>
      <c r="BL437" s="5" t="s">
        <v>86</v>
      </c>
      <c r="BM437" s="5" t="s">
        <v>993</v>
      </c>
      <c r="BN437" s="6" t="s">
        <v>744</v>
      </c>
      <c r="BO437" s="6" t="s">
        <v>745</v>
      </c>
      <c r="BP437" s="6" t="s">
        <v>91</v>
      </c>
      <c r="BQ437" s="82" t="s">
        <v>993</v>
      </c>
      <c r="BR437" s="82" t="s">
        <v>993</v>
      </c>
      <c r="BS437" s="5" t="s">
        <v>1212</v>
      </c>
      <c r="BT437" s="6" t="s">
        <v>993</v>
      </c>
      <c r="BU437" s="6" t="s">
        <v>776</v>
      </c>
      <c r="BV437" s="27" t="s">
        <v>993</v>
      </c>
      <c r="BW437" s="5"/>
      <c r="BX437" s="5"/>
      <c r="BY437" s="5" t="s">
        <v>1192</v>
      </c>
      <c r="BZ437" s="5" t="s">
        <v>1776</v>
      </c>
      <c r="CA437" s="5" t="s">
        <v>386</v>
      </c>
      <c r="CB437" s="5" t="s">
        <v>347</v>
      </c>
      <c r="CC437" s="6" t="s">
        <v>13136</v>
      </c>
      <c r="CD437" s="42" t="s">
        <v>7060</v>
      </c>
      <c r="CE437" s="4">
        <v>3182893993</v>
      </c>
      <c r="CF437" s="43" t="s">
        <v>6747</v>
      </c>
      <c r="CG437" s="7" t="s">
        <v>6844</v>
      </c>
      <c r="CH437" s="7" t="s">
        <v>12622</v>
      </c>
      <c r="CI437" s="7" t="s">
        <v>12621</v>
      </c>
      <c r="CJ437" s="88" t="s">
        <v>12706</v>
      </c>
      <c r="CK437" s="7" t="s">
        <v>2204</v>
      </c>
      <c r="CL437" s="7" t="s">
        <v>2205</v>
      </c>
      <c r="CM437" s="8">
        <v>3173000262</v>
      </c>
      <c r="CN437" s="8" t="s">
        <v>7724</v>
      </c>
      <c r="CO437" s="8" t="s">
        <v>7725</v>
      </c>
      <c r="CP437" s="8">
        <v>3174018531</v>
      </c>
      <c r="CQ437" s="79" t="s">
        <v>2206</v>
      </c>
      <c r="CR437" s="21"/>
      <c r="CS437" s="21" t="s">
        <v>5922</v>
      </c>
      <c r="CT437" s="21" t="s">
        <v>1416</v>
      </c>
      <c r="CU437" s="20" t="s">
        <v>12425</v>
      </c>
      <c r="CV437" s="20" t="s">
        <v>7931</v>
      </c>
      <c r="CW437" s="11" t="s">
        <v>7188</v>
      </c>
      <c r="CX437" s="86" t="s">
        <v>993</v>
      </c>
      <c r="CY437" s="86" t="s">
        <v>12898</v>
      </c>
      <c r="CZ437" s="86" t="s">
        <v>12945</v>
      </c>
      <c r="DA437" s="86" t="s">
        <v>86</v>
      </c>
      <c r="DB437" s="86" t="s">
        <v>12425</v>
      </c>
      <c r="DC437" s="6" t="s">
        <v>993</v>
      </c>
      <c r="DD437" s="2"/>
      <c r="DE437" s="2"/>
      <c r="DF437" s="2"/>
      <c r="DG437" s="2"/>
      <c r="DH437" s="2"/>
      <c r="DI437" s="2"/>
      <c r="DJ437" s="2"/>
      <c r="DK437" s="2"/>
      <c r="DL437" s="2"/>
      <c r="DM437" s="2"/>
      <c r="DN437" s="2"/>
      <c r="DO437" s="2"/>
      <c r="DP437" s="2"/>
      <c r="DQ437" s="2"/>
      <c r="DR437" s="2"/>
      <c r="DS437" s="2"/>
      <c r="DT437" s="2"/>
      <c r="DU437" s="2"/>
      <c r="DV437" s="2"/>
      <c r="DW437" s="2"/>
      <c r="DX437" s="2"/>
      <c r="DY437" s="2"/>
    </row>
    <row r="438" spans="1:129" ht="20.25" customHeight="1" x14ac:dyDescent="0.25">
      <c r="A438" s="327"/>
      <c r="B438" s="83">
        <v>895</v>
      </c>
      <c r="C438" s="449">
        <v>475</v>
      </c>
      <c r="D438" s="113" t="s">
        <v>10566</v>
      </c>
      <c r="E438" s="255" t="s">
        <v>1750</v>
      </c>
      <c r="F438" s="256" t="s">
        <v>243</v>
      </c>
      <c r="G438" s="256" t="s">
        <v>11823</v>
      </c>
      <c r="H438" s="256" t="s">
        <v>95</v>
      </c>
      <c r="I438" s="256" t="s">
        <v>1751</v>
      </c>
      <c r="J438" s="256" t="s">
        <v>7752</v>
      </c>
      <c r="K438" s="256" t="s">
        <v>12241</v>
      </c>
      <c r="L438" s="98">
        <v>84</v>
      </c>
      <c r="M438" s="256" t="s">
        <v>1751</v>
      </c>
      <c r="N438" s="256" t="s">
        <v>1752</v>
      </c>
      <c r="O438" s="12" t="s">
        <v>1753</v>
      </c>
      <c r="P438" s="27" t="s">
        <v>79</v>
      </c>
      <c r="Q438" s="99" t="s">
        <v>79</v>
      </c>
      <c r="R438" s="99" t="s">
        <v>7925</v>
      </c>
      <c r="S438" s="158" t="s">
        <v>10104</v>
      </c>
      <c r="T438" s="100" t="s">
        <v>15290</v>
      </c>
      <c r="U438" s="100" t="s">
        <v>761</v>
      </c>
      <c r="V438" s="99" t="s">
        <v>119</v>
      </c>
      <c r="W438" s="99" t="s">
        <v>83</v>
      </c>
      <c r="X438" s="101" t="s">
        <v>531</v>
      </c>
      <c r="Y438" s="101" t="s">
        <v>10339</v>
      </c>
      <c r="Z438" s="99" t="s">
        <v>1179</v>
      </c>
      <c r="AA438" s="101" t="s">
        <v>103</v>
      </c>
      <c r="AB438" s="101" t="s">
        <v>1211</v>
      </c>
      <c r="AC438" s="101" t="s">
        <v>1211</v>
      </c>
      <c r="AD438" s="99" t="s">
        <v>86</v>
      </c>
      <c r="AE438" s="13">
        <v>43350</v>
      </c>
      <c r="AF438" s="13">
        <v>43450</v>
      </c>
      <c r="AG438" s="4">
        <f t="shared" ca="1" si="6"/>
        <v>0</v>
      </c>
      <c r="AH438" s="32">
        <v>43444</v>
      </c>
      <c r="AI438" s="15" t="s">
        <v>338</v>
      </c>
      <c r="AJ438" s="101" t="s">
        <v>886</v>
      </c>
      <c r="AK438" s="101" t="s">
        <v>886</v>
      </c>
      <c r="AL438" s="84" t="s">
        <v>13274</v>
      </c>
      <c r="AM438" s="84" t="s">
        <v>14295</v>
      </c>
      <c r="AN438" s="84" t="s">
        <v>12046</v>
      </c>
      <c r="AO438" s="84" t="s">
        <v>7240</v>
      </c>
      <c r="AP438" s="16" t="s">
        <v>152</v>
      </c>
      <c r="AQ438" s="5" t="s">
        <v>8527</v>
      </c>
      <c r="AR438" s="25">
        <v>843</v>
      </c>
      <c r="AS438" s="101" t="s">
        <v>993</v>
      </c>
      <c r="AT438" s="101" t="s">
        <v>993</v>
      </c>
      <c r="AU438" s="99" t="s">
        <v>90</v>
      </c>
      <c r="AV438" s="99" t="s">
        <v>906</v>
      </c>
      <c r="AW438" s="99" t="s">
        <v>1751</v>
      </c>
      <c r="AX438" s="256" t="s">
        <v>86</v>
      </c>
      <c r="AY438" s="99" t="s">
        <v>79</v>
      </c>
      <c r="AZ438" s="99" t="s">
        <v>79</v>
      </c>
      <c r="BA438" s="101" t="s">
        <v>1055</v>
      </c>
      <c r="BB438" s="18">
        <v>43448</v>
      </c>
      <c r="BC438" s="6" t="s">
        <v>993</v>
      </c>
      <c r="BD438" s="12">
        <v>4</v>
      </c>
      <c r="BE438" s="102" t="s">
        <v>7217</v>
      </c>
      <c r="BF438" s="16">
        <v>320000000</v>
      </c>
      <c r="BG438" s="16">
        <v>50000</v>
      </c>
      <c r="BH438" s="16">
        <v>50000</v>
      </c>
      <c r="BI438" s="16">
        <v>50000</v>
      </c>
      <c r="BJ438" s="16">
        <v>20000</v>
      </c>
      <c r="BK438" s="80" t="s">
        <v>993</v>
      </c>
      <c r="BL438" s="5" t="s">
        <v>86</v>
      </c>
      <c r="BM438" s="5" t="s">
        <v>993</v>
      </c>
      <c r="BN438" s="6" t="s">
        <v>342</v>
      </c>
      <c r="BO438" s="6" t="s">
        <v>7924</v>
      </c>
      <c r="BP438" s="6" t="s">
        <v>91</v>
      </c>
      <c r="BQ438" s="82" t="s">
        <v>993</v>
      </c>
      <c r="BR438" s="82" t="s">
        <v>993</v>
      </c>
      <c r="BS438" s="6" t="s">
        <v>385</v>
      </c>
      <c r="BT438" s="6" t="s">
        <v>993</v>
      </c>
      <c r="BU438" s="6" t="s">
        <v>1036</v>
      </c>
      <c r="BV438" s="27" t="s">
        <v>1754</v>
      </c>
      <c r="BW438" s="5"/>
      <c r="BX438" s="5"/>
      <c r="BY438" s="5" t="s">
        <v>1192</v>
      </c>
      <c r="BZ438" s="5" t="s">
        <v>1294</v>
      </c>
      <c r="CA438" s="5" t="s">
        <v>386</v>
      </c>
      <c r="CB438" s="5" t="s">
        <v>347</v>
      </c>
      <c r="CC438" s="6" t="s">
        <v>13136</v>
      </c>
      <c r="CD438" s="42" t="s">
        <v>7061</v>
      </c>
      <c r="CE438" s="4">
        <v>3182899379</v>
      </c>
      <c r="CF438" s="43" t="s">
        <v>6750</v>
      </c>
      <c r="CG438" s="7" t="s">
        <v>189</v>
      </c>
      <c r="CH438" s="7">
        <v>0</v>
      </c>
      <c r="CI438" s="7">
        <v>0</v>
      </c>
      <c r="CJ438" s="7">
        <v>0</v>
      </c>
      <c r="CK438" s="7" t="s">
        <v>1755</v>
      </c>
      <c r="CL438" s="313" t="s">
        <v>1756</v>
      </c>
      <c r="CM438" s="313">
        <v>3164468456</v>
      </c>
      <c r="CN438" s="8" t="s">
        <v>1757</v>
      </c>
      <c r="CO438" s="8" t="s">
        <v>1758</v>
      </c>
      <c r="CP438" s="8">
        <v>3165264590</v>
      </c>
      <c r="CQ438" s="79" t="s">
        <v>1759</v>
      </c>
      <c r="CR438" s="21"/>
      <c r="CS438" s="21" t="s">
        <v>6674</v>
      </c>
      <c r="CT438" s="21" t="s">
        <v>15167</v>
      </c>
      <c r="CU438" s="20" t="s">
        <v>993</v>
      </c>
      <c r="CV438" s="20" t="s">
        <v>993</v>
      </c>
      <c r="CW438" s="11" t="s">
        <v>7735</v>
      </c>
      <c r="CX438" s="86" t="s">
        <v>993</v>
      </c>
      <c r="CY438" s="86" t="s">
        <v>12898</v>
      </c>
      <c r="CZ438" s="86" t="s">
        <v>12899</v>
      </c>
      <c r="DA438" s="86" t="s">
        <v>130</v>
      </c>
      <c r="DB438" s="86" t="s">
        <v>12906</v>
      </c>
      <c r="DC438" s="6" t="s">
        <v>993</v>
      </c>
      <c r="DD438" s="2"/>
      <c r="DE438" s="2"/>
      <c r="DF438" s="2"/>
      <c r="DG438" s="2"/>
      <c r="DH438" s="2"/>
      <c r="DI438" s="2"/>
      <c r="DJ438" s="2"/>
      <c r="DK438" s="2"/>
      <c r="DL438" s="2"/>
      <c r="DM438" s="2"/>
      <c r="DN438" s="2"/>
      <c r="DO438" s="2"/>
      <c r="DP438" s="2"/>
      <c r="DQ438" s="2"/>
      <c r="DR438" s="2"/>
      <c r="DS438" s="2"/>
      <c r="DT438" s="2"/>
      <c r="DU438" s="2"/>
      <c r="DV438" s="2"/>
      <c r="DW438" s="2"/>
      <c r="DX438" s="2"/>
      <c r="DY438" s="2"/>
    </row>
    <row r="439" spans="1:129" ht="20.25" customHeight="1" x14ac:dyDescent="0.25">
      <c r="A439" s="327"/>
      <c r="B439" s="83">
        <v>257</v>
      </c>
      <c r="C439" s="449">
        <v>476</v>
      </c>
      <c r="D439" s="113" t="s">
        <v>10792</v>
      </c>
      <c r="E439" s="255" t="s">
        <v>3130</v>
      </c>
      <c r="F439" s="256" t="s">
        <v>10679</v>
      </c>
      <c r="G439" s="256" t="s">
        <v>11833</v>
      </c>
      <c r="H439" s="255" t="s">
        <v>993</v>
      </c>
      <c r="I439" s="256" t="s">
        <v>15345</v>
      </c>
      <c r="J439" s="256" t="s">
        <v>7741</v>
      </c>
      <c r="K439" s="256" t="s">
        <v>12234</v>
      </c>
      <c r="L439" s="98">
        <v>419</v>
      </c>
      <c r="M439" s="256" t="s">
        <v>440</v>
      </c>
      <c r="N439" s="256" t="s">
        <v>441</v>
      </c>
      <c r="O439" s="12" t="s">
        <v>1798</v>
      </c>
      <c r="P439" s="27" t="s">
        <v>79</v>
      </c>
      <c r="Q439" s="99" t="s">
        <v>100</v>
      </c>
      <c r="R439" s="99" t="s">
        <v>101</v>
      </c>
      <c r="S439" s="101" t="s">
        <v>993</v>
      </c>
      <c r="T439" s="100">
        <v>5300126675</v>
      </c>
      <c r="U439" s="98">
        <v>130200000276</v>
      </c>
      <c r="V439" s="99" t="s">
        <v>119</v>
      </c>
      <c r="W439" s="99" t="s">
        <v>83</v>
      </c>
      <c r="X439" s="99" t="s">
        <v>7932</v>
      </c>
      <c r="Y439" s="101" t="s">
        <v>761</v>
      </c>
      <c r="Z439" s="99" t="s">
        <v>385</v>
      </c>
      <c r="AA439" s="101" t="s">
        <v>85</v>
      </c>
      <c r="AB439" s="101" t="s">
        <v>2069</v>
      </c>
      <c r="AC439" s="101" t="s">
        <v>2069</v>
      </c>
      <c r="AD439" s="99" t="s">
        <v>86</v>
      </c>
      <c r="AE439" s="13">
        <v>38849</v>
      </c>
      <c r="AF439" s="13">
        <v>38849</v>
      </c>
      <c r="AG439" s="4">
        <f t="shared" ca="1" si="6"/>
        <v>13</v>
      </c>
      <c r="AH439" s="32" t="s">
        <v>993</v>
      </c>
      <c r="AI439" s="15" t="s">
        <v>327</v>
      </c>
      <c r="AJ439" s="101" t="s">
        <v>887</v>
      </c>
      <c r="AK439" s="101" t="s">
        <v>903</v>
      </c>
      <c r="AL439" s="84" t="s">
        <v>13281</v>
      </c>
      <c r="AM439" s="84" t="s">
        <v>14362</v>
      </c>
      <c r="AN439" s="84" t="s">
        <v>12046</v>
      </c>
      <c r="AO439" s="84" t="s">
        <v>7239</v>
      </c>
      <c r="AP439" s="16" t="s">
        <v>152</v>
      </c>
      <c r="AQ439" s="5" t="s">
        <v>8543</v>
      </c>
      <c r="AR439" s="25">
        <v>4192</v>
      </c>
      <c r="AS439" s="101" t="s">
        <v>993</v>
      </c>
      <c r="AT439" s="101" t="s">
        <v>993</v>
      </c>
      <c r="AU439" s="99" t="s">
        <v>107</v>
      </c>
      <c r="AV439" s="99" t="s">
        <v>906</v>
      </c>
      <c r="AW439" s="99" t="s">
        <v>96</v>
      </c>
      <c r="AX439" s="256" t="s">
        <v>130</v>
      </c>
      <c r="AY439" s="99" t="s">
        <v>100</v>
      </c>
      <c r="AZ439" s="99" t="s">
        <v>79</v>
      </c>
      <c r="BA439" s="99" t="s">
        <v>1111</v>
      </c>
      <c r="BB439" s="18">
        <v>40963</v>
      </c>
      <c r="BC439" s="6" t="s">
        <v>993</v>
      </c>
      <c r="BD439" s="12">
        <v>4</v>
      </c>
      <c r="BE439" s="102" t="s">
        <v>7217</v>
      </c>
      <c r="BF439" s="16">
        <v>320000000</v>
      </c>
      <c r="BG439" s="16">
        <v>50000</v>
      </c>
      <c r="BH439" s="16">
        <v>50000</v>
      </c>
      <c r="BI439" s="16">
        <v>50000</v>
      </c>
      <c r="BJ439" s="16">
        <v>20000</v>
      </c>
      <c r="BK439" s="80" t="s">
        <v>993</v>
      </c>
      <c r="BL439" s="5" t="s">
        <v>86</v>
      </c>
      <c r="BM439" s="5" t="s">
        <v>993</v>
      </c>
      <c r="BN439" s="6" t="s">
        <v>744</v>
      </c>
      <c r="BO439" s="6" t="s">
        <v>745</v>
      </c>
      <c r="BP439" s="6" t="s">
        <v>91</v>
      </c>
      <c r="BQ439" s="82" t="s">
        <v>993</v>
      </c>
      <c r="BR439" s="82" t="s">
        <v>993</v>
      </c>
      <c r="BS439" s="6" t="s">
        <v>385</v>
      </c>
      <c r="BT439" s="6" t="s">
        <v>993</v>
      </c>
      <c r="BU439" s="6" t="s">
        <v>776</v>
      </c>
      <c r="BV439" s="27" t="s">
        <v>993</v>
      </c>
      <c r="BW439" s="5"/>
      <c r="BX439" s="5"/>
      <c r="BY439" s="5"/>
      <c r="BZ439" s="5"/>
      <c r="CA439" s="5" t="s">
        <v>386</v>
      </c>
      <c r="CB439" s="5" t="s">
        <v>347</v>
      </c>
      <c r="CC439" s="6" t="s">
        <v>13136</v>
      </c>
      <c r="CD439" s="42" t="s">
        <v>7060</v>
      </c>
      <c r="CE439" s="4">
        <v>3182893993</v>
      </c>
      <c r="CF439" s="43" t="s">
        <v>6747</v>
      </c>
      <c r="CG439" s="7" t="s">
        <v>1794</v>
      </c>
      <c r="CH439" s="7" t="s">
        <v>3131</v>
      </c>
      <c r="CI439" s="7" t="s">
        <v>3132</v>
      </c>
      <c r="CJ439" s="88" t="s">
        <v>3133</v>
      </c>
      <c r="CK439" s="7" t="s">
        <v>1799</v>
      </c>
      <c r="CL439" s="313" t="s">
        <v>1800</v>
      </c>
      <c r="CM439" s="313">
        <v>3165239212</v>
      </c>
      <c r="CN439" s="8" t="s">
        <v>1801</v>
      </c>
      <c r="CO439" s="8" t="s">
        <v>1802</v>
      </c>
      <c r="CP439" s="8">
        <v>3175387128</v>
      </c>
      <c r="CQ439" s="79" t="s">
        <v>454</v>
      </c>
      <c r="CR439" s="21"/>
      <c r="CS439" s="21" t="s">
        <v>12586</v>
      </c>
      <c r="CT439" s="21" t="s">
        <v>1026</v>
      </c>
      <c r="CU439" s="20" t="s">
        <v>993</v>
      </c>
      <c r="CV439" s="20" t="s">
        <v>993</v>
      </c>
      <c r="CW439" s="11" t="s">
        <v>7188</v>
      </c>
      <c r="CX439" s="86" t="s">
        <v>993</v>
      </c>
      <c r="CY439" s="86" t="s">
        <v>12898</v>
      </c>
      <c r="CZ439" s="86" t="s">
        <v>12899</v>
      </c>
      <c r="DA439" s="86" t="s">
        <v>86</v>
      </c>
      <c r="DB439" s="86" t="s">
        <v>12906</v>
      </c>
      <c r="DC439" s="6" t="s">
        <v>993</v>
      </c>
      <c r="DD439" s="2"/>
      <c r="DE439" s="2"/>
      <c r="DF439" s="2"/>
      <c r="DG439" s="2"/>
      <c r="DH439" s="2"/>
      <c r="DI439" s="2"/>
      <c r="DJ439" s="2"/>
      <c r="DK439" s="2"/>
      <c r="DL439" s="2"/>
      <c r="DM439" s="2"/>
      <c r="DN439" s="2"/>
      <c r="DO439" s="2"/>
      <c r="DP439" s="2"/>
      <c r="DQ439" s="2"/>
      <c r="DR439" s="2"/>
      <c r="DS439" s="2"/>
      <c r="DT439" s="2"/>
      <c r="DU439" s="2"/>
      <c r="DV439" s="2"/>
      <c r="DW439" s="2"/>
      <c r="DX439" s="2"/>
      <c r="DY439" s="2"/>
    </row>
    <row r="440" spans="1:129" ht="20.25" customHeight="1" x14ac:dyDescent="0.25">
      <c r="A440" s="327"/>
      <c r="B440" s="83">
        <v>135</v>
      </c>
      <c r="C440" s="449">
        <v>478</v>
      </c>
      <c r="D440" s="113" t="s">
        <v>10937</v>
      </c>
      <c r="E440" s="255" t="s">
        <v>4312</v>
      </c>
      <c r="F440" s="256" t="s">
        <v>114</v>
      </c>
      <c r="G440" s="256" t="s">
        <v>11830</v>
      </c>
      <c r="H440" s="256" t="s">
        <v>95</v>
      </c>
      <c r="I440" s="256" t="s">
        <v>5914</v>
      </c>
      <c r="J440" s="256" t="s">
        <v>7858</v>
      </c>
      <c r="K440" s="256" t="s">
        <v>12242</v>
      </c>
      <c r="L440" s="98">
        <v>111</v>
      </c>
      <c r="M440" s="256" t="s">
        <v>4313</v>
      </c>
      <c r="N440" s="256" t="s">
        <v>4314</v>
      </c>
      <c r="O440" s="12">
        <v>3646047</v>
      </c>
      <c r="P440" s="27" t="s">
        <v>79</v>
      </c>
      <c r="Q440" s="30" t="s">
        <v>79</v>
      </c>
      <c r="R440" s="30" t="s">
        <v>298</v>
      </c>
      <c r="S440" s="101" t="s">
        <v>6464</v>
      </c>
      <c r="T440" s="100" t="s">
        <v>4315</v>
      </c>
      <c r="U440" s="98">
        <v>130200000696</v>
      </c>
      <c r="V440" s="99" t="s">
        <v>119</v>
      </c>
      <c r="W440" s="99" t="s">
        <v>83</v>
      </c>
      <c r="X440" s="99" t="s">
        <v>6760</v>
      </c>
      <c r="Y440" s="101" t="s">
        <v>761</v>
      </c>
      <c r="Z440" s="99" t="s">
        <v>642</v>
      </c>
      <c r="AA440" s="101" t="s">
        <v>103</v>
      </c>
      <c r="AB440" s="101" t="s">
        <v>1211</v>
      </c>
      <c r="AC440" s="101" t="s">
        <v>1211</v>
      </c>
      <c r="AD440" s="99" t="s">
        <v>86</v>
      </c>
      <c r="AE440" s="13">
        <v>39752</v>
      </c>
      <c r="AF440" s="13">
        <v>39758</v>
      </c>
      <c r="AG440" s="4">
        <f t="shared" ca="1" si="6"/>
        <v>10</v>
      </c>
      <c r="AH440" s="32" t="s">
        <v>993</v>
      </c>
      <c r="AI440" s="15" t="s">
        <v>338</v>
      </c>
      <c r="AJ440" s="101" t="s">
        <v>886</v>
      </c>
      <c r="AK440" s="101" t="s">
        <v>886</v>
      </c>
      <c r="AL440" s="84" t="s">
        <v>12142</v>
      </c>
      <c r="AM440" s="84" t="s">
        <v>14477</v>
      </c>
      <c r="AN440" s="84" t="s">
        <v>12046</v>
      </c>
      <c r="AO440" s="84" t="s">
        <v>7240</v>
      </c>
      <c r="AP440" s="80" t="s">
        <v>152</v>
      </c>
      <c r="AQ440" s="5" t="s">
        <v>8772</v>
      </c>
      <c r="AR440" s="25">
        <v>1111</v>
      </c>
      <c r="AS440" s="101" t="s">
        <v>993</v>
      </c>
      <c r="AT440" s="101" t="s">
        <v>993</v>
      </c>
      <c r="AU440" s="99" t="s">
        <v>90</v>
      </c>
      <c r="AV440" s="99" t="s">
        <v>906</v>
      </c>
      <c r="AW440" s="99" t="s">
        <v>659</v>
      </c>
      <c r="AX440" s="256" t="s">
        <v>130</v>
      </c>
      <c r="AY440" s="99" t="s">
        <v>79</v>
      </c>
      <c r="AZ440" s="99" t="s">
        <v>79</v>
      </c>
      <c r="BA440" s="101" t="s">
        <v>1055</v>
      </c>
      <c r="BB440" s="18">
        <v>40896</v>
      </c>
      <c r="BC440" s="6" t="s">
        <v>993</v>
      </c>
      <c r="BD440" s="12">
        <v>4</v>
      </c>
      <c r="BE440" s="102" t="s">
        <v>7712</v>
      </c>
      <c r="BF440" s="16">
        <v>320000000</v>
      </c>
      <c r="BG440" s="16">
        <v>50000</v>
      </c>
      <c r="BH440" s="16">
        <v>50000</v>
      </c>
      <c r="BI440" s="16">
        <v>50000</v>
      </c>
      <c r="BJ440" s="16">
        <v>20000</v>
      </c>
      <c r="BK440" s="80" t="s">
        <v>993</v>
      </c>
      <c r="BL440" s="5" t="s">
        <v>86</v>
      </c>
      <c r="BM440" s="6" t="s">
        <v>993</v>
      </c>
      <c r="BN440" s="5" t="s">
        <v>342</v>
      </c>
      <c r="BO440" s="6" t="s">
        <v>13058</v>
      </c>
      <c r="BP440" s="6" t="s">
        <v>91</v>
      </c>
      <c r="BQ440" s="82" t="s">
        <v>993</v>
      </c>
      <c r="BR440" s="82" t="s">
        <v>993</v>
      </c>
      <c r="BS440" s="5" t="s">
        <v>1212</v>
      </c>
      <c r="BT440" s="6" t="s">
        <v>993</v>
      </c>
      <c r="BU440" s="6" t="s">
        <v>1036</v>
      </c>
      <c r="BV440" s="27" t="s">
        <v>993</v>
      </c>
      <c r="BW440" s="5"/>
      <c r="BX440" s="5"/>
      <c r="BY440" s="5"/>
      <c r="BZ440" s="5"/>
      <c r="CA440" s="5" t="s">
        <v>386</v>
      </c>
      <c r="CB440" s="5" t="s">
        <v>347</v>
      </c>
      <c r="CC440" s="6" t="s">
        <v>13136</v>
      </c>
      <c r="CD440" s="42" t="s">
        <v>7062</v>
      </c>
      <c r="CE440" s="4">
        <v>3187072331</v>
      </c>
      <c r="CF440" s="43" t="s">
        <v>6749</v>
      </c>
      <c r="CG440" s="7" t="s">
        <v>350</v>
      </c>
      <c r="CH440" s="7" t="s">
        <v>7015</v>
      </c>
      <c r="CI440" s="7">
        <v>3176386040</v>
      </c>
      <c r="CJ440" s="88" t="s">
        <v>6995</v>
      </c>
      <c r="CK440" s="88" t="s">
        <v>4316</v>
      </c>
      <c r="CL440" s="88" t="s">
        <v>4317</v>
      </c>
      <c r="CM440" s="313">
        <v>3174292905</v>
      </c>
      <c r="CN440" s="8" t="s">
        <v>4318</v>
      </c>
      <c r="CO440" s="8" t="s">
        <v>4319</v>
      </c>
      <c r="CP440" s="8">
        <v>3167403728</v>
      </c>
      <c r="CQ440" s="79" t="s">
        <v>4320</v>
      </c>
      <c r="CR440" s="21"/>
      <c r="CS440" s="21" t="s">
        <v>6674</v>
      </c>
      <c r="CT440" s="21" t="s">
        <v>6996</v>
      </c>
      <c r="CU440" s="20" t="s">
        <v>12425</v>
      </c>
      <c r="CV440" s="20" t="s">
        <v>7014</v>
      </c>
      <c r="CW440" s="11" t="s">
        <v>7188</v>
      </c>
      <c r="CX440" s="86" t="s">
        <v>993</v>
      </c>
      <c r="CY440" s="86" t="s">
        <v>12900</v>
      </c>
      <c r="CZ440" s="86" t="s">
        <v>12956</v>
      </c>
      <c r="DA440" s="86" t="s">
        <v>86</v>
      </c>
      <c r="DB440" s="86" t="s">
        <v>12425</v>
      </c>
      <c r="DC440" s="6" t="s">
        <v>13117</v>
      </c>
      <c r="DD440" s="2"/>
      <c r="DE440" s="2"/>
      <c r="DF440" s="2"/>
      <c r="DG440" s="2"/>
      <c r="DH440" s="2"/>
      <c r="DI440" s="2"/>
      <c r="DJ440" s="2"/>
      <c r="DK440" s="2"/>
      <c r="DL440" s="2"/>
      <c r="DM440" s="2"/>
      <c r="DN440" s="2"/>
      <c r="DO440" s="2"/>
      <c r="DP440" s="2"/>
      <c r="DQ440" s="2"/>
      <c r="DR440" s="2"/>
      <c r="DS440" s="2"/>
      <c r="DT440" s="2"/>
      <c r="DU440" s="2"/>
      <c r="DV440" s="2"/>
      <c r="DW440" s="2"/>
      <c r="DX440" s="2"/>
      <c r="DY440" s="2"/>
    </row>
    <row r="441" spans="1:129" ht="20.25" customHeight="1" x14ac:dyDescent="0.25">
      <c r="A441" s="327"/>
      <c r="B441" s="83">
        <v>51</v>
      </c>
      <c r="C441" s="449">
        <v>479</v>
      </c>
      <c r="D441" s="113" t="s">
        <v>10901</v>
      </c>
      <c r="E441" s="255" t="s">
        <v>11929</v>
      </c>
      <c r="F441" s="256" t="s">
        <v>114</v>
      </c>
      <c r="G441" s="256" t="s">
        <v>11828</v>
      </c>
      <c r="H441" s="255" t="s">
        <v>993</v>
      </c>
      <c r="I441" s="256" t="s">
        <v>11931</v>
      </c>
      <c r="J441" s="256" t="s">
        <v>12265</v>
      </c>
      <c r="K441" s="256" t="s">
        <v>12257</v>
      </c>
      <c r="L441" s="98">
        <v>521</v>
      </c>
      <c r="M441" s="256" t="s">
        <v>1950</v>
      </c>
      <c r="N441" s="256" t="s">
        <v>1951</v>
      </c>
      <c r="O441" s="12">
        <v>7737028</v>
      </c>
      <c r="P441" s="27" t="s">
        <v>79</v>
      </c>
      <c r="Q441" s="30" t="s">
        <v>79</v>
      </c>
      <c r="R441" s="30" t="s">
        <v>298</v>
      </c>
      <c r="S441" s="101" t="s">
        <v>6464</v>
      </c>
      <c r="T441" s="100" t="s">
        <v>4153</v>
      </c>
      <c r="U441" s="98">
        <v>130200000667</v>
      </c>
      <c r="V441" s="99" t="s">
        <v>119</v>
      </c>
      <c r="W441" s="99" t="s">
        <v>83</v>
      </c>
      <c r="X441" s="99" t="s">
        <v>129</v>
      </c>
      <c r="Y441" s="101" t="s">
        <v>761</v>
      </c>
      <c r="Z441" s="99" t="s">
        <v>1220</v>
      </c>
      <c r="AA441" s="101" t="s">
        <v>85</v>
      </c>
      <c r="AB441" s="101" t="s">
        <v>1087</v>
      </c>
      <c r="AC441" s="101" t="s">
        <v>1088</v>
      </c>
      <c r="AD441" s="99" t="s">
        <v>86</v>
      </c>
      <c r="AE441" s="13">
        <v>39526</v>
      </c>
      <c r="AF441" s="13">
        <v>39535</v>
      </c>
      <c r="AG441" s="4">
        <f t="shared" ca="1" si="6"/>
        <v>11</v>
      </c>
      <c r="AH441" s="32" t="s">
        <v>993</v>
      </c>
      <c r="AI441" s="15" t="s">
        <v>327</v>
      </c>
      <c r="AJ441" s="101" t="s">
        <v>887</v>
      </c>
      <c r="AK441" s="101" t="s">
        <v>903</v>
      </c>
      <c r="AL441" s="84" t="s">
        <v>13369</v>
      </c>
      <c r="AM441" s="84" t="s">
        <v>14439</v>
      </c>
      <c r="AN441" s="84" t="s">
        <v>12046</v>
      </c>
      <c r="AO441" s="84" t="s">
        <v>7239</v>
      </c>
      <c r="AP441" s="80" t="s">
        <v>152</v>
      </c>
      <c r="AQ441" s="5" t="s">
        <v>8731</v>
      </c>
      <c r="AR441" s="25">
        <v>5213</v>
      </c>
      <c r="AS441" s="101" t="s">
        <v>993</v>
      </c>
      <c r="AT441" s="101" t="s">
        <v>993</v>
      </c>
      <c r="AU441" s="99" t="s">
        <v>90</v>
      </c>
      <c r="AV441" s="99" t="s">
        <v>1090</v>
      </c>
      <c r="AW441" s="99" t="s">
        <v>498</v>
      </c>
      <c r="AX441" s="256" t="s">
        <v>130</v>
      </c>
      <c r="AY441" s="99" t="s">
        <v>79</v>
      </c>
      <c r="AZ441" s="99" t="s">
        <v>79</v>
      </c>
      <c r="BA441" s="99" t="s">
        <v>1111</v>
      </c>
      <c r="BB441" s="18">
        <v>40933</v>
      </c>
      <c r="BC441" s="6" t="s">
        <v>993</v>
      </c>
      <c r="BD441" s="12">
        <v>4</v>
      </c>
      <c r="BE441" s="102" t="s">
        <v>7217</v>
      </c>
      <c r="BF441" s="16">
        <v>320000000</v>
      </c>
      <c r="BG441" s="16">
        <v>50000</v>
      </c>
      <c r="BH441" s="16">
        <v>50000</v>
      </c>
      <c r="BI441" s="16">
        <v>50000</v>
      </c>
      <c r="BJ441" s="16">
        <v>20000</v>
      </c>
      <c r="BK441" s="80" t="s">
        <v>993</v>
      </c>
      <c r="BL441" s="5" t="s">
        <v>86</v>
      </c>
      <c r="BM441" s="5" t="s">
        <v>993</v>
      </c>
      <c r="BN441" s="5" t="s">
        <v>342</v>
      </c>
      <c r="BO441" s="6" t="s">
        <v>646</v>
      </c>
      <c r="BP441" s="6" t="s">
        <v>91</v>
      </c>
      <c r="BQ441" s="82" t="s">
        <v>993</v>
      </c>
      <c r="BR441" s="82" t="s">
        <v>993</v>
      </c>
      <c r="BS441" s="6" t="s">
        <v>385</v>
      </c>
      <c r="BT441" s="6" t="s">
        <v>993</v>
      </c>
      <c r="BU441" s="6" t="s">
        <v>1036</v>
      </c>
      <c r="BV441" s="27" t="s">
        <v>1073</v>
      </c>
      <c r="BW441" s="5"/>
      <c r="BX441" s="5"/>
      <c r="BY441" s="5" t="s">
        <v>1056</v>
      </c>
      <c r="BZ441" s="5" t="s">
        <v>1057</v>
      </c>
      <c r="CA441" s="5" t="s">
        <v>386</v>
      </c>
      <c r="CB441" s="5" t="s">
        <v>347</v>
      </c>
      <c r="CC441" s="6" t="s">
        <v>13136</v>
      </c>
      <c r="CD441" s="42" t="s">
        <v>7062</v>
      </c>
      <c r="CE441" s="4">
        <v>3187072331</v>
      </c>
      <c r="CF441" s="43" t="s">
        <v>6749</v>
      </c>
      <c r="CG441" s="7">
        <v>0</v>
      </c>
      <c r="CH441" s="7">
        <v>0</v>
      </c>
      <c r="CI441" s="7">
        <v>0</v>
      </c>
      <c r="CJ441" s="88">
        <v>0</v>
      </c>
      <c r="CK441" s="7" t="s">
        <v>1953</v>
      </c>
      <c r="CL441" s="313" t="s">
        <v>1954</v>
      </c>
      <c r="CM441" s="313">
        <v>3188832442</v>
      </c>
      <c r="CN441" s="8" t="s">
        <v>1955</v>
      </c>
      <c r="CO441" s="8" t="s">
        <v>1956</v>
      </c>
      <c r="CP441" s="8">
        <v>3188832336</v>
      </c>
      <c r="CQ441" s="79" t="s">
        <v>1957</v>
      </c>
      <c r="CR441" s="21" t="s">
        <v>1046</v>
      </c>
      <c r="CS441" s="21" t="s">
        <v>6674</v>
      </c>
      <c r="CT441" s="21" t="s">
        <v>1519</v>
      </c>
      <c r="CU441" s="20" t="s">
        <v>12423</v>
      </c>
      <c r="CV441" s="20" t="s">
        <v>7718</v>
      </c>
      <c r="CW441" s="11" t="s">
        <v>7733</v>
      </c>
      <c r="CX441" s="86">
        <v>43355</v>
      </c>
      <c r="CY441" s="86" t="s">
        <v>12900</v>
      </c>
      <c r="CZ441" s="86" t="s">
        <v>12909</v>
      </c>
      <c r="DA441" s="86" t="s">
        <v>86</v>
      </c>
      <c r="DB441" s="86" t="s">
        <v>12422</v>
      </c>
      <c r="DC441" s="6" t="s">
        <v>993</v>
      </c>
      <c r="DD441" s="2"/>
      <c r="DE441" s="2"/>
      <c r="DF441" s="2"/>
      <c r="DG441" s="2"/>
      <c r="DH441" s="2"/>
      <c r="DI441" s="2"/>
      <c r="DJ441" s="2"/>
      <c r="DK441" s="2"/>
      <c r="DL441" s="2"/>
      <c r="DM441" s="2"/>
      <c r="DN441" s="2"/>
      <c r="DO441" s="2"/>
      <c r="DP441" s="2"/>
      <c r="DQ441" s="2"/>
      <c r="DR441" s="2"/>
      <c r="DS441" s="2"/>
      <c r="DT441" s="2"/>
      <c r="DU441" s="2"/>
      <c r="DV441" s="2"/>
      <c r="DW441" s="2"/>
      <c r="DX441" s="2"/>
      <c r="DY441" s="2"/>
    </row>
    <row r="442" spans="1:129" ht="20.25" customHeight="1" x14ac:dyDescent="0.25">
      <c r="A442" s="327"/>
      <c r="B442" s="83">
        <v>207</v>
      </c>
      <c r="C442" s="449">
        <v>480</v>
      </c>
      <c r="D442" s="113" t="s">
        <v>10845</v>
      </c>
      <c r="E442" s="255" t="s">
        <v>3631</v>
      </c>
      <c r="F442" s="256" t="s">
        <v>10679</v>
      </c>
      <c r="G442" s="256" t="s">
        <v>11821</v>
      </c>
      <c r="H442" s="255" t="s">
        <v>993</v>
      </c>
      <c r="I442" s="256" t="s">
        <v>15345</v>
      </c>
      <c r="J442" s="256" t="s">
        <v>7741</v>
      </c>
      <c r="K442" s="256" t="s">
        <v>12234</v>
      </c>
      <c r="L442" s="98">
        <v>18</v>
      </c>
      <c r="M442" s="256" t="s">
        <v>3632</v>
      </c>
      <c r="N442" s="256" t="s">
        <v>3633</v>
      </c>
      <c r="O442" s="12" t="s">
        <v>3634</v>
      </c>
      <c r="P442" s="27" t="s">
        <v>79</v>
      </c>
      <c r="Q442" s="99" t="s">
        <v>100</v>
      </c>
      <c r="R442" s="99" t="s">
        <v>101</v>
      </c>
      <c r="S442" s="101" t="s">
        <v>993</v>
      </c>
      <c r="T442" s="100">
        <v>5300186906</v>
      </c>
      <c r="U442" s="98">
        <v>130200000407</v>
      </c>
      <c r="V442" s="99" t="s">
        <v>119</v>
      </c>
      <c r="W442" s="99" t="s">
        <v>83</v>
      </c>
      <c r="X442" s="101" t="s">
        <v>531</v>
      </c>
      <c r="Y442" s="101" t="s">
        <v>761</v>
      </c>
      <c r="Z442" s="99" t="s">
        <v>1179</v>
      </c>
      <c r="AA442" s="101" t="s">
        <v>103</v>
      </c>
      <c r="AB442" s="101" t="s">
        <v>1088</v>
      </c>
      <c r="AC442" s="101" t="s">
        <v>1088</v>
      </c>
      <c r="AD442" s="99" t="s">
        <v>86</v>
      </c>
      <c r="AE442" s="13">
        <v>39018</v>
      </c>
      <c r="AF442" s="13">
        <v>39018</v>
      </c>
      <c r="AG442" s="4">
        <f t="shared" ca="1" si="6"/>
        <v>12</v>
      </c>
      <c r="AH442" s="32" t="s">
        <v>993</v>
      </c>
      <c r="AI442" s="15" t="s">
        <v>338</v>
      </c>
      <c r="AJ442" s="101" t="s">
        <v>886</v>
      </c>
      <c r="AK442" s="101" t="s">
        <v>887</v>
      </c>
      <c r="AL442" s="84" t="s">
        <v>13324</v>
      </c>
      <c r="AM442" s="84" t="s">
        <v>14397</v>
      </c>
      <c r="AN442" s="84" t="s">
        <v>12046</v>
      </c>
      <c r="AO442" s="84" t="s">
        <v>7240</v>
      </c>
      <c r="AP442" s="16" t="s">
        <v>152</v>
      </c>
      <c r="AQ442" s="5" t="s">
        <v>8621</v>
      </c>
      <c r="AR442" s="25">
        <v>181</v>
      </c>
      <c r="AS442" s="101" t="s">
        <v>993</v>
      </c>
      <c r="AT442" s="101" t="s">
        <v>993</v>
      </c>
      <c r="AU442" s="99" t="s">
        <v>107</v>
      </c>
      <c r="AV442" s="99" t="s">
        <v>906</v>
      </c>
      <c r="AW442" s="99" t="s">
        <v>96</v>
      </c>
      <c r="AX442" s="256" t="s">
        <v>130</v>
      </c>
      <c r="AY442" s="99" t="s">
        <v>100</v>
      </c>
      <c r="AZ442" s="99" t="s">
        <v>100</v>
      </c>
      <c r="BA442" s="101" t="s">
        <v>1055</v>
      </c>
      <c r="BB442" s="18">
        <v>40969</v>
      </c>
      <c r="BC442" s="6" t="s">
        <v>993</v>
      </c>
      <c r="BD442" s="12">
        <v>4</v>
      </c>
      <c r="BE442" s="102" t="s">
        <v>7217</v>
      </c>
      <c r="BF442" s="16">
        <v>320000000</v>
      </c>
      <c r="BG442" s="16">
        <v>50000</v>
      </c>
      <c r="BH442" s="16">
        <v>50000</v>
      </c>
      <c r="BI442" s="16">
        <v>50000</v>
      </c>
      <c r="BJ442" s="16">
        <v>20000</v>
      </c>
      <c r="BK442" s="80" t="s">
        <v>993</v>
      </c>
      <c r="BL442" s="5" t="s">
        <v>86</v>
      </c>
      <c r="BM442" s="5" t="s">
        <v>993</v>
      </c>
      <c r="BN442" s="6" t="s">
        <v>744</v>
      </c>
      <c r="BO442" s="6" t="s">
        <v>745</v>
      </c>
      <c r="BP442" s="6" t="s">
        <v>91</v>
      </c>
      <c r="BQ442" s="82" t="s">
        <v>993</v>
      </c>
      <c r="BR442" s="82" t="s">
        <v>993</v>
      </c>
      <c r="BS442" s="5" t="s">
        <v>1266</v>
      </c>
      <c r="BT442" s="6" t="s">
        <v>993</v>
      </c>
      <c r="BU442" s="6" t="s">
        <v>776</v>
      </c>
      <c r="BV442" s="27" t="s">
        <v>993</v>
      </c>
      <c r="BW442" s="5"/>
      <c r="BX442" s="5"/>
      <c r="BY442" s="5"/>
      <c r="BZ442" s="5"/>
      <c r="CA442" s="5" t="s">
        <v>386</v>
      </c>
      <c r="CB442" s="5" t="s">
        <v>347</v>
      </c>
      <c r="CC442" s="6" t="s">
        <v>13136</v>
      </c>
      <c r="CD442" s="42" t="s">
        <v>7060</v>
      </c>
      <c r="CE442" s="4">
        <v>3182893993</v>
      </c>
      <c r="CF442" s="43" t="s">
        <v>6747</v>
      </c>
      <c r="CG442" s="7" t="s">
        <v>189</v>
      </c>
      <c r="CH442" s="7">
        <v>0</v>
      </c>
      <c r="CI442" s="7">
        <v>0</v>
      </c>
      <c r="CJ442" s="7">
        <v>0</v>
      </c>
      <c r="CK442" s="7" t="s">
        <v>7397</v>
      </c>
      <c r="CL442" s="313" t="s">
        <v>7408</v>
      </c>
      <c r="CM442" s="313">
        <v>3165269477</v>
      </c>
      <c r="CN442" s="8" t="s">
        <v>3637</v>
      </c>
      <c r="CO442" s="8" t="s">
        <v>3638</v>
      </c>
      <c r="CP442" s="8">
        <v>3165257809</v>
      </c>
      <c r="CQ442" s="79" t="s">
        <v>3639</v>
      </c>
      <c r="CR442" s="21"/>
      <c r="CS442" s="21" t="s">
        <v>12587</v>
      </c>
      <c r="CT442" s="21" t="s">
        <v>1519</v>
      </c>
      <c r="CU442" s="20" t="s">
        <v>993</v>
      </c>
      <c r="CV442" s="20" t="s">
        <v>993</v>
      </c>
      <c r="CW442" s="11" t="s">
        <v>7735</v>
      </c>
      <c r="CX442" s="86" t="s">
        <v>993</v>
      </c>
      <c r="CY442" s="86" t="s">
        <v>12900</v>
      </c>
      <c r="CZ442" s="86" t="s">
        <v>12909</v>
      </c>
      <c r="DA442" s="86" t="s">
        <v>130</v>
      </c>
      <c r="DB442" s="86" t="s">
        <v>12906</v>
      </c>
      <c r="DC442" s="6" t="s">
        <v>993</v>
      </c>
      <c r="DD442" s="2"/>
      <c r="DE442" s="2"/>
      <c r="DF442" s="2"/>
      <c r="DG442" s="2"/>
      <c r="DH442" s="2"/>
      <c r="DI442" s="2"/>
      <c r="DJ442" s="2"/>
      <c r="DK442" s="2"/>
      <c r="DL442" s="2"/>
      <c r="DM442" s="2"/>
      <c r="DN442" s="2"/>
      <c r="DO442" s="2"/>
      <c r="DP442" s="2"/>
      <c r="DQ442" s="2"/>
      <c r="DR442" s="2"/>
      <c r="DS442" s="2"/>
      <c r="DT442" s="2"/>
      <c r="DU442" s="2"/>
      <c r="DV442" s="2"/>
      <c r="DW442" s="2"/>
      <c r="DX442" s="2"/>
      <c r="DY442" s="2"/>
    </row>
    <row r="443" spans="1:129" ht="20.25" customHeight="1" x14ac:dyDescent="0.25">
      <c r="A443" s="327"/>
      <c r="B443" s="83">
        <v>476</v>
      </c>
      <c r="C443" s="449">
        <v>481</v>
      </c>
      <c r="D443" s="113" t="s">
        <v>10840</v>
      </c>
      <c r="E443" s="255" t="s">
        <v>3624</v>
      </c>
      <c r="F443" s="256" t="s">
        <v>10679</v>
      </c>
      <c r="G443" s="256" t="s">
        <v>11826</v>
      </c>
      <c r="H443" s="256" t="s">
        <v>95</v>
      </c>
      <c r="I443" s="256" t="s">
        <v>15345</v>
      </c>
      <c r="J443" s="256" t="s">
        <v>7741</v>
      </c>
      <c r="K443" s="256" t="s">
        <v>12234</v>
      </c>
      <c r="L443" s="98">
        <v>19</v>
      </c>
      <c r="M443" s="256" t="s">
        <v>1188</v>
      </c>
      <c r="N443" s="256" t="s">
        <v>1189</v>
      </c>
      <c r="O443" s="12" t="s">
        <v>1190</v>
      </c>
      <c r="P443" s="99" t="s">
        <v>79</v>
      </c>
      <c r="Q443" s="99" t="s">
        <v>79</v>
      </c>
      <c r="R443" s="99" t="s">
        <v>7925</v>
      </c>
      <c r="S443" s="101" t="s">
        <v>10104</v>
      </c>
      <c r="T443" s="100" t="s">
        <v>13071</v>
      </c>
      <c r="U443" s="98" t="s">
        <v>761</v>
      </c>
      <c r="V443" s="99" t="s">
        <v>119</v>
      </c>
      <c r="W443" s="99" t="s">
        <v>83</v>
      </c>
      <c r="X443" s="99" t="s">
        <v>6760</v>
      </c>
      <c r="Y443" s="101" t="s">
        <v>761</v>
      </c>
      <c r="Z443" s="99" t="s">
        <v>642</v>
      </c>
      <c r="AA443" s="101" t="s">
        <v>103</v>
      </c>
      <c r="AB443" s="101" t="s">
        <v>1211</v>
      </c>
      <c r="AC443" s="101" t="s">
        <v>1211</v>
      </c>
      <c r="AD443" s="99" t="s">
        <v>86</v>
      </c>
      <c r="AE443" s="13">
        <v>43350</v>
      </c>
      <c r="AF443" s="13">
        <v>43374</v>
      </c>
      <c r="AG443" s="4">
        <f t="shared" ca="1" si="6"/>
        <v>0</v>
      </c>
      <c r="AH443" s="32">
        <v>43368</v>
      </c>
      <c r="AI443" s="15" t="s">
        <v>338</v>
      </c>
      <c r="AJ443" s="101" t="s">
        <v>886</v>
      </c>
      <c r="AK443" s="101" t="s">
        <v>887</v>
      </c>
      <c r="AL443" s="84" t="s">
        <v>14247</v>
      </c>
      <c r="AM443" s="84" t="s">
        <v>14511</v>
      </c>
      <c r="AN443" s="84" t="s">
        <v>12046</v>
      </c>
      <c r="AO443" s="84" t="s">
        <v>7240</v>
      </c>
      <c r="AP443" s="16" t="s">
        <v>152</v>
      </c>
      <c r="AQ443" s="5" t="s">
        <v>8616</v>
      </c>
      <c r="AR443" s="25">
        <v>191</v>
      </c>
      <c r="AS443" s="101" t="s">
        <v>993</v>
      </c>
      <c r="AT443" s="101" t="s">
        <v>993</v>
      </c>
      <c r="AU443" s="99" t="s">
        <v>90</v>
      </c>
      <c r="AV443" s="99" t="s">
        <v>906</v>
      </c>
      <c r="AW443" s="99" t="s">
        <v>96</v>
      </c>
      <c r="AX443" s="256" t="s">
        <v>130</v>
      </c>
      <c r="AY443" s="99" t="s">
        <v>79</v>
      </c>
      <c r="AZ443" s="99" t="s">
        <v>79</v>
      </c>
      <c r="BA443" s="101" t="s">
        <v>1055</v>
      </c>
      <c r="BB443" s="18">
        <v>43372</v>
      </c>
      <c r="BC443" s="6" t="s">
        <v>993</v>
      </c>
      <c r="BD443" s="12">
        <v>4</v>
      </c>
      <c r="BE443" s="102" t="s">
        <v>7217</v>
      </c>
      <c r="BF443" s="16">
        <v>320000000</v>
      </c>
      <c r="BG443" s="16">
        <v>50000</v>
      </c>
      <c r="BH443" s="16">
        <v>50000</v>
      </c>
      <c r="BI443" s="16">
        <v>50000</v>
      </c>
      <c r="BJ443" s="16">
        <v>20000</v>
      </c>
      <c r="BK443" s="80" t="s">
        <v>993</v>
      </c>
      <c r="BL443" s="5" t="s">
        <v>86</v>
      </c>
      <c r="BM443" s="5" t="s">
        <v>993</v>
      </c>
      <c r="BN443" s="6" t="s">
        <v>342</v>
      </c>
      <c r="BO443" s="6" t="s">
        <v>7924</v>
      </c>
      <c r="BP443" s="6" t="s">
        <v>91</v>
      </c>
      <c r="BQ443" s="82" t="s">
        <v>993</v>
      </c>
      <c r="BR443" s="82" t="s">
        <v>993</v>
      </c>
      <c r="BS443" s="5" t="s">
        <v>1212</v>
      </c>
      <c r="BT443" s="6" t="s">
        <v>993</v>
      </c>
      <c r="BU443" s="6" t="s">
        <v>1036</v>
      </c>
      <c r="BV443" s="27" t="s">
        <v>993</v>
      </c>
      <c r="BW443" s="5"/>
      <c r="BX443" s="5"/>
      <c r="BY443" s="5" t="s">
        <v>1896</v>
      </c>
      <c r="BZ443" s="5" t="s">
        <v>1253</v>
      </c>
      <c r="CA443" s="5" t="s">
        <v>386</v>
      </c>
      <c r="CB443" s="5" t="s">
        <v>347</v>
      </c>
      <c r="CC443" s="6" t="s">
        <v>13136</v>
      </c>
      <c r="CD443" s="42" t="s">
        <v>7060</v>
      </c>
      <c r="CE443" s="4">
        <v>3182893993</v>
      </c>
      <c r="CF443" s="43" t="s">
        <v>6747</v>
      </c>
      <c r="CG443" s="7" t="s">
        <v>6885</v>
      </c>
      <c r="CH443" s="442" t="s">
        <v>12625</v>
      </c>
      <c r="CI443" s="7" t="s">
        <v>12624</v>
      </c>
      <c r="CJ443" s="88" t="s">
        <v>12623</v>
      </c>
      <c r="CK443" s="7" t="s">
        <v>7722</v>
      </c>
      <c r="CL443" s="313" t="s">
        <v>7723</v>
      </c>
      <c r="CM443" s="313">
        <v>0</v>
      </c>
      <c r="CN443" s="8" t="s">
        <v>8129</v>
      </c>
      <c r="CO443" s="8" t="s">
        <v>1666</v>
      </c>
      <c r="CP443" s="8">
        <v>3174013816</v>
      </c>
      <c r="CQ443" s="79" t="s">
        <v>1196</v>
      </c>
      <c r="CR443" s="21"/>
      <c r="CS443" s="21" t="s">
        <v>6674</v>
      </c>
      <c r="CT443" s="21" t="s">
        <v>1026</v>
      </c>
      <c r="CU443" s="20" t="s">
        <v>993</v>
      </c>
      <c r="CV443" s="20" t="s">
        <v>6961</v>
      </c>
      <c r="CW443" s="11" t="s">
        <v>2709</v>
      </c>
      <c r="CX443" s="86">
        <v>43354</v>
      </c>
      <c r="CY443" s="86" t="s">
        <v>12898</v>
      </c>
      <c r="CZ443" s="86" t="s">
        <v>12899</v>
      </c>
      <c r="DA443" s="86" t="s">
        <v>130</v>
      </c>
      <c r="DB443" s="86" t="s">
        <v>12906</v>
      </c>
      <c r="DC443" s="6" t="s">
        <v>993</v>
      </c>
      <c r="DD443" s="2"/>
      <c r="DE443" s="2"/>
      <c r="DF443" s="2"/>
      <c r="DG443" s="2"/>
      <c r="DH443" s="2"/>
      <c r="DI443" s="2"/>
      <c r="DJ443" s="2"/>
      <c r="DK443" s="2"/>
      <c r="DL443" s="2"/>
      <c r="DM443" s="2"/>
      <c r="DN443" s="2"/>
      <c r="DO443" s="2"/>
      <c r="DP443" s="2"/>
      <c r="DQ443" s="2"/>
      <c r="DR443" s="2"/>
      <c r="DS443" s="2"/>
      <c r="DT443" s="2"/>
      <c r="DU443" s="2"/>
      <c r="DV443" s="2"/>
      <c r="DW443" s="2"/>
      <c r="DX443" s="2"/>
      <c r="DY443" s="2"/>
    </row>
    <row r="444" spans="1:129" ht="20.25" customHeight="1" x14ac:dyDescent="0.25">
      <c r="A444" s="327"/>
      <c r="B444" s="83">
        <v>476</v>
      </c>
      <c r="C444" s="449">
        <v>482</v>
      </c>
      <c r="D444" s="113" t="s">
        <v>10841</v>
      </c>
      <c r="E444" s="255" t="s">
        <v>3623</v>
      </c>
      <c r="F444" s="256" t="s">
        <v>10679</v>
      </c>
      <c r="G444" s="256" t="s">
        <v>11826</v>
      </c>
      <c r="H444" s="256" t="s">
        <v>95</v>
      </c>
      <c r="I444" s="256" t="s">
        <v>15345</v>
      </c>
      <c r="J444" s="256" t="s">
        <v>7741</v>
      </c>
      <c r="K444" s="256" t="s">
        <v>12234</v>
      </c>
      <c r="L444" s="98">
        <v>19</v>
      </c>
      <c r="M444" s="256" t="s">
        <v>1188</v>
      </c>
      <c r="N444" s="256" t="s">
        <v>1189</v>
      </c>
      <c r="O444" s="12" t="s">
        <v>1190</v>
      </c>
      <c r="P444" s="27" t="s">
        <v>79</v>
      </c>
      <c r="Q444" s="99" t="s">
        <v>79</v>
      </c>
      <c r="R444" s="99" t="s">
        <v>7925</v>
      </c>
      <c r="S444" s="101" t="s">
        <v>10104</v>
      </c>
      <c r="T444" s="100" t="s">
        <v>13072</v>
      </c>
      <c r="U444" s="98" t="s">
        <v>761</v>
      </c>
      <c r="V444" s="99" t="s">
        <v>119</v>
      </c>
      <c r="W444" s="99" t="s">
        <v>83</v>
      </c>
      <c r="X444" s="99" t="s">
        <v>6760</v>
      </c>
      <c r="Y444" s="101" t="s">
        <v>761</v>
      </c>
      <c r="Z444" s="99" t="s">
        <v>642</v>
      </c>
      <c r="AA444" s="101" t="s">
        <v>103</v>
      </c>
      <c r="AB444" s="101" t="s">
        <v>1211</v>
      </c>
      <c r="AC444" s="101" t="s">
        <v>1211</v>
      </c>
      <c r="AD444" s="99" t="s">
        <v>86</v>
      </c>
      <c r="AE444" s="13">
        <v>43350</v>
      </c>
      <c r="AF444" s="13">
        <v>43374</v>
      </c>
      <c r="AG444" s="4">
        <f t="shared" ca="1" si="6"/>
        <v>0</v>
      </c>
      <c r="AH444" s="32">
        <v>43368</v>
      </c>
      <c r="AI444" s="15" t="s">
        <v>338</v>
      </c>
      <c r="AJ444" s="101" t="s">
        <v>886</v>
      </c>
      <c r="AK444" s="101" t="s">
        <v>887</v>
      </c>
      <c r="AL444" s="84" t="s">
        <v>14248</v>
      </c>
      <c r="AM444" s="84" t="s">
        <v>14511</v>
      </c>
      <c r="AN444" s="84" t="s">
        <v>12046</v>
      </c>
      <c r="AO444" s="84" t="s">
        <v>7240</v>
      </c>
      <c r="AP444" s="16" t="s">
        <v>152</v>
      </c>
      <c r="AQ444" s="5" t="s">
        <v>8617</v>
      </c>
      <c r="AR444" s="25">
        <v>192</v>
      </c>
      <c r="AS444" s="101" t="s">
        <v>993</v>
      </c>
      <c r="AT444" s="101" t="s">
        <v>993</v>
      </c>
      <c r="AU444" s="99" t="s">
        <v>90</v>
      </c>
      <c r="AV444" s="99" t="s">
        <v>906</v>
      </c>
      <c r="AW444" s="99" t="s">
        <v>96</v>
      </c>
      <c r="AX444" s="256" t="s">
        <v>130</v>
      </c>
      <c r="AY444" s="99" t="s">
        <v>79</v>
      </c>
      <c r="AZ444" s="99" t="s">
        <v>79</v>
      </c>
      <c r="BA444" s="101" t="s">
        <v>1055</v>
      </c>
      <c r="BB444" s="18">
        <v>43373</v>
      </c>
      <c r="BC444" s="6" t="s">
        <v>993</v>
      </c>
      <c r="BD444" s="12">
        <v>4</v>
      </c>
      <c r="BE444" s="102" t="s">
        <v>7217</v>
      </c>
      <c r="BF444" s="16">
        <v>320000000</v>
      </c>
      <c r="BG444" s="16">
        <v>50000</v>
      </c>
      <c r="BH444" s="16">
        <v>50000</v>
      </c>
      <c r="BI444" s="16">
        <v>50000</v>
      </c>
      <c r="BJ444" s="16">
        <v>20000</v>
      </c>
      <c r="BK444" s="80" t="s">
        <v>993</v>
      </c>
      <c r="BL444" s="5" t="s">
        <v>86</v>
      </c>
      <c r="BM444" s="5" t="s">
        <v>993</v>
      </c>
      <c r="BN444" s="6" t="s">
        <v>342</v>
      </c>
      <c r="BO444" s="6" t="s">
        <v>13058</v>
      </c>
      <c r="BP444" s="6" t="s">
        <v>91</v>
      </c>
      <c r="BQ444" s="82" t="s">
        <v>993</v>
      </c>
      <c r="BR444" s="82" t="s">
        <v>993</v>
      </c>
      <c r="BS444" s="5" t="s">
        <v>1212</v>
      </c>
      <c r="BT444" s="6" t="s">
        <v>993</v>
      </c>
      <c r="BU444" s="6" t="s">
        <v>1036</v>
      </c>
      <c r="BV444" s="27" t="s">
        <v>993</v>
      </c>
      <c r="BW444" s="5"/>
      <c r="BX444" s="5"/>
      <c r="BY444" s="5" t="s">
        <v>1896</v>
      </c>
      <c r="BZ444" s="5" t="s">
        <v>1253</v>
      </c>
      <c r="CA444" s="5" t="s">
        <v>386</v>
      </c>
      <c r="CB444" s="5" t="s">
        <v>347</v>
      </c>
      <c r="CC444" s="6" t="s">
        <v>13136</v>
      </c>
      <c r="CD444" s="42" t="s">
        <v>7060</v>
      </c>
      <c r="CE444" s="4">
        <v>3182893993</v>
      </c>
      <c r="CF444" s="43" t="s">
        <v>6747</v>
      </c>
      <c r="CG444" s="7" t="s">
        <v>6885</v>
      </c>
      <c r="CH444" s="442" t="s">
        <v>12625</v>
      </c>
      <c r="CI444" s="7" t="s">
        <v>12624</v>
      </c>
      <c r="CJ444" s="88" t="s">
        <v>12623</v>
      </c>
      <c r="CK444" s="7" t="s">
        <v>7722</v>
      </c>
      <c r="CL444" s="313" t="s">
        <v>7723</v>
      </c>
      <c r="CM444" s="313">
        <v>0</v>
      </c>
      <c r="CN444" s="8" t="s">
        <v>8129</v>
      </c>
      <c r="CO444" s="8" t="s">
        <v>1666</v>
      </c>
      <c r="CP444" s="8">
        <v>3174013816</v>
      </c>
      <c r="CQ444" s="79" t="s">
        <v>1196</v>
      </c>
      <c r="CR444" s="21"/>
      <c r="CS444" s="21" t="s">
        <v>6674</v>
      </c>
      <c r="CT444" s="21" t="s">
        <v>1026</v>
      </c>
      <c r="CU444" s="20" t="s">
        <v>993</v>
      </c>
      <c r="CV444" s="20" t="s">
        <v>6961</v>
      </c>
      <c r="CW444" s="11" t="s">
        <v>2709</v>
      </c>
      <c r="CX444" s="86">
        <v>43354</v>
      </c>
      <c r="CY444" s="86" t="s">
        <v>12898</v>
      </c>
      <c r="CZ444" s="86" t="s">
        <v>12899</v>
      </c>
      <c r="DA444" s="86" t="s">
        <v>130</v>
      </c>
      <c r="DB444" s="86" t="s">
        <v>12906</v>
      </c>
      <c r="DC444" s="6" t="s">
        <v>13117</v>
      </c>
      <c r="DD444" s="2"/>
      <c r="DE444" s="2"/>
      <c r="DF444" s="2"/>
      <c r="DG444" s="2"/>
      <c r="DH444" s="2"/>
      <c r="DI444" s="2"/>
      <c r="DJ444" s="2"/>
      <c r="DK444" s="2"/>
      <c r="DL444" s="2"/>
      <c r="DM444" s="2"/>
      <c r="DN444" s="2"/>
      <c r="DO444" s="2"/>
      <c r="DP444" s="2"/>
      <c r="DQ444" s="2"/>
      <c r="DR444" s="2"/>
      <c r="DS444" s="2"/>
      <c r="DT444" s="2"/>
      <c r="DU444" s="2"/>
      <c r="DV444" s="2"/>
      <c r="DW444" s="2"/>
      <c r="DX444" s="2"/>
      <c r="DY444" s="2"/>
    </row>
    <row r="445" spans="1:129" ht="20.25" customHeight="1" x14ac:dyDescent="0.25">
      <c r="A445" s="327"/>
      <c r="B445" s="83">
        <v>476</v>
      </c>
      <c r="C445" s="449">
        <v>483</v>
      </c>
      <c r="D445" s="113" t="s">
        <v>10842</v>
      </c>
      <c r="E445" s="255" t="s">
        <v>3624</v>
      </c>
      <c r="F445" s="256" t="s">
        <v>10679</v>
      </c>
      <c r="G445" s="256" t="s">
        <v>11826</v>
      </c>
      <c r="H445" s="255" t="s">
        <v>993</v>
      </c>
      <c r="I445" s="256" t="s">
        <v>15345</v>
      </c>
      <c r="J445" s="256" t="s">
        <v>7741</v>
      </c>
      <c r="K445" s="256" t="s">
        <v>12234</v>
      </c>
      <c r="L445" s="98">
        <v>19</v>
      </c>
      <c r="M445" s="256" t="s">
        <v>1188</v>
      </c>
      <c r="N445" s="256" t="s">
        <v>1189</v>
      </c>
      <c r="O445" s="12" t="s">
        <v>1190</v>
      </c>
      <c r="P445" s="27" t="s">
        <v>79</v>
      </c>
      <c r="Q445" s="99" t="s">
        <v>79</v>
      </c>
      <c r="R445" s="99" t="s">
        <v>7925</v>
      </c>
      <c r="S445" s="101" t="s">
        <v>10104</v>
      </c>
      <c r="T445" s="100" t="s">
        <v>13065</v>
      </c>
      <c r="U445" s="98" t="s">
        <v>761</v>
      </c>
      <c r="V445" s="99" t="s">
        <v>119</v>
      </c>
      <c r="W445" s="99" t="s">
        <v>83</v>
      </c>
      <c r="X445" s="99" t="s">
        <v>6760</v>
      </c>
      <c r="Y445" s="101" t="s">
        <v>761</v>
      </c>
      <c r="Z445" s="99" t="s">
        <v>642</v>
      </c>
      <c r="AA445" s="101" t="s">
        <v>103</v>
      </c>
      <c r="AB445" s="101" t="s">
        <v>1088</v>
      </c>
      <c r="AC445" s="101" t="s">
        <v>1211</v>
      </c>
      <c r="AD445" s="99" t="s">
        <v>86</v>
      </c>
      <c r="AE445" s="13">
        <v>43350</v>
      </c>
      <c r="AF445" s="13">
        <v>43375</v>
      </c>
      <c r="AG445" s="4">
        <f t="shared" ca="1" si="6"/>
        <v>0</v>
      </c>
      <c r="AH445" s="32">
        <v>43368</v>
      </c>
      <c r="AI445" s="15" t="s">
        <v>338</v>
      </c>
      <c r="AJ445" s="101" t="s">
        <v>886</v>
      </c>
      <c r="AK445" s="101" t="s">
        <v>887</v>
      </c>
      <c r="AL445" s="84" t="s">
        <v>14249</v>
      </c>
      <c r="AM445" s="84" t="s">
        <v>14511</v>
      </c>
      <c r="AN445" s="84" t="s">
        <v>12046</v>
      </c>
      <c r="AO445" s="84" t="s">
        <v>7240</v>
      </c>
      <c r="AP445" s="16" t="s">
        <v>152</v>
      </c>
      <c r="AQ445" s="5" t="s">
        <v>8618</v>
      </c>
      <c r="AR445" s="25">
        <v>193</v>
      </c>
      <c r="AS445" s="101" t="s">
        <v>993</v>
      </c>
      <c r="AT445" s="101" t="s">
        <v>993</v>
      </c>
      <c r="AU445" s="99" t="s">
        <v>90</v>
      </c>
      <c r="AV445" s="99" t="s">
        <v>906</v>
      </c>
      <c r="AW445" s="99" t="s">
        <v>96</v>
      </c>
      <c r="AX445" s="256" t="s">
        <v>130</v>
      </c>
      <c r="AY445" s="99" t="s">
        <v>79</v>
      </c>
      <c r="AZ445" s="99" t="s">
        <v>79</v>
      </c>
      <c r="BA445" s="101" t="s">
        <v>1055</v>
      </c>
      <c r="BB445" s="18">
        <v>43375</v>
      </c>
      <c r="BC445" s="6" t="s">
        <v>993</v>
      </c>
      <c r="BD445" s="12">
        <v>4</v>
      </c>
      <c r="BE445" s="102" t="s">
        <v>7217</v>
      </c>
      <c r="BF445" s="16">
        <v>320000000</v>
      </c>
      <c r="BG445" s="16">
        <v>50000</v>
      </c>
      <c r="BH445" s="16">
        <v>50000</v>
      </c>
      <c r="BI445" s="16">
        <v>50000</v>
      </c>
      <c r="BJ445" s="16">
        <v>20000</v>
      </c>
      <c r="BK445" s="80" t="s">
        <v>993</v>
      </c>
      <c r="BL445" s="5" t="s">
        <v>86</v>
      </c>
      <c r="BM445" s="5" t="s">
        <v>993</v>
      </c>
      <c r="BN445" s="6" t="s">
        <v>342</v>
      </c>
      <c r="BO445" s="6" t="s">
        <v>13058</v>
      </c>
      <c r="BP445" s="6" t="s">
        <v>91</v>
      </c>
      <c r="BQ445" s="82" t="s">
        <v>993</v>
      </c>
      <c r="BR445" s="82" t="s">
        <v>993</v>
      </c>
      <c r="BS445" s="5" t="s">
        <v>1212</v>
      </c>
      <c r="BT445" s="6" t="s">
        <v>993</v>
      </c>
      <c r="BU445" s="6" t="s">
        <v>1036</v>
      </c>
      <c r="BV445" s="27" t="s">
        <v>993</v>
      </c>
      <c r="BW445" s="5"/>
      <c r="BX445" s="5"/>
      <c r="BY445" s="5" t="s">
        <v>1896</v>
      </c>
      <c r="BZ445" s="5" t="s">
        <v>1253</v>
      </c>
      <c r="CA445" s="5" t="s">
        <v>386</v>
      </c>
      <c r="CB445" s="5" t="s">
        <v>347</v>
      </c>
      <c r="CC445" s="6" t="s">
        <v>13136</v>
      </c>
      <c r="CD445" s="42" t="s">
        <v>7060</v>
      </c>
      <c r="CE445" s="4">
        <v>3182893993</v>
      </c>
      <c r="CF445" s="43" t="s">
        <v>6747</v>
      </c>
      <c r="CG445" s="7" t="s">
        <v>6885</v>
      </c>
      <c r="CH445" s="442" t="s">
        <v>12625</v>
      </c>
      <c r="CI445" s="7" t="s">
        <v>12624</v>
      </c>
      <c r="CJ445" s="88" t="s">
        <v>12623</v>
      </c>
      <c r="CK445" s="7" t="s">
        <v>7722</v>
      </c>
      <c r="CL445" s="313" t="s">
        <v>7723</v>
      </c>
      <c r="CM445" s="313">
        <v>0</v>
      </c>
      <c r="CN445" s="8" t="s">
        <v>8129</v>
      </c>
      <c r="CO445" s="8" t="s">
        <v>1666</v>
      </c>
      <c r="CP445" s="8">
        <v>3174013816</v>
      </c>
      <c r="CQ445" s="79" t="s">
        <v>1196</v>
      </c>
      <c r="CR445" s="21"/>
      <c r="CS445" s="21" t="s">
        <v>6674</v>
      </c>
      <c r="CT445" s="21" t="s">
        <v>1026</v>
      </c>
      <c r="CU445" s="20" t="s">
        <v>993</v>
      </c>
      <c r="CV445" s="20" t="s">
        <v>6961</v>
      </c>
      <c r="CW445" s="11" t="s">
        <v>2709</v>
      </c>
      <c r="CX445" s="86">
        <v>43354</v>
      </c>
      <c r="CY445" s="86" t="s">
        <v>12898</v>
      </c>
      <c r="CZ445" s="86" t="s">
        <v>12899</v>
      </c>
      <c r="DA445" s="86" t="s">
        <v>130</v>
      </c>
      <c r="DB445" s="86" t="s">
        <v>12906</v>
      </c>
      <c r="DC445" s="6" t="s">
        <v>13117</v>
      </c>
      <c r="DD445" s="2"/>
      <c r="DE445" s="2"/>
      <c r="DF445" s="2"/>
      <c r="DG445" s="2"/>
      <c r="DH445" s="2"/>
      <c r="DI445" s="2"/>
      <c r="DJ445" s="2"/>
      <c r="DK445" s="2"/>
      <c r="DL445" s="2"/>
      <c r="DM445" s="2"/>
      <c r="DN445" s="2"/>
      <c r="DO445" s="2"/>
      <c r="DP445" s="2"/>
      <c r="DQ445" s="2"/>
      <c r="DR445" s="2"/>
      <c r="DS445" s="2"/>
      <c r="DT445" s="2"/>
      <c r="DU445" s="2"/>
      <c r="DV445" s="2"/>
      <c r="DW445" s="2"/>
      <c r="DX445" s="2"/>
      <c r="DY445" s="2"/>
    </row>
    <row r="446" spans="1:129" ht="20.25" customHeight="1" x14ac:dyDescent="0.25">
      <c r="A446" s="327"/>
      <c r="B446" s="83">
        <v>476</v>
      </c>
      <c r="C446" s="449">
        <v>484</v>
      </c>
      <c r="D446" s="113" t="s">
        <v>10843</v>
      </c>
      <c r="E446" s="255" t="s">
        <v>3623</v>
      </c>
      <c r="F446" s="256" t="s">
        <v>10679</v>
      </c>
      <c r="G446" s="256" t="s">
        <v>11826</v>
      </c>
      <c r="H446" s="255" t="s">
        <v>993</v>
      </c>
      <c r="I446" s="256" t="s">
        <v>15345</v>
      </c>
      <c r="J446" s="256" t="s">
        <v>7741</v>
      </c>
      <c r="K446" s="256" t="s">
        <v>12234</v>
      </c>
      <c r="L446" s="98">
        <v>19</v>
      </c>
      <c r="M446" s="256" t="s">
        <v>1188</v>
      </c>
      <c r="N446" s="256" t="s">
        <v>1189</v>
      </c>
      <c r="O446" s="12" t="s">
        <v>1190</v>
      </c>
      <c r="P446" s="27" t="s">
        <v>79</v>
      </c>
      <c r="Q446" s="99" t="s">
        <v>79</v>
      </c>
      <c r="R446" s="99" t="s">
        <v>7925</v>
      </c>
      <c r="S446" s="101" t="s">
        <v>10104</v>
      </c>
      <c r="T446" s="100" t="s">
        <v>13066</v>
      </c>
      <c r="U446" s="98" t="s">
        <v>761</v>
      </c>
      <c r="V446" s="99" t="s">
        <v>119</v>
      </c>
      <c r="W446" s="99" t="s">
        <v>83</v>
      </c>
      <c r="X446" s="99" t="s">
        <v>6760</v>
      </c>
      <c r="Y446" s="101" t="s">
        <v>761</v>
      </c>
      <c r="Z446" s="99" t="s">
        <v>642</v>
      </c>
      <c r="AA446" s="101" t="s">
        <v>103</v>
      </c>
      <c r="AB446" s="101" t="s">
        <v>1088</v>
      </c>
      <c r="AC446" s="101" t="s">
        <v>1211</v>
      </c>
      <c r="AD446" s="99" t="s">
        <v>86</v>
      </c>
      <c r="AE446" s="13">
        <v>43350</v>
      </c>
      <c r="AF446" s="13">
        <v>43375</v>
      </c>
      <c r="AG446" s="4">
        <f t="shared" ca="1" si="6"/>
        <v>0</v>
      </c>
      <c r="AH446" s="32">
        <v>43368</v>
      </c>
      <c r="AI446" s="15" t="s">
        <v>338</v>
      </c>
      <c r="AJ446" s="101" t="s">
        <v>886</v>
      </c>
      <c r="AK446" s="101" t="s">
        <v>887</v>
      </c>
      <c r="AL446" s="84" t="s">
        <v>14250</v>
      </c>
      <c r="AM446" s="84" t="s">
        <v>14511</v>
      </c>
      <c r="AN446" s="84" t="s">
        <v>12046</v>
      </c>
      <c r="AO446" s="84" t="s">
        <v>7240</v>
      </c>
      <c r="AP446" s="16" t="s">
        <v>152</v>
      </c>
      <c r="AQ446" s="5" t="s">
        <v>8619</v>
      </c>
      <c r="AR446" s="25">
        <v>194</v>
      </c>
      <c r="AS446" s="101" t="s">
        <v>993</v>
      </c>
      <c r="AT446" s="101" t="s">
        <v>993</v>
      </c>
      <c r="AU446" s="99" t="s">
        <v>90</v>
      </c>
      <c r="AV446" s="99" t="s">
        <v>906</v>
      </c>
      <c r="AW446" s="99" t="s">
        <v>96</v>
      </c>
      <c r="AX446" s="256" t="s">
        <v>130</v>
      </c>
      <c r="AY446" s="99" t="s">
        <v>79</v>
      </c>
      <c r="AZ446" s="99" t="s">
        <v>79</v>
      </c>
      <c r="BA446" s="101" t="s">
        <v>1055</v>
      </c>
      <c r="BB446" s="18">
        <v>43375</v>
      </c>
      <c r="BC446" s="6" t="s">
        <v>993</v>
      </c>
      <c r="BD446" s="12">
        <v>4</v>
      </c>
      <c r="BE446" s="102" t="s">
        <v>7217</v>
      </c>
      <c r="BF446" s="16">
        <v>320000000</v>
      </c>
      <c r="BG446" s="16">
        <v>50000</v>
      </c>
      <c r="BH446" s="16">
        <v>50000</v>
      </c>
      <c r="BI446" s="16">
        <v>50000</v>
      </c>
      <c r="BJ446" s="16">
        <v>20000</v>
      </c>
      <c r="BK446" s="80" t="s">
        <v>993</v>
      </c>
      <c r="BL446" s="5" t="s">
        <v>86</v>
      </c>
      <c r="BM446" s="5" t="s">
        <v>993</v>
      </c>
      <c r="BN446" s="6" t="s">
        <v>342</v>
      </c>
      <c r="BO446" s="6" t="s">
        <v>13058</v>
      </c>
      <c r="BP446" s="6" t="s">
        <v>91</v>
      </c>
      <c r="BQ446" s="82" t="s">
        <v>993</v>
      </c>
      <c r="BR446" s="82" t="s">
        <v>993</v>
      </c>
      <c r="BS446" s="5" t="s">
        <v>1212</v>
      </c>
      <c r="BT446" s="6" t="s">
        <v>993</v>
      </c>
      <c r="BU446" s="6" t="s">
        <v>1036</v>
      </c>
      <c r="BV446" s="27" t="s">
        <v>993</v>
      </c>
      <c r="BW446" s="5"/>
      <c r="BX446" s="5"/>
      <c r="BY446" s="5" t="s">
        <v>1896</v>
      </c>
      <c r="BZ446" s="5" t="s">
        <v>1253</v>
      </c>
      <c r="CA446" s="5" t="s">
        <v>386</v>
      </c>
      <c r="CB446" s="5" t="s">
        <v>347</v>
      </c>
      <c r="CC446" s="6" t="s">
        <v>13136</v>
      </c>
      <c r="CD446" s="42" t="s">
        <v>7060</v>
      </c>
      <c r="CE446" s="4">
        <v>3182893993</v>
      </c>
      <c r="CF446" s="43" t="s">
        <v>6747</v>
      </c>
      <c r="CG446" s="7" t="s">
        <v>6885</v>
      </c>
      <c r="CH446" s="442" t="s">
        <v>12625</v>
      </c>
      <c r="CI446" s="7" t="s">
        <v>12624</v>
      </c>
      <c r="CJ446" s="88" t="s">
        <v>12623</v>
      </c>
      <c r="CK446" s="7" t="s">
        <v>7722</v>
      </c>
      <c r="CL446" s="313" t="s">
        <v>7723</v>
      </c>
      <c r="CM446" s="313">
        <v>0</v>
      </c>
      <c r="CN446" s="8" t="s">
        <v>8129</v>
      </c>
      <c r="CO446" s="8" t="s">
        <v>1666</v>
      </c>
      <c r="CP446" s="8">
        <v>3174013816</v>
      </c>
      <c r="CQ446" s="79" t="s">
        <v>1196</v>
      </c>
      <c r="CR446" s="21"/>
      <c r="CS446" s="21" t="s">
        <v>6674</v>
      </c>
      <c r="CT446" s="21" t="s">
        <v>1026</v>
      </c>
      <c r="CU446" s="20" t="s">
        <v>993</v>
      </c>
      <c r="CV446" s="20" t="s">
        <v>6961</v>
      </c>
      <c r="CW446" s="11" t="s">
        <v>2709</v>
      </c>
      <c r="CX446" s="86">
        <v>43354</v>
      </c>
      <c r="CY446" s="86" t="s">
        <v>12898</v>
      </c>
      <c r="CZ446" s="86" t="s">
        <v>12899</v>
      </c>
      <c r="DA446" s="86" t="s">
        <v>130</v>
      </c>
      <c r="DB446" s="86" t="s">
        <v>12906</v>
      </c>
      <c r="DC446" s="6" t="s">
        <v>13117</v>
      </c>
      <c r="DD446" s="2"/>
      <c r="DE446" s="2"/>
      <c r="DF446" s="2"/>
      <c r="DG446" s="2"/>
      <c r="DH446" s="2"/>
      <c r="DI446" s="2"/>
      <c r="DJ446" s="2"/>
      <c r="DK446" s="2"/>
      <c r="DL446" s="2"/>
      <c r="DM446" s="2"/>
      <c r="DN446" s="2"/>
      <c r="DO446" s="2"/>
      <c r="DP446" s="2"/>
      <c r="DQ446" s="2"/>
      <c r="DR446" s="2"/>
      <c r="DS446" s="2"/>
      <c r="DT446" s="2"/>
      <c r="DU446" s="2"/>
      <c r="DV446" s="2"/>
      <c r="DW446" s="2"/>
      <c r="DX446" s="2"/>
      <c r="DY446" s="2"/>
    </row>
    <row r="447" spans="1:129" ht="20.25" customHeight="1" x14ac:dyDescent="0.25">
      <c r="A447" s="327"/>
      <c r="B447" s="83">
        <v>478</v>
      </c>
      <c r="C447" s="449">
        <v>485</v>
      </c>
      <c r="D447" s="113" t="s">
        <v>10967</v>
      </c>
      <c r="E447" s="255" t="s">
        <v>6960</v>
      </c>
      <c r="F447" s="256" t="s">
        <v>10679</v>
      </c>
      <c r="G447" s="256" t="s">
        <v>11826</v>
      </c>
      <c r="H447" s="256" t="s">
        <v>95</v>
      </c>
      <c r="I447" s="256" t="s">
        <v>15345</v>
      </c>
      <c r="J447" s="256" t="s">
        <v>7741</v>
      </c>
      <c r="K447" s="256" t="s">
        <v>12234</v>
      </c>
      <c r="L447" s="98">
        <v>19</v>
      </c>
      <c r="M447" s="256" t="s">
        <v>1188</v>
      </c>
      <c r="N447" s="256" t="s">
        <v>1189</v>
      </c>
      <c r="O447" s="12" t="s">
        <v>1190</v>
      </c>
      <c r="P447" s="27" t="s">
        <v>79</v>
      </c>
      <c r="Q447" s="30" t="s">
        <v>79</v>
      </c>
      <c r="R447" s="30" t="s">
        <v>298</v>
      </c>
      <c r="S447" s="101" t="s">
        <v>6464</v>
      </c>
      <c r="T447" s="100" t="s">
        <v>4472</v>
      </c>
      <c r="U447" s="98">
        <v>130200000707</v>
      </c>
      <c r="V447" s="99" t="s">
        <v>119</v>
      </c>
      <c r="W447" s="99" t="s">
        <v>83</v>
      </c>
      <c r="X447" s="99" t="s">
        <v>6760</v>
      </c>
      <c r="Y447" s="101" t="s">
        <v>761</v>
      </c>
      <c r="Z447" s="99" t="s">
        <v>642</v>
      </c>
      <c r="AA447" s="101" t="s">
        <v>103</v>
      </c>
      <c r="AB447" s="101" t="s">
        <v>1211</v>
      </c>
      <c r="AC447" s="101" t="s">
        <v>1211</v>
      </c>
      <c r="AD447" s="99" t="s">
        <v>86</v>
      </c>
      <c r="AE447" s="13">
        <v>40129</v>
      </c>
      <c r="AF447" s="13">
        <v>40129</v>
      </c>
      <c r="AG447" s="4">
        <f t="shared" ca="1" si="6"/>
        <v>9</v>
      </c>
      <c r="AH447" s="32" t="s">
        <v>993</v>
      </c>
      <c r="AI447" s="15" t="s">
        <v>338</v>
      </c>
      <c r="AJ447" s="101" t="s">
        <v>886</v>
      </c>
      <c r="AK447" s="101" t="s">
        <v>887</v>
      </c>
      <c r="AL447" s="84" t="s">
        <v>13400</v>
      </c>
      <c r="AM447" s="84" t="s">
        <v>14511</v>
      </c>
      <c r="AN447" s="84" t="s">
        <v>12046</v>
      </c>
      <c r="AO447" s="84" t="s">
        <v>7240</v>
      </c>
      <c r="AP447" s="80" t="s">
        <v>152</v>
      </c>
      <c r="AQ447" s="5" t="s">
        <v>8806</v>
      </c>
      <c r="AR447" s="25">
        <v>195</v>
      </c>
      <c r="AS447" s="101" t="s">
        <v>993</v>
      </c>
      <c r="AT447" s="101" t="s">
        <v>993</v>
      </c>
      <c r="AU447" s="99" t="s">
        <v>90</v>
      </c>
      <c r="AV447" s="99" t="s">
        <v>906</v>
      </c>
      <c r="AW447" s="99" t="s">
        <v>96</v>
      </c>
      <c r="AX447" s="256" t="s">
        <v>86</v>
      </c>
      <c r="AY447" s="99" t="s">
        <v>79</v>
      </c>
      <c r="AZ447" s="99" t="s">
        <v>79</v>
      </c>
      <c r="BA447" s="101" t="s">
        <v>1055</v>
      </c>
      <c r="BB447" s="18">
        <v>40897</v>
      </c>
      <c r="BC447" s="6" t="s">
        <v>993</v>
      </c>
      <c r="BD447" s="12">
        <v>4</v>
      </c>
      <c r="BE447" s="102" t="s">
        <v>7217</v>
      </c>
      <c r="BF447" s="16">
        <v>320000000</v>
      </c>
      <c r="BG447" s="16">
        <v>50000</v>
      </c>
      <c r="BH447" s="16">
        <v>50000</v>
      </c>
      <c r="BI447" s="16">
        <v>50000</v>
      </c>
      <c r="BJ447" s="16">
        <v>20000</v>
      </c>
      <c r="BK447" s="80" t="s">
        <v>993</v>
      </c>
      <c r="BL447" s="5" t="s">
        <v>86</v>
      </c>
      <c r="BM447" s="5" t="s">
        <v>993</v>
      </c>
      <c r="BN447" s="5" t="s">
        <v>342</v>
      </c>
      <c r="BO447" s="6" t="s">
        <v>13058</v>
      </c>
      <c r="BP447" s="6" t="s">
        <v>91</v>
      </c>
      <c r="BQ447" s="82" t="s">
        <v>993</v>
      </c>
      <c r="BR447" s="82" t="s">
        <v>993</v>
      </c>
      <c r="BS447" s="5" t="s">
        <v>1212</v>
      </c>
      <c r="BT447" s="6" t="s">
        <v>993</v>
      </c>
      <c r="BU447" s="6" t="s">
        <v>1036</v>
      </c>
      <c r="BV447" s="27" t="s">
        <v>993</v>
      </c>
      <c r="BW447" s="5"/>
      <c r="BX447" s="5"/>
      <c r="BY447" s="5" t="s">
        <v>1896</v>
      </c>
      <c r="BZ447" s="5" t="s">
        <v>1253</v>
      </c>
      <c r="CA447" s="5" t="s">
        <v>386</v>
      </c>
      <c r="CB447" s="5" t="s">
        <v>347</v>
      </c>
      <c r="CC447" s="6" t="s">
        <v>13136</v>
      </c>
      <c r="CD447" s="42" t="s">
        <v>7060</v>
      </c>
      <c r="CE447" s="4">
        <v>3182893993</v>
      </c>
      <c r="CF447" s="43" t="s">
        <v>6747</v>
      </c>
      <c r="CG447" s="7" t="s">
        <v>6885</v>
      </c>
      <c r="CH447" s="442" t="s">
        <v>12625</v>
      </c>
      <c r="CI447" s="7" t="s">
        <v>12624</v>
      </c>
      <c r="CJ447" s="88" t="s">
        <v>12623</v>
      </c>
      <c r="CK447" s="88" t="s">
        <v>7722</v>
      </c>
      <c r="CL447" s="88" t="s">
        <v>7723</v>
      </c>
      <c r="CM447" s="313">
        <v>0</v>
      </c>
      <c r="CN447" s="8" t="s">
        <v>8129</v>
      </c>
      <c r="CO447" s="8" t="s">
        <v>1666</v>
      </c>
      <c r="CP447" s="8">
        <v>3174013816</v>
      </c>
      <c r="CQ447" s="79" t="s">
        <v>1196</v>
      </c>
      <c r="CR447" s="21"/>
      <c r="CS447" s="21" t="s">
        <v>6674</v>
      </c>
      <c r="CT447" s="21" t="s">
        <v>1026</v>
      </c>
      <c r="CU447" s="20" t="s">
        <v>993</v>
      </c>
      <c r="CV447" s="20" t="s">
        <v>6961</v>
      </c>
      <c r="CW447" s="11" t="s">
        <v>2709</v>
      </c>
      <c r="CX447" s="86">
        <v>43354</v>
      </c>
      <c r="CY447" s="86" t="s">
        <v>12898</v>
      </c>
      <c r="CZ447" s="86" t="s">
        <v>12899</v>
      </c>
      <c r="DA447" s="86" t="s">
        <v>130</v>
      </c>
      <c r="DB447" s="86" t="s">
        <v>12906</v>
      </c>
      <c r="DC447" s="6" t="s">
        <v>13117</v>
      </c>
      <c r="DD447" s="2"/>
      <c r="DE447" s="2"/>
      <c r="DF447" s="2"/>
      <c r="DG447" s="2"/>
      <c r="DH447" s="2"/>
      <c r="DI447" s="2"/>
      <c r="DJ447" s="2"/>
      <c r="DK447" s="2"/>
      <c r="DL447" s="2"/>
      <c r="DM447" s="2"/>
      <c r="DN447" s="2"/>
      <c r="DO447" s="2"/>
      <c r="DP447" s="2"/>
      <c r="DQ447" s="2"/>
      <c r="DR447" s="2"/>
      <c r="DS447" s="2"/>
      <c r="DT447" s="2"/>
      <c r="DU447" s="2"/>
      <c r="DV447" s="2"/>
      <c r="DW447" s="2"/>
      <c r="DX447" s="2"/>
      <c r="DY447" s="2"/>
    </row>
    <row r="448" spans="1:129" ht="20.25" customHeight="1" x14ac:dyDescent="0.25">
      <c r="A448" s="327"/>
      <c r="B448" s="83">
        <v>478</v>
      </c>
      <c r="C448" s="449">
        <v>486</v>
      </c>
      <c r="D448" s="113" t="s">
        <v>10995</v>
      </c>
      <c r="E448" s="255" t="s">
        <v>4471</v>
      </c>
      <c r="F448" s="256" t="s">
        <v>10679</v>
      </c>
      <c r="G448" s="256" t="s">
        <v>11826</v>
      </c>
      <c r="H448" s="256" t="s">
        <v>95</v>
      </c>
      <c r="I448" s="256" t="s">
        <v>15345</v>
      </c>
      <c r="J448" s="256" t="s">
        <v>7741</v>
      </c>
      <c r="K448" s="256" t="s">
        <v>12234</v>
      </c>
      <c r="L448" s="98">
        <v>19</v>
      </c>
      <c r="M448" s="256" t="s">
        <v>1188</v>
      </c>
      <c r="N448" s="256" t="s">
        <v>1189</v>
      </c>
      <c r="O448" s="12" t="s">
        <v>1190</v>
      </c>
      <c r="P448" s="27" t="s">
        <v>79</v>
      </c>
      <c r="Q448" s="30" t="s">
        <v>79</v>
      </c>
      <c r="R448" s="30" t="s">
        <v>4500</v>
      </c>
      <c r="S448" s="101" t="s">
        <v>5465</v>
      </c>
      <c r="T448" s="100" t="s">
        <v>4592</v>
      </c>
      <c r="U448" s="98">
        <v>130200000750</v>
      </c>
      <c r="V448" s="99" t="s">
        <v>119</v>
      </c>
      <c r="W448" s="99" t="s">
        <v>83</v>
      </c>
      <c r="X448" s="99" t="s">
        <v>6760</v>
      </c>
      <c r="Y448" s="101" t="s">
        <v>761</v>
      </c>
      <c r="Z448" s="99" t="s">
        <v>642</v>
      </c>
      <c r="AA448" s="101" t="s">
        <v>103</v>
      </c>
      <c r="AB448" s="101" t="s">
        <v>1211</v>
      </c>
      <c r="AC448" s="101" t="s">
        <v>1211</v>
      </c>
      <c r="AD448" s="99" t="s">
        <v>86</v>
      </c>
      <c r="AE448" s="13">
        <v>40137</v>
      </c>
      <c r="AF448" s="13">
        <v>40367</v>
      </c>
      <c r="AG448" s="4">
        <f t="shared" ca="1" si="6"/>
        <v>9</v>
      </c>
      <c r="AH448" s="32" t="s">
        <v>993</v>
      </c>
      <c r="AI448" s="15" t="s">
        <v>338</v>
      </c>
      <c r="AJ448" s="101" t="s">
        <v>886</v>
      </c>
      <c r="AK448" s="101" t="s">
        <v>887</v>
      </c>
      <c r="AL448" s="84" t="s">
        <v>13418</v>
      </c>
      <c r="AM448" s="84" t="s">
        <v>14511</v>
      </c>
      <c r="AN448" s="84" t="s">
        <v>12046</v>
      </c>
      <c r="AO448" s="84" t="s">
        <v>7240</v>
      </c>
      <c r="AP448" s="80" t="s">
        <v>152</v>
      </c>
      <c r="AQ448" s="5" t="s">
        <v>8836</v>
      </c>
      <c r="AR448" s="25">
        <v>196</v>
      </c>
      <c r="AS448" s="98" t="s">
        <v>260</v>
      </c>
      <c r="AT448" s="98" t="s">
        <v>260</v>
      </c>
      <c r="AU448" s="99" t="s">
        <v>90</v>
      </c>
      <c r="AV448" s="99" t="s">
        <v>906</v>
      </c>
      <c r="AW448" s="99" t="s">
        <v>96</v>
      </c>
      <c r="AX448" s="256" t="s">
        <v>86</v>
      </c>
      <c r="AY448" s="99" t="s">
        <v>79</v>
      </c>
      <c r="AZ448" s="99" t="s">
        <v>79</v>
      </c>
      <c r="BA448" s="101" t="s">
        <v>1055</v>
      </c>
      <c r="BB448" s="18">
        <v>40897</v>
      </c>
      <c r="BC448" s="12">
        <v>120000000</v>
      </c>
      <c r="BD448" s="12">
        <v>4</v>
      </c>
      <c r="BE448" s="102" t="s">
        <v>7217</v>
      </c>
      <c r="BF448" s="16">
        <v>320000000</v>
      </c>
      <c r="BG448" s="16">
        <v>50000</v>
      </c>
      <c r="BH448" s="16">
        <v>50000</v>
      </c>
      <c r="BI448" s="16">
        <v>50000</v>
      </c>
      <c r="BJ448" s="16">
        <v>20000</v>
      </c>
      <c r="BK448" s="80" t="s">
        <v>993</v>
      </c>
      <c r="BL448" s="5" t="s">
        <v>86</v>
      </c>
      <c r="BM448" s="5" t="s">
        <v>993</v>
      </c>
      <c r="BN448" s="5" t="s">
        <v>342</v>
      </c>
      <c r="BO448" s="6" t="s">
        <v>4502</v>
      </c>
      <c r="BP448" s="6" t="s">
        <v>91</v>
      </c>
      <c r="BQ448" s="82" t="s">
        <v>993</v>
      </c>
      <c r="BR448" s="82" t="s">
        <v>993</v>
      </c>
      <c r="BS448" s="5" t="s">
        <v>1212</v>
      </c>
      <c r="BT448" s="6" t="s">
        <v>993</v>
      </c>
      <c r="BU448" s="6" t="s">
        <v>1036</v>
      </c>
      <c r="BV448" s="27" t="s">
        <v>993</v>
      </c>
      <c r="BW448" s="5"/>
      <c r="BX448" s="5"/>
      <c r="BY448" s="5" t="s">
        <v>1896</v>
      </c>
      <c r="BZ448" s="5" t="s">
        <v>1253</v>
      </c>
      <c r="CA448" s="5" t="s">
        <v>386</v>
      </c>
      <c r="CB448" s="5" t="s">
        <v>347</v>
      </c>
      <c r="CC448" s="6" t="s">
        <v>13136</v>
      </c>
      <c r="CD448" s="42" t="s">
        <v>7060</v>
      </c>
      <c r="CE448" s="4">
        <v>3182893993</v>
      </c>
      <c r="CF448" s="43" t="s">
        <v>6747</v>
      </c>
      <c r="CG448" s="7" t="s">
        <v>6885</v>
      </c>
      <c r="CH448" s="443" t="s">
        <v>12625</v>
      </c>
      <c r="CI448" s="7" t="s">
        <v>12624</v>
      </c>
      <c r="CJ448" s="88" t="s">
        <v>12623</v>
      </c>
      <c r="CK448" s="88" t="s">
        <v>7722</v>
      </c>
      <c r="CL448" s="88" t="s">
        <v>7723</v>
      </c>
      <c r="CM448" s="313">
        <v>0</v>
      </c>
      <c r="CN448" s="8" t="s">
        <v>8129</v>
      </c>
      <c r="CO448" s="8" t="s">
        <v>1666</v>
      </c>
      <c r="CP448" s="8">
        <v>3174013816</v>
      </c>
      <c r="CQ448" s="79" t="s">
        <v>1196</v>
      </c>
      <c r="CR448" s="21"/>
      <c r="CS448" s="21" t="s">
        <v>6674</v>
      </c>
      <c r="CT448" s="21" t="s">
        <v>1026</v>
      </c>
      <c r="CU448" s="20" t="s">
        <v>993</v>
      </c>
      <c r="CV448" s="20" t="s">
        <v>6961</v>
      </c>
      <c r="CW448" s="11" t="s">
        <v>2709</v>
      </c>
      <c r="CX448" s="86">
        <v>43354</v>
      </c>
      <c r="CY448" s="86" t="s">
        <v>12898</v>
      </c>
      <c r="CZ448" s="86" t="s">
        <v>12899</v>
      </c>
      <c r="DA448" s="86" t="s">
        <v>130</v>
      </c>
      <c r="DB448" s="86" t="s">
        <v>12906</v>
      </c>
      <c r="DC448" s="6" t="s">
        <v>993</v>
      </c>
      <c r="DD448" s="2"/>
      <c r="DE448" s="2"/>
      <c r="DF448" s="2"/>
      <c r="DG448" s="2"/>
      <c r="DH448" s="2"/>
      <c r="DI448" s="2"/>
      <c r="DJ448" s="2"/>
      <c r="DK448" s="2"/>
      <c r="DL448" s="2"/>
      <c r="DM448" s="2"/>
      <c r="DN448" s="2"/>
      <c r="DO448" s="2"/>
      <c r="DP448" s="2"/>
      <c r="DQ448" s="2"/>
      <c r="DR448" s="2"/>
      <c r="DS448" s="2"/>
      <c r="DT448" s="2"/>
      <c r="DU448" s="2"/>
      <c r="DV448" s="2"/>
      <c r="DW448" s="2"/>
      <c r="DX448" s="2"/>
      <c r="DY448" s="2"/>
    </row>
    <row r="449" spans="1:129" ht="20.25" customHeight="1" x14ac:dyDescent="0.25">
      <c r="A449" s="327"/>
      <c r="B449" s="83">
        <v>515</v>
      </c>
      <c r="C449" s="449">
        <v>487</v>
      </c>
      <c r="D449" s="113" t="s">
        <v>11454</v>
      </c>
      <c r="E449" s="253" t="s">
        <v>4462</v>
      </c>
      <c r="F449" s="256" t="s">
        <v>10679</v>
      </c>
      <c r="G449" s="256" t="s">
        <v>11826</v>
      </c>
      <c r="H449" s="256" t="s">
        <v>95</v>
      </c>
      <c r="I449" s="256" t="s">
        <v>15345</v>
      </c>
      <c r="J449" s="256" t="s">
        <v>7741</v>
      </c>
      <c r="K449" s="256" t="s">
        <v>12234</v>
      </c>
      <c r="L449" s="98">
        <v>32</v>
      </c>
      <c r="M449" s="256" t="s">
        <v>205</v>
      </c>
      <c r="N449" s="256" t="s">
        <v>4463</v>
      </c>
      <c r="O449" s="12">
        <v>6696049</v>
      </c>
      <c r="P449" s="27" t="s">
        <v>79</v>
      </c>
      <c r="Q449" s="30" t="s">
        <v>79</v>
      </c>
      <c r="R449" s="30" t="s">
        <v>6669</v>
      </c>
      <c r="S449" s="101" t="s">
        <v>6464</v>
      </c>
      <c r="T449" s="100" t="s">
        <v>6517</v>
      </c>
      <c r="U449" s="98">
        <v>130200002321</v>
      </c>
      <c r="V449" s="99" t="s">
        <v>82</v>
      </c>
      <c r="W449" s="99" t="s">
        <v>83</v>
      </c>
      <c r="X449" s="99" t="s">
        <v>6760</v>
      </c>
      <c r="Y449" s="101" t="s">
        <v>761</v>
      </c>
      <c r="Z449" s="99" t="s">
        <v>642</v>
      </c>
      <c r="AA449" s="101" t="s">
        <v>103</v>
      </c>
      <c r="AB449" s="101" t="s">
        <v>1211</v>
      </c>
      <c r="AC449" s="101" t="s">
        <v>1211</v>
      </c>
      <c r="AD449" s="99" t="s">
        <v>86</v>
      </c>
      <c r="AE449" s="13">
        <v>42229</v>
      </c>
      <c r="AF449" s="13">
        <v>42312</v>
      </c>
      <c r="AG449" s="4">
        <f t="shared" ca="1" si="6"/>
        <v>4</v>
      </c>
      <c r="AH449" s="32">
        <v>42299</v>
      </c>
      <c r="AI449" s="15" t="s">
        <v>338</v>
      </c>
      <c r="AJ449" s="101" t="s">
        <v>886</v>
      </c>
      <c r="AK449" s="101" t="s">
        <v>887</v>
      </c>
      <c r="AL449" s="84" t="s">
        <v>12474</v>
      </c>
      <c r="AM449" s="84" t="s">
        <v>14703</v>
      </c>
      <c r="AN449" s="84" t="s">
        <v>12046</v>
      </c>
      <c r="AO449" s="84" t="s">
        <v>7240</v>
      </c>
      <c r="AP449" s="80" t="s">
        <v>152</v>
      </c>
      <c r="AQ449" s="5" t="s">
        <v>9340</v>
      </c>
      <c r="AR449" s="25">
        <v>323</v>
      </c>
      <c r="AS449" s="101" t="s">
        <v>993</v>
      </c>
      <c r="AT449" s="101" t="s">
        <v>993</v>
      </c>
      <c r="AU449" s="99" t="s">
        <v>90</v>
      </c>
      <c r="AV449" s="99" t="s">
        <v>906</v>
      </c>
      <c r="AW449" s="99" t="s">
        <v>96</v>
      </c>
      <c r="AX449" s="256" t="s">
        <v>130</v>
      </c>
      <c r="AY449" s="99" t="s">
        <v>79</v>
      </c>
      <c r="AZ449" s="99" t="s">
        <v>79</v>
      </c>
      <c r="BA449" s="101" t="s">
        <v>1055</v>
      </c>
      <c r="BB449" s="18">
        <v>40897</v>
      </c>
      <c r="BC449" s="6" t="s">
        <v>993</v>
      </c>
      <c r="BD449" s="12">
        <v>4</v>
      </c>
      <c r="BE449" s="102" t="s">
        <v>7217</v>
      </c>
      <c r="BF449" s="16">
        <v>320000000</v>
      </c>
      <c r="BG449" s="16">
        <v>50000</v>
      </c>
      <c r="BH449" s="16">
        <v>50000</v>
      </c>
      <c r="BI449" s="16">
        <v>50000</v>
      </c>
      <c r="BJ449" s="16">
        <v>20000</v>
      </c>
      <c r="BK449" s="80" t="s">
        <v>993</v>
      </c>
      <c r="BL449" s="5" t="s">
        <v>86</v>
      </c>
      <c r="BM449" s="5" t="s">
        <v>993</v>
      </c>
      <c r="BN449" s="5" t="s">
        <v>342</v>
      </c>
      <c r="BO449" s="6" t="s">
        <v>13058</v>
      </c>
      <c r="BP449" s="6" t="s">
        <v>91</v>
      </c>
      <c r="BQ449" s="82" t="s">
        <v>993</v>
      </c>
      <c r="BR449" s="82" t="s">
        <v>993</v>
      </c>
      <c r="BS449" s="5" t="s">
        <v>1212</v>
      </c>
      <c r="BT449" s="6" t="s">
        <v>993</v>
      </c>
      <c r="BU449" s="6" t="s">
        <v>1036</v>
      </c>
      <c r="BV449" s="27" t="s">
        <v>993</v>
      </c>
      <c r="BW449" s="5"/>
      <c r="BX449" s="5"/>
      <c r="BY449" s="5"/>
      <c r="BZ449" s="5"/>
      <c r="CA449" s="5" t="s">
        <v>386</v>
      </c>
      <c r="CB449" s="5" t="s">
        <v>347</v>
      </c>
      <c r="CC449" s="6" t="s">
        <v>13136</v>
      </c>
      <c r="CD449" s="42" t="s">
        <v>7060</v>
      </c>
      <c r="CE449" s="4">
        <v>3182893993</v>
      </c>
      <c r="CF449" s="43" t="s">
        <v>6747</v>
      </c>
      <c r="CG449" s="7" t="s">
        <v>12574</v>
      </c>
      <c r="CH449" s="7" t="s">
        <v>12573</v>
      </c>
      <c r="CI449" s="7" t="s">
        <v>12125</v>
      </c>
      <c r="CJ449" s="88" t="s">
        <v>13014</v>
      </c>
      <c r="CK449" s="88" t="s">
        <v>3687</v>
      </c>
      <c r="CL449" s="88" t="s">
        <v>3688</v>
      </c>
      <c r="CM449" s="313">
        <v>3162703074</v>
      </c>
      <c r="CN449" s="313" t="s">
        <v>7697</v>
      </c>
      <c r="CO449" s="313" t="s">
        <v>7698</v>
      </c>
      <c r="CP449" s="8">
        <v>0</v>
      </c>
      <c r="CQ449" s="8" t="s">
        <v>3690</v>
      </c>
      <c r="CR449" s="21" t="s">
        <v>3797</v>
      </c>
      <c r="CS449" s="21" t="s">
        <v>7269</v>
      </c>
      <c r="CT449" s="103" t="s">
        <v>7953</v>
      </c>
      <c r="CU449" s="20" t="s">
        <v>993</v>
      </c>
      <c r="CV449" s="262" t="s">
        <v>12431</v>
      </c>
      <c r="CW449" s="11" t="s">
        <v>12275</v>
      </c>
      <c r="CX449" s="86">
        <v>43354</v>
      </c>
      <c r="CY449" s="86" t="s">
        <v>12930</v>
      </c>
      <c r="CZ449" s="86" t="s">
        <v>12913</v>
      </c>
      <c r="DA449" s="86" t="s">
        <v>130</v>
      </c>
      <c r="DB449" s="86" t="s">
        <v>12906</v>
      </c>
      <c r="DC449" s="6" t="s">
        <v>13117</v>
      </c>
      <c r="DD449" s="2"/>
      <c r="DE449" s="2"/>
      <c r="DF449" s="2"/>
      <c r="DG449" s="2"/>
      <c r="DH449" s="2"/>
      <c r="DI449" s="2"/>
      <c r="DJ449" s="2"/>
      <c r="DK449" s="2"/>
      <c r="DL449" s="2"/>
      <c r="DM449" s="2"/>
      <c r="DN449" s="2"/>
      <c r="DO449" s="2"/>
      <c r="DP449" s="2"/>
      <c r="DQ449" s="2"/>
      <c r="DR449" s="2"/>
      <c r="DS449" s="2"/>
      <c r="DT449" s="2"/>
      <c r="DU449" s="2"/>
      <c r="DV449" s="2"/>
      <c r="DW449" s="2"/>
      <c r="DX449" s="2"/>
      <c r="DY449" s="2"/>
    </row>
    <row r="450" spans="1:129" ht="20.25" customHeight="1" x14ac:dyDescent="0.25">
      <c r="A450" s="327"/>
      <c r="B450" s="83">
        <v>477</v>
      </c>
      <c r="C450" s="449">
        <v>489</v>
      </c>
      <c r="D450" s="113" t="s">
        <v>11621</v>
      </c>
      <c r="E450" s="255" t="s">
        <v>3965</v>
      </c>
      <c r="F450" s="256" t="s">
        <v>10679</v>
      </c>
      <c r="G450" s="256" t="s">
        <v>11821</v>
      </c>
      <c r="H450" s="255" t="s">
        <v>993</v>
      </c>
      <c r="I450" s="256" t="s">
        <v>15345</v>
      </c>
      <c r="J450" s="256" t="s">
        <v>7741</v>
      </c>
      <c r="K450" s="256" t="s">
        <v>12234</v>
      </c>
      <c r="L450" s="98">
        <v>21</v>
      </c>
      <c r="M450" s="256" t="s">
        <v>3966</v>
      </c>
      <c r="N450" s="256" t="s">
        <v>3967</v>
      </c>
      <c r="O450" s="12" t="s">
        <v>3968</v>
      </c>
      <c r="P450" s="27" t="s">
        <v>79</v>
      </c>
      <c r="Q450" s="99" t="s">
        <v>79</v>
      </c>
      <c r="R450" s="30" t="s">
        <v>7925</v>
      </c>
      <c r="S450" s="101" t="s">
        <v>10104</v>
      </c>
      <c r="T450" s="100" t="s">
        <v>9696</v>
      </c>
      <c r="U450" s="98">
        <v>130200003134</v>
      </c>
      <c r="V450" s="99" t="s">
        <v>119</v>
      </c>
      <c r="W450" s="99" t="s">
        <v>83</v>
      </c>
      <c r="X450" s="99" t="s">
        <v>6760</v>
      </c>
      <c r="Y450" s="101" t="s">
        <v>761</v>
      </c>
      <c r="Z450" s="99" t="s">
        <v>642</v>
      </c>
      <c r="AA450" s="101" t="s">
        <v>103</v>
      </c>
      <c r="AB450" s="101" t="s">
        <v>1088</v>
      </c>
      <c r="AC450" s="101" t="s">
        <v>1211</v>
      </c>
      <c r="AD450" s="99" t="s">
        <v>86</v>
      </c>
      <c r="AE450" s="13">
        <v>42643</v>
      </c>
      <c r="AF450" s="13">
        <v>42879</v>
      </c>
      <c r="AG450" s="4">
        <f t="shared" ca="1" si="6"/>
        <v>2</v>
      </c>
      <c r="AH450" s="32">
        <v>42875</v>
      </c>
      <c r="AI450" s="15" t="s">
        <v>338</v>
      </c>
      <c r="AJ450" s="101" t="s">
        <v>886</v>
      </c>
      <c r="AK450" s="101" t="s">
        <v>887</v>
      </c>
      <c r="AL450" s="84" t="s">
        <v>13952</v>
      </c>
      <c r="AM450" s="84" t="s">
        <v>14555</v>
      </c>
      <c r="AN450" s="84" t="s">
        <v>12046</v>
      </c>
      <c r="AO450" s="84" t="s">
        <v>7240</v>
      </c>
      <c r="AP450" s="80" t="s">
        <v>152</v>
      </c>
      <c r="AQ450" s="5" t="s">
        <v>9508</v>
      </c>
      <c r="AR450" s="25">
        <v>212</v>
      </c>
      <c r="AS450" s="101" t="s">
        <v>993</v>
      </c>
      <c r="AT450" s="101" t="s">
        <v>993</v>
      </c>
      <c r="AU450" s="99" t="s">
        <v>107</v>
      </c>
      <c r="AV450" s="99" t="s">
        <v>906</v>
      </c>
      <c r="AW450" s="99" t="s">
        <v>96</v>
      </c>
      <c r="AX450" s="256" t="s">
        <v>130</v>
      </c>
      <c r="AY450" s="99" t="s">
        <v>79</v>
      </c>
      <c r="AZ450" s="99" t="s">
        <v>79</v>
      </c>
      <c r="BA450" s="101" t="s">
        <v>1055</v>
      </c>
      <c r="BB450" s="18">
        <v>40953</v>
      </c>
      <c r="BC450" s="6" t="s">
        <v>993</v>
      </c>
      <c r="BD450" s="12">
        <v>4</v>
      </c>
      <c r="BE450" s="102" t="s">
        <v>7217</v>
      </c>
      <c r="BF450" s="16">
        <v>320000000</v>
      </c>
      <c r="BG450" s="16">
        <v>50000</v>
      </c>
      <c r="BH450" s="16">
        <v>50000</v>
      </c>
      <c r="BI450" s="16">
        <v>50000</v>
      </c>
      <c r="BJ450" s="16">
        <v>20000</v>
      </c>
      <c r="BK450" s="80" t="s">
        <v>993</v>
      </c>
      <c r="BL450" s="5" t="s">
        <v>86</v>
      </c>
      <c r="BM450" s="6" t="s">
        <v>993</v>
      </c>
      <c r="BN450" s="6" t="s">
        <v>342</v>
      </c>
      <c r="BO450" s="6" t="s">
        <v>13058</v>
      </c>
      <c r="BP450" s="6" t="s">
        <v>91</v>
      </c>
      <c r="BQ450" s="82">
        <v>0.25</v>
      </c>
      <c r="BR450" s="82">
        <v>0.91666666666666663</v>
      </c>
      <c r="BS450" s="6" t="s">
        <v>1381</v>
      </c>
      <c r="BT450" s="6" t="s">
        <v>584</v>
      </c>
      <c r="BU450" s="6" t="s">
        <v>1036</v>
      </c>
      <c r="BV450" s="27" t="s">
        <v>1073</v>
      </c>
      <c r="BW450" s="5"/>
      <c r="BX450" s="5"/>
      <c r="BY450" s="5" t="s">
        <v>1112</v>
      </c>
      <c r="BZ450" s="5" t="s">
        <v>1113</v>
      </c>
      <c r="CA450" s="5" t="s">
        <v>386</v>
      </c>
      <c r="CB450" s="5" t="s">
        <v>347</v>
      </c>
      <c r="CC450" s="6" t="s">
        <v>13136</v>
      </c>
      <c r="CD450" s="42" t="s">
        <v>7060</v>
      </c>
      <c r="CE450" s="4">
        <v>3182893993</v>
      </c>
      <c r="CF450" s="43" t="s">
        <v>6747</v>
      </c>
      <c r="CG450" s="7" t="s">
        <v>350</v>
      </c>
      <c r="CH450" s="7"/>
      <c r="CI450" s="7" t="s">
        <v>6897</v>
      </c>
      <c r="CJ450" s="88" t="s">
        <v>12676</v>
      </c>
      <c r="CK450" s="88" t="s">
        <v>6703</v>
      </c>
      <c r="CL450" s="88" t="s">
        <v>6703</v>
      </c>
      <c r="CM450" s="313" t="s">
        <v>3971</v>
      </c>
      <c r="CN450" s="313" t="s">
        <v>6530</v>
      </c>
      <c r="CO450" s="313" t="s">
        <v>3972</v>
      </c>
      <c r="CP450" s="8">
        <v>3164472959</v>
      </c>
      <c r="CQ450" s="79" t="s">
        <v>3973</v>
      </c>
      <c r="CR450" s="21"/>
      <c r="CS450" s="21" t="s">
        <v>12891</v>
      </c>
      <c r="CT450" s="21" t="s">
        <v>5922</v>
      </c>
      <c r="CU450" s="20" t="s">
        <v>385</v>
      </c>
      <c r="CV450" s="20" t="s">
        <v>12507</v>
      </c>
      <c r="CW450" s="11" t="s">
        <v>7188</v>
      </c>
      <c r="CX450" s="86" t="s">
        <v>993</v>
      </c>
      <c r="CY450" s="86" t="s">
        <v>12898</v>
      </c>
      <c r="CZ450" s="86" t="s">
        <v>12899</v>
      </c>
      <c r="DA450" s="86" t="s">
        <v>86</v>
      </c>
      <c r="DB450" s="86" t="s">
        <v>385</v>
      </c>
      <c r="DC450" s="6" t="s">
        <v>13117</v>
      </c>
      <c r="DD450" s="2"/>
      <c r="DE450" s="2"/>
      <c r="DF450" s="2"/>
      <c r="DG450" s="2"/>
      <c r="DH450" s="2"/>
      <c r="DI450" s="2"/>
      <c r="DJ450" s="2"/>
      <c r="DK450" s="2"/>
      <c r="DL450" s="2"/>
      <c r="DM450" s="2"/>
      <c r="DN450" s="2"/>
      <c r="DO450" s="2"/>
      <c r="DP450" s="2"/>
      <c r="DQ450" s="2"/>
      <c r="DR450" s="2"/>
      <c r="DS450" s="2"/>
      <c r="DT450" s="2"/>
      <c r="DU450" s="2"/>
      <c r="DV450" s="2"/>
      <c r="DW450" s="2"/>
      <c r="DX450" s="2"/>
      <c r="DY450" s="2"/>
    </row>
    <row r="451" spans="1:129" ht="20.25" customHeight="1" x14ac:dyDescent="0.25">
      <c r="A451" s="327"/>
      <c r="B451" s="83">
        <v>477</v>
      </c>
      <c r="C451" s="449">
        <v>490</v>
      </c>
      <c r="D451" s="113" t="s">
        <v>11622</v>
      </c>
      <c r="E451" s="255" t="s">
        <v>3965</v>
      </c>
      <c r="F451" s="256" t="s">
        <v>10679</v>
      </c>
      <c r="G451" s="256" t="s">
        <v>11821</v>
      </c>
      <c r="H451" s="255" t="s">
        <v>993</v>
      </c>
      <c r="I451" s="256" t="s">
        <v>15345</v>
      </c>
      <c r="J451" s="256" t="s">
        <v>7741</v>
      </c>
      <c r="K451" s="256" t="s">
        <v>12234</v>
      </c>
      <c r="L451" s="98">
        <v>21</v>
      </c>
      <c r="M451" s="256" t="s">
        <v>3966</v>
      </c>
      <c r="N451" s="256" t="s">
        <v>3967</v>
      </c>
      <c r="O451" s="12" t="s">
        <v>3968</v>
      </c>
      <c r="P451" s="27" t="s">
        <v>79</v>
      </c>
      <c r="Q451" s="99" t="s">
        <v>79</v>
      </c>
      <c r="R451" s="30" t="s">
        <v>7925</v>
      </c>
      <c r="S451" s="101" t="s">
        <v>10104</v>
      </c>
      <c r="T451" s="100" t="s">
        <v>9697</v>
      </c>
      <c r="U451" s="98">
        <v>130200003135</v>
      </c>
      <c r="V451" s="99" t="s">
        <v>119</v>
      </c>
      <c r="W451" s="99" t="s">
        <v>83</v>
      </c>
      <c r="X451" s="99" t="s">
        <v>6760</v>
      </c>
      <c r="Y451" s="101" t="s">
        <v>761</v>
      </c>
      <c r="Z451" s="99" t="s">
        <v>642</v>
      </c>
      <c r="AA451" s="101" t="s">
        <v>103</v>
      </c>
      <c r="AB451" s="101" t="s">
        <v>1211</v>
      </c>
      <c r="AC451" s="101" t="s">
        <v>1211</v>
      </c>
      <c r="AD451" s="99" t="s">
        <v>86</v>
      </c>
      <c r="AE451" s="13">
        <v>42643</v>
      </c>
      <c r="AF451" s="13">
        <v>42879</v>
      </c>
      <c r="AG451" s="4">
        <f t="shared" ca="1" si="6"/>
        <v>2</v>
      </c>
      <c r="AH451" s="32">
        <v>42875</v>
      </c>
      <c r="AI451" s="15" t="s">
        <v>338</v>
      </c>
      <c r="AJ451" s="101" t="s">
        <v>886</v>
      </c>
      <c r="AK451" s="101" t="s">
        <v>887</v>
      </c>
      <c r="AL451" s="84" t="s">
        <v>13953</v>
      </c>
      <c r="AM451" s="84" t="s">
        <v>14555</v>
      </c>
      <c r="AN451" s="84" t="s">
        <v>12046</v>
      </c>
      <c r="AO451" s="84" t="s">
        <v>7240</v>
      </c>
      <c r="AP451" s="80" t="s">
        <v>152</v>
      </c>
      <c r="AQ451" s="5" t="s">
        <v>9509</v>
      </c>
      <c r="AR451" s="25">
        <v>213</v>
      </c>
      <c r="AS451" s="101" t="s">
        <v>993</v>
      </c>
      <c r="AT451" s="101" t="s">
        <v>993</v>
      </c>
      <c r="AU451" s="99" t="s">
        <v>107</v>
      </c>
      <c r="AV451" s="99" t="s">
        <v>906</v>
      </c>
      <c r="AW451" s="99" t="s">
        <v>96</v>
      </c>
      <c r="AX451" s="256" t="s">
        <v>130</v>
      </c>
      <c r="AY451" s="99" t="s">
        <v>79</v>
      </c>
      <c r="AZ451" s="99" t="s">
        <v>79</v>
      </c>
      <c r="BA451" s="101" t="s">
        <v>1055</v>
      </c>
      <c r="BB451" s="18">
        <v>40953</v>
      </c>
      <c r="BC451" s="6" t="s">
        <v>993</v>
      </c>
      <c r="BD451" s="12">
        <v>4</v>
      </c>
      <c r="BE451" s="102" t="s">
        <v>7217</v>
      </c>
      <c r="BF451" s="16">
        <v>320000000</v>
      </c>
      <c r="BG451" s="16">
        <v>50000</v>
      </c>
      <c r="BH451" s="16">
        <v>50000</v>
      </c>
      <c r="BI451" s="16">
        <v>50000</v>
      </c>
      <c r="BJ451" s="16">
        <v>20000</v>
      </c>
      <c r="BK451" s="80" t="s">
        <v>993</v>
      </c>
      <c r="BL451" s="5" t="s">
        <v>86</v>
      </c>
      <c r="BM451" s="6" t="s">
        <v>993</v>
      </c>
      <c r="BN451" s="6" t="s">
        <v>342</v>
      </c>
      <c r="BO451" s="6" t="s">
        <v>13058</v>
      </c>
      <c r="BP451" s="6" t="s">
        <v>91</v>
      </c>
      <c r="BQ451" s="82">
        <v>0.25</v>
      </c>
      <c r="BR451" s="82">
        <v>0.91666666666666663</v>
      </c>
      <c r="BS451" s="6" t="s">
        <v>1381</v>
      </c>
      <c r="BT451" s="6" t="s">
        <v>584</v>
      </c>
      <c r="BU451" s="6" t="s">
        <v>1036</v>
      </c>
      <c r="BV451" s="27" t="s">
        <v>1073</v>
      </c>
      <c r="BW451" s="5"/>
      <c r="BX451" s="5"/>
      <c r="BY451" s="5" t="s">
        <v>1112</v>
      </c>
      <c r="BZ451" s="5" t="s">
        <v>1113</v>
      </c>
      <c r="CA451" s="5" t="s">
        <v>386</v>
      </c>
      <c r="CB451" s="5" t="s">
        <v>347</v>
      </c>
      <c r="CC451" s="6" t="s">
        <v>13136</v>
      </c>
      <c r="CD451" s="42" t="s">
        <v>7060</v>
      </c>
      <c r="CE451" s="4">
        <v>3182893993</v>
      </c>
      <c r="CF451" s="43" t="s">
        <v>6747</v>
      </c>
      <c r="CG451" s="7" t="s">
        <v>350</v>
      </c>
      <c r="CH451" s="7"/>
      <c r="CI451" s="7" t="s">
        <v>6897</v>
      </c>
      <c r="CJ451" s="88" t="s">
        <v>12676</v>
      </c>
      <c r="CK451" s="88" t="s">
        <v>6703</v>
      </c>
      <c r="CL451" s="88" t="s">
        <v>6703</v>
      </c>
      <c r="CM451" s="313" t="s">
        <v>3971</v>
      </c>
      <c r="CN451" s="313" t="s">
        <v>6530</v>
      </c>
      <c r="CO451" s="313" t="s">
        <v>3972</v>
      </c>
      <c r="CP451" s="8" t="s">
        <v>3976</v>
      </c>
      <c r="CQ451" s="79" t="s">
        <v>3973</v>
      </c>
      <c r="CR451" s="21"/>
      <c r="CS451" s="21" t="s">
        <v>12595</v>
      </c>
      <c r="CT451" s="21" t="s">
        <v>5922</v>
      </c>
      <c r="CU451" s="20" t="s">
        <v>385</v>
      </c>
      <c r="CV451" s="20" t="s">
        <v>12507</v>
      </c>
      <c r="CW451" s="11" t="s">
        <v>7188</v>
      </c>
      <c r="CX451" s="86" t="s">
        <v>993</v>
      </c>
      <c r="CY451" s="86" t="s">
        <v>12898</v>
      </c>
      <c r="CZ451" s="86" t="s">
        <v>12899</v>
      </c>
      <c r="DA451" s="86" t="s">
        <v>86</v>
      </c>
      <c r="DB451" s="86" t="s">
        <v>385</v>
      </c>
      <c r="DC451" s="6" t="s">
        <v>13117</v>
      </c>
      <c r="DD451" s="2"/>
      <c r="DE451" s="2"/>
      <c r="DF451" s="2"/>
      <c r="DG451" s="2"/>
      <c r="DH451" s="2"/>
      <c r="DI451" s="2"/>
      <c r="DJ451" s="2"/>
      <c r="DK451" s="2"/>
      <c r="DL451" s="2"/>
      <c r="DM451" s="2"/>
      <c r="DN451" s="2"/>
      <c r="DO451" s="2"/>
      <c r="DP451" s="2"/>
      <c r="DQ451" s="2"/>
      <c r="DR451" s="2"/>
      <c r="DS451" s="2"/>
      <c r="DT451" s="2"/>
      <c r="DU451" s="2"/>
      <c r="DV451" s="2"/>
      <c r="DW451" s="2"/>
      <c r="DX451" s="2"/>
      <c r="DY451" s="2"/>
    </row>
    <row r="452" spans="1:129" ht="20.25" customHeight="1" x14ac:dyDescent="0.25">
      <c r="A452" s="327"/>
      <c r="B452" s="83">
        <v>926</v>
      </c>
      <c r="C452" s="449">
        <v>492</v>
      </c>
      <c r="D452" s="113" t="s">
        <v>11540</v>
      </c>
      <c r="E452" s="255" t="s">
        <v>7216</v>
      </c>
      <c r="F452" s="256" t="s">
        <v>168</v>
      </c>
      <c r="G452" s="256" t="s">
        <v>11835</v>
      </c>
      <c r="H452" s="256" t="s">
        <v>993</v>
      </c>
      <c r="I452" s="256" t="s">
        <v>169</v>
      </c>
      <c r="J452" s="256" t="s">
        <v>7755</v>
      </c>
      <c r="K452" s="256" t="s">
        <v>12244</v>
      </c>
      <c r="L452" s="98">
        <v>616</v>
      </c>
      <c r="M452" s="256" t="s">
        <v>4732</v>
      </c>
      <c r="N452" s="256" t="s">
        <v>4733</v>
      </c>
      <c r="O452" s="12" t="s">
        <v>4734</v>
      </c>
      <c r="P452" s="27" t="s">
        <v>79</v>
      </c>
      <c r="Q452" s="30" t="s">
        <v>79</v>
      </c>
      <c r="R452" s="30" t="s">
        <v>6669</v>
      </c>
      <c r="S452" s="101" t="s">
        <v>6464</v>
      </c>
      <c r="T452" s="100" t="s">
        <v>7218</v>
      </c>
      <c r="U452" s="98">
        <v>130200002010</v>
      </c>
      <c r="V452" s="99" t="s">
        <v>82</v>
      </c>
      <c r="W452" s="99" t="s">
        <v>83</v>
      </c>
      <c r="X452" s="101" t="s">
        <v>531</v>
      </c>
      <c r="Y452" s="99" t="s">
        <v>10340</v>
      </c>
      <c r="Z452" s="99" t="s">
        <v>1179</v>
      </c>
      <c r="AA452" s="101" t="s">
        <v>103</v>
      </c>
      <c r="AB452" s="101" t="s">
        <v>1088</v>
      </c>
      <c r="AC452" s="101" t="s">
        <v>1211</v>
      </c>
      <c r="AD452" s="26" t="s">
        <v>86</v>
      </c>
      <c r="AE452" s="57">
        <v>42229</v>
      </c>
      <c r="AF452" s="57">
        <v>42658</v>
      </c>
      <c r="AG452" s="4">
        <f t="shared" ca="1" si="6"/>
        <v>4</v>
      </c>
      <c r="AH452" s="32">
        <v>42650</v>
      </c>
      <c r="AI452" s="15" t="s">
        <v>338</v>
      </c>
      <c r="AJ452" s="101" t="s">
        <v>886</v>
      </c>
      <c r="AK452" s="101" t="s">
        <v>887</v>
      </c>
      <c r="AL452" s="84" t="s">
        <v>12218</v>
      </c>
      <c r="AM452" s="84" t="s">
        <v>14694</v>
      </c>
      <c r="AN452" s="84" t="s">
        <v>12046</v>
      </c>
      <c r="AO452" s="84" t="s">
        <v>7240</v>
      </c>
      <c r="AP452" s="80" t="s">
        <v>152</v>
      </c>
      <c r="AQ452" s="5" t="s">
        <v>9427</v>
      </c>
      <c r="AR452" s="25">
        <v>6163</v>
      </c>
      <c r="AS452" s="101" t="s">
        <v>993</v>
      </c>
      <c r="AT452" s="101" t="s">
        <v>993</v>
      </c>
      <c r="AU452" s="99" t="s">
        <v>90</v>
      </c>
      <c r="AV452" s="99" t="s">
        <v>906</v>
      </c>
      <c r="AW452" s="99" t="s">
        <v>169</v>
      </c>
      <c r="AX452" s="256" t="s">
        <v>130</v>
      </c>
      <c r="AY452" s="99" t="s">
        <v>79</v>
      </c>
      <c r="AZ452" s="99" t="s">
        <v>79</v>
      </c>
      <c r="BA452" s="99" t="s">
        <v>10678</v>
      </c>
      <c r="BB452" s="18">
        <v>42658</v>
      </c>
      <c r="BC452" s="6" t="s">
        <v>993</v>
      </c>
      <c r="BD452" s="12">
        <v>4</v>
      </c>
      <c r="BE452" s="102" t="s">
        <v>7217</v>
      </c>
      <c r="BF452" s="16">
        <v>320000000</v>
      </c>
      <c r="BG452" s="16">
        <v>50000</v>
      </c>
      <c r="BH452" s="16">
        <v>50000</v>
      </c>
      <c r="BI452" s="16">
        <v>50000</v>
      </c>
      <c r="BJ452" s="16">
        <v>20000</v>
      </c>
      <c r="BK452" s="80" t="s">
        <v>993</v>
      </c>
      <c r="BL452" s="16" t="s">
        <v>86</v>
      </c>
      <c r="BM452" s="5" t="s">
        <v>993</v>
      </c>
      <c r="BN452" s="5" t="s">
        <v>342</v>
      </c>
      <c r="BO452" s="6" t="s">
        <v>13058</v>
      </c>
      <c r="BP452" s="6" t="s">
        <v>91</v>
      </c>
      <c r="BQ452" s="82" t="s">
        <v>993</v>
      </c>
      <c r="BR452" s="82" t="s">
        <v>993</v>
      </c>
      <c r="BS452" s="5" t="s">
        <v>1212</v>
      </c>
      <c r="BT452" s="6" t="s">
        <v>993</v>
      </c>
      <c r="BU452" s="6" t="s">
        <v>1036</v>
      </c>
      <c r="BV452" s="27" t="s">
        <v>1073</v>
      </c>
      <c r="BW452" s="5" t="s">
        <v>1092</v>
      </c>
      <c r="BX452" s="5" t="s">
        <v>993</v>
      </c>
      <c r="BY452" s="17"/>
      <c r="BZ452" s="17"/>
      <c r="CA452" s="5" t="s">
        <v>386</v>
      </c>
      <c r="CB452" s="5" t="s">
        <v>347</v>
      </c>
      <c r="CC452" s="6" t="s">
        <v>13136</v>
      </c>
      <c r="CD452" s="42" t="s">
        <v>7059</v>
      </c>
      <c r="CE452" s="4">
        <v>3182899443</v>
      </c>
      <c r="CF452" s="43" t="s">
        <v>6748</v>
      </c>
      <c r="CG452" s="7" t="s">
        <v>4287</v>
      </c>
      <c r="CH452" s="7" t="s">
        <v>12578</v>
      </c>
      <c r="CI452" s="7" t="s">
        <v>12577</v>
      </c>
      <c r="CJ452" s="88" t="s">
        <v>12707</v>
      </c>
      <c r="CK452" s="88" t="s">
        <v>6709</v>
      </c>
      <c r="CL452" s="88" t="s">
        <v>6714</v>
      </c>
      <c r="CM452" s="313">
        <v>3156127967</v>
      </c>
      <c r="CN452" s="313" t="s">
        <v>4164</v>
      </c>
      <c r="CO452" s="313" t="s">
        <v>4165</v>
      </c>
      <c r="CP452" s="8">
        <v>3187758419</v>
      </c>
      <c r="CQ452" s="8" t="s">
        <v>4742</v>
      </c>
      <c r="CR452" s="21"/>
      <c r="CS452" s="21" t="s">
        <v>12365</v>
      </c>
      <c r="CT452" s="103" t="s">
        <v>1026</v>
      </c>
      <c r="CU452" s="20" t="s">
        <v>385</v>
      </c>
      <c r="CV452" s="262" t="s">
        <v>11860</v>
      </c>
      <c r="CW452" s="11" t="s">
        <v>7188</v>
      </c>
      <c r="CX452" s="86" t="s">
        <v>993</v>
      </c>
      <c r="CY452" s="86" t="s">
        <v>12898</v>
      </c>
      <c r="CZ452" s="86" t="s">
        <v>12899</v>
      </c>
      <c r="DA452" s="86" t="s">
        <v>86</v>
      </c>
      <c r="DB452" s="86" t="s">
        <v>385</v>
      </c>
      <c r="DC452" s="6" t="s">
        <v>13117</v>
      </c>
      <c r="DD452" s="2"/>
      <c r="DE452" s="2"/>
      <c r="DF452" s="2"/>
      <c r="DG452" s="2"/>
      <c r="DH452" s="2"/>
      <c r="DI452" s="2"/>
      <c r="DJ452" s="2"/>
      <c r="DK452" s="2"/>
      <c r="DL452" s="2"/>
      <c r="DM452" s="2"/>
      <c r="DN452" s="2"/>
      <c r="DO452" s="2"/>
      <c r="DP452" s="2"/>
      <c r="DQ452" s="2"/>
      <c r="DR452" s="2"/>
      <c r="DS452" s="2"/>
      <c r="DT452" s="2"/>
      <c r="DU452" s="2"/>
      <c r="DV452" s="2"/>
      <c r="DW452" s="2"/>
      <c r="DX452" s="2"/>
      <c r="DY452" s="2"/>
    </row>
    <row r="453" spans="1:129" ht="20.25" customHeight="1" x14ac:dyDescent="0.25">
      <c r="A453" s="327"/>
      <c r="B453" s="83">
        <v>396</v>
      </c>
      <c r="C453" s="540">
        <v>493</v>
      </c>
      <c r="D453" s="113" t="s">
        <v>11733</v>
      </c>
      <c r="E453" s="255" t="s">
        <v>2723</v>
      </c>
      <c r="F453" s="256" t="s">
        <v>10679</v>
      </c>
      <c r="G453" s="256" t="s">
        <v>11826</v>
      </c>
      <c r="H453" s="255" t="s">
        <v>993</v>
      </c>
      <c r="I453" s="256" t="s">
        <v>15345</v>
      </c>
      <c r="J453" s="256" t="s">
        <v>7741</v>
      </c>
      <c r="K453" s="256" t="s">
        <v>12234</v>
      </c>
      <c r="L453" s="98">
        <v>23</v>
      </c>
      <c r="M453" s="256" t="s">
        <v>2724</v>
      </c>
      <c r="N453" s="256" t="s">
        <v>2725</v>
      </c>
      <c r="O453" s="12" t="s">
        <v>2726</v>
      </c>
      <c r="P453" s="27" t="s">
        <v>79</v>
      </c>
      <c r="Q453" s="99" t="s">
        <v>79</v>
      </c>
      <c r="R453" s="30" t="s">
        <v>7925</v>
      </c>
      <c r="S453" s="101" t="s">
        <v>10104</v>
      </c>
      <c r="T453" s="100" t="s">
        <v>10348</v>
      </c>
      <c r="U453" s="98">
        <v>130200003218</v>
      </c>
      <c r="V453" s="99" t="s">
        <v>119</v>
      </c>
      <c r="W453" s="99" t="s">
        <v>83</v>
      </c>
      <c r="X453" s="101" t="s">
        <v>531</v>
      </c>
      <c r="Y453" s="101" t="s">
        <v>10339</v>
      </c>
      <c r="Z453" s="99" t="s">
        <v>1179</v>
      </c>
      <c r="AA453" s="101" t="s">
        <v>103</v>
      </c>
      <c r="AB453" s="101" t="s">
        <v>1088</v>
      </c>
      <c r="AC453" s="101" t="s">
        <v>1088</v>
      </c>
      <c r="AD453" s="99" t="s">
        <v>86</v>
      </c>
      <c r="AE453" s="13">
        <v>42643</v>
      </c>
      <c r="AF453" s="13">
        <v>43138</v>
      </c>
      <c r="AG453" s="4">
        <f t="shared" ca="1" si="6"/>
        <v>2</v>
      </c>
      <c r="AH453" s="32">
        <v>43133</v>
      </c>
      <c r="AI453" s="15" t="s">
        <v>338</v>
      </c>
      <c r="AJ453" s="101" t="s">
        <v>886</v>
      </c>
      <c r="AK453" s="101" t="s">
        <v>887</v>
      </c>
      <c r="AL453" s="84" t="s">
        <v>14136</v>
      </c>
      <c r="AM453" s="84" t="s">
        <v>15104</v>
      </c>
      <c r="AN453" s="84" t="s">
        <v>12046</v>
      </c>
      <c r="AO453" s="84" t="s">
        <v>7240</v>
      </c>
      <c r="AP453" s="16" t="s">
        <v>152</v>
      </c>
      <c r="AQ453" s="5" t="s">
        <v>8564</v>
      </c>
      <c r="AR453" s="25">
        <v>231</v>
      </c>
      <c r="AS453" s="101" t="s">
        <v>993</v>
      </c>
      <c r="AT453" s="101" t="s">
        <v>993</v>
      </c>
      <c r="AU453" s="99" t="s">
        <v>90</v>
      </c>
      <c r="AV453" s="99" t="s">
        <v>906</v>
      </c>
      <c r="AW453" s="99" t="s">
        <v>96</v>
      </c>
      <c r="AX453" s="256" t="s">
        <v>86</v>
      </c>
      <c r="AY453" s="99" t="s">
        <v>79</v>
      </c>
      <c r="AZ453" s="99" t="s">
        <v>79</v>
      </c>
      <c r="BA453" s="101" t="s">
        <v>1055</v>
      </c>
      <c r="BB453" s="18">
        <v>43137</v>
      </c>
      <c r="BC453" s="6" t="s">
        <v>993</v>
      </c>
      <c r="BD453" s="12">
        <v>4</v>
      </c>
      <c r="BE453" s="102" t="s">
        <v>7217</v>
      </c>
      <c r="BF453" s="16">
        <v>320000000</v>
      </c>
      <c r="BG453" s="16">
        <v>50000</v>
      </c>
      <c r="BH453" s="16">
        <v>50000</v>
      </c>
      <c r="BI453" s="16">
        <v>50000</v>
      </c>
      <c r="BJ453" s="16">
        <v>20000</v>
      </c>
      <c r="BK453" s="80" t="s">
        <v>993</v>
      </c>
      <c r="BL453" s="5" t="s">
        <v>86</v>
      </c>
      <c r="BM453" s="5" t="s">
        <v>993</v>
      </c>
      <c r="BN453" s="6" t="s">
        <v>342</v>
      </c>
      <c r="BO453" s="6" t="s">
        <v>13058</v>
      </c>
      <c r="BP453" s="6" t="s">
        <v>91</v>
      </c>
      <c r="BQ453" s="82" t="s">
        <v>993</v>
      </c>
      <c r="BR453" s="82" t="s">
        <v>993</v>
      </c>
      <c r="BS453" s="5" t="s">
        <v>2728</v>
      </c>
      <c r="BT453" s="6" t="s">
        <v>993</v>
      </c>
      <c r="BU453" s="6" t="s">
        <v>1036</v>
      </c>
      <c r="BV453" s="27" t="s">
        <v>1073</v>
      </c>
      <c r="BW453" s="5"/>
      <c r="BX453" s="5"/>
      <c r="BY453" s="5" t="s">
        <v>1112</v>
      </c>
      <c r="BZ453" s="5" t="s">
        <v>1113</v>
      </c>
      <c r="CA453" s="5" t="s">
        <v>386</v>
      </c>
      <c r="CB453" s="5" t="s">
        <v>347</v>
      </c>
      <c r="CC453" s="6" t="s">
        <v>13136</v>
      </c>
      <c r="CD453" s="42" t="s">
        <v>7060</v>
      </c>
      <c r="CE453" s="4">
        <v>3182893993</v>
      </c>
      <c r="CF453" s="43" t="s">
        <v>6747</v>
      </c>
      <c r="CG453" s="7" t="s">
        <v>189</v>
      </c>
      <c r="CH453" s="7">
        <v>0</v>
      </c>
      <c r="CI453" s="7">
        <v>0</v>
      </c>
      <c r="CJ453" s="88">
        <v>0</v>
      </c>
      <c r="CK453" s="88"/>
      <c r="CL453" s="88"/>
      <c r="CM453" s="8">
        <v>3188831996</v>
      </c>
      <c r="CN453" s="8" t="s">
        <v>2730</v>
      </c>
      <c r="CO453" s="8" t="s">
        <v>2731</v>
      </c>
      <c r="CP453" s="8">
        <v>3156589378</v>
      </c>
      <c r="CQ453" s="79" t="s">
        <v>2732</v>
      </c>
      <c r="CR453" s="21"/>
      <c r="CS453" s="21" t="s">
        <v>6674</v>
      </c>
      <c r="CT453" s="21" t="s">
        <v>1026</v>
      </c>
      <c r="CU453" s="20" t="s">
        <v>993</v>
      </c>
      <c r="CV453" s="20" t="s">
        <v>993</v>
      </c>
      <c r="CW453" s="11" t="s">
        <v>7735</v>
      </c>
      <c r="CX453" s="86" t="s">
        <v>993</v>
      </c>
      <c r="CY453" s="86" t="s">
        <v>12898</v>
      </c>
      <c r="CZ453" s="86" t="s">
        <v>12899</v>
      </c>
      <c r="DA453" s="86" t="s">
        <v>130</v>
      </c>
      <c r="DB453" s="86" t="s">
        <v>12906</v>
      </c>
      <c r="DC453" s="6" t="s">
        <v>13117</v>
      </c>
      <c r="DD453" s="2"/>
      <c r="DE453" s="2"/>
      <c r="DF453" s="2"/>
      <c r="DG453" s="2"/>
      <c r="DH453" s="2"/>
      <c r="DI453" s="2"/>
      <c r="DJ453" s="2"/>
      <c r="DK453" s="2"/>
      <c r="DL453" s="2"/>
      <c r="DM453" s="2"/>
      <c r="DN453" s="2"/>
      <c r="DO453" s="2"/>
      <c r="DP453" s="2"/>
      <c r="DQ453" s="2"/>
      <c r="DR453" s="2"/>
      <c r="DS453" s="2"/>
      <c r="DT453" s="2"/>
      <c r="DU453" s="2"/>
      <c r="DV453" s="2"/>
      <c r="DW453" s="2"/>
      <c r="DX453" s="2"/>
      <c r="DY453" s="2"/>
    </row>
    <row r="454" spans="1:129" ht="20.25" customHeight="1" x14ac:dyDescent="0.25">
      <c r="A454" s="327"/>
      <c r="B454" s="83">
        <v>852</v>
      </c>
      <c r="C454" s="449">
        <v>495</v>
      </c>
      <c r="D454" s="113" t="s">
        <v>10947</v>
      </c>
      <c r="E454" s="255" t="s">
        <v>4367</v>
      </c>
      <c r="F454" s="256" t="s">
        <v>243</v>
      </c>
      <c r="G454" s="256" t="s">
        <v>11822</v>
      </c>
      <c r="H454" s="256" t="s">
        <v>95</v>
      </c>
      <c r="I454" s="256" t="s">
        <v>7746</v>
      </c>
      <c r="J454" s="256" t="s">
        <v>7747</v>
      </c>
      <c r="K454" s="256" t="s">
        <v>12238</v>
      </c>
      <c r="L454" s="98">
        <v>435</v>
      </c>
      <c r="M454" s="256" t="s">
        <v>1854</v>
      </c>
      <c r="N454" s="256" t="s">
        <v>1855</v>
      </c>
      <c r="O454" s="12" t="s">
        <v>1856</v>
      </c>
      <c r="P454" s="27" t="s">
        <v>79</v>
      </c>
      <c r="Q454" s="30" t="s">
        <v>79</v>
      </c>
      <c r="R454" s="30" t="s">
        <v>80</v>
      </c>
      <c r="S454" s="101" t="s">
        <v>6464</v>
      </c>
      <c r="T454" s="100" t="s">
        <v>4368</v>
      </c>
      <c r="U454" s="98">
        <v>130200000725</v>
      </c>
      <c r="V454" s="99" t="s">
        <v>82</v>
      </c>
      <c r="W454" s="99" t="s">
        <v>83</v>
      </c>
      <c r="X454" s="99" t="s">
        <v>3216</v>
      </c>
      <c r="Y454" s="101" t="s">
        <v>761</v>
      </c>
      <c r="Z454" s="99" t="s">
        <v>1220</v>
      </c>
      <c r="AA454" s="101" t="s">
        <v>85</v>
      </c>
      <c r="AB454" s="101" t="s">
        <v>1211</v>
      </c>
      <c r="AC454" s="101" t="s">
        <v>1211</v>
      </c>
      <c r="AD454" s="99" t="s">
        <v>86</v>
      </c>
      <c r="AE454" s="13">
        <v>39849</v>
      </c>
      <c r="AF454" s="13">
        <v>39882</v>
      </c>
      <c r="AG454" s="4">
        <f t="shared" ca="1" si="6"/>
        <v>10</v>
      </c>
      <c r="AH454" s="32" t="s">
        <v>993</v>
      </c>
      <c r="AI454" s="15" t="s">
        <v>327</v>
      </c>
      <c r="AJ454" s="101" t="s">
        <v>887</v>
      </c>
      <c r="AK454" s="101" t="s">
        <v>903</v>
      </c>
      <c r="AL454" s="84" t="s">
        <v>13389</v>
      </c>
      <c r="AM454" s="84" t="s">
        <v>14488</v>
      </c>
      <c r="AN454" s="84" t="s">
        <v>12046</v>
      </c>
      <c r="AO454" s="84" t="s">
        <v>7239</v>
      </c>
      <c r="AP454" s="80" t="s">
        <v>152</v>
      </c>
      <c r="AQ454" s="5" t="s">
        <v>8783</v>
      </c>
      <c r="AR454" s="25">
        <v>4356</v>
      </c>
      <c r="AS454" s="101" t="s">
        <v>993</v>
      </c>
      <c r="AT454" s="101" t="s">
        <v>993</v>
      </c>
      <c r="AU454" s="99" t="s">
        <v>90</v>
      </c>
      <c r="AV454" s="99" t="s">
        <v>906</v>
      </c>
      <c r="AW454" s="99" t="s">
        <v>1854</v>
      </c>
      <c r="AX454" s="256" t="s">
        <v>130</v>
      </c>
      <c r="AY454" s="99" t="s">
        <v>79</v>
      </c>
      <c r="AZ454" s="99" t="s">
        <v>79</v>
      </c>
      <c r="BA454" s="101" t="s">
        <v>1512</v>
      </c>
      <c r="BB454" s="18">
        <v>40933</v>
      </c>
      <c r="BC454" s="6" t="s">
        <v>993</v>
      </c>
      <c r="BD454" s="12">
        <v>4</v>
      </c>
      <c r="BE454" s="102" t="s">
        <v>7217</v>
      </c>
      <c r="BF454" s="16">
        <v>320000000</v>
      </c>
      <c r="BG454" s="16">
        <v>50000</v>
      </c>
      <c r="BH454" s="16">
        <v>50000</v>
      </c>
      <c r="BI454" s="16">
        <v>50000</v>
      </c>
      <c r="BJ454" s="16">
        <v>20000</v>
      </c>
      <c r="BK454" s="80" t="s">
        <v>993</v>
      </c>
      <c r="BL454" s="5" t="s">
        <v>86</v>
      </c>
      <c r="BM454" s="5" t="s">
        <v>993</v>
      </c>
      <c r="BN454" s="5" t="s">
        <v>342</v>
      </c>
      <c r="BO454" s="6" t="s">
        <v>646</v>
      </c>
      <c r="BP454" s="5" t="s">
        <v>134</v>
      </c>
      <c r="BQ454" s="82" t="s">
        <v>993</v>
      </c>
      <c r="BR454" s="82" t="s">
        <v>993</v>
      </c>
      <c r="BS454" s="5" t="s">
        <v>1091</v>
      </c>
      <c r="BT454" s="6" t="s">
        <v>993</v>
      </c>
      <c r="BU454" s="6" t="s">
        <v>1036</v>
      </c>
      <c r="BV454" s="27" t="s">
        <v>1073</v>
      </c>
      <c r="BW454" s="5" t="s">
        <v>1092</v>
      </c>
      <c r="BX454" s="5" t="s">
        <v>993</v>
      </c>
      <c r="BY454" s="5"/>
      <c r="BZ454" s="5"/>
      <c r="CA454" s="5" t="s">
        <v>386</v>
      </c>
      <c r="CB454" s="5" t="s">
        <v>347</v>
      </c>
      <c r="CC454" s="6" t="s">
        <v>13136</v>
      </c>
      <c r="CD454" s="42" t="s">
        <v>7061</v>
      </c>
      <c r="CE454" s="4">
        <v>3182899379</v>
      </c>
      <c r="CF454" s="43" t="s">
        <v>6750</v>
      </c>
      <c r="CG454" s="7" t="s">
        <v>6844</v>
      </c>
      <c r="CH454" s="7" t="s">
        <v>12708</v>
      </c>
      <c r="CI454" s="7" t="s">
        <v>7425</v>
      </c>
      <c r="CJ454" s="88" t="s">
        <v>13015</v>
      </c>
      <c r="CK454" s="88" t="s">
        <v>1857</v>
      </c>
      <c r="CL454" s="88" t="s">
        <v>1858</v>
      </c>
      <c r="CM454" s="313" t="s">
        <v>1864</v>
      </c>
      <c r="CN454" s="8" t="s">
        <v>1859</v>
      </c>
      <c r="CO454" s="8" t="s">
        <v>1860</v>
      </c>
      <c r="CP454" s="8" t="s">
        <v>1861</v>
      </c>
      <c r="CQ454" s="79" t="s">
        <v>1862</v>
      </c>
      <c r="CR454" s="21" t="s">
        <v>1046</v>
      </c>
      <c r="CS454" s="21" t="s">
        <v>12348</v>
      </c>
      <c r="CT454" s="21" t="s">
        <v>8214</v>
      </c>
      <c r="CU454" s="20" t="s">
        <v>12423</v>
      </c>
      <c r="CV454" s="20" t="s">
        <v>4369</v>
      </c>
      <c r="CW454" s="11" t="s">
        <v>7188</v>
      </c>
      <c r="CX454" s="86" t="s">
        <v>993</v>
      </c>
      <c r="CY454" s="86" t="s">
        <v>12900</v>
      </c>
      <c r="CZ454" s="86" t="s">
        <v>12920</v>
      </c>
      <c r="DA454" s="86" t="s">
        <v>86</v>
      </c>
      <c r="DB454" s="86" t="s">
        <v>12422</v>
      </c>
      <c r="DC454" s="6" t="s">
        <v>993</v>
      </c>
      <c r="DD454" s="2"/>
      <c r="DE454" s="2"/>
      <c r="DF454" s="2"/>
      <c r="DG454" s="2"/>
      <c r="DH454" s="2"/>
      <c r="DI454" s="2"/>
      <c r="DJ454" s="2"/>
      <c r="DK454" s="2"/>
      <c r="DL454" s="2"/>
      <c r="DM454" s="2"/>
      <c r="DN454" s="2"/>
      <c r="DO454" s="2"/>
      <c r="DP454" s="2"/>
      <c r="DQ454" s="2"/>
      <c r="DR454" s="2"/>
      <c r="DS454" s="2"/>
      <c r="DT454" s="2"/>
      <c r="DU454" s="2"/>
      <c r="DV454" s="2"/>
      <c r="DW454" s="2"/>
      <c r="DX454" s="2"/>
      <c r="DY454" s="2"/>
    </row>
    <row r="455" spans="1:129" ht="20.25" customHeight="1" x14ac:dyDescent="0.25">
      <c r="A455" s="327"/>
      <c r="B455" s="83">
        <v>89</v>
      </c>
      <c r="C455" s="449">
        <v>498</v>
      </c>
      <c r="D455" s="113" t="s">
        <v>12539</v>
      </c>
      <c r="E455" s="255" t="s">
        <v>4092</v>
      </c>
      <c r="F455" s="256" t="s">
        <v>10679</v>
      </c>
      <c r="G455" s="256" t="s">
        <v>11826</v>
      </c>
      <c r="H455" s="255" t="s">
        <v>993</v>
      </c>
      <c r="I455" s="256" t="s">
        <v>15345</v>
      </c>
      <c r="J455" s="256" t="s">
        <v>7741</v>
      </c>
      <c r="K455" s="256" t="s">
        <v>12234</v>
      </c>
      <c r="L455" s="98">
        <v>850</v>
      </c>
      <c r="M455" s="256" t="s">
        <v>831</v>
      </c>
      <c r="N455" s="256" t="s">
        <v>3048</v>
      </c>
      <c r="O455" s="12">
        <v>0</v>
      </c>
      <c r="P455" s="27" t="s">
        <v>79</v>
      </c>
      <c r="Q455" s="30" t="s">
        <v>100</v>
      </c>
      <c r="R455" s="30" t="s">
        <v>549</v>
      </c>
      <c r="S455" s="101" t="s">
        <v>993</v>
      </c>
      <c r="T455" s="100">
        <v>5300260874</v>
      </c>
      <c r="U455" s="98">
        <v>130200002068</v>
      </c>
      <c r="V455" s="99" t="s">
        <v>82</v>
      </c>
      <c r="W455" s="99" t="s">
        <v>83</v>
      </c>
      <c r="X455" s="99" t="s">
        <v>84</v>
      </c>
      <c r="Y455" s="101" t="s">
        <v>761</v>
      </c>
      <c r="Z455" s="99" t="s">
        <v>642</v>
      </c>
      <c r="AA455" s="101" t="s">
        <v>85</v>
      </c>
      <c r="AB455" s="101" t="s">
        <v>1088</v>
      </c>
      <c r="AC455" s="101" t="s">
        <v>1211</v>
      </c>
      <c r="AD455" s="99" t="s">
        <v>86</v>
      </c>
      <c r="AE455" s="13">
        <v>39415</v>
      </c>
      <c r="AF455" s="13">
        <v>39415</v>
      </c>
      <c r="AG455" s="4">
        <f t="shared" ca="1" si="6"/>
        <v>11</v>
      </c>
      <c r="AH455" s="32" t="s">
        <v>993</v>
      </c>
      <c r="AI455" s="15" t="s">
        <v>327</v>
      </c>
      <c r="AJ455" s="101" t="s">
        <v>887</v>
      </c>
      <c r="AK455" s="101" t="s">
        <v>903</v>
      </c>
      <c r="AL455" s="84" t="s">
        <v>13364</v>
      </c>
      <c r="AM455" s="84" t="s">
        <v>14428</v>
      </c>
      <c r="AN455" s="84" t="s">
        <v>12046</v>
      </c>
      <c r="AO455" s="84" t="s">
        <v>7239</v>
      </c>
      <c r="AP455" s="80" t="s">
        <v>152</v>
      </c>
      <c r="AQ455" s="5" t="s">
        <v>8715</v>
      </c>
      <c r="AR455" s="25" t="s">
        <v>10378</v>
      </c>
      <c r="AS455" s="101" t="s">
        <v>993</v>
      </c>
      <c r="AT455" s="101" t="s">
        <v>993</v>
      </c>
      <c r="AU455" s="99" t="s">
        <v>107</v>
      </c>
      <c r="AV455" s="99" t="s">
        <v>906</v>
      </c>
      <c r="AW455" s="99" t="s">
        <v>96</v>
      </c>
      <c r="AX455" s="256" t="s">
        <v>130</v>
      </c>
      <c r="AY455" s="99" t="s">
        <v>100</v>
      </c>
      <c r="AZ455" s="99" t="s">
        <v>100</v>
      </c>
      <c r="BA455" s="99" t="s">
        <v>1111</v>
      </c>
      <c r="BB455" s="18"/>
      <c r="BC455" s="6" t="s">
        <v>993</v>
      </c>
      <c r="BD455" s="12">
        <v>4</v>
      </c>
      <c r="BE455" s="102" t="s">
        <v>7217</v>
      </c>
      <c r="BF455" s="16">
        <v>320000000</v>
      </c>
      <c r="BG455" s="16">
        <v>50000</v>
      </c>
      <c r="BH455" s="16">
        <v>50000</v>
      </c>
      <c r="BI455" s="16">
        <v>50000</v>
      </c>
      <c r="BJ455" s="16">
        <v>20000</v>
      </c>
      <c r="BK455" s="80" t="s">
        <v>993</v>
      </c>
      <c r="BL455" s="5" t="s">
        <v>86</v>
      </c>
      <c r="BM455" s="5" t="s">
        <v>993</v>
      </c>
      <c r="BN455" s="6" t="s">
        <v>744</v>
      </c>
      <c r="BO455" s="6" t="s">
        <v>745</v>
      </c>
      <c r="BP455" s="6" t="s">
        <v>91</v>
      </c>
      <c r="BQ455" s="82" t="s">
        <v>993</v>
      </c>
      <c r="BR455" s="82" t="s">
        <v>993</v>
      </c>
      <c r="BS455" s="5" t="s">
        <v>4093</v>
      </c>
      <c r="BT455" s="6" t="s">
        <v>993</v>
      </c>
      <c r="BU455" s="6" t="s">
        <v>776</v>
      </c>
      <c r="BV455" s="27" t="s">
        <v>1754</v>
      </c>
      <c r="BW455" s="5" t="s">
        <v>1092</v>
      </c>
      <c r="BX455" s="5" t="s">
        <v>993</v>
      </c>
      <c r="BY455" s="5" t="s">
        <v>1056</v>
      </c>
      <c r="BZ455" s="5" t="s">
        <v>1057</v>
      </c>
      <c r="CA455" s="5" t="s">
        <v>386</v>
      </c>
      <c r="CB455" s="5" t="s">
        <v>347</v>
      </c>
      <c r="CC455" s="6" t="s">
        <v>13136</v>
      </c>
      <c r="CD455" s="42" t="s">
        <v>7060</v>
      </c>
      <c r="CE455" s="4">
        <v>3182893993</v>
      </c>
      <c r="CF455" s="43" t="s">
        <v>6747</v>
      </c>
      <c r="CG455" s="7" t="s">
        <v>1794</v>
      </c>
      <c r="CH455" s="7" t="s">
        <v>9627</v>
      </c>
      <c r="CI455" s="7">
        <v>3216280347</v>
      </c>
      <c r="CJ455" s="7" t="s">
        <v>13016</v>
      </c>
      <c r="CK455" s="7" t="s">
        <v>3042</v>
      </c>
      <c r="CL455" s="313" t="s">
        <v>3043</v>
      </c>
      <c r="CM455" s="313">
        <v>3174012013</v>
      </c>
      <c r="CN455" s="8" t="s">
        <v>6787</v>
      </c>
      <c r="CO455" s="8" t="s">
        <v>6779</v>
      </c>
      <c r="CP455" s="8">
        <v>3165265262</v>
      </c>
      <c r="CQ455" s="79" t="s">
        <v>3044</v>
      </c>
      <c r="CR455" s="21"/>
      <c r="CS455" s="21" t="s">
        <v>12590</v>
      </c>
      <c r="CT455" s="21" t="s">
        <v>4094</v>
      </c>
      <c r="CU455" s="20" t="s">
        <v>993</v>
      </c>
      <c r="CV455" s="262" t="s">
        <v>12549</v>
      </c>
      <c r="CW455" s="11" t="s">
        <v>2709</v>
      </c>
      <c r="CX455" s="86">
        <v>43353</v>
      </c>
      <c r="CY455" s="86" t="s">
        <v>12898</v>
      </c>
      <c r="CZ455" s="86" t="s">
        <v>12944</v>
      </c>
      <c r="DA455" s="86" t="s">
        <v>130</v>
      </c>
      <c r="DB455" s="86" t="s">
        <v>12906</v>
      </c>
      <c r="DC455" s="6" t="s">
        <v>993</v>
      </c>
      <c r="DD455" s="2"/>
      <c r="DE455" s="2"/>
      <c r="DF455" s="2"/>
      <c r="DG455" s="2"/>
      <c r="DH455" s="2"/>
      <c r="DI455" s="2"/>
      <c r="DJ455" s="2"/>
      <c r="DK455" s="2"/>
      <c r="DL455" s="2"/>
      <c r="DM455" s="2"/>
      <c r="DN455" s="2"/>
      <c r="DO455" s="2"/>
      <c r="DP455" s="2"/>
      <c r="DQ455" s="2"/>
      <c r="DR455" s="2"/>
      <c r="DS455" s="2"/>
      <c r="DT455" s="2"/>
      <c r="DU455" s="2"/>
      <c r="DV455" s="2"/>
      <c r="DW455" s="2"/>
      <c r="DX455" s="2"/>
      <c r="DY455" s="2"/>
    </row>
    <row r="456" spans="1:129" ht="20.25" customHeight="1" x14ac:dyDescent="0.25">
      <c r="A456" s="327"/>
      <c r="B456" s="83">
        <v>147</v>
      </c>
      <c r="C456" s="449">
        <v>502</v>
      </c>
      <c r="D456" s="113" t="s">
        <v>11021</v>
      </c>
      <c r="E456" s="255" t="s">
        <v>4646</v>
      </c>
      <c r="F456" s="256" t="s">
        <v>10679</v>
      </c>
      <c r="G456" s="256" t="s">
        <v>11820</v>
      </c>
      <c r="H456" s="256" t="s">
        <v>95</v>
      </c>
      <c r="I456" s="256" t="s">
        <v>15345</v>
      </c>
      <c r="J456" s="256" t="s">
        <v>7741</v>
      </c>
      <c r="K456" s="256" t="s">
        <v>12234</v>
      </c>
      <c r="L456" s="98">
        <v>627</v>
      </c>
      <c r="M456" s="256" t="s">
        <v>97</v>
      </c>
      <c r="N456" s="256" t="s">
        <v>98</v>
      </c>
      <c r="O456" s="12" t="s">
        <v>2203</v>
      </c>
      <c r="P456" s="27" t="s">
        <v>79</v>
      </c>
      <c r="Q456" s="30" t="s">
        <v>79</v>
      </c>
      <c r="R456" s="30" t="s">
        <v>309</v>
      </c>
      <c r="S456" s="101" t="s">
        <v>1551</v>
      </c>
      <c r="T456" s="100" t="s">
        <v>4647</v>
      </c>
      <c r="U456" s="98">
        <v>130200001380</v>
      </c>
      <c r="V456" s="99" t="s">
        <v>119</v>
      </c>
      <c r="W456" s="99" t="s">
        <v>83</v>
      </c>
      <c r="X456" s="99" t="s">
        <v>6760</v>
      </c>
      <c r="Y456" s="101" t="s">
        <v>761</v>
      </c>
      <c r="Z456" s="99" t="s">
        <v>642</v>
      </c>
      <c r="AA456" s="101" t="s">
        <v>103</v>
      </c>
      <c r="AB456" s="101" t="s">
        <v>1211</v>
      </c>
      <c r="AC456" s="101" t="s">
        <v>1211</v>
      </c>
      <c r="AD456" s="99" t="s">
        <v>86</v>
      </c>
      <c r="AE456" s="13">
        <v>40486</v>
      </c>
      <c r="AF456" s="13">
        <v>40491</v>
      </c>
      <c r="AG456" s="4">
        <f t="shared" ca="1" si="6"/>
        <v>8</v>
      </c>
      <c r="AH456" s="32" t="s">
        <v>993</v>
      </c>
      <c r="AI456" s="15" t="s">
        <v>338</v>
      </c>
      <c r="AJ456" s="101" t="s">
        <v>886</v>
      </c>
      <c r="AK456" s="101" t="s">
        <v>903</v>
      </c>
      <c r="AL456" s="84" t="s">
        <v>13444</v>
      </c>
      <c r="AM456" s="84" t="s">
        <v>14557</v>
      </c>
      <c r="AN456" s="84" t="s">
        <v>12046</v>
      </c>
      <c r="AO456" s="84" t="s">
        <v>7240</v>
      </c>
      <c r="AP456" s="80" t="s">
        <v>152</v>
      </c>
      <c r="AQ456" s="5" t="s">
        <v>8864</v>
      </c>
      <c r="AR456" s="25">
        <v>6273</v>
      </c>
      <c r="AS456" s="98" t="s">
        <v>260</v>
      </c>
      <c r="AT456" s="98" t="s">
        <v>260</v>
      </c>
      <c r="AU456" s="99" t="s">
        <v>90</v>
      </c>
      <c r="AV456" s="99" t="s">
        <v>906</v>
      </c>
      <c r="AW456" s="99" t="s">
        <v>96</v>
      </c>
      <c r="AX456" s="256" t="s">
        <v>130</v>
      </c>
      <c r="AY456" s="99" t="s">
        <v>79</v>
      </c>
      <c r="AZ456" s="99" t="s">
        <v>79</v>
      </c>
      <c r="BA456" s="101" t="s">
        <v>1055</v>
      </c>
      <c r="BB456" s="18">
        <v>40932</v>
      </c>
      <c r="BC456" s="12">
        <v>120000000</v>
      </c>
      <c r="BD456" s="12">
        <v>4</v>
      </c>
      <c r="BE456" s="102" t="s">
        <v>7217</v>
      </c>
      <c r="BF456" s="16">
        <v>320000000</v>
      </c>
      <c r="BG456" s="16">
        <v>50000</v>
      </c>
      <c r="BH456" s="16">
        <v>50000</v>
      </c>
      <c r="BI456" s="16">
        <v>50000</v>
      </c>
      <c r="BJ456" s="16">
        <v>20000</v>
      </c>
      <c r="BK456" s="80" t="s">
        <v>993</v>
      </c>
      <c r="BL456" s="5" t="s">
        <v>86</v>
      </c>
      <c r="BM456" s="5" t="s">
        <v>993</v>
      </c>
      <c r="BN456" s="5" t="s">
        <v>342</v>
      </c>
      <c r="BO456" s="6" t="s">
        <v>4502</v>
      </c>
      <c r="BP456" s="6" t="s">
        <v>91</v>
      </c>
      <c r="BQ456" s="82" t="s">
        <v>993</v>
      </c>
      <c r="BR456" s="82" t="s">
        <v>993</v>
      </c>
      <c r="BS456" s="5" t="s">
        <v>1212</v>
      </c>
      <c r="BT456" s="6" t="s">
        <v>993</v>
      </c>
      <c r="BU456" s="6" t="s">
        <v>1036</v>
      </c>
      <c r="BV456" s="27" t="s">
        <v>993</v>
      </c>
      <c r="BW456" s="5"/>
      <c r="BX456" s="5"/>
      <c r="BY456" s="5" t="s">
        <v>1192</v>
      </c>
      <c r="BZ456" s="5" t="s">
        <v>1776</v>
      </c>
      <c r="CA456" s="5" t="s">
        <v>386</v>
      </c>
      <c r="CB456" s="5" t="s">
        <v>347</v>
      </c>
      <c r="CC456" s="6" t="s">
        <v>13136</v>
      </c>
      <c r="CD456" s="42" t="s">
        <v>7060</v>
      </c>
      <c r="CE456" s="4">
        <v>3182893993</v>
      </c>
      <c r="CF456" s="43" t="s">
        <v>6747</v>
      </c>
      <c r="CG456" s="7" t="s">
        <v>1794</v>
      </c>
      <c r="CH456" s="7" t="s">
        <v>6973</v>
      </c>
      <c r="CI456" s="7" t="s">
        <v>6974</v>
      </c>
      <c r="CJ456" s="88" t="s">
        <v>12709</v>
      </c>
      <c r="CK456" s="88" t="s">
        <v>2204</v>
      </c>
      <c r="CL456" s="88" t="s">
        <v>2205</v>
      </c>
      <c r="CM456" s="313">
        <v>3173000262</v>
      </c>
      <c r="CN456" s="8" t="s">
        <v>8069</v>
      </c>
      <c r="CO456" s="8" t="s">
        <v>2321</v>
      </c>
      <c r="CP456" s="8">
        <v>3174018531</v>
      </c>
      <c r="CQ456" s="79" t="s">
        <v>2206</v>
      </c>
      <c r="CR456" s="21"/>
      <c r="CS456" s="21" t="s">
        <v>6674</v>
      </c>
      <c r="CT456" s="21" t="s">
        <v>1026</v>
      </c>
      <c r="CU456" s="20" t="s">
        <v>385</v>
      </c>
      <c r="CV456" s="20" t="s">
        <v>11942</v>
      </c>
      <c r="CW456" s="11" t="s">
        <v>7733</v>
      </c>
      <c r="CX456" s="86">
        <v>43355</v>
      </c>
      <c r="CY456" s="86" t="s">
        <v>12898</v>
      </c>
      <c r="CZ456" s="86" t="s">
        <v>12899</v>
      </c>
      <c r="DA456" s="86" t="s">
        <v>86</v>
      </c>
      <c r="DB456" s="86" t="s">
        <v>385</v>
      </c>
      <c r="DC456" s="6" t="s">
        <v>993</v>
      </c>
      <c r="DD456" s="2"/>
      <c r="DE456" s="2"/>
      <c r="DF456" s="2"/>
      <c r="DG456" s="2"/>
      <c r="DH456" s="2"/>
      <c r="DI456" s="2"/>
      <c r="DJ456" s="2"/>
      <c r="DK456" s="2"/>
      <c r="DL456" s="2"/>
      <c r="DM456" s="2"/>
      <c r="DN456" s="2"/>
      <c r="DO456" s="2"/>
      <c r="DP456" s="2"/>
      <c r="DQ456" s="2"/>
      <c r="DR456" s="2"/>
      <c r="DS456" s="2"/>
      <c r="DT456" s="2"/>
      <c r="DU456" s="2"/>
      <c r="DV456" s="2"/>
      <c r="DW456" s="2"/>
      <c r="DX456" s="2"/>
      <c r="DY456" s="2"/>
    </row>
    <row r="457" spans="1:129" ht="20.25" customHeight="1" x14ac:dyDescent="0.25">
      <c r="A457" s="327"/>
      <c r="B457" s="83">
        <v>147</v>
      </c>
      <c r="C457" s="449">
        <v>503</v>
      </c>
      <c r="D457" s="113" t="s">
        <v>11130</v>
      </c>
      <c r="E457" s="255" t="s">
        <v>4646</v>
      </c>
      <c r="F457" s="256" t="s">
        <v>10679</v>
      </c>
      <c r="G457" s="256" t="s">
        <v>11820</v>
      </c>
      <c r="H457" s="256" t="s">
        <v>95</v>
      </c>
      <c r="I457" s="256" t="s">
        <v>15345</v>
      </c>
      <c r="J457" s="256" t="s">
        <v>7741</v>
      </c>
      <c r="K457" s="256" t="s">
        <v>12234</v>
      </c>
      <c r="L457" s="98">
        <v>627</v>
      </c>
      <c r="M457" s="256" t="s">
        <v>97</v>
      </c>
      <c r="N457" s="256" t="s">
        <v>98</v>
      </c>
      <c r="O457" s="12" t="s">
        <v>2203</v>
      </c>
      <c r="P457" s="27" t="s">
        <v>79</v>
      </c>
      <c r="Q457" s="30" t="s">
        <v>79</v>
      </c>
      <c r="R457" s="30" t="s">
        <v>80</v>
      </c>
      <c r="S457" s="101" t="s">
        <v>6464</v>
      </c>
      <c r="T457" s="100" t="s">
        <v>5024</v>
      </c>
      <c r="U457" s="98">
        <v>130200001326</v>
      </c>
      <c r="V457" s="99" t="s">
        <v>82</v>
      </c>
      <c r="W457" s="99" t="s">
        <v>83</v>
      </c>
      <c r="X457" s="99" t="s">
        <v>6760</v>
      </c>
      <c r="Y457" s="101" t="s">
        <v>761</v>
      </c>
      <c r="Z457" s="99" t="s">
        <v>642</v>
      </c>
      <c r="AA457" s="101" t="s">
        <v>103</v>
      </c>
      <c r="AB457" s="101" t="s">
        <v>1211</v>
      </c>
      <c r="AC457" s="101" t="s">
        <v>1211</v>
      </c>
      <c r="AD457" s="99" t="s">
        <v>86</v>
      </c>
      <c r="AE457" s="13">
        <v>40807</v>
      </c>
      <c r="AF457" s="13">
        <v>40815</v>
      </c>
      <c r="AG457" s="4">
        <f t="shared" ca="1" si="6"/>
        <v>7</v>
      </c>
      <c r="AH457" s="32" t="s">
        <v>993</v>
      </c>
      <c r="AI457" s="15" t="s">
        <v>338</v>
      </c>
      <c r="AJ457" s="101" t="s">
        <v>886</v>
      </c>
      <c r="AK457" s="101" t="s">
        <v>903</v>
      </c>
      <c r="AL457" s="84" t="s">
        <v>13534</v>
      </c>
      <c r="AM457" s="84" t="s">
        <v>14557</v>
      </c>
      <c r="AN457" s="84" t="s">
        <v>12046</v>
      </c>
      <c r="AO457" s="84" t="s">
        <v>7240</v>
      </c>
      <c r="AP457" s="80" t="s">
        <v>152</v>
      </c>
      <c r="AQ457" s="5" t="s">
        <v>8982</v>
      </c>
      <c r="AR457" s="25">
        <v>6274</v>
      </c>
      <c r="AS457" s="101" t="s">
        <v>993</v>
      </c>
      <c r="AT457" s="101" t="s">
        <v>993</v>
      </c>
      <c r="AU457" s="99" t="s">
        <v>90</v>
      </c>
      <c r="AV457" s="99" t="s">
        <v>906</v>
      </c>
      <c r="AW457" s="99" t="s">
        <v>96</v>
      </c>
      <c r="AX457" s="256" t="s">
        <v>130</v>
      </c>
      <c r="AY457" s="99" t="s">
        <v>79</v>
      </c>
      <c r="AZ457" s="99" t="s">
        <v>79</v>
      </c>
      <c r="BA457" s="101" t="s">
        <v>1055</v>
      </c>
      <c r="BB457" s="18">
        <v>40932</v>
      </c>
      <c r="BC457" s="6" t="s">
        <v>993</v>
      </c>
      <c r="BD457" s="12">
        <v>4</v>
      </c>
      <c r="BE457" s="102" t="s">
        <v>7217</v>
      </c>
      <c r="BF457" s="16">
        <v>320000000</v>
      </c>
      <c r="BG457" s="16">
        <v>50000</v>
      </c>
      <c r="BH457" s="16">
        <v>50000</v>
      </c>
      <c r="BI457" s="16">
        <v>50000</v>
      </c>
      <c r="BJ457" s="16">
        <v>20000</v>
      </c>
      <c r="BK457" s="80" t="s">
        <v>993</v>
      </c>
      <c r="BL457" s="5" t="s">
        <v>86</v>
      </c>
      <c r="BM457" s="5" t="s">
        <v>993</v>
      </c>
      <c r="BN457" s="5" t="s">
        <v>342</v>
      </c>
      <c r="BO457" s="6" t="s">
        <v>13058</v>
      </c>
      <c r="BP457" s="6" t="s">
        <v>91</v>
      </c>
      <c r="BQ457" s="82" t="s">
        <v>993</v>
      </c>
      <c r="BR457" s="82" t="s">
        <v>993</v>
      </c>
      <c r="BS457" s="5" t="s">
        <v>1212</v>
      </c>
      <c r="BT457" s="6" t="s">
        <v>993</v>
      </c>
      <c r="BU457" s="6" t="s">
        <v>1036</v>
      </c>
      <c r="BV457" s="27" t="s">
        <v>993</v>
      </c>
      <c r="BW457" s="5" t="s">
        <v>1092</v>
      </c>
      <c r="BX457" s="5" t="s">
        <v>993</v>
      </c>
      <c r="BY457" s="5" t="s">
        <v>1192</v>
      </c>
      <c r="BZ457" s="5" t="s">
        <v>1776</v>
      </c>
      <c r="CA457" s="5" t="s">
        <v>386</v>
      </c>
      <c r="CB457" s="5" t="s">
        <v>347</v>
      </c>
      <c r="CC457" s="6" t="s">
        <v>13136</v>
      </c>
      <c r="CD457" s="42" t="s">
        <v>7060</v>
      </c>
      <c r="CE457" s="4">
        <v>3182893993</v>
      </c>
      <c r="CF457" s="43" t="s">
        <v>6747</v>
      </c>
      <c r="CG457" s="7" t="s">
        <v>1794</v>
      </c>
      <c r="CH457" s="7" t="s">
        <v>6973</v>
      </c>
      <c r="CI457" s="7" t="s">
        <v>6974</v>
      </c>
      <c r="CJ457" s="88" t="s">
        <v>12709</v>
      </c>
      <c r="CK457" s="88" t="s">
        <v>2204</v>
      </c>
      <c r="CL457" s="88" t="s">
        <v>2205</v>
      </c>
      <c r="CM457" s="313">
        <v>3173000262</v>
      </c>
      <c r="CN457" s="313" t="s">
        <v>8069</v>
      </c>
      <c r="CO457" s="313" t="s">
        <v>2321</v>
      </c>
      <c r="CP457" s="8">
        <v>3174018531</v>
      </c>
      <c r="CQ457" s="79" t="s">
        <v>2206</v>
      </c>
      <c r="CR457" s="21"/>
      <c r="CS457" s="21" t="s">
        <v>6674</v>
      </c>
      <c r="CT457" s="21" t="s">
        <v>1026</v>
      </c>
      <c r="CU457" s="20" t="s">
        <v>993</v>
      </c>
      <c r="CV457" s="20" t="s">
        <v>7080</v>
      </c>
      <c r="CW457" s="11" t="s">
        <v>7733</v>
      </c>
      <c r="CX457" s="86">
        <v>43355</v>
      </c>
      <c r="CY457" s="86" t="s">
        <v>12898</v>
      </c>
      <c r="CZ457" s="86" t="s">
        <v>12899</v>
      </c>
      <c r="DA457" s="86" t="s">
        <v>86</v>
      </c>
      <c r="DB457" s="86" t="s">
        <v>12906</v>
      </c>
      <c r="DC457" s="6" t="s">
        <v>13117</v>
      </c>
      <c r="DD457" s="2"/>
      <c r="DE457" s="2"/>
      <c r="DF457" s="2"/>
      <c r="DG457" s="2"/>
      <c r="DH457" s="2"/>
      <c r="DI457" s="2"/>
      <c r="DJ457" s="2"/>
      <c r="DK457" s="2"/>
      <c r="DL457" s="2"/>
      <c r="DM457" s="2"/>
      <c r="DN457" s="2"/>
      <c r="DO457" s="2"/>
      <c r="DP457" s="2"/>
      <c r="DQ457" s="2"/>
      <c r="DR457" s="2"/>
      <c r="DS457" s="2"/>
      <c r="DT457" s="2"/>
      <c r="DU457" s="2"/>
      <c r="DV457" s="2"/>
      <c r="DW457" s="2"/>
      <c r="DX457" s="2"/>
      <c r="DY457" s="2"/>
    </row>
    <row r="458" spans="1:129" ht="20.25" customHeight="1" x14ac:dyDescent="0.25">
      <c r="A458" s="327"/>
      <c r="B458" s="83">
        <v>147</v>
      </c>
      <c r="C458" s="449">
        <v>504</v>
      </c>
      <c r="D458" s="113" t="s">
        <v>11131</v>
      </c>
      <c r="E458" s="255" t="s">
        <v>5025</v>
      </c>
      <c r="F458" s="256" t="s">
        <v>10679</v>
      </c>
      <c r="G458" s="256" t="s">
        <v>11820</v>
      </c>
      <c r="H458" s="256" t="s">
        <v>993</v>
      </c>
      <c r="I458" s="256" t="s">
        <v>15345</v>
      </c>
      <c r="J458" s="256" t="s">
        <v>7741</v>
      </c>
      <c r="K458" s="256" t="s">
        <v>12234</v>
      </c>
      <c r="L458" s="98">
        <v>627</v>
      </c>
      <c r="M458" s="256" t="s">
        <v>97</v>
      </c>
      <c r="N458" s="256" t="s">
        <v>98</v>
      </c>
      <c r="O458" s="12" t="s">
        <v>2203</v>
      </c>
      <c r="P458" s="27" t="s">
        <v>79</v>
      </c>
      <c r="Q458" s="30" t="s">
        <v>79</v>
      </c>
      <c r="R458" s="30" t="s">
        <v>80</v>
      </c>
      <c r="S458" s="101" t="s">
        <v>6464</v>
      </c>
      <c r="T458" s="100" t="s">
        <v>5026</v>
      </c>
      <c r="U458" s="98">
        <v>130200001381</v>
      </c>
      <c r="V458" s="99" t="s">
        <v>82</v>
      </c>
      <c r="W458" s="99" t="s">
        <v>83</v>
      </c>
      <c r="X458" s="99" t="s">
        <v>6760</v>
      </c>
      <c r="Y458" s="101" t="s">
        <v>761</v>
      </c>
      <c r="Z458" s="99" t="s">
        <v>642</v>
      </c>
      <c r="AA458" s="101" t="s">
        <v>103</v>
      </c>
      <c r="AB458" s="101" t="s">
        <v>1088</v>
      </c>
      <c r="AC458" s="101" t="s">
        <v>1211</v>
      </c>
      <c r="AD458" s="99" t="s">
        <v>86</v>
      </c>
      <c r="AE458" s="13">
        <v>40807</v>
      </c>
      <c r="AF458" s="13">
        <v>40815</v>
      </c>
      <c r="AG458" s="4">
        <f t="shared" ca="1" si="6"/>
        <v>7</v>
      </c>
      <c r="AH458" s="32" t="s">
        <v>993</v>
      </c>
      <c r="AI458" s="15" t="s">
        <v>338</v>
      </c>
      <c r="AJ458" s="101" t="s">
        <v>886</v>
      </c>
      <c r="AK458" s="101" t="s">
        <v>903</v>
      </c>
      <c r="AL458" s="84" t="s">
        <v>12020</v>
      </c>
      <c r="AM458" s="84" t="s">
        <v>14557</v>
      </c>
      <c r="AN458" s="84" t="s">
        <v>12046</v>
      </c>
      <c r="AO458" s="84" t="s">
        <v>7240</v>
      </c>
      <c r="AP458" s="80" t="s">
        <v>152</v>
      </c>
      <c r="AQ458" s="5" t="s">
        <v>8983</v>
      </c>
      <c r="AR458" s="25">
        <v>6275</v>
      </c>
      <c r="AS458" s="101" t="s">
        <v>993</v>
      </c>
      <c r="AT458" s="101" t="s">
        <v>993</v>
      </c>
      <c r="AU458" s="99" t="s">
        <v>90</v>
      </c>
      <c r="AV458" s="99" t="s">
        <v>906</v>
      </c>
      <c r="AW458" s="99" t="s">
        <v>96</v>
      </c>
      <c r="AX458" s="256" t="s">
        <v>130</v>
      </c>
      <c r="AY458" s="99" t="s">
        <v>79</v>
      </c>
      <c r="AZ458" s="99" t="s">
        <v>79</v>
      </c>
      <c r="BA458" s="101" t="s">
        <v>1055</v>
      </c>
      <c r="BB458" s="18">
        <v>40932</v>
      </c>
      <c r="BC458" s="6" t="s">
        <v>993</v>
      </c>
      <c r="BD458" s="12">
        <v>4</v>
      </c>
      <c r="BE458" s="102" t="s">
        <v>7217</v>
      </c>
      <c r="BF458" s="16">
        <v>320000000</v>
      </c>
      <c r="BG458" s="16">
        <v>50000</v>
      </c>
      <c r="BH458" s="16">
        <v>50000</v>
      </c>
      <c r="BI458" s="16">
        <v>50000</v>
      </c>
      <c r="BJ458" s="16">
        <v>20000</v>
      </c>
      <c r="BK458" s="80" t="s">
        <v>993</v>
      </c>
      <c r="BL458" s="5" t="s">
        <v>86</v>
      </c>
      <c r="BM458" s="5" t="s">
        <v>993</v>
      </c>
      <c r="BN458" s="5" t="s">
        <v>342</v>
      </c>
      <c r="BO458" s="6" t="s">
        <v>13058</v>
      </c>
      <c r="BP458" s="6" t="s">
        <v>91</v>
      </c>
      <c r="BQ458" s="82" t="s">
        <v>993</v>
      </c>
      <c r="BR458" s="82" t="s">
        <v>993</v>
      </c>
      <c r="BS458" s="5" t="s">
        <v>1212</v>
      </c>
      <c r="BT458" s="6" t="s">
        <v>993</v>
      </c>
      <c r="BU458" s="6" t="s">
        <v>1036</v>
      </c>
      <c r="BV458" s="27" t="s">
        <v>993</v>
      </c>
      <c r="BW458" s="5" t="s">
        <v>1092</v>
      </c>
      <c r="BX458" s="5" t="s">
        <v>993</v>
      </c>
      <c r="BY458" s="5" t="s">
        <v>1192</v>
      </c>
      <c r="BZ458" s="5" t="s">
        <v>1776</v>
      </c>
      <c r="CA458" s="5" t="s">
        <v>386</v>
      </c>
      <c r="CB458" s="5" t="s">
        <v>347</v>
      </c>
      <c r="CC458" s="6" t="s">
        <v>13136</v>
      </c>
      <c r="CD458" s="42" t="s">
        <v>7060</v>
      </c>
      <c r="CE458" s="4">
        <v>3182893993</v>
      </c>
      <c r="CF458" s="43" t="s">
        <v>6747</v>
      </c>
      <c r="CG458" s="7" t="s">
        <v>1794</v>
      </c>
      <c r="CH458" s="7" t="s">
        <v>6973</v>
      </c>
      <c r="CI458" s="7" t="s">
        <v>6974</v>
      </c>
      <c r="CJ458" s="88" t="s">
        <v>12710</v>
      </c>
      <c r="CK458" s="88" t="s">
        <v>2204</v>
      </c>
      <c r="CL458" s="88" t="s">
        <v>2205</v>
      </c>
      <c r="CM458" s="313">
        <v>3173000262</v>
      </c>
      <c r="CN458" s="313" t="s">
        <v>8069</v>
      </c>
      <c r="CO458" s="313" t="s">
        <v>2321</v>
      </c>
      <c r="CP458" s="8">
        <v>3174018531</v>
      </c>
      <c r="CQ458" s="79" t="s">
        <v>2206</v>
      </c>
      <c r="CR458" s="21"/>
      <c r="CS458" s="21" t="s">
        <v>6674</v>
      </c>
      <c r="CT458" s="21" t="s">
        <v>1026</v>
      </c>
      <c r="CU458" s="20" t="s">
        <v>993</v>
      </c>
      <c r="CV458" s="20" t="s">
        <v>7080</v>
      </c>
      <c r="CW458" s="11" t="s">
        <v>7733</v>
      </c>
      <c r="CX458" s="86">
        <v>43355</v>
      </c>
      <c r="CY458" s="86" t="s">
        <v>12898</v>
      </c>
      <c r="CZ458" s="86" t="s">
        <v>12899</v>
      </c>
      <c r="DA458" s="86" t="s">
        <v>86</v>
      </c>
      <c r="DB458" s="86" t="s">
        <v>12906</v>
      </c>
      <c r="DC458" s="6" t="s">
        <v>13117</v>
      </c>
      <c r="DD458" s="2"/>
      <c r="DE458" s="2"/>
      <c r="DF458" s="2"/>
      <c r="DG458" s="2"/>
      <c r="DH458" s="2"/>
      <c r="DI458" s="2"/>
      <c r="DJ458" s="2"/>
      <c r="DK458" s="2"/>
      <c r="DL458" s="2"/>
      <c r="DM458" s="2"/>
      <c r="DN458" s="2"/>
      <c r="DO458" s="2"/>
      <c r="DP458" s="2"/>
      <c r="DQ458" s="2"/>
      <c r="DR458" s="2"/>
      <c r="DS458" s="2"/>
      <c r="DT458" s="2"/>
      <c r="DU458" s="2"/>
      <c r="DV458" s="2"/>
      <c r="DW458" s="2"/>
      <c r="DX458" s="2"/>
      <c r="DY458" s="2"/>
    </row>
    <row r="459" spans="1:129" ht="20.25" customHeight="1" x14ac:dyDescent="0.25">
      <c r="A459" s="327"/>
      <c r="B459" s="83">
        <v>355</v>
      </c>
      <c r="C459" s="449">
        <v>505</v>
      </c>
      <c r="D459" s="113" t="s">
        <v>10804</v>
      </c>
      <c r="E459" s="255" t="s">
        <v>3211</v>
      </c>
      <c r="F459" s="256" t="s">
        <v>10679</v>
      </c>
      <c r="G459" s="256" t="s">
        <v>11826</v>
      </c>
      <c r="H459" s="255" t="s">
        <v>993</v>
      </c>
      <c r="I459" s="256" t="s">
        <v>15345</v>
      </c>
      <c r="J459" s="256" t="s">
        <v>7741</v>
      </c>
      <c r="K459" s="256" t="s">
        <v>12234</v>
      </c>
      <c r="L459" s="98">
        <v>180</v>
      </c>
      <c r="M459" s="256" t="s">
        <v>2734</v>
      </c>
      <c r="N459" s="256" t="s">
        <v>2735</v>
      </c>
      <c r="O459" s="12" t="s">
        <v>2736</v>
      </c>
      <c r="P459" s="27" t="s">
        <v>79</v>
      </c>
      <c r="Q459" s="99" t="s">
        <v>100</v>
      </c>
      <c r="R459" s="99" t="s">
        <v>101</v>
      </c>
      <c r="S459" s="101" t="s">
        <v>993</v>
      </c>
      <c r="T459" s="100">
        <v>5300173752</v>
      </c>
      <c r="U459" s="98">
        <v>130200000442</v>
      </c>
      <c r="V459" s="99" t="s">
        <v>119</v>
      </c>
      <c r="W459" s="99" t="s">
        <v>83</v>
      </c>
      <c r="X459" s="99" t="s">
        <v>300</v>
      </c>
      <c r="Y459" s="101" t="s">
        <v>761</v>
      </c>
      <c r="Z459" s="99" t="s">
        <v>727</v>
      </c>
      <c r="AA459" s="101" t="s">
        <v>85</v>
      </c>
      <c r="AB459" s="101" t="s">
        <v>1087</v>
      </c>
      <c r="AC459" s="101" t="s">
        <v>1088</v>
      </c>
      <c r="AD459" s="99" t="s">
        <v>86</v>
      </c>
      <c r="AE459" s="13">
        <v>38974</v>
      </c>
      <c r="AF459" s="13">
        <v>38974</v>
      </c>
      <c r="AG459" s="4">
        <f t="shared" ca="1" si="6"/>
        <v>13</v>
      </c>
      <c r="AH459" s="32" t="s">
        <v>993</v>
      </c>
      <c r="AI459" s="15" t="s">
        <v>327</v>
      </c>
      <c r="AJ459" s="101" t="s">
        <v>887</v>
      </c>
      <c r="AK459" s="101" t="s">
        <v>903</v>
      </c>
      <c r="AL459" s="84" t="s">
        <v>13290</v>
      </c>
      <c r="AM459" s="84" t="s">
        <v>14370</v>
      </c>
      <c r="AN459" s="84" t="s">
        <v>12046</v>
      </c>
      <c r="AO459" s="84" t="s">
        <v>7239</v>
      </c>
      <c r="AP459" s="16" t="s">
        <v>152</v>
      </c>
      <c r="AQ459" s="5" t="s">
        <v>8558</v>
      </c>
      <c r="AR459" s="25">
        <v>281</v>
      </c>
      <c r="AS459" s="101" t="s">
        <v>993</v>
      </c>
      <c r="AT459" s="101" t="s">
        <v>993</v>
      </c>
      <c r="AU459" s="99" t="s">
        <v>107</v>
      </c>
      <c r="AV459" s="99" t="s">
        <v>906</v>
      </c>
      <c r="AW459" s="99" t="s">
        <v>96</v>
      </c>
      <c r="AX459" s="256" t="s">
        <v>130</v>
      </c>
      <c r="AY459" s="99" t="s">
        <v>100</v>
      </c>
      <c r="AZ459" s="99" t="s">
        <v>100</v>
      </c>
      <c r="BA459" s="99" t="s">
        <v>1111</v>
      </c>
      <c r="BB459" s="18">
        <v>40952</v>
      </c>
      <c r="BC459" s="6" t="s">
        <v>993</v>
      </c>
      <c r="BD459" s="12">
        <v>4</v>
      </c>
      <c r="BE459" s="102" t="s">
        <v>7217</v>
      </c>
      <c r="BF459" s="16">
        <v>320000000</v>
      </c>
      <c r="BG459" s="16">
        <v>50000</v>
      </c>
      <c r="BH459" s="16">
        <v>50000</v>
      </c>
      <c r="BI459" s="16">
        <v>50000</v>
      </c>
      <c r="BJ459" s="16">
        <v>20000</v>
      </c>
      <c r="BK459" s="80" t="s">
        <v>993</v>
      </c>
      <c r="BL459" s="5" t="s">
        <v>86</v>
      </c>
      <c r="BM459" s="5" t="s">
        <v>993</v>
      </c>
      <c r="BN459" s="6" t="s">
        <v>744</v>
      </c>
      <c r="BO459" s="6" t="s">
        <v>745</v>
      </c>
      <c r="BP459" s="6" t="s">
        <v>91</v>
      </c>
      <c r="BQ459" s="82">
        <v>0.25</v>
      </c>
      <c r="BR459" s="82">
        <v>0.91666666666666663</v>
      </c>
      <c r="BS459" s="6" t="s">
        <v>1381</v>
      </c>
      <c r="BT459" s="44" t="s">
        <v>7094</v>
      </c>
      <c r="BU459" s="6" t="s">
        <v>776</v>
      </c>
      <c r="BV459" s="27" t="s">
        <v>1181</v>
      </c>
      <c r="BW459" s="5"/>
      <c r="BX459" s="5"/>
      <c r="BY459" s="5" t="s">
        <v>1192</v>
      </c>
      <c r="BZ459" s="5" t="s">
        <v>2490</v>
      </c>
      <c r="CA459" s="5" t="s">
        <v>386</v>
      </c>
      <c r="CB459" s="5" t="s">
        <v>347</v>
      </c>
      <c r="CC459" s="6" t="s">
        <v>13136</v>
      </c>
      <c r="CD459" s="42" t="s">
        <v>7060</v>
      </c>
      <c r="CE459" s="4">
        <v>3182893993</v>
      </c>
      <c r="CF459" s="43" t="s">
        <v>6747</v>
      </c>
      <c r="CG459" s="7" t="s">
        <v>189</v>
      </c>
      <c r="CH459" s="7">
        <v>0</v>
      </c>
      <c r="CI459" s="7">
        <v>0</v>
      </c>
      <c r="CJ459" s="7">
        <v>0</v>
      </c>
      <c r="CK459" s="7" t="s">
        <v>6705</v>
      </c>
      <c r="CL459" s="313" t="s">
        <v>2737</v>
      </c>
      <c r="CM459" s="313">
        <v>3175172757</v>
      </c>
      <c r="CN459" s="8" t="s">
        <v>11836</v>
      </c>
      <c r="CO459" s="8" t="s">
        <v>11837</v>
      </c>
      <c r="CP459" s="8">
        <v>3175031075</v>
      </c>
      <c r="CQ459" s="79" t="s">
        <v>2740</v>
      </c>
      <c r="CR459" s="21"/>
      <c r="CS459" s="21" t="s">
        <v>5922</v>
      </c>
      <c r="CT459" s="21" t="s">
        <v>1026</v>
      </c>
      <c r="CU459" s="20" t="s">
        <v>993</v>
      </c>
      <c r="CV459" s="20" t="s">
        <v>993</v>
      </c>
      <c r="CW459" s="11" t="s">
        <v>7736</v>
      </c>
      <c r="CX459" s="86" t="s">
        <v>993</v>
      </c>
      <c r="CY459" s="86" t="s">
        <v>12898</v>
      </c>
      <c r="CZ459" s="86" t="s">
        <v>12899</v>
      </c>
      <c r="DA459" s="86" t="s">
        <v>130</v>
      </c>
      <c r="DB459" s="86" t="s">
        <v>12906</v>
      </c>
      <c r="DC459" s="6" t="s">
        <v>993</v>
      </c>
      <c r="DD459" s="2"/>
      <c r="DE459" s="2"/>
      <c r="DF459" s="2"/>
      <c r="DG459" s="2"/>
      <c r="DH459" s="2"/>
      <c r="DI459" s="2"/>
      <c r="DJ459" s="2"/>
      <c r="DK459" s="2"/>
      <c r="DL459" s="2"/>
      <c r="DM459" s="2"/>
      <c r="DN459" s="2"/>
      <c r="DO459" s="2"/>
      <c r="DP459" s="2"/>
      <c r="DQ459" s="2"/>
      <c r="DR459" s="2"/>
      <c r="DS459" s="2"/>
      <c r="DT459" s="2"/>
      <c r="DU459" s="2"/>
      <c r="DV459" s="2"/>
      <c r="DW459" s="2"/>
      <c r="DX459" s="2"/>
      <c r="DY459" s="2"/>
    </row>
    <row r="460" spans="1:129" ht="20.25" customHeight="1" x14ac:dyDescent="0.25">
      <c r="A460" s="327"/>
      <c r="B460" s="83">
        <v>894</v>
      </c>
      <c r="C460" s="449">
        <v>508</v>
      </c>
      <c r="D460" s="113" t="s">
        <v>11629</v>
      </c>
      <c r="E460" s="255" t="s">
        <v>8228</v>
      </c>
      <c r="F460" s="256" t="s">
        <v>10679</v>
      </c>
      <c r="G460" s="256" t="s">
        <v>11826</v>
      </c>
      <c r="H460" s="256" t="s">
        <v>95</v>
      </c>
      <c r="I460" s="256" t="s">
        <v>15345</v>
      </c>
      <c r="J460" s="256" t="s">
        <v>7741</v>
      </c>
      <c r="K460" s="256" t="s">
        <v>12234</v>
      </c>
      <c r="L460" s="98">
        <v>268</v>
      </c>
      <c r="M460" s="256" t="s">
        <v>3385</v>
      </c>
      <c r="N460" s="256" t="s">
        <v>3386</v>
      </c>
      <c r="O460" s="12" t="s">
        <v>3387</v>
      </c>
      <c r="P460" s="27" t="s">
        <v>79</v>
      </c>
      <c r="Q460" s="27" t="s">
        <v>79</v>
      </c>
      <c r="R460" s="30" t="s">
        <v>7925</v>
      </c>
      <c r="S460" s="101" t="s">
        <v>10104</v>
      </c>
      <c r="T460" s="100" t="s">
        <v>8231</v>
      </c>
      <c r="U460" s="98">
        <v>130200003128</v>
      </c>
      <c r="V460" s="99" t="s">
        <v>119</v>
      </c>
      <c r="W460" s="99" t="s">
        <v>83</v>
      </c>
      <c r="X460" s="99" t="s">
        <v>6760</v>
      </c>
      <c r="Y460" s="101" t="s">
        <v>761</v>
      </c>
      <c r="Z460" s="99" t="s">
        <v>642</v>
      </c>
      <c r="AA460" s="101" t="s">
        <v>103</v>
      </c>
      <c r="AB460" s="101" t="s">
        <v>1211</v>
      </c>
      <c r="AC460" s="101" t="s">
        <v>1211</v>
      </c>
      <c r="AD460" s="99" t="s">
        <v>86</v>
      </c>
      <c r="AE460" s="13">
        <v>42643</v>
      </c>
      <c r="AF460" s="13">
        <v>42885</v>
      </c>
      <c r="AG460" s="4">
        <f t="shared" ca="1" si="6"/>
        <v>2</v>
      </c>
      <c r="AH460" s="32">
        <v>42881</v>
      </c>
      <c r="AI460" s="15" t="s">
        <v>338</v>
      </c>
      <c r="AJ460" s="101" t="s">
        <v>886</v>
      </c>
      <c r="AK460" s="101" t="s">
        <v>887</v>
      </c>
      <c r="AL460" s="84" t="s">
        <v>13966</v>
      </c>
      <c r="AM460" s="84" t="s">
        <v>14538</v>
      </c>
      <c r="AN460" s="84" t="s">
        <v>12046</v>
      </c>
      <c r="AO460" s="84" t="s">
        <v>7240</v>
      </c>
      <c r="AP460" s="16" t="s">
        <v>152</v>
      </c>
      <c r="AQ460" s="5" t="s">
        <v>9523</v>
      </c>
      <c r="AR460" s="25">
        <v>2681</v>
      </c>
      <c r="AS460" s="101" t="s">
        <v>993</v>
      </c>
      <c r="AT460" s="101" t="s">
        <v>993</v>
      </c>
      <c r="AU460" s="99" t="s">
        <v>90</v>
      </c>
      <c r="AV460" s="99" t="s">
        <v>906</v>
      </c>
      <c r="AW460" s="99" t="s">
        <v>96</v>
      </c>
      <c r="AX460" s="256" t="s">
        <v>130</v>
      </c>
      <c r="AY460" s="99" t="s">
        <v>79</v>
      </c>
      <c r="AZ460" s="99" t="s">
        <v>79</v>
      </c>
      <c r="BA460" s="99" t="s">
        <v>10678</v>
      </c>
      <c r="BB460" s="18">
        <v>42885</v>
      </c>
      <c r="BC460" s="6" t="s">
        <v>993</v>
      </c>
      <c r="BD460" s="12">
        <v>4</v>
      </c>
      <c r="BE460" s="102" t="s">
        <v>7217</v>
      </c>
      <c r="BF460" s="16">
        <v>320000000</v>
      </c>
      <c r="BG460" s="16">
        <v>50000</v>
      </c>
      <c r="BH460" s="16">
        <v>50000</v>
      </c>
      <c r="BI460" s="16">
        <v>50000</v>
      </c>
      <c r="BJ460" s="16">
        <v>20000</v>
      </c>
      <c r="BK460" s="80" t="s">
        <v>993</v>
      </c>
      <c r="BL460" s="5" t="s">
        <v>86</v>
      </c>
      <c r="BM460" s="6" t="s">
        <v>993</v>
      </c>
      <c r="BN460" s="6" t="s">
        <v>342</v>
      </c>
      <c r="BO460" s="6" t="s">
        <v>13058</v>
      </c>
      <c r="BP460" s="6" t="s">
        <v>91</v>
      </c>
      <c r="BQ460" s="82" t="s">
        <v>993</v>
      </c>
      <c r="BR460" s="82" t="s">
        <v>993</v>
      </c>
      <c r="BS460" s="5" t="s">
        <v>1212</v>
      </c>
      <c r="BT460" s="6" t="s">
        <v>993</v>
      </c>
      <c r="BU460" s="6" t="s">
        <v>1036</v>
      </c>
      <c r="BV460" s="27" t="s">
        <v>1754</v>
      </c>
      <c r="BW460" s="5"/>
      <c r="BX460" s="5"/>
      <c r="BY460" s="5"/>
      <c r="BZ460" s="5"/>
      <c r="CA460" s="5" t="s">
        <v>386</v>
      </c>
      <c r="CB460" s="5" t="s">
        <v>347</v>
      </c>
      <c r="CC460" s="6" t="s">
        <v>13136</v>
      </c>
      <c r="CD460" s="42" t="s">
        <v>7060</v>
      </c>
      <c r="CE460" s="4">
        <v>3182893993</v>
      </c>
      <c r="CF460" s="43" t="s">
        <v>6747</v>
      </c>
      <c r="CG460" s="7" t="s">
        <v>189</v>
      </c>
      <c r="CH460" s="7">
        <v>0</v>
      </c>
      <c r="CI460" s="7">
        <v>0</v>
      </c>
      <c r="CJ460" s="88" t="s">
        <v>12711</v>
      </c>
      <c r="CK460" s="88" t="s">
        <v>6522</v>
      </c>
      <c r="CL460" s="88" t="s">
        <v>4354</v>
      </c>
      <c r="CM460" s="313">
        <v>3165211305</v>
      </c>
      <c r="CN460" s="313" t="s">
        <v>9962</v>
      </c>
      <c r="CO460" s="313" t="s">
        <v>9963</v>
      </c>
      <c r="CP460" s="8">
        <v>3156020755</v>
      </c>
      <c r="CQ460" s="79" t="s">
        <v>3392</v>
      </c>
      <c r="CR460" s="21"/>
      <c r="CS460" s="21" t="s">
        <v>5922</v>
      </c>
      <c r="CT460" s="21" t="s">
        <v>1026</v>
      </c>
      <c r="CU460" s="20" t="s">
        <v>993</v>
      </c>
      <c r="CV460" s="20" t="s">
        <v>993</v>
      </c>
      <c r="CW460" s="11" t="s">
        <v>7188</v>
      </c>
      <c r="CX460" s="86" t="s">
        <v>993</v>
      </c>
      <c r="CY460" s="86" t="s">
        <v>12898</v>
      </c>
      <c r="CZ460" s="86" t="s">
        <v>12899</v>
      </c>
      <c r="DA460" s="86" t="s">
        <v>86</v>
      </c>
      <c r="DB460" s="86" t="s">
        <v>12906</v>
      </c>
      <c r="DC460" s="6" t="s">
        <v>13117</v>
      </c>
      <c r="DD460" s="2"/>
      <c r="DE460" s="2"/>
      <c r="DF460" s="2"/>
      <c r="DG460" s="2"/>
      <c r="DH460" s="2"/>
      <c r="DI460" s="2"/>
      <c r="DJ460" s="2"/>
      <c r="DK460" s="2"/>
      <c r="DL460" s="2"/>
      <c r="DM460" s="2"/>
      <c r="DN460" s="2"/>
      <c r="DO460" s="2"/>
      <c r="DP460" s="2"/>
      <c r="DQ460" s="2"/>
      <c r="DR460" s="2"/>
      <c r="DS460" s="2"/>
      <c r="DT460" s="2"/>
      <c r="DU460" s="2"/>
      <c r="DV460" s="2"/>
      <c r="DW460" s="2"/>
      <c r="DX460" s="2"/>
      <c r="DY460" s="2"/>
    </row>
    <row r="461" spans="1:129" ht="20.25" customHeight="1" x14ac:dyDescent="0.25">
      <c r="A461" s="327"/>
      <c r="B461" s="83">
        <v>139</v>
      </c>
      <c r="C461" s="449">
        <v>511</v>
      </c>
      <c r="D461" s="113" t="s">
        <v>10567</v>
      </c>
      <c r="E461" s="255" t="s">
        <v>3467</v>
      </c>
      <c r="F461" s="256" t="s">
        <v>10679</v>
      </c>
      <c r="G461" s="256" t="s">
        <v>11826</v>
      </c>
      <c r="H461" s="255" t="s">
        <v>993</v>
      </c>
      <c r="I461" s="256" t="s">
        <v>15345</v>
      </c>
      <c r="J461" s="256" t="s">
        <v>7741</v>
      </c>
      <c r="K461" s="256" t="s">
        <v>12234</v>
      </c>
      <c r="L461" s="98">
        <v>479</v>
      </c>
      <c r="M461" s="256" t="s">
        <v>1676</v>
      </c>
      <c r="N461" s="256" t="s">
        <v>1677</v>
      </c>
      <c r="O461" s="12" t="s">
        <v>1678</v>
      </c>
      <c r="P461" s="27" t="s">
        <v>79</v>
      </c>
      <c r="Q461" s="27" t="s">
        <v>79</v>
      </c>
      <c r="R461" s="99" t="s">
        <v>7925</v>
      </c>
      <c r="S461" s="158" t="s">
        <v>10104</v>
      </c>
      <c r="T461" s="100" t="s">
        <v>15280</v>
      </c>
      <c r="U461" s="98" t="s">
        <v>761</v>
      </c>
      <c r="V461" s="99" t="s">
        <v>119</v>
      </c>
      <c r="W461" s="99" t="s">
        <v>83</v>
      </c>
      <c r="X461" s="101" t="s">
        <v>531</v>
      </c>
      <c r="Y461" s="101" t="s">
        <v>10339</v>
      </c>
      <c r="Z461" s="99" t="s">
        <v>1179</v>
      </c>
      <c r="AA461" s="101" t="s">
        <v>103</v>
      </c>
      <c r="AB461" s="101" t="s">
        <v>1088</v>
      </c>
      <c r="AC461" s="101" t="s">
        <v>1211</v>
      </c>
      <c r="AD461" s="99" t="s">
        <v>86</v>
      </c>
      <c r="AE461" s="13">
        <v>43350</v>
      </c>
      <c r="AF461" s="13">
        <v>43447</v>
      </c>
      <c r="AG461" s="4">
        <f t="shared" ca="1" si="6"/>
        <v>0</v>
      </c>
      <c r="AH461" s="32">
        <v>43441</v>
      </c>
      <c r="AI461" s="15" t="s">
        <v>338</v>
      </c>
      <c r="AJ461" s="101" t="s">
        <v>886</v>
      </c>
      <c r="AK461" s="101" t="s">
        <v>887</v>
      </c>
      <c r="AL461" s="84" t="s">
        <v>13307</v>
      </c>
      <c r="AM461" s="84" t="s">
        <v>14293</v>
      </c>
      <c r="AN461" s="84" t="s">
        <v>12046</v>
      </c>
      <c r="AO461" s="84" t="s">
        <v>7240</v>
      </c>
      <c r="AP461" s="16" t="s">
        <v>152</v>
      </c>
      <c r="AQ461" s="5" t="s">
        <v>8590</v>
      </c>
      <c r="AR461" s="25">
        <v>311</v>
      </c>
      <c r="AS461" s="101" t="s">
        <v>993</v>
      </c>
      <c r="AT461" s="101" t="s">
        <v>993</v>
      </c>
      <c r="AU461" s="99" t="s">
        <v>90</v>
      </c>
      <c r="AV461" s="99" t="s">
        <v>906</v>
      </c>
      <c r="AW461" s="99" t="s">
        <v>96</v>
      </c>
      <c r="AX461" s="256" t="s">
        <v>86</v>
      </c>
      <c r="AY461" s="99" t="s">
        <v>100</v>
      </c>
      <c r="AZ461" s="99" t="s">
        <v>100</v>
      </c>
      <c r="BA461" s="101" t="s">
        <v>1055</v>
      </c>
      <c r="BB461" s="18">
        <v>43446</v>
      </c>
      <c r="BC461" s="6" t="s">
        <v>993</v>
      </c>
      <c r="BD461" s="12">
        <v>4</v>
      </c>
      <c r="BE461" s="102" t="s">
        <v>7217</v>
      </c>
      <c r="BF461" s="16">
        <v>320000000</v>
      </c>
      <c r="BG461" s="16">
        <v>50000</v>
      </c>
      <c r="BH461" s="16">
        <v>50000</v>
      </c>
      <c r="BI461" s="16">
        <v>50000</v>
      </c>
      <c r="BJ461" s="16">
        <v>20000</v>
      </c>
      <c r="BK461" s="80" t="s">
        <v>993</v>
      </c>
      <c r="BL461" s="5" t="s">
        <v>86</v>
      </c>
      <c r="BM461" s="5" t="s">
        <v>993</v>
      </c>
      <c r="BN461" s="6" t="s">
        <v>342</v>
      </c>
      <c r="BO461" s="6" t="s">
        <v>7924</v>
      </c>
      <c r="BP461" s="6" t="s">
        <v>91</v>
      </c>
      <c r="BQ461" s="82">
        <v>0.25</v>
      </c>
      <c r="BR461" s="82">
        <v>0.91666666666666663</v>
      </c>
      <c r="BS461" s="6" t="s">
        <v>1381</v>
      </c>
      <c r="BT461" s="44" t="s">
        <v>1372</v>
      </c>
      <c r="BU461" s="6" t="s">
        <v>1036</v>
      </c>
      <c r="BV461" s="27" t="s">
        <v>993</v>
      </c>
      <c r="BW461" s="5"/>
      <c r="BX461" s="5"/>
      <c r="BY461" s="5" t="s">
        <v>1056</v>
      </c>
      <c r="BZ461" s="5" t="s">
        <v>1057</v>
      </c>
      <c r="CA461" s="5" t="s">
        <v>386</v>
      </c>
      <c r="CB461" s="5" t="s">
        <v>347</v>
      </c>
      <c r="CC461" s="6" t="s">
        <v>13136</v>
      </c>
      <c r="CD461" s="42" t="s">
        <v>7060</v>
      </c>
      <c r="CE461" s="4">
        <v>3182893993</v>
      </c>
      <c r="CF461" s="43" t="s">
        <v>6747</v>
      </c>
      <c r="CG461" s="7" t="s">
        <v>189</v>
      </c>
      <c r="CH461" s="7">
        <v>0</v>
      </c>
      <c r="CI461" s="7">
        <v>0</v>
      </c>
      <c r="CJ461" s="7">
        <v>0</v>
      </c>
      <c r="CK461" s="7" t="s">
        <v>1679</v>
      </c>
      <c r="CL461" s="313" t="s">
        <v>1680</v>
      </c>
      <c r="CM461" s="313">
        <v>0</v>
      </c>
      <c r="CN461" s="8" t="s">
        <v>10156</v>
      </c>
      <c r="CO461" s="8" t="s">
        <v>1745</v>
      </c>
      <c r="CP461" s="8">
        <v>3188132792</v>
      </c>
      <c r="CQ461" s="79" t="s">
        <v>1682</v>
      </c>
      <c r="CR461" s="21"/>
      <c r="CS461" s="21" t="s">
        <v>6674</v>
      </c>
      <c r="CT461" s="21" t="s">
        <v>6580</v>
      </c>
      <c r="CU461" s="20" t="s">
        <v>993</v>
      </c>
      <c r="CV461" s="20" t="s">
        <v>993</v>
      </c>
      <c r="CW461" s="11" t="s">
        <v>7735</v>
      </c>
      <c r="CX461" s="86" t="s">
        <v>993</v>
      </c>
      <c r="CY461" s="86" t="s">
        <v>12898</v>
      </c>
      <c r="CZ461" s="86" t="s">
        <v>12945</v>
      </c>
      <c r="DA461" s="86" t="s">
        <v>130</v>
      </c>
      <c r="DB461" s="86" t="s">
        <v>12906</v>
      </c>
      <c r="DC461" s="6" t="s">
        <v>993</v>
      </c>
      <c r="DD461" s="2"/>
      <c r="DE461" s="2"/>
      <c r="DF461" s="2"/>
      <c r="DG461" s="2"/>
      <c r="DH461" s="2"/>
      <c r="DI461" s="2"/>
      <c r="DJ461" s="2"/>
      <c r="DK461" s="2"/>
      <c r="DL461" s="2"/>
      <c r="DM461" s="2"/>
      <c r="DN461" s="2"/>
      <c r="DO461" s="2"/>
      <c r="DP461" s="2"/>
      <c r="DQ461" s="2"/>
      <c r="DR461" s="2"/>
      <c r="DS461" s="2"/>
      <c r="DT461" s="2"/>
      <c r="DU461" s="2"/>
      <c r="DV461" s="2"/>
      <c r="DW461" s="2"/>
      <c r="DX461" s="2"/>
      <c r="DY461" s="2"/>
    </row>
    <row r="462" spans="1:129" ht="20.25" customHeight="1" x14ac:dyDescent="0.25">
      <c r="A462" s="327"/>
      <c r="B462" s="83">
        <v>243</v>
      </c>
      <c r="C462" s="449">
        <v>512</v>
      </c>
      <c r="D462" s="113" t="s">
        <v>10805</v>
      </c>
      <c r="E462" s="255" t="s">
        <v>3233</v>
      </c>
      <c r="F462" s="256" t="s">
        <v>10679</v>
      </c>
      <c r="G462" s="256" t="s">
        <v>11826</v>
      </c>
      <c r="H462" s="255" t="s">
        <v>993</v>
      </c>
      <c r="I462" s="256" t="s">
        <v>15345</v>
      </c>
      <c r="J462" s="256" t="s">
        <v>7741</v>
      </c>
      <c r="K462" s="256" t="s">
        <v>12234</v>
      </c>
      <c r="L462" s="98">
        <v>479</v>
      </c>
      <c r="M462" s="256" t="s">
        <v>1676</v>
      </c>
      <c r="N462" s="256" t="s">
        <v>3192</v>
      </c>
      <c r="O462" s="12" t="s">
        <v>1678</v>
      </c>
      <c r="P462" s="27" t="s">
        <v>79</v>
      </c>
      <c r="Q462" s="99" t="s">
        <v>100</v>
      </c>
      <c r="R462" s="99" t="s">
        <v>101</v>
      </c>
      <c r="S462" s="101" t="s">
        <v>993</v>
      </c>
      <c r="T462" s="100">
        <v>5300173741</v>
      </c>
      <c r="U462" s="98">
        <v>130200000479</v>
      </c>
      <c r="V462" s="99" t="s">
        <v>119</v>
      </c>
      <c r="W462" s="99" t="s">
        <v>83</v>
      </c>
      <c r="X462" s="99" t="s">
        <v>84</v>
      </c>
      <c r="Y462" s="101" t="s">
        <v>761</v>
      </c>
      <c r="Z462" s="99" t="s">
        <v>642</v>
      </c>
      <c r="AA462" s="101" t="s">
        <v>85</v>
      </c>
      <c r="AB462" s="101" t="s">
        <v>1088</v>
      </c>
      <c r="AC462" s="101" t="s">
        <v>1211</v>
      </c>
      <c r="AD462" s="99" t="s">
        <v>86</v>
      </c>
      <c r="AE462" s="13">
        <v>38975</v>
      </c>
      <c r="AF462" s="13">
        <v>38975</v>
      </c>
      <c r="AG462" s="4">
        <f t="shared" ca="1" si="6"/>
        <v>13</v>
      </c>
      <c r="AH462" s="32" t="s">
        <v>993</v>
      </c>
      <c r="AI462" s="15" t="s">
        <v>327</v>
      </c>
      <c r="AJ462" s="101" t="s">
        <v>887</v>
      </c>
      <c r="AK462" s="101" t="s">
        <v>903</v>
      </c>
      <c r="AL462" s="84" t="s">
        <v>13291</v>
      </c>
      <c r="AM462" s="84" t="s">
        <v>14371</v>
      </c>
      <c r="AN462" s="84" t="s">
        <v>12046</v>
      </c>
      <c r="AO462" s="84" t="s">
        <v>7239</v>
      </c>
      <c r="AP462" s="16" t="s">
        <v>152</v>
      </c>
      <c r="AQ462" s="5" t="s">
        <v>8559</v>
      </c>
      <c r="AR462" s="25">
        <v>312</v>
      </c>
      <c r="AS462" s="101" t="s">
        <v>993</v>
      </c>
      <c r="AT462" s="101" t="s">
        <v>993</v>
      </c>
      <c r="AU462" s="99" t="s">
        <v>107</v>
      </c>
      <c r="AV462" s="99" t="s">
        <v>906</v>
      </c>
      <c r="AW462" s="99" t="s">
        <v>96</v>
      </c>
      <c r="AX462" s="256" t="s">
        <v>130</v>
      </c>
      <c r="AY462" s="99" t="s">
        <v>100</v>
      </c>
      <c r="AZ462" s="99" t="s">
        <v>100</v>
      </c>
      <c r="BA462" s="99" t="s">
        <v>1111</v>
      </c>
      <c r="BB462" s="18">
        <v>40961</v>
      </c>
      <c r="BC462" s="6" t="s">
        <v>993</v>
      </c>
      <c r="BD462" s="12">
        <v>4</v>
      </c>
      <c r="BE462" s="102" t="s">
        <v>7217</v>
      </c>
      <c r="BF462" s="16">
        <v>320000000</v>
      </c>
      <c r="BG462" s="16">
        <v>50000</v>
      </c>
      <c r="BH462" s="16">
        <v>50000</v>
      </c>
      <c r="BI462" s="16">
        <v>50000</v>
      </c>
      <c r="BJ462" s="16">
        <v>20000</v>
      </c>
      <c r="BK462" s="80" t="s">
        <v>993</v>
      </c>
      <c r="BL462" s="5" t="s">
        <v>86</v>
      </c>
      <c r="BM462" s="5" t="s">
        <v>993</v>
      </c>
      <c r="BN462" s="6" t="s">
        <v>744</v>
      </c>
      <c r="BO462" s="6" t="s">
        <v>745</v>
      </c>
      <c r="BP462" s="6" t="s">
        <v>91</v>
      </c>
      <c r="BQ462" s="82" t="s">
        <v>993</v>
      </c>
      <c r="BR462" s="82" t="s">
        <v>993</v>
      </c>
      <c r="BS462" s="6" t="s">
        <v>385</v>
      </c>
      <c r="BT462" s="6" t="s">
        <v>993</v>
      </c>
      <c r="BU462" s="6" t="s">
        <v>776</v>
      </c>
      <c r="BV462" s="27" t="s">
        <v>993</v>
      </c>
      <c r="BW462" s="5"/>
      <c r="BX462" s="5"/>
      <c r="BY462" s="5" t="s">
        <v>1056</v>
      </c>
      <c r="BZ462" s="5" t="s">
        <v>1057</v>
      </c>
      <c r="CA462" s="5" t="s">
        <v>386</v>
      </c>
      <c r="CB462" s="5" t="s">
        <v>347</v>
      </c>
      <c r="CC462" s="6" t="s">
        <v>13136</v>
      </c>
      <c r="CD462" s="42" t="s">
        <v>7060</v>
      </c>
      <c r="CE462" s="4">
        <v>3182893993</v>
      </c>
      <c r="CF462" s="43" t="s">
        <v>6747</v>
      </c>
      <c r="CG462" s="7" t="s">
        <v>189</v>
      </c>
      <c r="CH462" s="7">
        <v>0</v>
      </c>
      <c r="CI462" s="7">
        <v>0</v>
      </c>
      <c r="CJ462" s="88">
        <v>0</v>
      </c>
      <c r="CK462" s="7" t="s">
        <v>1679</v>
      </c>
      <c r="CL462" s="313" t="s">
        <v>1680</v>
      </c>
      <c r="CM462" s="313">
        <v>0</v>
      </c>
      <c r="CN462" s="8" t="s">
        <v>10156</v>
      </c>
      <c r="CO462" s="8" t="s">
        <v>1745</v>
      </c>
      <c r="CP462" s="8">
        <v>3188132792</v>
      </c>
      <c r="CQ462" s="79" t="s">
        <v>1682</v>
      </c>
      <c r="CR462" s="21"/>
      <c r="CS462" s="21" t="s">
        <v>5922</v>
      </c>
      <c r="CT462" s="21" t="s">
        <v>1026</v>
      </c>
      <c r="CU462" s="20" t="s">
        <v>385</v>
      </c>
      <c r="CV462" s="20" t="s">
        <v>6571</v>
      </c>
      <c r="CW462" s="11" t="s">
        <v>7188</v>
      </c>
      <c r="CX462" s="86" t="s">
        <v>993</v>
      </c>
      <c r="CY462" s="86" t="s">
        <v>12898</v>
      </c>
      <c r="CZ462" s="86" t="s">
        <v>12899</v>
      </c>
      <c r="DA462" s="86" t="s">
        <v>86</v>
      </c>
      <c r="DB462" s="86" t="s">
        <v>385</v>
      </c>
      <c r="DC462" s="6" t="s">
        <v>993</v>
      </c>
      <c r="DD462" s="2"/>
      <c r="DE462" s="2"/>
      <c r="DF462" s="2"/>
      <c r="DG462" s="2"/>
      <c r="DH462" s="2"/>
      <c r="DI462" s="2"/>
      <c r="DJ462" s="2"/>
      <c r="DK462" s="2"/>
      <c r="DL462" s="2"/>
      <c r="DM462" s="2"/>
      <c r="DN462" s="2"/>
      <c r="DO462" s="2"/>
      <c r="DP462" s="2"/>
      <c r="DQ462" s="2"/>
      <c r="DR462" s="2"/>
      <c r="DS462" s="2"/>
      <c r="DT462" s="2"/>
      <c r="DU462" s="2"/>
      <c r="DV462" s="2"/>
      <c r="DW462" s="2"/>
      <c r="DX462" s="2"/>
      <c r="DY462" s="2"/>
    </row>
    <row r="463" spans="1:129" ht="20.25" customHeight="1" x14ac:dyDescent="0.25">
      <c r="A463" s="327"/>
      <c r="B463" s="83">
        <v>340</v>
      </c>
      <c r="C463" s="449">
        <v>513</v>
      </c>
      <c r="D463" s="113" t="s">
        <v>10798</v>
      </c>
      <c r="E463" s="255" t="s">
        <v>3191</v>
      </c>
      <c r="F463" s="256" t="s">
        <v>10679</v>
      </c>
      <c r="G463" s="256" t="s">
        <v>11826</v>
      </c>
      <c r="H463" s="255" t="s">
        <v>993</v>
      </c>
      <c r="I463" s="256" t="s">
        <v>15345</v>
      </c>
      <c r="J463" s="256" t="s">
        <v>7741</v>
      </c>
      <c r="K463" s="256" t="s">
        <v>12234</v>
      </c>
      <c r="L463" s="98">
        <v>479</v>
      </c>
      <c r="M463" s="256" t="s">
        <v>1676</v>
      </c>
      <c r="N463" s="256" t="s">
        <v>3192</v>
      </c>
      <c r="O463" s="12" t="s">
        <v>1678</v>
      </c>
      <c r="P463" s="27" t="s">
        <v>79</v>
      </c>
      <c r="Q463" s="99" t="s">
        <v>100</v>
      </c>
      <c r="R463" s="99" t="s">
        <v>101</v>
      </c>
      <c r="S463" s="101" t="s">
        <v>993</v>
      </c>
      <c r="T463" s="100">
        <v>5300173791</v>
      </c>
      <c r="U463" s="98">
        <v>130200000478</v>
      </c>
      <c r="V463" s="99" t="s">
        <v>119</v>
      </c>
      <c r="W463" s="99" t="s">
        <v>83</v>
      </c>
      <c r="X463" s="99" t="s">
        <v>3193</v>
      </c>
      <c r="Y463" s="101" t="s">
        <v>761</v>
      </c>
      <c r="Z463" s="99" t="s">
        <v>385</v>
      </c>
      <c r="AA463" s="101" t="s">
        <v>85</v>
      </c>
      <c r="AB463" s="101" t="s">
        <v>1088</v>
      </c>
      <c r="AC463" s="101" t="s">
        <v>1211</v>
      </c>
      <c r="AD463" s="99" t="s">
        <v>86</v>
      </c>
      <c r="AE463" s="13">
        <v>38969</v>
      </c>
      <c r="AF463" s="13">
        <v>38969</v>
      </c>
      <c r="AG463" s="4">
        <f t="shared" ca="1" si="6"/>
        <v>13</v>
      </c>
      <c r="AH463" s="32" t="s">
        <v>993</v>
      </c>
      <c r="AI463" s="15" t="s">
        <v>327</v>
      </c>
      <c r="AJ463" s="101" t="s">
        <v>887</v>
      </c>
      <c r="AK463" s="101" t="s">
        <v>903</v>
      </c>
      <c r="AL463" s="84" t="s">
        <v>13285</v>
      </c>
      <c r="AM463" s="84" t="s">
        <v>14365</v>
      </c>
      <c r="AN463" s="84" t="s">
        <v>12046</v>
      </c>
      <c r="AO463" s="84" t="s">
        <v>7239</v>
      </c>
      <c r="AP463" s="16" t="s">
        <v>152</v>
      </c>
      <c r="AQ463" s="5" t="s">
        <v>8552</v>
      </c>
      <c r="AR463" s="25">
        <v>313</v>
      </c>
      <c r="AS463" s="101" t="s">
        <v>993</v>
      </c>
      <c r="AT463" s="101" t="s">
        <v>993</v>
      </c>
      <c r="AU463" s="99" t="s">
        <v>107</v>
      </c>
      <c r="AV463" s="99" t="s">
        <v>906</v>
      </c>
      <c r="AW463" s="99" t="s">
        <v>96</v>
      </c>
      <c r="AX463" s="256" t="s">
        <v>130</v>
      </c>
      <c r="AY463" s="99" t="s">
        <v>100</v>
      </c>
      <c r="AZ463" s="99" t="s">
        <v>100</v>
      </c>
      <c r="BA463" s="99" t="s">
        <v>1111</v>
      </c>
      <c r="BB463" s="18">
        <v>40969</v>
      </c>
      <c r="BC463" s="6" t="s">
        <v>993</v>
      </c>
      <c r="BD463" s="12">
        <v>4</v>
      </c>
      <c r="BE463" s="102" t="s">
        <v>7217</v>
      </c>
      <c r="BF463" s="16">
        <v>320000000</v>
      </c>
      <c r="BG463" s="16">
        <v>50000</v>
      </c>
      <c r="BH463" s="16">
        <v>50000</v>
      </c>
      <c r="BI463" s="16">
        <v>50000</v>
      </c>
      <c r="BJ463" s="16">
        <v>20000</v>
      </c>
      <c r="BK463" s="80" t="s">
        <v>993</v>
      </c>
      <c r="BL463" s="5" t="s">
        <v>86</v>
      </c>
      <c r="BM463" s="5" t="s">
        <v>993</v>
      </c>
      <c r="BN463" s="6" t="s">
        <v>744</v>
      </c>
      <c r="BO463" s="6" t="s">
        <v>745</v>
      </c>
      <c r="BP463" s="6" t="s">
        <v>91</v>
      </c>
      <c r="BQ463" s="82" t="s">
        <v>993</v>
      </c>
      <c r="BR463" s="82" t="s">
        <v>993</v>
      </c>
      <c r="BS463" s="6" t="s">
        <v>385</v>
      </c>
      <c r="BT463" s="6" t="s">
        <v>993</v>
      </c>
      <c r="BU463" s="6" t="s">
        <v>776</v>
      </c>
      <c r="BV463" s="27" t="s">
        <v>993</v>
      </c>
      <c r="BW463" s="5"/>
      <c r="BX463" s="5"/>
      <c r="BY463" s="5" t="s">
        <v>1056</v>
      </c>
      <c r="BZ463" s="5" t="s">
        <v>1057</v>
      </c>
      <c r="CA463" s="5" t="s">
        <v>386</v>
      </c>
      <c r="CB463" s="5" t="s">
        <v>347</v>
      </c>
      <c r="CC463" s="6" t="s">
        <v>13136</v>
      </c>
      <c r="CD463" s="42" t="s">
        <v>7060</v>
      </c>
      <c r="CE463" s="4">
        <v>3182893993</v>
      </c>
      <c r="CF463" s="43" t="s">
        <v>6747</v>
      </c>
      <c r="CG463" s="7" t="s">
        <v>189</v>
      </c>
      <c r="CH463" s="7">
        <v>0</v>
      </c>
      <c r="CI463" s="7">
        <v>0</v>
      </c>
      <c r="CJ463" s="7">
        <v>0</v>
      </c>
      <c r="CK463" s="7" t="s">
        <v>1679</v>
      </c>
      <c r="CL463" s="313" t="s">
        <v>1680</v>
      </c>
      <c r="CM463" s="313">
        <v>0</v>
      </c>
      <c r="CN463" s="8" t="s">
        <v>10156</v>
      </c>
      <c r="CO463" s="8" t="s">
        <v>1745</v>
      </c>
      <c r="CP463" s="8">
        <v>3188132792</v>
      </c>
      <c r="CQ463" s="79" t="s">
        <v>1682</v>
      </c>
      <c r="CR463" s="21"/>
      <c r="CS463" s="21" t="s">
        <v>5922</v>
      </c>
      <c r="CT463" s="21" t="s">
        <v>1026</v>
      </c>
      <c r="CU463" s="20" t="s">
        <v>993</v>
      </c>
      <c r="CV463" s="20" t="s">
        <v>993</v>
      </c>
      <c r="CW463" s="11" t="s">
        <v>7736</v>
      </c>
      <c r="CX463" s="86" t="s">
        <v>993</v>
      </c>
      <c r="CY463" s="86" t="s">
        <v>12898</v>
      </c>
      <c r="CZ463" s="86" t="s">
        <v>12899</v>
      </c>
      <c r="DA463" s="86" t="s">
        <v>130</v>
      </c>
      <c r="DB463" s="86" t="s">
        <v>12906</v>
      </c>
      <c r="DC463" s="6" t="s">
        <v>993</v>
      </c>
      <c r="DD463" s="2"/>
      <c r="DE463" s="2"/>
      <c r="DF463" s="2"/>
      <c r="DG463" s="2"/>
      <c r="DH463" s="2"/>
      <c r="DI463" s="2"/>
      <c r="DJ463" s="2"/>
      <c r="DK463" s="2"/>
      <c r="DL463" s="2"/>
      <c r="DM463" s="2"/>
      <c r="DN463" s="2"/>
      <c r="DO463" s="2"/>
      <c r="DP463" s="2"/>
      <c r="DQ463" s="2"/>
      <c r="DR463" s="2"/>
      <c r="DS463" s="2"/>
      <c r="DT463" s="2"/>
      <c r="DU463" s="2"/>
      <c r="DV463" s="2"/>
      <c r="DW463" s="2"/>
      <c r="DX463" s="2"/>
      <c r="DY463" s="2"/>
    </row>
    <row r="464" spans="1:129" ht="20.25" customHeight="1" x14ac:dyDescent="0.25">
      <c r="A464" s="327"/>
      <c r="B464" s="83">
        <v>347</v>
      </c>
      <c r="C464" s="449">
        <v>514</v>
      </c>
      <c r="D464" s="113" t="s">
        <v>10568</v>
      </c>
      <c r="E464" s="255" t="s">
        <v>6135</v>
      </c>
      <c r="F464" s="256" t="s">
        <v>10679</v>
      </c>
      <c r="G464" s="256" t="s">
        <v>11826</v>
      </c>
      <c r="H464" s="256" t="s">
        <v>95</v>
      </c>
      <c r="I464" s="256" t="s">
        <v>15345</v>
      </c>
      <c r="J464" s="256" t="s">
        <v>7741</v>
      </c>
      <c r="K464" s="256" t="s">
        <v>12234</v>
      </c>
      <c r="L464" s="98">
        <v>897</v>
      </c>
      <c r="M464" s="256" t="s">
        <v>1737</v>
      </c>
      <c r="N464" s="99" t="s">
        <v>1747</v>
      </c>
      <c r="O464" s="12" t="s">
        <v>1739</v>
      </c>
      <c r="P464" s="27" t="s">
        <v>79</v>
      </c>
      <c r="Q464" s="30" t="s">
        <v>100</v>
      </c>
      <c r="R464" s="30" t="s">
        <v>4759</v>
      </c>
      <c r="S464" s="101" t="s">
        <v>993</v>
      </c>
      <c r="T464" s="100" t="s">
        <v>6136</v>
      </c>
      <c r="U464" s="98">
        <v>130200002078</v>
      </c>
      <c r="V464" s="99" t="s">
        <v>82</v>
      </c>
      <c r="W464" s="99" t="s">
        <v>83</v>
      </c>
      <c r="X464" s="99" t="s">
        <v>84</v>
      </c>
      <c r="Y464" s="101" t="s">
        <v>761</v>
      </c>
      <c r="Z464" s="99" t="s">
        <v>642</v>
      </c>
      <c r="AA464" s="101" t="s">
        <v>85</v>
      </c>
      <c r="AB464" s="101" t="s">
        <v>1211</v>
      </c>
      <c r="AC464" s="101" t="s">
        <v>1211</v>
      </c>
      <c r="AD464" s="99" t="s">
        <v>86</v>
      </c>
      <c r="AE464" s="13">
        <v>41907</v>
      </c>
      <c r="AF464" s="13">
        <v>41953</v>
      </c>
      <c r="AG464" s="4">
        <f t="shared" ca="1" si="6"/>
        <v>4</v>
      </c>
      <c r="AH464" s="32">
        <v>42412</v>
      </c>
      <c r="AI464" s="15" t="s">
        <v>327</v>
      </c>
      <c r="AJ464" s="101" t="s">
        <v>887</v>
      </c>
      <c r="AK464" s="101" t="s">
        <v>903</v>
      </c>
      <c r="AL464" s="84" t="s">
        <v>13739</v>
      </c>
      <c r="AM464" s="84" t="s">
        <v>14860</v>
      </c>
      <c r="AN464" s="84" t="s">
        <v>12046</v>
      </c>
      <c r="AO464" s="84" t="s">
        <v>7239</v>
      </c>
      <c r="AP464" s="80" t="s">
        <v>152</v>
      </c>
      <c r="AQ464" s="5" t="s">
        <v>9239</v>
      </c>
      <c r="AR464" s="25">
        <v>8974</v>
      </c>
      <c r="AS464" s="101" t="s">
        <v>993</v>
      </c>
      <c r="AT464" s="101" t="s">
        <v>993</v>
      </c>
      <c r="AU464" s="99" t="s">
        <v>90</v>
      </c>
      <c r="AV464" s="99" t="s">
        <v>906</v>
      </c>
      <c r="AW464" s="99" t="s">
        <v>96</v>
      </c>
      <c r="AX464" s="256" t="s">
        <v>130</v>
      </c>
      <c r="AY464" s="99" t="s">
        <v>100</v>
      </c>
      <c r="AZ464" s="99" t="s">
        <v>100</v>
      </c>
      <c r="BA464" s="99" t="s">
        <v>1111</v>
      </c>
      <c r="BB464" s="18">
        <v>41951</v>
      </c>
      <c r="BC464" s="6" t="s">
        <v>993</v>
      </c>
      <c r="BD464" s="12">
        <v>4</v>
      </c>
      <c r="BE464" s="102" t="s">
        <v>7217</v>
      </c>
      <c r="BF464" s="16">
        <v>320000000</v>
      </c>
      <c r="BG464" s="16">
        <v>50000</v>
      </c>
      <c r="BH464" s="16">
        <v>50000</v>
      </c>
      <c r="BI464" s="16">
        <v>50000</v>
      </c>
      <c r="BJ464" s="16">
        <v>20000</v>
      </c>
      <c r="BK464" s="80" t="s">
        <v>993</v>
      </c>
      <c r="BL464" s="5" t="s">
        <v>86</v>
      </c>
      <c r="BM464" s="5" t="s">
        <v>993</v>
      </c>
      <c r="BN464" s="6" t="s">
        <v>744</v>
      </c>
      <c r="BO464" s="6" t="s">
        <v>745</v>
      </c>
      <c r="BP464" s="6" t="s">
        <v>91</v>
      </c>
      <c r="BQ464" s="82" t="s">
        <v>993</v>
      </c>
      <c r="BR464" s="82" t="s">
        <v>993</v>
      </c>
      <c r="BS464" s="5" t="s">
        <v>1212</v>
      </c>
      <c r="BT464" s="6" t="s">
        <v>993</v>
      </c>
      <c r="BU464" s="6" t="s">
        <v>776</v>
      </c>
      <c r="BV464" s="27" t="s">
        <v>1073</v>
      </c>
      <c r="BW464" s="5"/>
      <c r="BX464" s="5"/>
      <c r="BY464" s="5"/>
      <c r="BZ464" s="5"/>
      <c r="CA464" s="5" t="s">
        <v>386</v>
      </c>
      <c r="CB464" s="5" t="s">
        <v>347</v>
      </c>
      <c r="CC464" s="6" t="s">
        <v>13136</v>
      </c>
      <c r="CD464" s="42" t="s">
        <v>7060</v>
      </c>
      <c r="CE464" s="4">
        <v>3182893993</v>
      </c>
      <c r="CF464" s="43" t="s">
        <v>6747</v>
      </c>
      <c r="CG464" s="7" t="s">
        <v>6844</v>
      </c>
      <c r="CH464" s="7" t="s">
        <v>6137</v>
      </c>
      <c r="CI464" s="7" t="s">
        <v>6138</v>
      </c>
      <c r="CJ464" s="88" t="s">
        <v>12712</v>
      </c>
      <c r="CK464" s="88" t="s">
        <v>1742</v>
      </c>
      <c r="CL464" s="88" t="s">
        <v>1743</v>
      </c>
      <c r="CM464" s="313">
        <v>3165272286</v>
      </c>
      <c r="CN464" s="313" t="s">
        <v>1744</v>
      </c>
      <c r="CO464" s="313" t="s">
        <v>1745</v>
      </c>
      <c r="CP464" s="8">
        <v>3175387155</v>
      </c>
      <c r="CQ464" s="79" t="s">
        <v>1746</v>
      </c>
      <c r="CR464" s="21"/>
      <c r="CS464" s="21" t="s">
        <v>7270</v>
      </c>
      <c r="CT464" s="21" t="s">
        <v>12485</v>
      </c>
      <c r="CU464" s="20" t="s">
        <v>385</v>
      </c>
      <c r="CV464" s="20" t="s">
        <v>11840</v>
      </c>
      <c r="CW464" s="11" t="s">
        <v>7188</v>
      </c>
      <c r="CX464" s="86" t="s">
        <v>993</v>
      </c>
      <c r="CY464" s="86" t="s">
        <v>12898</v>
      </c>
      <c r="CZ464" s="86" t="s">
        <v>12957</v>
      </c>
      <c r="DA464" s="86" t="s">
        <v>86</v>
      </c>
      <c r="DB464" s="86" t="s">
        <v>385</v>
      </c>
      <c r="DC464" s="6" t="s">
        <v>993</v>
      </c>
      <c r="DD464" s="2"/>
      <c r="DE464" s="2"/>
      <c r="DF464" s="2"/>
      <c r="DG464" s="2"/>
      <c r="DH464" s="2"/>
      <c r="DI464" s="2"/>
      <c r="DJ464" s="2"/>
      <c r="DK464" s="2"/>
      <c r="DL464" s="2"/>
      <c r="DM464" s="2"/>
      <c r="DN464" s="2"/>
      <c r="DO464" s="2"/>
      <c r="DP464" s="2"/>
      <c r="DQ464" s="2"/>
      <c r="DR464" s="2"/>
      <c r="DS464" s="2"/>
      <c r="DT464" s="2"/>
      <c r="DU464" s="2"/>
      <c r="DV464" s="2"/>
      <c r="DW464" s="2"/>
      <c r="DX464" s="2"/>
      <c r="DY464" s="2"/>
    </row>
    <row r="465" spans="1:129" ht="20.25" customHeight="1" x14ac:dyDescent="0.25">
      <c r="A465" s="327"/>
      <c r="B465" s="83">
        <v>389</v>
      </c>
      <c r="C465" s="540">
        <v>518</v>
      </c>
      <c r="D465" s="113" t="s">
        <v>10881</v>
      </c>
      <c r="E465" s="255" t="s">
        <v>4040</v>
      </c>
      <c r="F465" s="256" t="s">
        <v>10679</v>
      </c>
      <c r="G465" s="256" t="s">
        <v>11826</v>
      </c>
      <c r="H465" s="255" t="s">
        <v>993</v>
      </c>
      <c r="I465" s="256" t="s">
        <v>15345</v>
      </c>
      <c r="J465" s="256" t="s">
        <v>7741</v>
      </c>
      <c r="K465" s="256" t="s">
        <v>12234</v>
      </c>
      <c r="L465" s="98">
        <v>138</v>
      </c>
      <c r="M465" s="256" t="s">
        <v>822</v>
      </c>
      <c r="N465" s="256" t="s">
        <v>823</v>
      </c>
      <c r="O465" s="12" t="s">
        <v>1662</v>
      </c>
      <c r="P465" s="27" t="s">
        <v>79</v>
      </c>
      <c r="Q465" s="30" t="s">
        <v>79</v>
      </c>
      <c r="R465" s="30" t="s">
        <v>7925</v>
      </c>
      <c r="S465" s="101" t="s">
        <v>10104</v>
      </c>
      <c r="T465" s="100" t="s">
        <v>11775</v>
      </c>
      <c r="U465" s="256" t="s">
        <v>761</v>
      </c>
      <c r="V465" s="99" t="s">
        <v>119</v>
      </c>
      <c r="W465" s="99" t="s">
        <v>83</v>
      </c>
      <c r="X465" s="99" t="s">
        <v>84</v>
      </c>
      <c r="Y465" s="101" t="s">
        <v>10339</v>
      </c>
      <c r="Z465" s="99" t="s">
        <v>642</v>
      </c>
      <c r="AA465" s="101" t="s">
        <v>85</v>
      </c>
      <c r="AB465" s="101" t="s">
        <v>1211</v>
      </c>
      <c r="AC465" s="101" t="s">
        <v>1211</v>
      </c>
      <c r="AD465" s="99" t="s">
        <v>86</v>
      </c>
      <c r="AE465" s="13">
        <v>43139</v>
      </c>
      <c r="AF465" s="13">
        <v>43164</v>
      </c>
      <c r="AG465" s="4">
        <f t="shared" ca="1" si="6"/>
        <v>1</v>
      </c>
      <c r="AH465" s="32">
        <v>43161</v>
      </c>
      <c r="AI465" s="15" t="s">
        <v>327</v>
      </c>
      <c r="AJ465" s="101" t="s">
        <v>887</v>
      </c>
      <c r="AK465" s="101" t="s">
        <v>903</v>
      </c>
      <c r="AL465" s="84" t="s">
        <v>14162</v>
      </c>
      <c r="AM465" s="84" t="s">
        <v>15115</v>
      </c>
      <c r="AN465" s="84" t="s">
        <v>12046</v>
      </c>
      <c r="AO465" s="84" t="s">
        <v>7239</v>
      </c>
      <c r="AP465" s="80" t="s">
        <v>152</v>
      </c>
      <c r="AQ465" s="5" t="s">
        <v>8698</v>
      </c>
      <c r="AR465" s="25">
        <v>331</v>
      </c>
      <c r="AS465" s="101" t="s">
        <v>993</v>
      </c>
      <c r="AT465" s="101" t="s">
        <v>993</v>
      </c>
      <c r="AU465" s="99" t="s">
        <v>90</v>
      </c>
      <c r="AV465" s="99" t="s">
        <v>906</v>
      </c>
      <c r="AW465" s="99" t="s">
        <v>96</v>
      </c>
      <c r="AX465" s="256" t="s">
        <v>86</v>
      </c>
      <c r="AY465" s="99" t="s">
        <v>79</v>
      </c>
      <c r="AZ465" s="99" t="s">
        <v>79</v>
      </c>
      <c r="BA465" s="99" t="s">
        <v>1111</v>
      </c>
      <c r="BB465" s="18">
        <v>43164</v>
      </c>
      <c r="BC465" s="6" t="s">
        <v>993</v>
      </c>
      <c r="BD465" s="12">
        <v>4</v>
      </c>
      <c r="BE465" s="102" t="s">
        <v>7217</v>
      </c>
      <c r="BF465" s="16">
        <v>320000000</v>
      </c>
      <c r="BG465" s="16">
        <v>50000</v>
      </c>
      <c r="BH465" s="16">
        <v>50000</v>
      </c>
      <c r="BI465" s="16">
        <v>50000</v>
      </c>
      <c r="BJ465" s="16">
        <v>20000</v>
      </c>
      <c r="BK465" s="80" t="s">
        <v>993</v>
      </c>
      <c r="BL465" s="5" t="s">
        <v>86</v>
      </c>
      <c r="BM465" s="5" t="s">
        <v>993</v>
      </c>
      <c r="BN465" s="6" t="s">
        <v>342</v>
      </c>
      <c r="BO465" s="6" t="s">
        <v>13058</v>
      </c>
      <c r="BP465" s="6" t="s">
        <v>91</v>
      </c>
      <c r="BQ465" s="82" t="s">
        <v>993</v>
      </c>
      <c r="BR465" s="82" t="s">
        <v>993</v>
      </c>
      <c r="BS465" s="6" t="s">
        <v>385</v>
      </c>
      <c r="BT465" s="6" t="s">
        <v>993</v>
      </c>
      <c r="BU465" s="6" t="s">
        <v>1036</v>
      </c>
      <c r="BV465" s="27" t="s">
        <v>1073</v>
      </c>
      <c r="BW465" s="5"/>
      <c r="BX465" s="5"/>
      <c r="BY465" s="5"/>
      <c r="BZ465" s="5"/>
      <c r="CA465" s="5" t="s">
        <v>386</v>
      </c>
      <c r="CB465" s="5" t="s">
        <v>347</v>
      </c>
      <c r="CC465" s="6" t="s">
        <v>13136</v>
      </c>
      <c r="CD465" s="42" t="s">
        <v>7060</v>
      </c>
      <c r="CE465" s="4">
        <v>3182893993</v>
      </c>
      <c r="CF465" s="43" t="s">
        <v>6747</v>
      </c>
      <c r="CG465" s="7" t="s">
        <v>189</v>
      </c>
      <c r="CH465" s="7">
        <v>0</v>
      </c>
      <c r="CI465" s="7">
        <v>0</v>
      </c>
      <c r="CJ465" s="88">
        <v>0</v>
      </c>
      <c r="CK465" s="88" t="s">
        <v>6520</v>
      </c>
      <c r="CL465" s="88" t="s">
        <v>2404</v>
      </c>
      <c r="CM465" s="313">
        <v>3174022260</v>
      </c>
      <c r="CN465" s="313" t="s">
        <v>8131</v>
      </c>
      <c r="CO465" s="313" t="s">
        <v>8130</v>
      </c>
      <c r="CP465" s="8">
        <v>3165264910</v>
      </c>
      <c r="CQ465" s="79" t="s">
        <v>1667</v>
      </c>
      <c r="CR465" s="21"/>
      <c r="CS465" s="21" t="s">
        <v>6674</v>
      </c>
      <c r="CT465" s="21" t="s">
        <v>6582</v>
      </c>
      <c r="CU465" s="20" t="s">
        <v>993</v>
      </c>
      <c r="CV465" s="20" t="s">
        <v>993</v>
      </c>
      <c r="CW465" s="11" t="s">
        <v>7736</v>
      </c>
      <c r="CX465" s="86" t="s">
        <v>993</v>
      </c>
      <c r="CY465" s="86" t="s">
        <v>12898</v>
      </c>
      <c r="CZ465" s="86" t="s">
        <v>12924</v>
      </c>
      <c r="DA465" s="86" t="s">
        <v>130</v>
      </c>
      <c r="DB465" s="86" t="s">
        <v>12906</v>
      </c>
      <c r="DC465" s="6" t="s">
        <v>13117</v>
      </c>
      <c r="DD465" s="2"/>
      <c r="DE465" s="2"/>
      <c r="DF465" s="2"/>
      <c r="DG465" s="2"/>
      <c r="DH465" s="2"/>
      <c r="DI465" s="2"/>
      <c r="DJ465" s="2"/>
      <c r="DK465" s="2"/>
      <c r="DL465" s="2"/>
      <c r="DM465" s="2"/>
      <c r="DN465" s="2"/>
      <c r="DO465" s="2"/>
      <c r="DP465" s="2"/>
      <c r="DQ465" s="2"/>
      <c r="DR465" s="2"/>
      <c r="DS465" s="2"/>
      <c r="DT465" s="2"/>
      <c r="DU465" s="2"/>
      <c r="DV465" s="2"/>
      <c r="DW465" s="2"/>
      <c r="DX465" s="2"/>
      <c r="DY465" s="2"/>
    </row>
    <row r="466" spans="1:129" ht="20.25" customHeight="1" x14ac:dyDescent="0.25">
      <c r="A466" s="327"/>
      <c r="B466" s="83">
        <v>490</v>
      </c>
      <c r="C466" s="449">
        <v>519</v>
      </c>
      <c r="D466" s="113" t="s">
        <v>10897</v>
      </c>
      <c r="E466" s="255" t="s">
        <v>4126</v>
      </c>
      <c r="F466" s="256" t="s">
        <v>10679</v>
      </c>
      <c r="G466" s="256" t="s">
        <v>11826</v>
      </c>
      <c r="H466" s="255" t="s">
        <v>993</v>
      </c>
      <c r="I466" s="256" t="s">
        <v>15345</v>
      </c>
      <c r="J466" s="256" t="s">
        <v>7741</v>
      </c>
      <c r="K466" s="256" t="s">
        <v>12234</v>
      </c>
      <c r="L466" s="98">
        <v>138</v>
      </c>
      <c r="M466" s="256" t="s">
        <v>822</v>
      </c>
      <c r="N466" s="256" t="s">
        <v>823</v>
      </c>
      <c r="O466" s="12" t="s">
        <v>1662</v>
      </c>
      <c r="P466" s="27" t="s">
        <v>79</v>
      </c>
      <c r="Q466" s="30" t="s">
        <v>79</v>
      </c>
      <c r="R466" s="30" t="s">
        <v>298</v>
      </c>
      <c r="S466" s="101" t="s">
        <v>6464</v>
      </c>
      <c r="T466" s="100" t="s">
        <v>4127</v>
      </c>
      <c r="U466" s="98">
        <v>130200000635</v>
      </c>
      <c r="V466" s="99" t="s">
        <v>119</v>
      </c>
      <c r="W466" s="99" t="s">
        <v>83</v>
      </c>
      <c r="X466" s="99" t="s">
        <v>300</v>
      </c>
      <c r="Y466" s="101" t="s">
        <v>761</v>
      </c>
      <c r="Z466" s="99" t="s">
        <v>727</v>
      </c>
      <c r="AA466" s="101" t="s">
        <v>85</v>
      </c>
      <c r="AB466" s="101" t="s">
        <v>1088</v>
      </c>
      <c r="AC466" s="101" t="s">
        <v>1211</v>
      </c>
      <c r="AD466" s="99" t="s">
        <v>86</v>
      </c>
      <c r="AE466" s="13">
        <v>39521</v>
      </c>
      <c r="AF466" s="13">
        <v>39520</v>
      </c>
      <c r="AG466" s="4">
        <f t="shared" ca="1" si="6"/>
        <v>11</v>
      </c>
      <c r="AH466" s="32" t="s">
        <v>993</v>
      </c>
      <c r="AI466" s="15" t="s">
        <v>327</v>
      </c>
      <c r="AJ466" s="101" t="s">
        <v>887</v>
      </c>
      <c r="AK466" s="101" t="s">
        <v>903</v>
      </c>
      <c r="AL466" s="84" t="s">
        <v>11995</v>
      </c>
      <c r="AM466" s="84" t="s">
        <v>14434</v>
      </c>
      <c r="AN466" s="84" t="s">
        <v>12046</v>
      </c>
      <c r="AO466" s="84" t="s">
        <v>7239</v>
      </c>
      <c r="AP466" s="80" t="s">
        <v>152</v>
      </c>
      <c r="AQ466" s="5" t="s">
        <v>8726</v>
      </c>
      <c r="AR466" s="25">
        <v>332</v>
      </c>
      <c r="AS466" s="101" t="s">
        <v>993</v>
      </c>
      <c r="AT466" s="101" t="s">
        <v>993</v>
      </c>
      <c r="AU466" s="99" t="s">
        <v>107</v>
      </c>
      <c r="AV466" s="99" t="s">
        <v>906</v>
      </c>
      <c r="AW466" s="99" t="s">
        <v>96</v>
      </c>
      <c r="AX466" s="256" t="s">
        <v>130</v>
      </c>
      <c r="AY466" s="99" t="s">
        <v>79</v>
      </c>
      <c r="AZ466" s="99" t="s">
        <v>79</v>
      </c>
      <c r="BA466" s="99" t="s">
        <v>1111</v>
      </c>
      <c r="BB466" s="18">
        <v>40898</v>
      </c>
      <c r="BC466" s="6" t="s">
        <v>993</v>
      </c>
      <c r="BD466" s="12">
        <v>4</v>
      </c>
      <c r="BE466" s="102" t="s">
        <v>7217</v>
      </c>
      <c r="BF466" s="16">
        <v>320000000</v>
      </c>
      <c r="BG466" s="16">
        <v>50000</v>
      </c>
      <c r="BH466" s="16">
        <v>50000</v>
      </c>
      <c r="BI466" s="16">
        <v>50000</v>
      </c>
      <c r="BJ466" s="16">
        <v>20000</v>
      </c>
      <c r="BK466" s="80" t="s">
        <v>993</v>
      </c>
      <c r="BL466" s="5" t="s">
        <v>86</v>
      </c>
      <c r="BM466" s="5" t="s">
        <v>993</v>
      </c>
      <c r="BN466" s="5" t="s">
        <v>342</v>
      </c>
      <c r="BO466" s="6" t="s">
        <v>13058</v>
      </c>
      <c r="BP466" s="6" t="s">
        <v>91</v>
      </c>
      <c r="BQ466" s="82" t="s">
        <v>993</v>
      </c>
      <c r="BR466" s="82" t="s">
        <v>993</v>
      </c>
      <c r="BS466" s="6" t="s">
        <v>1381</v>
      </c>
      <c r="BT466" s="6" t="s">
        <v>993</v>
      </c>
      <c r="BU466" s="6" t="s">
        <v>1036</v>
      </c>
      <c r="BV466" s="27" t="s">
        <v>1181</v>
      </c>
      <c r="BW466" s="5"/>
      <c r="BX466" s="5"/>
      <c r="BY466" s="5"/>
      <c r="BZ466" s="5"/>
      <c r="CA466" s="5" t="s">
        <v>386</v>
      </c>
      <c r="CB466" s="5" t="s">
        <v>347</v>
      </c>
      <c r="CC466" s="6" t="s">
        <v>13136</v>
      </c>
      <c r="CD466" s="42" t="s">
        <v>7060</v>
      </c>
      <c r="CE466" s="4">
        <v>3182893993</v>
      </c>
      <c r="CF466" s="43" t="s">
        <v>6747</v>
      </c>
      <c r="CG466" s="7" t="s">
        <v>189</v>
      </c>
      <c r="CH466" s="7">
        <v>0</v>
      </c>
      <c r="CI466" s="7">
        <v>0</v>
      </c>
      <c r="CJ466" s="7">
        <v>0</v>
      </c>
      <c r="CK466" s="7" t="s">
        <v>6520</v>
      </c>
      <c r="CL466" s="313" t="s">
        <v>2404</v>
      </c>
      <c r="CM466" s="313">
        <v>3174022260</v>
      </c>
      <c r="CN466" s="8" t="s">
        <v>8131</v>
      </c>
      <c r="CO466" s="8" t="s">
        <v>8130</v>
      </c>
      <c r="CP466" s="8">
        <v>3165264910</v>
      </c>
      <c r="CQ466" s="79" t="s">
        <v>1667</v>
      </c>
      <c r="CR466" s="21"/>
      <c r="CS466" s="21" t="s">
        <v>5922</v>
      </c>
      <c r="CT466" s="21" t="s">
        <v>1026</v>
      </c>
      <c r="CU466" s="20" t="s">
        <v>993</v>
      </c>
      <c r="CV466" s="20" t="s">
        <v>993</v>
      </c>
      <c r="CW466" s="11" t="s">
        <v>7736</v>
      </c>
      <c r="CX466" s="86" t="s">
        <v>993</v>
      </c>
      <c r="CY466" s="86" t="s">
        <v>12898</v>
      </c>
      <c r="CZ466" s="86" t="s">
        <v>12899</v>
      </c>
      <c r="DA466" s="86" t="s">
        <v>130</v>
      </c>
      <c r="DB466" s="86" t="s">
        <v>12906</v>
      </c>
      <c r="DC466" s="6" t="s">
        <v>13117</v>
      </c>
      <c r="DD466" s="2"/>
      <c r="DE466" s="2"/>
      <c r="DF466" s="2"/>
      <c r="DG466" s="2"/>
      <c r="DH466" s="2"/>
      <c r="DI466" s="2"/>
      <c r="DJ466" s="2"/>
      <c r="DK466" s="2"/>
      <c r="DL466" s="2"/>
      <c r="DM466" s="2"/>
      <c r="DN466" s="2"/>
      <c r="DO466" s="2"/>
      <c r="DP466" s="2"/>
      <c r="DQ466" s="2"/>
      <c r="DR466" s="2"/>
      <c r="DS466" s="2"/>
      <c r="DT466" s="2"/>
      <c r="DU466" s="2"/>
      <c r="DV466" s="2"/>
      <c r="DW466" s="2"/>
      <c r="DX466" s="2"/>
      <c r="DY466" s="2"/>
    </row>
    <row r="467" spans="1:129" ht="20.25" customHeight="1" x14ac:dyDescent="0.25">
      <c r="A467" s="327"/>
      <c r="B467" s="83">
        <v>244</v>
      </c>
      <c r="C467" s="449">
        <v>520</v>
      </c>
      <c r="D467" s="113" t="s">
        <v>11725</v>
      </c>
      <c r="E467" s="255" t="s">
        <v>3341</v>
      </c>
      <c r="F467" s="256" t="s">
        <v>10679</v>
      </c>
      <c r="G467" s="256" t="s">
        <v>11820</v>
      </c>
      <c r="H467" s="255" t="s">
        <v>993</v>
      </c>
      <c r="I467" s="256" t="s">
        <v>15345</v>
      </c>
      <c r="J467" s="256" t="s">
        <v>7741</v>
      </c>
      <c r="K467" s="256" t="s">
        <v>12234</v>
      </c>
      <c r="L467" s="98">
        <v>34</v>
      </c>
      <c r="M467" s="256" t="s">
        <v>3342</v>
      </c>
      <c r="N467" s="256" t="s">
        <v>3343</v>
      </c>
      <c r="O467" s="12" t="s">
        <v>3344</v>
      </c>
      <c r="P467" s="27" t="s">
        <v>79</v>
      </c>
      <c r="Q467" s="99" t="s">
        <v>79</v>
      </c>
      <c r="R467" s="30" t="s">
        <v>7925</v>
      </c>
      <c r="S467" s="101" t="s">
        <v>10104</v>
      </c>
      <c r="T467" s="100" t="s">
        <v>10196</v>
      </c>
      <c r="U467" s="98">
        <v>130200003405</v>
      </c>
      <c r="V467" s="99" t="s">
        <v>119</v>
      </c>
      <c r="W467" s="99" t="s">
        <v>83</v>
      </c>
      <c r="X467" s="99" t="s">
        <v>6760</v>
      </c>
      <c r="Y467" s="101" t="s">
        <v>761</v>
      </c>
      <c r="Z467" s="99" t="s">
        <v>642</v>
      </c>
      <c r="AA467" s="101" t="s">
        <v>103</v>
      </c>
      <c r="AB467" s="101" t="s">
        <v>1211</v>
      </c>
      <c r="AC467" s="101" t="s">
        <v>1211</v>
      </c>
      <c r="AD467" s="99" t="s">
        <v>86</v>
      </c>
      <c r="AE467" s="13">
        <v>42643</v>
      </c>
      <c r="AF467" s="13">
        <v>43070</v>
      </c>
      <c r="AG467" s="4">
        <f t="shared" ca="1" si="6"/>
        <v>2</v>
      </c>
      <c r="AH467" s="32">
        <v>43066</v>
      </c>
      <c r="AI467" s="15" t="s">
        <v>338</v>
      </c>
      <c r="AJ467" s="101" t="s">
        <v>886</v>
      </c>
      <c r="AK467" s="101" t="s">
        <v>887</v>
      </c>
      <c r="AL467" s="84" t="s">
        <v>12042</v>
      </c>
      <c r="AM467" s="84" t="s">
        <v>14559</v>
      </c>
      <c r="AN467" s="84" t="s">
        <v>12046</v>
      </c>
      <c r="AO467" s="84" t="s">
        <v>7240</v>
      </c>
      <c r="AP467" s="16" t="s">
        <v>152</v>
      </c>
      <c r="AQ467" s="5" t="s">
        <v>8571</v>
      </c>
      <c r="AR467" s="25">
        <v>341</v>
      </c>
      <c r="AS467" s="101" t="s">
        <v>993</v>
      </c>
      <c r="AT467" s="101" t="s">
        <v>993</v>
      </c>
      <c r="AU467" s="99" t="s">
        <v>107</v>
      </c>
      <c r="AV467" s="99" t="s">
        <v>906</v>
      </c>
      <c r="AW467" s="99" t="s">
        <v>96</v>
      </c>
      <c r="AX467" s="256" t="s">
        <v>130</v>
      </c>
      <c r="AY467" s="99" t="s">
        <v>79</v>
      </c>
      <c r="AZ467" s="99" t="s">
        <v>79</v>
      </c>
      <c r="BA467" s="101" t="s">
        <v>1055</v>
      </c>
      <c r="BB467" s="18">
        <v>43070</v>
      </c>
      <c r="BC467" s="6" t="s">
        <v>993</v>
      </c>
      <c r="BD467" s="12">
        <v>4</v>
      </c>
      <c r="BE467" s="102" t="s">
        <v>7217</v>
      </c>
      <c r="BF467" s="16">
        <v>320000000</v>
      </c>
      <c r="BG467" s="16">
        <v>50000</v>
      </c>
      <c r="BH467" s="16">
        <v>50000</v>
      </c>
      <c r="BI467" s="16">
        <v>50000</v>
      </c>
      <c r="BJ467" s="16">
        <v>20000</v>
      </c>
      <c r="BK467" s="80" t="s">
        <v>993</v>
      </c>
      <c r="BL467" s="5" t="s">
        <v>86</v>
      </c>
      <c r="BM467" s="5" t="s">
        <v>993</v>
      </c>
      <c r="BN467" s="6" t="s">
        <v>342</v>
      </c>
      <c r="BO467" s="6" t="s">
        <v>13058</v>
      </c>
      <c r="BP467" s="6" t="s">
        <v>91</v>
      </c>
      <c r="BQ467" s="82" t="s">
        <v>993</v>
      </c>
      <c r="BR467" s="82" t="s">
        <v>993</v>
      </c>
      <c r="BS467" s="5" t="s">
        <v>1212</v>
      </c>
      <c r="BT467" s="6" t="s">
        <v>993</v>
      </c>
      <c r="BU467" s="6" t="s">
        <v>1036</v>
      </c>
      <c r="BV467" s="27" t="s">
        <v>993</v>
      </c>
      <c r="BW467" s="5"/>
      <c r="BX467" s="5"/>
      <c r="BY467" s="5"/>
      <c r="BZ467" s="5"/>
      <c r="CA467" s="5" t="s">
        <v>386</v>
      </c>
      <c r="CB467" s="5" t="s">
        <v>347</v>
      </c>
      <c r="CC467" s="6" t="s">
        <v>13136</v>
      </c>
      <c r="CD467" s="42" t="s">
        <v>7060</v>
      </c>
      <c r="CE467" s="4">
        <v>3182893993</v>
      </c>
      <c r="CF467" s="43" t="s">
        <v>6747</v>
      </c>
      <c r="CG467" s="7" t="s">
        <v>1794</v>
      </c>
      <c r="CH467" s="7">
        <v>0</v>
      </c>
      <c r="CI467" s="7">
        <v>0</v>
      </c>
      <c r="CJ467" s="88" t="s">
        <v>8195</v>
      </c>
      <c r="CK467" s="88" t="s">
        <v>3345</v>
      </c>
      <c r="CL467" s="88" t="s">
        <v>3346</v>
      </c>
      <c r="CM467" s="8">
        <v>3165266469</v>
      </c>
      <c r="CN467" s="8" t="s">
        <v>3347</v>
      </c>
      <c r="CO467" s="8" t="s">
        <v>3348</v>
      </c>
      <c r="CP467" s="8">
        <v>3165266469</v>
      </c>
      <c r="CQ467" s="79" t="s">
        <v>3349</v>
      </c>
      <c r="CR467" s="21"/>
      <c r="CS467" s="21" t="s">
        <v>12596</v>
      </c>
      <c r="CT467" s="21" t="s">
        <v>1026</v>
      </c>
      <c r="CU467" s="20" t="s">
        <v>12662</v>
      </c>
      <c r="CV467" s="20" t="s">
        <v>9754</v>
      </c>
      <c r="CW467" s="11" t="s">
        <v>7188</v>
      </c>
      <c r="CX467" s="86" t="s">
        <v>993</v>
      </c>
      <c r="CY467" s="86" t="s">
        <v>12898</v>
      </c>
      <c r="CZ467" s="86" t="s">
        <v>12899</v>
      </c>
      <c r="DA467" s="86" t="s">
        <v>86</v>
      </c>
      <c r="DB467" s="86" t="s">
        <v>12662</v>
      </c>
      <c r="DC467" s="6" t="s">
        <v>13117</v>
      </c>
      <c r="DD467" s="2"/>
      <c r="DE467" s="2"/>
      <c r="DF467" s="2"/>
      <c r="DG467" s="2"/>
      <c r="DH467" s="2"/>
      <c r="DI467" s="2"/>
      <c r="DJ467" s="2"/>
      <c r="DK467" s="2"/>
      <c r="DL467" s="2"/>
      <c r="DM467" s="2"/>
      <c r="DN467" s="2"/>
      <c r="DO467" s="2"/>
      <c r="DP467" s="2"/>
      <c r="DQ467" s="2"/>
      <c r="DR467" s="2"/>
      <c r="DS467" s="2"/>
      <c r="DT467" s="2"/>
      <c r="DU467" s="2"/>
      <c r="DV467" s="2"/>
      <c r="DW467" s="2"/>
      <c r="DX467" s="2"/>
      <c r="DY467" s="2"/>
    </row>
    <row r="468" spans="1:129" ht="20.25" customHeight="1" x14ac:dyDescent="0.25">
      <c r="A468" s="327"/>
      <c r="B468" s="83">
        <v>244</v>
      </c>
      <c r="C468" s="449">
        <v>521</v>
      </c>
      <c r="D468" s="113" t="s">
        <v>11726</v>
      </c>
      <c r="E468" s="255" t="s">
        <v>3350</v>
      </c>
      <c r="F468" s="256" t="s">
        <v>10679</v>
      </c>
      <c r="G468" s="256" t="s">
        <v>11820</v>
      </c>
      <c r="H468" s="255" t="s">
        <v>993</v>
      </c>
      <c r="I468" s="256" t="s">
        <v>15345</v>
      </c>
      <c r="J468" s="256" t="s">
        <v>7741</v>
      </c>
      <c r="K468" s="256" t="s">
        <v>12234</v>
      </c>
      <c r="L468" s="98">
        <v>34</v>
      </c>
      <c r="M468" s="256" t="s">
        <v>3342</v>
      </c>
      <c r="N468" s="256" t="s">
        <v>3343</v>
      </c>
      <c r="O468" s="12" t="s">
        <v>3344</v>
      </c>
      <c r="P468" s="27" t="s">
        <v>79</v>
      </c>
      <c r="Q468" s="99" t="s">
        <v>79</v>
      </c>
      <c r="R468" s="30" t="s">
        <v>7925</v>
      </c>
      <c r="S468" s="101" t="s">
        <v>10104</v>
      </c>
      <c r="T468" s="100" t="s">
        <v>10197</v>
      </c>
      <c r="U468" s="98">
        <v>130200003406</v>
      </c>
      <c r="V468" s="99" t="s">
        <v>119</v>
      </c>
      <c r="W468" s="99" t="s">
        <v>83</v>
      </c>
      <c r="X468" s="99" t="s">
        <v>6760</v>
      </c>
      <c r="Y468" s="101" t="s">
        <v>761</v>
      </c>
      <c r="Z468" s="99" t="s">
        <v>642</v>
      </c>
      <c r="AA468" s="101" t="s">
        <v>103</v>
      </c>
      <c r="AB468" s="101" t="s">
        <v>1088</v>
      </c>
      <c r="AC468" s="101" t="s">
        <v>1088</v>
      </c>
      <c r="AD468" s="99" t="s">
        <v>86</v>
      </c>
      <c r="AE468" s="13">
        <v>42643</v>
      </c>
      <c r="AF468" s="13">
        <v>43070</v>
      </c>
      <c r="AG468" s="4">
        <f t="shared" ca="1" si="6"/>
        <v>2</v>
      </c>
      <c r="AH468" s="32">
        <v>43066</v>
      </c>
      <c r="AI468" s="15" t="s">
        <v>338</v>
      </c>
      <c r="AJ468" s="101" t="s">
        <v>886</v>
      </c>
      <c r="AK468" s="101" t="s">
        <v>887</v>
      </c>
      <c r="AL468" s="84" t="s">
        <v>14122</v>
      </c>
      <c r="AM468" s="84" t="s">
        <v>14559</v>
      </c>
      <c r="AN468" s="84" t="s">
        <v>12046</v>
      </c>
      <c r="AO468" s="84" t="s">
        <v>7240</v>
      </c>
      <c r="AP468" s="16" t="s">
        <v>152</v>
      </c>
      <c r="AQ468" s="5" t="s">
        <v>8572</v>
      </c>
      <c r="AR468" s="25">
        <v>342</v>
      </c>
      <c r="AS468" s="101" t="s">
        <v>993</v>
      </c>
      <c r="AT468" s="101" t="s">
        <v>993</v>
      </c>
      <c r="AU468" s="99" t="s">
        <v>107</v>
      </c>
      <c r="AV468" s="99" t="s">
        <v>906</v>
      </c>
      <c r="AW468" s="99" t="s">
        <v>96</v>
      </c>
      <c r="AX468" s="256" t="s">
        <v>130</v>
      </c>
      <c r="AY468" s="99" t="s">
        <v>79</v>
      </c>
      <c r="AZ468" s="99" t="s">
        <v>79</v>
      </c>
      <c r="BA468" s="101" t="s">
        <v>1055</v>
      </c>
      <c r="BB468" s="18">
        <v>43070</v>
      </c>
      <c r="BC468" s="6" t="s">
        <v>993</v>
      </c>
      <c r="BD468" s="12">
        <v>4</v>
      </c>
      <c r="BE468" s="102" t="s">
        <v>7217</v>
      </c>
      <c r="BF468" s="16">
        <v>320000000</v>
      </c>
      <c r="BG468" s="16">
        <v>50000</v>
      </c>
      <c r="BH468" s="16">
        <v>50000</v>
      </c>
      <c r="BI468" s="16">
        <v>50000</v>
      </c>
      <c r="BJ468" s="16">
        <v>20000</v>
      </c>
      <c r="BK468" s="80" t="s">
        <v>993</v>
      </c>
      <c r="BL468" s="5" t="s">
        <v>86</v>
      </c>
      <c r="BM468" s="5" t="s">
        <v>993</v>
      </c>
      <c r="BN468" s="6" t="s">
        <v>342</v>
      </c>
      <c r="BO468" s="6" t="s">
        <v>13058</v>
      </c>
      <c r="BP468" s="6" t="s">
        <v>91</v>
      </c>
      <c r="BQ468" s="82" t="s">
        <v>993</v>
      </c>
      <c r="BR468" s="82" t="s">
        <v>993</v>
      </c>
      <c r="BS468" s="5" t="s">
        <v>1212</v>
      </c>
      <c r="BT468" s="6" t="s">
        <v>993</v>
      </c>
      <c r="BU468" s="6" t="s">
        <v>1036</v>
      </c>
      <c r="BV468" s="27" t="s">
        <v>993</v>
      </c>
      <c r="BW468" s="5"/>
      <c r="BX468" s="5"/>
      <c r="BY468" s="5"/>
      <c r="BZ468" s="5"/>
      <c r="CA468" s="5" t="s">
        <v>386</v>
      </c>
      <c r="CB468" s="5" t="s">
        <v>347</v>
      </c>
      <c r="CC468" s="6" t="s">
        <v>13136</v>
      </c>
      <c r="CD468" s="42" t="s">
        <v>7060</v>
      </c>
      <c r="CE468" s="4">
        <v>3182893993</v>
      </c>
      <c r="CF468" s="43" t="s">
        <v>6747</v>
      </c>
      <c r="CG468" s="7" t="s">
        <v>1794</v>
      </c>
      <c r="CH468" s="7">
        <v>0</v>
      </c>
      <c r="CI468" s="7">
        <v>0</v>
      </c>
      <c r="CJ468" s="88" t="s">
        <v>8195</v>
      </c>
      <c r="CK468" s="88" t="s">
        <v>3345</v>
      </c>
      <c r="CL468" s="88" t="s">
        <v>3346</v>
      </c>
      <c r="CM468" s="8">
        <v>3165266469</v>
      </c>
      <c r="CN468" s="8" t="s">
        <v>3347</v>
      </c>
      <c r="CO468" s="8" t="s">
        <v>3348</v>
      </c>
      <c r="CP468" s="8">
        <v>3165266469</v>
      </c>
      <c r="CQ468" s="79" t="s">
        <v>3349</v>
      </c>
      <c r="CR468" s="21"/>
      <c r="CS468" s="21" t="s">
        <v>12596</v>
      </c>
      <c r="CT468" s="21" t="s">
        <v>1026</v>
      </c>
      <c r="CU468" s="20" t="s">
        <v>12662</v>
      </c>
      <c r="CV468" s="20" t="s">
        <v>9754</v>
      </c>
      <c r="CW468" s="11" t="s">
        <v>7188</v>
      </c>
      <c r="CX468" s="86" t="s">
        <v>993</v>
      </c>
      <c r="CY468" s="86" t="s">
        <v>12898</v>
      </c>
      <c r="CZ468" s="86" t="s">
        <v>12899</v>
      </c>
      <c r="DA468" s="86" t="s">
        <v>86</v>
      </c>
      <c r="DB468" s="86" t="s">
        <v>12662</v>
      </c>
      <c r="DC468" s="6" t="s">
        <v>13117</v>
      </c>
      <c r="DD468" s="2"/>
      <c r="DE468" s="2"/>
      <c r="DF468" s="2"/>
      <c r="DG468" s="2"/>
      <c r="DH468" s="2"/>
      <c r="DI468" s="2"/>
      <c r="DJ468" s="2"/>
      <c r="DK468" s="2"/>
      <c r="DL468" s="2"/>
      <c r="DM468" s="2"/>
      <c r="DN468" s="2"/>
      <c r="DO468" s="2"/>
      <c r="DP468" s="2"/>
      <c r="DQ468" s="2"/>
      <c r="DR468" s="2"/>
      <c r="DS468" s="2"/>
      <c r="DT468" s="2"/>
      <c r="DU468" s="2"/>
      <c r="DV468" s="2"/>
      <c r="DW468" s="2"/>
      <c r="DX468" s="2"/>
      <c r="DY468" s="2"/>
    </row>
    <row r="469" spans="1:129" ht="20.25" customHeight="1" x14ac:dyDescent="0.25">
      <c r="A469" s="327"/>
      <c r="B469" s="83">
        <v>244</v>
      </c>
      <c r="C469" s="449">
        <v>522</v>
      </c>
      <c r="D469" s="113" t="s">
        <v>11023</v>
      </c>
      <c r="E469" s="255" t="s">
        <v>3350</v>
      </c>
      <c r="F469" s="256" t="s">
        <v>10679</v>
      </c>
      <c r="G469" s="256" t="s">
        <v>11820</v>
      </c>
      <c r="H469" s="256" t="s">
        <v>95</v>
      </c>
      <c r="I469" s="256" t="s">
        <v>15345</v>
      </c>
      <c r="J469" s="256" t="s">
        <v>7741</v>
      </c>
      <c r="K469" s="256" t="s">
        <v>12234</v>
      </c>
      <c r="L469" s="98">
        <v>34</v>
      </c>
      <c r="M469" s="256" t="s">
        <v>3342</v>
      </c>
      <c r="N469" s="256" t="s">
        <v>3343</v>
      </c>
      <c r="O469" s="12" t="s">
        <v>3344</v>
      </c>
      <c r="P469" s="27" t="s">
        <v>79</v>
      </c>
      <c r="Q469" s="30" t="s">
        <v>79</v>
      </c>
      <c r="R469" s="30" t="s">
        <v>309</v>
      </c>
      <c r="S469" s="101" t="s">
        <v>1551</v>
      </c>
      <c r="T469" s="100" t="s">
        <v>4652</v>
      </c>
      <c r="U469" s="98">
        <v>130200001263</v>
      </c>
      <c r="V469" s="99" t="s">
        <v>119</v>
      </c>
      <c r="W469" s="99" t="s">
        <v>83</v>
      </c>
      <c r="X469" s="99" t="s">
        <v>6760</v>
      </c>
      <c r="Y469" s="101" t="s">
        <v>761</v>
      </c>
      <c r="Z469" s="99" t="s">
        <v>642</v>
      </c>
      <c r="AA469" s="101" t="s">
        <v>103</v>
      </c>
      <c r="AB469" s="101" t="s">
        <v>1211</v>
      </c>
      <c r="AC469" s="101" t="s">
        <v>1211</v>
      </c>
      <c r="AD469" s="99" t="s">
        <v>86</v>
      </c>
      <c r="AE469" s="13">
        <v>40486</v>
      </c>
      <c r="AF469" s="13">
        <v>40493</v>
      </c>
      <c r="AG469" s="4">
        <f t="shared" ca="1" si="6"/>
        <v>8</v>
      </c>
      <c r="AH469" s="32" t="s">
        <v>993</v>
      </c>
      <c r="AI469" s="15" t="s">
        <v>338</v>
      </c>
      <c r="AJ469" s="101" t="s">
        <v>886</v>
      </c>
      <c r="AK469" s="101" t="s">
        <v>887</v>
      </c>
      <c r="AL469" s="84" t="s">
        <v>13445</v>
      </c>
      <c r="AM469" s="84" t="s">
        <v>14559</v>
      </c>
      <c r="AN469" s="84" t="s">
        <v>12046</v>
      </c>
      <c r="AO469" s="84" t="s">
        <v>7240</v>
      </c>
      <c r="AP469" s="80" t="s">
        <v>152</v>
      </c>
      <c r="AQ469" s="5" t="s">
        <v>8865</v>
      </c>
      <c r="AR469" s="25">
        <v>343</v>
      </c>
      <c r="AS469" s="98" t="s">
        <v>260</v>
      </c>
      <c r="AT469" s="98" t="s">
        <v>260</v>
      </c>
      <c r="AU469" s="99" t="s">
        <v>107</v>
      </c>
      <c r="AV469" s="99" t="s">
        <v>906</v>
      </c>
      <c r="AW469" s="99" t="s">
        <v>96</v>
      </c>
      <c r="AX469" s="256" t="s">
        <v>130</v>
      </c>
      <c r="AY469" s="99" t="s">
        <v>79</v>
      </c>
      <c r="AZ469" s="99" t="s">
        <v>79</v>
      </c>
      <c r="BA469" s="101" t="s">
        <v>1055</v>
      </c>
      <c r="BB469" s="18">
        <v>40932</v>
      </c>
      <c r="BC469" s="12">
        <v>80000000</v>
      </c>
      <c r="BD469" s="12">
        <v>4</v>
      </c>
      <c r="BE469" s="102" t="s">
        <v>7217</v>
      </c>
      <c r="BF469" s="16">
        <v>320000000</v>
      </c>
      <c r="BG469" s="16">
        <v>50000</v>
      </c>
      <c r="BH469" s="16">
        <v>50000</v>
      </c>
      <c r="BI469" s="16">
        <v>50000</v>
      </c>
      <c r="BJ469" s="16">
        <v>20000</v>
      </c>
      <c r="BK469" s="80" t="s">
        <v>993</v>
      </c>
      <c r="BL469" s="5" t="s">
        <v>86</v>
      </c>
      <c r="BM469" s="5" t="s">
        <v>993</v>
      </c>
      <c r="BN469" s="5" t="s">
        <v>342</v>
      </c>
      <c r="BO469" s="6" t="s">
        <v>4502</v>
      </c>
      <c r="BP469" s="6" t="s">
        <v>91</v>
      </c>
      <c r="BQ469" s="82" t="s">
        <v>993</v>
      </c>
      <c r="BR469" s="82" t="s">
        <v>993</v>
      </c>
      <c r="BS469" s="5" t="s">
        <v>1212</v>
      </c>
      <c r="BT469" s="6" t="s">
        <v>993</v>
      </c>
      <c r="BU469" s="6" t="s">
        <v>1036</v>
      </c>
      <c r="BV469" s="27" t="s">
        <v>993</v>
      </c>
      <c r="BW469" s="5"/>
      <c r="BX469" s="5"/>
      <c r="BY469" s="5"/>
      <c r="BZ469" s="5"/>
      <c r="CA469" s="5" t="s">
        <v>386</v>
      </c>
      <c r="CB469" s="5" t="s">
        <v>347</v>
      </c>
      <c r="CC469" s="6" t="s">
        <v>13136</v>
      </c>
      <c r="CD469" s="42" t="s">
        <v>7060</v>
      </c>
      <c r="CE469" s="4">
        <v>3182893993</v>
      </c>
      <c r="CF469" s="43" t="s">
        <v>6747</v>
      </c>
      <c r="CG469" s="7" t="s">
        <v>189</v>
      </c>
      <c r="CH469" s="7">
        <v>0</v>
      </c>
      <c r="CI469" s="7">
        <v>0</v>
      </c>
      <c r="CJ469" s="88" t="s">
        <v>8195</v>
      </c>
      <c r="CK469" s="88" t="s">
        <v>3345</v>
      </c>
      <c r="CL469" s="88" t="s">
        <v>3346</v>
      </c>
      <c r="CM469" s="313">
        <v>3165266469</v>
      </c>
      <c r="CN469" s="8" t="s">
        <v>3347</v>
      </c>
      <c r="CO469" s="8" t="s">
        <v>3348</v>
      </c>
      <c r="CP469" s="8">
        <v>3165266469</v>
      </c>
      <c r="CQ469" s="79" t="s">
        <v>3349</v>
      </c>
      <c r="CR469" s="21"/>
      <c r="CS469" s="21" t="s">
        <v>12596</v>
      </c>
      <c r="CT469" s="21" t="s">
        <v>1026</v>
      </c>
      <c r="CU469" s="20" t="s">
        <v>993</v>
      </c>
      <c r="CV469" s="262" t="s">
        <v>12550</v>
      </c>
      <c r="CW469" s="11" t="s">
        <v>7188</v>
      </c>
      <c r="CX469" s="86" t="s">
        <v>993</v>
      </c>
      <c r="CY469" s="86" t="s">
        <v>12898</v>
      </c>
      <c r="CZ469" s="86" t="s">
        <v>12899</v>
      </c>
      <c r="DA469" s="86" t="s">
        <v>86</v>
      </c>
      <c r="DB469" s="86" t="s">
        <v>12906</v>
      </c>
      <c r="DC469" s="6" t="s">
        <v>993</v>
      </c>
      <c r="DD469" s="2"/>
      <c r="DE469" s="2"/>
      <c r="DF469" s="2"/>
      <c r="DG469" s="2"/>
      <c r="DH469" s="2"/>
      <c r="DI469" s="2"/>
      <c r="DJ469" s="2"/>
      <c r="DK469" s="2"/>
      <c r="DL469" s="2"/>
      <c r="DM469" s="2"/>
      <c r="DN469" s="2"/>
      <c r="DO469" s="2"/>
      <c r="DP469" s="2"/>
      <c r="DQ469" s="2"/>
      <c r="DR469" s="2"/>
      <c r="DS469" s="2"/>
      <c r="DT469" s="2"/>
      <c r="DU469" s="2"/>
      <c r="DV469" s="2"/>
      <c r="DW469" s="2"/>
      <c r="DX469" s="2"/>
      <c r="DY469" s="2"/>
    </row>
    <row r="470" spans="1:129" ht="20.25" customHeight="1" x14ac:dyDescent="0.25">
      <c r="A470" s="327"/>
      <c r="B470" s="83">
        <v>138</v>
      </c>
      <c r="C470" s="449">
        <v>523</v>
      </c>
      <c r="D470" s="113" t="s">
        <v>10928</v>
      </c>
      <c r="E470" s="255" t="s">
        <v>4285</v>
      </c>
      <c r="F470" s="256" t="s">
        <v>243</v>
      </c>
      <c r="G470" s="256" t="s">
        <v>11823</v>
      </c>
      <c r="H470" s="255" t="s">
        <v>993</v>
      </c>
      <c r="I470" s="256" t="s">
        <v>7765</v>
      </c>
      <c r="J470" s="256" t="s">
        <v>7766</v>
      </c>
      <c r="K470" s="256" t="s">
        <v>12250</v>
      </c>
      <c r="L470" s="98">
        <v>323</v>
      </c>
      <c r="M470" s="256" t="s">
        <v>76</v>
      </c>
      <c r="N470" s="256" t="s">
        <v>77</v>
      </c>
      <c r="O470" s="12" t="s">
        <v>3670</v>
      </c>
      <c r="P470" s="27" t="s">
        <v>79</v>
      </c>
      <c r="Q470" s="30" t="s">
        <v>79</v>
      </c>
      <c r="R470" s="30" t="s">
        <v>161</v>
      </c>
      <c r="S470" s="101" t="s">
        <v>6464</v>
      </c>
      <c r="T470" s="100" t="s">
        <v>4286</v>
      </c>
      <c r="U470" s="98">
        <v>130200000647</v>
      </c>
      <c r="V470" s="99" t="s">
        <v>82</v>
      </c>
      <c r="W470" s="99" t="s">
        <v>83</v>
      </c>
      <c r="X470" s="99" t="s">
        <v>84</v>
      </c>
      <c r="Y470" s="101" t="s">
        <v>761</v>
      </c>
      <c r="Z470" s="99" t="s">
        <v>642</v>
      </c>
      <c r="AA470" s="101" t="s">
        <v>85</v>
      </c>
      <c r="AB470" s="101" t="s">
        <v>1211</v>
      </c>
      <c r="AC470" s="101" t="s">
        <v>1211</v>
      </c>
      <c r="AD470" s="99" t="s">
        <v>86</v>
      </c>
      <c r="AE470" s="13">
        <v>39630</v>
      </c>
      <c r="AF470" s="13">
        <v>39654</v>
      </c>
      <c r="AG470" s="4">
        <f t="shared" ca="1" si="6"/>
        <v>11</v>
      </c>
      <c r="AH470" s="32" t="s">
        <v>993</v>
      </c>
      <c r="AI470" s="15" t="s">
        <v>327</v>
      </c>
      <c r="AJ470" s="101" t="s">
        <v>887</v>
      </c>
      <c r="AK470" s="101" t="s">
        <v>903</v>
      </c>
      <c r="AL470" s="84" t="s">
        <v>13381</v>
      </c>
      <c r="AM470" s="84" t="s">
        <v>14469</v>
      </c>
      <c r="AN470" s="84" t="s">
        <v>12046</v>
      </c>
      <c r="AO470" s="84" t="s">
        <v>7239</v>
      </c>
      <c r="AP470" s="80" t="s">
        <v>152</v>
      </c>
      <c r="AQ470" s="5" t="s">
        <v>8763</v>
      </c>
      <c r="AR470" s="25">
        <v>3236</v>
      </c>
      <c r="AS470" s="101" t="s">
        <v>993</v>
      </c>
      <c r="AT470" s="101" t="s">
        <v>993</v>
      </c>
      <c r="AU470" s="99" t="s">
        <v>90</v>
      </c>
      <c r="AV470" s="99" t="s">
        <v>906</v>
      </c>
      <c r="AW470" s="99" t="s">
        <v>75</v>
      </c>
      <c r="AX470" s="256" t="s">
        <v>130</v>
      </c>
      <c r="AY470" s="99" t="s">
        <v>79</v>
      </c>
      <c r="AZ470" s="99" t="s">
        <v>79</v>
      </c>
      <c r="BA470" s="99" t="s">
        <v>1111</v>
      </c>
      <c r="BB470" s="18">
        <v>40898</v>
      </c>
      <c r="BC470" s="6" t="s">
        <v>993</v>
      </c>
      <c r="BD470" s="12">
        <v>4</v>
      </c>
      <c r="BE470" s="102" t="s">
        <v>7217</v>
      </c>
      <c r="BF470" s="16">
        <v>320000000</v>
      </c>
      <c r="BG470" s="16">
        <v>50000</v>
      </c>
      <c r="BH470" s="16">
        <v>50000</v>
      </c>
      <c r="BI470" s="16">
        <v>50000</v>
      </c>
      <c r="BJ470" s="16">
        <v>20000</v>
      </c>
      <c r="BK470" s="80" t="s">
        <v>993</v>
      </c>
      <c r="BL470" s="5" t="s">
        <v>86</v>
      </c>
      <c r="BM470" s="5" t="s">
        <v>993</v>
      </c>
      <c r="BN470" s="5" t="s">
        <v>342</v>
      </c>
      <c r="BO470" s="6" t="s">
        <v>646</v>
      </c>
      <c r="BP470" s="6" t="s">
        <v>91</v>
      </c>
      <c r="BQ470" s="82" t="s">
        <v>993</v>
      </c>
      <c r="BR470" s="82" t="s">
        <v>993</v>
      </c>
      <c r="BS470" s="6" t="s">
        <v>385</v>
      </c>
      <c r="BT470" s="6" t="s">
        <v>993</v>
      </c>
      <c r="BU470" s="6" t="s">
        <v>1036</v>
      </c>
      <c r="BV470" s="27" t="s">
        <v>993</v>
      </c>
      <c r="BW470" s="5" t="s">
        <v>1092</v>
      </c>
      <c r="BX470" s="5" t="s">
        <v>993</v>
      </c>
      <c r="BY470" s="5"/>
      <c r="BZ470" s="5"/>
      <c r="CA470" s="5" t="s">
        <v>386</v>
      </c>
      <c r="CB470" s="5" t="s">
        <v>347</v>
      </c>
      <c r="CC470" s="6" t="s">
        <v>13136</v>
      </c>
      <c r="CD470" s="42" t="s">
        <v>7061</v>
      </c>
      <c r="CE470" s="4">
        <v>3182899379</v>
      </c>
      <c r="CF470" s="43" t="s">
        <v>6750</v>
      </c>
      <c r="CG470" s="7" t="s">
        <v>4287</v>
      </c>
      <c r="CH470" s="7" t="s">
        <v>7090</v>
      </c>
      <c r="CI470" s="7" t="s">
        <v>12713</v>
      </c>
      <c r="CJ470" s="88" t="s">
        <v>7364</v>
      </c>
      <c r="CK470" s="88" t="s">
        <v>4179</v>
      </c>
      <c r="CL470" s="88" t="s">
        <v>4180</v>
      </c>
      <c r="CM470" s="313">
        <v>3188832186</v>
      </c>
      <c r="CN470" s="8" t="s">
        <v>3674</v>
      </c>
      <c r="CO470" s="8" t="s">
        <v>3675</v>
      </c>
      <c r="CP470" s="8">
        <v>3154603518</v>
      </c>
      <c r="CQ470" s="79" t="s">
        <v>3676</v>
      </c>
      <c r="CR470" s="21"/>
      <c r="CS470" s="21" t="s">
        <v>5922</v>
      </c>
      <c r="CT470" s="21" t="s">
        <v>4288</v>
      </c>
      <c r="CU470" s="20" t="s">
        <v>385</v>
      </c>
      <c r="CV470" s="20" t="s">
        <v>6744</v>
      </c>
      <c r="CW470" s="11" t="s">
        <v>7188</v>
      </c>
      <c r="CX470" s="86" t="s">
        <v>993</v>
      </c>
      <c r="CY470" s="86" t="s">
        <v>12898</v>
      </c>
      <c r="CZ470" s="86" t="s">
        <v>12913</v>
      </c>
      <c r="DA470" s="86" t="s">
        <v>86</v>
      </c>
      <c r="DB470" s="86" t="s">
        <v>385</v>
      </c>
      <c r="DC470" s="6" t="s">
        <v>993</v>
      </c>
      <c r="DD470" s="2"/>
      <c r="DE470" s="2"/>
      <c r="DF470" s="2"/>
      <c r="DG470" s="2"/>
      <c r="DH470" s="2"/>
      <c r="DI470" s="2"/>
      <c r="DJ470" s="2"/>
      <c r="DK470" s="2"/>
      <c r="DL470" s="2"/>
      <c r="DM470" s="2"/>
      <c r="DN470" s="2"/>
      <c r="DO470" s="2"/>
      <c r="DP470" s="2"/>
      <c r="DQ470" s="2"/>
      <c r="DR470" s="2"/>
      <c r="DS470" s="2"/>
      <c r="DT470" s="2"/>
      <c r="DU470" s="2"/>
      <c r="DV470" s="2"/>
      <c r="DW470" s="2"/>
      <c r="DX470" s="2"/>
      <c r="DY470" s="2"/>
    </row>
    <row r="471" spans="1:129" ht="20.25" customHeight="1" x14ac:dyDescent="0.25">
      <c r="A471" s="327"/>
      <c r="B471" s="83">
        <v>419</v>
      </c>
      <c r="C471" s="449">
        <v>528</v>
      </c>
      <c r="D471" s="113" t="s">
        <v>11614</v>
      </c>
      <c r="E471" s="255" t="s">
        <v>3359</v>
      </c>
      <c r="F471" s="256" t="s">
        <v>10679</v>
      </c>
      <c r="G471" s="256" t="s">
        <v>11821</v>
      </c>
      <c r="H471" s="256" t="s">
        <v>95</v>
      </c>
      <c r="I471" s="256" t="s">
        <v>15345</v>
      </c>
      <c r="J471" s="256" t="s">
        <v>7741</v>
      </c>
      <c r="K471" s="256" t="s">
        <v>12234</v>
      </c>
      <c r="L471" s="98">
        <v>36</v>
      </c>
      <c r="M471" s="256" t="s">
        <v>3360</v>
      </c>
      <c r="N471" s="256" t="s">
        <v>3361</v>
      </c>
      <c r="O471" s="12" t="s">
        <v>3362</v>
      </c>
      <c r="P471" s="27" t="s">
        <v>79</v>
      </c>
      <c r="Q471" s="99" t="s">
        <v>79</v>
      </c>
      <c r="R471" s="30" t="s">
        <v>7925</v>
      </c>
      <c r="S471" s="101" t="s">
        <v>10104</v>
      </c>
      <c r="T471" s="100" t="s">
        <v>10174</v>
      </c>
      <c r="U471" s="98">
        <v>130200003448</v>
      </c>
      <c r="V471" s="99" t="s">
        <v>119</v>
      </c>
      <c r="W471" s="99" t="s">
        <v>83</v>
      </c>
      <c r="X471" s="99" t="s">
        <v>6760</v>
      </c>
      <c r="Y471" s="101" t="s">
        <v>761</v>
      </c>
      <c r="Z471" s="99" t="s">
        <v>642</v>
      </c>
      <c r="AA471" s="101" t="s">
        <v>103</v>
      </c>
      <c r="AB471" s="101" t="s">
        <v>1211</v>
      </c>
      <c r="AC471" s="101" t="s">
        <v>1211</v>
      </c>
      <c r="AD471" s="99" t="s">
        <v>86</v>
      </c>
      <c r="AE471" s="13">
        <v>42643</v>
      </c>
      <c r="AF471" s="13">
        <v>42878</v>
      </c>
      <c r="AG471" s="4">
        <f t="shared" ca="1" si="6"/>
        <v>2</v>
      </c>
      <c r="AH471" s="32">
        <v>42875</v>
      </c>
      <c r="AI471" s="15" t="s">
        <v>338</v>
      </c>
      <c r="AJ471" s="101" t="s">
        <v>886</v>
      </c>
      <c r="AK471" s="101" t="s">
        <v>887</v>
      </c>
      <c r="AL471" s="84" t="s">
        <v>13945</v>
      </c>
      <c r="AM471" s="84" t="s">
        <v>14483</v>
      </c>
      <c r="AN471" s="84" t="s">
        <v>12046</v>
      </c>
      <c r="AO471" s="84" t="s">
        <v>7240</v>
      </c>
      <c r="AP471" s="16" t="s">
        <v>152</v>
      </c>
      <c r="AQ471" s="5" t="s">
        <v>9503</v>
      </c>
      <c r="AR471" s="25">
        <v>361</v>
      </c>
      <c r="AS471" s="101" t="s">
        <v>993</v>
      </c>
      <c r="AT471" s="101" t="s">
        <v>993</v>
      </c>
      <c r="AU471" s="99" t="s">
        <v>90</v>
      </c>
      <c r="AV471" s="99" t="s">
        <v>906</v>
      </c>
      <c r="AW471" s="99" t="s">
        <v>96</v>
      </c>
      <c r="AX471" s="256" t="s">
        <v>130</v>
      </c>
      <c r="AY471" s="99" t="s">
        <v>79</v>
      </c>
      <c r="AZ471" s="99" t="s">
        <v>79</v>
      </c>
      <c r="BA471" s="101" t="s">
        <v>1055</v>
      </c>
      <c r="BB471" s="18">
        <v>40949</v>
      </c>
      <c r="BC471" s="6" t="s">
        <v>993</v>
      </c>
      <c r="BD471" s="12">
        <v>4</v>
      </c>
      <c r="BE471" s="102" t="s">
        <v>7217</v>
      </c>
      <c r="BF471" s="16">
        <v>320000000</v>
      </c>
      <c r="BG471" s="16">
        <v>50000</v>
      </c>
      <c r="BH471" s="16">
        <v>50000</v>
      </c>
      <c r="BI471" s="16">
        <v>50000</v>
      </c>
      <c r="BJ471" s="16">
        <v>20000</v>
      </c>
      <c r="BK471" s="80" t="s">
        <v>993</v>
      </c>
      <c r="BL471" s="5" t="s">
        <v>86</v>
      </c>
      <c r="BM471" s="5" t="s">
        <v>993</v>
      </c>
      <c r="BN471" s="6" t="s">
        <v>342</v>
      </c>
      <c r="BO471" s="6" t="s">
        <v>13058</v>
      </c>
      <c r="BP471" s="6" t="s">
        <v>91</v>
      </c>
      <c r="BQ471" s="82" t="s">
        <v>993</v>
      </c>
      <c r="BR471" s="82" t="s">
        <v>993</v>
      </c>
      <c r="BS471" s="5" t="s">
        <v>1212</v>
      </c>
      <c r="BT471" s="6" t="s">
        <v>993</v>
      </c>
      <c r="BU471" s="6" t="s">
        <v>1036</v>
      </c>
      <c r="BV471" s="27" t="s">
        <v>1754</v>
      </c>
      <c r="BW471" s="5"/>
      <c r="BX471" s="5"/>
      <c r="BY471" s="5"/>
      <c r="BZ471" s="5"/>
      <c r="CA471" s="5" t="s">
        <v>386</v>
      </c>
      <c r="CB471" s="5" t="s">
        <v>347</v>
      </c>
      <c r="CC471" s="6" t="s">
        <v>13136</v>
      </c>
      <c r="CD471" s="42" t="s">
        <v>7060</v>
      </c>
      <c r="CE471" s="4">
        <v>3182893993</v>
      </c>
      <c r="CF471" s="43" t="s">
        <v>6747</v>
      </c>
      <c r="CG471" s="7" t="s">
        <v>4280</v>
      </c>
      <c r="CH471" s="7" t="s">
        <v>10357</v>
      </c>
      <c r="CI471" s="7" t="s">
        <v>10166</v>
      </c>
      <c r="CJ471" s="88" t="s">
        <v>10355</v>
      </c>
      <c r="CK471" s="88" t="s">
        <v>3365</v>
      </c>
      <c r="CL471" s="88" t="s">
        <v>3366</v>
      </c>
      <c r="CM471" s="313">
        <v>3174026277</v>
      </c>
      <c r="CN471" s="313" t="s">
        <v>3367</v>
      </c>
      <c r="CO471" s="313" t="s">
        <v>3368</v>
      </c>
      <c r="CP471" s="8">
        <v>3164830776</v>
      </c>
      <c r="CQ471" s="79" t="s">
        <v>3369</v>
      </c>
      <c r="CR471" s="21"/>
      <c r="CS471" s="21" t="s">
        <v>6674</v>
      </c>
      <c r="CT471" s="21" t="s">
        <v>10359</v>
      </c>
      <c r="CU471" s="20" t="s">
        <v>385</v>
      </c>
      <c r="CV471" s="20" t="s">
        <v>10358</v>
      </c>
      <c r="CW471" s="11" t="s">
        <v>2709</v>
      </c>
      <c r="CX471" s="86">
        <v>43354</v>
      </c>
      <c r="CY471" s="86" t="s">
        <v>12898</v>
      </c>
      <c r="CZ471" s="86" t="s">
        <v>12899</v>
      </c>
      <c r="DA471" s="86" t="s">
        <v>130</v>
      </c>
      <c r="DB471" s="86" t="s">
        <v>385</v>
      </c>
      <c r="DC471" s="6" t="s">
        <v>13117</v>
      </c>
      <c r="DD471" s="2"/>
      <c r="DE471" s="2"/>
      <c r="DF471" s="2"/>
      <c r="DG471" s="2"/>
      <c r="DH471" s="2"/>
      <c r="DI471" s="2"/>
      <c r="DJ471" s="2"/>
      <c r="DK471" s="2"/>
      <c r="DL471" s="2"/>
      <c r="DM471" s="2"/>
      <c r="DN471" s="2"/>
      <c r="DO471" s="2"/>
      <c r="DP471" s="2"/>
      <c r="DQ471" s="2"/>
      <c r="DR471" s="2"/>
      <c r="DS471" s="2"/>
      <c r="DT471" s="2"/>
      <c r="DU471" s="2"/>
      <c r="DV471" s="2"/>
      <c r="DW471" s="2"/>
      <c r="DX471" s="2"/>
      <c r="DY471" s="2"/>
    </row>
    <row r="472" spans="1:129" ht="20.25" customHeight="1" x14ac:dyDescent="0.25">
      <c r="A472" s="327"/>
      <c r="B472" s="83">
        <v>419</v>
      </c>
      <c r="C472" s="449">
        <v>529</v>
      </c>
      <c r="D472" s="113" t="s">
        <v>11615</v>
      </c>
      <c r="E472" s="255" t="s">
        <v>3359</v>
      </c>
      <c r="F472" s="256" t="s">
        <v>10679</v>
      </c>
      <c r="G472" s="256" t="s">
        <v>11821</v>
      </c>
      <c r="H472" s="255" t="s">
        <v>993</v>
      </c>
      <c r="I472" s="256" t="s">
        <v>15345</v>
      </c>
      <c r="J472" s="256" t="s">
        <v>7741</v>
      </c>
      <c r="K472" s="256" t="s">
        <v>12234</v>
      </c>
      <c r="L472" s="98">
        <v>36</v>
      </c>
      <c r="M472" s="256" t="s">
        <v>3360</v>
      </c>
      <c r="N472" s="256" t="s">
        <v>3361</v>
      </c>
      <c r="O472" s="12" t="s">
        <v>3362</v>
      </c>
      <c r="P472" s="27" t="s">
        <v>79</v>
      </c>
      <c r="Q472" s="99" t="s">
        <v>79</v>
      </c>
      <c r="R472" s="30" t="s">
        <v>7925</v>
      </c>
      <c r="S472" s="101" t="s">
        <v>10104</v>
      </c>
      <c r="T472" s="100" t="s">
        <v>8212</v>
      </c>
      <c r="U472" s="98">
        <v>130200003178</v>
      </c>
      <c r="V472" s="99" t="s">
        <v>119</v>
      </c>
      <c r="W472" s="99" t="s">
        <v>83</v>
      </c>
      <c r="X472" s="99" t="s">
        <v>6760</v>
      </c>
      <c r="Y472" s="101" t="s">
        <v>761</v>
      </c>
      <c r="Z472" s="99" t="s">
        <v>642</v>
      </c>
      <c r="AA472" s="101" t="s">
        <v>103</v>
      </c>
      <c r="AB472" s="101" t="s">
        <v>1088</v>
      </c>
      <c r="AC472" s="101" t="s">
        <v>1211</v>
      </c>
      <c r="AD472" s="99" t="s">
        <v>86</v>
      </c>
      <c r="AE472" s="13">
        <v>42643</v>
      </c>
      <c r="AF472" s="13">
        <v>42878</v>
      </c>
      <c r="AG472" s="4">
        <f t="shared" ref="AG472:AG535" ca="1" si="7">ROUNDDOWN((ROUNDDOWN((TODAY() - AE472)/30,0))/12,0)</f>
        <v>2</v>
      </c>
      <c r="AH472" s="32">
        <v>42875</v>
      </c>
      <c r="AI472" s="15" t="s">
        <v>338</v>
      </c>
      <c r="AJ472" s="101" t="s">
        <v>886</v>
      </c>
      <c r="AK472" s="101" t="s">
        <v>887</v>
      </c>
      <c r="AL472" s="84" t="s">
        <v>13946</v>
      </c>
      <c r="AM472" s="84" t="s">
        <v>14483</v>
      </c>
      <c r="AN472" s="84" t="s">
        <v>12046</v>
      </c>
      <c r="AO472" s="84" t="s">
        <v>7240</v>
      </c>
      <c r="AP472" s="16" t="s">
        <v>152</v>
      </c>
      <c r="AQ472" s="5" t="s">
        <v>9504</v>
      </c>
      <c r="AR472" s="25">
        <v>362</v>
      </c>
      <c r="AS472" s="101" t="s">
        <v>993</v>
      </c>
      <c r="AT472" s="101" t="s">
        <v>993</v>
      </c>
      <c r="AU472" s="99" t="s">
        <v>90</v>
      </c>
      <c r="AV472" s="99" t="s">
        <v>906</v>
      </c>
      <c r="AW472" s="99" t="s">
        <v>96</v>
      </c>
      <c r="AX472" s="256" t="s">
        <v>130</v>
      </c>
      <c r="AY472" s="99" t="s">
        <v>79</v>
      </c>
      <c r="AZ472" s="99" t="s">
        <v>79</v>
      </c>
      <c r="BA472" s="101" t="s">
        <v>1055</v>
      </c>
      <c r="BB472" s="18">
        <v>40949</v>
      </c>
      <c r="BC472" s="6" t="s">
        <v>993</v>
      </c>
      <c r="BD472" s="12">
        <v>4</v>
      </c>
      <c r="BE472" s="102" t="s">
        <v>7217</v>
      </c>
      <c r="BF472" s="16">
        <v>320000000</v>
      </c>
      <c r="BG472" s="16">
        <v>50000</v>
      </c>
      <c r="BH472" s="16">
        <v>50000</v>
      </c>
      <c r="BI472" s="16">
        <v>50000</v>
      </c>
      <c r="BJ472" s="16">
        <v>20000</v>
      </c>
      <c r="BK472" s="80" t="s">
        <v>993</v>
      </c>
      <c r="BL472" s="5" t="s">
        <v>86</v>
      </c>
      <c r="BM472" s="5" t="s">
        <v>993</v>
      </c>
      <c r="BN472" s="6" t="s">
        <v>342</v>
      </c>
      <c r="BO472" s="6" t="s">
        <v>13058</v>
      </c>
      <c r="BP472" s="6" t="s">
        <v>91</v>
      </c>
      <c r="BQ472" s="82" t="s">
        <v>993</v>
      </c>
      <c r="BR472" s="82" t="s">
        <v>993</v>
      </c>
      <c r="BS472" s="5" t="s">
        <v>1212</v>
      </c>
      <c r="BT472" s="6" t="s">
        <v>993</v>
      </c>
      <c r="BU472" s="6" t="s">
        <v>1036</v>
      </c>
      <c r="BV472" s="27" t="s">
        <v>1754</v>
      </c>
      <c r="BW472" s="5"/>
      <c r="BX472" s="5"/>
      <c r="BY472" s="5"/>
      <c r="BZ472" s="5"/>
      <c r="CA472" s="5" t="s">
        <v>386</v>
      </c>
      <c r="CB472" s="5" t="s">
        <v>347</v>
      </c>
      <c r="CC472" s="6" t="s">
        <v>13136</v>
      </c>
      <c r="CD472" s="42" t="s">
        <v>7060</v>
      </c>
      <c r="CE472" s="4">
        <v>3182893993</v>
      </c>
      <c r="CF472" s="43" t="s">
        <v>6747</v>
      </c>
      <c r="CG472" s="7" t="s">
        <v>4280</v>
      </c>
      <c r="CH472" s="7" t="s">
        <v>10357</v>
      </c>
      <c r="CI472" s="7" t="s">
        <v>10166</v>
      </c>
      <c r="CJ472" s="88" t="s">
        <v>10356</v>
      </c>
      <c r="CK472" s="88" t="s">
        <v>3365</v>
      </c>
      <c r="CL472" s="88" t="s">
        <v>3366</v>
      </c>
      <c r="CM472" s="313">
        <v>3174026277</v>
      </c>
      <c r="CN472" s="313" t="s">
        <v>3367</v>
      </c>
      <c r="CO472" s="313" t="s">
        <v>3368</v>
      </c>
      <c r="CP472" s="8">
        <v>3164830776</v>
      </c>
      <c r="CQ472" s="79" t="s">
        <v>3369</v>
      </c>
      <c r="CR472" s="21"/>
      <c r="CS472" s="21" t="s">
        <v>6674</v>
      </c>
      <c r="CT472" s="21" t="s">
        <v>10359</v>
      </c>
      <c r="CU472" s="20" t="s">
        <v>385</v>
      </c>
      <c r="CV472" s="20" t="s">
        <v>10358</v>
      </c>
      <c r="CW472" s="11" t="s">
        <v>2709</v>
      </c>
      <c r="CX472" s="86">
        <v>43354</v>
      </c>
      <c r="CY472" s="86" t="s">
        <v>12898</v>
      </c>
      <c r="CZ472" s="86" t="s">
        <v>12899</v>
      </c>
      <c r="DA472" s="86" t="s">
        <v>130</v>
      </c>
      <c r="DB472" s="86" t="s">
        <v>385</v>
      </c>
      <c r="DC472" s="6" t="s">
        <v>13117</v>
      </c>
      <c r="DD472" s="2"/>
      <c r="DE472" s="2"/>
      <c r="DF472" s="2"/>
      <c r="DG472" s="2"/>
      <c r="DH472" s="2"/>
      <c r="DI472" s="2"/>
      <c r="DJ472" s="2"/>
      <c r="DK472" s="2"/>
      <c r="DL472" s="2"/>
      <c r="DM472" s="2"/>
      <c r="DN472" s="2"/>
      <c r="DO472" s="2"/>
      <c r="DP472" s="2"/>
      <c r="DQ472" s="2"/>
      <c r="DR472" s="2"/>
      <c r="DS472" s="2"/>
      <c r="DT472" s="2"/>
      <c r="DU472" s="2"/>
      <c r="DV472" s="2"/>
      <c r="DW472" s="2"/>
      <c r="DX472" s="2"/>
      <c r="DY472" s="2"/>
    </row>
    <row r="473" spans="1:129" ht="20.25" customHeight="1" x14ac:dyDescent="0.25">
      <c r="A473" s="327"/>
      <c r="B473" s="83">
        <v>35</v>
      </c>
      <c r="C473" s="540">
        <v>530</v>
      </c>
      <c r="D473" s="113" t="s">
        <v>11737</v>
      </c>
      <c r="E473" s="255" t="s">
        <v>3982</v>
      </c>
      <c r="F473" s="256" t="s">
        <v>10679</v>
      </c>
      <c r="G473" s="256" t="s">
        <v>11820</v>
      </c>
      <c r="H473" s="255" t="s">
        <v>993</v>
      </c>
      <c r="I473" s="256" t="s">
        <v>15345</v>
      </c>
      <c r="J473" s="256" t="s">
        <v>7741</v>
      </c>
      <c r="K473" s="256" t="s">
        <v>12234</v>
      </c>
      <c r="L473" s="98">
        <v>37</v>
      </c>
      <c r="M473" s="256" t="s">
        <v>3983</v>
      </c>
      <c r="N473" s="256" t="s">
        <v>3984</v>
      </c>
      <c r="O473" s="12" t="s">
        <v>3985</v>
      </c>
      <c r="P473" s="27" t="s">
        <v>79</v>
      </c>
      <c r="Q473" s="27" t="s">
        <v>79</v>
      </c>
      <c r="R473" s="30" t="s">
        <v>7925</v>
      </c>
      <c r="S473" s="101" t="s">
        <v>10104</v>
      </c>
      <c r="T473" s="100" t="s">
        <v>11779</v>
      </c>
      <c r="U473" s="98" t="s">
        <v>761</v>
      </c>
      <c r="V473" s="99" t="s">
        <v>119</v>
      </c>
      <c r="W473" s="99" t="s">
        <v>83</v>
      </c>
      <c r="X473" s="101" t="s">
        <v>531</v>
      </c>
      <c r="Y473" s="101" t="s">
        <v>10339</v>
      </c>
      <c r="Z473" s="99" t="s">
        <v>1179</v>
      </c>
      <c r="AA473" s="101" t="s">
        <v>103</v>
      </c>
      <c r="AB473" s="101" t="s">
        <v>1088</v>
      </c>
      <c r="AC473" s="101" t="s">
        <v>1211</v>
      </c>
      <c r="AD473" s="99" t="s">
        <v>86</v>
      </c>
      <c r="AE473" s="13">
        <v>43139</v>
      </c>
      <c r="AF473" s="13">
        <v>43147</v>
      </c>
      <c r="AG473" s="4">
        <f t="shared" ca="1" si="7"/>
        <v>1</v>
      </c>
      <c r="AH473" s="32">
        <v>43141</v>
      </c>
      <c r="AI473" s="15" t="s">
        <v>338</v>
      </c>
      <c r="AJ473" s="101" t="s">
        <v>886</v>
      </c>
      <c r="AK473" s="101" t="s">
        <v>887</v>
      </c>
      <c r="AL473" s="84" t="s">
        <v>14143</v>
      </c>
      <c r="AM473" s="84" t="s">
        <v>15107</v>
      </c>
      <c r="AN473" s="84" t="s">
        <v>12046</v>
      </c>
      <c r="AO473" s="84" t="s">
        <v>7240</v>
      </c>
      <c r="AP473" s="80" t="s">
        <v>152</v>
      </c>
      <c r="AQ473" s="5" t="s">
        <v>8689</v>
      </c>
      <c r="AR473" s="25">
        <v>371</v>
      </c>
      <c r="AS473" s="101" t="s">
        <v>993</v>
      </c>
      <c r="AT473" s="101" t="s">
        <v>993</v>
      </c>
      <c r="AU473" s="99" t="s">
        <v>90</v>
      </c>
      <c r="AV473" s="99" t="s">
        <v>906</v>
      </c>
      <c r="AW473" s="99" t="s">
        <v>96</v>
      </c>
      <c r="AX473" s="256" t="s">
        <v>86</v>
      </c>
      <c r="AY473" s="99" t="s">
        <v>79</v>
      </c>
      <c r="AZ473" s="99" t="s">
        <v>79</v>
      </c>
      <c r="BA473" s="101" t="s">
        <v>1055</v>
      </c>
      <c r="BB473" s="18">
        <v>43146</v>
      </c>
      <c r="BC473" s="6" t="s">
        <v>993</v>
      </c>
      <c r="BD473" s="12">
        <v>4</v>
      </c>
      <c r="BE473" s="102" t="s">
        <v>7217</v>
      </c>
      <c r="BF473" s="16">
        <v>320000000</v>
      </c>
      <c r="BG473" s="16">
        <v>50000</v>
      </c>
      <c r="BH473" s="16">
        <v>50000</v>
      </c>
      <c r="BI473" s="16">
        <v>50000</v>
      </c>
      <c r="BJ473" s="16">
        <v>20000</v>
      </c>
      <c r="BK473" s="80" t="s">
        <v>993</v>
      </c>
      <c r="BL473" s="5" t="s">
        <v>86</v>
      </c>
      <c r="BM473" s="5" t="s">
        <v>993</v>
      </c>
      <c r="BN473" s="6" t="s">
        <v>342</v>
      </c>
      <c r="BO473" s="6" t="s">
        <v>13058</v>
      </c>
      <c r="BP473" s="6" t="s">
        <v>91</v>
      </c>
      <c r="BQ473" s="82">
        <v>0.25</v>
      </c>
      <c r="BR473" s="82">
        <v>0.91666666666666663</v>
      </c>
      <c r="BS473" s="6" t="s">
        <v>1381</v>
      </c>
      <c r="BT473" s="6" t="s">
        <v>584</v>
      </c>
      <c r="BU473" s="6" t="s">
        <v>1036</v>
      </c>
      <c r="BV473" s="27" t="s">
        <v>1181</v>
      </c>
      <c r="BW473" s="5"/>
      <c r="BX473" s="5"/>
      <c r="BY473" s="5" t="s">
        <v>1112</v>
      </c>
      <c r="BZ473" s="5" t="s">
        <v>1113</v>
      </c>
      <c r="CA473" s="5" t="s">
        <v>386</v>
      </c>
      <c r="CB473" s="5" t="s">
        <v>347</v>
      </c>
      <c r="CC473" s="6" t="s">
        <v>13136</v>
      </c>
      <c r="CD473" s="42" t="s">
        <v>7060</v>
      </c>
      <c r="CE473" s="4">
        <v>3182893993</v>
      </c>
      <c r="CF473" s="43" t="s">
        <v>6747</v>
      </c>
      <c r="CG473" s="7" t="s">
        <v>189</v>
      </c>
      <c r="CH473" s="7">
        <v>0</v>
      </c>
      <c r="CI473" s="7">
        <v>0</v>
      </c>
      <c r="CJ473" s="88">
        <v>0</v>
      </c>
      <c r="CK473" s="88" t="s">
        <v>3987</v>
      </c>
      <c r="CL473" s="88" t="s">
        <v>3988</v>
      </c>
      <c r="CM473" s="8">
        <v>3174294062</v>
      </c>
      <c r="CN473" s="8" t="s">
        <v>3989</v>
      </c>
      <c r="CO473" s="8" t="s">
        <v>3990</v>
      </c>
      <c r="CP473" s="8">
        <v>3175386873</v>
      </c>
      <c r="CQ473" s="79" t="s">
        <v>3991</v>
      </c>
      <c r="CR473" s="21"/>
      <c r="CS473" s="21" t="s">
        <v>7975</v>
      </c>
      <c r="CT473" s="21" t="s">
        <v>3163</v>
      </c>
      <c r="CU473" s="20" t="s">
        <v>993</v>
      </c>
      <c r="CV473" s="20" t="s">
        <v>993</v>
      </c>
      <c r="CW473" s="11" t="s">
        <v>7735</v>
      </c>
      <c r="CX473" s="86" t="s">
        <v>993</v>
      </c>
      <c r="CY473" s="86" t="s">
        <v>12898</v>
      </c>
      <c r="CZ473" s="86" t="s">
        <v>12916</v>
      </c>
      <c r="DA473" s="86" t="s">
        <v>130</v>
      </c>
      <c r="DB473" s="86" t="s">
        <v>12906</v>
      </c>
      <c r="DC473" s="6" t="s">
        <v>13117</v>
      </c>
      <c r="DD473" s="2"/>
      <c r="DE473" s="2"/>
      <c r="DF473" s="2"/>
      <c r="DG473" s="2"/>
      <c r="DH473" s="2"/>
      <c r="DI473" s="2"/>
      <c r="DJ473" s="2"/>
      <c r="DK473" s="2"/>
      <c r="DL473" s="2"/>
      <c r="DM473" s="2"/>
      <c r="DN473" s="2"/>
      <c r="DO473" s="2"/>
      <c r="DP473" s="2"/>
      <c r="DQ473" s="2"/>
      <c r="DR473" s="2"/>
      <c r="DS473" s="2"/>
      <c r="DT473" s="2"/>
      <c r="DU473" s="2"/>
      <c r="DV473" s="2"/>
      <c r="DW473" s="2"/>
      <c r="DX473" s="2"/>
      <c r="DY473" s="2"/>
    </row>
    <row r="474" spans="1:129" ht="20.25" customHeight="1" x14ac:dyDescent="0.25">
      <c r="A474" s="327"/>
      <c r="B474" s="83">
        <v>35</v>
      </c>
      <c r="C474" s="540">
        <v>531</v>
      </c>
      <c r="D474" s="113" t="s">
        <v>11735</v>
      </c>
      <c r="E474" s="255" t="s">
        <v>3982</v>
      </c>
      <c r="F474" s="256" t="s">
        <v>10679</v>
      </c>
      <c r="G474" s="256" t="s">
        <v>11820</v>
      </c>
      <c r="H474" s="255" t="s">
        <v>993</v>
      </c>
      <c r="I474" s="256" t="s">
        <v>15345</v>
      </c>
      <c r="J474" s="256" t="s">
        <v>7741</v>
      </c>
      <c r="K474" s="256" t="s">
        <v>12234</v>
      </c>
      <c r="L474" s="98">
        <v>37</v>
      </c>
      <c r="M474" s="256" t="s">
        <v>3983</v>
      </c>
      <c r="N474" s="256" t="s">
        <v>3984</v>
      </c>
      <c r="O474" s="12" t="s">
        <v>3985</v>
      </c>
      <c r="P474" s="27" t="s">
        <v>79</v>
      </c>
      <c r="Q474" s="27" t="s">
        <v>79</v>
      </c>
      <c r="R474" s="30" t="s">
        <v>7925</v>
      </c>
      <c r="S474" s="101" t="s">
        <v>10104</v>
      </c>
      <c r="T474" s="100" t="s">
        <v>11778</v>
      </c>
      <c r="U474" s="98" t="s">
        <v>761</v>
      </c>
      <c r="V474" s="99" t="s">
        <v>119</v>
      </c>
      <c r="W474" s="99" t="s">
        <v>83</v>
      </c>
      <c r="X474" s="101" t="s">
        <v>531</v>
      </c>
      <c r="Y474" s="101" t="s">
        <v>10339</v>
      </c>
      <c r="Z474" s="99" t="s">
        <v>1179</v>
      </c>
      <c r="AA474" s="101" t="s">
        <v>103</v>
      </c>
      <c r="AB474" s="101" t="s">
        <v>1088</v>
      </c>
      <c r="AC474" s="101" t="s">
        <v>1088</v>
      </c>
      <c r="AD474" s="99" t="s">
        <v>86</v>
      </c>
      <c r="AE474" s="13">
        <v>43139</v>
      </c>
      <c r="AF474" s="13">
        <v>43146</v>
      </c>
      <c r="AG474" s="4">
        <f t="shared" ca="1" si="7"/>
        <v>1</v>
      </c>
      <c r="AH474" s="32">
        <v>43141</v>
      </c>
      <c r="AI474" s="15" t="s">
        <v>338</v>
      </c>
      <c r="AJ474" s="101" t="s">
        <v>886</v>
      </c>
      <c r="AK474" s="101" t="s">
        <v>887</v>
      </c>
      <c r="AL474" s="84" t="s">
        <v>14141</v>
      </c>
      <c r="AM474" s="84" t="s">
        <v>15107</v>
      </c>
      <c r="AN474" s="84" t="s">
        <v>12046</v>
      </c>
      <c r="AO474" s="84" t="s">
        <v>7240</v>
      </c>
      <c r="AP474" s="80" t="s">
        <v>152</v>
      </c>
      <c r="AQ474" s="5" t="s">
        <v>8690</v>
      </c>
      <c r="AR474" s="25">
        <v>372</v>
      </c>
      <c r="AS474" s="101" t="s">
        <v>993</v>
      </c>
      <c r="AT474" s="101" t="s">
        <v>993</v>
      </c>
      <c r="AU474" s="99" t="s">
        <v>90</v>
      </c>
      <c r="AV474" s="99" t="s">
        <v>906</v>
      </c>
      <c r="AW474" s="99" t="s">
        <v>96</v>
      </c>
      <c r="AX474" s="256" t="s">
        <v>86</v>
      </c>
      <c r="AY474" s="99" t="s">
        <v>79</v>
      </c>
      <c r="AZ474" s="99" t="s">
        <v>79</v>
      </c>
      <c r="BA474" s="101" t="s">
        <v>1055</v>
      </c>
      <c r="BB474" s="18">
        <v>43145</v>
      </c>
      <c r="BC474" s="6" t="s">
        <v>993</v>
      </c>
      <c r="BD474" s="12">
        <v>4</v>
      </c>
      <c r="BE474" s="102" t="s">
        <v>7217</v>
      </c>
      <c r="BF474" s="16">
        <v>320000000</v>
      </c>
      <c r="BG474" s="16">
        <v>50000</v>
      </c>
      <c r="BH474" s="16">
        <v>50000</v>
      </c>
      <c r="BI474" s="16">
        <v>50000</v>
      </c>
      <c r="BJ474" s="16">
        <v>20000</v>
      </c>
      <c r="BK474" s="80" t="s">
        <v>993</v>
      </c>
      <c r="BL474" s="5" t="s">
        <v>86</v>
      </c>
      <c r="BM474" s="5" t="s">
        <v>993</v>
      </c>
      <c r="BN474" s="6" t="s">
        <v>342</v>
      </c>
      <c r="BO474" s="6" t="s">
        <v>13058</v>
      </c>
      <c r="BP474" s="6" t="s">
        <v>91</v>
      </c>
      <c r="BQ474" s="82">
        <v>0.25</v>
      </c>
      <c r="BR474" s="82">
        <v>0.91666666666666663</v>
      </c>
      <c r="BS474" s="6" t="s">
        <v>1381</v>
      </c>
      <c r="BT474" s="6" t="s">
        <v>584</v>
      </c>
      <c r="BU474" s="6" t="s">
        <v>1036</v>
      </c>
      <c r="BV474" s="27" t="s">
        <v>1181</v>
      </c>
      <c r="BW474" s="5"/>
      <c r="BX474" s="5"/>
      <c r="BY474" s="5" t="s">
        <v>1112</v>
      </c>
      <c r="BZ474" s="5" t="s">
        <v>1113</v>
      </c>
      <c r="CA474" s="5" t="s">
        <v>386</v>
      </c>
      <c r="CB474" s="5" t="s">
        <v>347</v>
      </c>
      <c r="CC474" s="6" t="s">
        <v>13136</v>
      </c>
      <c r="CD474" s="42" t="s">
        <v>7060</v>
      </c>
      <c r="CE474" s="4">
        <v>3182893993</v>
      </c>
      <c r="CF474" s="43" t="s">
        <v>6747</v>
      </c>
      <c r="CG474" s="7" t="s">
        <v>189</v>
      </c>
      <c r="CH474" s="7">
        <v>0</v>
      </c>
      <c r="CI474" s="7">
        <v>0</v>
      </c>
      <c r="CJ474" s="88">
        <v>0</v>
      </c>
      <c r="CK474" s="88" t="s">
        <v>3987</v>
      </c>
      <c r="CL474" s="88" t="s">
        <v>3988</v>
      </c>
      <c r="CM474" s="8">
        <v>3174294062</v>
      </c>
      <c r="CN474" s="8" t="s">
        <v>3989</v>
      </c>
      <c r="CO474" s="8" t="s">
        <v>3990</v>
      </c>
      <c r="CP474" s="8">
        <v>3175386873</v>
      </c>
      <c r="CQ474" s="79" t="s">
        <v>3991</v>
      </c>
      <c r="CR474" s="21"/>
      <c r="CS474" s="21" t="s">
        <v>7975</v>
      </c>
      <c r="CT474" s="21" t="s">
        <v>3163</v>
      </c>
      <c r="CU474" s="20" t="s">
        <v>993</v>
      </c>
      <c r="CV474" s="20" t="s">
        <v>993</v>
      </c>
      <c r="CW474" s="11" t="s">
        <v>7735</v>
      </c>
      <c r="CX474" s="86" t="s">
        <v>993</v>
      </c>
      <c r="CY474" s="86" t="s">
        <v>12898</v>
      </c>
      <c r="CZ474" s="86" t="s">
        <v>12916</v>
      </c>
      <c r="DA474" s="86" t="s">
        <v>130</v>
      </c>
      <c r="DB474" s="86" t="s">
        <v>12906</v>
      </c>
      <c r="DC474" s="6" t="s">
        <v>13117</v>
      </c>
      <c r="DD474" s="2"/>
      <c r="DE474" s="2"/>
      <c r="DF474" s="2"/>
      <c r="DG474" s="2"/>
      <c r="DH474" s="2"/>
      <c r="DI474" s="2"/>
      <c r="DJ474" s="2"/>
      <c r="DK474" s="2"/>
      <c r="DL474" s="2"/>
      <c r="DM474" s="2"/>
      <c r="DN474" s="2"/>
      <c r="DO474" s="2"/>
      <c r="DP474" s="2"/>
      <c r="DQ474" s="2"/>
      <c r="DR474" s="2"/>
      <c r="DS474" s="2"/>
      <c r="DT474" s="2"/>
      <c r="DU474" s="2"/>
      <c r="DV474" s="2"/>
      <c r="DW474" s="2"/>
      <c r="DX474" s="2"/>
      <c r="DY474" s="2"/>
    </row>
    <row r="475" spans="1:129" ht="20.25" customHeight="1" x14ac:dyDescent="0.25">
      <c r="A475" s="327"/>
      <c r="B475" s="83">
        <v>35</v>
      </c>
      <c r="C475" s="540">
        <v>532</v>
      </c>
      <c r="D475" s="113" t="s">
        <v>11736</v>
      </c>
      <c r="E475" s="255" t="s">
        <v>3982</v>
      </c>
      <c r="F475" s="256" t="s">
        <v>10679</v>
      </c>
      <c r="G475" s="256" t="s">
        <v>11820</v>
      </c>
      <c r="H475" s="255" t="s">
        <v>993</v>
      </c>
      <c r="I475" s="256" t="s">
        <v>15345</v>
      </c>
      <c r="J475" s="256" t="s">
        <v>7741</v>
      </c>
      <c r="K475" s="256" t="s">
        <v>12234</v>
      </c>
      <c r="L475" s="98">
        <v>37</v>
      </c>
      <c r="M475" s="256" t="s">
        <v>3983</v>
      </c>
      <c r="N475" s="256" t="s">
        <v>3984</v>
      </c>
      <c r="O475" s="12" t="s">
        <v>3985</v>
      </c>
      <c r="P475" s="27" t="s">
        <v>79</v>
      </c>
      <c r="Q475" s="27" t="s">
        <v>79</v>
      </c>
      <c r="R475" s="30" t="s">
        <v>7925</v>
      </c>
      <c r="S475" s="101" t="s">
        <v>10104</v>
      </c>
      <c r="T475" s="100" t="s">
        <v>11777</v>
      </c>
      <c r="U475" s="98" t="s">
        <v>761</v>
      </c>
      <c r="V475" s="99" t="s">
        <v>119</v>
      </c>
      <c r="W475" s="99" t="s">
        <v>83</v>
      </c>
      <c r="X475" s="101" t="s">
        <v>531</v>
      </c>
      <c r="Y475" s="101" t="s">
        <v>10339</v>
      </c>
      <c r="Z475" s="99" t="s">
        <v>1179</v>
      </c>
      <c r="AA475" s="101" t="s">
        <v>103</v>
      </c>
      <c r="AB475" s="101" t="s">
        <v>1087</v>
      </c>
      <c r="AC475" s="101" t="s">
        <v>1087</v>
      </c>
      <c r="AD475" s="99" t="s">
        <v>86</v>
      </c>
      <c r="AE475" s="13">
        <v>43139</v>
      </c>
      <c r="AF475" s="13">
        <v>43146</v>
      </c>
      <c r="AG475" s="4">
        <f t="shared" ca="1" si="7"/>
        <v>1</v>
      </c>
      <c r="AH475" s="32">
        <v>43141</v>
      </c>
      <c r="AI475" s="15" t="s">
        <v>338</v>
      </c>
      <c r="AJ475" s="101" t="s">
        <v>886</v>
      </c>
      <c r="AK475" s="101" t="s">
        <v>887</v>
      </c>
      <c r="AL475" s="84" t="s">
        <v>14142</v>
      </c>
      <c r="AM475" s="84" t="s">
        <v>15107</v>
      </c>
      <c r="AN475" s="84" t="s">
        <v>12046</v>
      </c>
      <c r="AO475" s="84" t="s">
        <v>7240</v>
      </c>
      <c r="AP475" s="80" t="s">
        <v>152</v>
      </c>
      <c r="AQ475" s="5" t="s">
        <v>8691</v>
      </c>
      <c r="AR475" s="25">
        <v>373</v>
      </c>
      <c r="AS475" s="101" t="s">
        <v>993</v>
      </c>
      <c r="AT475" s="101" t="s">
        <v>993</v>
      </c>
      <c r="AU475" s="99" t="s">
        <v>90</v>
      </c>
      <c r="AV475" s="99" t="s">
        <v>906</v>
      </c>
      <c r="AW475" s="99" t="s">
        <v>96</v>
      </c>
      <c r="AX475" s="256" t="s">
        <v>86</v>
      </c>
      <c r="AY475" s="99" t="s">
        <v>79</v>
      </c>
      <c r="AZ475" s="99" t="s">
        <v>79</v>
      </c>
      <c r="BA475" s="101" t="s">
        <v>1055</v>
      </c>
      <c r="BB475" s="18">
        <v>43145</v>
      </c>
      <c r="BC475" s="6" t="s">
        <v>993</v>
      </c>
      <c r="BD475" s="12">
        <v>4</v>
      </c>
      <c r="BE475" s="102" t="s">
        <v>7217</v>
      </c>
      <c r="BF475" s="16">
        <v>320000000</v>
      </c>
      <c r="BG475" s="16">
        <v>50000</v>
      </c>
      <c r="BH475" s="16">
        <v>50000</v>
      </c>
      <c r="BI475" s="16">
        <v>50000</v>
      </c>
      <c r="BJ475" s="16">
        <v>20000</v>
      </c>
      <c r="BK475" s="80" t="s">
        <v>993</v>
      </c>
      <c r="BL475" s="5" t="s">
        <v>86</v>
      </c>
      <c r="BM475" s="5" t="s">
        <v>993</v>
      </c>
      <c r="BN475" s="6" t="s">
        <v>342</v>
      </c>
      <c r="BO475" s="6" t="s">
        <v>13058</v>
      </c>
      <c r="BP475" s="6" t="s">
        <v>91</v>
      </c>
      <c r="BQ475" s="82">
        <v>0.25</v>
      </c>
      <c r="BR475" s="82">
        <v>0.91666666666666663</v>
      </c>
      <c r="BS475" s="6" t="s">
        <v>1381</v>
      </c>
      <c r="BT475" s="6" t="s">
        <v>584</v>
      </c>
      <c r="BU475" s="6" t="s">
        <v>1036</v>
      </c>
      <c r="BV475" s="27" t="s">
        <v>1181</v>
      </c>
      <c r="BW475" s="5"/>
      <c r="BX475" s="5"/>
      <c r="BY475" s="5" t="s">
        <v>1112</v>
      </c>
      <c r="BZ475" s="5" t="s">
        <v>1113</v>
      </c>
      <c r="CA475" s="5" t="s">
        <v>386</v>
      </c>
      <c r="CB475" s="5" t="s">
        <v>347</v>
      </c>
      <c r="CC475" s="6" t="s">
        <v>13136</v>
      </c>
      <c r="CD475" s="42" t="s">
        <v>7060</v>
      </c>
      <c r="CE475" s="4">
        <v>3182893993</v>
      </c>
      <c r="CF475" s="43" t="s">
        <v>6747</v>
      </c>
      <c r="CG475" s="7" t="s">
        <v>189</v>
      </c>
      <c r="CH475" s="7">
        <v>0</v>
      </c>
      <c r="CI475" s="7">
        <v>0</v>
      </c>
      <c r="CJ475" s="88">
        <v>0</v>
      </c>
      <c r="CK475" s="88" t="s">
        <v>3987</v>
      </c>
      <c r="CL475" s="88" t="s">
        <v>3988</v>
      </c>
      <c r="CM475" s="8">
        <v>3174294062</v>
      </c>
      <c r="CN475" s="8" t="s">
        <v>3989</v>
      </c>
      <c r="CO475" s="8" t="s">
        <v>3990</v>
      </c>
      <c r="CP475" s="8">
        <v>3175386873</v>
      </c>
      <c r="CQ475" s="79" t="s">
        <v>3991</v>
      </c>
      <c r="CR475" s="21"/>
      <c r="CS475" s="21" t="s">
        <v>7975</v>
      </c>
      <c r="CT475" s="21" t="s">
        <v>3163</v>
      </c>
      <c r="CU475" s="20" t="s">
        <v>993</v>
      </c>
      <c r="CV475" s="20" t="s">
        <v>993</v>
      </c>
      <c r="CW475" s="11" t="s">
        <v>7735</v>
      </c>
      <c r="CX475" s="86" t="s">
        <v>993</v>
      </c>
      <c r="CY475" s="86" t="s">
        <v>12898</v>
      </c>
      <c r="CZ475" s="86" t="s">
        <v>12916</v>
      </c>
      <c r="DA475" s="86" t="s">
        <v>130</v>
      </c>
      <c r="DB475" s="86" t="s">
        <v>12906</v>
      </c>
      <c r="DC475" s="6" t="s">
        <v>13117</v>
      </c>
      <c r="DD475" s="2"/>
      <c r="DE475" s="2"/>
      <c r="DF475" s="2"/>
      <c r="DG475" s="2"/>
      <c r="DH475" s="2"/>
      <c r="DI475" s="2"/>
      <c r="DJ475" s="2"/>
      <c r="DK475" s="2"/>
      <c r="DL475" s="2"/>
      <c r="DM475" s="2"/>
      <c r="DN475" s="2"/>
      <c r="DO475" s="2"/>
      <c r="DP475" s="2"/>
      <c r="DQ475" s="2"/>
      <c r="DR475" s="2"/>
      <c r="DS475" s="2"/>
      <c r="DT475" s="2"/>
      <c r="DU475" s="2"/>
      <c r="DV475" s="2"/>
      <c r="DW475" s="2"/>
      <c r="DX475" s="2"/>
      <c r="DY475" s="2"/>
    </row>
    <row r="476" spans="1:129" ht="20.25" customHeight="1" x14ac:dyDescent="0.25">
      <c r="A476" s="327"/>
      <c r="B476" s="83">
        <v>33</v>
      </c>
      <c r="C476" s="449">
        <v>533</v>
      </c>
      <c r="D476" s="113" t="s">
        <v>10833</v>
      </c>
      <c r="E476" s="255" t="s">
        <v>3551</v>
      </c>
      <c r="F476" s="256" t="s">
        <v>10679</v>
      </c>
      <c r="G476" s="256" t="s">
        <v>11820</v>
      </c>
      <c r="H476" s="255" t="s">
        <v>993</v>
      </c>
      <c r="I476" s="256" t="s">
        <v>15345</v>
      </c>
      <c r="J476" s="256" t="s">
        <v>7741</v>
      </c>
      <c r="K476" s="256" t="s">
        <v>12234</v>
      </c>
      <c r="L476" s="98">
        <v>42</v>
      </c>
      <c r="M476" s="256" t="s">
        <v>3213</v>
      </c>
      <c r="N476" s="256" t="s">
        <v>3214</v>
      </c>
      <c r="O476" s="12" t="s">
        <v>3215</v>
      </c>
      <c r="P476" s="27" t="s">
        <v>79</v>
      </c>
      <c r="Q476" s="99" t="s">
        <v>100</v>
      </c>
      <c r="R476" s="99" t="s">
        <v>101</v>
      </c>
      <c r="S476" s="101" t="s">
        <v>993</v>
      </c>
      <c r="T476" s="100">
        <v>5300186819</v>
      </c>
      <c r="U476" s="98">
        <v>130200000417</v>
      </c>
      <c r="V476" s="99" t="s">
        <v>119</v>
      </c>
      <c r="W476" s="99" t="s">
        <v>83</v>
      </c>
      <c r="X476" s="101" t="s">
        <v>531</v>
      </c>
      <c r="Y476" s="101" t="s">
        <v>761</v>
      </c>
      <c r="Z476" s="99" t="s">
        <v>1179</v>
      </c>
      <c r="AA476" s="101" t="s">
        <v>103</v>
      </c>
      <c r="AB476" s="101" t="s">
        <v>1088</v>
      </c>
      <c r="AC476" s="101" t="s">
        <v>1087</v>
      </c>
      <c r="AD476" s="99" t="s">
        <v>86</v>
      </c>
      <c r="AE476" s="13">
        <v>39010</v>
      </c>
      <c r="AF476" s="13">
        <v>39010</v>
      </c>
      <c r="AG476" s="4">
        <f t="shared" ca="1" si="7"/>
        <v>12</v>
      </c>
      <c r="AH476" s="32" t="s">
        <v>993</v>
      </c>
      <c r="AI476" s="15" t="s">
        <v>338</v>
      </c>
      <c r="AJ476" s="101" t="s">
        <v>886</v>
      </c>
      <c r="AK476" s="101" t="s">
        <v>887</v>
      </c>
      <c r="AL476" s="84" t="s">
        <v>13317</v>
      </c>
      <c r="AM476" s="84" t="s">
        <v>14391</v>
      </c>
      <c r="AN476" s="84" t="s">
        <v>12046</v>
      </c>
      <c r="AO476" s="84" t="s">
        <v>7240</v>
      </c>
      <c r="AP476" s="16" t="s">
        <v>152</v>
      </c>
      <c r="AQ476" s="5" t="s">
        <v>8603</v>
      </c>
      <c r="AR476" s="25">
        <v>421</v>
      </c>
      <c r="AS476" s="101" t="s">
        <v>993</v>
      </c>
      <c r="AT476" s="101" t="s">
        <v>993</v>
      </c>
      <c r="AU476" s="99" t="s">
        <v>90</v>
      </c>
      <c r="AV476" s="99" t="s">
        <v>906</v>
      </c>
      <c r="AW476" s="99" t="s">
        <v>96</v>
      </c>
      <c r="AX476" s="256" t="s">
        <v>86</v>
      </c>
      <c r="AY476" s="99" t="s">
        <v>100</v>
      </c>
      <c r="AZ476" s="99" t="s">
        <v>100</v>
      </c>
      <c r="BA476" s="101" t="s">
        <v>1055</v>
      </c>
      <c r="BB476" s="18">
        <v>40956</v>
      </c>
      <c r="BC476" s="6" t="s">
        <v>993</v>
      </c>
      <c r="BD476" s="12">
        <v>4</v>
      </c>
      <c r="BE476" s="102" t="s">
        <v>7217</v>
      </c>
      <c r="BF476" s="16">
        <v>320000000</v>
      </c>
      <c r="BG476" s="16">
        <v>50000</v>
      </c>
      <c r="BH476" s="16">
        <v>50000</v>
      </c>
      <c r="BI476" s="16">
        <v>50000</v>
      </c>
      <c r="BJ476" s="16">
        <v>20000</v>
      </c>
      <c r="BK476" s="80" t="s">
        <v>993</v>
      </c>
      <c r="BL476" s="5" t="s">
        <v>86</v>
      </c>
      <c r="BM476" s="5" t="s">
        <v>993</v>
      </c>
      <c r="BN476" s="6" t="s">
        <v>744</v>
      </c>
      <c r="BO476" s="6" t="s">
        <v>745</v>
      </c>
      <c r="BP476" s="6" t="s">
        <v>91</v>
      </c>
      <c r="BQ476" s="82">
        <v>0.25</v>
      </c>
      <c r="BR476" s="82">
        <v>0.91666666666666663</v>
      </c>
      <c r="BS476" s="6" t="s">
        <v>1381</v>
      </c>
      <c r="BT476" s="6" t="s">
        <v>584</v>
      </c>
      <c r="BU476" s="6" t="s">
        <v>776</v>
      </c>
      <c r="BV476" s="27" t="s">
        <v>1073</v>
      </c>
      <c r="BW476" s="5"/>
      <c r="BX476" s="5"/>
      <c r="BY476" s="5" t="s">
        <v>2227</v>
      </c>
      <c r="BZ476" s="5" t="s">
        <v>3217</v>
      </c>
      <c r="CA476" s="5" t="s">
        <v>386</v>
      </c>
      <c r="CB476" s="5" t="s">
        <v>347</v>
      </c>
      <c r="CC476" s="6" t="s">
        <v>13136</v>
      </c>
      <c r="CD476" s="42" t="s">
        <v>7060</v>
      </c>
      <c r="CE476" s="4">
        <v>3182893993</v>
      </c>
      <c r="CF476" s="43" t="s">
        <v>6747</v>
      </c>
      <c r="CG476" s="7" t="s">
        <v>189</v>
      </c>
      <c r="CH476" s="7">
        <v>0</v>
      </c>
      <c r="CI476" s="7">
        <v>0</v>
      </c>
      <c r="CJ476" s="7">
        <v>0</v>
      </c>
      <c r="CK476" s="7" t="s">
        <v>3256</v>
      </c>
      <c r="CL476" s="313" t="s">
        <v>3257</v>
      </c>
      <c r="CM476" s="313">
        <v>3173830688</v>
      </c>
      <c r="CN476" s="8" t="s">
        <v>3223</v>
      </c>
      <c r="CO476" s="8" t="s">
        <v>3224</v>
      </c>
      <c r="CP476" s="8">
        <v>3165297974</v>
      </c>
      <c r="CQ476" s="79" t="s">
        <v>3225</v>
      </c>
      <c r="CR476" s="21"/>
      <c r="CS476" s="21" t="s">
        <v>6674</v>
      </c>
      <c r="CT476" s="21" t="s">
        <v>1026</v>
      </c>
      <c r="CU476" s="20" t="s">
        <v>993</v>
      </c>
      <c r="CV476" s="20" t="s">
        <v>993</v>
      </c>
      <c r="CW476" s="11" t="s">
        <v>7735</v>
      </c>
      <c r="CX476" s="86" t="s">
        <v>993</v>
      </c>
      <c r="CY476" s="86" t="s">
        <v>12898</v>
      </c>
      <c r="CZ476" s="86" t="s">
        <v>12899</v>
      </c>
      <c r="DA476" s="86" t="s">
        <v>130</v>
      </c>
      <c r="DB476" s="86" t="s">
        <v>12906</v>
      </c>
      <c r="DC476" s="6" t="s">
        <v>993</v>
      </c>
      <c r="DD476" s="2"/>
      <c r="DE476" s="2"/>
      <c r="DF476" s="2"/>
      <c r="DG476" s="2"/>
      <c r="DH476" s="2"/>
      <c r="DI476" s="2"/>
      <c r="DJ476" s="2"/>
      <c r="DK476" s="2"/>
      <c r="DL476" s="2"/>
      <c r="DM476" s="2"/>
      <c r="DN476" s="2"/>
      <c r="DO476" s="2"/>
      <c r="DP476" s="2"/>
      <c r="DQ476" s="2"/>
      <c r="DR476" s="2"/>
      <c r="DS476" s="2"/>
      <c r="DT476" s="2"/>
      <c r="DU476" s="2"/>
      <c r="DV476" s="2"/>
      <c r="DW476" s="2"/>
      <c r="DX476" s="2"/>
      <c r="DY476" s="2"/>
    </row>
    <row r="477" spans="1:129" ht="20.25" customHeight="1" x14ac:dyDescent="0.25">
      <c r="A477" s="327"/>
      <c r="B477" s="83">
        <v>33</v>
      </c>
      <c r="C477" s="449">
        <v>534</v>
      </c>
      <c r="D477" s="113" t="s">
        <v>10834</v>
      </c>
      <c r="E477" s="255" t="s">
        <v>3551</v>
      </c>
      <c r="F477" s="256" t="s">
        <v>10679</v>
      </c>
      <c r="G477" s="256" t="s">
        <v>11820</v>
      </c>
      <c r="H477" s="255" t="s">
        <v>993</v>
      </c>
      <c r="I477" s="256" t="s">
        <v>15345</v>
      </c>
      <c r="J477" s="256" t="s">
        <v>7741</v>
      </c>
      <c r="K477" s="256" t="s">
        <v>12234</v>
      </c>
      <c r="L477" s="98">
        <v>42</v>
      </c>
      <c r="M477" s="256" t="s">
        <v>3213</v>
      </c>
      <c r="N477" s="256" t="s">
        <v>3214</v>
      </c>
      <c r="O477" s="12" t="s">
        <v>3215</v>
      </c>
      <c r="P477" s="27" t="s">
        <v>79</v>
      </c>
      <c r="Q477" s="99" t="s">
        <v>100</v>
      </c>
      <c r="R477" s="99" t="s">
        <v>101</v>
      </c>
      <c r="S477" s="101" t="s">
        <v>993</v>
      </c>
      <c r="T477" s="100">
        <v>5300186818</v>
      </c>
      <c r="U477" s="98">
        <v>130200000418</v>
      </c>
      <c r="V477" s="99" t="s">
        <v>119</v>
      </c>
      <c r="W477" s="99" t="s">
        <v>83</v>
      </c>
      <c r="X477" s="101" t="s">
        <v>531</v>
      </c>
      <c r="Y477" s="101" t="s">
        <v>761</v>
      </c>
      <c r="Z477" s="99" t="s">
        <v>1179</v>
      </c>
      <c r="AA477" s="101" t="s">
        <v>103</v>
      </c>
      <c r="AB477" s="101" t="s">
        <v>1088</v>
      </c>
      <c r="AC477" s="101" t="s">
        <v>1087</v>
      </c>
      <c r="AD477" s="99" t="s">
        <v>86</v>
      </c>
      <c r="AE477" s="13">
        <v>39010</v>
      </c>
      <c r="AF477" s="13">
        <v>39010</v>
      </c>
      <c r="AG477" s="4">
        <f t="shared" ca="1" si="7"/>
        <v>12</v>
      </c>
      <c r="AH477" s="32" t="s">
        <v>993</v>
      </c>
      <c r="AI477" s="15" t="s">
        <v>338</v>
      </c>
      <c r="AJ477" s="101" t="s">
        <v>886</v>
      </c>
      <c r="AK477" s="101" t="s">
        <v>887</v>
      </c>
      <c r="AL477" s="84" t="s">
        <v>13318</v>
      </c>
      <c r="AM477" s="84" t="s">
        <v>14391</v>
      </c>
      <c r="AN477" s="84" t="s">
        <v>12046</v>
      </c>
      <c r="AO477" s="84" t="s">
        <v>7240</v>
      </c>
      <c r="AP477" s="16" t="s">
        <v>152</v>
      </c>
      <c r="AQ477" s="5" t="s">
        <v>8604</v>
      </c>
      <c r="AR477" s="25">
        <v>422</v>
      </c>
      <c r="AS477" s="101" t="s">
        <v>993</v>
      </c>
      <c r="AT477" s="101" t="s">
        <v>993</v>
      </c>
      <c r="AU477" s="99" t="s">
        <v>90</v>
      </c>
      <c r="AV477" s="99" t="s">
        <v>906</v>
      </c>
      <c r="AW477" s="99" t="s">
        <v>96</v>
      </c>
      <c r="AX477" s="256" t="s">
        <v>86</v>
      </c>
      <c r="AY477" s="99" t="s">
        <v>100</v>
      </c>
      <c r="AZ477" s="99" t="s">
        <v>100</v>
      </c>
      <c r="BA477" s="101" t="s">
        <v>1055</v>
      </c>
      <c r="BB477" s="18">
        <v>40956</v>
      </c>
      <c r="BC477" s="6" t="s">
        <v>993</v>
      </c>
      <c r="BD477" s="12">
        <v>4</v>
      </c>
      <c r="BE477" s="102" t="s">
        <v>7217</v>
      </c>
      <c r="BF477" s="16">
        <v>320000000</v>
      </c>
      <c r="BG477" s="16">
        <v>50000</v>
      </c>
      <c r="BH477" s="16">
        <v>50000</v>
      </c>
      <c r="BI477" s="16">
        <v>50000</v>
      </c>
      <c r="BJ477" s="16">
        <v>20000</v>
      </c>
      <c r="BK477" s="80" t="s">
        <v>993</v>
      </c>
      <c r="BL477" s="5" t="s">
        <v>86</v>
      </c>
      <c r="BM477" s="5" t="s">
        <v>993</v>
      </c>
      <c r="BN477" s="6" t="s">
        <v>744</v>
      </c>
      <c r="BO477" s="6" t="s">
        <v>745</v>
      </c>
      <c r="BP477" s="6" t="s">
        <v>91</v>
      </c>
      <c r="BQ477" s="82">
        <v>0.25</v>
      </c>
      <c r="BR477" s="82">
        <v>0.91666666666666663</v>
      </c>
      <c r="BS477" s="6" t="s">
        <v>1381</v>
      </c>
      <c r="BT477" s="6" t="s">
        <v>584</v>
      </c>
      <c r="BU477" s="6" t="s">
        <v>776</v>
      </c>
      <c r="BV477" s="27" t="s">
        <v>1073</v>
      </c>
      <c r="BW477" s="5"/>
      <c r="BX477" s="5"/>
      <c r="BY477" s="5" t="s">
        <v>2227</v>
      </c>
      <c r="BZ477" s="5" t="s">
        <v>3217</v>
      </c>
      <c r="CA477" s="5" t="s">
        <v>386</v>
      </c>
      <c r="CB477" s="5" t="s">
        <v>347</v>
      </c>
      <c r="CC477" s="6" t="s">
        <v>13136</v>
      </c>
      <c r="CD477" s="42" t="s">
        <v>7060</v>
      </c>
      <c r="CE477" s="4">
        <v>3182893993</v>
      </c>
      <c r="CF477" s="43" t="s">
        <v>6747</v>
      </c>
      <c r="CG477" s="7" t="s">
        <v>189</v>
      </c>
      <c r="CH477" s="7">
        <v>0</v>
      </c>
      <c r="CI477" s="7">
        <v>0</v>
      </c>
      <c r="CJ477" s="7">
        <v>0</v>
      </c>
      <c r="CK477" s="7" t="s">
        <v>3256</v>
      </c>
      <c r="CL477" s="313" t="s">
        <v>3257</v>
      </c>
      <c r="CM477" s="313">
        <v>3173830688</v>
      </c>
      <c r="CN477" s="8" t="s">
        <v>3223</v>
      </c>
      <c r="CO477" s="8" t="s">
        <v>3224</v>
      </c>
      <c r="CP477" s="8">
        <v>3165297974</v>
      </c>
      <c r="CQ477" s="79" t="s">
        <v>3225</v>
      </c>
      <c r="CR477" s="21"/>
      <c r="CS477" s="21" t="s">
        <v>5922</v>
      </c>
      <c r="CT477" s="21" t="s">
        <v>1026</v>
      </c>
      <c r="CU477" s="20" t="s">
        <v>993</v>
      </c>
      <c r="CV477" s="20" t="s">
        <v>993</v>
      </c>
      <c r="CW477" s="11" t="s">
        <v>7735</v>
      </c>
      <c r="CX477" s="86" t="s">
        <v>993</v>
      </c>
      <c r="CY477" s="86" t="s">
        <v>12898</v>
      </c>
      <c r="CZ477" s="86" t="s">
        <v>12899</v>
      </c>
      <c r="DA477" s="86" t="s">
        <v>130</v>
      </c>
      <c r="DB477" s="86" t="s">
        <v>12906</v>
      </c>
      <c r="DC477" s="6" t="s">
        <v>993</v>
      </c>
      <c r="DD477" s="2"/>
      <c r="DE477" s="2"/>
      <c r="DF477" s="2"/>
      <c r="DG477" s="2"/>
      <c r="DH477" s="2"/>
      <c r="DI477" s="2"/>
      <c r="DJ477" s="2"/>
      <c r="DK477" s="2"/>
      <c r="DL477" s="2"/>
      <c r="DM477" s="2"/>
      <c r="DN477" s="2"/>
      <c r="DO477" s="2"/>
      <c r="DP477" s="2"/>
      <c r="DQ477" s="2"/>
      <c r="DR477" s="2"/>
      <c r="DS477" s="2"/>
      <c r="DT477" s="2"/>
      <c r="DU477" s="2"/>
      <c r="DV477" s="2"/>
      <c r="DW477" s="2"/>
      <c r="DX477" s="2"/>
      <c r="DY477" s="2"/>
    </row>
    <row r="478" spans="1:129" ht="20.25" customHeight="1" x14ac:dyDescent="0.25">
      <c r="A478" s="327"/>
      <c r="B478" s="83">
        <v>260</v>
      </c>
      <c r="C478" s="449">
        <v>535</v>
      </c>
      <c r="D478" s="113" t="s">
        <v>10569</v>
      </c>
      <c r="E478" s="255" t="s">
        <v>3212</v>
      </c>
      <c r="F478" s="256" t="s">
        <v>10679</v>
      </c>
      <c r="G478" s="256" t="s">
        <v>11820</v>
      </c>
      <c r="H478" s="255" t="s">
        <v>993</v>
      </c>
      <c r="I478" s="256" t="s">
        <v>15345</v>
      </c>
      <c r="J478" s="256" t="s">
        <v>7741</v>
      </c>
      <c r="K478" s="256" t="s">
        <v>12234</v>
      </c>
      <c r="L478" s="98">
        <v>42</v>
      </c>
      <c r="M478" s="256" t="s">
        <v>3213</v>
      </c>
      <c r="N478" s="256" t="s">
        <v>3214</v>
      </c>
      <c r="O478" s="12" t="s">
        <v>3215</v>
      </c>
      <c r="P478" s="27" t="s">
        <v>79</v>
      </c>
      <c r="Q478" s="99" t="s">
        <v>100</v>
      </c>
      <c r="R478" s="99" t="s">
        <v>101</v>
      </c>
      <c r="S478" s="101" t="s">
        <v>993</v>
      </c>
      <c r="T478" s="100">
        <v>5300173749</v>
      </c>
      <c r="U478" s="98">
        <v>130200000416</v>
      </c>
      <c r="V478" s="99" t="s">
        <v>119</v>
      </c>
      <c r="W478" s="99" t="s">
        <v>83</v>
      </c>
      <c r="X478" s="99" t="s">
        <v>3216</v>
      </c>
      <c r="Y478" s="101" t="s">
        <v>761</v>
      </c>
      <c r="Z478" s="99" t="s">
        <v>1220</v>
      </c>
      <c r="AA478" s="101" t="s">
        <v>85</v>
      </c>
      <c r="AB478" s="101" t="s">
        <v>1087</v>
      </c>
      <c r="AC478" s="101" t="s">
        <v>2069</v>
      </c>
      <c r="AD478" s="99" t="s">
        <v>86</v>
      </c>
      <c r="AE478" s="13">
        <v>38975</v>
      </c>
      <c r="AF478" s="13">
        <v>38975</v>
      </c>
      <c r="AG478" s="4">
        <f t="shared" ca="1" si="7"/>
        <v>13</v>
      </c>
      <c r="AH478" s="32" t="s">
        <v>993</v>
      </c>
      <c r="AI478" s="15" t="s">
        <v>327</v>
      </c>
      <c r="AJ478" s="101" t="s">
        <v>886</v>
      </c>
      <c r="AK478" s="101" t="s">
        <v>903</v>
      </c>
      <c r="AL478" s="84" t="s">
        <v>13292</v>
      </c>
      <c r="AM478" s="84" t="s">
        <v>14372</v>
      </c>
      <c r="AN478" s="84" t="s">
        <v>12046</v>
      </c>
      <c r="AO478" s="84" t="s">
        <v>7239</v>
      </c>
      <c r="AP478" s="16" t="s">
        <v>152</v>
      </c>
      <c r="AQ478" s="5" t="s">
        <v>8560</v>
      </c>
      <c r="AR478" s="25">
        <v>423</v>
      </c>
      <c r="AS478" s="101" t="s">
        <v>993</v>
      </c>
      <c r="AT478" s="101" t="s">
        <v>993</v>
      </c>
      <c r="AU478" s="99" t="s">
        <v>90</v>
      </c>
      <c r="AV478" s="99" t="s">
        <v>906</v>
      </c>
      <c r="AW478" s="99" t="s">
        <v>96</v>
      </c>
      <c r="AX478" s="256" t="s">
        <v>86</v>
      </c>
      <c r="AY478" s="99" t="s">
        <v>100</v>
      </c>
      <c r="AZ478" s="99" t="s">
        <v>100</v>
      </c>
      <c r="BA478" s="99" t="s">
        <v>1111</v>
      </c>
      <c r="BB478" s="18">
        <v>40954</v>
      </c>
      <c r="BC478" s="6" t="s">
        <v>993</v>
      </c>
      <c r="BD478" s="12">
        <v>4</v>
      </c>
      <c r="BE478" s="102" t="s">
        <v>7217</v>
      </c>
      <c r="BF478" s="16">
        <v>320000000</v>
      </c>
      <c r="BG478" s="16">
        <v>50000</v>
      </c>
      <c r="BH478" s="16">
        <v>50000</v>
      </c>
      <c r="BI478" s="16">
        <v>50000</v>
      </c>
      <c r="BJ478" s="16">
        <v>20000</v>
      </c>
      <c r="BK478" s="80" t="s">
        <v>993</v>
      </c>
      <c r="BL478" s="5" t="s">
        <v>86</v>
      </c>
      <c r="BM478" s="5" t="s">
        <v>993</v>
      </c>
      <c r="BN478" s="6" t="s">
        <v>744</v>
      </c>
      <c r="BO478" s="6" t="s">
        <v>745</v>
      </c>
      <c r="BP478" s="6" t="s">
        <v>91</v>
      </c>
      <c r="BQ478" s="82">
        <v>0.25</v>
      </c>
      <c r="BR478" s="82">
        <v>0.91666666666666663</v>
      </c>
      <c r="BS478" s="6" t="s">
        <v>1381</v>
      </c>
      <c r="BT478" s="6" t="s">
        <v>584</v>
      </c>
      <c r="BU478" s="6" t="s">
        <v>776</v>
      </c>
      <c r="BV478" s="27" t="s">
        <v>1356</v>
      </c>
      <c r="BW478" s="5"/>
      <c r="BX478" s="5"/>
      <c r="BY478" s="5" t="s">
        <v>2227</v>
      </c>
      <c r="BZ478" s="5" t="s">
        <v>3217</v>
      </c>
      <c r="CA478" s="5" t="s">
        <v>386</v>
      </c>
      <c r="CB478" s="5" t="s">
        <v>347</v>
      </c>
      <c r="CC478" s="6" t="s">
        <v>13136</v>
      </c>
      <c r="CD478" s="42" t="s">
        <v>7060</v>
      </c>
      <c r="CE478" s="4">
        <v>3182893993</v>
      </c>
      <c r="CF478" s="43" t="s">
        <v>6747</v>
      </c>
      <c r="CG478" s="7" t="s">
        <v>6844</v>
      </c>
      <c r="CH478" s="7" t="s">
        <v>3218</v>
      </c>
      <c r="CI478" s="7" t="s">
        <v>3219</v>
      </c>
      <c r="CJ478" s="88" t="s">
        <v>3220</v>
      </c>
      <c r="CK478" s="7" t="s">
        <v>3256</v>
      </c>
      <c r="CL478" s="313" t="s">
        <v>3257</v>
      </c>
      <c r="CM478" s="313">
        <v>3173830688</v>
      </c>
      <c r="CN478" s="8" t="s">
        <v>3223</v>
      </c>
      <c r="CO478" s="8" t="s">
        <v>3224</v>
      </c>
      <c r="CP478" s="8">
        <v>3165297974</v>
      </c>
      <c r="CQ478" s="79" t="s">
        <v>3225</v>
      </c>
      <c r="CR478" s="21" t="s">
        <v>357</v>
      </c>
      <c r="CS478" s="21" t="s">
        <v>6674</v>
      </c>
      <c r="CT478" s="21" t="s">
        <v>3226</v>
      </c>
      <c r="CU478" s="20" t="s">
        <v>993</v>
      </c>
      <c r="CV478" s="20" t="s">
        <v>993</v>
      </c>
      <c r="CW478" s="11" t="s">
        <v>7188</v>
      </c>
      <c r="CX478" s="86" t="s">
        <v>993</v>
      </c>
      <c r="CY478" s="86" t="s">
        <v>12898</v>
      </c>
      <c r="CZ478" s="86" t="s">
        <v>12899</v>
      </c>
      <c r="DA478" s="86" t="s">
        <v>86</v>
      </c>
      <c r="DB478" s="86" t="s">
        <v>12906</v>
      </c>
      <c r="DC478" s="6" t="s">
        <v>993</v>
      </c>
      <c r="DD478" s="2"/>
      <c r="DE478" s="2"/>
      <c r="DF478" s="2"/>
      <c r="DG478" s="2"/>
      <c r="DH478" s="2"/>
      <c r="DI478" s="2"/>
      <c r="DJ478" s="2"/>
      <c r="DK478" s="2"/>
      <c r="DL478" s="2"/>
      <c r="DM478" s="2"/>
      <c r="DN478" s="2"/>
      <c r="DO478" s="2"/>
      <c r="DP478" s="2"/>
      <c r="DQ478" s="2"/>
      <c r="DR478" s="2"/>
      <c r="DS478" s="2"/>
      <c r="DT478" s="2"/>
      <c r="DU478" s="2"/>
      <c r="DV478" s="2"/>
      <c r="DW478" s="2"/>
      <c r="DX478" s="2"/>
      <c r="DY478" s="2"/>
    </row>
    <row r="479" spans="1:129" ht="20.25" customHeight="1" x14ac:dyDescent="0.25">
      <c r="A479" s="327"/>
      <c r="B479" s="83">
        <v>137</v>
      </c>
      <c r="C479" s="449">
        <v>536</v>
      </c>
      <c r="D479" s="113" t="s">
        <v>10909</v>
      </c>
      <c r="E479" s="255" t="s">
        <v>4188</v>
      </c>
      <c r="F479" s="256" t="s">
        <v>168</v>
      </c>
      <c r="G479" s="256" t="s">
        <v>11827</v>
      </c>
      <c r="H479" s="255" t="s">
        <v>993</v>
      </c>
      <c r="I479" s="256" t="s">
        <v>7753</v>
      </c>
      <c r="J479" s="256" t="s">
        <v>7754</v>
      </c>
      <c r="K479" s="256" t="s">
        <v>12243</v>
      </c>
      <c r="L479" s="98">
        <v>153</v>
      </c>
      <c r="M479" s="256" t="s">
        <v>4189</v>
      </c>
      <c r="N479" s="256" t="s">
        <v>4188</v>
      </c>
      <c r="O479" s="12">
        <v>2392525</v>
      </c>
      <c r="P479" s="27" t="s">
        <v>79</v>
      </c>
      <c r="Q479" s="30" t="s">
        <v>79</v>
      </c>
      <c r="R479" s="30" t="s">
        <v>298</v>
      </c>
      <c r="S479" s="101" t="s">
        <v>6464</v>
      </c>
      <c r="T479" s="100" t="s">
        <v>4190</v>
      </c>
      <c r="U479" s="98">
        <v>130200000636</v>
      </c>
      <c r="V479" s="99" t="s">
        <v>119</v>
      </c>
      <c r="W479" s="99" t="s">
        <v>83</v>
      </c>
      <c r="X479" s="99" t="s">
        <v>6760</v>
      </c>
      <c r="Y479" s="101" t="s">
        <v>761</v>
      </c>
      <c r="Z479" s="99" t="s">
        <v>642</v>
      </c>
      <c r="AA479" s="101" t="s">
        <v>103</v>
      </c>
      <c r="AB479" s="101" t="s">
        <v>1211</v>
      </c>
      <c r="AC479" s="101" t="s">
        <v>1211</v>
      </c>
      <c r="AD479" s="99" t="s">
        <v>86</v>
      </c>
      <c r="AE479" s="13">
        <v>39533</v>
      </c>
      <c r="AF479" s="13">
        <v>39543</v>
      </c>
      <c r="AG479" s="4">
        <f t="shared" ca="1" si="7"/>
        <v>11</v>
      </c>
      <c r="AH479" s="32" t="s">
        <v>993</v>
      </c>
      <c r="AI479" s="15" t="s">
        <v>338</v>
      </c>
      <c r="AJ479" s="101" t="s">
        <v>887</v>
      </c>
      <c r="AK479" s="101" t="s">
        <v>1510</v>
      </c>
      <c r="AL479" s="84" t="s">
        <v>12133</v>
      </c>
      <c r="AM479" s="84" t="s">
        <v>14447</v>
      </c>
      <c r="AN479" s="84" t="s">
        <v>12046</v>
      </c>
      <c r="AO479" s="84" t="s">
        <v>7240</v>
      </c>
      <c r="AP479" s="80" t="s">
        <v>152</v>
      </c>
      <c r="AQ479" s="5" t="s">
        <v>8739</v>
      </c>
      <c r="AR479" s="25">
        <v>424</v>
      </c>
      <c r="AS479" s="101" t="s">
        <v>993</v>
      </c>
      <c r="AT479" s="101" t="s">
        <v>993</v>
      </c>
      <c r="AU479" s="99" t="s">
        <v>90</v>
      </c>
      <c r="AV479" s="99" t="s">
        <v>906</v>
      </c>
      <c r="AW479" s="99" t="s">
        <v>315</v>
      </c>
      <c r="AX479" s="256" t="s">
        <v>130</v>
      </c>
      <c r="AY479" s="99" t="s">
        <v>79</v>
      </c>
      <c r="AZ479" s="99" t="s">
        <v>79</v>
      </c>
      <c r="BA479" s="101" t="s">
        <v>1055</v>
      </c>
      <c r="BB479" s="18">
        <v>40898</v>
      </c>
      <c r="BC479" s="6" t="s">
        <v>993</v>
      </c>
      <c r="BD479" s="12">
        <v>4</v>
      </c>
      <c r="BE479" s="102" t="s">
        <v>7217</v>
      </c>
      <c r="BF479" s="16">
        <v>320000000</v>
      </c>
      <c r="BG479" s="16">
        <v>50000</v>
      </c>
      <c r="BH479" s="16">
        <v>50000</v>
      </c>
      <c r="BI479" s="16">
        <v>50000</v>
      </c>
      <c r="BJ479" s="16">
        <v>20000</v>
      </c>
      <c r="BK479" s="80" t="s">
        <v>993</v>
      </c>
      <c r="BL479" s="5" t="s">
        <v>86</v>
      </c>
      <c r="BM479" s="5" t="s">
        <v>993</v>
      </c>
      <c r="BN479" s="5" t="s">
        <v>342</v>
      </c>
      <c r="BO479" s="6" t="s">
        <v>13058</v>
      </c>
      <c r="BP479" s="6" t="s">
        <v>91</v>
      </c>
      <c r="BQ479" s="82" t="s">
        <v>993</v>
      </c>
      <c r="BR479" s="82" t="s">
        <v>993</v>
      </c>
      <c r="BS479" s="6" t="s">
        <v>385</v>
      </c>
      <c r="BT479" s="6" t="s">
        <v>993</v>
      </c>
      <c r="BU479" s="6" t="s">
        <v>1036</v>
      </c>
      <c r="BV479" s="27" t="s">
        <v>993</v>
      </c>
      <c r="BW479" s="5"/>
      <c r="BX479" s="5"/>
      <c r="BY479" s="5"/>
      <c r="BZ479" s="5"/>
      <c r="CA479" s="5" t="s">
        <v>386</v>
      </c>
      <c r="CB479" s="5" t="s">
        <v>347</v>
      </c>
      <c r="CC479" s="6" t="s">
        <v>13136</v>
      </c>
      <c r="CD479" s="42" t="s">
        <v>7059</v>
      </c>
      <c r="CE479" s="53">
        <v>3182899405</v>
      </c>
      <c r="CF479" s="43">
        <v>0</v>
      </c>
      <c r="CG479" s="7" t="s">
        <v>1794</v>
      </c>
      <c r="CH479" s="7">
        <v>0</v>
      </c>
      <c r="CI479" s="7" t="s">
        <v>6822</v>
      </c>
      <c r="CJ479" s="7" t="s">
        <v>6821</v>
      </c>
      <c r="CK479" s="7" t="s">
        <v>9779</v>
      </c>
      <c r="CL479" s="313" t="s">
        <v>4191</v>
      </c>
      <c r="CM479" s="313">
        <v>3175151822</v>
      </c>
      <c r="CN479" s="8" t="s">
        <v>9865</v>
      </c>
      <c r="CO479" s="8" t="s">
        <v>9558</v>
      </c>
      <c r="CP479" s="8">
        <v>3175031071</v>
      </c>
      <c r="CQ479" s="79" t="s">
        <v>4194</v>
      </c>
      <c r="CR479" s="21"/>
      <c r="CS479" s="21" t="s">
        <v>12341</v>
      </c>
      <c r="CT479" s="21" t="s">
        <v>4195</v>
      </c>
      <c r="CU479" s="20" t="s">
        <v>993</v>
      </c>
      <c r="CV479" s="20" t="s">
        <v>993</v>
      </c>
      <c r="CW479" s="11" t="s">
        <v>7734</v>
      </c>
      <c r="CX479" s="86" t="s">
        <v>993</v>
      </c>
      <c r="CY479" s="86" t="s">
        <v>12900</v>
      </c>
      <c r="CZ479" s="86" t="s">
        <v>12413</v>
      </c>
      <c r="DA479" s="86" t="s">
        <v>130</v>
      </c>
      <c r="DB479" s="86" t="s">
        <v>12906</v>
      </c>
      <c r="DC479" s="6" t="s">
        <v>13117</v>
      </c>
      <c r="DD479" s="2"/>
      <c r="DE479" s="2"/>
      <c r="DF479" s="2"/>
      <c r="DG479" s="2"/>
      <c r="DH479" s="2"/>
      <c r="DI479" s="2"/>
      <c r="DJ479" s="2"/>
      <c r="DK479" s="2"/>
      <c r="DL479" s="2"/>
      <c r="DM479" s="2"/>
      <c r="DN479" s="2"/>
      <c r="DO479" s="2"/>
      <c r="DP479" s="2"/>
      <c r="DQ479" s="2"/>
      <c r="DR479" s="2"/>
      <c r="DS479" s="2"/>
      <c r="DT479" s="2"/>
      <c r="DU479" s="2"/>
      <c r="DV479" s="2"/>
      <c r="DW479" s="2"/>
      <c r="DX479" s="2"/>
      <c r="DY479" s="2"/>
    </row>
    <row r="480" spans="1:129" ht="20.25" customHeight="1" x14ac:dyDescent="0.25">
      <c r="A480" s="327"/>
      <c r="B480" s="83">
        <v>516</v>
      </c>
      <c r="C480" s="449">
        <v>537</v>
      </c>
      <c r="D480" s="113" t="s">
        <v>10938</v>
      </c>
      <c r="E480" s="255" t="s">
        <v>4321</v>
      </c>
      <c r="F480" s="256" t="s">
        <v>168</v>
      </c>
      <c r="G480" s="256" t="s">
        <v>11827</v>
      </c>
      <c r="H480" s="255" t="s">
        <v>993</v>
      </c>
      <c r="I480" s="256" t="s">
        <v>672</v>
      </c>
      <c r="J480" s="256" t="s">
        <v>7793</v>
      </c>
      <c r="K480" s="256" t="s">
        <v>12243</v>
      </c>
      <c r="L480" s="98">
        <v>269</v>
      </c>
      <c r="M480" s="256" t="s">
        <v>1085</v>
      </c>
      <c r="N480" s="256" t="s">
        <v>1086</v>
      </c>
      <c r="O480" s="12">
        <v>5610070</v>
      </c>
      <c r="P480" s="27" t="s">
        <v>79</v>
      </c>
      <c r="Q480" s="30" t="s">
        <v>79</v>
      </c>
      <c r="R480" s="30" t="s">
        <v>298</v>
      </c>
      <c r="S480" s="101" t="s">
        <v>6464</v>
      </c>
      <c r="T480" s="100" t="s">
        <v>4322</v>
      </c>
      <c r="U480" s="98">
        <v>130200000697</v>
      </c>
      <c r="V480" s="99" t="s">
        <v>119</v>
      </c>
      <c r="W480" s="99" t="s">
        <v>83</v>
      </c>
      <c r="X480" s="99" t="s">
        <v>6760</v>
      </c>
      <c r="Y480" s="101" t="s">
        <v>761</v>
      </c>
      <c r="Z480" s="99" t="s">
        <v>642</v>
      </c>
      <c r="AA480" s="101" t="s">
        <v>103</v>
      </c>
      <c r="AB480" s="101" t="s">
        <v>1088</v>
      </c>
      <c r="AC480" s="101" t="s">
        <v>1211</v>
      </c>
      <c r="AD480" s="99" t="s">
        <v>86</v>
      </c>
      <c r="AE480" s="13">
        <v>39752</v>
      </c>
      <c r="AF480" s="13">
        <v>39759</v>
      </c>
      <c r="AG480" s="4">
        <f t="shared" ca="1" si="7"/>
        <v>10</v>
      </c>
      <c r="AH480" s="32" t="s">
        <v>993</v>
      </c>
      <c r="AI480" s="15" t="s">
        <v>338</v>
      </c>
      <c r="AJ480" s="101" t="s">
        <v>886</v>
      </c>
      <c r="AK480" s="101" t="s">
        <v>887</v>
      </c>
      <c r="AL480" s="84" t="s">
        <v>12446</v>
      </c>
      <c r="AM480" s="84" t="s">
        <v>14478</v>
      </c>
      <c r="AN480" s="84" t="s">
        <v>12046</v>
      </c>
      <c r="AO480" s="84" t="s">
        <v>7240</v>
      </c>
      <c r="AP480" s="80" t="s">
        <v>152</v>
      </c>
      <c r="AQ480" s="5" t="s">
        <v>8773</v>
      </c>
      <c r="AR480" s="25">
        <v>2691</v>
      </c>
      <c r="AS480" s="101" t="s">
        <v>993</v>
      </c>
      <c r="AT480" s="101" t="s">
        <v>993</v>
      </c>
      <c r="AU480" s="99" t="s">
        <v>90</v>
      </c>
      <c r="AV480" s="99" t="s">
        <v>1499</v>
      </c>
      <c r="AW480" s="99" t="s">
        <v>315</v>
      </c>
      <c r="AX480" s="256" t="s">
        <v>130</v>
      </c>
      <c r="AY480" s="99" t="s">
        <v>79</v>
      </c>
      <c r="AZ480" s="99" t="s">
        <v>79</v>
      </c>
      <c r="BA480" s="101" t="s">
        <v>1055</v>
      </c>
      <c r="BB480" s="18">
        <v>40898</v>
      </c>
      <c r="BC480" s="6" t="s">
        <v>993</v>
      </c>
      <c r="BD480" s="12">
        <v>4</v>
      </c>
      <c r="BE480" s="102" t="s">
        <v>7217</v>
      </c>
      <c r="BF480" s="16">
        <v>320000000</v>
      </c>
      <c r="BG480" s="16">
        <v>50000</v>
      </c>
      <c r="BH480" s="16">
        <v>50000</v>
      </c>
      <c r="BI480" s="16">
        <v>50000</v>
      </c>
      <c r="BJ480" s="16">
        <v>20000</v>
      </c>
      <c r="BK480" s="80" t="s">
        <v>993</v>
      </c>
      <c r="BL480" s="5" t="s">
        <v>86</v>
      </c>
      <c r="BM480" s="5" t="s">
        <v>993</v>
      </c>
      <c r="BN480" s="5" t="s">
        <v>342</v>
      </c>
      <c r="BO480" s="6" t="s">
        <v>13058</v>
      </c>
      <c r="BP480" s="6" t="s">
        <v>91</v>
      </c>
      <c r="BQ480" s="82" t="s">
        <v>993</v>
      </c>
      <c r="BR480" s="82" t="s">
        <v>993</v>
      </c>
      <c r="BS480" s="5" t="s">
        <v>1212</v>
      </c>
      <c r="BT480" s="6" t="s">
        <v>993</v>
      </c>
      <c r="BU480" s="6" t="s">
        <v>1036</v>
      </c>
      <c r="BV480" s="27" t="s">
        <v>993</v>
      </c>
      <c r="BW480" s="5"/>
      <c r="BX480" s="5"/>
      <c r="BY480" s="5"/>
      <c r="BZ480" s="5"/>
      <c r="CA480" s="5" t="s">
        <v>386</v>
      </c>
      <c r="CB480" s="5" t="s">
        <v>347</v>
      </c>
      <c r="CC480" s="6" t="s">
        <v>13136</v>
      </c>
      <c r="CD480" s="42" t="s">
        <v>7059</v>
      </c>
      <c r="CE480" s="53">
        <v>3182899405</v>
      </c>
      <c r="CF480" s="43">
        <v>0</v>
      </c>
      <c r="CG480" s="7" t="s">
        <v>189</v>
      </c>
      <c r="CH480" s="7">
        <v>0</v>
      </c>
      <c r="CI480" s="7">
        <v>0</v>
      </c>
      <c r="CJ480" s="88" t="s">
        <v>6802</v>
      </c>
      <c r="CK480" s="88" t="s">
        <v>9783</v>
      </c>
      <c r="CL480" s="88" t="s">
        <v>9828</v>
      </c>
      <c r="CM480" s="313">
        <v>3175020542</v>
      </c>
      <c r="CN480" s="8" t="s">
        <v>9868</v>
      </c>
      <c r="CO480" s="8" t="s">
        <v>9900</v>
      </c>
      <c r="CP480" s="8">
        <v>3157627429</v>
      </c>
      <c r="CQ480" s="79" t="s">
        <v>1101</v>
      </c>
      <c r="CR480" s="21"/>
      <c r="CS480" s="21" t="s">
        <v>12347</v>
      </c>
      <c r="CT480" s="21" t="s">
        <v>1026</v>
      </c>
      <c r="CU480" s="20" t="s">
        <v>993</v>
      </c>
      <c r="CV480" s="20" t="s">
        <v>993</v>
      </c>
      <c r="CW480" s="11" t="s">
        <v>7734</v>
      </c>
      <c r="CX480" s="86" t="s">
        <v>993</v>
      </c>
      <c r="CY480" s="86" t="s">
        <v>12898</v>
      </c>
      <c r="CZ480" s="86" t="s">
        <v>12899</v>
      </c>
      <c r="DA480" s="86" t="s">
        <v>130</v>
      </c>
      <c r="DB480" s="86" t="s">
        <v>12906</v>
      </c>
      <c r="DC480" s="6" t="s">
        <v>13117</v>
      </c>
      <c r="DD480" s="2"/>
      <c r="DE480" s="2"/>
      <c r="DF480" s="2"/>
      <c r="DG480" s="2"/>
      <c r="DH480" s="2"/>
      <c r="DI480" s="2"/>
      <c r="DJ480" s="2"/>
      <c r="DK480" s="2"/>
      <c r="DL480" s="2"/>
      <c r="DM480" s="2"/>
      <c r="DN480" s="2"/>
      <c r="DO480" s="2"/>
      <c r="DP480" s="2"/>
      <c r="DQ480" s="2"/>
      <c r="DR480" s="2"/>
      <c r="DS480" s="2"/>
      <c r="DT480" s="2"/>
      <c r="DU480" s="2"/>
      <c r="DV480" s="2"/>
      <c r="DW480" s="2"/>
      <c r="DX480" s="2"/>
      <c r="DY480" s="2"/>
    </row>
    <row r="481" spans="1:129" ht="20.25" customHeight="1" x14ac:dyDescent="0.25">
      <c r="A481" s="327"/>
      <c r="B481" s="83">
        <v>295</v>
      </c>
      <c r="C481" s="449">
        <v>539</v>
      </c>
      <c r="D481" s="113" t="s">
        <v>10835</v>
      </c>
      <c r="E481" s="255" t="s">
        <v>3552</v>
      </c>
      <c r="F481" s="256" t="s">
        <v>10679</v>
      </c>
      <c r="G481" s="256" t="s">
        <v>11821</v>
      </c>
      <c r="H481" s="255" t="s">
        <v>993</v>
      </c>
      <c r="I481" s="256" t="s">
        <v>15345</v>
      </c>
      <c r="J481" s="256" t="s">
        <v>7741</v>
      </c>
      <c r="K481" s="256" t="s">
        <v>12234</v>
      </c>
      <c r="L481" s="98">
        <v>46</v>
      </c>
      <c r="M481" s="256" t="s">
        <v>856</v>
      </c>
      <c r="N481" s="256" t="s">
        <v>857</v>
      </c>
      <c r="O481" s="12" t="s">
        <v>3553</v>
      </c>
      <c r="P481" s="27" t="s">
        <v>79</v>
      </c>
      <c r="Q481" s="99" t="s">
        <v>79</v>
      </c>
      <c r="R481" s="99" t="s">
        <v>7925</v>
      </c>
      <c r="S481" s="99" t="s">
        <v>10104</v>
      </c>
      <c r="T481" s="100" t="s">
        <v>13124</v>
      </c>
      <c r="U481" s="98" t="s">
        <v>761</v>
      </c>
      <c r="V481" s="99" t="s">
        <v>119</v>
      </c>
      <c r="W481" s="99" t="s">
        <v>83</v>
      </c>
      <c r="X481" s="101" t="s">
        <v>531</v>
      </c>
      <c r="Y481" s="101" t="s">
        <v>761</v>
      </c>
      <c r="Z481" s="99" t="s">
        <v>1179</v>
      </c>
      <c r="AA481" s="101" t="s">
        <v>103</v>
      </c>
      <c r="AB481" s="101" t="s">
        <v>1088</v>
      </c>
      <c r="AC481" s="101" t="s">
        <v>1211</v>
      </c>
      <c r="AD481" s="99" t="s">
        <v>86</v>
      </c>
      <c r="AE481" s="13">
        <v>43350</v>
      </c>
      <c r="AF481" s="13">
        <v>43384</v>
      </c>
      <c r="AG481" s="4">
        <f t="shared" ca="1" si="7"/>
        <v>0</v>
      </c>
      <c r="AH481" s="32">
        <v>43376</v>
      </c>
      <c r="AI481" s="15" t="s">
        <v>338</v>
      </c>
      <c r="AJ481" s="101" t="s">
        <v>886</v>
      </c>
      <c r="AK481" s="101" t="s">
        <v>886</v>
      </c>
      <c r="AL481" s="84" t="s">
        <v>14258</v>
      </c>
      <c r="AM481" s="84" t="s">
        <v>15156</v>
      </c>
      <c r="AN481" s="84" t="s">
        <v>12046</v>
      </c>
      <c r="AO481" s="84" t="s">
        <v>7240</v>
      </c>
      <c r="AP481" s="16" t="s">
        <v>152</v>
      </c>
      <c r="AQ481" s="5" t="s">
        <v>8605</v>
      </c>
      <c r="AR481" s="25">
        <v>461</v>
      </c>
      <c r="AS481" s="101" t="s">
        <v>993</v>
      </c>
      <c r="AT481" s="101" t="s">
        <v>993</v>
      </c>
      <c r="AU481" s="99" t="s">
        <v>107</v>
      </c>
      <c r="AV481" s="99" t="s">
        <v>906</v>
      </c>
      <c r="AW481" s="99" t="s">
        <v>96</v>
      </c>
      <c r="AX481" s="256" t="s">
        <v>130</v>
      </c>
      <c r="AY481" s="99" t="s">
        <v>79</v>
      </c>
      <c r="AZ481" s="99" t="s">
        <v>79</v>
      </c>
      <c r="BA481" s="101" t="s">
        <v>1055</v>
      </c>
      <c r="BB481" s="18">
        <v>43381</v>
      </c>
      <c r="BC481" s="6" t="s">
        <v>993</v>
      </c>
      <c r="BD481" s="12">
        <v>4</v>
      </c>
      <c r="BE481" s="102" t="s">
        <v>7217</v>
      </c>
      <c r="BF481" s="16">
        <v>320000000</v>
      </c>
      <c r="BG481" s="16">
        <v>50000</v>
      </c>
      <c r="BH481" s="16">
        <v>50000</v>
      </c>
      <c r="BI481" s="16">
        <v>50000</v>
      </c>
      <c r="BJ481" s="16">
        <v>20000</v>
      </c>
      <c r="BK481" s="80" t="s">
        <v>993</v>
      </c>
      <c r="BL481" s="6" t="s">
        <v>86</v>
      </c>
      <c r="BM481" s="6" t="s">
        <v>993</v>
      </c>
      <c r="BN481" s="6" t="s">
        <v>342</v>
      </c>
      <c r="BO481" s="6" t="s">
        <v>13058</v>
      </c>
      <c r="BP481" s="6" t="s">
        <v>91</v>
      </c>
      <c r="BQ481" s="82">
        <v>0.25</v>
      </c>
      <c r="BR481" s="82">
        <v>0.91666666666666663</v>
      </c>
      <c r="BS481" s="6" t="s">
        <v>1381</v>
      </c>
      <c r="BT481" s="6" t="s">
        <v>584</v>
      </c>
      <c r="BU481" s="6" t="s">
        <v>1036</v>
      </c>
      <c r="BV481" s="27" t="s">
        <v>1073</v>
      </c>
      <c r="BW481" s="5"/>
      <c r="BX481" s="5"/>
      <c r="BY481" s="5"/>
      <c r="BZ481" s="5"/>
      <c r="CA481" s="5" t="s">
        <v>386</v>
      </c>
      <c r="CB481" s="5" t="s">
        <v>347</v>
      </c>
      <c r="CC481" s="6" t="s">
        <v>13136</v>
      </c>
      <c r="CD481" s="42" t="s">
        <v>7060</v>
      </c>
      <c r="CE481" s="4">
        <v>3182893993</v>
      </c>
      <c r="CF481" s="43" t="s">
        <v>6747</v>
      </c>
      <c r="CG481" s="7" t="s">
        <v>189</v>
      </c>
      <c r="CH481" s="7">
        <v>0</v>
      </c>
      <c r="CI481" s="7">
        <v>0</v>
      </c>
      <c r="CJ481" s="7">
        <v>0</v>
      </c>
      <c r="CK481" s="7" t="s">
        <v>3555</v>
      </c>
      <c r="CL481" s="313" t="s">
        <v>3556</v>
      </c>
      <c r="CM481" s="313">
        <v>3175141626</v>
      </c>
      <c r="CN481" s="8" t="s">
        <v>3557</v>
      </c>
      <c r="CO481" s="8" t="s">
        <v>3558</v>
      </c>
      <c r="CP481" s="8">
        <v>3175387151</v>
      </c>
      <c r="CQ481" s="79" t="s">
        <v>3559</v>
      </c>
      <c r="CR481" s="21"/>
      <c r="CS481" s="21" t="s">
        <v>5922</v>
      </c>
      <c r="CT481" s="21" t="s">
        <v>1026</v>
      </c>
      <c r="CU481" s="20" t="s">
        <v>993</v>
      </c>
      <c r="CV481" s="20" t="s">
        <v>993</v>
      </c>
      <c r="CW481" s="11" t="s">
        <v>7735</v>
      </c>
      <c r="CX481" s="86" t="s">
        <v>993</v>
      </c>
      <c r="CY481" s="86" t="s">
        <v>12898</v>
      </c>
      <c r="CZ481" s="86" t="s">
        <v>12899</v>
      </c>
      <c r="DA481" s="86" t="s">
        <v>130</v>
      </c>
      <c r="DB481" s="86" t="s">
        <v>12906</v>
      </c>
      <c r="DC481" s="6" t="s">
        <v>13117</v>
      </c>
      <c r="DD481" s="2"/>
      <c r="DE481" s="2"/>
      <c r="DF481" s="2"/>
      <c r="DG481" s="2"/>
      <c r="DH481" s="2"/>
      <c r="DI481" s="2"/>
      <c r="DJ481" s="2"/>
      <c r="DK481" s="2"/>
      <c r="DL481" s="2"/>
      <c r="DM481" s="2"/>
      <c r="DN481" s="2"/>
      <c r="DO481" s="2"/>
      <c r="DP481" s="2"/>
      <c r="DQ481" s="2"/>
      <c r="DR481" s="2"/>
      <c r="DS481" s="2"/>
      <c r="DT481" s="2"/>
      <c r="DU481" s="2"/>
      <c r="DV481" s="2"/>
      <c r="DW481" s="2"/>
      <c r="DX481" s="2"/>
      <c r="DY481" s="2"/>
    </row>
    <row r="482" spans="1:129" ht="20.25" customHeight="1" x14ac:dyDescent="0.25">
      <c r="A482" s="327"/>
      <c r="B482" s="83">
        <v>335</v>
      </c>
      <c r="C482" s="449">
        <v>542</v>
      </c>
      <c r="D482" s="113" t="s">
        <v>11580</v>
      </c>
      <c r="E482" s="255" t="s">
        <v>3526</v>
      </c>
      <c r="F482" s="256" t="s">
        <v>10679</v>
      </c>
      <c r="G482" s="256" t="s">
        <v>11821</v>
      </c>
      <c r="H482" s="255" t="s">
        <v>993</v>
      </c>
      <c r="I482" s="256" t="s">
        <v>15345</v>
      </c>
      <c r="J482" s="256" t="s">
        <v>7741</v>
      </c>
      <c r="K482" s="256" t="s">
        <v>12234</v>
      </c>
      <c r="L482" s="98">
        <v>47</v>
      </c>
      <c r="M482" s="256" t="s">
        <v>3527</v>
      </c>
      <c r="N482" s="256" t="s">
        <v>3528</v>
      </c>
      <c r="O482" s="12" t="s">
        <v>3529</v>
      </c>
      <c r="P482" s="27" t="s">
        <v>79</v>
      </c>
      <c r="Q482" s="99" t="s">
        <v>79</v>
      </c>
      <c r="R482" s="30" t="s">
        <v>7925</v>
      </c>
      <c r="S482" s="101" t="s">
        <v>10104</v>
      </c>
      <c r="T482" s="100" t="s">
        <v>8176</v>
      </c>
      <c r="U482" s="98">
        <v>130200003330</v>
      </c>
      <c r="V482" s="99" t="s">
        <v>119</v>
      </c>
      <c r="W482" s="99" t="s">
        <v>83</v>
      </c>
      <c r="X482" s="101" t="s">
        <v>531</v>
      </c>
      <c r="Y482" s="101" t="s">
        <v>761</v>
      </c>
      <c r="Z482" s="99" t="s">
        <v>1179</v>
      </c>
      <c r="AA482" s="101" t="s">
        <v>103</v>
      </c>
      <c r="AB482" s="101" t="s">
        <v>1211</v>
      </c>
      <c r="AC482" s="101" t="s">
        <v>1211</v>
      </c>
      <c r="AD482" s="99" t="s">
        <v>86</v>
      </c>
      <c r="AE482" s="13">
        <v>42643</v>
      </c>
      <c r="AF482" s="13">
        <v>42837</v>
      </c>
      <c r="AG482" s="4">
        <f t="shared" ca="1" si="7"/>
        <v>2</v>
      </c>
      <c r="AH482" s="32">
        <v>42832</v>
      </c>
      <c r="AI482" s="15" t="s">
        <v>338</v>
      </c>
      <c r="AJ482" s="101" t="s">
        <v>886</v>
      </c>
      <c r="AK482" s="101" t="s">
        <v>887</v>
      </c>
      <c r="AL482" s="84" t="s">
        <v>13907</v>
      </c>
      <c r="AM482" s="84" t="s">
        <v>15005</v>
      </c>
      <c r="AN482" s="84" t="s">
        <v>12046</v>
      </c>
      <c r="AO482" s="84" t="s">
        <v>7240</v>
      </c>
      <c r="AP482" s="16" t="s">
        <v>152</v>
      </c>
      <c r="AQ482" s="5" t="s">
        <v>9465</v>
      </c>
      <c r="AR482" s="25" t="s">
        <v>8087</v>
      </c>
      <c r="AS482" s="101" t="s">
        <v>993</v>
      </c>
      <c r="AT482" s="101" t="s">
        <v>993</v>
      </c>
      <c r="AU482" s="99" t="s">
        <v>90</v>
      </c>
      <c r="AV482" s="99" t="s">
        <v>906</v>
      </c>
      <c r="AW482" s="99" t="s">
        <v>96</v>
      </c>
      <c r="AX482" s="256" t="s">
        <v>86</v>
      </c>
      <c r="AY482" s="99" t="s">
        <v>79</v>
      </c>
      <c r="AZ482" s="99" t="s">
        <v>79</v>
      </c>
      <c r="BA482" s="101" t="s">
        <v>1055</v>
      </c>
      <c r="BB482" s="18">
        <v>42836</v>
      </c>
      <c r="BC482" s="6" t="s">
        <v>993</v>
      </c>
      <c r="BD482" s="12">
        <v>4</v>
      </c>
      <c r="BE482" s="102" t="s">
        <v>7217</v>
      </c>
      <c r="BF482" s="16">
        <v>320000000</v>
      </c>
      <c r="BG482" s="16">
        <v>50000</v>
      </c>
      <c r="BH482" s="16">
        <v>50000</v>
      </c>
      <c r="BI482" s="16">
        <v>50000</v>
      </c>
      <c r="BJ482" s="16">
        <v>20000</v>
      </c>
      <c r="BK482" s="80" t="s">
        <v>993</v>
      </c>
      <c r="BL482" s="5" t="s">
        <v>86</v>
      </c>
      <c r="BM482" s="5" t="s">
        <v>993</v>
      </c>
      <c r="BN482" s="6" t="s">
        <v>342</v>
      </c>
      <c r="BO482" s="6" t="s">
        <v>13058</v>
      </c>
      <c r="BP482" s="6" t="s">
        <v>91</v>
      </c>
      <c r="BQ482" s="82" t="s">
        <v>993</v>
      </c>
      <c r="BR482" s="82" t="s">
        <v>993</v>
      </c>
      <c r="BS482" s="6" t="s">
        <v>385</v>
      </c>
      <c r="BT482" s="6" t="s">
        <v>993</v>
      </c>
      <c r="BU482" s="6" t="s">
        <v>1036</v>
      </c>
      <c r="BV482" s="27" t="s">
        <v>1754</v>
      </c>
      <c r="BW482" s="5"/>
      <c r="BX482" s="5"/>
      <c r="BY482" s="5" t="s">
        <v>1168</v>
      </c>
      <c r="BZ482" s="5" t="s">
        <v>1113</v>
      </c>
      <c r="CA482" s="5" t="s">
        <v>386</v>
      </c>
      <c r="CB482" s="5" t="s">
        <v>347</v>
      </c>
      <c r="CC482" s="6" t="s">
        <v>13136</v>
      </c>
      <c r="CD482" s="42" t="s">
        <v>7060</v>
      </c>
      <c r="CE482" s="4">
        <v>3182893993</v>
      </c>
      <c r="CF482" s="43" t="s">
        <v>6747</v>
      </c>
      <c r="CG482" s="7" t="s">
        <v>189</v>
      </c>
      <c r="CH482" s="7">
        <v>0</v>
      </c>
      <c r="CI482" s="7">
        <v>0</v>
      </c>
      <c r="CJ482" s="88">
        <v>0</v>
      </c>
      <c r="CK482" s="88" t="s">
        <v>3532</v>
      </c>
      <c r="CL482" s="88" t="s">
        <v>3533</v>
      </c>
      <c r="CM482" s="313">
        <v>3125886711</v>
      </c>
      <c r="CN482" s="313" t="s">
        <v>3534</v>
      </c>
      <c r="CO482" s="313" t="s">
        <v>3535</v>
      </c>
      <c r="CP482" s="8">
        <v>3174014175</v>
      </c>
      <c r="CQ482" s="8" t="s">
        <v>3536</v>
      </c>
      <c r="CR482" s="21"/>
      <c r="CS482" s="21" t="s">
        <v>6674</v>
      </c>
      <c r="CT482" s="103" t="s">
        <v>1026</v>
      </c>
      <c r="CU482" s="20" t="s">
        <v>993</v>
      </c>
      <c r="CV482" s="262" t="s">
        <v>993</v>
      </c>
      <c r="CW482" s="11" t="s">
        <v>7735</v>
      </c>
      <c r="CX482" s="86" t="s">
        <v>993</v>
      </c>
      <c r="CY482" s="86" t="s">
        <v>12898</v>
      </c>
      <c r="CZ482" s="86" t="s">
        <v>12899</v>
      </c>
      <c r="DA482" s="86" t="s">
        <v>130</v>
      </c>
      <c r="DB482" s="86" t="s">
        <v>12906</v>
      </c>
      <c r="DC482" s="6" t="s">
        <v>13117</v>
      </c>
      <c r="DD482" s="2"/>
      <c r="DE482" s="2"/>
      <c r="DF482" s="2"/>
      <c r="DG482" s="2"/>
      <c r="DH482" s="2"/>
      <c r="DI482" s="2"/>
      <c r="DJ482" s="2"/>
      <c r="DK482" s="2"/>
      <c r="DL482" s="2"/>
      <c r="DM482" s="2"/>
      <c r="DN482" s="2"/>
      <c r="DO482" s="2"/>
      <c r="DP482" s="2"/>
      <c r="DQ482" s="2"/>
      <c r="DR482" s="2"/>
      <c r="DS482" s="2"/>
      <c r="DT482" s="2"/>
      <c r="DU482" s="2"/>
      <c r="DV482" s="2"/>
      <c r="DW482" s="2"/>
      <c r="DX482" s="2"/>
      <c r="DY482" s="2"/>
    </row>
    <row r="483" spans="1:129" ht="20.25" customHeight="1" x14ac:dyDescent="0.25">
      <c r="A483" s="327"/>
      <c r="B483" s="83">
        <v>335</v>
      </c>
      <c r="C483" s="449">
        <v>543</v>
      </c>
      <c r="D483" s="113" t="s">
        <v>11575</v>
      </c>
      <c r="E483" s="255" t="s">
        <v>3526</v>
      </c>
      <c r="F483" s="256" t="s">
        <v>10679</v>
      </c>
      <c r="G483" s="256" t="s">
        <v>11821</v>
      </c>
      <c r="H483" s="255" t="s">
        <v>993</v>
      </c>
      <c r="I483" s="256" t="s">
        <v>15345</v>
      </c>
      <c r="J483" s="256" t="s">
        <v>7741</v>
      </c>
      <c r="K483" s="256" t="s">
        <v>12234</v>
      </c>
      <c r="L483" s="98">
        <v>47</v>
      </c>
      <c r="M483" s="256" t="s">
        <v>3527</v>
      </c>
      <c r="N483" s="256" t="s">
        <v>3528</v>
      </c>
      <c r="O483" s="12" t="s">
        <v>3529</v>
      </c>
      <c r="P483" s="27" t="s">
        <v>79</v>
      </c>
      <c r="Q483" s="99" t="s">
        <v>79</v>
      </c>
      <c r="R483" s="30" t="s">
        <v>7925</v>
      </c>
      <c r="S483" s="101" t="s">
        <v>10104</v>
      </c>
      <c r="T483" s="100" t="s">
        <v>8177</v>
      </c>
      <c r="U483" s="98">
        <v>130200003329</v>
      </c>
      <c r="V483" s="99" t="s">
        <v>119</v>
      </c>
      <c r="W483" s="99" t="s">
        <v>83</v>
      </c>
      <c r="X483" s="101" t="s">
        <v>531</v>
      </c>
      <c r="Y483" s="101" t="s">
        <v>761</v>
      </c>
      <c r="Z483" s="99" t="s">
        <v>1179</v>
      </c>
      <c r="AA483" s="101" t="s">
        <v>103</v>
      </c>
      <c r="AB483" s="101" t="s">
        <v>1088</v>
      </c>
      <c r="AC483" s="101" t="s">
        <v>1211</v>
      </c>
      <c r="AD483" s="99" t="s">
        <v>86</v>
      </c>
      <c r="AE483" s="13">
        <v>42643</v>
      </c>
      <c r="AF483" s="13">
        <v>42836</v>
      </c>
      <c r="AG483" s="4">
        <f t="shared" ca="1" si="7"/>
        <v>2</v>
      </c>
      <c r="AH483" s="396">
        <v>42832</v>
      </c>
      <c r="AI483" s="15" t="s">
        <v>338</v>
      </c>
      <c r="AJ483" s="101" t="s">
        <v>886</v>
      </c>
      <c r="AK483" s="101" t="s">
        <v>887</v>
      </c>
      <c r="AL483" s="84" t="s">
        <v>13902</v>
      </c>
      <c r="AM483" s="84" t="s">
        <v>15005</v>
      </c>
      <c r="AN483" s="84" t="s">
        <v>12046</v>
      </c>
      <c r="AO483" s="84" t="s">
        <v>7240</v>
      </c>
      <c r="AP483" s="16" t="s">
        <v>152</v>
      </c>
      <c r="AQ483" s="5" t="s">
        <v>9460</v>
      </c>
      <c r="AR483" s="25" t="s">
        <v>8086</v>
      </c>
      <c r="AS483" s="101" t="s">
        <v>993</v>
      </c>
      <c r="AT483" s="101" t="s">
        <v>993</v>
      </c>
      <c r="AU483" s="99" t="s">
        <v>90</v>
      </c>
      <c r="AV483" s="99" t="s">
        <v>906</v>
      </c>
      <c r="AW483" s="99" t="s">
        <v>96</v>
      </c>
      <c r="AX483" s="256" t="s">
        <v>86</v>
      </c>
      <c r="AY483" s="99" t="s">
        <v>79</v>
      </c>
      <c r="AZ483" s="99" t="s">
        <v>79</v>
      </c>
      <c r="BA483" s="101" t="s">
        <v>1055</v>
      </c>
      <c r="BB483" s="18">
        <v>42836</v>
      </c>
      <c r="BC483" s="6" t="s">
        <v>993</v>
      </c>
      <c r="BD483" s="12">
        <v>4</v>
      </c>
      <c r="BE483" s="102" t="s">
        <v>7217</v>
      </c>
      <c r="BF483" s="16">
        <v>320000000</v>
      </c>
      <c r="BG483" s="16">
        <v>50000</v>
      </c>
      <c r="BH483" s="16">
        <v>50000</v>
      </c>
      <c r="BI483" s="16">
        <v>50000</v>
      </c>
      <c r="BJ483" s="16">
        <v>20000</v>
      </c>
      <c r="BK483" s="80" t="s">
        <v>993</v>
      </c>
      <c r="BL483" s="5" t="s">
        <v>86</v>
      </c>
      <c r="BM483" s="5" t="s">
        <v>993</v>
      </c>
      <c r="BN483" s="6" t="s">
        <v>342</v>
      </c>
      <c r="BO483" s="6" t="s">
        <v>13058</v>
      </c>
      <c r="BP483" s="6" t="s">
        <v>91</v>
      </c>
      <c r="BQ483" s="82" t="s">
        <v>993</v>
      </c>
      <c r="BR483" s="82" t="s">
        <v>993</v>
      </c>
      <c r="BS483" s="6" t="s">
        <v>385</v>
      </c>
      <c r="BT483" s="6" t="s">
        <v>993</v>
      </c>
      <c r="BU483" s="6" t="s">
        <v>1036</v>
      </c>
      <c r="BV483" s="27" t="s">
        <v>1754</v>
      </c>
      <c r="BW483" s="5"/>
      <c r="BX483" s="5"/>
      <c r="BY483" s="5" t="s">
        <v>1168</v>
      </c>
      <c r="BZ483" s="5" t="s">
        <v>1113</v>
      </c>
      <c r="CA483" s="5" t="s">
        <v>386</v>
      </c>
      <c r="CB483" s="5" t="s">
        <v>347</v>
      </c>
      <c r="CC483" s="6" t="s">
        <v>13136</v>
      </c>
      <c r="CD483" s="42" t="s">
        <v>7060</v>
      </c>
      <c r="CE483" s="4">
        <v>3182893993</v>
      </c>
      <c r="CF483" s="43" t="s">
        <v>6747</v>
      </c>
      <c r="CG483" s="7" t="s">
        <v>189</v>
      </c>
      <c r="CH483" s="7">
        <v>0</v>
      </c>
      <c r="CI483" s="7">
        <v>0</v>
      </c>
      <c r="CJ483" s="88">
        <v>0</v>
      </c>
      <c r="CK483" s="88" t="s">
        <v>3532</v>
      </c>
      <c r="CL483" s="88" t="s">
        <v>3533</v>
      </c>
      <c r="CM483" s="313">
        <v>3125886711</v>
      </c>
      <c r="CN483" s="313" t="s">
        <v>3534</v>
      </c>
      <c r="CO483" s="313" t="s">
        <v>3535</v>
      </c>
      <c r="CP483" s="8">
        <v>3174014175</v>
      </c>
      <c r="CQ483" s="8" t="s">
        <v>3536</v>
      </c>
      <c r="CR483" s="21"/>
      <c r="CS483" s="21" t="s">
        <v>6674</v>
      </c>
      <c r="CT483" s="103" t="s">
        <v>1026</v>
      </c>
      <c r="CU483" s="20" t="s">
        <v>993</v>
      </c>
      <c r="CV483" s="262" t="s">
        <v>993</v>
      </c>
      <c r="CW483" s="11" t="s">
        <v>7735</v>
      </c>
      <c r="CX483" s="86" t="s">
        <v>993</v>
      </c>
      <c r="CY483" s="86" t="s">
        <v>12898</v>
      </c>
      <c r="CZ483" s="86" t="s">
        <v>12899</v>
      </c>
      <c r="DA483" s="86" t="s">
        <v>130</v>
      </c>
      <c r="DB483" s="86" t="s">
        <v>12906</v>
      </c>
      <c r="DC483" s="6" t="s">
        <v>13117</v>
      </c>
      <c r="DD483" s="2"/>
      <c r="DE483" s="2"/>
      <c r="DF483" s="2"/>
      <c r="DG483" s="2"/>
      <c r="DH483" s="2"/>
      <c r="DI483" s="2"/>
      <c r="DJ483" s="2"/>
      <c r="DK483" s="2"/>
      <c r="DL483" s="2"/>
      <c r="DM483" s="2"/>
      <c r="DN483" s="2"/>
      <c r="DO483" s="2"/>
      <c r="DP483" s="2"/>
      <c r="DQ483" s="2"/>
      <c r="DR483" s="2"/>
      <c r="DS483" s="2"/>
      <c r="DT483" s="2"/>
      <c r="DU483" s="2"/>
      <c r="DV483" s="2"/>
      <c r="DW483" s="2"/>
      <c r="DX483" s="2"/>
      <c r="DY483" s="2"/>
    </row>
    <row r="484" spans="1:129" ht="20.25" customHeight="1" x14ac:dyDescent="0.25">
      <c r="A484" s="327"/>
      <c r="B484" s="83">
        <v>456</v>
      </c>
      <c r="C484" s="449">
        <v>544</v>
      </c>
      <c r="D484" s="113" t="s">
        <v>10799</v>
      </c>
      <c r="E484" s="255" t="s">
        <v>3188</v>
      </c>
      <c r="F484" s="256" t="s">
        <v>10679</v>
      </c>
      <c r="G484" s="256" t="s">
        <v>11821</v>
      </c>
      <c r="H484" s="255" t="s">
        <v>993</v>
      </c>
      <c r="I484" s="256" t="s">
        <v>15345</v>
      </c>
      <c r="J484" s="256" t="s">
        <v>7741</v>
      </c>
      <c r="K484" s="256" t="s">
        <v>12234</v>
      </c>
      <c r="L484" s="98">
        <v>346</v>
      </c>
      <c r="M484" s="256" t="s">
        <v>2671</v>
      </c>
      <c r="N484" s="256" t="s">
        <v>2672</v>
      </c>
      <c r="O484" s="12" t="s">
        <v>2673</v>
      </c>
      <c r="P484" s="27" t="s">
        <v>79</v>
      </c>
      <c r="Q484" s="99" t="s">
        <v>100</v>
      </c>
      <c r="R484" s="99" t="s">
        <v>101</v>
      </c>
      <c r="S484" s="101" t="s">
        <v>993</v>
      </c>
      <c r="T484" s="100">
        <v>5300173747</v>
      </c>
      <c r="U484" s="98">
        <v>130200000457</v>
      </c>
      <c r="V484" s="99" t="s">
        <v>119</v>
      </c>
      <c r="W484" s="99" t="s">
        <v>83</v>
      </c>
      <c r="X484" s="99" t="s">
        <v>141</v>
      </c>
      <c r="Y484" s="101" t="s">
        <v>761</v>
      </c>
      <c r="Z484" s="99" t="s">
        <v>385</v>
      </c>
      <c r="AA484" s="101" t="s">
        <v>85</v>
      </c>
      <c r="AB484" s="101" t="s">
        <v>1087</v>
      </c>
      <c r="AC484" s="101" t="s">
        <v>1088</v>
      </c>
      <c r="AD484" s="99" t="s">
        <v>86</v>
      </c>
      <c r="AE484" s="13">
        <v>38969</v>
      </c>
      <c r="AF484" s="13">
        <v>38969</v>
      </c>
      <c r="AG484" s="4">
        <f t="shared" ca="1" si="7"/>
        <v>13</v>
      </c>
      <c r="AH484" s="32" t="s">
        <v>993</v>
      </c>
      <c r="AI484" s="15" t="s">
        <v>327</v>
      </c>
      <c r="AJ484" s="101" t="s">
        <v>886</v>
      </c>
      <c r="AK484" s="101" t="s">
        <v>903</v>
      </c>
      <c r="AL484" s="84" t="s">
        <v>13286</v>
      </c>
      <c r="AM484" s="84" t="s">
        <v>14366</v>
      </c>
      <c r="AN484" s="84" t="s">
        <v>12046</v>
      </c>
      <c r="AO484" s="84" t="s">
        <v>7239</v>
      </c>
      <c r="AP484" s="16" t="s">
        <v>152</v>
      </c>
      <c r="AQ484" s="5" t="s">
        <v>8553</v>
      </c>
      <c r="AR484" s="25">
        <v>3463</v>
      </c>
      <c r="AS484" s="101" t="s">
        <v>993</v>
      </c>
      <c r="AT484" s="101" t="s">
        <v>993</v>
      </c>
      <c r="AU484" s="99" t="s">
        <v>90</v>
      </c>
      <c r="AV484" s="99" t="s">
        <v>906</v>
      </c>
      <c r="AW484" s="99" t="s">
        <v>96</v>
      </c>
      <c r="AX484" s="256" t="s">
        <v>86</v>
      </c>
      <c r="AY484" s="99" t="s">
        <v>100</v>
      </c>
      <c r="AZ484" s="99" t="s">
        <v>100</v>
      </c>
      <c r="BA484" s="99" t="s">
        <v>1111</v>
      </c>
      <c r="BB484" s="18">
        <v>40969</v>
      </c>
      <c r="BC484" s="6" t="s">
        <v>993</v>
      </c>
      <c r="BD484" s="12">
        <v>4</v>
      </c>
      <c r="BE484" s="102" t="s">
        <v>7217</v>
      </c>
      <c r="BF484" s="16">
        <v>320000000</v>
      </c>
      <c r="BG484" s="16">
        <v>50000</v>
      </c>
      <c r="BH484" s="16">
        <v>50000</v>
      </c>
      <c r="BI484" s="16">
        <v>50000</v>
      </c>
      <c r="BJ484" s="16">
        <v>20000</v>
      </c>
      <c r="BK484" s="80" t="s">
        <v>993</v>
      </c>
      <c r="BL484" s="5" t="s">
        <v>86</v>
      </c>
      <c r="BM484" s="5" t="s">
        <v>993</v>
      </c>
      <c r="BN484" s="6" t="s">
        <v>744</v>
      </c>
      <c r="BO484" s="6" t="s">
        <v>745</v>
      </c>
      <c r="BP484" s="6" t="s">
        <v>91</v>
      </c>
      <c r="BQ484" s="82" t="s">
        <v>993</v>
      </c>
      <c r="BR484" s="82" t="s">
        <v>993</v>
      </c>
      <c r="BS484" s="6" t="s">
        <v>385</v>
      </c>
      <c r="BT484" s="6" t="s">
        <v>993</v>
      </c>
      <c r="BU484" s="6" t="s">
        <v>776</v>
      </c>
      <c r="BV484" s="27" t="s">
        <v>1181</v>
      </c>
      <c r="BW484" s="5"/>
      <c r="BX484" s="5"/>
      <c r="BY484" s="5" t="s">
        <v>1056</v>
      </c>
      <c r="BZ484" s="5" t="s">
        <v>1057</v>
      </c>
      <c r="CA484" s="5" t="s">
        <v>386</v>
      </c>
      <c r="CB484" s="5" t="s">
        <v>347</v>
      </c>
      <c r="CC484" s="6" t="s">
        <v>13136</v>
      </c>
      <c r="CD484" s="42" t="s">
        <v>7060</v>
      </c>
      <c r="CE484" s="4">
        <v>3182893993</v>
      </c>
      <c r="CF484" s="43" t="s">
        <v>6747</v>
      </c>
      <c r="CG484" s="7" t="s">
        <v>6797</v>
      </c>
      <c r="CH484" s="7" t="s">
        <v>6880</v>
      </c>
      <c r="CI484" s="7" t="s">
        <v>6954</v>
      </c>
      <c r="CJ484" s="88" t="s">
        <v>12683</v>
      </c>
      <c r="CK484" s="7" t="s">
        <v>2675</v>
      </c>
      <c r="CL484" s="313" t="s">
        <v>2676</v>
      </c>
      <c r="CM484" s="313" t="s">
        <v>2677</v>
      </c>
      <c r="CN484" s="8" t="s">
        <v>6839</v>
      </c>
      <c r="CO484" s="8" t="s">
        <v>6840</v>
      </c>
      <c r="CP484" s="8">
        <v>3157637174</v>
      </c>
      <c r="CQ484" s="79" t="s">
        <v>2678</v>
      </c>
      <c r="CR484" s="21"/>
      <c r="CS484" s="21" t="s">
        <v>6674</v>
      </c>
      <c r="CT484" s="21" t="s">
        <v>1026</v>
      </c>
      <c r="CU484" s="20" t="s">
        <v>993</v>
      </c>
      <c r="CV484" s="20" t="s">
        <v>7938</v>
      </c>
      <c r="CW484" s="11" t="s">
        <v>7188</v>
      </c>
      <c r="CX484" s="86" t="s">
        <v>993</v>
      </c>
      <c r="CY484" s="86" t="s">
        <v>12898</v>
      </c>
      <c r="CZ484" s="86" t="s">
        <v>12899</v>
      </c>
      <c r="DA484" s="86" t="s">
        <v>86</v>
      </c>
      <c r="DB484" s="86" t="s">
        <v>12906</v>
      </c>
      <c r="DC484" s="6" t="s">
        <v>993</v>
      </c>
      <c r="DD484" s="2"/>
      <c r="DE484" s="2"/>
      <c r="DF484" s="2"/>
      <c r="DG484" s="2"/>
      <c r="DH484" s="2"/>
      <c r="DI484" s="2"/>
      <c r="DJ484" s="2"/>
      <c r="DK484" s="2"/>
      <c r="DL484" s="2"/>
      <c r="DM484" s="2"/>
      <c r="DN484" s="2"/>
      <c r="DO484" s="2"/>
      <c r="DP484" s="2"/>
      <c r="DQ484" s="2"/>
      <c r="DR484" s="2"/>
      <c r="DS484" s="2"/>
      <c r="DT484" s="2"/>
      <c r="DU484" s="2"/>
      <c r="DV484" s="2"/>
      <c r="DW484" s="2"/>
      <c r="DX484" s="2"/>
      <c r="DY484" s="2"/>
    </row>
    <row r="485" spans="1:129" ht="20.25" customHeight="1" x14ac:dyDescent="0.25">
      <c r="A485" s="327"/>
      <c r="B485" s="83">
        <v>356</v>
      </c>
      <c r="C485" s="449">
        <v>546</v>
      </c>
      <c r="D485" s="113" t="s">
        <v>10810</v>
      </c>
      <c r="E485" s="255" t="s">
        <v>3252</v>
      </c>
      <c r="F485" s="256" t="s">
        <v>10679</v>
      </c>
      <c r="G485" s="256" t="s">
        <v>11820</v>
      </c>
      <c r="H485" s="255" t="s">
        <v>993</v>
      </c>
      <c r="I485" s="256" t="s">
        <v>15345</v>
      </c>
      <c r="J485" s="256" t="s">
        <v>7741</v>
      </c>
      <c r="K485" s="256" t="s">
        <v>12234</v>
      </c>
      <c r="L485" s="98">
        <v>49</v>
      </c>
      <c r="M485" s="256" t="s">
        <v>3253</v>
      </c>
      <c r="N485" s="256" t="s">
        <v>3254</v>
      </c>
      <c r="O485" s="12" t="s">
        <v>3255</v>
      </c>
      <c r="P485" s="27" t="s">
        <v>79</v>
      </c>
      <c r="Q485" s="99" t="s">
        <v>100</v>
      </c>
      <c r="R485" s="99" t="s">
        <v>101</v>
      </c>
      <c r="S485" s="101" t="s">
        <v>993</v>
      </c>
      <c r="T485" s="100">
        <v>5300173748</v>
      </c>
      <c r="U485" s="98">
        <v>130200000422</v>
      </c>
      <c r="V485" s="99" t="s">
        <v>119</v>
      </c>
      <c r="W485" s="99" t="s">
        <v>83</v>
      </c>
      <c r="X485" s="101" t="s">
        <v>531</v>
      </c>
      <c r="Y485" s="101" t="s">
        <v>761</v>
      </c>
      <c r="Z485" s="99" t="s">
        <v>1179</v>
      </c>
      <c r="AA485" s="101" t="s">
        <v>103</v>
      </c>
      <c r="AB485" s="101" t="s">
        <v>1088</v>
      </c>
      <c r="AC485" s="101" t="s">
        <v>1087</v>
      </c>
      <c r="AD485" s="99" t="s">
        <v>86</v>
      </c>
      <c r="AE485" s="13">
        <v>38983</v>
      </c>
      <c r="AF485" s="13">
        <v>38983</v>
      </c>
      <c r="AG485" s="4">
        <f t="shared" ca="1" si="7"/>
        <v>13</v>
      </c>
      <c r="AH485" s="32" t="s">
        <v>993</v>
      </c>
      <c r="AI485" s="15" t="s">
        <v>338</v>
      </c>
      <c r="AJ485" s="101" t="s">
        <v>886</v>
      </c>
      <c r="AK485" s="101" t="s">
        <v>887</v>
      </c>
      <c r="AL485" s="84" t="s">
        <v>13297</v>
      </c>
      <c r="AM485" s="84" t="s">
        <v>14376</v>
      </c>
      <c r="AN485" s="84" t="s">
        <v>12046</v>
      </c>
      <c r="AO485" s="84" t="s">
        <v>7240</v>
      </c>
      <c r="AP485" s="16" t="s">
        <v>152</v>
      </c>
      <c r="AQ485" s="5" t="s">
        <v>8566</v>
      </c>
      <c r="AR485" s="25">
        <v>491</v>
      </c>
      <c r="AS485" s="101" t="s">
        <v>993</v>
      </c>
      <c r="AT485" s="101" t="s">
        <v>993</v>
      </c>
      <c r="AU485" s="99" t="s">
        <v>90</v>
      </c>
      <c r="AV485" s="99" t="s">
        <v>906</v>
      </c>
      <c r="AW485" s="99" t="s">
        <v>96</v>
      </c>
      <c r="AX485" s="256" t="s">
        <v>86</v>
      </c>
      <c r="AY485" s="99" t="s">
        <v>100</v>
      </c>
      <c r="AZ485" s="99" t="s">
        <v>100</v>
      </c>
      <c r="BA485" s="101" t="s">
        <v>1055</v>
      </c>
      <c r="BB485" s="18">
        <v>40969</v>
      </c>
      <c r="BC485" s="6" t="s">
        <v>993</v>
      </c>
      <c r="BD485" s="12">
        <v>4</v>
      </c>
      <c r="BE485" s="102" t="s">
        <v>7217</v>
      </c>
      <c r="BF485" s="16">
        <v>320000000</v>
      </c>
      <c r="BG485" s="16">
        <v>50000</v>
      </c>
      <c r="BH485" s="16">
        <v>50000</v>
      </c>
      <c r="BI485" s="16">
        <v>50000</v>
      </c>
      <c r="BJ485" s="16">
        <v>20000</v>
      </c>
      <c r="BK485" s="80" t="s">
        <v>993</v>
      </c>
      <c r="BL485" s="5" t="s">
        <v>86</v>
      </c>
      <c r="BM485" s="5" t="s">
        <v>993</v>
      </c>
      <c r="BN485" s="6" t="s">
        <v>744</v>
      </c>
      <c r="BO485" s="6" t="s">
        <v>745</v>
      </c>
      <c r="BP485" s="6" t="s">
        <v>91</v>
      </c>
      <c r="BQ485" s="82" t="s">
        <v>993</v>
      </c>
      <c r="BR485" s="82" t="s">
        <v>993</v>
      </c>
      <c r="BS485" s="6" t="s">
        <v>385</v>
      </c>
      <c r="BT485" s="6" t="s">
        <v>993</v>
      </c>
      <c r="BU485" s="6" t="s">
        <v>776</v>
      </c>
      <c r="BV485" s="27" t="s">
        <v>1181</v>
      </c>
      <c r="BW485" s="5"/>
      <c r="BX485" s="5"/>
      <c r="BY485" s="5"/>
      <c r="BZ485" s="5"/>
      <c r="CA485" s="5" t="s">
        <v>386</v>
      </c>
      <c r="CB485" s="5" t="s">
        <v>347</v>
      </c>
      <c r="CC485" s="6" t="s">
        <v>13136</v>
      </c>
      <c r="CD485" s="42" t="s">
        <v>7060</v>
      </c>
      <c r="CE485" s="4">
        <v>3182893993</v>
      </c>
      <c r="CF485" s="43" t="s">
        <v>6747</v>
      </c>
      <c r="CG485" s="7" t="s">
        <v>189</v>
      </c>
      <c r="CH485" s="7">
        <v>0</v>
      </c>
      <c r="CI485" s="7">
        <v>0</v>
      </c>
      <c r="CJ485" s="7">
        <v>0</v>
      </c>
      <c r="CK485" s="7" t="s">
        <v>6518</v>
      </c>
      <c r="CL485" s="313" t="s">
        <v>4876</v>
      </c>
      <c r="CM485" s="313">
        <v>3174010447</v>
      </c>
      <c r="CN485" s="8" t="s">
        <v>3258</v>
      </c>
      <c r="CO485" s="8" t="s">
        <v>3259</v>
      </c>
      <c r="CP485" s="8">
        <v>3175020545</v>
      </c>
      <c r="CQ485" s="79" t="s">
        <v>3260</v>
      </c>
      <c r="CR485" s="21"/>
      <c r="CS485" s="21" t="s">
        <v>6674</v>
      </c>
      <c r="CT485" s="21" t="s">
        <v>1026</v>
      </c>
      <c r="CU485" s="20" t="s">
        <v>993</v>
      </c>
      <c r="CV485" s="20" t="s">
        <v>993</v>
      </c>
      <c r="CW485" s="11" t="s">
        <v>7735</v>
      </c>
      <c r="CX485" s="86" t="s">
        <v>993</v>
      </c>
      <c r="CY485" s="86" t="s">
        <v>12898</v>
      </c>
      <c r="CZ485" s="86" t="s">
        <v>12899</v>
      </c>
      <c r="DA485" s="86" t="s">
        <v>130</v>
      </c>
      <c r="DB485" s="86" t="s">
        <v>12906</v>
      </c>
      <c r="DC485" s="6" t="s">
        <v>993</v>
      </c>
      <c r="DD485" s="2"/>
      <c r="DE485" s="2"/>
      <c r="DF485" s="2"/>
      <c r="DG485" s="2"/>
      <c r="DH485" s="2"/>
      <c r="DI485" s="2"/>
      <c r="DJ485" s="2"/>
      <c r="DK485" s="2"/>
      <c r="DL485" s="2"/>
      <c r="DM485" s="2"/>
      <c r="DN485" s="2"/>
      <c r="DO485" s="2"/>
      <c r="DP485" s="2"/>
      <c r="DQ485" s="2"/>
      <c r="DR485" s="2"/>
      <c r="DS485" s="2"/>
      <c r="DT485" s="2"/>
      <c r="DU485" s="2"/>
      <c r="DV485" s="2"/>
      <c r="DW485" s="2"/>
      <c r="DX485" s="2"/>
      <c r="DY485" s="2"/>
    </row>
    <row r="486" spans="1:129" ht="20.25" customHeight="1" x14ac:dyDescent="0.25">
      <c r="A486" s="327"/>
      <c r="B486" s="83">
        <v>157</v>
      </c>
      <c r="C486" s="449">
        <v>547</v>
      </c>
      <c r="D486" s="113" t="s">
        <v>10905</v>
      </c>
      <c r="E486" s="255" t="s">
        <v>4168</v>
      </c>
      <c r="F486" s="256" t="s">
        <v>10679</v>
      </c>
      <c r="G486" s="256" t="s">
        <v>11820</v>
      </c>
      <c r="H486" s="255" t="s">
        <v>993</v>
      </c>
      <c r="I486" s="256" t="s">
        <v>15345</v>
      </c>
      <c r="J486" s="256" t="s">
        <v>7741</v>
      </c>
      <c r="K486" s="256" t="s">
        <v>12234</v>
      </c>
      <c r="L486" s="98">
        <v>49</v>
      </c>
      <c r="M486" s="256" t="s">
        <v>3253</v>
      </c>
      <c r="N486" s="256" t="s">
        <v>3254</v>
      </c>
      <c r="O486" s="12" t="s">
        <v>3255</v>
      </c>
      <c r="P486" s="27" t="s">
        <v>79</v>
      </c>
      <c r="Q486" s="30" t="s">
        <v>79</v>
      </c>
      <c r="R486" s="30" t="s">
        <v>161</v>
      </c>
      <c r="S486" s="101" t="s">
        <v>6464</v>
      </c>
      <c r="T486" s="100" t="s">
        <v>4169</v>
      </c>
      <c r="U486" s="98">
        <v>130200000629</v>
      </c>
      <c r="V486" s="99" t="s">
        <v>82</v>
      </c>
      <c r="W486" s="99" t="s">
        <v>83</v>
      </c>
      <c r="X486" s="99" t="s">
        <v>129</v>
      </c>
      <c r="Y486" s="101" t="s">
        <v>761</v>
      </c>
      <c r="Z486" s="99" t="s">
        <v>385</v>
      </c>
      <c r="AA486" s="101" t="s">
        <v>85</v>
      </c>
      <c r="AB486" s="101" t="s">
        <v>1087</v>
      </c>
      <c r="AC486" s="101" t="s">
        <v>1087</v>
      </c>
      <c r="AD486" s="99" t="s">
        <v>86</v>
      </c>
      <c r="AE486" s="13">
        <v>39541</v>
      </c>
      <c r="AF486" s="13">
        <v>39541</v>
      </c>
      <c r="AG486" s="4">
        <f t="shared" ca="1" si="7"/>
        <v>11</v>
      </c>
      <c r="AH486" s="32" t="s">
        <v>993</v>
      </c>
      <c r="AI486" s="15" t="s">
        <v>327</v>
      </c>
      <c r="AJ486" s="101" t="s">
        <v>886</v>
      </c>
      <c r="AK486" s="101" t="s">
        <v>903</v>
      </c>
      <c r="AL486" s="84" t="s">
        <v>12438</v>
      </c>
      <c r="AM486" s="84" t="s">
        <v>14443</v>
      </c>
      <c r="AN486" s="84" t="s">
        <v>12046</v>
      </c>
      <c r="AO486" s="84" t="s">
        <v>7239</v>
      </c>
      <c r="AP486" s="80" t="s">
        <v>152</v>
      </c>
      <c r="AQ486" s="5" t="s">
        <v>8735</v>
      </c>
      <c r="AR486" s="25">
        <v>492</v>
      </c>
      <c r="AS486" s="101" t="s">
        <v>993</v>
      </c>
      <c r="AT486" s="101" t="s">
        <v>993</v>
      </c>
      <c r="AU486" s="99" t="s">
        <v>90</v>
      </c>
      <c r="AV486" s="99" t="s">
        <v>906</v>
      </c>
      <c r="AW486" s="99" t="s">
        <v>96</v>
      </c>
      <c r="AX486" s="256" t="s">
        <v>130</v>
      </c>
      <c r="AY486" s="99" t="s">
        <v>79</v>
      </c>
      <c r="AZ486" s="99" t="s">
        <v>79</v>
      </c>
      <c r="BA486" s="99" t="s">
        <v>1111</v>
      </c>
      <c r="BB486" s="18">
        <v>40898</v>
      </c>
      <c r="BC486" s="6" t="s">
        <v>993</v>
      </c>
      <c r="BD486" s="12">
        <v>4</v>
      </c>
      <c r="BE486" s="102" t="s">
        <v>7217</v>
      </c>
      <c r="BF486" s="16">
        <v>320000000</v>
      </c>
      <c r="BG486" s="16">
        <v>50000</v>
      </c>
      <c r="BH486" s="16">
        <v>50000</v>
      </c>
      <c r="BI486" s="16">
        <v>50000</v>
      </c>
      <c r="BJ486" s="16">
        <v>20000</v>
      </c>
      <c r="BK486" s="80" t="s">
        <v>993</v>
      </c>
      <c r="BL486" s="5" t="s">
        <v>86</v>
      </c>
      <c r="BM486" s="5" t="s">
        <v>993</v>
      </c>
      <c r="BN486" s="5" t="s">
        <v>342</v>
      </c>
      <c r="BO486" s="6" t="s">
        <v>13058</v>
      </c>
      <c r="BP486" s="6" t="s">
        <v>91</v>
      </c>
      <c r="BQ486" s="82" t="s">
        <v>993</v>
      </c>
      <c r="BR486" s="82" t="s">
        <v>993</v>
      </c>
      <c r="BS486" s="6" t="s">
        <v>385</v>
      </c>
      <c r="BT486" s="6" t="s">
        <v>993</v>
      </c>
      <c r="BU486" s="6" t="s">
        <v>1036</v>
      </c>
      <c r="BV486" s="27" t="s">
        <v>993</v>
      </c>
      <c r="BW486" s="5" t="s">
        <v>1092</v>
      </c>
      <c r="BX486" s="5" t="s">
        <v>993</v>
      </c>
      <c r="BY486" s="5"/>
      <c r="BZ486" s="5"/>
      <c r="CA486" s="5" t="s">
        <v>386</v>
      </c>
      <c r="CB486" s="5" t="s">
        <v>347</v>
      </c>
      <c r="CC486" s="6" t="s">
        <v>13136</v>
      </c>
      <c r="CD486" s="42" t="s">
        <v>7060</v>
      </c>
      <c r="CE486" s="4">
        <v>3182893993</v>
      </c>
      <c r="CF486" s="43" t="s">
        <v>6747</v>
      </c>
      <c r="CG486" s="7" t="s">
        <v>6844</v>
      </c>
      <c r="CH486" s="7" t="s">
        <v>4170</v>
      </c>
      <c r="CI486" s="7" t="s">
        <v>4171</v>
      </c>
      <c r="CJ486" s="88" t="s">
        <v>4172</v>
      </c>
      <c r="CK486" s="7" t="s">
        <v>6518</v>
      </c>
      <c r="CL486" s="313" t="s">
        <v>4876</v>
      </c>
      <c r="CM486" s="313">
        <v>3174010447</v>
      </c>
      <c r="CN486" s="8" t="s">
        <v>3258</v>
      </c>
      <c r="CO486" s="8" t="s">
        <v>3259</v>
      </c>
      <c r="CP486" s="8">
        <v>3175020545</v>
      </c>
      <c r="CQ486" s="79" t="s">
        <v>3260</v>
      </c>
      <c r="CR486" s="21"/>
      <c r="CS486" s="21" t="s">
        <v>6674</v>
      </c>
      <c r="CT486" s="21" t="s">
        <v>1026</v>
      </c>
      <c r="CU486" s="20" t="s">
        <v>993</v>
      </c>
      <c r="CV486" s="20" t="s">
        <v>993</v>
      </c>
      <c r="CW486" s="11" t="s">
        <v>7188</v>
      </c>
      <c r="CX486" s="86" t="s">
        <v>993</v>
      </c>
      <c r="CY486" s="86" t="s">
        <v>12898</v>
      </c>
      <c r="CZ486" s="86" t="s">
        <v>12899</v>
      </c>
      <c r="DA486" s="86" t="s">
        <v>86</v>
      </c>
      <c r="DB486" s="86" t="s">
        <v>12906</v>
      </c>
      <c r="DC486" s="6" t="s">
        <v>13117</v>
      </c>
      <c r="DD486" s="2"/>
      <c r="DE486" s="2"/>
      <c r="DF486" s="2"/>
      <c r="DG486" s="2"/>
      <c r="DH486" s="2"/>
      <c r="DI486" s="2"/>
      <c r="DJ486" s="2"/>
      <c r="DK486" s="2"/>
      <c r="DL486" s="2"/>
      <c r="DM486" s="2"/>
      <c r="DN486" s="2"/>
      <c r="DO486" s="2"/>
      <c r="DP486" s="2"/>
      <c r="DQ486" s="2"/>
      <c r="DR486" s="2"/>
      <c r="DS486" s="2"/>
      <c r="DT486" s="2"/>
      <c r="DU486" s="2"/>
      <c r="DV486" s="2"/>
      <c r="DW486" s="2"/>
      <c r="DX486" s="2"/>
      <c r="DY486" s="2"/>
    </row>
    <row r="487" spans="1:129" ht="20.25" customHeight="1" x14ac:dyDescent="0.25">
      <c r="A487" s="327"/>
      <c r="B487" s="83">
        <v>238</v>
      </c>
      <c r="C487" s="449">
        <v>549</v>
      </c>
      <c r="D487" s="113" t="s">
        <v>10974</v>
      </c>
      <c r="E487" s="255" t="s">
        <v>4495</v>
      </c>
      <c r="F487" s="256" t="s">
        <v>10679</v>
      </c>
      <c r="G487" s="256" t="s">
        <v>11821</v>
      </c>
      <c r="H487" s="255" t="s">
        <v>993</v>
      </c>
      <c r="I487" s="256" t="s">
        <v>15345</v>
      </c>
      <c r="J487" s="256" t="s">
        <v>7741</v>
      </c>
      <c r="K487" s="256" t="s">
        <v>12234</v>
      </c>
      <c r="L487" s="98">
        <v>391</v>
      </c>
      <c r="M487" s="256" t="s">
        <v>324</v>
      </c>
      <c r="N487" s="256" t="s">
        <v>325</v>
      </c>
      <c r="O487" s="12" t="s">
        <v>4496</v>
      </c>
      <c r="P487" s="27" t="s">
        <v>79</v>
      </c>
      <c r="Q487" s="30" t="s">
        <v>79</v>
      </c>
      <c r="R487" s="30" t="s">
        <v>298</v>
      </c>
      <c r="S487" s="101" t="s">
        <v>6464</v>
      </c>
      <c r="T487" s="100" t="s">
        <v>4497</v>
      </c>
      <c r="U487" s="98">
        <v>130200000748</v>
      </c>
      <c r="V487" s="99" t="s">
        <v>119</v>
      </c>
      <c r="W487" s="99" t="s">
        <v>83</v>
      </c>
      <c r="X487" s="101" t="s">
        <v>531</v>
      </c>
      <c r="Y487" s="101" t="s">
        <v>761</v>
      </c>
      <c r="Z487" s="99" t="s">
        <v>1179</v>
      </c>
      <c r="AA487" s="101" t="s">
        <v>103</v>
      </c>
      <c r="AB487" s="101" t="s">
        <v>1088</v>
      </c>
      <c r="AC487" s="101" t="s">
        <v>1211</v>
      </c>
      <c r="AD487" s="99" t="s">
        <v>86</v>
      </c>
      <c r="AE487" s="13">
        <v>40173</v>
      </c>
      <c r="AF487" s="13">
        <v>40204</v>
      </c>
      <c r="AG487" s="4">
        <f t="shared" ca="1" si="7"/>
        <v>9</v>
      </c>
      <c r="AH487" s="32" t="s">
        <v>993</v>
      </c>
      <c r="AI487" s="15" t="s">
        <v>338</v>
      </c>
      <c r="AJ487" s="101" t="s">
        <v>886</v>
      </c>
      <c r="AK487" s="101" t="s">
        <v>887</v>
      </c>
      <c r="AL487" s="84" t="s">
        <v>13405</v>
      </c>
      <c r="AM487" s="84" t="s">
        <v>14518</v>
      </c>
      <c r="AN487" s="84" t="s">
        <v>12046</v>
      </c>
      <c r="AO487" s="84" t="s">
        <v>7240</v>
      </c>
      <c r="AP487" s="80" t="s">
        <v>152</v>
      </c>
      <c r="AQ487" s="5" t="s">
        <v>8814</v>
      </c>
      <c r="AR487" s="25">
        <v>531</v>
      </c>
      <c r="AS487" s="101" t="s">
        <v>993</v>
      </c>
      <c r="AT487" s="101" t="s">
        <v>993</v>
      </c>
      <c r="AU487" s="99" t="s">
        <v>90</v>
      </c>
      <c r="AV487" s="99" t="s">
        <v>906</v>
      </c>
      <c r="AW487" s="99" t="s">
        <v>96</v>
      </c>
      <c r="AX487" s="256" t="s">
        <v>86</v>
      </c>
      <c r="AY487" s="99" t="s">
        <v>79</v>
      </c>
      <c r="AZ487" s="99" t="s">
        <v>79</v>
      </c>
      <c r="BA487" s="101" t="s">
        <v>1055</v>
      </c>
      <c r="BB487" s="18">
        <v>40898</v>
      </c>
      <c r="BC487" s="6" t="s">
        <v>993</v>
      </c>
      <c r="BD487" s="12">
        <v>4</v>
      </c>
      <c r="BE487" s="102" t="s">
        <v>7217</v>
      </c>
      <c r="BF487" s="16">
        <v>320000000</v>
      </c>
      <c r="BG487" s="16">
        <v>50000</v>
      </c>
      <c r="BH487" s="16">
        <v>50000</v>
      </c>
      <c r="BI487" s="16">
        <v>50000</v>
      </c>
      <c r="BJ487" s="16">
        <v>20000</v>
      </c>
      <c r="BK487" s="80" t="s">
        <v>993</v>
      </c>
      <c r="BL487" s="5" t="s">
        <v>86</v>
      </c>
      <c r="BM487" s="5" t="s">
        <v>993</v>
      </c>
      <c r="BN487" s="5" t="s">
        <v>342</v>
      </c>
      <c r="BO487" s="6" t="s">
        <v>13058</v>
      </c>
      <c r="BP487" s="6" t="s">
        <v>91</v>
      </c>
      <c r="BQ487" s="82">
        <v>0.25</v>
      </c>
      <c r="BR487" s="82">
        <v>0.91666666666666663</v>
      </c>
      <c r="BS487" s="6" t="s">
        <v>1381</v>
      </c>
      <c r="BT487" s="44" t="s">
        <v>7095</v>
      </c>
      <c r="BU487" s="6" t="s">
        <v>1036</v>
      </c>
      <c r="BV487" s="27" t="s">
        <v>993</v>
      </c>
      <c r="BW487" s="5"/>
      <c r="BX487" s="5"/>
      <c r="BY487" s="5" t="s">
        <v>1192</v>
      </c>
      <c r="BZ487" s="5" t="s">
        <v>1776</v>
      </c>
      <c r="CA487" s="5" t="s">
        <v>386</v>
      </c>
      <c r="CB487" s="5" t="s">
        <v>347</v>
      </c>
      <c r="CC487" s="6" t="s">
        <v>13136</v>
      </c>
      <c r="CD487" s="42" t="s">
        <v>7060</v>
      </c>
      <c r="CE487" s="4">
        <v>3182893993</v>
      </c>
      <c r="CF487" s="43" t="s">
        <v>6747</v>
      </c>
      <c r="CG487" s="7" t="s">
        <v>189</v>
      </c>
      <c r="CH487" s="7">
        <v>0</v>
      </c>
      <c r="CI487" s="7">
        <v>0</v>
      </c>
      <c r="CJ487" s="88">
        <v>0</v>
      </c>
      <c r="CK487" s="88" t="s">
        <v>3635</v>
      </c>
      <c r="CL487" s="88" t="s">
        <v>3636</v>
      </c>
      <c r="CM487" s="313">
        <v>3175172750</v>
      </c>
      <c r="CN487" s="8" t="s">
        <v>4498</v>
      </c>
      <c r="CO487" s="8" t="s">
        <v>7260</v>
      </c>
      <c r="CP487" s="8">
        <v>3174014960</v>
      </c>
      <c r="CQ487" s="79" t="s">
        <v>558</v>
      </c>
      <c r="CR487" s="21"/>
      <c r="CS487" s="21" t="s">
        <v>6674</v>
      </c>
      <c r="CT487" s="21" t="s">
        <v>1026</v>
      </c>
      <c r="CU487" s="20" t="s">
        <v>993</v>
      </c>
      <c r="CV487" s="20" t="s">
        <v>993</v>
      </c>
      <c r="CW487" s="11" t="s">
        <v>7735</v>
      </c>
      <c r="CX487" s="86" t="s">
        <v>993</v>
      </c>
      <c r="CY487" s="86" t="s">
        <v>12898</v>
      </c>
      <c r="CZ487" s="86" t="s">
        <v>12899</v>
      </c>
      <c r="DA487" s="86" t="s">
        <v>130</v>
      </c>
      <c r="DB487" s="86" t="s">
        <v>12906</v>
      </c>
      <c r="DC487" s="6" t="s">
        <v>13117</v>
      </c>
      <c r="DD487" s="2"/>
      <c r="DE487" s="2"/>
      <c r="DF487" s="2"/>
      <c r="DG487" s="2"/>
      <c r="DH487" s="2"/>
      <c r="DI487" s="2"/>
      <c r="DJ487" s="2"/>
      <c r="DK487" s="2"/>
      <c r="DL487" s="2"/>
      <c r="DM487" s="2"/>
      <c r="DN487" s="2"/>
      <c r="DO487" s="2"/>
      <c r="DP487" s="2"/>
      <c r="DQ487" s="2"/>
      <c r="DR487" s="2"/>
      <c r="DS487" s="2"/>
      <c r="DT487" s="2"/>
      <c r="DU487" s="2"/>
      <c r="DV487" s="2"/>
      <c r="DW487" s="2"/>
      <c r="DX487" s="2"/>
      <c r="DY487" s="2"/>
    </row>
    <row r="488" spans="1:129" ht="20.25" customHeight="1" x14ac:dyDescent="0.25">
      <c r="A488" s="327"/>
      <c r="B488" s="83">
        <v>435</v>
      </c>
      <c r="C488" s="449">
        <v>550</v>
      </c>
      <c r="D488" s="113" t="s">
        <v>10924</v>
      </c>
      <c r="E488" s="255" t="s">
        <v>4264</v>
      </c>
      <c r="F488" s="256" t="s">
        <v>10679</v>
      </c>
      <c r="G488" s="256" t="s">
        <v>11826</v>
      </c>
      <c r="H488" s="255" t="s">
        <v>993</v>
      </c>
      <c r="I488" s="256" t="s">
        <v>15345</v>
      </c>
      <c r="J488" s="256" t="s">
        <v>7741</v>
      </c>
      <c r="K488" s="256" t="s">
        <v>12234</v>
      </c>
      <c r="L488" s="98">
        <v>325</v>
      </c>
      <c r="M488" s="256" t="s">
        <v>2324</v>
      </c>
      <c r="N488" s="256" t="s">
        <v>4265</v>
      </c>
      <c r="O488" s="12" t="s">
        <v>2326</v>
      </c>
      <c r="P488" s="27" t="s">
        <v>79</v>
      </c>
      <c r="Q488" s="30" t="s">
        <v>79</v>
      </c>
      <c r="R488" s="30" t="s">
        <v>161</v>
      </c>
      <c r="S488" s="101" t="s">
        <v>6464</v>
      </c>
      <c r="T488" s="100" t="s">
        <v>4266</v>
      </c>
      <c r="U488" s="98">
        <v>130200002889</v>
      </c>
      <c r="V488" s="99" t="s">
        <v>82</v>
      </c>
      <c r="W488" s="99" t="s">
        <v>83</v>
      </c>
      <c r="X488" s="99" t="s">
        <v>84</v>
      </c>
      <c r="Y488" s="101" t="s">
        <v>761</v>
      </c>
      <c r="Z488" s="99" t="s">
        <v>642</v>
      </c>
      <c r="AA488" s="101" t="s">
        <v>85</v>
      </c>
      <c r="AB488" s="101" t="s">
        <v>1087</v>
      </c>
      <c r="AC488" s="101" t="s">
        <v>1088</v>
      </c>
      <c r="AD488" s="99" t="s">
        <v>86</v>
      </c>
      <c r="AE488" s="13">
        <v>39622</v>
      </c>
      <c r="AF488" s="13">
        <v>39622</v>
      </c>
      <c r="AG488" s="4">
        <f t="shared" ca="1" si="7"/>
        <v>11</v>
      </c>
      <c r="AH488" s="32" t="s">
        <v>993</v>
      </c>
      <c r="AI488" s="15" t="s">
        <v>327</v>
      </c>
      <c r="AJ488" s="101" t="s">
        <v>887</v>
      </c>
      <c r="AK488" s="101" t="s">
        <v>903</v>
      </c>
      <c r="AL488" s="84" t="s">
        <v>12443</v>
      </c>
      <c r="AM488" s="84" t="s">
        <v>14465</v>
      </c>
      <c r="AN488" s="84" t="s">
        <v>12046</v>
      </c>
      <c r="AO488" s="84" t="s">
        <v>7239</v>
      </c>
      <c r="AP488" s="80" t="s">
        <v>152</v>
      </c>
      <c r="AQ488" s="5" t="s">
        <v>8759</v>
      </c>
      <c r="AR488" s="25">
        <v>3403</v>
      </c>
      <c r="AS488" s="101" t="s">
        <v>993</v>
      </c>
      <c r="AT488" s="101" t="s">
        <v>993</v>
      </c>
      <c r="AU488" s="99" t="s">
        <v>90</v>
      </c>
      <c r="AV488" s="99" t="s">
        <v>906</v>
      </c>
      <c r="AW488" s="99" t="s">
        <v>96</v>
      </c>
      <c r="AX488" s="256" t="s">
        <v>130</v>
      </c>
      <c r="AY488" s="99" t="s">
        <v>79</v>
      </c>
      <c r="AZ488" s="99" t="s">
        <v>79</v>
      </c>
      <c r="BA488" s="99" t="s">
        <v>1111</v>
      </c>
      <c r="BB488" s="18">
        <v>40933</v>
      </c>
      <c r="BC488" s="6" t="s">
        <v>993</v>
      </c>
      <c r="BD488" s="12">
        <v>4</v>
      </c>
      <c r="BE488" s="102" t="s">
        <v>7217</v>
      </c>
      <c r="BF488" s="16">
        <v>320000000</v>
      </c>
      <c r="BG488" s="16">
        <v>50000</v>
      </c>
      <c r="BH488" s="16">
        <v>50000</v>
      </c>
      <c r="BI488" s="16">
        <v>50000</v>
      </c>
      <c r="BJ488" s="16">
        <v>20000</v>
      </c>
      <c r="BK488" s="80" t="s">
        <v>993</v>
      </c>
      <c r="BL488" s="5" t="s">
        <v>86</v>
      </c>
      <c r="BM488" s="5" t="s">
        <v>993</v>
      </c>
      <c r="BN488" s="5" t="s">
        <v>342</v>
      </c>
      <c r="BO488" s="6" t="s">
        <v>13058</v>
      </c>
      <c r="BP488" s="6" t="s">
        <v>91</v>
      </c>
      <c r="BQ488" s="82" t="s">
        <v>993</v>
      </c>
      <c r="BR488" s="82" t="s">
        <v>993</v>
      </c>
      <c r="BS488" s="5" t="s">
        <v>1212</v>
      </c>
      <c r="BT488" s="6" t="s">
        <v>993</v>
      </c>
      <c r="BU488" s="6" t="s">
        <v>1036</v>
      </c>
      <c r="BV488" s="27" t="s">
        <v>993</v>
      </c>
      <c r="BW488" s="5" t="s">
        <v>1092</v>
      </c>
      <c r="BX488" s="5" t="s">
        <v>993</v>
      </c>
      <c r="BY488" s="5"/>
      <c r="BZ488" s="5"/>
      <c r="CA488" s="5" t="s">
        <v>386</v>
      </c>
      <c r="CB488" s="5" t="s">
        <v>347</v>
      </c>
      <c r="CC488" s="6" t="s">
        <v>13136</v>
      </c>
      <c r="CD488" s="42" t="s">
        <v>7060</v>
      </c>
      <c r="CE488" s="4">
        <v>3182893993</v>
      </c>
      <c r="CF488" s="43" t="s">
        <v>6747</v>
      </c>
      <c r="CG488" s="7" t="s">
        <v>350</v>
      </c>
      <c r="CH488" s="7" t="s">
        <v>9545</v>
      </c>
      <c r="CI488" s="7" t="s">
        <v>7706</v>
      </c>
      <c r="CJ488" s="88" t="s">
        <v>10668</v>
      </c>
      <c r="CK488" s="313" t="s">
        <v>15231</v>
      </c>
      <c r="CL488" s="313" t="s">
        <v>15230</v>
      </c>
      <c r="CM488" s="313">
        <v>3164830705</v>
      </c>
      <c r="CN488" s="8" t="s">
        <v>2329</v>
      </c>
      <c r="CO488" s="8" t="s">
        <v>2330</v>
      </c>
      <c r="CP488" s="8">
        <v>3174050853</v>
      </c>
      <c r="CQ488" s="79" t="s">
        <v>2331</v>
      </c>
      <c r="CR488" s="21"/>
      <c r="CS488" s="21" t="s">
        <v>7271</v>
      </c>
      <c r="CT488" s="21" t="s">
        <v>9628</v>
      </c>
      <c r="CU488" s="20" t="s">
        <v>385</v>
      </c>
      <c r="CV488" s="20" t="s">
        <v>12289</v>
      </c>
      <c r="CW488" s="11" t="s">
        <v>7188</v>
      </c>
      <c r="CX488" s="86" t="s">
        <v>993</v>
      </c>
      <c r="CY488" s="86" t="s">
        <v>12900</v>
      </c>
      <c r="CZ488" s="86" t="s">
        <v>12958</v>
      </c>
      <c r="DA488" s="86" t="s">
        <v>86</v>
      </c>
      <c r="DB488" s="86" t="s">
        <v>385</v>
      </c>
      <c r="DC488" s="6" t="s">
        <v>13117</v>
      </c>
      <c r="DD488" s="2"/>
      <c r="DE488" s="2"/>
      <c r="DF488" s="2"/>
      <c r="DG488" s="2"/>
      <c r="DH488" s="2"/>
      <c r="DI488" s="2"/>
      <c r="DJ488" s="2"/>
      <c r="DK488" s="2"/>
      <c r="DL488" s="2"/>
      <c r="DM488" s="2"/>
      <c r="DN488" s="2"/>
      <c r="DO488" s="2"/>
      <c r="DP488" s="2"/>
      <c r="DQ488" s="2"/>
      <c r="DR488" s="2"/>
      <c r="DS488" s="2"/>
      <c r="DT488" s="2"/>
      <c r="DU488" s="2"/>
      <c r="DV488" s="2"/>
      <c r="DW488" s="2"/>
      <c r="DX488" s="2"/>
      <c r="DY488" s="2"/>
    </row>
    <row r="489" spans="1:129" ht="20.25" customHeight="1" x14ac:dyDescent="0.25">
      <c r="A489" s="327"/>
      <c r="B489" s="83">
        <v>483</v>
      </c>
      <c r="C489" s="449">
        <v>551</v>
      </c>
      <c r="D489" s="113" t="s">
        <v>10796</v>
      </c>
      <c r="E489" s="255" t="s">
        <v>3157</v>
      </c>
      <c r="F489" s="256" t="s">
        <v>10679</v>
      </c>
      <c r="G489" s="256" t="s">
        <v>11820</v>
      </c>
      <c r="H489" s="255" t="s">
        <v>993</v>
      </c>
      <c r="I489" s="256" t="s">
        <v>15345</v>
      </c>
      <c r="J489" s="256" t="s">
        <v>7741</v>
      </c>
      <c r="K489" s="256" t="s">
        <v>12234</v>
      </c>
      <c r="L489" s="98">
        <v>181</v>
      </c>
      <c r="M489" s="256" t="s">
        <v>2399</v>
      </c>
      <c r="N489" s="256" t="s">
        <v>3158</v>
      </c>
      <c r="O489" s="12" t="s">
        <v>2401</v>
      </c>
      <c r="P489" s="27" t="s">
        <v>79</v>
      </c>
      <c r="Q489" s="99" t="s">
        <v>100</v>
      </c>
      <c r="R489" s="99" t="s">
        <v>101</v>
      </c>
      <c r="S489" s="101" t="s">
        <v>993</v>
      </c>
      <c r="T489" s="100">
        <v>5300173805</v>
      </c>
      <c r="U489" s="98">
        <v>130200000444</v>
      </c>
      <c r="V489" s="99" t="s">
        <v>119</v>
      </c>
      <c r="W489" s="99" t="s">
        <v>83</v>
      </c>
      <c r="X489" s="99" t="s">
        <v>3159</v>
      </c>
      <c r="Y489" s="101" t="s">
        <v>761</v>
      </c>
      <c r="Z489" s="99" t="s">
        <v>1220</v>
      </c>
      <c r="AA489" s="101" t="s">
        <v>85</v>
      </c>
      <c r="AB489" s="101" t="s">
        <v>1087</v>
      </c>
      <c r="AC489" s="101" t="s">
        <v>1088</v>
      </c>
      <c r="AD489" s="99" t="s">
        <v>86</v>
      </c>
      <c r="AE489" s="13">
        <v>38962</v>
      </c>
      <c r="AF489" s="13">
        <v>38962</v>
      </c>
      <c r="AG489" s="4">
        <f t="shared" ca="1" si="7"/>
        <v>13</v>
      </c>
      <c r="AH489" s="32" t="s">
        <v>993</v>
      </c>
      <c r="AI489" s="15" t="s">
        <v>327</v>
      </c>
      <c r="AJ489" s="101" t="s">
        <v>886</v>
      </c>
      <c r="AK489" s="101" t="s">
        <v>903</v>
      </c>
      <c r="AL489" s="84" t="s">
        <v>13283</v>
      </c>
      <c r="AM489" s="84" t="s">
        <v>14363</v>
      </c>
      <c r="AN489" s="84" t="s">
        <v>12046</v>
      </c>
      <c r="AO489" s="84" t="s">
        <v>7239</v>
      </c>
      <c r="AP489" s="16" t="s">
        <v>152</v>
      </c>
      <c r="AQ489" s="5" t="s">
        <v>8548</v>
      </c>
      <c r="AR489" s="25">
        <v>541</v>
      </c>
      <c r="AS489" s="101" t="s">
        <v>993</v>
      </c>
      <c r="AT489" s="101" t="s">
        <v>993</v>
      </c>
      <c r="AU489" s="99" t="s">
        <v>90</v>
      </c>
      <c r="AV489" s="99" t="s">
        <v>906</v>
      </c>
      <c r="AW489" s="99" t="s">
        <v>96</v>
      </c>
      <c r="AX489" s="256" t="s">
        <v>86</v>
      </c>
      <c r="AY489" s="99" t="s">
        <v>100</v>
      </c>
      <c r="AZ489" s="99" t="s">
        <v>100</v>
      </c>
      <c r="BA489" s="99" t="s">
        <v>1111</v>
      </c>
      <c r="BB489" s="18">
        <v>40970</v>
      </c>
      <c r="BC489" s="6" t="s">
        <v>993</v>
      </c>
      <c r="BD489" s="12">
        <v>4</v>
      </c>
      <c r="BE489" s="102" t="s">
        <v>7217</v>
      </c>
      <c r="BF489" s="16">
        <v>320000000</v>
      </c>
      <c r="BG489" s="16">
        <v>50000</v>
      </c>
      <c r="BH489" s="16">
        <v>50000</v>
      </c>
      <c r="BI489" s="16">
        <v>50000</v>
      </c>
      <c r="BJ489" s="16">
        <v>20000</v>
      </c>
      <c r="BK489" s="80" t="s">
        <v>993</v>
      </c>
      <c r="BL489" s="5" t="s">
        <v>86</v>
      </c>
      <c r="BM489" s="5" t="s">
        <v>993</v>
      </c>
      <c r="BN489" s="6" t="s">
        <v>744</v>
      </c>
      <c r="BO489" s="6" t="s">
        <v>745</v>
      </c>
      <c r="BP489" s="6" t="s">
        <v>91</v>
      </c>
      <c r="BQ489" s="82">
        <v>0.25</v>
      </c>
      <c r="BR489" s="82">
        <v>0.91666666666666663</v>
      </c>
      <c r="BS489" s="6" t="s">
        <v>1381</v>
      </c>
      <c r="BT489" s="6" t="s">
        <v>584</v>
      </c>
      <c r="BU489" s="6" t="s">
        <v>776</v>
      </c>
      <c r="BV489" s="27" t="s">
        <v>993</v>
      </c>
      <c r="BW489" s="5"/>
      <c r="BX489" s="5"/>
      <c r="BY489" s="5" t="s">
        <v>1056</v>
      </c>
      <c r="BZ489" s="5" t="s">
        <v>2403</v>
      </c>
      <c r="CA489" s="5" t="s">
        <v>386</v>
      </c>
      <c r="CB489" s="5" t="s">
        <v>347</v>
      </c>
      <c r="CC489" s="6" t="s">
        <v>13136</v>
      </c>
      <c r="CD489" s="42" t="s">
        <v>7060</v>
      </c>
      <c r="CE489" s="4">
        <v>3182893993</v>
      </c>
      <c r="CF489" s="43" t="s">
        <v>6747</v>
      </c>
      <c r="CG489" s="7" t="s">
        <v>761</v>
      </c>
      <c r="CH489" s="7">
        <v>0</v>
      </c>
      <c r="CI489" s="7">
        <v>0</v>
      </c>
      <c r="CJ489" s="88">
        <v>0</v>
      </c>
      <c r="CK489" s="7" t="s">
        <v>6521</v>
      </c>
      <c r="CL489" s="313" t="s">
        <v>6527</v>
      </c>
      <c r="CM489" s="313">
        <v>3165269831</v>
      </c>
      <c r="CN489" s="8" t="s">
        <v>2405</v>
      </c>
      <c r="CO489" s="8" t="s">
        <v>2406</v>
      </c>
      <c r="CP489" s="8">
        <v>3164735129</v>
      </c>
      <c r="CQ489" s="79" t="s">
        <v>2407</v>
      </c>
      <c r="CR489" s="21"/>
      <c r="CS489" s="21" t="s">
        <v>6674</v>
      </c>
      <c r="CT489" s="21" t="s">
        <v>1026</v>
      </c>
      <c r="CU489" s="20" t="s">
        <v>993</v>
      </c>
      <c r="CV489" s="20" t="s">
        <v>993</v>
      </c>
      <c r="CW489" s="11" t="s">
        <v>7188</v>
      </c>
      <c r="CX489" s="86" t="s">
        <v>993</v>
      </c>
      <c r="CY489" s="86" t="s">
        <v>12898</v>
      </c>
      <c r="CZ489" s="86" t="s">
        <v>12899</v>
      </c>
      <c r="DA489" s="86" t="s">
        <v>86</v>
      </c>
      <c r="DB489" s="86" t="s">
        <v>12906</v>
      </c>
      <c r="DC489" s="6" t="s">
        <v>993</v>
      </c>
      <c r="DD489" s="2"/>
      <c r="DE489" s="2"/>
      <c r="DF489" s="2"/>
      <c r="DG489" s="2"/>
      <c r="DH489" s="2"/>
      <c r="DI489" s="2"/>
      <c r="DJ489" s="2"/>
      <c r="DK489" s="2"/>
      <c r="DL489" s="2"/>
      <c r="DM489" s="2"/>
      <c r="DN489" s="2"/>
      <c r="DO489" s="2"/>
      <c r="DP489" s="2"/>
      <c r="DQ489" s="2"/>
      <c r="DR489" s="2"/>
      <c r="DS489" s="2"/>
      <c r="DT489" s="2"/>
      <c r="DU489" s="2"/>
      <c r="DV489" s="2"/>
      <c r="DW489" s="2"/>
      <c r="DX489" s="2"/>
      <c r="DY489" s="2"/>
    </row>
    <row r="490" spans="1:129" ht="20.25" customHeight="1" x14ac:dyDescent="0.25">
      <c r="A490" s="327"/>
      <c r="B490" s="83">
        <v>170</v>
      </c>
      <c r="C490" s="449">
        <v>552</v>
      </c>
      <c r="D490" s="113" t="s">
        <v>10806</v>
      </c>
      <c r="E490" s="255" t="s">
        <v>3231</v>
      </c>
      <c r="F490" s="256" t="s">
        <v>10679</v>
      </c>
      <c r="G490" s="256" t="s">
        <v>11820</v>
      </c>
      <c r="H490" s="255" t="s">
        <v>993</v>
      </c>
      <c r="I490" s="256" t="s">
        <v>15345</v>
      </c>
      <c r="J490" s="256" t="s">
        <v>7741</v>
      </c>
      <c r="K490" s="256" t="s">
        <v>12234</v>
      </c>
      <c r="L490" s="98">
        <v>181</v>
      </c>
      <c r="M490" s="256" t="s">
        <v>2399</v>
      </c>
      <c r="N490" s="256" t="s">
        <v>3158</v>
      </c>
      <c r="O490" s="12" t="s">
        <v>2401</v>
      </c>
      <c r="P490" s="27" t="s">
        <v>79</v>
      </c>
      <c r="Q490" s="99" t="s">
        <v>100</v>
      </c>
      <c r="R490" s="99" t="s">
        <v>101</v>
      </c>
      <c r="S490" s="101" t="s">
        <v>993</v>
      </c>
      <c r="T490" s="100">
        <v>5300173744</v>
      </c>
      <c r="U490" s="98">
        <v>130200000443</v>
      </c>
      <c r="V490" s="99" t="s">
        <v>119</v>
      </c>
      <c r="W490" s="99" t="s">
        <v>83</v>
      </c>
      <c r="X490" s="99" t="s">
        <v>7932</v>
      </c>
      <c r="Y490" s="101" t="s">
        <v>761</v>
      </c>
      <c r="Z490" s="99" t="s">
        <v>727</v>
      </c>
      <c r="AA490" s="101" t="s">
        <v>85</v>
      </c>
      <c r="AB490" s="101" t="s">
        <v>1088</v>
      </c>
      <c r="AC490" s="101" t="s">
        <v>1088</v>
      </c>
      <c r="AD490" s="99" t="s">
        <v>86</v>
      </c>
      <c r="AE490" s="13">
        <v>38975</v>
      </c>
      <c r="AF490" s="13">
        <v>38975</v>
      </c>
      <c r="AG490" s="4">
        <f t="shared" ca="1" si="7"/>
        <v>13</v>
      </c>
      <c r="AH490" s="32" t="s">
        <v>993</v>
      </c>
      <c r="AI490" s="15" t="s">
        <v>327</v>
      </c>
      <c r="AJ490" s="101" t="s">
        <v>887</v>
      </c>
      <c r="AK490" s="101" t="s">
        <v>903</v>
      </c>
      <c r="AL490" s="84" t="s">
        <v>13293</v>
      </c>
      <c r="AM490" s="84" t="s">
        <v>14373</v>
      </c>
      <c r="AN490" s="84" t="s">
        <v>12046</v>
      </c>
      <c r="AO490" s="84" t="s">
        <v>7239</v>
      </c>
      <c r="AP490" s="16" t="s">
        <v>152</v>
      </c>
      <c r="AQ490" s="5" t="s">
        <v>8561</v>
      </c>
      <c r="AR490" s="25">
        <v>542</v>
      </c>
      <c r="AS490" s="101" t="s">
        <v>993</v>
      </c>
      <c r="AT490" s="101" t="s">
        <v>993</v>
      </c>
      <c r="AU490" s="99" t="s">
        <v>90</v>
      </c>
      <c r="AV490" s="99" t="s">
        <v>906</v>
      </c>
      <c r="AW490" s="99" t="s">
        <v>96</v>
      </c>
      <c r="AX490" s="256" t="s">
        <v>86</v>
      </c>
      <c r="AY490" s="99" t="s">
        <v>100</v>
      </c>
      <c r="AZ490" s="99" t="s">
        <v>100</v>
      </c>
      <c r="BA490" s="99" t="s">
        <v>1111</v>
      </c>
      <c r="BB490" s="18">
        <v>40956</v>
      </c>
      <c r="BC490" s="6" t="s">
        <v>993</v>
      </c>
      <c r="BD490" s="12">
        <v>4</v>
      </c>
      <c r="BE490" s="102" t="s">
        <v>7217</v>
      </c>
      <c r="BF490" s="16">
        <v>320000000</v>
      </c>
      <c r="BG490" s="16">
        <v>50000</v>
      </c>
      <c r="BH490" s="16">
        <v>50000</v>
      </c>
      <c r="BI490" s="16">
        <v>50000</v>
      </c>
      <c r="BJ490" s="16">
        <v>20000</v>
      </c>
      <c r="BK490" s="80" t="s">
        <v>993</v>
      </c>
      <c r="BL490" s="5" t="s">
        <v>86</v>
      </c>
      <c r="BM490" s="5" t="s">
        <v>993</v>
      </c>
      <c r="BN490" s="6" t="s">
        <v>744</v>
      </c>
      <c r="BO490" s="6" t="s">
        <v>745</v>
      </c>
      <c r="BP490" s="6" t="s">
        <v>91</v>
      </c>
      <c r="BQ490" s="82" t="s">
        <v>993</v>
      </c>
      <c r="BR490" s="82" t="s">
        <v>993</v>
      </c>
      <c r="BS490" s="5" t="s">
        <v>3232</v>
      </c>
      <c r="BT490" s="6" t="s">
        <v>993</v>
      </c>
      <c r="BU490" s="6" t="s">
        <v>776</v>
      </c>
      <c r="BV490" s="27" t="s">
        <v>993</v>
      </c>
      <c r="BW490" s="5"/>
      <c r="BX490" s="5"/>
      <c r="BY490" s="5" t="s">
        <v>1056</v>
      </c>
      <c r="BZ490" s="5" t="s">
        <v>2403</v>
      </c>
      <c r="CA490" s="5" t="s">
        <v>386</v>
      </c>
      <c r="CB490" s="5" t="s">
        <v>347</v>
      </c>
      <c r="CC490" s="6" t="s">
        <v>13136</v>
      </c>
      <c r="CD490" s="42" t="s">
        <v>7060</v>
      </c>
      <c r="CE490" s="4">
        <v>3182893993</v>
      </c>
      <c r="CF490" s="43" t="s">
        <v>6747</v>
      </c>
      <c r="CG490" s="7" t="s">
        <v>761</v>
      </c>
      <c r="CH490" s="7">
        <v>0</v>
      </c>
      <c r="CI490" s="7">
        <v>0</v>
      </c>
      <c r="CJ490" s="88" t="s">
        <v>12714</v>
      </c>
      <c r="CK490" s="7" t="s">
        <v>6521</v>
      </c>
      <c r="CL490" s="313" t="s">
        <v>6527</v>
      </c>
      <c r="CM490" s="313">
        <v>3165269831</v>
      </c>
      <c r="CN490" s="8" t="s">
        <v>2405</v>
      </c>
      <c r="CO490" s="8" t="s">
        <v>2406</v>
      </c>
      <c r="CP490" s="8">
        <v>3164735129</v>
      </c>
      <c r="CQ490" s="79" t="s">
        <v>2407</v>
      </c>
      <c r="CR490" s="21"/>
      <c r="CS490" s="21" t="s">
        <v>6674</v>
      </c>
      <c r="CT490" s="21" t="s">
        <v>1026</v>
      </c>
      <c r="CU490" s="20" t="s">
        <v>993</v>
      </c>
      <c r="CV490" s="20" t="s">
        <v>993</v>
      </c>
      <c r="CW490" s="11" t="s">
        <v>7188</v>
      </c>
      <c r="CX490" s="86" t="s">
        <v>993</v>
      </c>
      <c r="CY490" s="86" t="s">
        <v>12898</v>
      </c>
      <c r="CZ490" s="86" t="s">
        <v>12899</v>
      </c>
      <c r="DA490" s="86" t="s">
        <v>86</v>
      </c>
      <c r="DB490" s="86" t="s">
        <v>12906</v>
      </c>
      <c r="DC490" s="6" t="s">
        <v>993</v>
      </c>
      <c r="DD490" s="2"/>
      <c r="DE490" s="2"/>
      <c r="DF490" s="2"/>
      <c r="DG490" s="2"/>
      <c r="DH490" s="2"/>
      <c r="DI490" s="2"/>
      <c r="DJ490" s="2"/>
      <c r="DK490" s="2"/>
      <c r="DL490" s="2"/>
      <c r="DM490" s="2"/>
      <c r="DN490" s="2"/>
      <c r="DO490" s="2"/>
      <c r="DP490" s="2"/>
      <c r="DQ490" s="2"/>
      <c r="DR490" s="2"/>
      <c r="DS490" s="2"/>
      <c r="DT490" s="2"/>
      <c r="DU490" s="2"/>
      <c r="DV490" s="2"/>
      <c r="DW490" s="2"/>
      <c r="DX490" s="2"/>
      <c r="DY490" s="2"/>
    </row>
    <row r="491" spans="1:129" ht="20.25" customHeight="1" x14ac:dyDescent="0.25">
      <c r="A491" s="327"/>
      <c r="B491" s="83">
        <v>311</v>
      </c>
      <c r="C491" s="540">
        <v>553</v>
      </c>
      <c r="D491" s="113" t="s">
        <v>10570</v>
      </c>
      <c r="E491" s="255" t="s">
        <v>2398</v>
      </c>
      <c r="F491" s="256" t="s">
        <v>10679</v>
      </c>
      <c r="G491" s="256" t="s">
        <v>11820</v>
      </c>
      <c r="H491" s="255" t="s">
        <v>993</v>
      </c>
      <c r="I491" s="256" t="s">
        <v>15345</v>
      </c>
      <c r="J491" s="256" t="s">
        <v>7741</v>
      </c>
      <c r="K491" s="256" t="s">
        <v>12234</v>
      </c>
      <c r="L491" s="98">
        <v>181</v>
      </c>
      <c r="M491" s="256" t="s">
        <v>2399</v>
      </c>
      <c r="N491" s="256" t="s">
        <v>2400</v>
      </c>
      <c r="O491" s="12" t="s">
        <v>2401</v>
      </c>
      <c r="P491" s="27" t="s">
        <v>79</v>
      </c>
      <c r="Q491" s="27" t="s">
        <v>79</v>
      </c>
      <c r="R491" s="30" t="s">
        <v>7925</v>
      </c>
      <c r="S491" s="101" t="s">
        <v>10104</v>
      </c>
      <c r="T491" s="100" t="s">
        <v>11919</v>
      </c>
      <c r="U491" s="100" t="s">
        <v>9918</v>
      </c>
      <c r="V491" s="99" t="s">
        <v>119</v>
      </c>
      <c r="W491" s="99" t="s">
        <v>83</v>
      </c>
      <c r="X491" s="101" t="s">
        <v>531</v>
      </c>
      <c r="Y491" s="101" t="s">
        <v>10339</v>
      </c>
      <c r="Z491" s="99" t="s">
        <v>1179</v>
      </c>
      <c r="AA491" s="101" t="s">
        <v>103</v>
      </c>
      <c r="AB491" s="101" t="s">
        <v>1088</v>
      </c>
      <c r="AC491" s="101" t="s">
        <v>1088</v>
      </c>
      <c r="AD491" s="99" t="s">
        <v>86</v>
      </c>
      <c r="AE491" s="13">
        <v>43139</v>
      </c>
      <c r="AF491" s="13">
        <v>43209</v>
      </c>
      <c r="AG491" s="4">
        <f t="shared" ca="1" si="7"/>
        <v>1</v>
      </c>
      <c r="AH491" s="32">
        <v>43203</v>
      </c>
      <c r="AI491" s="15" t="s">
        <v>338</v>
      </c>
      <c r="AJ491" s="101" t="s">
        <v>886</v>
      </c>
      <c r="AK491" s="101" t="s">
        <v>887</v>
      </c>
      <c r="AL491" s="84" t="s">
        <v>14186</v>
      </c>
      <c r="AM491" s="84" t="s">
        <v>15126</v>
      </c>
      <c r="AN491" s="84" t="s">
        <v>12046</v>
      </c>
      <c r="AO491" s="84" t="s">
        <v>7240</v>
      </c>
      <c r="AP491" s="80" t="s">
        <v>152</v>
      </c>
      <c r="AQ491" s="5" t="s">
        <v>8676</v>
      </c>
      <c r="AR491" s="25">
        <v>543</v>
      </c>
      <c r="AS491" s="101" t="s">
        <v>993</v>
      </c>
      <c r="AT491" s="101" t="s">
        <v>993</v>
      </c>
      <c r="AU491" s="99" t="s">
        <v>90</v>
      </c>
      <c r="AV491" s="99" t="s">
        <v>906</v>
      </c>
      <c r="AW491" s="99" t="s">
        <v>96</v>
      </c>
      <c r="AX491" s="256" t="s">
        <v>86</v>
      </c>
      <c r="AY491" s="99" t="s">
        <v>79</v>
      </c>
      <c r="AZ491" s="99" t="s">
        <v>79</v>
      </c>
      <c r="BA491" s="101" t="s">
        <v>1055</v>
      </c>
      <c r="BB491" s="18">
        <v>43208</v>
      </c>
      <c r="BC491" s="6" t="s">
        <v>993</v>
      </c>
      <c r="BD491" s="12">
        <v>4</v>
      </c>
      <c r="BE491" s="102" t="s">
        <v>7217</v>
      </c>
      <c r="BF491" s="16">
        <v>320000000</v>
      </c>
      <c r="BG491" s="16">
        <v>50000</v>
      </c>
      <c r="BH491" s="16">
        <v>50000</v>
      </c>
      <c r="BI491" s="16">
        <v>50000</v>
      </c>
      <c r="BJ491" s="16">
        <v>20000</v>
      </c>
      <c r="BK491" s="80" t="s">
        <v>993</v>
      </c>
      <c r="BL491" s="5" t="s">
        <v>86</v>
      </c>
      <c r="BM491" s="5" t="s">
        <v>993</v>
      </c>
      <c r="BN491" s="6" t="s">
        <v>342</v>
      </c>
      <c r="BO491" s="6" t="s">
        <v>13058</v>
      </c>
      <c r="BP491" s="6" t="s">
        <v>91</v>
      </c>
      <c r="BQ491" s="82">
        <v>0.25</v>
      </c>
      <c r="BR491" s="82">
        <v>0.91666666666666663</v>
      </c>
      <c r="BS491" s="6" t="s">
        <v>1381</v>
      </c>
      <c r="BT491" s="44" t="s">
        <v>1372</v>
      </c>
      <c r="BU491" s="6" t="s">
        <v>1036</v>
      </c>
      <c r="BV491" s="27" t="s">
        <v>1073</v>
      </c>
      <c r="BW491" s="5"/>
      <c r="BX491" s="5"/>
      <c r="BY491" s="5" t="s">
        <v>1056</v>
      </c>
      <c r="BZ491" s="5" t="s">
        <v>2403</v>
      </c>
      <c r="CA491" s="5" t="s">
        <v>386</v>
      </c>
      <c r="CB491" s="5" t="s">
        <v>347</v>
      </c>
      <c r="CC491" s="6" t="s">
        <v>13136</v>
      </c>
      <c r="CD491" s="42" t="s">
        <v>7060</v>
      </c>
      <c r="CE491" s="4">
        <v>3182893993</v>
      </c>
      <c r="CF491" s="43" t="s">
        <v>6747</v>
      </c>
      <c r="CG491" s="7" t="s">
        <v>189</v>
      </c>
      <c r="CH491" s="7">
        <v>0</v>
      </c>
      <c r="CI491" s="7">
        <v>0</v>
      </c>
      <c r="CJ491" s="7">
        <v>0</v>
      </c>
      <c r="CK491" s="7" t="s">
        <v>6521</v>
      </c>
      <c r="CL491" s="313" t="s">
        <v>6527</v>
      </c>
      <c r="CM491" s="313">
        <v>3165269831</v>
      </c>
      <c r="CN491" s="313" t="s">
        <v>2405</v>
      </c>
      <c r="CO491" s="313" t="s">
        <v>2406</v>
      </c>
      <c r="CP491" s="8">
        <v>3164735129</v>
      </c>
      <c r="CQ491" s="79" t="s">
        <v>2407</v>
      </c>
      <c r="CR491" s="21"/>
      <c r="CS491" s="21" t="s">
        <v>6674</v>
      </c>
      <c r="CT491" s="21" t="s">
        <v>1026</v>
      </c>
      <c r="CU491" s="20" t="s">
        <v>993</v>
      </c>
      <c r="CV491" s="20" t="s">
        <v>993</v>
      </c>
      <c r="CW491" s="11" t="s">
        <v>7735</v>
      </c>
      <c r="CX491" s="86" t="s">
        <v>993</v>
      </c>
      <c r="CY491" s="86" t="s">
        <v>12898</v>
      </c>
      <c r="CZ491" s="86" t="s">
        <v>12899</v>
      </c>
      <c r="DA491" s="86" t="s">
        <v>130</v>
      </c>
      <c r="DB491" s="86" t="s">
        <v>12906</v>
      </c>
      <c r="DC491" s="6" t="s">
        <v>13117</v>
      </c>
      <c r="DD491" s="2"/>
      <c r="DE491" s="2"/>
      <c r="DF491" s="2"/>
      <c r="DG491" s="2"/>
      <c r="DH491" s="2"/>
      <c r="DI491" s="2"/>
      <c r="DJ491" s="2"/>
      <c r="DK491" s="2"/>
      <c r="DL491" s="2"/>
      <c r="DM491" s="2"/>
      <c r="DN491" s="2"/>
      <c r="DO491" s="2"/>
      <c r="DP491" s="2"/>
      <c r="DQ491" s="2"/>
      <c r="DR491" s="2"/>
      <c r="DS491" s="2"/>
      <c r="DT491" s="2"/>
      <c r="DU491" s="2"/>
      <c r="DV491" s="2"/>
      <c r="DW491" s="2"/>
      <c r="DX491" s="2"/>
      <c r="DY491" s="2"/>
    </row>
    <row r="492" spans="1:129" ht="20.25" customHeight="1" x14ac:dyDescent="0.25">
      <c r="A492" s="327"/>
      <c r="B492" s="83">
        <v>343</v>
      </c>
      <c r="C492" s="449">
        <v>557</v>
      </c>
      <c r="D492" s="113" t="s">
        <v>10807</v>
      </c>
      <c r="E492" s="255" t="s">
        <v>3227</v>
      </c>
      <c r="F492" s="256" t="s">
        <v>10679</v>
      </c>
      <c r="G492" s="256" t="s">
        <v>11821</v>
      </c>
      <c r="H492" s="255" t="s">
        <v>993</v>
      </c>
      <c r="I492" s="256" t="s">
        <v>15345</v>
      </c>
      <c r="J492" s="256" t="s">
        <v>7741</v>
      </c>
      <c r="K492" s="256" t="s">
        <v>12234</v>
      </c>
      <c r="L492" s="98">
        <v>130</v>
      </c>
      <c r="M492" s="256" t="s">
        <v>1474</v>
      </c>
      <c r="N492" s="256" t="s">
        <v>1475</v>
      </c>
      <c r="O492" s="12" t="s">
        <v>1476</v>
      </c>
      <c r="P492" s="27" t="s">
        <v>79</v>
      </c>
      <c r="Q492" s="99" t="s">
        <v>100</v>
      </c>
      <c r="R492" s="99" t="s">
        <v>101</v>
      </c>
      <c r="S492" s="101" t="s">
        <v>993</v>
      </c>
      <c r="T492" s="100">
        <v>5300173755</v>
      </c>
      <c r="U492" s="98">
        <v>130200000440</v>
      </c>
      <c r="V492" s="99" t="s">
        <v>119</v>
      </c>
      <c r="W492" s="99" t="s">
        <v>83</v>
      </c>
      <c r="X492" s="99" t="s">
        <v>3193</v>
      </c>
      <c r="Y492" s="101" t="s">
        <v>761</v>
      </c>
      <c r="Z492" s="99" t="s">
        <v>385</v>
      </c>
      <c r="AA492" s="101" t="s">
        <v>85</v>
      </c>
      <c r="AB492" s="101" t="s">
        <v>1088</v>
      </c>
      <c r="AC492" s="101" t="s">
        <v>1211</v>
      </c>
      <c r="AD492" s="99" t="s">
        <v>86</v>
      </c>
      <c r="AE492" s="13">
        <v>38975</v>
      </c>
      <c r="AF492" s="13">
        <v>38975</v>
      </c>
      <c r="AG492" s="4">
        <f t="shared" ca="1" si="7"/>
        <v>13</v>
      </c>
      <c r="AH492" s="32" t="s">
        <v>993</v>
      </c>
      <c r="AI492" s="15" t="s">
        <v>327</v>
      </c>
      <c r="AJ492" s="101" t="s">
        <v>887</v>
      </c>
      <c r="AK492" s="101" t="s">
        <v>903</v>
      </c>
      <c r="AL492" s="84" t="s">
        <v>13294</v>
      </c>
      <c r="AM492" s="84" t="s">
        <v>14374</v>
      </c>
      <c r="AN492" s="84" t="s">
        <v>12046</v>
      </c>
      <c r="AO492" s="84" t="s">
        <v>7239</v>
      </c>
      <c r="AP492" s="16" t="s">
        <v>152</v>
      </c>
      <c r="AQ492" s="5" t="s">
        <v>8562</v>
      </c>
      <c r="AR492" s="25">
        <v>561</v>
      </c>
      <c r="AS492" s="101" t="s">
        <v>993</v>
      </c>
      <c r="AT492" s="101" t="s">
        <v>993</v>
      </c>
      <c r="AU492" s="99" t="s">
        <v>90</v>
      </c>
      <c r="AV492" s="99" t="s">
        <v>906</v>
      </c>
      <c r="AW492" s="99" t="s">
        <v>96</v>
      </c>
      <c r="AX492" s="256" t="s">
        <v>86</v>
      </c>
      <c r="AY492" s="99" t="s">
        <v>100</v>
      </c>
      <c r="AZ492" s="99" t="s">
        <v>100</v>
      </c>
      <c r="BA492" s="99" t="s">
        <v>1111</v>
      </c>
      <c r="BB492" s="18">
        <v>40961</v>
      </c>
      <c r="BC492" s="6" t="s">
        <v>993</v>
      </c>
      <c r="BD492" s="12">
        <v>4</v>
      </c>
      <c r="BE492" s="102" t="s">
        <v>7217</v>
      </c>
      <c r="BF492" s="16">
        <v>320000000</v>
      </c>
      <c r="BG492" s="16">
        <v>50000</v>
      </c>
      <c r="BH492" s="16">
        <v>50000</v>
      </c>
      <c r="BI492" s="16">
        <v>50000</v>
      </c>
      <c r="BJ492" s="16">
        <v>20000</v>
      </c>
      <c r="BK492" s="80" t="s">
        <v>993</v>
      </c>
      <c r="BL492" s="5" t="s">
        <v>86</v>
      </c>
      <c r="BM492" s="5" t="s">
        <v>993</v>
      </c>
      <c r="BN492" s="6" t="s">
        <v>744</v>
      </c>
      <c r="BO492" s="6" t="s">
        <v>745</v>
      </c>
      <c r="BP492" s="6" t="s">
        <v>91</v>
      </c>
      <c r="BQ492" s="82" t="s">
        <v>993</v>
      </c>
      <c r="BR492" s="82" t="s">
        <v>993</v>
      </c>
      <c r="BS492" s="6" t="s">
        <v>385</v>
      </c>
      <c r="BT492" s="6" t="s">
        <v>993</v>
      </c>
      <c r="BU492" s="6" t="s">
        <v>776</v>
      </c>
      <c r="BV492" s="27" t="s">
        <v>1073</v>
      </c>
      <c r="BW492" s="5"/>
      <c r="BX492" s="5"/>
      <c r="BY492" s="5"/>
      <c r="BZ492" s="5"/>
      <c r="CA492" s="5" t="s">
        <v>386</v>
      </c>
      <c r="CB492" s="5" t="s">
        <v>347</v>
      </c>
      <c r="CC492" s="6" t="s">
        <v>13136</v>
      </c>
      <c r="CD492" s="42" t="s">
        <v>7060</v>
      </c>
      <c r="CE492" s="4">
        <v>3182893993</v>
      </c>
      <c r="CF492" s="43" t="s">
        <v>6747</v>
      </c>
      <c r="CG492" s="7" t="s">
        <v>1794</v>
      </c>
      <c r="CH492" s="7" t="s">
        <v>3228</v>
      </c>
      <c r="CI492" s="7" t="s">
        <v>3229</v>
      </c>
      <c r="CJ492" s="7" t="s">
        <v>3230</v>
      </c>
      <c r="CK492" s="7" t="s">
        <v>554</v>
      </c>
      <c r="CL492" s="313" t="s">
        <v>555</v>
      </c>
      <c r="CM492" s="313" t="s">
        <v>1479</v>
      </c>
      <c r="CN492" s="8" t="s">
        <v>1480</v>
      </c>
      <c r="CO492" s="8" t="s">
        <v>7255</v>
      </c>
      <c r="CP492" s="8">
        <v>3177387122</v>
      </c>
      <c r="CQ492" s="79" t="s">
        <v>1481</v>
      </c>
      <c r="CR492" s="21"/>
      <c r="CS492" s="21" t="s">
        <v>6674</v>
      </c>
      <c r="CT492" s="21" t="s">
        <v>1026</v>
      </c>
      <c r="CU492" s="20" t="s">
        <v>993</v>
      </c>
      <c r="CV492" s="20" t="s">
        <v>993</v>
      </c>
      <c r="CW492" s="11" t="s">
        <v>7736</v>
      </c>
      <c r="CX492" s="86" t="s">
        <v>993</v>
      </c>
      <c r="CY492" s="86" t="s">
        <v>12898</v>
      </c>
      <c r="CZ492" s="86" t="s">
        <v>12899</v>
      </c>
      <c r="DA492" s="86" t="s">
        <v>130</v>
      </c>
      <c r="DB492" s="86" t="s">
        <v>12906</v>
      </c>
      <c r="DC492" s="6" t="s">
        <v>993</v>
      </c>
      <c r="DD492" s="2"/>
      <c r="DE492" s="2"/>
      <c r="DF492" s="2"/>
      <c r="DG492" s="2"/>
      <c r="DH492" s="2"/>
      <c r="DI492" s="2"/>
      <c r="DJ492" s="2"/>
      <c r="DK492" s="2"/>
      <c r="DL492" s="2"/>
      <c r="DM492" s="2"/>
      <c r="DN492" s="2"/>
      <c r="DO492" s="2"/>
      <c r="DP492" s="2"/>
      <c r="DQ492" s="2"/>
      <c r="DR492" s="2"/>
      <c r="DS492" s="2"/>
      <c r="DT492" s="2"/>
      <c r="DU492" s="2"/>
      <c r="DV492" s="2"/>
      <c r="DW492" s="2"/>
      <c r="DX492" s="2"/>
      <c r="DY492" s="2"/>
    </row>
    <row r="493" spans="1:129" ht="20.25" customHeight="1" x14ac:dyDescent="0.25">
      <c r="A493" s="327"/>
      <c r="B493" s="83">
        <v>316</v>
      </c>
      <c r="C493" s="449">
        <v>559</v>
      </c>
      <c r="D493" s="113" t="s">
        <v>10571</v>
      </c>
      <c r="E493" s="255" t="s">
        <v>12106</v>
      </c>
      <c r="F493" s="256" t="s">
        <v>10679</v>
      </c>
      <c r="G493" s="256" t="s">
        <v>11833</v>
      </c>
      <c r="H493" s="255" t="s">
        <v>993</v>
      </c>
      <c r="I493" s="256" t="s">
        <v>15345</v>
      </c>
      <c r="J493" s="256" t="s">
        <v>7741</v>
      </c>
      <c r="K493" s="256" t="s">
        <v>12234</v>
      </c>
      <c r="L493" s="98">
        <v>85</v>
      </c>
      <c r="M493" s="256" t="s">
        <v>3739</v>
      </c>
      <c r="N493" s="256" t="s">
        <v>3740</v>
      </c>
      <c r="O493" s="12" t="s">
        <v>3741</v>
      </c>
      <c r="P493" s="27" t="s">
        <v>79</v>
      </c>
      <c r="Q493" s="99" t="s">
        <v>79</v>
      </c>
      <c r="R493" s="30" t="s">
        <v>7925</v>
      </c>
      <c r="S493" s="101" t="s">
        <v>10104</v>
      </c>
      <c r="T493" s="100" t="s">
        <v>8185</v>
      </c>
      <c r="U493" s="98">
        <v>130200003447</v>
      </c>
      <c r="V493" s="99" t="s">
        <v>119</v>
      </c>
      <c r="W493" s="99" t="s">
        <v>83</v>
      </c>
      <c r="X493" s="99" t="s">
        <v>6760</v>
      </c>
      <c r="Y493" s="101" t="s">
        <v>761</v>
      </c>
      <c r="Z493" s="99" t="s">
        <v>642</v>
      </c>
      <c r="AA493" s="101" t="s">
        <v>103</v>
      </c>
      <c r="AB493" s="101" t="s">
        <v>1088</v>
      </c>
      <c r="AC493" s="101" t="s">
        <v>1211</v>
      </c>
      <c r="AD493" s="99" t="s">
        <v>86</v>
      </c>
      <c r="AE493" s="13">
        <v>42643</v>
      </c>
      <c r="AF493" s="13">
        <v>42872</v>
      </c>
      <c r="AG493" s="4">
        <f t="shared" ca="1" si="7"/>
        <v>2</v>
      </c>
      <c r="AH493" s="32">
        <v>42867</v>
      </c>
      <c r="AI493" s="15" t="s">
        <v>338</v>
      </c>
      <c r="AJ493" s="101" t="s">
        <v>886</v>
      </c>
      <c r="AK493" s="101" t="s">
        <v>886</v>
      </c>
      <c r="AL493" s="84" t="s">
        <v>13938</v>
      </c>
      <c r="AM493" s="84" t="s">
        <v>15026</v>
      </c>
      <c r="AN493" s="84" t="s">
        <v>12046</v>
      </c>
      <c r="AO493" s="84" t="s">
        <v>7240</v>
      </c>
      <c r="AP493" s="16" t="s">
        <v>152</v>
      </c>
      <c r="AQ493" s="5" t="s">
        <v>10247</v>
      </c>
      <c r="AR493" s="25" t="s">
        <v>10248</v>
      </c>
      <c r="AS493" s="101" t="s">
        <v>993</v>
      </c>
      <c r="AT493" s="101" t="s">
        <v>993</v>
      </c>
      <c r="AU493" s="99" t="s">
        <v>107</v>
      </c>
      <c r="AV493" s="99" t="s">
        <v>906</v>
      </c>
      <c r="AW493" s="99" t="s">
        <v>96</v>
      </c>
      <c r="AX493" s="256" t="s">
        <v>130</v>
      </c>
      <c r="AY493" s="99" t="s">
        <v>79</v>
      </c>
      <c r="AZ493" s="99" t="s">
        <v>79</v>
      </c>
      <c r="BA493" s="99" t="s">
        <v>10676</v>
      </c>
      <c r="BB493" s="18">
        <v>40959</v>
      </c>
      <c r="BC493" s="6" t="s">
        <v>993</v>
      </c>
      <c r="BD493" s="12">
        <v>4</v>
      </c>
      <c r="BE493" s="102" t="s">
        <v>7217</v>
      </c>
      <c r="BF493" s="16">
        <v>320000000</v>
      </c>
      <c r="BG493" s="16">
        <v>50000</v>
      </c>
      <c r="BH493" s="16">
        <v>50000</v>
      </c>
      <c r="BI493" s="16">
        <v>50000</v>
      </c>
      <c r="BJ493" s="16">
        <v>20000</v>
      </c>
      <c r="BK493" s="80" t="s">
        <v>993</v>
      </c>
      <c r="BL493" s="5" t="s">
        <v>86</v>
      </c>
      <c r="BM493" s="5" t="s">
        <v>993</v>
      </c>
      <c r="BN493" s="6" t="s">
        <v>342</v>
      </c>
      <c r="BO493" s="6" t="s">
        <v>13058</v>
      </c>
      <c r="BP493" s="6" t="s">
        <v>91</v>
      </c>
      <c r="BQ493" s="82" t="s">
        <v>993</v>
      </c>
      <c r="BR493" s="82" t="s">
        <v>993</v>
      </c>
      <c r="BS493" s="6" t="s">
        <v>385</v>
      </c>
      <c r="BT493" s="6" t="s">
        <v>993</v>
      </c>
      <c r="BU493" s="6" t="s">
        <v>1036</v>
      </c>
      <c r="BV493" s="27" t="s">
        <v>1181</v>
      </c>
      <c r="BW493" s="5"/>
      <c r="BX493" s="5"/>
      <c r="BY493" s="5"/>
      <c r="BZ493" s="5"/>
      <c r="CA493" s="5" t="s">
        <v>386</v>
      </c>
      <c r="CB493" s="5" t="s">
        <v>347</v>
      </c>
      <c r="CC493" s="6" t="s">
        <v>13136</v>
      </c>
      <c r="CD493" s="42" t="s">
        <v>7060</v>
      </c>
      <c r="CE493" s="4">
        <v>3182893993</v>
      </c>
      <c r="CF493" s="43" t="s">
        <v>6747</v>
      </c>
      <c r="CG493" s="7" t="s">
        <v>189</v>
      </c>
      <c r="CH493" s="7">
        <v>0</v>
      </c>
      <c r="CI493" s="7">
        <v>0</v>
      </c>
      <c r="CJ493" s="88">
        <v>0</v>
      </c>
      <c r="CK493" s="88" t="s">
        <v>3744</v>
      </c>
      <c r="CL493" s="88" t="s">
        <v>3745</v>
      </c>
      <c r="CM493" s="313">
        <v>3164812869</v>
      </c>
      <c r="CN493" s="313" t="s">
        <v>5214</v>
      </c>
      <c r="CO493" s="313" t="s">
        <v>9710</v>
      </c>
      <c r="CP493" s="8" t="s">
        <v>3747</v>
      </c>
      <c r="CQ493" s="79" t="s">
        <v>3748</v>
      </c>
      <c r="CR493" s="21"/>
      <c r="CS493" s="21" t="s">
        <v>12601</v>
      </c>
      <c r="CT493" s="21" t="s">
        <v>1026</v>
      </c>
      <c r="CU493" s="20" t="s">
        <v>993</v>
      </c>
      <c r="CV493" s="20" t="s">
        <v>993</v>
      </c>
      <c r="CW493" s="11" t="s">
        <v>7736</v>
      </c>
      <c r="CX493" s="86" t="s">
        <v>993</v>
      </c>
      <c r="CY493" s="86" t="s">
        <v>12898</v>
      </c>
      <c r="CZ493" s="86" t="s">
        <v>12899</v>
      </c>
      <c r="DA493" s="86" t="s">
        <v>130</v>
      </c>
      <c r="DB493" s="86" t="s">
        <v>12906</v>
      </c>
      <c r="DC493" s="6" t="s">
        <v>13117</v>
      </c>
      <c r="DD493" s="2"/>
      <c r="DE493" s="2"/>
      <c r="DF493" s="2"/>
      <c r="DG493" s="2"/>
      <c r="DH493" s="2"/>
      <c r="DI493" s="2"/>
      <c r="DJ493" s="2"/>
      <c r="DK493" s="2"/>
      <c r="DL493" s="2"/>
      <c r="DM493" s="2"/>
      <c r="DN493" s="2"/>
      <c r="DO493" s="2"/>
      <c r="DP493" s="2"/>
      <c r="DQ493" s="2"/>
      <c r="DR493" s="2"/>
      <c r="DS493" s="2"/>
      <c r="DT493" s="2"/>
      <c r="DU493" s="2"/>
      <c r="DV493" s="2"/>
      <c r="DW493" s="2"/>
      <c r="DX493" s="2"/>
      <c r="DY493" s="2"/>
    </row>
    <row r="494" spans="1:129" ht="20.25" customHeight="1" x14ac:dyDescent="0.25">
      <c r="A494" s="327"/>
      <c r="B494" s="83">
        <v>129</v>
      </c>
      <c r="C494" s="449">
        <v>560</v>
      </c>
      <c r="D494" s="113" t="s">
        <v>10572</v>
      </c>
      <c r="E494" s="255" t="s">
        <v>3261</v>
      </c>
      <c r="F494" s="256" t="s">
        <v>10679</v>
      </c>
      <c r="G494" s="256" t="s">
        <v>11833</v>
      </c>
      <c r="H494" s="255" t="s">
        <v>993</v>
      </c>
      <c r="I494" s="256" t="s">
        <v>15345</v>
      </c>
      <c r="J494" s="256" t="s">
        <v>7741</v>
      </c>
      <c r="K494" s="256" t="s">
        <v>12234</v>
      </c>
      <c r="L494" s="98">
        <v>66</v>
      </c>
      <c r="M494" s="256" t="s">
        <v>3262</v>
      </c>
      <c r="N494" s="256" t="s">
        <v>3263</v>
      </c>
      <c r="O494" s="12" t="s">
        <v>3264</v>
      </c>
      <c r="P494" s="27" t="s">
        <v>79</v>
      </c>
      <c r="Q494" s="99" t="s">
        <v>79</v>
      </c>
      <c r="R494" s="30" t="s">
        <v>7925</v>
      </c>
      <c r="S494" s="101" t="s">
        <v>10104</v>
      </c>
      <c r="T494" s="100" t="s">
        <v>8143</v>
      </c>
      <c r="U494" s="98">
        <v>130200003098</v>
      </c>
      <c r="V494" s="99" t="s">
        <v>119</v>
      </c>
      <c r="W494" s="99" t="s">
        <v>83</v>
      </c>
      <c r="X494" s="99" t="s">
        <v>300</v>
      </c>
      <c r="Y494" s="101" t="s">
        <v>761</v>
      </c>
      <c r="Z494" s="99" t="s">
        <v>727</v>
      </c>
      <c r="AA494" s="101" t="s">
        <v>85</v>
      </c>
      <c r="AB494" s="101" t="s">
        <v>1211</v>
      </c>
      <c r="AC494" s="101" t="s">
        <v>1211</v>
      </c>
      <c r="AD494" s="99" t="s">
        <v>86</v>
      </c>
      <c r="AE494" s="13">
        <v>42643</v>
      </c>
      <c r="AF494" s="13">
        <v>42849</v>
      </c>
      <c r="AG494" s="4">
        <f t="shared" ca="1" si="7"/>
        <v>2</v>
      </c>
      <c r="AH494" s="32">
        <v>42846</v>
      </c>
      <c r="AI494" s="15" t="s">
        <v>327</v>
      </c>
      <c r="AJ494" s="101" t="s">
        <v>886</v>
      </c>
      <c r="AK494" s="101" t="s">
        <v>903</v>
      </c>
      <c r="AL494" s="84" t="s">
        <v>13912</v>
      </c>
      <c r="AM494" s="84" t="s">
        <v>15011</v>
      </c>
      <c r="AN494" s="84" t="s">
        <v>12046</v>
      </c>
      <c r="AO494" s="84" t="s">
        <v>7239</v>
      </c>
      <c r="AP494" s="16" t="s">
        <v>152</v>
      </c>
      <c r="AQ494" s="5" t="s">
        <v>9470</v>
      </c>
      <c r="AR494" s="25">
        <v>661</v>
      </c>
      <c r="AS494" s="101" t="s">
        <v>993</v>
      </c>
      <c r="AT494" s="101" t="s">
        <v>993</v>
      </c>
      <c r="AU494" s="99" t="s">
        <v>90</v>
      </c>
      <c r="AV494" s="99" t="s">
        <v>906</v>
      </c>
      <c r="AW494" s="99" t="s">
        <v>96</v>
      </c>
      <c r="AX494" s="256" t="s">
        <v>86</v>
      </c>
      <c r="AY494" s="99" t="s">
        <v>79</v>
      </c>
      <c r="AZ494" s="99" t="s">
        <v>79</v>
      </c>
      <c r="BA494" s="99" t="s">
        <v>1111</v>
      </c>
      <c r="BB494" s="18">
        <v>42849</v>
      </c>
      <c r="BC494" s="6" t="s">
        <v>993</v>
      </c>
      <c r="BD494" s="12">
        <v>4</v>
      </c>
      <c r="BE494" s="102" t="s">
        <v>7217</v>
      </c>
      <c r="BF494" s="16">
        <v>320000000</v>
      </c>
      <c r="BG494" s="16">
        <v>50000</v>
      </c>
      <c r="BH494" s="16">
        <v>50000</v>
      </c>
      <c r="BI494" s="16">
        <v>50000</v>
      </c>
      <c r="BJ494" s="16">
        <v>20000</v>
      </c>
      <c r="BK494" s="80" t="s">
        <v>993</v>
      </c>
      <c r="BL494" s="5" t="s">
        <v>86</v>
      </c>
      <c r="BM494" s="5" t="s">
        <v>993</v>
      </c>
      <c r="BN494" s="6" t="s">
        <v>342</v>
      </c>
      <c r="BO494" s="6" t="s">
        <v>13058</v>
      </c>
      <c r="BP494" s="6" t="s">
        <v>91</v>
      </c>
      <c r="BQ494" s="82">
        <v>0.25</v>
      </c>
      <c r="BR494" s="82">
        <v>0.91666666666666663</v>
      </c>
      <c r="BS494" s="6" t="s">
        <v>1381</v>
      </c>
      <c r="BT494" s="6" t="s">
        <v>584</v>
      </c>
      <c r="BU494" s="6" t="s">
        <v>1036</v>
      </c>
      <c r="BV494" s="27" t="s">
        <v>1754</v>
      </c>
      <c r="BW494" s="5"/>
      <c r="BX494" s="5"/>
      <c r="BY494" s="5"/>
      <c r="BZ494" s="5"/>
      <c r="CA494" s="5" t="s">
        <v>386</v>
      </c>
      <c r="CB494" s="5" t="s">
        <v>347</v>
      </c>
      <c r="CC494" s="6" t="s">
        <v>13136</v>
      </c>
      <c r="CD494" s="42" t="s">
        <v>7060</v>
      </c>
      <c r="CE494" s="4">
        <v>3182893993</v>
      </c>
      <c r="CF494" s="43" t="s">
        <v>6747</v>
      </c>
      <c r="CG494" s="7" t="s">
        <v>189</v>
      </c>
      <c r="CH494" s="7">
        <v>0</v>
      </c>
      <c r="CI494" s="7">
        <v>0</v>
      </c>
      <c r="CJ494" s="88">
        <v>0</v>
      </c>
      <c r="CK494" s="88" t="s">
        <v>3267</v>
      </c>
      <c r="CL494" s="88" t="s">
        <v>3268</v>
      </c>
      <c r="CM494" s="313">
        <v>3188832052</v>
      </c>
      <c r="CN494" s="313" t="s">
        <v>3269</v>
      </c>
      <c r="CO494" s="313" t="s">
        <v>3270</v>
      </c>
      <c r="CP494" s="8">
        <v>3188832150</v>
      </c>
      <c r="CQ494" s="8" t="s">
        <v>3271</v>
      </c>
      <c r="CR494" s="21"/>
      <c r="CS494" s="21" t="s">
        <v>6674</v>
      </c>
      <c r="CT494" s="21" t="s">
        <v>1026</v>
      </c>
      <c r="CU494" s="20" t="s">
        <v>993</v>
      </c>
      <c r="CV494" s="20" t="s">
        <v>993</v>
      </c>
      <c r="CW494" s="11" t="s">
        <v>7736</v>
      </c>
      <c r="CX494" s="86" t="s">
        <v>993</v>
      </c>
      <c r="CY494" s="86" t="s">
        <v>12898</v>
      </c>
      <c r="CZ494" s="86" t="s">
        <v>12899</v>
      </c>
      <c r="DA494" s="86" t="s">
        <v>130</v>
      </c>
      <c r="DB494" s="86" t="s">
        <v>12906</v>
      </c>
      <c r="DC494" s="6" t="s">
        <v>13117</v>
      </c>
      <c r="DD494" s="2"/>
      <c r="DE494" s="2"/>
      <c r="DF494" s="2"/>
      <c r="DG494" s="2"/>
      <c r="DH494" s="2"/>
      <c r="DI494" s="2"/>
      <c r="DJ494" s="2"/>
      <c r="DK494" s="2"/>
      <c r="DL494" s="2"/>
      <c r="DM494" s="2"/>
      <c r="DN494" s="2"/>
      <c r="DO494" s="2"/>
      <c r="DP494" s="2"/>
      <c r="DQ494" s="2"/>
      <c r="DR494" s="2"/>
      <c r="DS494" s="2"/>
      <c r="DT494" s="2"/>
      <c r="DU494" s="2"/>
      <c r="DV494" s="2"/>
      <c r="DW494" s="2"/>
      <c r="DX494" s="2"/>
      <c r="DY494" s="2"/>
    </row>
    <row r="495" spans="1:129" ht="20.25" customHeight="1" x14ac:dyDescent="0.25">
      <c r="A495" s="327"/>
      <c r="B495" s="83">
        <v>274</v>
      </c>
      <c r="C495" s="449">
        <v>561</v>
      </c>
      <c r="D495" s="113" t="s">
        <v>10998</v>
      </c>
      <c r="E495" s="255" t="s">
        <v>3994</v>
      </c>
      <c r="F495" s="256" t="s">
        <v>10679</v>
      </c>
      <c r="G495" s="256" t="s">
        <v>11833</v>
      </c>
      <c r="H495" s="255" t="s">
        <v>993</v>
      </c>
      <c r="I495" s="256" t="s">
        <v>15345</v>
      </c>
      <c r="J495" s="256" t="s">
        <v>7741</v>
      </c>
      <c r="K495" s="256" t="s">
        <v>12234</v>
      </c>
      <c r="L495" s="98">
        <v>66</v>
      </c>
      <c r="M495" s="256" t="s">
        <v>3262</v>
      </c>
      <c r="N495" s="256" t="s">
        <v>3263</v>
      </c>
      <c r="O495" s="12" t="s">
        <v>3264</v>
      </c>
      <c r="P495" s="27" t="s">
        <v>79</v>
      </c>
      <c r="Q495" s="30" t="s">
        <v>79</v>
      </c>
      <c r="R495" s="30" t="s">
        <v>309</v>
      </c>
      <c r="S495" s="101" t="s">
        <v>1551</v>
      </c>
      <c r="T495" s="100" t="s">
        <v>4596</v>
      </c>
      <c r="U495" s="98">
        <v>130200002822</v>
      </c>
      <c r="V495" s="99" t="s">
        <v>119</v>
      </c>
      <c r="W495" s="99" t="s">
        <v>83</v>
      </c>
      <c r="X495" s="101" t="s">
        <v>531</v>
      </c>
      <c r="Y495" s="101" t="s">
        <v>761</v>
      </c>
      <c r="Z495" s="99" t="s">
        <v>1179</v>
      </c>
      <c r="AA495" s="101" t="s">
        <v>103</v>
      </c>
      <c r="AB495" s="101" t="s">
        <v>1211</v>
      </c>
      <c r="AC495" s="101" t="s">
        <v>1211</v>
      </c>
      <c r="AD495" s="99" t="s">
        <v>86</v>
      </c>
      <c r="AE495" s="13">
        <v>40382</v>
      </c>
      <c r="AF495" s="13">
        <v>40389</v>
      </c>
      <c r="AG495" s="4">
        <f t="shared" ca="1" si="7"/>
        <v>9</v>
      </c>
      <c r="AH495" s="32" t="s">
        <v>993</v>
      </c>
      <c r="AI495" s="15" t="s">
        <v>338</v>
      </c>
      <c r="AJ495" s="101" t="s">
        <v>886</v>
      </c>
      <c r="AK495" s="101" t="s">
        <v>887</v>
      </c>
      <c r="AL495" s="84" t="s">
        <v>13421</v>
      </c>
      <c r="AM495" s="84" t="s">
        <v>14539</v>
      </c>
      <c r="AN495" s="84" t="s">
        <v>12046</v>
      </c>
      <c r="AO495" s="84" t="s">
        <v>7240</v>
      </c>
      <c r="AP495" s="80" t="s">
        <v>152</v>
      </c>
      <c r="AQ495" s="5" t="s">
        <v>8839</v>
      </c>
      <c r="AR495" s="25">
        <v>662</v>
      </c>
      <c r="AS495" s="98" t="s">
        <v>260</v>
      </c>
      <c r="AT495" s="98" t="s">
        <v>260</v>
      </c>
      <c r="AU495" s="99" t="s">
        <v>90</v>
      </c>
      <c r="AV495" s="99" t="s">
        <v>906</v>
      </c>
      <c r="AW495" s="99" t="s">
        <v>96</v>
      </c>
      <c r="AX495" s="256" t="s">
        <v>86</v>
      </c>
      <c r="AY495" s="99" t="s">
        <v>79</v>
      </c>
      <c r="AZ495" s="99" t="s">
        <v>79</v>
      </c>
      <c r="BA495" s="101" t="s">
        <v>1055</v>
      </c>
      <c r="BB495" s="18">
        <v>40898</v>
      </c>
      <c r="BC495" s="12">
        <v>50000000</v>
      </c>
      <c r="BD495" s="12">
        <v>4</v>
      </c>
      <c r="BE495" s="102" t="s">
        <v>7217</v>
      </c>
      <c r="BF495" s="16">
        <v>320000000</v>
      </c>
      <c r="BG495" s="16">
        <v>50000</v>
      </c>
      <c r="BH495" s="16">
        <v>50000</v>
      </c>
      <c r="BI495" s="16">
        <v>50000</v>
      </c>
      <c r="BJ495" s="16">
        <v>20000</v>
      </c>
      <c r="BK495" s="80" t="s">
        <v>993</v>
      </c>
      <c r="BL495" s="5" t="s">
        <v>86</v>
      </c>
      <c r="BM495" s="5" t="s">
        <v>993</v>
      </c>
      <c r="BN495" s="5" t="s">
        <v>342</v>
      </c>
      <c r="BO495" s="6" t="s">
        <v>4502</v>
      </c>
      <c r="BP495" s="6" t="s">
        <v>91</v>
      </c>
      <c r="BQ495" s="82">
        <v>0.29166666666666669</v>
      </c>
      <c r="BR495" s="82">
        <v>0.875</v>
      </c>
      <c r="BS495" s="5" t="s">
        <v>1229</v>
      </c>
      <c r="BT495" s="6" t="s">
        <v>584</v>
      </c>
      <c r="BU495" s="6" t="s">
        <v>1036</v>
      </c>
      <c r="BV495" s="27" t="s">
        <v>1181</v>
      </c>
      <c r="BW495" s="5"/>
      <c r="BX495" s="5"/>
      <c r="BY495" s="5"/>
      <c r="BZ495" s="5"/>
      <c r="CA495" s="5" t="s">
        <v>386</v>
      </c>
      <c r="CB495" s="5" t="s">
        <v>347</v>
      </c>
      <c r="CC495" s="6" t="s">
        <v>13136</v>
      </c>
      <c r="CD495" s="42" t="s">
        <v>7060</v>
      </c>
      <c r="CE495" s="4">
        <v>3182893993</v>
      </c>
      <c r="CF495" s="43" t="s">
        <v>6747</v>
      </c>
      <c r="CG495" s="7" t="s">
        <v>189</v>
      </c>
      <c r="CH495" s="7">
        <v>0</v>
      </c>
      <c r="CI495" s="7">
        <v>0</v>
      </c>
      <c r="CJ495" s="88">
        <v>0</v>
      </c>
      <c r="CK495" s="88" t="s">
        <v>3267</v>
      </c>
      <c r="CL495" s="88" t="s">
        <v>3268</v>
      </c>
      <c r="CM495" s="313">
        <v>3188832052</v>
      </c>
      <c r="CN495" s="8" t="s">
        <v>3269</v>
      </c>
      <c r="CO495" s="8" t="s">
        <v>3270</v>
      </c>
      <c r="CP495" s="8">
        <v>3188832150</v>
      </c>
      <c r="CQ495" s="79" t="s">
        <v>3271</v>
      </c>
      <c r="CR495" s="21"/>
      <c r="CS495" s="21" t="s">
        <v>6674</v>
      </c>
      <c r="CT495" s="21" t="s">
        <v>1026</v>
      </c>
      <c r="CU495" s="20" t="s">
        <v>993</v>
      </c>
      <c r="CV495" s="20" t="s">
        <v>993</v>
      </c>
      <c r="CW495" s="11" t="s">
        <v>7735</v>
      </c>
      <c r="CX495" s="86" t="s">
        <v>993</v>
      </c>
      <c r="CY495" s="86" t="s">
        <v>12898</v>
      </c>
      <c r="CZ495" s="86" t="s">
        <v>12899</v>
      </c>
      <c r="DA495" s="86" t="s">
        <v>130</v>
      </c>
      <c r="DB495" s="86" t="s">
        <v>12906</v>
      </c>
      <c r="DC495" s="6" t="s">
        <v>993</v>
      </c>
      <c r="DD495" s="2"/>
      <c r="DE495" s="2"/>
      <c r="DF495" s="2"/>
      <c r="DG495" s="2"/>
      <c r="DH495" s="2"/>
      <c r="DI495" s="2"/>
      <c r="DJ495" s="2"/>
      <c r="DK495" s="2"/>
      <c r="DL495" s="2"/>
      <c r="DM495" s="2"/>
      <c r="DN495" s="2"/>
      <c r="DO495" s="2"/>
      <c r="DP495" s="2"/>
      <c r="DQ495" s="2"/>
      <c r="DR495" s="2"/>
      <c r="DS495" s="2"/>
      <c r="DT495" s="2"/>
      <c r="DU495" s="2"/>
      <c r="DV495" s="2"/>
      <c r="DW495" s="2"/>
      <c r="DX495" s="2"/>
      <c r="DY495" s="2"/>
    </row>
    <row r="496" spans="1:129" ht="20.25" customHeight="1" x14ac:dyDescent="0.25">
      <c r="A496" s="327"/>
      <c r="B496" s="83">
        <v>274</v>
      </c>
      <c r="C496" s="449">
        <v>562</v>
      </c>
      <c r="D496" s="113" t="s">
        <v>11616</v>
      </c>
      <c r="E496" s="255" t="s">
        <v>3994</v>
      </c>
      <c r="F496" s="256" t="s">
        <v>10679</v>
      </c>
      <c r="G496" s="256" t="s">
        <v>11833</v>
      </c>
      <c r="H496" s="255" t="s">
        <v>993</v>
      </c>
      <c r="I496" s="256" t="s">
        <v>15345</v>
      </c>
      <c r="J496" s="256" t="s">
        <v>7741</v>
      </c>
      <c r="K496" s="256" t="s">
        <v>12234</v>
      </c>
      <c r="L496" s="98">
        <v>66</v>
      </c>
      <c r="M496" s="256" t="s">
        <v>3262</v>
      </c>
      <c r="N496" s="256" t="s">
        <v>3263</v>
      </c>
      <c r="O496" s="12" t="s">
        <v>3264</v>
      </c>
      <c r="P496" s="27" t="s">
        <v>79</v>
      </c>
      <c r="Q496" s="99" t="s">
        <v>79</v>
      </c>
      <c r="R496" s="30" t="s">
        <v>7925</v>
      </c>
      <c r="S496" s="101" t="s">
        <v>10104</v>
      </c>
      <c r="T496" s="100" t="s">
        <v>8210</v>
      </c>
      <c r="U496" s="98">
        <v>130200003138</v>
      </c>
      <c r="V496" s="99" t="s">
        <v>119</v>
      </c>
      <c r="W496" s="99" t="s">
        <v>83</v>
      </c>
      <c r="X496" s="101" t="s">
        <v>531</v>
      </c>
      <c r="Y496" s="101" t="s">
        <v>761</v>
      </c>
      <c r="Z496" s="99" t="s">
        <v>1179</v>
      </c>
      <c r="AA496" s="101" t="s">
        <v>103</v>
      </c>
      <c r="AB496" s="101" t="s">
        <v>1211</v>
      </c>
      <c r="AC496" s="101" t="s">
        <v>1211</v>
      </c>
      <c r="AD496" s="99" t="s">
        <v>86</v>
      </c>
      <c r="AE496" s="13">
        <v>42643</v>
      </c>
      <c r="AF496" s="13">
        <v>42878</v>
      </c>
      <c r="AG496" s="4">
        <f t="shared" ca="1" si="7"/>
        <v>2</v>
      </c>
      <c r="AH496" s="32">
        <v>42874</v>
      </c>
      <c r="AI496" s="15" t="s">
        <v>338</v>
      </c>
      <c r="AJ496" s="101" t="s">
        <v>886</v>
      </c>
      <c r="AK496" s="101" t="s">
        <v>887</v>
      </c>
      <c r="AL496" s="84" t="s">
        <v>13947</v>
      </c>
      <c r="AM496" s="84" t="s">
        <v>14539</v>
      </c>
      <c r="AN496" s="84" t="s">
        <v>12046</v>
      </c>
      <c r="AO496" s="84" t="s">
        <v>7240</v>
      </c>
      <c r="AP496" s="80" t="s">
        <v>152</v>
      </c>
      <c r="AQ496" s="5" t="s">
        <v>9502</v>
      </c>
      <c r="AR496" s="25">
        <v>663</v>
      </c>
      <c r="AS496" s="101" t="s">
        <v>993</v>
      </c>
      <c r="AT496" s="101" t="s">
        <v>993</v>
      </c>
      <c r="AU496" s="99" t="s">
        <v>90</v>
      </c>
      <c r="AV496" s="99" t="s">
        <v>906</v>
      </c>
      <c r="AW496" s="99" t="s">
        <v>96</v>
      </c>
      <c r="AX496" s="256" t="s">
        <v>86</v>
      </c>
      <c r="AY496" s="99" t="s">
        <v>79</v>
      </c>
      <c r="AZ496" s="99" t="s">
        <v>79</v>
      </c>
      <c r="BA496" s="101" t="s">
        <v>1055</v>
      </c>
      <c r="BB496" s="18">
        <v>40963</v>
      </c>
      <c r="BC496" s="6" t="s">
        <v>993</v>
      </c>
      <c r="BD496" s="12">
        <v>4</v>
      </c>
      <c r="BE496" s="102" t="s">
        <v>7217</v>
      </c>
      <c r="BF496" s="16">
        <v>320000000</v>
      </c>
      <c r="BG496" s="16">
        <v>50000</v>
      </c>
      <c r="BH496" s="16">
        <v>50000</v>
      </c>
      <c r="BI496" s="16">
        <v>50000</v>
      </c>
      <c r="BJ496" s="16">
        <v>20000</v>
      </c>
      <c r="BK496" s="80" t="s">
        <v>993</v>
      </c>
      <c r="BL496" s="5" t="s">
        <v>86</v>
      </c>
      <c r="BM496" s="5" t="s">
        <v>993</v>
      </c>
      <c r="BN496" s="6" t="s">
        <v>342</v>
      </c>
      <c r="BO496" s="6" t="s">
        <v>13058</v>
      </c>
      <c r="BP496" s="6" t="s">
        <v>91</v>
      </c>
      <c r="BQ496" s="82">
        <v>0.29166666666666669</v>
      </c>
      <c r="BR496" s="82">
        <v>0.875</v>
      </c>
      <c r="BS496" s="5" t="s">
        <v>1229</v>
      </c>
      <c r="BT496" s="6" t="s">
        <v>584</v>
      </c>
      <c r="BU496" s="6" t="s">
        <v>1036</v>
      </c>
      <c r="BV496" s="27" t="s">
        <v>1181</v>
      </c>
      <c r="BW496" s="5"/>
      <c r="BX496" s="5"/>
      <c r="BY496" s="5"/>
      <c r="BZ496" s="5"/>
      <c r="CA496" s="5" t="s">
        <v>386</v>
      </c>
      <c r="CB496" s="5" t="s">
        <v>347</v>
      </c>
      <c r="CC496" s="6" t="s">
        <v>13136</v>
      </c>
      <c r="CD496" s="42" t="s">
        <v>7060</v>
      </c>
      <c r="CE496" s="4">
        <v>3182893993</v>
      </c>
      <c r="CF496" s="43" t="s">
        <v>6747</v>
      </c>
      <c r="CG496" s="7" t="s">
        <v>189</v>
      </c>
      <c r="CH496" s="7">
        <v>0</v>
      </c>
      <c r="CI496" s="7">
        <v>0</v>
      </c>
      <c r="CJ496" s="88">
        <v>0</v>
      </c>
      <c r="CK496" s="88" t="s">
        <v>3267</v>
      </c>
      <c r="CL496" s="88" t="s">
        <v>3268</v>
      </c>
      <c r="CM496" s="313">
        <v>3188832052</v>
      </c>
      <c r="CN496" s="313" t="s">
        <v>3269</v>
      </c>
      <c r="CO496" s="313" t="s">
        <v>3270</v>
      </c>
      <c r="CP496" s="8">
        <v>3188832150</v>
      </c>
      <c r="CQ496" s="79" t="s">
        <v>3271</v>
      </c>
      <c r="CR496" s="21"/>
      <c r="CS496" s="21" t="s">
        <v>6674</v>
      </c>
      <c r="CT496" s="21" t="s">
        <v>1026</v>
      </c>
      <c r="CU496" s="20" t="s">
        <v>993</v>
      </c>
      <c r="CV496" s="20" t="s">
        <v>993</v>
      </c>
      <c r="CW496" s="11" t="s">
        <v>7735</v>
      </c>
      <c r="CX496" s="86" t="s">
        <v>993</v>
      </c>
      <c r="CY496" s="86" t="s">
        <v>12898</v>
      </c>
      <c r="CZ496" s="86" t="s">
        <v>12899</v>
      </c>
      <c r="DA496" s="86" t="s">
        <v>130</v>
      </c>
      <c r="DB496" s="86" t="s">
        <v>12906</v>
      </c>
      <c r="DC496" s="6" t="s">
        <v>13117</v>
      </c>
      <c r="DD496" s="2"/>
      <c r="DE496" s="2"/>
      <c r="DF496" s="2"/>
      <c r="DG496" s="2"/>
      <c r="DH496" s="2"/>
      <c r="DI496" s="2"/>
      <c r="DJ496" s="2"/>
      <c r="DK496" s="2"/>
      <c r="DL496" s="2"/>
      <c r="DM496" s="2"/>
      <c r="DN496" s="2"/>
      <c r="DO496" s="2"/>
      <c r="DP496" s="2"/>
      <c r="DQ496" s="2"/>
      <c r="DR496" s="2"/>
      <c r="DS496" s="2"/>
      <c r="DT496" s="2"/>
      <c r="DU496" s="2"/>
      <c r="DV496" s="2"/>
      <c r="DW496" s="2"/>
      <c r="DX496" s="2"/>
      <c r="DY496" s="2"/>
    </row>
    <row r="497" spans="1:152" ht="20.25" customHeight="1" x14ac:dyDescent="0.25">
      <c r="A497" s="327"/>
      <c r="B497" s="83">
        <v>367</v>
      </c>
      <c r="C497" s="449">
        <v>563</v>
      </c>
      <c r="D497" s="113" t="s">
        <v>10902</v>
      </c>
      <c r="E497" s="255" t="s">
        <v>4146</v>
      </c>
      <c r="F497" s="256" t="s">
        <v>10679</v>
      </c>
      <c r="G497" s="256" t="s">
        <v>11833</v>
      </c>
      <c r="H497" s="255" t="s">
        <v>993</v>
      </c>
      <c r="I497" s="256" t="s">
        <v>15345</v>
      </c>
      <c r="J497" s="256" t="s">
        <v>7741</v>
      </c>
      <c r="K497" s="256" t="s">
        <v>12234</v>
      </c>
      <c r="L497" s="98">
        <v>66</v>
      </c>
      <c r="M497" s="256" t="s">
        <v>3262</v>
      </c>
      <c r="N497" s="256" t="s">
        <v>3263</v>
      </c>
      <c r="O497" s="12" t="s">
        <v>3264</v>
      </c>
      <c r="P497" s="27" t="s">
        <v>79</v>
      </c>
      <c r="Q497" s="30" t="s">
        <v>79</v>
      </c>
      <c r="R497" s="30" t="s">
        <v>298</v>
      </c>
      <c r="S497" s="101" t="s">
        <v>6464</v>
      </c>
      <c r="T497" s="100" t="s">
        <v>4147</v>
      </c>
      <c r="U497" s="98">
        <v>130200000630</v>
      </c>
      <c r="V497" s="99" t="s">
        <v>119</v>
      </c>
      <c r="W497" s="99" t="s">
        <v>83</v>
      </c>
      <c r="X497" s="99" t="s">
        <v>84</v>
      </c>
      <c r="Y497" s="101" t="s">
        <v>761</v>
      </c>
      <c r="Z497" s="99" t="s">
        <v>642</v>
      </c>
      <c r="AA497" s="101" t="s">
        <v>85</v>
      </c>
      <c r="AB497" s="101" t="s">
        <v>1088</v>
      </c>
      <c r="AC497" s="101" t="s">
        <v>1211</v>
      </c>
      <c r="AD497" s="99" t="s">
        <v>86</v>
      </c>
      <c r="AE497" s="13">
        <v>39535</v>
      </c>
      <c r="AF497" s="13">
        <v>39535</v>
      </c>
      <c r="AG497" s="4">
        <f t="shared" ca="1" si="7"/>
        <v>11</v>
      </c>
      <c r="AH497" s="32" t="s">
        <v>993</v>
      </c>
      <c r="AI497" s="15" t="s">
        <v>327</v>
      </c>
      <c r="AJ497" s="101" t="s">
        <v>886</v>
      </c>
      <c r="AK497" s="101" t="s">
        <v>903</v>
      </c>
      <c r="AL497" s="84" t="s">
        <v>12436</v>
      </c>
      <c r="AM497" s="84" t="s">
        <v>14440</v>
      </c>
      <c r="AN497" s="84" t="s">
        <v>12046</v>
      </c>
      <c r="AO497" s="84" t="s">
        <v>7239</v>
      </c>
      <c r="AP497" s="80" t="s">
        <v>152</v>
      </c>
      <c r="AQ497" s="5" t="s">
        <v>8732</v>
      </c>
      <c r="AR497" s="25">
        <v>664</v>
      </c>
      <c r="AS497" s="101" t="s">
        <v>993</v>
      </c>
      <c r="AT497" s="101" t="s">
        <v>993</v>
      </c>
      <c r="AU497" s="99" t="s">
        <v>90</v>
      </c>
      <c r="AV497" s="99" t="s">
        <v>906</v>
      </c>
      <c r="AW497" s="99" t="s">
        <v>96</v>
      </c>
      <c r="AX497" s="256" t="s">
        <v>86</v>
      </c>
      <c r="AY497" s="99" t="s">
        <v>79</v>
      </c>
      <c r="AZ497" s="99" t="s">
        <v>79</v>
      </c>
      <c r="BA497" s="99" t="s">
        <v>1111</v>
      </c>
      <c r="BB497" s="18">
        <v>40907</v>
      </c>
      <c r="BC497" s="6" t="s">
        <v>993</v>
      </c>
      <c r="BD497" s="12">
        <v>4</v>
      </c>
      <c r="BE497" s="102" t="s">
        <v>7217</v>
      </c>
      <c r="BF497" s="16">
        <v>320000000</v>
      </c>
      <c r="BG497" s="16">
        <v>50000</v>
      </c>
      <c r="BH497" s="16">
        <v>50000</v>
      </c>
      <c r="BI497" s="16">
        <v>50000</v>
      </c>
      <c r="BJ497" s="16">
        <v>20000</v>
      </c>
      <c r="BK497" s="80" t="s">
        <v>993</v>
      </c>
      <c r="BL497" s="5" t="s">
        <v>86</v>
      </c>
      <c r="BM497" s="5" t="s">
        <v>993</v>
      </c>
      <c r="BN497" s="5" t="s">
        <v>342</v>
      </c>
      <c r="BO497" s="6" t="s">
        <v>13058</v>
      </c>
      <c r="BP497" s="6" t="s">
        <v>91</v>
      </c>
      <c r="BQ497" s="82">
        <v>0.25</v>
      </c>
      <c r="BR497" s="82">
        <v>0.91666666666666663</v>
      </c>
      <c r="BS497" s="6" t="s">
        <v>1381</v>
      </c>
      <c r="BT497" s="6" t="s">
        <v>584</v>
      </c>
      <c r="BU497" s="6" t="s">
        <v>1036</v>
      </c>
      <c r="BV497" s="27" t="s">
        <v>993</v>
      </c>
      <c r="BW497" s="5"/>
      <c r="BX497" s="5"/>
      <c r="BY497" s="5"/>
      <c r="BZ497" s="5"/>
      <c r="CA497" s="5" t="s">
        <v>386</v>
      </c>
      <c r="CB497" s="5" t="s">
        <v>347</v>
      </c>
      <c r="CC497" s="6" t="s">
        <v>13136</v>
      </c>
      <c r="CD497" s="42" t="s">
        <v>7060</v>
      </c>
      <c r="CE497" s="4">
        <v>3182893993</v>
      </c>
      <c r="CF497" s="43" t="s">
        <v>6747</v>
      </c>
      <c r="CG497" s="7" t="s">
        <v>189</v>
      </c>
      <c r="CH497" s="7">
        <v>0</v>
      </c>
      <c r="CI497" s="7">
        <v>0</v>
      </c>
      <c r="CJ497" s="7">
        <v>0</v>
      </c>
      <c r="CK497" s="7" t="s">
        <v>3267</v>
      </c>
      <c r="CL497" s="313" t="s">
        <v>3268</v>
      </c>
      <c r="CM497" s="313">
        <v>3188832052</v>
      </c>
      <c r="CN497" s="8" t="s">
        <v>3269</v>
      </c>
      <c r="CO497" s="8" t="s">
        <v>3270</v>
      </c>
      <c r="CP497" s="8">
        <v>3188832150</v>
      </c>
      <c r="CQ497" s="79" t="s">
        <v>3271</v>
      </c>
      <c r="CR497" s="21"/>
      <c r="CS497" s="21" t="s">
        <v>6674</v>
      </c>
      <c r="CT497" s="21" t="s">
        <v>1026</v>
      </c>
      <c r="CU497" s="20" t="s">
        <v>993</v>
      </c>
      <c r="CV497" s="20" t="s">
        <v>993</v>
      </c>
      <c r="CW497" s="11" t="s">
        <v>7736</v>
      </c>
      <c r="CX497" s="86" t="s">
        <v>993</v>
      </c>
      <c r="CY497" s="86" t="s">
        <v>12898</v>
      </c>
      <c r="CZ497" s="86" t="s">
        <v>12899</v>
      </c>
      <c r="DA497" s="86" t="s">
        <v>130</v>
      </c>
      <c r="DB497" s="86" t="s">
        <v>12906</v>
      </c>
      <c r="DC497" s="6" t="s">
        <v>13117</v>
      </c>
      <c r="DD497" s="2"/>
      <c r="DE497" s="2"/>
      <c r="DF497" s="2"/>
      <c r="DG497" s="2"/>
      <c r="DH497" s="2"/>
      <c r="DI497" s="2"/>
      <c r="DJ497" s="2"/>
      <c r="DK497" s="2"/>
      <c r="DL497" s="2"/>
      <c r="DM497" s="2"/>
      <c r="DN497" s="2"/>
      <c r="DO497" s="2"/>
      <c r="DP497" s="2"/>
      <c r="DQ497" s="2"/>
      <c r="DR497" s="2"/>
      <c r="DS497" s="2"/>
      <c r="DT497" s="2"/>
      <c r="DU497" s="2"/>
      <c r="DV497" s="2"/>
      <c r="DW497" s="2"/>
      <c r="DX497" s="2"/>
      <c r="DY497" s="2"/>
    </row>
    <row r="498" spans="1:152" ht="20.25" customHeight="1" x14ac:dyDescent="0.25">
      <c r="A498" s="327"/>
      <c r="B498" s="83">
        <v>378</v>
      </c>
      <c r="C498" s="540">
        <v>565</v>
      </c>
      <c r="D498" s="113" t="s">
        <v>10849</v>
      </c>
      <c r="E498" s="255" t="s">
        <v>3734</v>
      </c>
      <c r="F498" s="256" t="s">
        <v>10679</v>
      </c>
      <c r="G498" s="256" t="s">
        <v>11833</v>
      </c>
      <c r="H498" s="256" t="s">
        <v>95</v>
      </c>
      <c r="I498" s="256" t="s">
        <v>15345</v>
      </c>
      <c r="J498" s="256" t="s">
        <v>7741</v>
      </c>
      <c r="K498" s="256" t="s">
        <v>12234</v>
      </c>
      <c r="L498" s="98">
        <v>70</v>
      </c>
      <c r="M498" s="256" t="s">
        <v>624</v>
      </c>
      <c r="N498" s="256" t="s">
        <v>625</v>
      </c>
      <c r="O498" s="12" t="s">
        <v>3735</v>
      </c>
      <c r="P498" s="27" t="s">
        <v>79</v>
      </c>
      <c r="Q498" s="99" t="s">
        <v>79</v>
      </c>
      <c r="R498" s="99" t="s">
        <v>7925</v>
      </c>
      <c r="S498" s="101" t="s">
        <v>10104</v>
      </c>
      <c r="T498" s="100" t="s">
        <v>11941</v>
      </c>
      <c r="U498" s="98" t="s">
        <v>761</v>
      </c>
      <c r="V498" s="99" t="s">
        <v>119</v>
      </c>
      <c r="W498" s="99" t="s">
        <v>83</v>
      </c>
      <c r="X498" s="99" t="s">
        <v>6760</v>
      </c>
      <c r="Y498" s="101" t="s">
        <v>10339</v>
      </c>
      <c r="Z498" s="99" t="s">
        <v>642</v>
      </c>
      <c r="AA498" s="101" t="s">
        <v>103</v>
      </c>
      <c r="AB498" s="101" t="s">
        <v>1211</v>
      </c>
      <c r="AC498" s="101" t="s">
        <v>1211</v>
      </c>
      <c r="AD498" s="99" t="s">
        <v>86</v>
      </c>
      <c r="AE498" s="13">
        <v>43139</v>
      </c>
      <c r="AF498" s="13">
        <v>43217</v>
      </c>
      <c r="AG498" s="4">
        <f t="shared" ca="1" si="7"/>
        <v>1</v>
      </c>
      <c r="AH498" s="32">
        <v>43215</v>
      </c>
      <c r="AI498" s="15" t="s">
        <v>338</v>
      </c>
      <c r="AJ498" s="101" t="s">
        <v>887</v>
      </c>
      <c r="AK498" s="101" t="s">
        <v>887</v>
      </c>
      <c r="AL498" s="84" t="s">
        <v>14187</v>
      </c>
      <c r="AM498" s="84" t="s">
        <v>14601</v>
      </c>
      <c r="AN498" s="84" t="s">
        <v>12046</v>
      </c>
      <c r="AO498" s="84" t="s">
        <v>7240</v>
      </c>
      <c r="AP498" s="80" t="s">
        <v>152</v>
      </c>
      <c r="AQ498" s="5" t="s">
        <v>8633</v>
      </c>
      <c r="AR498" s="25">
        <v>701</v>
      </c>
      <c r="AS498" s="101" t="s">
        <v>993</v>
      </c>
      <c r="AT498" s="101" t="s">
        <v>993</v>
      </c>
      <c r="AU498" s="99" t="s">
        <v>90</v>
      </c>
      <c r="AV498" s="99" t="s">
        <v>906</v>
      </c>
      <c r="AW498" s="99" t="s">
        <v>96</v>
      </c>
      <c r="AX498" s="256" t="s">
        <v>86</v>
      </c>
      <c r="AY498" s="99" t="s">
        <v>79</v>
      </c>
      <c r="AZ498" s="99" t="s">
        <v>79</v>
      </c>
      <c r="BA498" s="101" t="s">
        <v>1055</v>
      </c>
      <c r="BB498" s="18">
        <v>43216</v>
      </c>
      <c r="BC498" s="6" t="s">
        <v>993</v>
      </c>
      <c r="BD498" s="12">
        <v>4</v>
      </c>
      <c r="BE498" s="102" t="s">
        <v>7217</v>
      </c>
      <c r="BF498" s="16">
        <v>320000000</v>
      </c>
      <c r="BG498" s="16">
        <v>50000</v>
      </c>
      <c r="BH498" s="16">
        <v>50000</v>
      </c>
      <c r="BI498" s="16">
        <v>50000</v>
      </c>
      <c r="BJ498" s="16">
        <v>20000</v>
      </c>
      <c r="BK498" s="80" t="s">
        <v>993</v>
      </c>
      <c r="BL498" s="5" t="s">
        <v>86</v>
      </c>
      <c r="BM498" s="6" t="s">
        <v>993</v>
      </c>
      <c r="BN498" s="6" t="s">
        <v>342</v>
      </c>
      <c r="BO498" s="6" t="s">
        <v>13058</v>
      </c>
      <c r="BP498" s="6" t="s">
        <v>91</v>
      </c>
      <c r="BQ498" s="82" t="s">
        <v>993</v>
      </c>
      <c r="BR498" s="82" t="s">
        <v>993</v>
      </c>
      <c r="BS498" s="5" t="s">
        <v>1212</v>
      </c>
      <c r="BT498" s="6" t="s">
        <v>993</v>
      </c>
      <c r="BU498" s="6" t="s">
        <v>1036</v>
      </c>
      <c r="BV498" s="27" t="s">
        <v>1181</v>
      </c>
      <c r="BW498" s="5"/>
      <c r="BX498" s="5"/>
      <c r="BY498" s="5" t="s">
        <v>1112</v>
      </c>
      <c r="BZ498" s="5"/>
      <c r="CA498" s="5" t="s">
        <v>386</v>
      </c>
      <c r="CB498" s="5" t="s">
        <v>347</v>
      </c>
      <c r="CC498" s="6" t="s">
        <v>13136</v>
      </c>
      <c r="CD498" s="42" t="s">
        <v>7060</v>
      </c>
      <c r="CE498" s="4">
        <v>3182893993</v>
      </c>
      <c r="CF498" s="43" t="s">
        <v>6747</v>
      </c>
      <c r="CG498" s="7" t="s">
        <v>189</v>
      </c>
      <c r="CH498" s="7">
        <v>0</v>
      </c>
      <c r="CI498" s="7">
        <v>0</v>
      </c>
      <c r="CJ498" s="88">
        <v>0</v>
      </c>
      <c r="CK498" s="7" t="s">
        <v>6707</v>
      </c>
      <c r="CL498" s="313" t="s">
        <v>1633</v>
      </c>
      <c r="CM498" s="313">
        <v>3174014478</v>
      </c>
      <c r="CN498" s="313" t="s">
        <v>632</v>
      </c>
      <c r="CO498" s="313" t="s">
        <v>3737</v>
      </c>
      <c r="CP498" s="8">
        <v>3174389988</v>
      </c>
      <c r="CQ498" s="79" t="s">
        <v>633</v>
      </c>
      <c r="CR498" s="21"/>
      <c r="CS498" s="21" t="s">
        <v>6674</v>
      </c>
      <c r="CT498" s="21" t="s">
        <v>10077</v>
      </c>
      <c r="CU498" s="20" t="s">
        <v>385</v>
      </c>
      <c r="CV498" s="20" t="s">
        <v>10050</v>
      </c>
      <c r="CW498" s="11" t="s">
        <v>7188</v>
      </c>
      <c r="CX498" s="86" t="s">
        <v>993</v>
      </c>
      <c r="CY498" s="86" t="s">
        <v>12898</v>
      </c>
      <c r="CZ498" s="86" t="s">
        <v>12904</v>
      </c>
      <c r="DA498" s="86" t="s">
        <v>86</v>
      </c>
      <c r="DB498" s="86" t="s">
        <v>385</v>
      </c>
      <c r="DC498" s="6" t="s">
        <v>13117</v>
      </c>
      <c r="DD498" s="2"/>
      <c r="DE498" s="2"/>
      <c r="DF498" s="2"/>
      <c r="DG498" s="2"/>
      <c r="DH498" s="2"/>
      <c r="DI498" s="2"/>
      <c r="DJ498" s="2"/>
      <c r="DK498" s="2"/>
      <c r="DL498" s="2"/>
      <c r="DM498" s="2"/>
      <c r="DN498" s="2"/>
      <c r="DO498" s="2"/>
      <c r="DP498" s="2"/>
      <c r="DQ498" s="2"/>
      <c r="DR498" s="2"/>
      <c r="DS498" s="2"/>
      <c r="DT498" s="2"/>
      <c r="DU498" s="2"/>
      <c r="DV498" s="2"/>
      <c r="DW498" s="2"/>
      <c r="DX498" s="2"/>
      <c r="DY498" s="2"/>
    </row>
    <row r="499" spans="1:152" ht="20.25" customHeight="1" x14ac:dyDescent="0.25">
      <c r="A499" s="327"/>
      <c r="B499" s="83">
        <v>393</v>
      </c>
      <c r="C499" s="449">
        <v>568</v>
      </c>
      <c r="D499" s="113" t="s">
        <v>10837</v>
      </c>
      <c r="E499" s="255" t="s">
        <v>3574</v>
      </c>
      <c r="F499" s="256" t="s">
        <v>10679</v>
      </c>
      <c r="G499" s="256" t="s">
        <v>11833</v>
      </c>
      <c r="H499" s="255" t="s">
        <v>993</v>
      </c>
      <c r="I499" s="256" t="s">
        <v>15345</v>
      </c>
      <c r="J499" s="256" t="s">
        <v>7741</v>
      </c>
      <c r="K499" s="256" t="s">
        <v>12234</v>
      </c>
      <c r="L499" s="98">
        <v>79</v>
      </c>
      <c r="M499" s="256" t="s">
        <v>3575</v>
      </c>
      <c r="N499" s="256" t="s">
        <v>3576</v>
      </c>
      <c r="O499" s="12" t="s">
        <v>3577</v>
      </c>
      <c r="P499" s="27" t="s">
        <v>79</v>
      </c>
      <c r="Q499" s="99" t="s">
        <v>100</v>
      </c>
      <c r="R499" s="99" t="s">
        <v>101</v>
      </c>
      <c r="S499" s="101" t="s">
        <v>993</v>
      </c>
      <c r="T499" s="100">
        <v>5300186844</v>
      </c>
      <c r="U499" s="98">
        <v>130200000427</v>
      </c>
      <c r="V499" s="99" t="s">
        <v>119</v>
      </c>
      <c r="W499" s="99" t="s">
        <v>83</v>
      </c>
      <c r="X499" s="101" t="s">
        <v>531</v>
      </c>
      <c r="Y499" s="101" t="s">
        <v>761</v>
      </c>
      <c r="Z499" s="99" t="s">
        <v>1179</v>
      </c>
      <c r="AA499" s="101" t="s">
        <v>103</v>
      </c>
      <c r="AB499" s="101" t="s">
        <v>1088</v>
      </c>
      <c r="AC499" s="101" t="s">
        <v>1211</v>
      </c>
      <c r="AD499" s="99" t="s">
        <v>86</v>
      </c>
      <c r="AE499" s="13">
        <v>39011</v>
      </c>
      <c r="AF499" s="13">
        <v>39011</v>
      </c>
      <c r="AG499" s="4">
        <f t="shared" ca="1" si="7"/>
        <v>12</v>
      </c>
      <c r="AH499" s="32" t="s">
        <v>993</v>
      </c>
      <c r="AI499" s="15" t="s">
        <v>338</v>
      </c>
      <c r="AJ499" s="101" t="s">
        <v>886</v>
      </c>
      <c r="AK499" s="101" t="s">
        <v>887</v>
      </c>
      <c r="AL499" s="84" t="s">
        <v>13319</v>
      </c>
      <c r="AM499" s="84" t="s">
        <v>14392</v>
      </c>
      <c r="AN499" s="84" t="s">
        <v>12046</v>
      </c>
      <c r="AO499" s="84" t="s">
        <v>7240</v>
      </c>
      <c r="AP499" s="16" t="s">
        <v>152</v>
      </c>
      <c r="AQ499" s="5" t="s">
        <v>8606</v>
      </c>
      <c r="AR499" s="25">
        <v>791</v>
      </c>
      <c r="AS499" s="101" t="s">
        <v>993</v>
      </c>
      <c r="AT499" s="101" t="s">
        <v>993</v>
      </c>
      <c r="AU499" s="99" t="s">
        <v>90</v>
      </c>
      <c r="AV499" s="99" t="s">
        <v>906</v>
      </c>
      <c r="AW499" s="99" t="s">
        <v>96</v>
      </c>
      <c r="AX499" s="256" t="s">
        <v>86</v>
      </c>
      <c r="AY499" s="99" t="s">
        <v>100</v>
      </c>
      <c r="AZ499" s="99" t="s">
        <v>100</v>
      </c>
      <c r="BA499" s="101" t="s">
        <v>1055</v>
      </c>
      <c r="BB499" s="18">
        <v>40962</v>
      </c>
      <c r="BC499" s="6" t="s">
        <v>993</v>
      </c>
      <c r="BD499" s="12">
        <v>4</v>
      </c>
      <c r="BE499" s="102" t="s">
        <v>7217</v>
      </c>
      <c r="BF499" s="16">
        <v>320000000</v>
      </c>
      <c r="BG499" s="16">
        <v>50000</v>
      </c>
      <c r="BH499" s="16">
        <v>50000</v>
      </c>
      <c r="BI499" s="16">
        <v>50000</v>
      </c>
      <c r="BJ499" s="16">
        <v>20000</v>
      </c>
      <c r="BK499" s="80" t="s">
        <v>993</v>
      </c>
      <c r="BL499" s="5" t="s">
        <v>86</v>
      </c>
      <c r="BM499" s="5" t="s">
        <v>993</v>
      </c>
      <c r="BN499" s="6" t="s">
        <v>744</v>
      </c>
      <c r="BO499" s="6" t="s">
        <v>745</v>
      </c>
      <c r="BP499" s="6" t="s">
        <v>91</v>
      </c>
      <c r="BQ499" s="82" t="s">
        <v>993</v>
      </c>
      <c r="BR499" s="82" t="s">
        <v>993</v>
      </c>
      <c r="BS499" s="6" t="s">
        <v>385</v>
      </c>
      <c r="BT499" s="6" t="s">
        <v>993</v>
      </c>
      <c r="BU499" s="6" t="s">
        <v>776</v>
      </c>
      <c r="BV499" s="27" t="s">
        <v>993</v>
      </c>
      <c r="BW499" s="5"/>
      <c r="BX499" s="5"/>
      <c r="BY499" s="5" t="s">
        <v>1112</v>
      </c>
      <c r="BZ499" s="5" t="s">
        <v>1113</v>
      </c>
      <c r="CA499" s="5" t="s">
        <v>386</v>
      </c>
      <c r="CB499" s="5" t="s">
        <v>347</v>
      </c>
      <c r="CC499" s="6" t="s">
        <v>13136</v>
      </c>
      <c r="CD499" s="42" t="s">
        <v>7060</v>
      </c>
      <c r="CE499" s="4">
        <v>3182893993</v>
      </c>
      <c r="CF499" s="43" t="s">
        <v>6747</v>
      </c>
      <c r="CG499" s="7" t="s">
        <v>189</v>
      </c>
      <c r="CH499" s="7">
        <v>0</v>
      </c>
      <c r="CI499" s="7">
        <v>0</v>
      </c>
      <c r="CJ499" s="7">
        <v>0</v>
      </c>
      <c r="CK499" s="7" t="s">
        <v>3578</v>
      </c>
      <c r="CL499" s="313" t="s">
        <v>3579</v>
      </c>
      <c r="CM499" s="313">
        <v>3174008617</v>
      </c>
      <c r="CN499" s="8" t="s">
        <v>3580</v>
      </c>
      <c r="CO499" s="8" t="s">
        <v>3581</v>
      </c>
      <c r="CP499" s="8">
        <v>3174014474</v>
      </c>
      <c r="CQ499" s="79" t="s">
        <v>3582</v>
      </c>
      <c r="CR499" s="21"/>
      <c r="CS499" s="21" t="s">
        <v>6674</v>
      </c>
      <c r="CT499" s="21" t="s">
        <v>1026</v>
      </c>
      <c r="CU499" s="20" t="s">
        <v>993</v>
      </c>
      <c r="CV499" s="20" t="s">
        <v>993</v>
      </c>
      <c r="CW499" s="11" t="s">
        <v>7735</v>
      </c>
      <c r="CX499" s="86" t="s">
        <v>993</v>
      </c>
      <c r="CY499" s="86" t="s">
        <v>12898</v>
      </c>
      <c r="CZ499" s="86" t="s">
        <v>12899</v>
      </c>
      <c r="DA499" s="86" t="s">
        <v>130</v>
      </c>
      <c r="DB499" s="86" t="s">
        <v>12906</v>
      </c>
      <c r="DC499" s="6" t="s">
        <v>993</v>
      </c>
      <c r="DD499" s="2"/>
      <c r="DE499" s="2"/>
      <c r="DF499" s="2"/>
      <c r="DG499" s="2"/>
      <c r="DH499" s="2"/>
      <c r="DI499" s="2"/>
      <c r="DJ499" s="2"/>
      <c r="DK499" s="2"/>
      <c r="DL499" s="2"/>
      <c r="DM499" s="2"/>
      <c r="DN499" s="2"/>
      <c r="DO499" s="2"/>
      <c r="DP499" s="2"/>
      <c r="DQ499" s="2"/>
      <c r="DR499" s="2"/>
      <c r="DS499" s="2"/>
      <c r="DT499" s="2"/>
      <c r="DU499" s="2"/>
      <c r="DV499" s="2"/>
      <c r="DW499" s="2"/>
      <c r="DX499" s="2"/>
      <c r="DY499" s="2"/>
    </row>
    <row r="500" spans="1:152" ht="20.25" customHeight="1" x14ac:dyDescent="0.25">
      <c r="A500" s="327"/>
      <c r="B500" s="83">
        <v>884</v>
      </c>
      <c r="C500" s="449">
        <v>569</v>
      </c>
      <c r="D500" s="113" t="s">
        <v>10925</v>
      </c>
      <c r="E500" s="255" t="s">
        <v>4267</v>
      </c>
      <c r="F500" s="256" t="s">
        <v>114</v>
      </c>
      <c r="G500" s="256" t="s">
        <v>11830</v>
      </c>
      <c r="H500" s="256" t="s">
        <v>95</v>
      </c>
      <c r="I500" s="256" t="s">
        <v>659</v>
      </c>
      <c r="J500" s="256" t="s">
        <v>7751</v>
      </c>
      <c r="K500" s="256" t="s">
        <v>12242</v>
      </c>
      <c r="L500" s="98">
        <v>91</v>
      </c>
      <c r="M500" s="256" t="s">
        <v>1283</v>
      </c>
      <c r="N500" s="256" t="s">
        <v>1284</v>
      </c>
      <c r="O500" s="12">
        <v>3737447</v>
      </c>
      <c r="P500" s="27" t="s">
        <v>79</v>
      </c>
      <c r="Q500" s="30" t="s">
        <v>79</v>
      </c>
      <c r="R500" s="30" t="s">
        <v>161</v>
      </c>
      <c r="S500" s="101" t="s">
        <v>6464</v>
      </c>
      <c r="T500" s="100" t="s">
        <v>4268</v>
      </c>
      <c r="U500" s="98">
        <v>130200001361</v>
      </c>
      <c r="V500" s="99" t="s">
        <v>82</v>
      </c>
      <c r="W500" s="99" t="s">
        <v>83</v>
      </c>
      <c r="X500" s="99" t="s">
        <v>84</v>
      </c>
      <c r="Y500" s="101" t="s">
        <v>761</v>
      </c>
      <c r="Z500" s="99" t="s">
        <v>642</v>
      </c>
      <c r="AA500" s="101" t="s">
        <v>85</v>
      </c>
      <c r="AB500" s="101" t="s">
        <v>1211</v>
      </c>
      <c r="AC500" s="101" t="s">
        <v>1211</v>
      </c>
      <c r="AD500" s="99" t="s">
        <v>86</v>
      </c>
      <c r="AE500" s="13">
        <v>39511</v>
      </c>
      <c r="AF500" s="13">
        <v>39632</v>
      </c>
      <c r="AG500" s="4">
        <f t="shared" ca="1" si="7"/>
        <v>11</v>
      </c>
      <c r="AH500" s="32" t="s">
        <v>993</v>
      </c>
      <c r="AI500" s="15" t="s">
        <v>327</v>
      </c>
      <c r="AJ500" s="101" t="s">
        <v>886</v>
      </c>
      <c r="AK500" s="101" t="s">
        <v>903</v>
      </c>
      <c r="AL500" s="84" t="s">
        <v>12138</v>
      </c>
      <c r="AM500" s="84" t="s">
        <v>14466</v>
      </c>
      <c r="AN500" s="84" t="s">
        <v>12046</v>
      </c>
      <c r="AO500" s="84" t="s">
        <v>7239</v>
      </c>
      <c r="AP500" s="80" t="s">
        <v>152</v>
      </c>
      <c r="AQ500" s="5" t="s">
        <v>8760</v>
      </c>
      <c r="AR500" s="25">
        <v>913</v>
      </c>
      <c r="AS500" s="101" t="s">
        <v>993</v>
      </c>
      <c r="AT500" s="101" t="s">
        <v>993</v>
      </c>
      <c r="AU500" s="99" t="s">
        <v>90</v>
      </c>
      <c r="AV500" s="99" t="s">
        <v>906</v>
      </c>
      <c r="AW500" s="99" t="s">
        <v>659</v>
      </c>
      <c r="AX500" s="256" t="s">
        <v>130</v>
      </c>
      <c r="AY500" s="99" t="s">
        <v>79</v>
      </c>
      <c r="AZ500" s="99" t="s">
        <v>79</v>
      </c>
      <c r="BA500" s="99" t="s">
        <v>1111</v>
      </c>
      <c r="BB500" s="18">
        <v>40899</v>
      </c>
      <c r="BC500" s="6" t="s">
        <v>993</v>
      </c>
      <c r="BD500" s="12">
        <v>4</v>
      </c>
      <c r="BE500" s="102" t="s">
        <v>7217</v>
      </c>
      <c r="BF500" s="16">
        <v>320000000</v>
      </c>
      <c r="BG500" s="16">
        <v>50000</v>
      </c>
      <c r="BH500" s="16">
        <v>50000</v>
      </c>
      <c r="BI500" s="16">
        <v>50000</v>
      </c>
      <c r="BJ500" s="16">
        <v>20000</v>
      </c>
      <c r="BK500" s="80" t="s">
        <v>993</v>
      </c>
      <c r="BL500" s="5" t="s">
        <v>86</v>
      </c>
      <c r="BM500" s="5" t="s">
        <v>993</v>
      </c>
      <c r="BN500" s="5" t="s">
        <v>342</v>
      </c>
      <c r="BO500" s="6" t="s">
        <v>13058</v>
      </c>
      <c r="BP500" s="6" t="s">
        <v>91</v>
      </c>
      <c r="BQ500" s="82" t="s">
        <v>993</v>
      </c>
      <c r="BR500" s="82" t="s">
        <v>993</v>
      </c>
      <c r="BS500" s="6" t="s">
        <v>385</v>
      </c>
      <c r="BT500" s="6" t="s">
        <v>993</v>
      </c>
      <c r="BU500" s="6" t="s">
        <v>1036</v>
      </c>
      <c r="BV500" s="27" t="s">
        <v>1073</v>
      </c>
      <c r="BW500" s="5" t="s">
        <v>1092</v>
      </c>
      <c r="BX500" s="5" t="s">
        <v>993</v>
      </c>
      <c r="BY500" s="5"/>
      <c r="BZ500" s="5"/>
      <c r="CA500" s="5" t="s">
        <v>386</v>
      </c>
      <c r="CB500" s="5" t="s">
        <v>347</v>
      </c>
      <c r="CC500" s="6" t="s">
        <v>13136</v>
      </c>
      <c r="CD500" s="42" t="s">
        <v>7062</v>
      </c>
      <c r="CE500" s="4">
        <v>3187072331</v>
      </c>
      <c r="CF500" s="43" t="s">
        <v>6749</v>
      </c>
      <c r="CG500" s="7" t="s">
        <v>1794</v>
      </c>
      <c r="CH500" s="7" t="s">
        <v>4269</v>
      </c>
      <c r="CI500" s="7" t="s">
        <v>4270</v>
      </c>
      <c r="CJ500" s="88" t="s">
        <v>12715</v>
      </c>
      <c r="CK500" s="88" t="s">
        <v>1286</v>
      </c>
      <c r="CL500" s="88" t="s">
        <v>1287</v>
      </c>
      <c r="CM500" s="313">
        <v>3158316967</v>
      </c>
      <c r="CN500" s="8" t="s">
        <v>1288</v>
      </c>
      <c r="CO500" s="8" t="s">
        <v>1289</v>
      </c>
      <c r="CP500" s="8">
        <v>3165263490</v>
      </c>
      <c r="CQ500" s="79" t="s">
        <v>1290</v>
      </c>
      <c r="CR500" s="21"/>
      <c r="CS500" s="21" t="s">
        <v>6674</v>
      </c>
      <c r="CT500" s="21" t="s">
        <v>1026</v>
      </c>
      <c r="CU500" s="20" t="s">
        <v>385</v>
      </c>
      <c r="CV500" s="20" t="s">
        <v>6571</v>
      </c>
      <c r="CW500" s="11" t="s">
        <v>7188</v>
      </c>
      <c r="CX500" s="86" t="s">
        <v>993</v>
      </c>
      <c r="CY500" s="86" t="s">
        <v>12898</v>
      </c>
      <c r="CZ500" s="86" t="s">
        <v>12899</v>
      </c>
      <c r="DA500" s="86" t="s">
        <v>86</v>
      </c>
      <c r="DB500" s="86" t="s">
        <v>385</v>
      </c>
      <c r="DC500" s="6" t="s">
        <v>13117</v>
      </c>
      <c r="DD500" s="2"/>
      <c r="DE500" s="2"/>
      <c r="DF500" s="2"/>
      <c r="DG500" s="2"/>
      <c r="DH500" s="2"/>
      <c r="DI500" s="2"/>
      <c r="DJ500" s="2"/>
      <c r="DK500" s="2"/>
      <c r="DL500" s="2"/>
      <c r="DM500" s="2"/>
      <c r="DN500" s="2"/>
      <c r="DO500" s="2"/>
      <c r="DP500" s="2"/>
      <c r="DQ500" s="2"/>
      <c r="DR500" s="2"/>
      <c r="DS500" s="2"/>
      <c r="DT500" s="2"/>
      <c r="DU500" s="2"/>
      <c r="DV500" s="2"/>
      <c r="DW500" s="2"/>
      <c r="DX500" s="2"/>
      <c r="DY500" s="2"/>
    </row>
    <row r="501" spans="1:152" ht="20.25" customHeight="1" x14ac:dyDescent="0.25">
      <c r="A501" s="327"/>
      <c r="B501" s="83">
        <v>168</v>
      </c>
      <c r="C501" s="449">
        <v>572</v>
      </c>
      <c r="D501" s="113" t="s">
        <v>10903</v>
      </c>
      <c r="E501" s="255" t="s">
        <v>4148</v>
      </c>
      <c r="F501" s="256" t="s">
        <v>10679</v>
      </c>
      <c r="G501" s="256" t="s">
        <v>11833</v>
      </c>
      <c r="H501" s="255" t="s">
        <v>993</v>
      </c>
      <c r="I501" s="256" t="s">
        <v>15345</v>
      </c>
      <c r="J501" s="256" t="s">
        <v>7741</v>
      </c>
      <c r="K501" s="256" t="s">
        <v>12234</v>
      </c>
      <c r="L501" s="98">
        <v>175</v>
      </c>
      <c r="M501" s="256" t="s">
        <v>802</v>
      </c>
      <c r="N501" s="256" t="s">
        <v>803</v>
      </c>
      <c r="O501" s="12" t="s">
        <v>1577</v>
      </c>
      <c r="P501" s="27" t="s">
        <v>79</v>
      </c>
      <c r="Q501" s="30" t="s">
        <v>79</v>
      </c>
      <c r="R501" s="30" t="s">
        <v>298</v>
      </c>
      <c r="S501" s="101" t="s">
        <v>6464</v>
      </c>
      <c r="T501" s="100" t="s">
        <v>4149</v>
      </c>
      <c r="U501" s="98">
        <v>130200000631</v>
      </c>
      <c r="V501" s="99" t="s">
        <v>119</v>
      </c>
      <c r="W501" s="99" t="s">
        <v>83</v>
      </c>
      <c r="X501" s="99" t="s">
        <v>84</v>
      </c>
      <c r="Y501" s="101" t="s">
        <v>761</v>
      </c>
      <c r="Z501" s="99" t="s">
        <v>642</v>
      </c>
      <c r="AA501" s="101" t="s">
        <v>85</v>
      </c>
      <c r="AB501" s="101" t="s">
        <v>1088</v>
      </c>
      <c r="AC501" s="101" t="s">
        <v>1211</v>
      </c>
      <c r="AD501" s="99" t="s">
        <v>86</v>
      </c>
      <c r="AE501" s="13">
        <v>39526</v>
      </c>
      <c r="AF501" s="13">
        <v>39535</v>
      </c>
      <c r="AG501" s="4">
        <f t="shared" ca="1" si="7"/>
        <v>11</v>
      </c>
      <c r="AH501" s="32" t="s">
        <v>993</v>
      </c>
      <c r="AI501" s="15" t="s">
        <v>327</v>
      </c>
      <c r="AJ501" s="101" t="s">
        <v>886</v>
      </c>
      <c r="AK501" s="101" t="s">
        <v>903</v>
      </c>
      <c r="AL501" s="84" t="s">
        <v>12437</v>
      </c>
      <c r="AM501" s="84" t="s">
        <v>14441</v>
      </c>
      <c r="AN501" s="84" t="s">
        <v>12046</v>
      </c>
      <c r="AO501" s="84" t="s">
        <v>7239</v>
      </c>
      <c r="AP501" s="80" t="s">
        <v>152</v>
      </c>
      <c r="AQ501" s="5" t="s">
        <v>8733</v>
      </c>
      <c r="AR501" s="25">
        <v>1757</v>
      </c>
      <c r="AS501" s="101" t="s">
        <v>993</v>
      </c>
      <c r="AT501" s="101" t="s">
        <v>993</v>
      </c>
      <c r="AU501" s="99" t="s">
        <v>90</v>
      </c>
      <c r="AV501" s="99" t="s">
        <v>906</v>
      </c>
      <c r="AW501" s="99" t="s">
        <v>96</v>
      </c>
      <c r="AX501" s="256" t="s">
        <v>86</v>
      </c>
      <c r="AY501" s="99" t="s">
        <v>79</v>
      </c>
      <c r="AZ501" s="99" t="s">
        <v>79</v>
      </c>
      <c r="BA501" s="99" t="s">
        <v>1111</v>
      </c>
      <c r="BB501" s="18">
        <v>40899</v>
      </c>
      <c r="BC501" s="6" t="s">
        <v>993</v>
      </c>
      <c r="BD501" s="12">
        <v>4</v>
      </c>
      <c r="BE501" s="102" t="s">
        <v>7217</v>
      </c>
      <c r="BF501" s="16">
        <v>320000000</v>
      </c>
      <c r="BG501" s="16">
        <v>50000</v>
      </c>
      <c r="BH501" s="16">
        <v>50000</v>
      </c>
      <c r="BI501" s="16">
        <v>50000</v>
      </c>
      <c r="BJ501" s="16">
        <v>20000</v>
      </c>
      <c r="BK501" s="80" t="s">
        <v>993</v>
      </c>
      <c r="BL501" s="5" t="s">
        <v>86</v>
      </c>
      <c r="BM501" s="5" t="s">
        <v>993</v>
      </c>
      <c r="BN501" s="5" t="s">
        <v>342</v>
      </c>
      <c r="BO501" s="6" t="s">
        <v>13058</v>
      </c>
      <c r="BP501" s="6" t="s">
        <v>91</v>
      </c>
      <c r="BQ501" s="82" t="s">
        <v>993</v>
      </c>
      <c r="BR501" s="82" t="s">
        <v>993</v>
      </c>
      <c r="BS501" s="5" t="s">
        <v>3160</v>
      </c>
      <c r="BT501" s="6" t="s">
        <v>993</v>
      </c>
      <c r="BU501" s="6" t="s">
        <v>1036</v>
      </c>
      <c r="BV501" s="27" t="s">
        <v>993</v>
      </c>
      <c r="BW501" s="5"/>
      <c r="BX501" s="5"/>
      <c r="BY501" s="5"/>
      <c r="BZ501" s="5"/>
      <c r="CA501" s="5" t="s">
        <v>386</v>
      </c>
      <c r="CB501" s="5" t="s">
        <v>347</v>
      </c>
      <c r="CC501" s="6" t="s">
        <v>13136</v>
      </c>
      <c r="CD501" s="42" t="s">
        <v>7060</v>
      </c>
      <c r="CE501" s="4">
        <v>3182893993</v>
      </c>
      <c r="CF501" s="43" t="s">
        <v>6747</v>
      </c>
      <c r="CG501" s="7" t="s">
        <v>1794</v>
      </c>
      <c r="CH501" s="7" t="s">
        <v>4150</v>
      </c>
      <c r="CI501" s="7" t="s">
        <v>4151</v>
      </c>
      <c r="CJ501" s="7" t="s">
        <v>7357</v>
      </c>
      <c r="CK501" s="7" t="s">
        <v>7389</v>
      </c>
      <c r="CL501" s="313" t="s">
        <v>1722</v>
      </c>
      <c r="CM501" s="313">
        <v>3165233315</v>
      </c>
      <c r="CN501" s="8" t="s">
        <v>1580</v>
      </c>
      <c r="CO501" s="8" t="s">
        <v>1581</v>
      </c>
      <c r="CP501" s="8">
        <v>3188832547</v>
      </c>
      <c r="CQ501" s="79" t="s">
        <v>1582</v>
      </c>
      <c r="CR501" s="21"/>
      <c r="CS501" s="21" t="s">
        <v>6674</v>
      </c>
      <c r="CT501" s="21" t="s">
        <v>1026</v>
      </c>
      <c r="CU501" s="20" t="s">
        <v>385</v>
      </c>
      <c r="CV501" s="20" t="s">
        <v>6571</v>
      </c>
      <c r="CW501" s="11" t="s">
        <v>7734</v>
      </c>
      <c r="CX501" s="86" t="s">
        <v>993</v>
      </c>
      <c r="CY501" s="86" t="s">
        <v>12898</v>
      </c>
      <c r="CZ501" s="86" t="s">
        <v>12899</v>
      </c>
      <c r="DA501" s="86" t="s">
        <v>130</v>
      </c>
      <c r="DB501" s="86" t="s">
        <v>385</v>
      </c>
      <c r="DC501" s="6" t="s">
        <v>13117</v>
      </c>
      <c r="DD501" s="2"/>
      <c r="DE501" s="2"/>
      <c r="DF501" s="2"/>
      <c r="DG501" s="2"/>
      <c r="DH501" s="2"/>
      <c r="DI501" s="2"/>
      <c r="DJ501" s="2"/>
      <c r="DK501" s="2"/>
      <c r="DL501" s="2"/>
      <c r="DM501" s="2"/>
      <c r="DN501" s="2"/>
      <c r="DO501" s="2"/>
      <c r="DP501" s="2"/>
      <c r="DQ501" s="2"/>
      <c r="DR501" s="2"/>
      <c r="DS501" s="2"/>
      <c r="DT501" s="2"/>
      <c r="DU501" s="2"/>
      <c r="DV501" s="2"/>
      <c r="DW501" s="2"/>
      <c r="DX501" s="2"/>
      <c r="DY501" s="2"/>
    </row>
    <row r="502" spans="1:152" ht="20.25" customHeight="1" x14ac:dyDescent="0.25">
      <c r="A502" s="327"/>
      <c r="B502" s="83">
        <v>18</v>
      </c>
      <c r="C502" s="449">
        <v>573</v>
      </c>
      <c r="D502" s="113" t="s">
        <v>10800</v>
      </c>
      <c r="E502" s="255" t="s">
        <v>3189</v>
      </c>
      <c r="F502" s="256" t="s">
        <v>10679</v>
      </c>
      <c r="G502" s="256" t="s">
        <v>11833</v>
      </c>
      <c r="H502" s="255" t="s">
        <v>993</v>
      </c>
      <c r="I502" s="256" t="s">
        <v>15345</v>
      </c>
      <c r="J502" s="256" t="s">
        <v>7741</v>
      </c>
      <c r="K502" s="256" t="s">
        <v>12234</v>
      </c>
      <c r="L502" s="98">
        <v>472</v>
      </c>
      <c r="M502" s="256" t="s">
        <v>873</v>
      </c>
      <c r="N502" s="256" t="s">
        <v>874</v>
      </c>
      <c r="O502" s="12" t="s">
        <v>2592</v>
      </c>
      <c r="P502" s="27" t="s">
        <v>79</v>
      </c>
      <c r="Q502" s="27" t="s">
        <v>79</v>
      </c>
      <c r="R502" s="99" t="s">
        <v>7925</v>
      </c>
      <c r="S502" s="158" t="s">
        <v>10104</v>
      </c>
      <c r="T502" s="100" t="s">
        <v>15192</v>
      </c>
      <c r="U502" s="98" t="s">
        <v>761</v>
      </c>
      <c r="V502" s="99" t="s">
        <v>119</v>
      </c>
      <c r="W502" s="99" t="s">
        <v>83</v>
      </c>
      <c r="X502" s="99" t="s">
        <v>300</v>
      </c>
      <c r="Y502" s="101" t="s">
        <v>10339</v>
      </c>
      <c r="Z502" s="99" t="s">
        <v>727</v>
      </c>
      <c r="AA502" s="101" t="s">
        <v>85</v>
      </c>
      <c r="AB502" s="101" t="s">
        <v>1088</v>
      </c>
      <c r="AC502" s="101" t="s">
        <v>1211</v>
      </c>
      <c r="AD502" s="99" t="s">
        <v>86</v>
      </c>
      <c r="AE502" s="13">
        <v>43350</v>
      </c>
      <c r="AF502" s="13">
        <v>43406</v>
      </c>
      <c r="AG502" s="4">
        <f t="shared" ca="1" si="7"/>
        <v>0</v>
      </c>
      <c r="AH502" s="32">
        <v>43400</v>
      </c>
      <c r="AI502" s="15" t="s">
        <v>327</v>
      </c>
      <c r="AJ502" s="101" t="s">
        <v>887</v>
      </c>
      <c r="AK502" s="101" t="s">
        <v>903</v>
      </c>
      <c r="AL502" s="84" t="s">
        <v>13287</v>
      </c>
      <c r="AM502" s="84" t="s">
        <v>14367</v>
      </c>
      <c r="AN502" s="84" t="s">
        <v>12046</v>
      </c>
      <c r="AO502" s="84" t="s">
        <v>7239</v>
      </c>
      <c r="AP502" s="16" t="s">
        <v>152</v>
      </c>
      <c r="AQ502" s="5" t="s">
        <v>8554</v>
      </c>
      <c r="AR502" s="25">
        <v>811</v>
      </c>
      <c r="AS502" s="101" t="s">
        <v>993</v>
      </c>
      <c r="AT502" s="101" t="s">
        <v>993</v>
      </c>
      <c r="AU502" s="99" t="s">
        <v>90</v>
      </c>
      <c r="AV502" s="99" t="s">
        <v>906</v>
      </c>
      <c r="AW502" s="99" t="s">
        <v>96</v>
      </c>
      <c r="AX502" s="256" t="s">
        <v>86</v>
      </c>
      <c r="AY502" s="99" t="s">
        <v>79</v>
      </c>
      <c r="AZ502" s="99" t="s">
        <v>79</v>
      </c>
      <c r="BA502" s="99" t="s">
        <v>1111</v>
      </c>
      <c r="BB502" s="18">
        <v>43402</v>
      </c>
      <c r="BC502" s="6" t="s">
        <v>993</v>
      </c>
      <c r="BD502" s="12">
        <v>4</v>
      </c>
      <c r="BE502" s="102" t="s">
        <v>7217</v>
      </c>
      <c r="BF502" s="16">
        <v>320000000</v>
      </c>
      <c r="BG502" s="16">
        <v>50000</v>
      </c>
      <c r="BH502" s="16">
        <v>50000</v>
      </c>
      <c r="BI502" s="16">
        <v>50000</v>
      </c>
      <c r="BJ502" s="16">
        <v>20000</v>
      </c>
      <c r="BK502" s="80" t="s">
        <v>993</v>
      </c>
      <c r="BL502" s="5" t="s">
        <v>86</v>
      </c>
      <c r="BM502" s="5" t="s">
        <v>993</v>
      </c>
      <c r="BN502" s="6" t="s">
        <v>342</v>
      </c>
      <c r="BO502" s="6" t="s">
        <v>7924</v>
      </c>
      <c r="BP502" s="6" t="s">
        <v>91</v>
      </c>
      <c r="BQ502" s="82" t="s">
        <v>993</v>
      </c>
      <c r="BR502" s="82" t="s">
        <v>993</v>
      </c>
      <c r="BS502" s="5" t="s">
        <v>3190</v>
      </c>
      <c r="BT502" s="6" t="s">
        <v>993</v>
      </c>
      <c r="BU502" s="6" t="s">
        <v>1036</v>
      </c>
      <c r="BV502" s="27" t="s">
        <v>1181</v>
      </c>
      <c r="BW502" s="5"/>
      <c r="BX502" s="5"/>
      <c r="BY502" s="5" t="s">
        <v>1056</v>
      </c>
      <c r="BZ502" s="5" t="s">
        <v>1057</v>
      </c>
      <c r="CA502" s="5" t="s">
        <v>386</v>
      </c>
      <c r="CB502" s="5" t="s">
        <v>347</v>
      </c>
      <c r="CC502" s="6" t="s">
        <v>13136</v>
      </c>
      <c r="CD502" s="42" t="s">
        <v>7060</v>
      </c>
      <c r="CE502" s="4">
        <v>3182893993</v>
      </c>
      <c r="CF502" s="43" t="s">
        <v>6747</v>
      </c>
      <c r="CG502" s="7" t="s">
        <v>761</v>
      </c>
      <c r="CH502" s="7">
        <v>0</v>
      </c>
      <c r="CI502" s="7">
        <v>0</v>
      </c>
      <c r="CJ502" s="7">
        <v>0</v>
      </c>
      <c r="CK502" s="7" t="s">
        <v>2594</v>
      </c>
      <c r="CL502" s="313" t="s">
        <v>2595</v>
      </c>
      <c r="CM502" s="313">
        <v>3188132773</v>
      </c>
      <c r="CN502" s="8" t="s">
        <v>11795</v>
      </c>
      <c r="CO502" s="8" t="s">
        <v>11794</v>
      </c>
      <c r="CP502" s="8">
        <v>3165258283</v>
      </c>
      <c r="CQ502" s="79" t="s">
        <v>2596</v>
      </c>
      <c r="CR502" s="21"/>
      <c r="CS502" s="21" t="s">
        <v>6674</v>
      </c>
      <c r="CT502" s="21" t="s">
        <v>1026</v>
      </c>
      <c r="CU502" s="20" t="s">
        <v>993</v>
      </c>
      <c r="CV502" s="20" t="s">
        <v>993</v>
      </c>
      <c r="CW502" s="11" t="s">
        <v>7736</v>
      </c>
      <c r="CX502" s="86" t="s">
        <v>993</v>
      </c>
      <c r="CY502" s="86" t="s">
        <v>12898</v>
      </c>
      <c r="CZ502" s="86" t="s">
        <v>12899</v>
      </c>
      <c r="DA502" s="86" t="s">
        <v>130</v>
      </c>
      <c r="DB502" s="86" t="s">
        <v>12906</v>
      </c>
      <c r="DC502" s="6" t="s">
        <v>993</v>
      </c>
      <c r="DD502" s="2"/>
      <c r="DE502" s="2"/>
      <c r="DF502" s="2"/>
      <c r="DG502" s="2"/>
      <c r="DH502" s="2"/>
      <c r="DI502" s="2"/>
      <c r="DJ502" s="2"/>
      <c r="DK502" s="2"/>
      <c r="DL502" s="2"/>
      <c r="DM502" s="2"/>
      <c r="DN502" s="2"/>
      <c r="DO502" s="2"/>
      <c r="DP502" s="2"/>
      <c r="DQ502" s="2"/>
      <c r="DR502" s="2"/>
      <c r="DS502" s="2"/>
      <c r="DT502" s="2"/>
      <c r="DU502" s="2"/>
      <c r="DV502" s="2"/>
      <c r="DW502" s="2"/>
      <c r="DX502" s="2"/>
      <c r="DY502" s="2"/>
    </row>
    <row r="503" spans="1:152" ht="20.25" customHeight="1" x14ac:dyDescent="0.25">
      <c r="A503" s="327"/>
      <c r="B503" s="83">
        <v>489</v>
      </c>
      <c r="C503" s="449">
        <v>574</v>
      </c>
      <c r="D503" s="113" t="s">
        <v>10573</v>
      </c>
      <c r="E503" s="255" t="s">
        <v>2591</v>
      </c>
      <c r="F503" s="256" t="s">
        <v>10679</v>
      </c>
      <c r="G503" s="256" t="s">
        <v>11833</v>
      </c>
      <c r="H503" s="256" t="s">
        <v>95</v>
      </c>
      <c r="I503" s="256" t="s">
        <v>15345</v>
      </c>
      <c r="J503" s="256" t="s">
        <v>7741</v>
      </c>
      <c r="K503" s="256" t="s">
        <v>12234</v>
      </c>
      <c r="L503" s="98">
        <v>472</v>
      </c>
      <c r="M503" s="256" t="s">
        <v>873</v>
      </c>
      <c r="N503" s="256" t="s">
        <v>874</v>
      </c>
      <c r="O503" s="12" t="s">
        <v>2592</v>
      </c>
      <c r="P503" s="27" t="s">
        <v>79</v>
      </c>
      <c r="Q503" s="27" t="s">
        <v>79</v>
      </c>
      <c r="R503" s="99" t="s">
        <v>7925</v>
      </c>
      <c r="S503" s="101" t="s">
        <v>10104</v>
      </c>
      <c r="T503" s="100" t="s">
        <v>13153</v>
      </c>
      <c r="U503" s="100" t="s">
        <v>761</v>
      </c>
      <c r="V503" s="99" t="s">
        <v>119</v>
      </c>
      <c r="W503" s="99" t="s">
        <v>83</v>
      </c>
      <c r="X503" s="101" t="s">
        <v>531</v>
      </c>
      <c r="Y503" s="101" t="s">
        <v>761</v>
      </c>
      <c r="Z503" s="99" t="s">
        <v>1179</v>
      </c>
      <c r="AA503" s="101" t="s">
        <v>103</v>
      </c>
      <c r="AB503" s="101" t="s">
        <v>1211</v>
      </c>
      <c r="AC503" s="101" t="s">
        <v>1211</v>
      </c>
      <c r="AD503" s="99" t="s">
        <v>86</v>
      </c>
      <c r="AE503" s="13">
        <v>43350</v>
      </c>
      <c r="AF503" s="13">
        <v>43392</v>
      </c>
      <c r="AG503" s="4">
        <f t="shared" ca="1" si="7"/>
        <v>0</v>
      </c>
      <c r="AH503" s="128">
        <v>43385</v>
      </c>
      <c r="AI503" s="15" t="s">
        <v>338</v>
      </c>
      <c r="AJ503" s="101" t="s">
        <v>887</v>
      </c>
      <c r="AK503" s="101" t="s">
        <v>887</v>
      </c>
      <c r="AL503" s="84" t="s">
        <v>14266</v>
      </c>
      <c r="AM503" s="84" t="s">
        <v>15159</v>
      </c>
      <c r="AN503" s="84" t="s">
        <v>12046</v>
      </c>
      <c r="AO503" s="84" t="s">
        <v>7240</v>
      </c>
      <c r="AP503" s="16" t="s">
        <v>152</v>
      </c>
      <c r="AQ503" s="5" t="s">
        <v>8460</v>
      </c>
      <c r="AR503" s="25">
        <v>812</v>
      </c>
      <c r="AS503" s="101" t="s">
        <v>993</v>
      </c>
      <c r="AT503" s="101" t="s">
        <v>993</v>
      </c>
      <c r="AU503" s="99" t="s">
        <v>107</v>
      </c>
      <c r="AV503" s="99" t="s">
        <v>906</v>
      </c>
      <c r="AW503" s="99" t="s">
        <v>96</v>
      </c>
      <c r="AX503" s="256" t="s">
        <v>130</v>
      </c>
      <c r="AY503" s="99" t="s">
        <v>9685</v>
      </c>
      <c r="AZ503" s="99" t="s">
        <v>9685</v>
      </c>
      <c r="BA503" s="101" t="s">
        <v>1055</v>
      </c>
      <c r="BB503" s="18">
        <v>43391</v>
      </c>
      <c r="BC503" s="6" t="s">
        <v>993</v>
      </c>
      <c r="BD503" s="12">
        <v>4</v>
      </c>
      <c r="BE503" s="102" t="s">
        <v>7217</v>
      </c>
      <c r="BF503" s="16">
        <v>320000000</v>
      </c>
      <c r="BG503" s="16">
        <v>50000</v>
      </c>
      <c r="BH503" s="16">
        <v>50000</v>
      </c>
      <c r="BI503" s="16">
        <v>50000</v>
      </c>
      <c r="BJ503" s="16">
        <v>20000</v>
      </c>
      <c r="BK503" s="80" t="s">
        <v>993</v>
      </c>
      <c r="BL503" s="5" t="s">
        <v>86</v>
      </c>
      <c r="BM503" s="5" t="s">
        <v>993</v>
      </c>
      <c r="BN503" s="6" t="s">
        <v>342</v>
      </c>
      <c r="BO503" s="6" t="s">
        <v>7924</v>
      </c>
      <c r="BP503" s="6" t="s">
        <v>91</v>
      </c>
      <c r="BQ503" s="82" t="s">
        <v>993</v>
      </c>
      <c r="BR503" s="82" t="s">
        <v>993</v>
      </c>
      <c r="BS503" s="6" t="s">
        <v>385</v>
      </c>
      <c r="BT503" s="6" t="s">
        <v>993</v>
      </c>
      <c r="BU503" s="6" t="s">
        <v>1036</v>
      </c>
      <c r="BV503" s="27" t="s">
        <v>993</v>
      </c>
      <c r="BW503" s="5"/>
      <c r="BX503" s="5"/>
      <c r="BY503" s="5" t="s">
        <v>1056</v>
      </c>
      <c r="BZ503" s="5" t="s">
        <v>1057</v>
      </c>
      <c r="CA503" s="5" t="s">
        <v>386</v>
      </c>
      <c r="CB503" s="5" t="s">
        <v>347</v>
      </c>
      <c r="CC503" s="6" t="s">
        <v>13136</v>
      </c>
      <c r="CD503" s="42" t="s">
        <v>7060</v>
      </c>
      <c r="CE503" s="4">
        <v>3182893993</v>
      </c>
      <c r="CF503" s="43" t="s">
        <v>6747</v>
      </c>
      <c r="CG503" s="7" t="s">
        <v>10361</v>
      </c>
      <c r="CH503" s="7">
        <v>0</v>
      </c>
      <c r="CI503" s="7">
        <v>0</v>
      </c>
      <c r="CJ503" s="88" t="s">
        <v>7085</v>
      </c>
      <c r="CK503" s="7" t="s">
        <v>2594</v>
      </c>
      <c r="CL503" s="313" t="s">
        <v>2595</v>
      </c>
      <c r="CM503" s="313">
        <v>3188132773</v>
      </c>
      <c r="CN503" s="8" t="s">
        <v>11795</v>
      </c>
      <c r="CO503" s="8" t="s">
        <v>11794</v>
      </c>
      <c r="CP503" s="8">
        <v>3165258283</v>
      </c>
      <c r="CQ503" s="79" t="s">
        <v>2596</v>
      </c>
      <c r="CR503" s="21"/>
      <c r="CS503" s="21" t="s">
        <v>5922</v>
      </c>
      <c r="CT503" s="21" t="s">
        <v>10362</v>
      </c>
      <c r="CU503" s="20" t="s">
        <v>385</v>
      </c>
      <c r="CV503" s="20" t="s">
        <v>6571</v>
      </c>
      <c r="CW503" s="11" t="s">
        <v>7188</v>
      </c>
      <c r="CX503" s="86" t="s">
        <v>993</v>
      </c>
      <c r="CY503" s="86" t="s">
        <v>12898</v>
      </c>
      <c r="CZ503" s="86" t="s">
        <v>12947</v>
      </c>
      <c r="DA503" s="86" t="s">
        <v>86</v>
      </c>
      <c r="DB503" s="86" t="s">
        <v>385</v>
      </c>
      <c r="DC503" s="6" t="s">
        <v>993</v>
      </c>
      <c r="DD503" s="2"/>
      <c r="DE503" s="2"/>
      <c r="DF503" s="2"/>
      <c r="DG503" s="2"/>
      <c r="DH503" s="2"/>
      <c r="DI503" s="2"/>
      <c r="DJ503" s="2"/>
      <c r="DK503" s="2"/>
      <c r="DL503" s="2"/>
      <c r="DM503" s="2"/>
      <c r="DN503" s="2"/>
      <c r="DO503" s="2"/>
      <c r="DP503" s="2"/>
      <c r="DQ503" s="2"/>
      <c r="DR503" s="2"/>
      <c r="DS503" s="2"/>
      <c r="DT503" s="2"/>
      <c r="DU503" s="2"/>
      <c r="DV503" s="2"/>
      <c r="DW503" s="2"/>
      <c r="DX503" s="2"/>
      <c r="DY503" s="2"/>
    </row>
    <row r="504" spans="1:152" ht="20.25" customHeight="1" x14ac:dyDescent="0.25">
      <c r="A504" s="327"/>
      <c r="B504" s="83">
        <v>82</v>
      </c>
      <c r="C504" s="449">
        <v>576</v>
      </c>
      <c r="D504" s="113" t="s">
        <v>11604</v>
      </c>
      <c r="E504" s="255" t="s">
        <v>3512</v>
      </c>
      <c r="F504" s="256" t="s">
        <v>10679</v>
      </c>
      <c r="G504" s="256" t="s">
        <v>11833</v>
      </c>
      <c r="H504" s="255" t="s">
        <v>993</v>
      </c>
      <c r="I504" s="256" t="s">
        <v>15345</v>
      </c>
      <c r="J504" s="256" t="s">
        <v>7741</v>
      </c>
      <c r="K504" s="256" t="s">
        <v>12234</v>
      </c>
      <c r="L504" s="98">
        <v>83</v>
      </c>
      <c r="M504" s="256" t="s">
        <v>3149</v>
      </c>
      <c r="N504" s="256" t="s">
        <v>3150</v>
      </c>
      <c r="O504" s="12" t="s">
        <v>3151</v>
      </c>
      <c r="P504" s="27" t="s">
        <v>79</v>
      </c>
      <c r="Q504" s="99" t="s">
        <v>79</v>
      </c>
      <c r="R504" s="30" t="s">
        <v>7925</v>
      </c>
      <c r="S504" s="101" t="s">
        <v>10104</v>
      </c>
      <c r="T504" s="100" t="s">
        <v>8171</v>
      </c>
      <c r="U504" s="98">
        <v>130200003179</v>
      </c>
      <c r="V504" s="99" t="s">
        <v>119</v>
      </c>
      <c r="W504" s="99" t="s">
        <v>83</v>
      </c>
      <c r="X504" s="99" t="s">
        <v>6760</v>
      </c>
      <c r="Y504" s="101" t="s">
        <v>761</v>
      </c>
      <c r="Z504" s="99" t="s">
        <v>642</v>
      </c>
      <c r="AA504" s="101" t="s">
        <v>103</v>
      </c>
      <c r="AB504" s="101" t="s">
        <v>1211</v>
      </c>
      <c r="AC504" s="101" t="s">
        <v>1211</v>
      </c>
      <c r="AD504" s="99" t="s">
        <v>86</v>
      </c>
      <c r="AE504" s="13">
        <v>42643</v>
      </c>
      <c r="AF504" s="13">
        <v>42871</v>
      </c>
      <c r="AG504" s="4">
        <f t="shared" ca="1" si="7"/>
        <v>2</v>
      </c>
      <c r="AH504" s="32">
        <v>42860</v>
      </c>
      <c r="AI504" s="15" t="s">
        <v>338</v>
      </c>
      <c r="AJ504" s="101" t="s">
        <v>887</v>
      </c>
      <c r="AK504" s="101" t="s">
        <v>887</v>
      </c>
      <c r="AL504" s="84" t="s">
        <v>12041</v>
      </c>
      <c r="AM504" s="84" t="s">
        <v>15023</v>
      </c>
      <c r="AN504" s="84" t="s">
        <v>12046</v>
      </c>
      <c r="AO504" s="84" t="s">
        <v>7240</v>
      </c>
      <c r="AP504" s="16" t="s">
        <v>152</v>
      </c>
      <c r="AQ504" s="5" t="s">
        <v>9488</v>
      </c>
      <c r="AR504" s="25">
        <v>831</v>
      </c>
      <c r="AS504" s="101" t="s">
        <v>993</v>
      </c>
      <c r="AT504" s="101" t="s">
        <v>993</v>
      </c>
      <c r="AU504" s="99" t="s">
        <v>90</v>
      </c>
      <c r="AV504" s="99" t="s">
        <v>906</v>
      </c>
      <c r="AW504" s="99" t="s">
        <v>96</v>
      </c>
      <c r="AX504" s="256" t="s">
        <v>130</v>
      </c>
      <c r="AY504" s="99" t="s">
        <v>79</v>
      </c>
      <c r="AZ504" s="99" t="s">
        <v>79</v>
      </c>
      <c r="BA504" s="101" t="s">
        <v>1055</v>
      </c>
      <c r="BB504" s="18">
        <v>42870</v>
      </c>
      <c r="BC504" s="6" t="s">
        <v>993</v>
      </c>
      <c r="BD504" s="12">
        <v>4</v>
      </c>
      <c r="BE504" s="102" t="s">
        <v>7217</v>
      </c>
      <c r="BF504" s="16">
        <v>320000000</v>
      </c>
      <c r="BG504" s="16">
        <v>50000</v>
      </c>
      <c r="BH504" s="16">
        <v>50000</v>
      </c>
      <c r="BI504" s="16">
        <v>50000</v>
      </c>
      <c r="BJ504" s="16">
        <v>20000</v>
      </c>
      <c r="BK504" s="80" t="s">
        <v>993</v>
      </c>
      <c r="BL504" s="5" t="s">
        <v>86</v>
      </c>
      <c r="BM504" s="6" t="s">
        <v>993</v>
      </c>
      <c r="BN504" s="6" t="s">
        <v>342</v>
      </c>
      <c r="BO504" s="6" t="s">
        <v>13058</v>
      </c>
      <c r="BP504" s="6" t="s">
        <v>91</v>
      </c>
      <c r="BQ504" s="82" t="s">
        <v>993</v>
      </c>
      <c r="BR504" s="82" t="s">
        <v>993</v>
      </c>
      <c r="BS504" s="5" t="s">
        <v>1212</v>
      </c>
      <c r="BT504" s="6" t="s">
        <v>993</v>
      </c>
      <c r="BU504" s="6" t="s">
        <v>1036</v>
      </c>
      <c r="BV504" s="27" t="s">
        <v>993</v>
      </c>
      <c r="BW504" s="5"/>
      <c r="BX504" s="5"/>
      <c r="BY504" s="5" t="s">
        <v>1112</v>
      </c>
      <c r="BZ504" s="5" t="s">
        <v>1113</v>
      </c>
      <c r="CA504" s="5" t="s">
        <v>386</v>
      </c>
      <c r="CB504" s="5" t="s">
        <v>347</v>
      </c>
      <c r="CC504" s="6" t="s">
        <v>13136</v>
      </c>
      <c r="CD504" s="42" t="s">
        <v>7060</v>
      </c>
      <c r="CE504" s="4">
        <v>3182893993</v>
      </c>
      <c r="CF504" s="43" t="s">
        <v>6747</v>
      </c>
      <c r="CG504" s="7" t="s">
        <v>1794</v>
      </c>
      <c r="CH504" s="7" t="s">
        <v>8184</v>
      </c>
      <c r="CI504" s="7">
        <v>2057104</v>
      </c>
      <c r="CJ504" s="88" t="s">
        <v>12865</v>
      </c>
      <c r="CK504" s="88" t="s">
        <v>452</v>
      </c>
      <c r="CL504" s="88" t="s">
        <v>3154</v>
      </c>
      <c r="CM504" s="313">
        <v>3174398300</v>
      </c>
      <c r="CN504" s="313" t="s">
        <v>453</v>
      </c>
      <c r="CO504" s="313" t="s">
        <v>5983</v>
      </c>
      <c r="CP504" s="8" t="s">
        <v>3155</v>
      </c>
      <c r="CQ504" s="79" t="s">
        <v>3156</v>
      </c>
      <c r="CR504" s="21" t="s">
        <v>3515</v>
      </c>
      <c r="CS504" s="21" t="s">
        <v>9530</v>
      </c>
      <c r="CT504" s="21" t="s">
        <v>1519</v>
      </c>
      <c r="CU504" s="20" t="s">
        <v>385</v>
      </c>
      <c r="CV504" s="10" t="s">
        <v>10375</v>
      </c>
      <c r="CW504" s="11" t="s">
        <v>7188</v>
      </c>
      <c r="CX504" s="86">
        <v>43202</v>
      </c>
      <c r="CY504" s="86" t="s">
        <v>12900</v>
      </c>
      <c r="CZ504" s="86" t="s">
        <v>12959</v>
      </c>
      <c r="DA504" s="86" t="s">
        <v>86</v>
      </c>
      <c r="DB504" s="86" t="s">
        <v>385</v>
      </c>
      <c r="DC504" s="6" t="s">
        <v>13117</v>
      </c>
      <c r="DD504" s="2"/>
      <c r="DE504" s="2"/>
      <c r="DF504" s="2"/>
      <c r="DG504" s="2"/>
      <c r="DH504" s="2"/>
      <c r="DI504" s="2"/>
      <c r="DJ504" s="2"/>
      <c r="DK504" s="2"/>
      <c r="DL504" s="2"/>
      <c r="DM504" s="2"/>
      <c r="DN504" s="2"/>
      <c r="DO504" s="2"/>
      <c r="DP504" s="2"/>
      <c r="DQ504" s="2"/>
      <c r="DR504" s="2"/>
      <c r="DS504" s="2"/>
      <c r="DT504" s="2"/>
      <c r="DU504" s="2"/>
      <c r="DV504" s="2"/>
      <c r="DW504" s="2"/>
      <c r="DX504" s="2"/>
      <c r="DY504" s="2"/>
    </row>
    <row r="505" spans="1:152" ht="20.25" customHeight="1" x14ac:dyDescent="0.25">
      <c r="A505" s="327"/>
      <c r="B505" s="83">
        <v>82</v>
      </c>
      <c r="C505" s="449">
        <v>577</v>
      </c>
      <c r="D505" s="113" t="s">
        <v>11605</v>
      </c>
      <c r="E505" s="255" t="s">
        <v>3512</v>
      </c>
      <c r="F505" s="256" t="s">
        <v>10679</v>
      </c>
      <c r="G505" s="256" t="s">
        <v>11833</v>
      </c>
      <c r="H505" s="255" t="s">
        <v>993</v>
      </c>
      <c r="I505" s="256" t="s">
        <v>15345</v>
      </c>
      <c r="J505" s="256" t="s">
        <v>7741</v>
      </c>
      <c r="K505" s="256" t="s">
        <v>12234</v>
      </c>
      <c r="L505" s="98">
        <v>83</v>
      </c>
      <c r="M505" s="256" t="s">
        <v>3149</v>
      </c>
      <c r="N505" s="256" t="s">
        <v>3150</v>
      </c>
      <c r="O505" s="12" t="s">
        <v>3151</v>
      </c>
      <c r="P505" s="27" t="s">
        <v>79</v>
      </c>
      <c r="Q505" s="99" t="s">
        <v>79</v>
      </c>
      <c r="R505" s="30" t="s">
        <v>7925</v>
      </c>
      <c r="S505" s="101" t="s">
        <v>10104</v>
      </c>
      <c r="T505" s="100" t="s">
        <v>8167</v>
      </c>
      <c r="U505" s="98">
        <v>130200003180</v>
      </c>
      <c r="V505" s="99" t="s">
        <v>119</v>
      </c>
      <c r="W505" s="99" t="s">
        <v>83</v>
      </c>
      <c r="X505" s="99" t="s">
        <v>6760</v>
      </c>
      <c r="Y505" s="101" t="s">
        <v>761</v>
      </c>
      <c r="Z505" s="99" t="s">
        <v>642</v>
      </c>
      <c r="AA505" s="101" t="s">
        <v>103</v>
      </c>
      <c r="AB505" s="101" t="s">
        <v>1211</v>
      </c>
      <c r="AC505" s="101" t="s">
        <v>1211</v>
      </c>
      <c r="AD505" s="99" t="s">
        <v>86</v>
      </c>
      <c r="AE505" s="13">
        <v>42643</v>
      </c>
      <c r="AF505" s="13">
        <v>42871</v>
      </c>
      <c r="AG505" s="4">
        <f t="shared" ca="1" si="7"/>
        <v>2</v>
      </c>
      <c r="AH505" s="32">
        <v>42860</v>
      </c>
      <c r="AI505" s="15" t="s">
        <v>338</v>
      </c>
      <c r="AJ505" s="101" t="s">
        <v>887</v>
      </c>
      <c r="AK505" s="101" t="s">
        <v>887</v>
      </c>
      <c r="AL505" s="84" t="s">
        <v>13933</v>
      </c>
      <c r="AM505" s="84" t="s">
        <v>15023</v>
      </c>
      <c r="AN505" s="84" t="s">
        <v>12046</v>
      </c>
      <c r="AO505" s="84" t="s">
        <v>7240</v>
      </c>
      <c r="AP505" s="16" t="s">
        <v>152</v>
      </c>
      <c r="AQ505" s="5" t="s">
        <v>9489</v>
      </c>
      <c r="AR505" s="25">
        <v>832</v>
      </c>
      <c r="AS505" s="101" t="s">
        <v>993</v>
      </c>
      <c r="AT505" s="101" t="s">
        <v>993</v>
      </c>
      <c r="AU505" s="99" t="s">
        <v>90</v>
      </c>
      <c r="AV505" s="99" t="s">
        <v>906</v>
      </c>
      <c r="AW505" s="99" t="s">
        <v>96</v>
      </c>
      <c r="AX505" s="256" t="s">
        <v>130</v>
      </c>
      <c r="AY505" s="99" t="s">
        <v>79</v>
      </c>
      <c r="AZ505" s="99" t="s">
        <v>79</v>
      </c>
      <c r="BA505" s="101" t="s">
        <v>1055</v>
      </c>
      <c r="BB505" s="18">
        <v>42870</v>
      </c>
      <c r="BC505" s="6" t="s">
        <v>993</v>
      </c>
      <c r="BD505" s="12">
        <v>4</v>
      </c>
      <c r="BE505" s="102" t="s">
        <v>7217</v>
      </c>
      <c r="BF505" s="16">
        <v>320000000</v>
      </c>
      <c r="BG505" s="16">
        <v>50000</v>
      </c>
      <c r="BH505" s="16">
        <v>50000</v>
      </c>
      <c r="BI505" s="16">
        <v>50000</v>
      </c>
      <c r="BJ505" s="16">
        <v>20000</v>
      </c>
      <c r="BK505" s="80" t="s">
        <v>993</v>
      </c>
      <c r="BL505" s="5" t="s">
        <v>86</v>
      </c>
      <c r="BM505" s="5" t="s">
        <v>993</v>
      </c>
      <c r="BN505" s="6" t="s">
        <v>342</v>
      </c>
      <c r="BO505" s="6" t="s">
        <v>13058</v>
      </c>
      <c r="BP505" s="6" t="s">
        <v>91</v>
      </c>
      <c r="BQ505" s="82" t="s">
        <v>993</v>
      </c>
      <c r="BR505" s="82" t="s">
        <v>993</v>
      </c>
      <c r="BS505" s="5" t="s">
        <v>1212</v>
      </c>
      <c r="BT505" s="6" t="s">
        <v>993</v>
      </c>
      <c r="BU505" s="6" t="s">
        <v>1036</v>
      </c>
      <c r="BV505" s="27" t="s">
        <v>993</v>
      </c>
      <c r="BW505" s="5"/>
      <c r="BX505" s="5"/>
      <c r="BY505" s="5" t="s">
        <v>1112</v>
      </c>
      <c r="BZ505" s="5" t="s">
        <v>1113</v>
      </c>
      <c r="CA505" s="5" t="s">
        <v>386</v>
      </c>
      <c r="CB505" s="5" t="s">
        <v>347</v>
      </c>
      <c r="CC505" s="6" t="s">
        <v>13136</v>
      </c>
      <c r="CD505" s="42" t="s">
        <v>7060</v>
      </c>
      <c r="CE505" s="4">
        <v>3182893993</v>
      </c>
      <c r="CF505" s="43" t="s">
        <v>6747</v>
      </c>
      <c r="CG505" s="7" t="s">
        <v>1794</v>
      </c>
      <c r="CH505" s="7" t="s">
        <v>8184</v>
      </c>
      <c r="CI505" s="7">
        <v>2057104</v>
      </c>
      <c r="CJ505" s="88" t="s">
        <v>12865</v>
      </c>
      <c r="CK505" s="88" t="s">
        <v>452</v>
      </c>
      <c r="CL505" s="88" t="s">
        <v>3154</v>
      </c>
      <c r="CM505" s="313">
        <v>3174398300</v>
      </c>
      <c r="CN505" s="313" t="s">
        <v>453</v>
      </c>
      <c r="CO505" s="313" t="s">
        <v>5983</v>
      </c>
      <c r="CP505" s="8" t="s">
        <v>3155</v>
      </c>
      <c r="CQ505" s="79" t="s">
        <v>3156</v>
      </c>
      <c r="CR505" s="21" t="s">
        <v>3515</v>
      </c>
      <c r="CS505" s="21" t="s">
        <v>7976</v>
      </c>
      <c r="CT505" s="21" t="s">
        <v>1519</v>
      </c>
      <c r="CU505" s="20" t="s">
        <v>385</v>
      </c>
      <c r="CV505" s="10" t="s">
        <v>10375</v>
      </c>
      <c r="CW505" s="11" t="s">
        <v>7188</v>
      </c>
      <c r="CX505" s="86">
        <v>43202</v>
      </c>
      <c r="CY505" s="86" t="s">
        <v>12900</v>
      </c>
      <c r="CZ505" s="86" t="s">
        <v>12909</v>
      </c>
      <c r="DA505" s="86" t="s">
        <v>86</v>
      </c>
      <c r="DB505" s="86" t="s">
        <v>385</v>
      </c>
      <c r="DC505" s="6" t="s">
        <v>13117</v>
      </c>
      <c r="DD505" s="2"/>
      <c r="DE505" s="2"/>
      <c r="DF505" s="2"/>
      <c r="DG505" s="2"/>
      <c r="DH505" s="2"/>
      <c r="DI505" s="2"/>
      <c r="DJ505" s="2"/>
      <c r="DK505" s="2"/>
      <c r="DL505" s="2"/>
      <c r="DM505" s="2"/>
      <c r="DN505" s="2"/>
      <c r="DO505" s="2"/>
      <c r="DP505" s="2"/>
      <c r="DQ505" s="2"/>
      <c r="DR505" s="2"/>
      <c r="DS505" s="2"/>
      <c r="DT505" s="2"/>
      <c r="DU505" s="2"/>
      <c r="DV505" s="2"/>
      <c r="DW505" s="2"/>
      <c r="DX505" s="2"/>
      <c r="DY505" s="2"/>
    </row>
    <row r="506" spans="1:152" ht="20.25" customHeight="1" x14ac:dyDescent="0.25">
      <c r="A506" s="327"/>
      <c r="B506" s="83">
        <v>193</v>
      </c>
      <c r="C506" s="449">
        <v>578</v>
      </c>
      <c r="D506" s="113" t="s">
        <v>11727</v>
      </c>
      <c r="E506" s="255" t="s">
        <v>3148</v>
      </c>
      <c r="F506" s="256" t="s">
        <v>10679</v>
      </c>
      <c r="G506" s="256" t="s">
        <v>11833</v>
      </c>
      <c r="H506" s="255" t="s">
        <v>993</v>
      </c>
      <c r="I506" s="256" t="s">
        <v>15345</v>
      </c>
      <c r="J506" s="256" t="s">
        <v>7741</v>
      </c>
      <c r="K506" s="256" t="s">
        <v>12234</v>
      </c>
      <c r="L506" s="98">
        <v>83</v>
      </c>
      <c r="M506" s="256" t="s">
        <v>3149</v>
      </c>
      <c r="N506" s="256" t="s">
        <v>3150</v>
      </c>
      <c r="O506" s="12" t="s">
        <v>3151</v>
      </c>
      <c r="P506" s="27" t="s">
        <v>79</v>
      </c>
      <c r="Q506" s="99" t="s">
        <v>79</v>
      </c>
      <c r="R506" s="30" t="s">
        <v>7925</v>
      </c>
      <c r="S506" s="101" t="s">
        <v>10104</v>
      </c>
      <c r="T506" s="100" t="s">
        <v>10310</v>
      </c>
      <c r="U506" s="98">
        <v>130200003451</v>
      </c>
      <c r="V506" s="99" t="s">
        <v>119</v>
      </c>
      <c r="W506" s="99" t="s">
        <v>83</v>
      </c>
      <c r="X506" s="99" t="s">
        <v>84</v>
      </c>
      <c r="Y506" s="101" t="s">
        <v>761</v>
      </c>
      <c r="Z506" s="99" t="s">
        <v>642</v>
      </c>
      <c r="AA506" s="101" t="s">
        <v>85</v>
      </c>
      <c r="AB506" s="101" t="s">
        <v>1088</v>
      </c>
      <c r="AC506" s="101" t="s">
        <v>1211</v>
      </c>
      <c r="AD506" s="99" t="s">
        <v>86</v>
      </c>
      <c r="AE506" s="13">
        <v>42643</v>
      </c>
      <c r="AF506" s="13">
        <v>43072</v>
      </c>
      <c r="AG506" s="4">
        <f t="shared" ca="1" si="7"/>
        <v>2</v>
      </c>
      <c r="AH506" s="32">
        <v>43063</v>
      </c>
      <c r="AI506" s="15" t="s">
        <v>327</v>
      </c>
      <c r="AJ506" s="101" t="s">
        <v>887</v>
      </c>
      <c r="AK506" s="101" t="s">
        <v>903</v>
      </c>
      <c r="AL506" s="84" t="s">
        <v>14123</v>
      </c>
      <c r="AM506" s="84" t="s">
        <v>15097</v>
      </c>
      <c r="AN506" s="84" t="s">
        <v>12046</v>
      </c>
      <c r="AO506" s="84" t="s">
        <v>7239</v>
      </c>
      <c r="AP506" s="16" t="s">
        <v>152</v>
      </c>
      <c r="AQ506" s="5" t="s">
        <v>8549</v>
      </c>
      <c r="AR506" s="25">
        <v>833</v>
      </c>
      <c r="AS506" s="101" t="s">
        <v>993</v>
      </c>
      <c r="AT506" s="101" t="s">
        <v>993</v>
      </c>
      <c r="AU506" s="99" t="s">
        <v>90</v>
      </c>
      <c r="AV506" s="99" t="s">
        <v>906</v>
      </c>
      <c r="AW506" s="99" t="s">
        <v>96</v>
      </c>
      <c r="AX506" s="256" t="s">
        <v>130</v>
      </c>
      <c r="AY506" s="99" t="s">
        <v>79</v>
      </c>
      <c r="AZ506" s="99" t="s">
        <v>79</v>
      </c>
      <c r="BA506" s="99" t="s">
        <v>1111</v>
      </c>
      <c r="BB506" s="18">
        <v>43069</v>
      </c>
      <c r="BC506" s="6" t="s">
        <v>993</v>
      </c>
      <c r="BD506" s="12">
        <v>4</v>
      </c>
      <c r="BE506" s="102" t="s">
        <v>7217</v>
      </c>
      <c r="BF506" s="16">
        <v>320000000</v>
      </c>
      <c r="BG506" s="16">
        <v>50000</v>
      </c>
      <c r="BH506" s="16">
        <v>50000</v>
      </c>
      <c r="BI506" s="16">
        <v>50000</v>
      </c>
      <c r="BJ506" s="16">
        <v>20000</v>
      </c>
      <c r="BK506" s="80" t="s">
        <v>993</v>
      </c>
      <c r="BL506" s="5" t="s">
        <v>86</v>
      </c>
      <c r="BM506" s="5" t="s">
        <v>993</v>
      </c>
      <c r="BN506" s="6" t="s">
        <v>342</v>
      </c>
      <c r="BO506" s="6" t="s">
        <v>13058</v>
      </c>
      <c r="BP506" s="6" t="s">
        <v>91</v>
      </c>
      <c r="BQ506" s="82" t="s">
        <v>993</v>
      </c>
      <c r="BR506" s="82" t="s">
        <v>993</v>
      </c>
      <c r="BS506" s="5" t="s">
        <v>1212</v>
      </c>
      <c r="BT506" s="6" t="s">
        <v>993</v>
      </c>
      <c r="BU506" s="6" t="s">
        <v>1036</v>
      </c>
      <c r="BV506" s="27" t="s">
        <v>993</v>
      </c>
      <c r="BW506" s="5"/>
      <c r="BX506" s="5"/>
      <c r="BY506" s="5" t="s">
        <v>1112</v>
      </c>
      <c r="BZ506" s="5" t="s">
        <v>1113</v>
      </c>
      <c r="CA506" s="5" t="s">
        <v>386</v>
      </c>
      <c r="CB506" s="5" t="s">
        <v>347</v>
      </c>
      <c r="CC506" s="6" t="s">
        <v>13136</v>
      </c>
      <c r="CD506" s="42" t="s">
        <v>7060</v>
      </c>
      <c r="CE506" s="4">
        <v>3182893993</v>
      </c>
      <c r="CF506" s="43" t="s">
        <v>6747</v>
      </c>
      <c r="CG506" s="7" t="s">
        <v>1794</v>
      </c>
      <c r="CH506" s="7" t="s">
        <v>12563</v>
      </c>
      <c r="CI506" s="7" t="s">
        <v>12564</v>
      </c>
      <c r="CJ506" s="88" t="s">
        <v>3153</v>
      </c>
      <c r="CK506" s="88" t="s">
        <v>452</v>
      </c>
      <c r="CL506" s="88" t="s">
        <v>3154</v>
      </c>
      <c r="CM506" s="8">
        <v>3174398300</v>
      </c>
      <c r="CN506" s="8" t="s">
        <v>453</v>
      </c>
      <c r="CO506" s="8" t="s">
        <v>5983</v>
      </c>
      <c r="CP506" s="8" t="s">
        <v>3155</v>
      </c>
      <c r="CQ506" s="79" t="s">
        <v>3156</v>
      </c>
      <c r="CR506" s="21"/>
      <c r="CS506" s="21" t="s">
        <v>7977</v>
      </c>
      <c r="CT506" s="21" t="s">
        <v>12562</v>
      </c>
      <c r="CU506" s="20" t="s">
        <v>385</v>
      </c>
      <c r="CV506" s="20" t="s">
        <v>993</v>
      </c>
      <c r="CW506" s="11" t="s">
        <v>7188</v>
      </c>
      <c r="CX506" s="86" t="s">
        <v>993</v>
      </c>
      <c r="CY506" s="86" t="s">
        <v>12898</v>
      </c>
      <c r="CZ506" s="86" t="s">
        <v>12944</v>
      </c>
      <c r="DA506" s="86" t="s">
        <v>86</v>
      </c>
      <c r="DB506" s="86" t="s">
        <v>385</v>
      </c>
      <c r="DC506" s="6" t="s">
        <v>13117</v>
      </c>
      <c r="DD506" s="2"/>
      <c r="DE506" s="2"/>
      <c r="DF506" s="2"/>
      <c r="DG506" s="2"/>
      <c r="DH506" s="2"/>
      <c r="DI506" s="2"/>
      <c r="DJ506" s="2"/>
      <c r="DK506" s="2"/>
      <c r="DL506" s="2"/>
      <c r="DM506" s="2"/>
      <c r="DN506" s="2"/>
      <c r="DO506" s="2"/>
      <c r="DP506" s="2"/>
      <c r="DQ506" s="2"/>
      <c r="DR506" s="2"/>
      <c r="DS506" s="2"/>
      <c r="DT506" s="2"/>
      <c r="DU506" s="2"/>
      <c r="DV506" s="2"/>
      <c r="DW506" s="2"/>
      <c r="DX506" s="2"/>
      <c r="DY506" s="2"/>
    </row>
    <row r="507" spans="1:152" ht="20.25" customHeight="1" x14ac:dyDescent="0.25">
      <c r="A507" s="327"/>
      <c r="B507" s="83">
        <v>437</v>
      </c>
      <c r="C507" s="449">
        <v>579</v>
      </c>
      <c r="D507" s="113" t="s">
        <v>11606</v>
      </c>
      <c r="E507" s="255" t="s">
        <v>8123</v>
      </c>
      <c r="F507" s="256" t="s">
        <v>10679</v>
      </c>
      <c r="G507" s="256" t="s">
        <v>11833</v>
      </c>
      <c r="H507" s="255" t="s">
        <v>993</v>
      </c>
      <c r="I507" s="256" t="s">
        <v>15345</v>
      </c>
      <c r="J507" s="256" t="s">
        <v>7741</v>
      </c>
      <c r="K507" s="256" t="s">
        <v>12234</v>
      </c>
      <c r="L507" s="98">
        <v>83</v>
      </c>
      <c r="M507" s="256" t="s">
        <v>3149</v>
      </c>
      <c r="N507" s="256" t="s">
        <v>3150</v>
      </c>
      <c r="O507" s="12" t="s">
        <v>3151</v>
      </c>
      <c r="P507" s="27" t="s">
        <v>79</v>
      </c>
      <c r="Q507" s="99" t="s">
        <v>79</v>
      </c>
      <c r="R507" s="30" t="s">
        <v>7925</v>
      </c>
      <c r="S507" s="101" t="s">
        <v>10104</v>
      </c>
      <c r="T507" s="100" t="s">
        <v>9698</v>
      </c>
      <c r="U507" s="98">
        <v>130200003139</v>
      </c>
      <c r="V507" s="99" t="s">
        <v>119</v>
      </c>
      <c r="W507" s="99" t="s">
        <v>83</v>
      </c>
      <c r="X507" s="99" t="s">
        <v>300</v>
      </c>
      <c r="Y507" s="101" t="s">
        <v>761</v>
      </c>
      <c r="Z507" s="99" t="s">
        <v>727</v>
      </c>
      <c r="AA507" s="101" t="s">
        <v>85</v>
      </c>
      <c r="AB507" s="101" t="s">
        <v>1088</v>
      </c>
      <c r="AC507" s="101" t="s">
        <v>1211</v>
      </c>
      <c r="AD507" s="99" t="s">
        <v>86</v>
      </c>
      <c r="AE507" s="13">
        <v>42643</v>
      </c>
      <c r="AF507" s="13">
        <v>42871</v>
      </c>
      <c r="AG507" s="4">
        <f t="shared" ca="1" si="7"/>
        <v>2</v>
      </c>
      <c r="AH507" s="32">
        <v>42866</v>
      </c>
      <c r="AI507" s="15" t="s">
        <v>327</v>
      </c>
      <c r="AJ507" s="101" t="s">
        <v>886</v>
      </c>
      <c r="AK507" s="101" t="s">
        <v>903</v>
      </c>
      <c r="AL507" s="84" t="s">
        <v>13934</v>
      </c>
      <c r="AM507" s="84" t="s">
        <v>15024</v>
      </c>
      <c r="AN507" s="84" t="s">
        <v>12046</v>
      </c>
      <c r="AO507" s="84" t="s">
        <v>7239</v>
      </c>
      <c r="AP507" s="16" t="s">
        <v>152</v>
      </c>
      <c r="AQ507" s="5" t="s">
        <v>9491</v>
      </c>
      <c r="AR507" s="25">
        <v>834</v>
      </c>
      <c r="AS507" s="101" t="s">
        <v>993</v>
      </c>
      <c r="AT507" s="101" t="s">
        <v>993</v>
      </c>
      <c r="AU507" s="99" t="s">
        <v>90</v>
      </c>
      <c r="AV507" s="99" t="s">
        <v>906</v>
      </c>
      <c r="AW507" s="99" t="s">
        <v>96</v>
      </c>
      <c r="AX507" s="256" t="s">
        <v>86</v>
      </c>
      <c r="AY507" s="99" t="s">
        <v>79</v>
      </c>
      <c r="AZ507" s="99" t="s">
        <v>79</v>
      </c>
      <c r="BA507" s="99" t="s">
        <v>1111</v>
      </c>
      <c r="BB507" s="18">
        <v>40962</v>
      </c>
      <c r="BC507" s="6" t="s">
        <v>993</v>
      </c>
      <c r="BD507" s="12">
        <v>4</v>
      </c>
      <c r="BE507" s="102" t="s">
        <v>7217</v>
      </c>
      <c r="BF507" s="16">
        <v>320000000</v>
      </c>
      <c r="BG507" s="16">
        <v>50000</v>
      </c>
      <c r="BH507" s="16">
        <v>50000</v>
      </c>
      <c r="BI507" s="16">
        <v>50000</v>
      </c>
      <c r="BJ507" s="16">
        <v>20000</v>
      </c>
      <c r="BK507" s="80" t="s">
        <v>993</v>
      </c>
      <c r="BL507" s="6" t="s">
        <v>86</v>
      </c>
      <c r="BM507" s="6" t="s">
        <v>993</v>
      </c>
      <c r="BN507" s="6" t="s">
        <v>342</v>
      </c>
      <c r="BO507" s="6" t="s">
        <v>13058</v>
      </c>
      <c r="BP507" s="6" t="s">
        <v>91</v>
      </c>
      <c r="BQ507" s="82">
        <v>0.25</v>
      </c>
      <c r="BR507" s="82">
        <v>0.91666666666666663</v>
      </c>
      <c r="BS507" s="6" t="s">
        <v>1381</v>
      </c>
      <c r="BT507" s="6" t="s">
        <v>584</v>
      </c>
      <c r="BU507" s="6" t="s">
        <v>1036</v>
      </c>
      <c r="BV507" s="27" t="s">
        <v>993</v>
      </c>
      <c r="BW507" s="5"/>
      <c r="BX507" s="5"/>
      <c r="BY507" s="5" t="s">
        <v>1112</v>
      </c>
      <c r="BZ507" s="5" t="s">
        <v>1113</v>
      </c>
      <c r="CA507" s="5" t="s">
        <v>386</v>
      </c>
      <c r="CB507" s="5" t="s">
        <v>347</v>
      </c>
      <c r="CC507" s="6" t="s">
        <v>13136</v>
      </c>
      <c r="CD507" s="42" t="s">
        <v>7060</v>
      </c>
      <c r="CE507" s="4">
        <v>3182893993</v>
      </c>
      <c r="CF507" s="43" t="s">
        <v>6747</v>
      </c>
      <c r="CG507" s="7" t="s">
        <v>189</v>
      </c>
      <c r="CH507" s="7">
        <v>0</v>
      </c>
      <c r="CI507" s="7">
        <v>0</v>
      </c>
      <c r="CJ507" s="88">
        <v>0</v>
      </c>
      <c r="CK507" s="88" t="s">
        <v>452</v>
      </c>
      <c r="CL507" s="88" t="s">
        <v>3154</v>
      </c>
      <c r="CM507" s="313">
        <v>3174398300</v>
      </c>
      <c r="CN507" s="313" t="s">
        <v>453</v>
      </c>
      <c r="CO507" s="313" t="s">
        <v>5983</v>
      </c>
      <c r="CP507" s="8" t="s">
        <v>3155</v>
      </c>
      <c r="CQ507" s="79" t="s">
        <v>3156</v>
      </c>
      <c r="CR507" s="21"/>
      <c r="CS507" s="21" t="s">
        <v>6674</v>
      </c>
      <c r="CT507" s="21" t="s">
        <v>3163</v>
      </c>
      <c r="CU507" s="20" t="s">
        <v>993</v>
      </c>
      <c r="CV507" s="20" t="s">
        <v>993</v>
      </c>
      <c r="CW507" s="11" t="s">
        <v>7736</v>
      </c>
      <c r="CX507" s="86" t="s">
        <v>993</v>
      </c>
      <c r="CY507" s="86" t="s">
        <v>12898</v>
      </c>
      <c r="CZ507" s="86" t="s">
        <v>12916</v>
      </c>
      <c r="DA507" s="86" t="s">
        <v>130</v>
      </c>
      <c r="DB507" s="86" t="s">
        <v>12906</v>
      </c>
      <c r="DC507" s="6" t="s">
        <v>13117</v>
      </c>
      <c r="DD507" s="2"/>
      <c r="DE507" s="2"/>
      <c r="DF507" s="2"/>
      <c r="DG507" s="2"/>
      <c r="DH507" s="2"/>
      <c r="DI507" s="2"/>
      <c r="DJ507" s="2"/>
      <c r="DK507" s="2"/>
      <c r="DL507" s="2"/>
      <c r="DM507" s="2"/>
      <c r="DN507" s="2"/>
      <c r="DO507" s="2"/>
      <c r="DP507" s="2"/>
      <c r="DQ507" s="2"/>
      <c r="DR507" s="2"/>
      <c r="DS507" s="2"/>
      <c r="DT507" s="2"/>
      <c r="DU507" s="2"/>
      <c r="DV507" s="2"/>
      <c r="DW507" s="2"/>
      <c r="DX507" s="2"/>
      <c r="DY507" s="2"/>
    </row>
    <row r="508" spans="1:152" ht="20.25" customHeight="1" x14ac:dyDescent="0.25">
      <c r="A508" s="327"/>
      <c r="B508" s="83">
        <v>482</v>
      </c>
      <c r="C508" s="449">
        <v>580</v>
      </c>
      <c r="D508" s="113" t="s">
        <v>10910</v>
      </c>
      <c r="E508" s="255" t="s">
        <v>4184</v>
      </c>
      <c r="F508" s="256" t="s">
        <v>10679</v>
      </c>
      <c r="G508" s="256" t="s">
        <v>11833</v>
      </c>
      <c r="H508" s="255" t="s">
        <v>993</v>
      </c>
      <c r="I508" s="256" t="s">
        <v>15345</v>
      </c>
      <c r="J508" s="256" t="s">
        <v>7741</v>
      </c>
      <c r="K508" s="256" t="s">
        <v>12234</v>
      </c>
      <c r="L508" s="98">
        <v>83</v>
      </c>
      <c r="M508" s="256" t="s">
        <v>3149</v>
      </c>
      <c r="N508" s="256" t="s">
        <v>3150</v>
      </c>
      <c r="O508" s="12" t="s">
        <v>3151</v>
      </c>
      <c r="P508" s="27" t="s">
        <v>79</v>
      </c>
      <c r="Q508" s="30" t="s">
        <v>79</v>
      </c>
      <c r="R508" s="30" t="s">
        <v>161</v>
      </c>
      <c r="S508" s="101" t="s">
        <v>6464</v>
      </c>
      <c r="T508" s="100" t="s">
        <v>4185</v>
      </c>
      <c r="U508" s="98">
        <v>130200000632</v>
      </c>
      <c r="V508" s="99" t="s">
        <v>82</v>
      </c>
      <c r="W508" s="99" t="s">
        <v>83</v>
      </c>
      <c r="X508" s="99" t="s">
        <v>3159</v>
      </c>
      <c r="Y508" s="101" t="s">
        <v>761</v>
      </c>
      <c r="Z508" s="99" t="s">
        <v>1220</v>
      </c>
      <c r="AA508" s="101" t="s">
        <v>85</v>
      </c>
      <c r="AB508" s="101" t="s">
        <v>2069</v>
      </c>
      <c r="AC508" s="101" t="s">
        <v>2069</v>
      </c>
      <c r="AD508" s="99" t="s">
        <v>86</v>
      </c>
      <c r="AE508" s="13">
        <v>39524</v>
      </c>
      <c r="AF508" s="13">
        <v>39543</v>
      </c>
      <c r="AG508" s="4">
        <f t="shared" ca="1" si="7"/>
        <v>11</v>
      </c>
      <c r="AH508" s="32" t="s">
        <v>993</v>
      </c>
      <c r="AI508" s="15" t="s">
        <v>327</v>
      </c>
      <c r="AJ508" s="101" t="s">
        <v>886</v>
      </c>
      <c r="AK508" s="101" t="s">
        <v>903</v>
      </c>
      <c r="AL508" s="84" t="s">
        <v>13370</v>
      </c>
      <c r="AM508" s="84" t="s">
        <v>14448</v>
      </c>
      <c r="AN508" s="84" t="s">
        <v>12046</v>
      </c>
      <c r="AO508" s="84" t="s">
        <v>7239</v>
      </c>
      <c r="AP508" s="80" t="s">
        <v>152</v>
      </c>
      <c r="AQ508" s="5" t="s">
        <v>8740</v>
      </c>
      <c r="AR508" s="25">
        <v>835</v>
      </c>
      <c r="AS508" s="101" t="s">
        <v>993</v>
      </c>
      <c r="AT508" s="101" t="s">
        <v>993</v>
      </c>
      <c r="AU508" s="99" t="s">
        <v>90</v>
      </c>
      <c r="AV508" s="99" t="s">
        <v>906</v>
      </c>
      <c r="AW508" s="99" t="s">
        <v>96</v>
      </c>
      <c r="AX508" s="256" t="s">
        <v>130</v>
      </c>
      <c r="AY508" s="99" t="s">
        <v>79</v>
      </c>
      <c r="AZ508" s="99" t="s">
        <v>79</v>
      </c>
      <c r="BA508" s="101" t="s">
        <v>2791</v>
      </c>
      <c r="BB508" s="18">
        <v>40907</v>
      </c>
      <c r="BC508" s="6" t="s">
        <v>993</v>
      </c>
      <c r="BD508" s="12">
        <v>4</v>
      </c>
      <c r="BE508" s="102" t="s">
        <v>7217</v>
      </c>
      <c r="BF508" s="16">
        <v>320000000</v>
      </c>
      <c r="BG508" s="16">
        <v>50000</v>
      </c>
      <c r="BH508" s="16">
        <v>50000</v>
      </c>
      <c r="BI508" s="16">
        <v>50000</v>
      </c>
      <c r="BJ508" s="16">
        <v>20000</v>
      </c>
      <c r="BK508" s="80" t="s">
        <v>993</v>
      </c>
      <c r="BL508" s="5" t="s">
        <v>86</v>
      </c>
      <c r="BM508" s="5" t="s">
        <v>993</v>
      </c>
      <c r="BN508" s="5" t="s">
        <v>342</v>
      </c>
      <c r="BO508" s="6" t="s">
        <v>13058</v>
      </c>
      <c r="BP508" s="5" t="s">
        <v>2792</v>
      </c>
      <c r="BQ508" s="82" t="s">
        <v>993</v>
      </c>
      <c r="BR508" s="82" t="s">
        <v>993</v>
      </c>
      <c r="BS508" s="5" t="s">
        <v>1091</v>
      </c>
      <c r="BT508" s="6" t="s">
        <v>993</v>
      </c>
      <c r="BU508" s="6" t="s">
        <v>1036</v>
      </c>
      <c r="BV508" s="27" t="s">
        <v>993</v>
      </c>
      <c r="BW508" s="5" t="s">
        <v>1092</v>
      </c>
      <c r="BX508" s="5" t="s">
        <v>993</v>
      </c>
      <c r="BY508" s="5" t="s">
        <v>1112</v>
      </c>
      <c r="BZ508" s="5" t="s">
        <v>1113</v>
      </c>
      <c r="CA508" s="5" t="s">
        <v>386</v>
      </c>
      <c r="CB508" s="5" t="s">
        <v>347</v>
      </c>
      <c r="CC508" s="6" t="s">
        <v>13136</v>
      </c>
      <c r="CD508" s="42" t="s">
        <v>7060</v>
      </c>
      <c r="CE508" s="4">
        <v>3182893993</v>
      </c>
      <c r="CF508" s="43" t="s">
        <v>6747</v>
      </c>
      <c r="CG508" s="7" t="s">
        <v>761</v>
      </c>
      <c r="CH508" s="7" t="s">
        <v>4186</v>
      </c>
      <c r="CI508" s="7" t="s">
        <v>4187</v>
      </c>
      <c r="CJ508" s="88" t="s">
        <v>12716</v>
      </c>
      <c r="CK508" s="7" t="s">
        <v>452</v>
      </c>
      <c r="CL508" s="313" t="s">
        <v>3154</v>
      </c>
      <c r="CM508" s="313">
        <v>3174398300</v>
      </c>
      <c r="CN508" s="8" t="s">
        <v>453</v>
      </c>
      <c r="CO508" s="8" t="s">
        <v>5983</v>
      </c>
      <c r="CP508" s="8" t="s">
        <v>3155</v>
      </c>
      <c r="CQ508" s="79" t="s">
        <v>3156</v>
      </c>
      <c r="CR508" s="21"/>
      <c r="CS508" s="21" t="s">
        <v>7978</v>
      </c>
      <c r="CT508" s="21" t="s">
        <v>1026</v>
      </c>
      <c r="CU508" s="20" t="s">
        <v>385</v>
      </c>
      <c r="CV508" s="20" t="s">
        <v>6942</v>
      </c>
      <c r="CW508" s="11" t="s">
        <v>7188</v>
      </c>
      <c r="CX508" s="86" t="s">
        <v>993</v>
      </c>
      <c r="CY508" s="86" t="s">
        <v>12898</v>
      </c>
      <c r="CZ508" s="86" t="s">
        <v>12899</v>
      </c>
      <c r="DA508" s="86" t="s">
        <v>86</v>
      </c>
      <c r="DB508" s="86" t="s">
        <v>385</v>
      </c>
      <c r="DC508" s="6" t="s">
        <v>13117</v>
      </c>
      <c r="DD508" s="2"/>
      <c r="DE508" s="2"/>
      <c r="DF508" s="2"/>
      <c r="DG508" s="2"/>
      <c r="DH508" s="2"/>
      <c r="DI508" s="2"/>
      <c r="DJ508" s="2"/>
      <c r="DK508" s="2"/>
      <c r="DL508" s="2"/>
      <c r="DM508" s="2"/>
      <c r="DN508" s="2"/>
      <c r="DO508" s="2"/>
      <c r="DP508" s="2"/>
      <c r="DQ508" s="2"/>
      <c r="DR508" s="2"/>
      <c r="DS508" s="2"/>
      <c r="DT508" s="2"/>
      <c r="DU508" s="2"/>
      <c r="DV508" s="2"/>
      <c r="DW508" s="2"/>
      <c r="DX508" s="2"/>
      <c r="DY508" s="2"/>
    </row>
    <row r="509" spans="1:152" ht="20.25" customHeight="1" x14ac:dyDescent="0.25">
      <c r="A509" s="327"/>
      <c r="B509" s="83">
        <v>479</v>
      </c>
      <c r="C509" s="449">
        <v>582</v>
      </c>
      <c r="D509" s="113" t="s">
        <v>10574</v>
      </c>
      <c r="E509" s="255" t="s">
        <v>3738</v>
      </c>
      <c r="F509" s="256" t="s">
        <v>10679</v>
      </c>
      <c r="G509" s="256" t="s">
        <v>11833</v>
      </c>
      <c r="H509" s="256" t="s">
        <v>95</v>
      </c>
      <c r="I509" s="256" t="s">
        <v>15345</v>
      </c>
      <c r="J509" s="256" t="s">
        <v>7741</v>
      </c>
      <c r="K509" s="256" t="s">
        <v>12234</v>
      </c>
      <c r="L509" s="98">
        <v>85</v>
      </c>
      <c r="M509" s="256" t="s">
        <v>3739</v>
      </c>
      <c r="N509" s="256" t="s">
        <v>3740</v>
      </c>
      <c r="O509" s="12" t="s">
        <v>3741</v>
      </c>
      <c r="P509" s="27" t="s">
        <v>79</v>
      </c>
      <c r="Q509" s="99" t="s">
        <v>79</v>
      </c>
      <c r="R509" s="30" t="s">
        <v>7925</v>
      </c>
      <c r="S509" s="101" t="s">
        <v>10104</v>
      </c>
      <c r="T509" s="100" t="s">
        <v>8186</v>
      </c>
      <c r="U509" s="98">
        <v>130200003097</v>
      </c>
      <c r="V509" s="99" t="s">
        <v>119</v>
      </c>
      <c r="W509" s="99" t="s">
        <v>83</v>
      </c>
      <c r="X509" s="99" t="s">
        <v>6760</v>
      </c>
      <c r="Y509" s="101" t="s">
        <v>761</v>
      </c>
      <c r="Z509" s="99" t="s">
        <v>642</v>
      </c>
      <c r="AA509" s="101" t="s">
        <v>103</v>
      </c>
      <c r="AB509" s="101" t="s">
        <v>1211</v>
      </c>
      <c r="AC509" s="101" t="s">
        <v>1211</v>
      </c>
      <c r="AD509" s="99" t="s">
        <v>86</v>
      </c>
      <c r="AE509" s="13">
        <v>42643</v>
      </c>
      <c r="AF509" s="13">
        <v>42837</v>
      </c>
      <c r="AG509" s="4">
        <f t="shared" ca="1" si="7"/>
        <v>2</v>
      </c>
      <c r="AH509" s="32">
        <v>42832</v>
      </c>
      <c r="AI509" s="15" t="s">
        <v>338</v>
      </c>
      <c r="AJ509" s="101" t="s">
        <v>887</v>
      </c>
      <c r="AK509" s="101" t="s">
        <v>887</v>
      </c>
      <c r="AL509" s="84" t="s">
        <v>13908</v>
      </c>
      <c r="AM509" s="84" t="s">
        <v>14724</v>
      </c>
      <c r="AN509" s="84" t="s">
        <v>12046</v>
      </c>
      <c r="AO509" s="84" t="s">
        <v>7240</v>
      </c>
      <c r="AP509" s="80" t="s">
        <v>152</v>
      </c>
      <c r="AQ509" s="5" t="s">
        <v>9466</v>
      </c>
      <c r="AR509" s="25" t="s">
        <v>8088</v>
      </c>
      <c r="AS509" s="101" t="s">
        <v>993</v>
      </c>
      <c r="AT509" s="101" t="s">
        <v>993</v>
      </c>
      <c r="AU509" s="99" t="s">
        <v>90</v>
      </c>
      <c r="AV509" s="99" t="s">
        <v>906</v>
      </c>
      <c r="AW509" s="99" t="s">
        <v>96</v>
      </c>
      <c r="AX509" s="256" t="s">
        <v>130</v>
      </c>
      <c r="AY509" s="99" t="s">
        <v>79</v>
      </c>
      <c r="AZ509" s="99" t="s">
        <v>79</v>
      </c>
      <c r="BA509" s="101" t="s">
        <v>1055</v>
      </c>
      <c r="BB509" s="18">
        <v>42835</v>
      </c>
      <c r="BC509" s="6" t="s">
        <v>993</v>
      </c>
      <c r="BD509" s="12">
        <v>4</v>
      </c>
      <c r="BE509" s="102" t="s">
        <v>7217</v>
      </c>
      <c r="BF509" s="16">
        <v>320000000</v>
      </c>
      <c r="BG509" s="16">
        <v>50000</v>
      </c>
      <c r="BH509" s="16">
        <v>50000</v>
      </c>
      <c r="BI509" s="16">
        <v>50000</v>
      </c>
      <c r="BJ509" s="16">
        <v>20000</v>
      </c>
      <c r="BK509" s="80" t="s">
        <v>993</v>
      </c>
      <c r="BL509" s="5" t="s">
        <v>86</v>
      </c>
      <c r="BM509" s="5" t="s">
        <v>993</v>
      </c>
      <c r="BN509" s="6" t="s">
        <v>342</v>
      </c>
      <c r="BO509" s="6" t="s">
        <v>13058</v>
      </c>
      <c r="BP509" s="6" t="s">
        <v>91</v>
      </c>
      <c r="BQ509" s="82" t="s">
        <v>993</v>
      </c>
      <c r="BR509" s="82" t="s">
        <v>993</v>
      </c>
      <c r="BS509" s="5" t="s">
        <v>1212</v>
      </c>
      <c r="BT509" s="6" t="s">
        <v>993</v>
      </c>
      <c r="BU509" s="6" t="s">
        <v>1036</v>
      </c>
      <c r="BV509" s="27" t="s">
        <v>1073</v>
      </c>
      <c r="BW509" s="5"/>
      <c r="BX509" s="5"/>
      <c r="BY509" s="5"/>
      <c r="BZ509" s="5"/>
      <c r="CA509" s="5" t="s">
        <v>386</v>
      </c>
      <c r="CB509" s="5" t="s">
        <v>347</v>
      </c>
      <c r="CC509" s="6" t="s">
        <v>13136</v>
      </c>
      <c r="CD509" s="42" t="s">
        <v>7060</v>
      </c>
      <c r="CE509" s="4">
        <v>3182893993</v>
      </c>
      <c r="CF509" s="43" t="s">
        <v>6747</v>
      </c>
      <c r="CG509" s="7" t="s">
        <v>4451</v>
      </c>
      <c r="CH509" s="7">
        <v>0</v>
      </c>
      <c r="CI509" s="7">
        <v>0</v>
      </c>
      <c r="CJ509" s="88" t="s">
        <v>12717</v>
      </c>
      <c r="CK509" s="88" t="s">
        <v>3744</v>
      </c>
      <c r="CL509" s="88" t="s">
        <v>3745</v>
      </c>
      <c r="CM509" s="313">
        <v>3164812869</v>
      </c>
      <c r="CN509" s="313" t="s">
        <v>5214</v>
      </c>
      <c r="CO509" s="313" t="s">
        <v>9710</v>
      </c>
      <c r="CP509" s="8" t="s">
        <v>3747</v>
      </c>
      <c r="CQ509" s="79" t="s">
        <v>3748</v>
      </c>
      <c r="CR509" s="21"/>
      <c r="CS509" s="21" t="s">
        <v>6674</v>
      </c>
      <c r="CT509" s="103" t="s">
        <v>9560</v>
      </c>
      <c r="CU509" s="20" t="s">
        <v>993</v>
      </c>
      <c r="CV509" s="262" t="s">
        <v>9755</v>
      </c>
      <c r="CW509" s="11" t="s">
        <v>7188</v>
      </c>
      <c r="CX509" s="86" t="s">
        <v>993</v>
      </c>
      <c r="CY509" s="86" t="s">
        <v>12898</v>
      </c>
      <c r="CZ509" s="86" t="s">
        <v>12413</v>
      </c>
      <c r="DA509" s="86" t="s">
        <v>86</v>
      </c>
      <c r="DB509" s="86" t="s">
        <v>12906</v>
      </c>
      <c r="DC509" s="6" t="s">
        <v>13117</v>
      </c>
      <c r="DD509" s="2"/>
      <c r="DE509" s="2"/>
      <c r="DF509" s="2"/>
      <c r="DG509" s="2"/>
      <c r="DH509" s="2"/>
      <c r="DI509" s="2"/>
      <c r="DJ509" s="2"/>
      <c r="DK509" s="2"/>
      <c r="DL509" s="2"/>
      <c r="DM509" s="2"/>
      <c r="DN509" s="2"/>
      <c r="DO509" s="2"/>
      <c r="DP509" s="2"/>
      <c r="DQ509" s="2"/>
      <c r="DR509" s="2"/>
      <c r="DS509" s="2"/>
      <c r="DT509" s="2"/>
      <c r="DU509" s="2"/>
      <c r="DV509" s="2"/>
      <c r="DW509" s="2"/>
      <c r="DX509" s="2"/>
      <c r="DY509" s="2"/>
    </row>
    <row r="510" spans="1:152" ht="20.25" customHeight="1" x14ac:dyDescent="0.25">
      <c r="A510" s="327"/>
      <c r="B510" s="83">
        <v>87</v>
      </c>
      <c r="C510" s="449">
        <v>584</v>
      </c>
      <c r="D510" s="113" t="s">
        <v>11498</v>
      </c>
      <c r="E510" s="253" t="s">
        <v>6695</v>
      </c>
      <c r="F510" s="256" t="s">
        <v>10679</v>
      </c>
      <c r="G510" s="256" t="s">
        <v>11826</v>
      </c>
      <c r="H510" s="255" t="s">
        <v>993</v>
      </c>
      <c r="I510" s="256" t="s">
        <v>15345</v>
      </c>
      <c r="J510" s="256" t="s">
        <v>7741</v>
      </c>
      <c r="K510" s="256" t="s">
        <v>12234</v>
      </c>
      <c r="L510" s="98">
        <v>86</v>
      </c>
      <c r="M510" s="256" t="s">
        <v>3376</v>
      </c>
      <c r="N510" s="256" t="s">
        <v>3377</v>
      </c>
      <c r="O510" s="12" t="s">
        <v>3378</v>
      </c>
      <c r="P510" s="27" t="s">
        <v>79</v>
      </c>
      <c r="Q510" s="30" t="s">
        <v>79</v>
      </c>
      <c r="R510" s="30" t="s">
        <v>161</v>
      </c>
      <c r="S510" s="101" t="s">
        <v>6464</v>
      </c>
      <c r="T510" s="100" t="s">
        <v>825</v>
      </c>
      <c r="U510" s="98">
        <v>130200002626</v>
      </c>
      <c r="V510" s="99" t="s">
        <v>82</v>
      </c>
      <c r="W510" s="99" t="s">
        <v>83</v>
      </c>
      <c r="X510" s="99" t="s">
        <v>6760</v>
      </c>
      <c r="Y510" s="101" t="s">
        <v>761</v>
      </c>
      <c r="Z510" s="99" t="s">
        <v>642</v>
      </c>
      <c r="AA510" s="101" t="s">
        <v>103</v>
      </c>
      <c r="AB510" s="101" t="s">
        <v>1088</v>
      </c>
      <c r="AC510" s="101" t="s">
        <v>1088</v>
      </c>
      <c r="AD510" s="99" t="s">
        <v>86</v>
      </c>
      <c r="AE510" s="13">
        <v>40361</v>
      </c>
      <c r="AF510" s="13">
        <v>42367</v>
      </c>
      <c r="AG510" s="4">
        <f t="shared" ca="1" si="7"/>
        <v>9</v>
      </c>
      <c r="AH510" s="32" t="s">
        <v>993</v>
      </c>
      <c r="AI510" s="15" t="s">
        <v>338</v>
      </c>
      <c r="AJ510" s="101" t="s">
        <v>886</v>
      </c>
      <c r="AK510" s="101" t="s">
        <v>887</v>
      </c>
      <c r="AL510" s="84" t="s">
        <v>13855</v>
      </c>
      <c r="AM510" s="84" t="s">
        <v>14953</v>
      </c>
      <c r="AN510" s="84" t="s">
        <v>12046</v>
      </c>
      <c r="AO510" s="84" t="s">
        <v>7240</v>
      </c>
      <c r="AP510" s="80" t="s">
        <v>152</v>
      </c>
      <c r="AQ510" s="5" t="s">
        <v>9385</v>
      </c>
      <c r="AR510" s="25">
        <v>861</v>
      </c>
      <c r="AS510" s="101" t="s">
        <v>993</v>
      </c>
      <c r="AT510" s="101" t="s">
        <v>993</v>
      </c>
      <c r="AU510" s="99" t="s">
        <v>90</v>
      </c>
      <c r="AV510" s="99" t="s">
        <v>906</v>
      </c>
      <c r="AW510" s="99" t="s">
        <v>96</v>
      </c>
      <c r="AX510" s="256" t="s">
        <v>130</v>
      </c>
      <c r="AY510" s="99" t="s">
        <v>79</v>
      </c>
      <c r="AZ510" s="99" t="s">
        <v>79</v>
      </c>
      <c r="BA510" s="101" t="s">
        <v>1055</v>
      </c>
      <c r="BB510" s="18">
        <v>42366</v>
      </c>
      <c r="BC510" s="6" t="s">
        <v>993</v>
      </c>
      <c r="BD510" s="12">
        <v>4</v>
      </c>
      <c r="BE510" s="102" t="s">
        <v>7217</v>
      </c>
      <c r="BF510" s="16">
        <v>320000000</v>
      </c>
      <c r="BG510" s="16">
        <v>50000</v>
      </c>
      <c r="BH510" s="16">
        <v>50000</v>
      </c>
      <c r="BI510" s="16">
        <v>50000</v>
      </c>
      <c r="BJ510" s="16">
        <v>20000</v>
      </c>
      <c r="BK510" s="80" t="s">
        <v>993</v>
      </c>
      <c r="BL510" s="5" t="s">
        <v>86</v>
      </c>
      <c r="BM510" s="5" t="s">
        <v>993</v>
      </c>
      <c r="BN510" s="5" t="s">
        <v>342</v>
      </c>
      <c r="BO510" s="6" t="s">
        <v>13058</v>
      </c>
      <c r="BP510" s="6" t="s">
        <v>91</v>
      </c>
      <c r="BQ510" s="82" t="s">
        <v>993</v>
      </c>
      <c r="BR510" s="82" t="s">
        <v>993</v>
      </c>
      <c r="BS510" s="5" t="s">
        <v>1212</v>
      </c>
      <c r="BT510" s="6" t="s">
        <v>993</v>
      </c>
      <c r="BU510" s="6" t="s">
        <v>1036</v>
      </c>
      <c r="BV510" s="27" t="s">
        <v>1073</v>
      </c>
      <c r="BW510" s="5"/>
      <c r="BX510" s="5"/>
      <c r="BY510" s="5"/>
      <c r="BZ510" s="5"/>
      <c r="CA510" s="5" t="s">
        <v>386</v>
      </c>
      <c r="CB510" s="5" t="s">
        <v>347</v>
      </c>
      <c r="CC510" s="6" t="s">
        <v>13136</v>
      </c>
      <c r="CD510" s="42" t="s">
        <v>7060</v>
      </c>
      <c r="CE510" s="4">
        <v>3182893993</v>
      </c>
      <c r="CF510" s="43" t="s">
        <v>6747</v>
      </c>
      <c r="CG510" s="7" t="s">
        <v>350</v>
      </c>
      <c r="CH510" s="7" t="s">
        <v>7146</v>
      </c>
      <c r="CI510" s="7" t="s">
        <v>7147</v>
      </c>
      <c r="CJ510" s="88" t="s">
        <v>12718</v>
      </c>
      <c r="CK510" s="88" t="s">
        <v>7398</v>
      </c>
      <c r="CL510" s="88" t="s">
        <v>3382</v>
      </c>
      <c r="CM510" s="313">
        <v>3174292900</v>
      </c>
      <c r="CN510" s="313" t="s">
        <v>1513</v>
      </c>
      <c r="CO510" s="313" t="s">
        <v>3383</v>
      </c>
      <c r="CP510" s="8">
        <v>3163689835</v>
      </c>
      <c r="CQ510" s="8" t="s">
        <v>3384</v>
      </c>
      <c r="CR510" s="21"/>
      <c r="CS510" s="21" t="s">
        <v>6674</v>
      </c>
      <c r="CT510" s="103" t="s">
        <v>6940</v>
      </c>
      <c r="CU510" s="20" t="s">
        <v>12425</v>
      </c>
      <c r="CV510" s="20" t="s">
        <v>7931</v>
      </c>
      <c r="CW510" s="11" t="s">
        <v>7188</v>
      </c>
      <c r="CX510" s="86" t="s">
        <v>993</v>
      </c>
      <c r="CY510" s="86" t="s">
        <v>12898</v>
      </c>
      <c r="CZ510" s="86" t="s">
        <v>12960</v>
      </c>
      <c r="DA510" s="86" t="s">
        <v>86</v>
      </c>
      <c r="DB510" s="86" t="s">
        <v>12425</v>
      </c>
      <c r="DC510" s="6" t="s">
        <v>13117</v>
      </c>
      <c r="DD510" s="2"/>
      <c r="DE510" s="2"/>
      <c r="DF510" s="2"/>
      <c r="DG510" s="2"/>
      <c r="DH510" s="2"/>
      <c r="DI510" s="2"/>
      <c r="DJ510" s="2"/>
      <c r="DK510" s="2"/>
      <c r="DL510" s="2"/>
      <c r="DM510" s="2"/>
      <c r="DN510" s="2"/>
      <c r="DO510" s="2"/>
      <c r="DP510" s="2"/>
      <c r="DQ510" s="2"/>
      <c r="DR510" s="2"/>
      <c r="DS510" s="2"/>
      <c r="DT510" s="2"/>
      <c r="DU510" s="2"/>
      <c r="DV510" s="2"/>
      <c r="DW510" s="2"/>
      <c r="DX510" s="2"/>
      <c r="DY510" s="2"/>
    </row>
    <row r="511" spans="1:152" ht="20.25" customHeight="1" x14ac:dyDescent="0.25">
      <c r="A511" s="327"/>
      <c r="B511" s="83">
        <v>10</v>
      </c>
      <c r="C511" s="449">
        <v>587</v>
      </c>
      <c r="D511" s="113" t="s">
        <v>11275</v>
      </c>
      <c r="E511" s="255" t="s">
        <v>5769</v>
      </c>
      <c r="F511" s="256" t="s">
        <v>10679</v>
      </c>
      <c r="G511" s="256" t="s">
        <v>11821</v>
      </c>
      <c r="H511" s="256" t="s">
        <v>95</v>
      </c>
      <c r="I511" s="256" t="s">
        <v>15345</v>
      </c>
      <c r="J511" s="256" t="s">
        <v>7741</v>
      </c>
      <c r="K511" s="256" t="s">
        <v>12234</v>
      </c>
      <c r="L511" s="98">
        <v>94</v>
      </c>
      <c r="M511" s="256" t="s">
        <v>479</v>
      </c>
      <c r="N511" s="99" t="s">
        <v>480</v>
      </c>
      <c r="O511" s="12" t="s">
        <v>982</v>
      </c>
      <c r="P511" s="27" t="s">
        <v>79</v>
      </c>
      <c r="Q511" s="30" t="s">
        <v>79</v>
      </c>
      <c r="R511" s="30" t="s">
        <v>80</v>
      </c>
      <c r="S511" s="101" t="s">
        <v>5465</v>
      </c>
      <c r="T511" s="100" t="s">
        <v>5770</v>
      </c>
      <c r="U511" s="98">
        <v>130200002014</v>
      </c>
      <c r="V511" s="99" t="s">
        <v>82</v>
      </c>
      <c r="W511" s="99" t="s">
        <v>83</v>
      </c>
      <c r="X511" s="99" t="s">
        <v>482</v>
      </c>
      <c r="Y511" s="101" t="s">
        <v>761</v>
      </c>
      <c r="Z511" s="99" t="s">
        <v>1553</v>
      </c>
      <c r="AA511" s="101" t="s">
        <v>85</v>
      </c>
      <c r="AB511" s="101" t="s">
        <v>1211</v>
      </c>
      <c r="AC511" s="101" t="s">
        <v>1211</v>
      </c>
      <c r="AD511" s="99" t="s">
        <v>86</v>
      </c>
      <c r="AE511" s="13">
        <v>41562</v>
      </c>
      <c r="AF511" s="13">
        <v>41613</v>
      </c>
      <c r="AG511" s="4">
        <f t="shared" ca="1" si="7"/>
        <v>5</v>
      </c>
      <c r="AH511" s="32" t="s">
        <v>993</v>
      </c>
      <c r="AI511" s="15" t="s">
        <v>327</v>
      </c>
      <c r="AJ511" s="101" t="s">
        <v>886</v>
      </c>
      <c r="AK511" s="101" t="s">
        <v>903</v>
      </c>
      <c r="AL511" s="84" t="s">
        <v>13664</v>
      </c>
      <c r="AM511" s="84" t="s">
        <v>14788</v>
      </c>
      <c r="AN511" s="84" t="s">
        <v>12046</v>
      </c>
      <c r="AO511" s="84" t="s">
        <v>7239</v>
      </c>
      <c r="AP511" s="80" t="s">
        <v>152</v>
      </c>
      <c r="AQ511" s="5" t="s">
        <v>9156</v>
      </c>
      <c r="AR511" s="25">
        <v>944</v>
      </c>
      <c r="AS511" s="101" t="s">
        <v>993</v>
      </c>
      <c r="AT511" s="101" t="s">
        <v>993</v>
      </c>
      <c r="AU511" s="99" t="s">
        <v>90</v>
      </c>
      <c r="AV511" s="99" t="s">
        <v>906</v>
      </c>
      <c r="AW511" s="99" t="s">
        <v>96</v>
      </c>
      <c r="AX511" s="256" t="s">
        <v>86</v>
      </c>
      <c r="AY511" s="99" t="s">
        <v>79</v>
      </c>
      <c r="AZ511" s="99" t="s">
        <v>79</v>
      </c>
      <c r="BA511" s="99" t="s">
        <v>1111</v>
      </c>
      <c r="BB511" s="18">
        <v>41591</v>
      </c>
      <c r="BC511" s="6" t="s">
        <v>993</v>
      </c>
      <c r="BD511" s="12">
        <v>5</v>
      </c>
      <c r="BE511" s="102" t="s">
        <v>7217</v>
      </c>
      <c r="BF511" s="16">
        <v>320000000</v>
      </c>
      <c r="BG511" s="16">
        <v>50000</v>
      </c>
      <c r="BH511" s="16">
        <v>50000</v>
      </c>
      <c r="BI511" s="16">
        <v>50000</v>
      </c>
      <c r="BJ511" s="16">
        <v>20000</v>
      </c>
      <c r="BK511" s="16">
        <v>20000</v>
      </c>
      <c r="BL511" s="5" t="s">
        <v>86</v>
      </c>
      <c r="BM511" s="5" t="s">
        <v>993</v>
      </c>
      <c r="BN511" s="5" t="s">
        <v>342</v>
      </c>
      <c r="BO511" s="6" t="s">
        <v>646</v>
      </c>
      <c r="BP511" s="6" t="s">
        <v>91</v>
      </c>
      <c r="BQ511" s="82" t="s">
        <v>993</v>
      </c>
      <c r="BR511" s="82" t="s">
        <v>993</v>
      </c>
      <c r="BS511" s="6" t="s">
        <v>385</v>
      </c>
      <c r="BT511" s="6" t="s">
        <v>993</v>
      </c>
      <c r="BU511" s="6" t="s">
        <v>1036</v>
      </c>
      <c r="BV511" s="27" t="s">
        <v>1073</v>
      </c>
      <c r="BW511" s="5" t="s">
        <v>1092</v>
      </c>
      <c r="BX511" s="5" t="s">
        <v>993</v>
      </c>
      <c r="BY511" s="5" t="s">
        <v>1192</v>
      </c>
      <c r="BZ511" s="5" t="s">
        <v>2490</v>
      </c>
      <c r="CA511" s="5" t="s">
        <v>386</v>
      </c>
      <c r="CB511" s="5" t="s">
        <v>347</v>
      </c>
      <c r="CC511" s="6" t="s">
        <v>13136</v>
      </c>
      <c r="CD511" s="42" t="s">
        <v>7060</v>
      </c>
      <c r="CE511" s="4">
        <v>3182893993</v>
      </c>
      <c r="CF511" s="43" t="s">
        <v>6747</v>
      </c>
      <c r="CG511" s="7" t="s">
        <v>350</v>
      </c>
      <c r="CH511" s="7" t="s">
        <v>5333</v>
      </c>
      <c r="CI511" s="7" t="s">
        <v>5771</v>
      </c>
      <c r="CJ511" s="88" t="s">
        <v>5335</v>
      </c>
      <c r="CK511" s="88" t="s">
        <v>2876</v>
      </c>
      <c r="CL511" s="88" t="s">
        <v>2877</v>
      </c>
      <c r="CM511" s="313" t="s">
        <v>7947</v>
      </c>
      <c r="CN511" s="313" t="s">
        <v>11802</v>
      </c>
      <c r="CO511" s="313" t="s">
        <v>11804</v>
      </c>
      <c r="CP511" s="8" t="s">
        <v>11803</v>
      </c>
      <c r="CQ511" s="79" t="s">
        <v>495</v>
      </c>
      <c r="CR511" s="21"/>
      <c r="CS511" s="21" t="s">
        <v>6674</v>
      </c>
      <c r="CT511" s="103" t="s">
        <v>6561</v>
      </c>
      <c r="CU511" s="20" t="s">
        <v>12423</v>
      </c>
      <c r="CV511" s="262" t="s">
        <v>5336</v>
      </c>
      <c r="CW511" s="11" t="s">
        <v>7188</v>
      </c>
      <c r="CX511" s="86" t="s">
        <v>993</v>
      </c>
      <c r="CY511" s="86" t="s">
        <v>12898</v>
      </c>
      <c r="CZ511" s="86" t="s">
        <v>12960</v>
      </c>
      <c r="DA511" s="86" t="s">
        <v>86</v>
      </c>
      <c r="DB511" s="86" t="s">
        <v>12422</v>
      </c>
      <c r="DC511" s="6" t="s">
        <v>993</v>
      </c>
      <c r="DD511" s="2"/>
      <c r="DE511" s="2"/>
      <c r="DF511" s="2"/>
      <c r="DG511" s="2"/>
      <c r="DH511" s="2"/>
      <c r="DI511" s="2"/>
      <c r="DJ511" s="2"/>
      <c r="DK511" s="2"/>
      <c r="DL511" s="2"/>
      <c r="DM511" s="2"/>
      <c r="DN511" s="2"/>
      <c r="DO511" s="2"/>
      <c r="DP511" s="2"/>
      <c r="DQ511" s="2"/>
      <c r="DR511" s="2"/>
      <c r="DS511" s="2"/>
      <c r="DT511" s="2"/>
      <c r="DU511" s="2"/>
      <c r="DV511" s="2"/>
      <c r="DW511" s="2"/>
      <c r="DX511" s="2"/>
      <c r="DY511" s="2"/>
      <c r="EM511" s="336"/>
      <c r="EN511" s="336"/>
      <c r="EO511" s="336"/>
      <c r="EP511" s="336"/>
      <c r="EQ511" s="336"/>
      <c r="ER511" s="336"/>
      <c r="ES511" s="336"/>
      <c r="ET511" s="336"/>
      <c r="EU511" s="336"/>
      <c r="EV511" s="336"/>
    </row>
    <row r="512" spans="1:152" ht="20.25" customHeight="1" x14ac:dyDescent="0.25">
      <c r="A512" s="327"/>
      <c r="B512" s="83">
        <v>446</v>
      </c>
      <c r="C512" s="540">
        <v>589</v>
      </c>
      <c r="D512" s="113" t="s">
        <v>11781</v>
      </c>
      <c r="E512" s="255" t="s">
        <v>2987</v>
      </c>
      <c r="F512" s="256" t="s">
        <v>10679</v>
      </c>
      <c r="G512" s="256" t="s">
        <v>11821</v>
      </c>
      <c r="H512" s="255" t="s">
        <v>993</v>
      </c>
      <c r="I512" s="256" t="s">
        <v>15345</v>
      </c>
      <c r="J512" s="256" t="s">
        <v>7741</v>
      </c>
      <c r="K512" s="256" t="s">
        <v>12234</v>
      </c>
      <c r="L512" s="98">
        <v>820</v>
      </c>
      <c r="M512" s="256" t="s">
        <v>2988</v>
      </c>
      <c r="N512" s="256" t="s">
        <v>2989</v>
      </c>
      <c r="O512" s="12" t="s">
        <v>2990</v>
      </c>
      <c r="P512" s="27" t="s">
        <v>79</v>
      </c>
      <c r="Q512" s="27" t="s">
        <v>79</v>
      </c>
      <c r="R512" s="30" t="s">
        <v>7925</v>
      </c>
      <c r="S512" s="101" t="s">
        <v>10104</v>
      </c>
      <c r="T512" s="100" t="s">
        <v>11790</v>
      </c>
      <c r="U512" s="256" t="s">
        <v>761</v>
      </c>
      <c r="V512" s="99" t="s">
        <v>119</v>
      </c>
      <c r="W512" s="99" t="s">
        <v>83</v>
      </c>
      <c r="X512" s="101" t="s">
        <v>531</v>
      </c>
      <c r="Y512" s="101" t="s">
        <v>10339</v>
      </c>
      <c r="Z512" s="101" t="s">
        <v>1179</v>
      </c>
      <c r="AA512" s="101" t="s">
        <v>103</v>
      </c>
      <c r="AB512" s="101" t="s">
        <v>1088</v>
      </c>
      <c r="AC512" s="101" t="s">
        <v>1211</v>
      </c>
      <c r="AD512" s="99" t="s">
        <v>86</v>
      </c>
      <c r="AE512" s="13">
        <v>43139</v>
      </c>
      <c r="AF512" s="13">
        <v>43169</v>
      </c>
      <c r="AG512" s="4">
        <f t="shared" ca="1" si="7"/>
        <v>1</v>
      </c>
      <c r="AH512" s="32">
        <v>43164</v>
      </c>
      <c r="AI512" s="15" t="s">
        <v>338</v>
      </c>
      <c r="AJ512" s="101" t="s">
        <v>886</v>
      </c>
      <c r="AK512" s="101" t="s">
        <v>887</v>
      </c>
      <c r="AL512" s="84" t="s">
        <v>14167</v>
      </c>
      <c r="AM512" s="84" t="s">
        <v>15117</v>
      </c>
      <c r="AN512" s="84" t="s">
        <v>12046</v>
      </c>
      <c r="AO512" s="84" t="s">
        <v>7240</v>
      </c>
      <c r="AP512" s="16" t="s">
        <v>152</v>
      </c>
      <c r="AQ512" s="5" t="s">
        <v>8622</v>
      </c>
      <c r="AR512" s="25">
        <v>3011</v>
      </c>
      <c r="AS512" s="101" t="s">
        <v>993</v>
      </c>
      <c r="AT512" s="101" t="s">
        <v>993</v>
      </c>
      <c r="AU512" s="99" t="s">
        <v>90</v>
      </c>
      <c r="AV512" s="99" t="s">
        <v>906</v>
      </c>
      <c r="AW512" s="99" t="s">
        <v>96</v>
      </c>
      <c r="AX512" s="256" t="s">
        <v>130</v>
      </c>
      <c r="AY512" s="99" t="s">
        <v>79</v>
      </c>
      <c r="AZ512" s="99" t="s">
        <v>79</v>
      </c>
      <c r="BA512" s="101" t="s">
        <v>1055</v>
      </c>
      <c r="BB512" s="18">
        <v>43168</v>
      </c>
      <c r="BC512" s="6" t="s">
        <v>993</v>
      </c>
      <c r="BD512" s="12">
        <v>4</v>
      </c>
      <c r="BE512" s="102" t="s">
        <v>7217</v>
      </c>
      <c r="BF512" s="16">
        <v>320000000</v>
      </c>
      <c r="BG512" s="16">
        <v>50000</v>
      </c>
      <c r="BH512" s="16">
        <v>50000</v>
      </c>
      <c r="BI512" s="16">
        <v>50000</v>
      </c>
      <c r="BJ512" s="16">
        <v>20000</v>
      </c>
      <c r="BK512" s="80" t="s">
        <v>993</v>
      </c>
      <c r="BL512" s="5" t="s">
        <v>86</v>
      </c>
      <c r="BM512" s="5" t="s">
        <v>993</v>
      </c>
      <c r="BN512" s="6" t="s">
        <v>342</v>
      </c>
      <c r="BO512" s="6" t="s">
        <v>13058</v>
      </c>
      <c r="BP512" s="6" t="s">
        <v>91</v>
      </c>
      <c r="BQ512" s="82">
        <v>0.25</v>
      </c>
      <c r="BR512" s="82">
        <v>0.91666666666666663</v>
      </c>
      <c r="BS512" s="6" t="s">
        <v>1381</v>
      </c>
      <c r="BT512" s="44" t="s">
        <v>1372</v>
      </c>
      <c r="BU512" s="6" t="s">
        <v>1036</v>
      </c>
      <c r="BV512" s="27" t="s">
        <v>993</v>
      </c>
      <c r="BW512" s="5"/>
      <c r="BX512" s="5"/>
      <c r="BY512" s="5" t="s">
        <v>1464</v>
      </c>
      <c r="BZ512" s="5" t="s">
        <v>1231</v>
      </c>
      <c r="CA512" s="5" t="s">
        <v>386</v>
      </c>
      <c r="CB512" s="5" t="s">
        <v>347</v>
      </c>
      <c r="CC512" s="6" t="s">
        <v>13136</v>
      </c>
      <c r="CD512" s="42" t="s">
        <v>7060</v>
      </c>
      <c r="CE512" s="4">
        <v>3182893993</v>
      </c>
      <c r="CF512" s="43" t="s">
        <v>6747</v>
      </c>
      <c r="CG512" s="7" t="s">
        <v>189</v>
      </c>
      <c r="CH512" s="7">
        <v>0</v>
      </c>
      <c r="CI512" s="7">
        <v>0</v>
      </c>
      <c r="CJ512" s="7">
        <v>0</v>
      </c>
      <c r="CK512" s="7" t="s">
        <v>2992</v>
      </c>
      <c r="CL512" s="313" t="s">
        <v>2993</v>
      </c>
      <c r="CM512" s="313" t="s">
        <v>10181</v>
      </c>
      <c r="CN512" s="313" t="s">
        <v>2994</v>
      </c>
      <c r="CO512" s="313" t="s">
        <v>2995</v>
      </c>
      <c r="CP512" s="8">
        <v>3163548974</v>
      </c>
      <c r="CQ512" s="79" t="s">
        <v>2996</v>
      </c>
      <c r="CR512" s="21"/>
      <c r="CS512" s="21" t="s">
        <v>6674</v>
      </c>
      <c r="CT512" s="21" t="s">
        <v>6674</v>
      </c>
      <c r="CU512" s="20" t="s">
        <v>993</v>
      </c>
      <c r="CV512" s="20" t="s">
        <v>993</v>
      </c>
      <c r="CW512" s="11" t="s">
        <v>7735</v>
      </c>
      <c r="CX512" s="86" t="s">
        <v>993</v>
      </c>
      <c r="CY512" s="86" t="s">
        <v>12898</v>
      </c>
      <c r="CZ512" s="86" t="s">
        <v>12899</v>
      </c>
      <c r="DA512" s="86" t="s">
        <v>130</v>
      </c>
      <c r="DB512" s="86" t="s">
        <v>12906</v>
      </c>
      <c r="DC512" s="6" t="s">
        <v>13117</v>
      </c>
      <c r="DD512" s="2"/>
      <c r="DE512" s="2"/>
      <c r="DF512" s="2"/>
      <c r="DG512" s="2"/>
      <c r="DH512" s="2"/>
      <c r="DI512" s="2"/>
      <c r="DJ512" s="2"/>
      <c r="DK512" s="2"/>
      <c r="DL512" s="2"/>
      <c r="DM512" s="2"/>
      <c r="DN512" s="2"/>
      <c r="DO512" s="2"/>
      <c r="DP512" s="2"/>
      <c r="DQ512" s="2"/>
      <c r="DR512" s="2"/>
      <c r="DS512" s="2"/>
      <c r="DT512" s="2"/>
      <c r="DU512" s="2"/>
      <c r="DV512" s="2"/>
      <c r="DW512" s="2"/>
      <c r="DX512" s="2"/>
      <c r="DY512" s="2"/>
    </row>
    <row r="513" spans="1:129" ht="20.25" customHeight="1" x14ac:dyDescent="0.25">
      <c r="A513" s="327"/>
      <c r="B513" s="83">
        <v>247</v>
      </c>
      <c r="C513" s="449">
        <v>592</v>
      </c>
      <c r="D513" s="113" t="s">
        <v>10575</v>
      </c>
      <c r="E513" s="255" t="s">
        <v>4205</v>
      </c>
      <c r="F513" s="256" t="s">
        <v>10679</v>
      </c>
      <c r="G513" s="256" t="s">
        <v>11821</v>
      </c>
      <c r="H513" s="255" t="s">
        <v>993</v>
      </c>
      <c r="I513" s="256" t="s">
        <v>15345</v>
      </c>
      <c r="J513" s="256" t="s">
        <v>7741</v>
      </c>
      <c r="K513" s="256" t="s">
        <v>12234</v>
      </c>
      <c r="L513" s="98">
        <v>157</v>
      </c>
      <c r="M513" s="256" t="s">
        <v>4206</v>
      </c>
      <c r="N513" s="256" t="s">
        <v>4207</v>
      </c>
      <c r="O513" s="12" t="s">
        <v>4208</v>
      </c>
      <c r="P513" s="27" t="s">
        <v>79</v>
      </c>
      <c r="Q513" s="30" t="s">
        <v>79</v>
      </c>
      <c r="R513" s="30" t="s">
        <v>298</v>
      </c>
      <c r="S513" s="101" t="s">
        <v>6464</v>
      </c>
      <c r="T513" s="100" t="s">
        <v>4209</v>
      </c>
      <c r="U513" s="98">
        <v>130200000637</v>
      </c>
      <c r="V513" s="99" t="s">
        <v>119</v>
      </c>
      <c r="W513" s="99" t="s">
        <v>83</v>
      </c>
      <c r="X513" s="99" t="s">
        <v>6760</v>
      </c>
      <c r="Y513" s="101" t="s">
        <v>761</v>
      </c>
      <c r="Z513" s="99" t="s">
        <v>642</v>
      </c>
      <c r="AA513" s="101" t="s">
        <v>103</v>
      </c>
      <c r="AB513" s="101" t="s">
        <v>1211</v>
      </c>
      <c r="AC513" s="101" t="s">
        <v>1211</v>
      </c>
      <c r="AD513" s="99" t="s">
        <v>86</v>
      </c>
      <c r="AE513" s="13">
        <v>39563</v>
      </c>
      <c r="AF513" s="13">
        <v>39563</v>
      </c>
      <c r="AG513" s="4">
        <f t="shared" ca="1" si="7"/>
        <v>11</v>
      </c>
      <c r="AH513" s="32" t="s">
        <v>993</v>
      </c>
      <c r="AI513" s="15" t="s">
        <v>338</v>
      </c>
      <c r="AJ513" s="101" t="s">
        <v>886</v>
      </c>
      <c r="AK513" s="101" t="s">
        <v>886</v>
      </c>
      <c r="AL513" s="84" t="s">
        <v>12135</v>
      </c>
      <c r="AM513" s="84" t="s">
        <v>14451</v>
      </c>
      <c r="AN513" s="84" t="s">
        <v>12046</v>
      </c>
      <c r="AO513" s="84" t="s">
        <v>7240</v>
      </c>
      <c r="AP513" s="80" t="s">
        <v>152</v>
      </c>
      <c r="AQ513" s="5" t="s">
        <v>8743</v>
      </c>
      <c r="AR513" s="25">
        <v>1571</v>
      </c>
      <c r="AS513" s="101" t="s">
        <v>993</v>
      </c>
      <c r="AT513" s="101" t="s">
        <v>993</v>
      </c>
      <c r="AU513" s="99" t="s">
        <v>90</v>
      </c>
      <c r="AV513" s="99" t="s">
        <v>906</v>
      </c>
      <c r="AW513" s="99" t="s">
        <v>96</v>
      </c>
      <c r="AX513" s="256" t="s">
        <v>130</v>
      </c>
      <c r="AY513" s="99" t="s">
        <v>79</v>
      </c>
      <c r="AZ513" s="99" t="s">
        <v>79</v>
      </c>
      <c r="BA513" s="101" t="s">
        <v>1055</v>
      </c>
      <c r="BB513" s="18">
        <v>40932</v>
      </c>
      <c r="BC513" s="6" t="s">
        <v>993</v>
      </c>
      <c r="BD513" s="12">
        <v>4</v>
      </c>
      <c r="BE513" s="102" t="s">
        <v>7217</v>
      </c>
      <c r="BF513" s="16">
        <v>320000000</v>
      </c>
      <c r="BG513" s="16">
        <v>50000</v>
      </c>
      <c r="BH513" s="16">
        <v>50000</v>
      </c>
      <c r="BI513" s="16">
        <v>50000</v>
      </c>
      <c r="BJ513" s="16">
        <v>20000</v>
      </c>
      <c r="BK513" s="80" t="s">
        <v>993</v>
      </c>
      <c r="BL513" s="5" t="s">
        <v>86</v>
      </c>
      <c r="BM513" s="5" t="s">
        <v>993</v>
      </c>
      <c r="BN513" s="5" t="s">
        <v>342</v>
      </c>
      <c r="BO513" s="6" t="s">
        <v>13058</v>
      </c>
      <c r="BP513" s="6" t="s">
        <v>91</v>
      </c>
      <c r="BQ513" s="82" t="s">
        <v>993</v>
      </c>
      <c r="BR513" s="82" t="s">
        <v>993</v>
      </c>
      <c r="BS513" s="6" t="s">
        <v>385</v>
      </c>
      <c r="BT513" s="6" t="s">
        <v>993</v>
      </c>
      <c r="BU513" s="6" t="s">
        <v>1036</v>
      </c>
      <c r="BV513" s="27" t="s">
        <v>1073</v>
      </c>
      <c r="BW513" s="5"/>
      <c r="BX513" s="5"/>
      <c r="BY513" s="5"/>
      <c r="BZ513" s="5"/>
      <c r="CA513" s="5" t="s">
        <v>386</v>
      </c>
      <c r="CB513" s="5" t="s">
        <v>347</v>
      </c>
      <c r="CC513" s="6" t="s">
        <v>13136</v>
      </c>
      <c r="CD513" s="42" t="s">
        <v>7060</v>
      </c>
      <c r="CE513" s="4">
        <v>3182893993</v>
      </c>
      <c r="CF513" s="43" t="s">
        <v>6747</v>
      </c>
      <c r="CG513" s="7" t="s">
        <v>7035</v>
      </c>
      <c r="CH513" s="7" t="s">
        <v>11784</v>
      </c>
      <c r="CI513" s="7">
        <v>3208350128</v>
      </c>
      <c r="CJ513" s="7" t="s">
        <v>13017</v>
      </c>
      <c r="CK513" s="7" t="s">
        <v>4210</v>
      </c>
      <c r="CL513" s="313" t="s">
        <v>4211</v>
      </c>
      <c r="CM513" s="313">
        <v>3175051662</v>
      </c>
      <c r="CN513" s="8" t="s">
        <v>4212</v>
      </c>
      <c r="CO513" s="8" t="s">
        <v>4213</v>
      </c>
      <c r="CP513" s="8">
        <v>3174019728</v>
      </c>
      <c r="CQ513" s="79" t="s">
        <v>4214</v>
      </c>
      <c r="CR513" s="21" t="s">
        <v>4215</v>
      </c>
      <c r="CS513" s="21" t="s">
        <v>6674</v>
      </c>
      <c r="CT513" s="21" t="s">
        <v>1026</v>
      </c>
      <c r="CU513" s="20" t="s">
        <v>12422</v>
      </c>
      <c r="CV513" s="20" t="s">
        <v>8140</v>
      </c>
      <c r="CW513" s="11" t="s">
        <v>2709</v>
      </c>
      <c r="CX513" s="86">
        <v>43354</v>
      </c>
      <c r="CY513" s="86" t="s">
        <v>12898</v>
      </c>
      <c r="CZ513" s="86" t="s">
        <v>12899</v>
      </c>
      <c r="DA513" s="86" t="s">
        <v>130</v>
      </c>
      <c r="DB513" s="86" t="s">
        <v>12422</v>
      </c>
      <c r="DC513" s="6" t="s">
        <v>13117</v>
      </c>
      <c r="DD513" s="2"/>
      <c r="DE513" s="2"/>
      <c r="DF513" s="2"/>
      <c r="DG513" s="2"/>
      <c r="DH513" s="2"/>
      <c r="DI513" s="2"/>
      <c r="DJ513" s="2"/>
      <c r="DK513" s="2"/>
      <c r="DL513" s="2"/>
      <c r="DM513" s="2"/>
      <c r="DN513" s="2"/>
      <c r="DO513" s="2"/>
      <c r="DP513" s="2"/>
      <c r="DQ513" s="2"/>
      <c r="DR513" s="2"/>
      <c r="DS513" s="2"/>
      <c r="DT513" s="2"/>
      <c r="DU513" s="2"/>
      <c r="DV513" s="2"/>
      <c r="DW513" s="2"/>
      <c r="DX513" s="2"/>
      <c r="DY513" s="2"/>
    </row>
    <row r="514" spans="1:129" ht="20.25" customHeight="1" x14ac:dyDescent="0.25">
      <c r="A514" s="327"/>
      <c r="B514" s="83">
        <v>195</v>
      </c>
      <c r="C514" s="449">
        <v>594</v>
      </c>
      <c r="D514" s="113" t="s">
        <v>11408</v>
      </c>
      <c r="E514" s="253" t="s">
        <v>936</v>
      </c>
      <c r="F514" s="256" t="s">
        <v>114</v>
      </c>
      <c r="G514" s="256" t="s">
        <v>11834</v>
      </c>
      <c r="H514" s="256" t="s">
        <v>993</v>
      </c>
      <c r="I514" s="256" t="s">
        <v>7827</v>
      </c>
      <c r="J514" s="256" t="s">
        <v>7828</v>
      </c>
      <c r="K514" s="256" t="s">
        <v>12239</v>
      </c>
      <c r="L514" s="98">
        <v>316</v>
      </c>
      <c r="M514" s="256" t="s">
        <v>937</v>
      </c>
      <c r="N514" s="99" t="s">
        <v>938</v>
      </c>
      <c r="O514" s="12">
        <v>5750196</v>
      </c>
      <c r="P514" s="27" t="s">
        <v>79</v>
      </c>
      <c r="Q514" s="30" t="s">
        <v>79</v>
      </c>
      <c r="R514" s="30" t="s">
        <v>6757</v>
      </c>
      <c r="S514" s="101" t="s">
        <v>5465</v>
      </c>
      <c r="T514" s="100" t="s">
        <v>6753</v>
      </c>
      <c r="U514" s="98">
        <v>130200002727</v>
      </c>
      <c r="V514" s="99" t="s">
        <v>119</v>
      </c>
      <c r="W514" s="99" t="s">
        <v>83</v>
      </c>
      <c r="X514" s="101" t="s">
        <v>531</v>
      </c>
      <c r="Y514" s="101" t="s">
        <v>761</v>
      </c>
      <c r="Z514" s="99" t="s">
        <v>727</v>
      </c>
      <c r="AA514" s="101" t="s">
        <v>103</v>
      </c>
      <c r="AB514" s="101" t="s">
        <v>1088</v>
      </c>
      <c r="AC514" s="101" t="s">
        <v>1088</v>
      </c>
      <c r="AD514" s="99" t="s">
        <v>86</v>
      </c>
      <c r="AE514" s="13">
        <v>42084</v>
      </c>
      <c r="AF514" s="13">
        <v>42103</v>
      </c>
      <c r="AG514" s="4">
        <f t="shared" ca="1" si="7"/>
        <v>4</v>
      </c>
      <c r="AH514" s="32">
        <v>42084</v>
      </c>
      <c r="AI514" s="15" t="s">
        <v>338</v>
      </c>
      <c r="AJ514" s="101" t="s">
        <v>886</v>
      </c>
      <c r="AK514" s="101" t="s">
        <v>887</v>
      </c>
      <c r="AL514" s="84" t="s">
        <v>13796</v>
      </c>
      <c r="AM514" s="84" t="s">
        <v>14906</v>
      </c>
      <c r="AN514" s="84" t="s">
        <v>12046</v>
      </c>
      <c r="AO514" s="84" t="s">
        <v>7240</v>
      </c>
      <c r="AP514" s="80" t="s">
        <v>152</v>
      </c>
      <c r="AQ514" s="5" t="s">
        <v>9294</v>
      </c>
      <c r="AR514" s="25">
        <v>3164</v>
      </c>
      <c r="AS514" s="101" t="s">
        <v>993</v>
      </c>
      <c r="AT514" s="101" t="s">
        <v>993</v>
      </c>
      <c r="AU514" s="101" t="s">
        <v>90</v>
      </c>
      <c r="AV514" s="99" t="s">
        <v>1499</v>
      </c>
      <c r="AW514" s="99" t="s">
        <v>5723</v>
      </c>
      <c r="AX514" s="256" t="s">
        <v>130</v>
      </c>
      <c r="AY514" s="99" t="s">
        <v>79</v>
      </c>
      <c r="AZ514" s="99" t="s">
        <v>79</v>
      </c>
      <c r="BA514" s="101" t="s">
        <v>1055</v>
      </c>
      <c r="BB514" s="18">
        <v>40960</v>
      </c>
      <c r="BC514" s="6" t="s">
        <v>993</v>
      </c>
      <c r="BD514" s="12">
        <v>4</v>
      </c>
      <c r="BE514" s="102" t="s">
        <v>7217</v>
      </c>
      <c r="BF514" s="16">
        <v>320000000</v>
      </c>
      <c r="BG514" s="16">
        <v>50000</v>
      </c>
      <c r="BH514" s="16">
        <v>50000</v>
      </c>
      <c r="BI514" s="16">
        <v>50000</v>
      </c>
      <c r="BJ514" s="16">
        <v>20000</v>
      </c>
      <c r="BK514" s="80" t="s">
        <v>993</v>
      </c>
      <c r="BL514" s="5" t="s">
        <v>86</v>
      </c>
      <c r="BM514" s="5" t="s">
        <v>993</v>
      </c>
      <c r="BN514" s="6" t="s">
        <v>342</v>
      </c>
      <c r="BO514" s="6" t="s">
        <v>646</v>
      </c>
      <c r="BP514" s="6" t="s">
        <v>91</v>
      </c>
      <c r="BQ514" s="82" t="s">
        <v>993</v>
      </c>
      <c r="BR514" s="82" t="s">
        <v>993</v>
      </c>
      <c r="BS514" s="6" t="s">
        <v>385</v>
      </c>
      <c r="BT514" s="6" t="s">
        <v>993</v>
      </c>
      <c r="BU514" s="6" t="s">
        <v>1036</v>
      </c>
      <c r="BV514" s="27" t="s">
        <v>993</v>
      </c>
      <c r="BW514" s="5"/>
      <c r="BX514" s="5"/>
      <c r="BY514" s="5" t="s">
        <v>1192</v>
      </c>
      <c r="BZ514" s="5" t="s">
        <v>2490</v>
      </c>
      <c r="CA514" s="5" t="s">
        <v>386</v>
      </c>
      <c r="CB514" s="5" t="s">
        <v>347</v>
      </c>
      <c r="CC514" s="5"/>
      <c r="CD514" s="42" t="s">
        <v>7062</v>
      </c>
      <c r="CE514" s="4">
        <v>3187072331</v>
      </c>
      <c r="CF514" s="43" t="s">
        <v>6749</v>
      </c>
      <c r="CG514" s="7" t="s">
        <v>189</v>
      </c>
      <c r="CH514" s="7" t="s">
        <v>952</v>
      </c>
      <c r="CI514" s="7">
        <v>0</v>
      </c>
      <c r="CJ514" s="88">
        <v>0</v>
      </c>
      <c r="CK514" s="88" t="s">
        <v>943</v>
      </c>
      <c r="CL514" s="88" t="s">
        <v>5349</v>
      </c>
      <c r="CM514" s="313">
        <v>3174014830</v>
      </c>
      <c r="CN514" s="313" t="s">
        <v>944</v>
      </c>
      <c r="CO514" s="313" t="s">
        <v>5512</v>
      </c>
      <c r="CP514" s="8">
        <v>3165260537</v>
      </c>
      <c r="CQ514" s="79" t="s">
        <v>945</v>
      </c>
      <c r="CR514" s="21"/>
      <c r="CS514" s="21" t="s">
        <v>13110</v>
      </c>
      <c r="CT514" s="103" t="s">
        <v>6674</v>
      </c>
      <c r="CU514" s="20" t="s">
        <v>993</v>
      </c>
      <c r="CV514" s="262" t="s">
        <v>993</v>
      </c>
      <c r="CW514" s="11" t="s">
        <v>7735</v>
      </c>
      <c r="CX514" s="86" t="s">
        <v>993</v>
      </c>
      <c r="CY514" s="86" t="s">
        <v>12898</v>
      </c>
      <c r="CZ514" s="86" t="s">
        <v>12899</v>
      </c>
      <c r="DA514" s="86" t="s">
        <v>130</v>
      </c>
      <c r="DB514" s="86" t="s">
        <v>12906</v>
      </c>
      <c r="DC514" s="6" t="s">
        <v>993</v>
      </c>
      <c r="DD514" s="2"/>
      <c r="DE514" s="2"/>
      <c r="DF514" s="2"/>
      <c r="DG514" s="2"/>
      <c r="DH514" s="2"/>
      <c r="DI514" s="2"/>
      <c r="DJ514" s="2"/>
      <c r="DK514" s="2"/>
      <c r="DL514" s="2"/>
      <c r="DM514" s="2"/>
      <c r="DN514" s="2"/>
      <c r="DO514" s="2"/>
      <c r="DP514" s="2"/>
      <c r="DQ514" s="2"/>
      <c r="DR514" s="2"/>
      <c r="DS514" s="2"/>
      <c r="DT514" s="2"/>
      <c r="DU514" s="2"/>
      <c r="DV514" s="2"/>
      <c r="DW514" s="2"/>
      <c r="DX514" s="2"/>
      <c r="DY514" s="2"/>
    </row>
    <row r="515" spans="1:129" ht="20.25" customHeight="1" x14ac:dyDescent="0.25">
      <c r="A515" s="327"/>
      <c r="B515" s="83">
        <v>422</v>
      </c>
      <c r="C515" s="449">
        <v>595</v>
      </c>
      <c r="D515" s="113" t="s">
        <v>10801</v>
      </c>
      <c r="E515" s="255" t="s">
        <v>3178</v>
      </c>
      <c r="F515" s="256" t="s">
        <v>10679</v>
      </c>
      <c r="G515" s="256" t="s">
        <v>11833</v>
      </c>
      <c r="H515" s="255" t="s">
        <v>993</v>
      </c>
      <c r="I515" s="256" t="s">
        <v>15345</v>
      </c>
      <c r="J515" s="256" t="s">
        <v>7741</v>
      </c>
      <c r="K515" s="256" t="s">
        <v>12234</v>
      </c>
      <c r="L515" s="98">
        <v>318</v>
      </c>
      <c r="M515" s="256" t="s">
        <v>3179</v>
      </c>
      <c r="N515" s="256" t="s">
        <v>3180</v>
      </c>
      <c r="O515" s="12" t="s">
        <v>3181</v>
      </c>
      <c r="P515" s="27" t="s">
        <v>79</v>
      </c>
      <c r="Q515" s="99" t="s">
        <v>100</v>
      </c>
      <c r="R515" s="99" t="s">
        <v>101</v>
      </c>
      <c r="S515" s="101" t="s">
        <v>993</v>
      </c>
      <c r="T515" s="100">
        <v>5300173754</v>
      </c>
      <c r="U515" s="98">
        <v>130200000446</v>
      </c>
      <c r="V515" s="99" t="s">
        <v>119</v>
      </c>
      <c r="W515" s="99" t="s">
        <v>83</v>
      </c>
      <c r="X515" s="99" t="s">
        <v>84</v>
      </c>
      <c r="Y515" s="101" t="s">
        <v>761</v>
      </c>
      <c r="Z515" s="99" t="s">
        <v>642</v>
      </c>
      <c r="AA515" s="101" t="s">
        <v>85</v>
      </c>
      <c r="AB515" s="101" t="s">
        <v>1087</v>
      </c>
      <c r="AC515" s="101" t="s">
        <v>1211</v>
      </c>
      <c r="AD515" s="99" t="s">
        <v>86</v>
      </c>
      <c r="AE515" s="13">
        <v>38969</v>
      </c>
      <c r="AF515" s="13">
        <v>38969</v>
      </c>
      <c r="AG515" s="4">
        <f t="shared" ca="1" si="7"/>
        <v>13</v>
      </c>
      <c r="AH515" s="32" t="s">
        <v>993</v>
      </c>
      <c r="AI515" s="15" t="s">
        <v>327</v>
      </c>
      <c r="AJ515" s="101" t="s">
        <v>887</v>
      </c>
      <c r="AK515" s="101" t="s">
        <v>903</v>
      </c>
      <c r="AL515" s="84" t="s">
        <v>13288</v>
      </c>
      <c r="AM515" s="84" t="s">
        <v>14368</v>
      </c>
      <c r="AN515" s="84" t="s">
        <v>12046</v>
      </c>
      <c r="AO515" s="84" t="s">
        <v>7239</v>
      </c>
      <c r="AP515" s="16" t="s">
        <v>152</v>
      </c>
      <c r="AQ515" s="5" t="s">
        <v>8555</v>
      </c>
      <c r="AR515" s="25">
        <v>3181</v>
      </c>
      <c r="AS515" s="101" t="s">
        <v>993</v>
      </c>
      <c r="AT515" s="101" t="s">
        <v>993</v>
      </c>
      <c r="AU515" s="99" t="s">
        <v>90</v>
      </c>
      <c r="AV515" s="99" t="s">
        <v>906</v>
      </c>
      <c r="AW515" s="99" t="s">
        <v>96</v>
      </c>
      <c r="AX515" s="256" t="s">
        <v>86</v>
      </c>
      <c r="AY515" s="99" t="s">
        <v>100</v>
      </c>
      <c r="AZ515" s="99" t="s">
        <v>100</v>
      </c>
      <c r="BA515" s="99" t="s">
        <v>1111</v>
      </c>
      <c r="BB515" s="18">
        <v>40959</v>
      </c>
      <c r="BC515" s="6" t="s">
        <v>993</v>
      </c>
      <c r="BD515" s="12">
        <v>4</v>
      </c>
      <c r="BE515" s="102" t="s">
        <v>7217</v>
      </c>
      <c r="BF515" s="16">
        <v>320000000</v>
      </c>
      <c r="BG515" s="16">
        <v>50000</v>
      </c>
      <c r="BH515" s="16">
        <v>50000</v>
      </c>
      <c r="BI515" s="16">
        <v>50000</v>
      </c>
      <c r="BJ515" s="16">
        <v>20000</v>
      </c>
      <c r="BK515" s="80" t="s">
        <v>993</v>
      </c>
      <c r="BL515" s="5" t="s">
        <v>86</v>
      </c>
      <c r="BM515" s="5" t="s">
        <v>993</v>
      </c>
      <c r="BN515" s="6" t="s">
        <v>744</v>
      </c>
      <c r="BO515" s="6" t="s">
        <v>745</v>
      </c>
      <c r="BP515" s="6" t="s">
        <v>91</v>
      </c>
      <c r="BQ515" s="82">
        <v>0.25</v>
      </c>
      <c r="BR515" s="82">
        <v>0.91666666666666663</v>
      </c>
      <c r="BS515" s="6" t="s">
        <v>1381</v>
      </c>
      <c r="BT515" s="6" t="s">
        <v>584</v>
      </c>
      <c r="BU515" s="6" t="s">
        <v>776</v>
      </c>
      <c r="BV515" s="27" t="s">
        <v>1073</v>
      </c>
      <c r="BW515" s="5"/>
      <c r="BX515" s="5"/>
      <c r="BY515" s="5" t="s">
        <v>3182</v>
      </c>
      <c r="BZ515" s="5" t="s">
        <v>3183</v>
      </c>
      <c r="CA515" s="5" t="s">
        <v>386</v>
      </c>
      <c r="CB515" s="5" t="s">
        <v>347</v>
      </c>
      <c r="CC515" s="6" t="s">
        <v>13136</v>
      </c>
      <c r="CD515" s="42" t="s">
        <v>7060</v>
      </c>
      <c r="CE515" s="4">
        <v>3182893993</v>
      </c>
      <c r="CF515" s="43" t="s">
        <v>6747</v>
      </c>
      <c r="CG515" s="7" t="s">
        <v>1794</v>
      </c>
      <c r="CH515" s="7" t="s">
        <v>3184</v>
      </c>
      <c r="CI515" s="7" t="s">
        <v>3185</v>
      </c>
      <c r="CJ515" s="88" t="s">
        <v>3186</v>
      </c>
      <c r="CK515" s="7" t="s">
        <v>7394</v>
      </c>
      <c r="CL515" s="313" t="s">
        <v>7407</v>
      </c>
      <c r="CM515" s="313">
        <v>3174015540</v>
      </c>
      <c r="CN515" s="8" t="s">
        <v>6783</v>
      </c>
      <c r="CO515" s="8" t="s">
        <v>6777</v>
      </c>
      <c r="CP515" s="8">
        <v>3162847951</v>
      </c>
      <c r="CQ515" s="79" t="s">
        <v>3187</v>
      </c>
      <c r="CR515" s="21"/>
      <c r="CS515" s="21" t="s">
        <v>6674</v>
      </c>
      <c r="CT515" s="21" t="s">
        <v>1026</v>
      </c>
      <c r="CU515" s="20" t="s">
        <v>993</v>
      </c>
      <c r="CV515" s="20" t="s">
        <v>7939</v>
      </c>
      <c r="CW515" s="11" t="s">
        <v>7188</v>
      </c>
      <c r="CX515" s="86" t="s">
        <v>993</v>
      </c>
      <c r="CY515" s="86" t="s">
        <v>12898</v>
      </c>
      <c r="CZ515" s="86" t="s">
        <v>12899</v>
      </c>
      <c r="DA515" s="86" t="s">
        <v>86</v>
      </c>
      <c r="DB515" s="86" t="s">
        <v>12906</v>
      </c>
      <c r="DC515" s="6" t="s">
        <v>993</v>
      </c>
      <c r="DD515" s="2"/>
      <c r="DE515" s="2"/>
      <c r="DF515" s="2"/>
      <c r="DG515" s="2"/>
      <c r="DH515" s="2"/>
      <c r="DI515" s="2"/>
      <c r="DJ515" s="2"/>
      <c r="DK515" s="2"/>
      <c r="DL515" s="2"/>
      <c r="DM515" s="2"/>
      <c r="DN515" s="2"/>
      <c r="DO515" s="2"/>
      <c r="DP515" s="2"/>
      <c r="DQ515" s="2"/>
      <c r="DR515" s="2"/>
      <c r="DS515" s="2"/>
      <c r="DT515" s="2"/>
      <c r="DU515" s="2"/>
      <c r="DV515" s="2"/>
      <c r="DW515" s="2"/>
      <c r="DX515" s="2"/>
      <c r="DY515" s="2"/>
    </row>
    <row r="516" spans="1:129" ht="20.25" customHeight="1" x14ac:dyDescent="0.25">
      <c r="A516" s="327"/>
      <c r="B516" s="83">
        <v>352</v>
      </c>
      <c r="C516" s="449">
        <v>596</v>
      </c>
      <c r="D516" s="113" t="s">
        <v>10576</v>
      </c>
      <c r="E516" s="255" t="s">
        <v>4020</v>
      </c>
      <c r="F516" s="256" t="s">
        <v>10679</v>
      </c>
      <c r="G516" s="256" t="s">
        <v>11833</v>
      </c>
      <c r="H516" s="255" t="s">
        <v>993</v>
      </c>
      <c r="I516" s="256" t="s">
        <v>15345</v>
      </c>
      <c r="J516" s="256" t="s">
        <v>7741</v>
      </c>
      <c r="K516" s="256" t="s">
        <v>12234</v>
      </c>
      <c r="L516" s="98">
        <v>318</v>
      </c>
      <c r="M516" s="256" t="s">
        <v>3179</v>
      </c>
      <c r="N516" s="256" t="s">
        <v>3180</v>
      </c>
      <c r="O516" s="12" t="s">
        <v>3181</v>
      </c>
      <c r="P516" s="27" t="s">
        <v>79</v>
      </c>
      <c r="Q516" s="99" t="s">
        <v>79</v>
      </c>
      <c r="R516" s="99" t="s">
        <v>7925</v>
      </c>
      <c r="S516" s="158" t="s">
        <v>10104</v>
      </c>
      <c r="T516" s="100" t="s">
        <v>15297</v>
      </c>
      <c r="U516" s="100" t="s">
        <v>761</v>
      </c>
      <c r="V516" s="99" t="s">
        <v>119</v>
      </c>
      <c r="W516" s="99" t="s">
        <v>83</v>
      </c>
      <c r="X516" s="101" t="s">
        <v>531</v>
      </c>
      <c r="Y516" s="101" t="s">
        <v>10339</v>
      </c>
      <c r="Z516" s="99" t="s">
        <v>1179</v>
      </c>
      <c r="AA516" s="101" t="s">
        <v>103</v>
      </c>
      <c r="AB516" s="101" t="s">
        <v>1088</v>
      </c>
      <c r="AC516" s="101" t="s">
        <v>1088</v>
      </c>
      <c r="AD516" s="99" t="s">
        <v>86</v>
      </c>
      <c r="AE516" s="13">
        <v>43350</v>
      </c>
      <c r="AF516" s="13">
        <v>43452</v>
      </c>
      <c r="AG516" s="4">
        <f t="shared" ca="1" si="7"/>
        <v>0</v>
      </c>
      <c r="AH516" s="32">
        <v>43448</v>
      </c>
      <c r="AI516" s="15" t="s">
        <v>338</v>
      </c>
      <c r="AJ516" s="101" t="s">
        <v>886</v>
      </c>
      <c r="AK516" s="101" t="s">
        <v>887</v>
      </c>
      <c r="AL516" s="84" t="s">
        <v>13350</v>
      </c>
      <c r="AM516" s="84" t="s">
        <v>14417</v>
      </c>
      <c r="AN516" s="84" t="s">
        <v>12046</v>
      </c>
      <c r="AO516" s="84" t="s">
        <v>7240</v>
      </c>
      <c r="AP516" s="80" t="s">
        <v>152</v>
      </c>
      <c r="AQ516" s="5" t="s">
        <v>8694</v>
      </c>
      <c r="AR516" s="25">
        <v>3182</v>
      </c>
      <c r="AS516" s="101" t="s">
        <v>993</v>
      </c>
      <c r="AT516" s="101" t="s">
        <v>993</v>
      </c>
      <c r="AU516" s="99" t="s">
        <v>90</v>
      </c>
      <c r="AV516" s="99" t="s">
        <v>906</v>
      </c>
      <c r="AW516" s="99" t="s">
        <v>96</v>
      </c>
      <c r="AX516" s="256" t="s">
        <v>86</v>
      </c>
      <c r="AY516" s="99" t="s">
        <v>79</v>
      </c>
      <c r="AZ516" s="99" t="s">
        <v>79</v>
      </c>
      <c r="BA516" s="101" t="s">
        <v>1055</v>
      </c>
      <c r="BB516" s="18">
        <v>43451</v>
      </c>
      <c r="BC516" s="6" t="s">
        <v>993</v>
      </c>
      <c r="BD516" s="12">
        <v>4</v>
      </c>
      <c r="BE516" s="102" t="s">
        <v>7217</v>
      </c>
      <c r="BF516" s="16">
        <v>320000000</v>
      </c>
      <c r="BG516" s="16">
        <v>50000</v>
      </c>
      <c r="BH516" s="16">
        <v>50000</v>
      </c>
      <c r="BI516" s="16">
        <v>50000</v>
      </c>
      <c r="BJ516" s="16">
        <v>20000</v>
      </c>
      <c r="BK516" s="80" t="s">
        <v>993</v>
      </c>
      <c r="BL516" s="5" t="s">
        <v>86</v>
      </c>
      <c r="BM516" s="5" t="s">
        <v>993</v>
      </c>
      <c r="BN516" s="6" t="s">
        <v>342</v>
      </c>
      <c r="BO516" s="6" t="s">
        <v>7924</v>
      </c>
      <c r="BP516" s="6" t="s">
        <v>91</v>
      </c>
      <c r="BQ516" s="82">
        <v>0.25</v>
      </c>
      <c r="BR516" s="82">
        <v>0.875</v>
      </c>
      <c r="BS516" s="6" t="s">
        <v>1276</v>
      </c>
      <c r="BT516" s="6" t="s">
        <v>584</v>
      </c>
      <c r="BU516" s="6" t="s">
        <v>1036</v>
      </c>
      <c r="BV516" s="27" t="s">
        <v>1356</v>
      </c>
      <c r="BW516" s="5"/>
      <c r="BX516" s="5"/>
      <c r="BY516" s="5" t="s">
        <v>3182</v>
      </c>
      <c r="BZ516" s="5" t="s">
        <v>3183</v>
      </c>
      <c r="CA516" s="5" t="s">
        <v>386</v>
      </c>
      <c r="CB516" s="5" t="s">
        <v>347</v>
      </c>
      <c r="CC516" s="6" t="s">
        <v>13136</v>
      </c>
      <c r="CD516" s="42" t="s">
        <v>7060</v>
      </c>
      <c r="CE516" s="4">
        <v>3182893993</v>
      </c>
      <c r="CF516" s="43" t="s">
        <v>6747</v>
      </c>
      <c r="CG516" s="7" t="s">
        <v>189</v>
      </c>
      <c r="CH516" s="7">
        <v>0</v>
      </c>
      <c r="CI516" s="7">
        <v>0</v>
      </c>
      <c r="CJ516" s="7">
        <v>0</v>
      </c>
      <c r="CK516" s="7" t="s">
        <v>7394</v>
      </c>
      <c r="CL516" s="313" t="s">
        <v>7407</v>
      </c>
      <c r="CM516" s="313">
        <v>3174015540</v>
      </c>
      <c r="CN516" s="8" t="s">
        <v>6783</v>
      </c>
      <c r="CO516" s="8" t="s">
        <v>6777</v>
      </c>
      <c r="CP516" s="8">
        <v>3162847951</v>
      </c>
      <c r="CQ516" s="79" t="s">
        <v>3187</v>
      </c>
      <c r="CR516" s="21"/>
      <c r="CS516" s="21" t="s">
        <v>6674</v>
      </c>
      <c r="CT516" s="21" t="s">
        <v>1026</v>
      </c>
      <c r="CU516" s="20" t="s">
        <v>993</v>
      </c>
      <c r="CV516" s="20" t="s">
        <v>993</v>
      </c>
      <c r="CW516" s="11" t="s">
        <v>7735</v>
      </c>
      <c r="CX516" s="86" t="s">
        <v>993</v>
      </c>
      <c r="CY516" s="86" t="s">
        <v>12898</v>
      </c>
      <c r="CZ516" s="86" t="s">
        <v>12899</v>
      </c>
      <c r="DA516" s="86" t="s">
        <v>130</v>
      </c>
      <c r="DB516" s="86" t="s">
        <v>12906</v>
      </c>
      <c r="DC516" s="6" t="s">
        <v>993</v>
      </c>
      <c r="DD516" s="2"/>
      <c r="DE516" s="2"/>
      <c r="DF516" s="2"/>
      <c r="DG516" s="2"/>
      <c r="DH516" s="2"/>
      <c r="DI516" s="2"/>
      <c r="DJ516" s="2"/>
      <c r="DK516" s="2"/>
      <c r="DL516" s="2"/>
      <c r="DM516" s="2"/>
      <c r="DN516" s="2"/>
      <c r="DO516" s="2"/>
      <c r="DP516" s="2"/>
      <c r="DQ516" s="2"/>
      <c r="DR516" s="2"/>
      <c r="DS516" s="2"/>
      <c r="DT516" s="2"/>
      <c r="DU516" s="2"/>
      <c r="DV516" s="2"/>
      <c r="DW516" s="2"/>
      <c r="DX516" s="2"/>
      <c r="DY516" s="2"/>
    </row>
    <row r="517" spans="1:129" ht="20.25" customHeight="1" x14ac:dyDescent="0.25">
      <c r="A517" s="327"/>
      <c r="B517" s="83">
        <v>43</v>
      </c>
      <c r="C517" s="449">
        <v>597</v>
      </c>
      <c r="D517" s="113" t="s">
        <v>11029</v>
      </c>
      <c r="E517" s="255" t="s">
        <v>4176</v>
      </c>
      <c r="F517" s="256" t="s">
        <v>243</v>
      </c>
      <c r="G517" s="256" t="s">
        <v>11823</v>
      </c>
      <c r="H517" s="256" t="s">
        <v>95</v>
      </c>
      <c r="I517" s="256" t="s">
        <v>7765</v>
      </c>
      <c r="J517" s="256" t="s">
        <v>7766</v>
      </c>
      <c r="K517" s="256" t="s">
        <v>12250</v>
      </c>
      <c r="L517" s="98">
        <v>321</v>
      </c>
      <c r="M517" s="256" t="s">
        <v>158</v>
      </c>
      <c r="N517" s="256" t="s">
        <v>159</v>
      </c>
      <c r="O517" s="12" t="s">
        <v>4177</v>
      </c>
      <c r="P517" s="27" t="s">
        <v>79</v>
      </c>
      <c r="Q517" s="30" t="s">
        <v>79</v>
      </c>
      <c r="R517" s="30" t="s">
        <v>309</v>
      </c>
      <c r="S517" s="101" t="s">
        <v>1551</v>
      </c>
      <c r="T517" s="100" t="s">
        <v>4676</v>
      </c>
      <c r="U517" s="98">
        <v>130200000013</v>
      </c>
      <c r="V517" s="99" t="s">
        <v>119</v>
      </c>
      <c r="W517" s="99" t="s">
        <v>83</v>
      </c>
      <c r="X517" s="101" t="s">
        <v>531</v>
      </c>
      <c r="Y517" s="101" t="s">
        <v>761</v>
      </c>
      <c r="Z517" s="99" t="s">
        <v>1179</v>
      </c>
      <c r="AA517" s="101" t="s">
        <v>103</v>
      </c>
      <c r="AB517" s="101" t="s">
        <v>1211</v>
      </c>
      <c r="AC517" s="101" t="s">
        <v>1211</v>
      </c>
      <c r="AD517" s="99" t="s">
        <v>86</v>
      </c>
      <c r="AE517" s="13">
        <v>40495</v>
      </c>
      <c r="AF517" s="13">
        <v>40504</v>
      </c>
      <c r="AG517" s="4">
        <f t="shared" ca="1" si="7"/>
        <v>8</v>
      </c>
      <c r="AH517" s="32" t="s">
        <v>993</v>
      </c>
      <c r="AI517" s="15" t="s">
        <v>338</v>
      </c>
      <c r="AJ517" s="101" t="s">
        <v>886</v>
      </c>
      <c r="AK517" s="101" t="s">
        <v>887</v>
      </c>
      <c r="AL517" s="84" t="s">
        <v>13450</v>
      </c>
      <c r="AM517" s="84" t="s">
        <v>14445</v>
      </c>
      <c r="AN517" s="84" t="s">
        <v>12046</v>
      </c>
      <c r="AO517" s="84" t="s">
        <v>7240</v>
      </c>
      <c r="AP517" s="80" t="s">
        <v>152</v>
      </c>
      <c r="AQ517" s="5" t="s">
        <v>8871</v>
      </c>
      <c r="AR517" s="25">
        <v>3211</v>
      </c>
      <c r="AS517" s="98" t="s">
        <v>260</v>
      </c>
      <c r="AT517" s="98" t="s">
        <v>4669</v>
      </c>
      <c r="AU517" s="99" t="s">
        <v>90</v>
      </c>
      <c r="AV517" s="99" t="s">
        <v>906</v>
      </c>
      <c r="AW517" s="99" t="s">
        <v>75</v>
      </c>
      <c r="AX517" s="256" t="s">
        <v>130</v>
      </c>
      <c r="AY517" s="99" t="s">
        <v>79</v>
      </c>
      <c r="AZ517" s="99" t="s">
        <v>79</v>
      </c>
      <c r="BA517" s="101" t="s">
        <v>1055</v>
      </c>
      <c r="BB517" s="18">
        <v>40899</v>
      </c>
      <c r="BC517" s="12">
        <v>120000000</v>
      </c>
      <c r="BD517" s="12">
        <v>4</v>
      </c>
      <c r="BE517" s="102" t="s">
        <v>7712</v>
      </c>
      <c r="BF517" s="16">
        <v>280000000</v>
      </c>
      <c r="BG517" s="16">
        <v>50000</v>
      </c>
      <c r="BH517" s="16">
        <v>50000</v>
      </c>
      <c r="BI517" s="16">
        <v>20000</v>
      </c>
      <c r="BJ517" s="16">
        <v>10000</v>
      </c>
      <c r="BK517" s="80" t="s">
        <v>993</v>
      </c>
      <c r="BL517" s="6" t="s">
        <v>993</v>
      </c>
      <c r="BM517" s="5" t="s">
        <v>86</v>
      </c>
      <c r="BN517" s="5" t="s">
        <v>342</v>
      </c>
      <c r="BO517" s="6" t="s">
        <v>4502</v>
      </c>
      <c r="BP517" s="6" t="s">
        <v>91</v>
      </c>
      <c r="BQ517" s="82" t="s">
        <v>993</v>
      </c>
      <c r="BR517" s="82" t="s">
        <v>993</v>
      </c>
      <c r="BS517" s="6" t="s">
        <v>385</v>
      </c>
      <c r="BT517" s="6" t="s">
        <v>993</v>
      </c>
      <c r="BU517" s="6" t="s">
        <v>1036</v>
      </c>
      <c r="BV517" s="27" t="s">
        <v>1073</v>
      </c>
      <c r="BW517" s="5"/>
      <c r="BX517" s="5"/>
      <c r="BY517" s="5" t="s">
        <v>1112</v>
      </c>
      <c r="BZ517" s="5" t="s">
        <v>1113</v>
      </c>
      <c r="CA517" s="5" t="s">
        <v>386</v>
      </c>
      <c r="CB517" s="5" t="s">
        <v>347</v>
      </c>
      <c r="CC517" s="6" t="s">
        <v>13136</v>
      </c>
      <c r="CD517" s="42" t="s">
        <v>7061</v>
      </c>
      <c r="CE517" s="4">
        <v>3182899379</v>
      </c>
      <c r="CF517" s="43" t="s">
        <v>6750</v>
      </c>
      <c r="CG517" s="7" t="s">
        <v>189</v>
      </c>
      <c r="CH517" s="7">
        <v>0</v>
      </c>
      <c r="CI517" s="7">
        <v>0</v>
      </c>
      <c r="CJ517" s="88">
        <v>0</v>
      </c>
      <c r="CK517" s="88" t="s">
        <v>3672</v>
      </c>
      <c r="CL517" s="88" t="s">
        <v>3673</v>
      </c>
      <c r="CM517" s="313">
        <v>3175141214</v>
      </c>
      <c r="CN517" s="8" t="s">
        <v>12546</v>
      </c>
      <c r="CO517" s="397" t="s">
        <v>12547</v>
      </c>
      <c r="CP517" s="8">
        <v>3168786499</v>
      </c>
      <c r="CQ517" s="79" t="s">
        <v>4181</v>
      </c>
      <c r="CR517" s="21"/>
      <c r="CS517" s="21" t="s">
        <v>6674</v>
      </c>
      <c r="CT517" s="21" t="s">
        <v>1026</v>
      </c>
      <c r="CU517" s="20" t="s">
        <v>993</v>
      </c>
      <c r="CV517" s="20" t="s">
        <v>993</v>
      </c>
      <c r="CW517" s="11" t="s">
        <v>7735</v>
      </c>
      <c r="CX517" s="86" t="s">
        <v>993</v>
      </c>
      <c r="CY517" s="86" t="s">
        <v>12898</v>
      </c>
      <c r="CZ517" s="86" t="s">
        <v>12899</v>
      </c>
      <c r="DA517" s="86" t="s">
        <v>130</v>
      </c>
      <c r="DB517" s="86" t="s">
        <v>12906</v>
      </c>
      <c r="DC517" s="6" t="s">
        <v>993</v>
      </c>
      <c r="DD517" s="2"/>
      <c r="DE517" s="2"/>
      <c r="DF517" s="2"/>
      <c r="DG517" s="2"/>
      <c r="DH517" s="2"/>
      <c r="DI517" s="2"/>
      <c r="DJ517" s="2"/>
      <c r="DK517" s="2"/>
      <c r="DL517" s="2"/>
      <c r="DM517" s="2"/>
      <c r="DN517" s="2"/>
      <c r="DO517" s="2"/>
      <c r="DP517" s="2"/>
      <c r="DQ517" s="2"/>
      <c r="DR517" s="2"/>
      <c r="DS517" s="2"/>
      <c r="DT517" s="2"/>
      <c r="DU517" s="2"/>
      <c r="DV517" s="2"/>
      <c r="DW517" s="2"/>
      <c r="DX517" s="2"/>
      <c r="DY517" s="2"/>
    </row>
    <row r="518" spans="1:129" ht="20.25" customHeight="1" x14ac:dyDescent="0.25">
      <c r="A518" s="327"/>
      <c r="B518" s="83">
        <v>43</v>
      </c>
      <c r="C518" s="449">
        <v>598</v>
      </c>
      <c r="D518" s="113" t="s">
        <v>10907</v>
      </c>
      <c r="E518" s="255" t="s">
        <v>4176</v>
      </c>
      <c r="F518" s="256" t="s">
        <v>243</v>
      </c>
      <c r="G518" s="256" t="s">
        <v>11823</v>
      </c>
      <c r="H518" s="255" t="s">
        <v>993</v>
      </c>
      <c r="I518" s="256" t="s">
        <v>7765</v>
      </c>
      <c r="J518" s="256" t="s">
        <v>7766</v>
      </c>
      <c r="K518" s="256" t="s">
        <v>12250</v>
      </c>
      <c r="L518" s="98">
        <v>321</v>
      </c>
      <c r="M518" s="256" t="s">
        <v>158</v>
      </c>
      <c r="N518" s="256" t="s">
        <v>159</v>
      </c>
      <c r="O518" s="12" t="s">
        <v>4177</v>
      </c>
      <c r="P518" s="27" t="s">
        <v>79</v>
      </c>
      <c r="Q518" s="30" t="s">
        <v>79</v>
      </c>
      <c r="R518" s="30" t="s">
        <v>298</v>
      </c>
      <c r="S518" s="101" t="s">
        <v>6464</v>
      </c>
      <c r="T518" s="100" t="s">
        <v>4178</v>
      </c>
      <c r="U518" s="98">
        <v>130200000646</v>
      </c>
      <c r="V518" s="99" t="s">
        <v>119</v>
      </c>
      <c r="W518" s="99" t="s">
        <v>83</v>
      </c>
      <c r="X518" s="101" t="s">
        <v>531</v>
      </c>
      <c r="Y518" s="101" t="s">
        <v>761</v>
      </c>
      <c r="Z518" s="99" t="s">
        <v>1179</v>
      </c>
      <c r="AA518" s="101" t="s">
        <v>103</v>
      </c>
      <c r="AB518" s="101" t="s">
        <v>1088</v>
      </c>
      <c r="AC518" s="101" t="s">
        <v>1211</v>
      </c>
      <c r="AD518" s="99" t="s">
        <v>86</v>
      </c>
      <c r="AE518" s="13">
        <v>39526</v>
      </c>
      <c r="AF518" s="13">
        <v>39542</v>
      </c>
      <c r="AG518" s="4">
        <f t="shared" ca="1" si="7"/>
        <v>11</v>
      </c>
      <c r="AH518" s="32" t="s">
        <v>993</v>
      </c>
      <c r="AI518" s="15" t="s">
        <v>338</v>
      </c>
      <c r="AJ518" s="101" t="s">
        <v>886</v>
      </c>
      <c r="AK518" s="101" t="s">
        <v>887</v>
      </c>
      <c r="AL518" s="84" t="s">
        <v>12439</v>
      </c>
      <c r="AM518" s="84" t="s">
        <v>14445</v>
      </c>
      <c r="AN518" s="84" t="s">
        <v>12046</v>
      </c>
      <c r="AO518" s="84" t="s">
        <v>7240</v>
      </c>
      <c r="AP518" s="80" t="s">
        <v>152</v>
      </c>
      <c r="AQ518" s="5" t="s">
        <v>8737</v>
      </c>
      <c r="AR518" s="25">
        <v>3212</v>
      </c>
      <c r="AS518" s="101" t="s">
        <v>993</v>
      </c>
      <c r="AT518" s="101" t="s">
        <v>993</v>
      </c>
      <c r="AU518" s="99" t="s">
        <v>90</v>
      </c>
      <c r="AV518" s="99" t="s">
        <v>906</v>
      </c>
      <c r="AW518" s="99" t="s">
        <v>75</v>
      </c>
      <c r="AX518" s="256" t="s">
        <v>130</v>
      </c>
      <c r="AY518" s="99" t="s">
        <v>79</v>
      </c>
      <c r="AZ518" s="99" t="s">
        <v>79</v>
      </c>
      <c r="BA518" s="101" t="s">
        <v>1055</v>
      </c>
      <c r="BB518" s="18">
        <v>40899</v>
      </c>
      <c r="BC518" s="6" t="s">
        <v>993</v>
      </c>
      <c r="BD518" s="12">
        <v>4</v>
      </c>
      <c r="BE518" s="102" t="s">
        <v>7712</v>
      </c>
      <c r="BF518" s="16">
        <v>280000000</v>
      </c>
      <c r="BG518" s="16">
        <v>50000</v>
      </c>
      <c r="BH518" s="16">
        <v>50000</v>
      </c>
      <c r="BI518" s="16">
        <v>20000</v>
      </c>
      <c r="BJ518" s="16">
        <v>10000</v>
      </c>
      <c r="BK518" s="80" t="s">
        <v>993</v>
      </c>
      <c r="BL518" s="6" t="s">
        <v>993</v>
      </c>
      <c r="BM518" s="5" t="s">
        <v>86</v>
      </c>
      <c r="BN518" s="5" t="s">
        <v>342</v>
      </c>
      <c r="BO518" s="6" t="s">
        <v>13058</v>
      </c>
      <c r="BP518" s="6" t="s">
        <v>91</v>
      </c>
      <c r="BQ518" s="82" t="s">
        <v>993</v>
      </c>
      <c r="BR518" s="82" t="s">
        <v>993</v>
      </c>
      <c r="BS518" s="6" t="s">
        <v>385</v>
      </c>
      <c r="BT518" s="6" t="s">
        <v>993</v>
      </c>
      <c r="BU518" s="6" t="s">
        <v>1036</v>
      </c>
      <c r="BV518" s="27" t="s">
        <v>1073</v>
      </c>
      <c r="BW518" s="5"/>
      <c r="BX518" s="5"/>
      <c r="BY518" s="5" t="s">
        <v>1112</v>
      </c>
      <c r="BZ518" s="5" t="s">
        <v>1113</v>
      </c>
      <c r="CA518" s="5" t="s">
        <v>386</v>
      </c>
      <c r="CB518" s="5" t="s">
        <v>347</v>
      </c>
      <c r="CC518" s="6" t="s">
        <v>13136</v>
      </c>
      <c r="CD518" s="42" t="s">
        <v>7061</v>
      </c>
      <c r="CE518" s="4">
        <v>3182899379</v>
      </c>
      <c r="CF518" s="43" t="s">
        <v>6750</v>
      </c>
      <c r="CG518" s="7" t="s">
        <v>189</v>
      </c>
      <c r="CH518" s="7">
        <v>0</v>
      </c>
      <c r="CI518" s="7">
        <v>0</v>
      </c>
      <c r="CJ518" s="7">
        <v>0</v>
      </c>
      <c r="CK518" s="7" t="s">
        <v>3672</v>
      </c>
      <c r="CL518" s="313" t="s">
        <v>3673</v>
      </c>
      <c r="CM518" s="313">
        <v>3175141214</v>
      </c>
      <c r="CN518" s="8" t="s">
        <v>12546</v>
      </c>
      <c r="CO518" s="397" t="s">
        <v>12547</v>
      </c>
      <c r="CP518" s="8">
        <v>3168786499</v>
      </c>
      <c r="CQ518" s="79" t="s">
        <v>4181</v>
      </c>
      <c r="CR518" s="21"/>
      <c r="CS518" s="21" t="s">
        <v>6674</v>
      </c>
      <c r="CT518" s="21" t="s">
        <v>1026</v>
      </c>
      <c r="CU518" s="20" t="s">
        <v>993</v>
      </c>
      <c r="CV518" s="20" t="s">
        <v>993</v>
      </c>
      <c r="CW518" s="11" t="s">
        <v>7735</v>
      </c>
      <c r="CX518" s="86" t="s">
        <v>993</v>
      </c>
      <c r="CY518" s="86" t="s">
        <v>12898</v>
      </c>
      <c r="CZ518" s="86" t="s">
        <v>12899</v>
      </c>
      <c r="DA518" s="86" t="s">
        <v>130</v>
      </c>
      <c r="DB518" s="86" t="s">
        <v>12906</v>
      </c>
      <c r="DC518" s="6" t="s">
        <v>13117</v>
      </c>
      <c r="DD518" s="2"/>
      <c r="DE518" s="2"/>
      <c r="DF518" s="2"/>
      <c r="DG518" s="2"/>
      <c r="DH518" s="2"/>
      <c r="DI518" s="2"/>
      <c r="DJ518" s="2"/>
      <c r="DK518" s="2"/>
      <c r="DL518" s="2"/>
      <c r="DM518" s="2"/>
      <c r="DN518" s="2"/>
      <c r="DO518" s="2"/>
      <c r="DP518" s="2"/>
      <c r="DQ518" s="2"/>
      <c r="DR518" s="2"/>
      <c r="DS518" s="2"/>
      <c r="DT518" s="2"/>
      <c r="DU518" s="2"/>
      <c r="DV518" s="2"/>
      <c r="DW518" s="2"/>
      <c r="DX518" s="2"/>
      <c r="DY518" s="2"/>
    </row>
    <row r="519" spans="1:129" ht="20.25" customHeight="1" x14ac:dyDescent="0.25">
      <c r="A519" s="327"/>
      <c r="B519" s="83">
        <v>37</v>
      </c>
      <c r="C519" s="449">
        <v>600</v>
      </c>
      <c r="D519" s="113" t="s">
        <v>11666</v>
      </c>
      <c r="E519" s="255" t="s">
        <v>3668</v>
      </c>
      <c r="F519" s="256" t="s">
        <v>243</v>
      </c>
      <c r="G519" s="256" t="s">
        <v>11823</v>
      </c>
      <c r="H519" s="256" t="s">
        <v>95</v>
      </c>
      <c r="I519" s="256" t="s">
        <v>7765</v>
      </c>
      <c r="J519" s="256" t="s">
        <v>7766</v>
      </c>
      <c r="K519" s="256" t="s">
        <v>12250</v>
      </c>
      <c r="L519" s="98">
        <v>323</v>
      </c>
      <c r="M519" s="256" t="s">
        <v>76</v>
      </c>
      <c r="N519" s="256" t="s">
        <v>3669</v>
      </c>
      <c r="O519" s="12" t="s">
        <v>3670</v>
      </c>
      <c r="P519" s="27" t="s">
        <v>79</v>
      </c>
      <c r="Q519" s="99" t="s">
        <v>79</v>
      </c>
      <c r="R519" s="30" t="s">
        <v>7925</v>
      </c>
      <c r="S519" s="101" t="s">
        <v>10104</v>
      </c>
      <c r="T519" s="100" t="s">
        <v>9679</v>
      </c>
      <c r="U519" s="98">
        <v>130200003343</v>
      </c>
      <c r="V519" s="99" t="s">
        <v>119</v>
      </c>
      <c r="W519" s="99" t="s">
        <v>83</v>
      </c>
      <c r="X519" s="101" t="s">
        <v>531</v>
      </c>
      <c r="Y519" s="101" t="s">
        <v>761</v>
      </c>
      <c r="Z519" s="99" t="s">
        <v>1179</v>
      </c>
      <c r="AA519" s="101" t="s">
        <v>103</v>
      </c>
      <c r="AB519" s="101" t="s">
        <v>1211</v>
      </c>
      <c r="AC519" s="101" t="s">
        <v>1211</v>
      </c>
      <c r="AD519" s="99" t="s">
        <v>86</v>
      </c>
      <c r="AE519" s="13">
        <v>42643</v>
      </c>
      <c r="AF519" s="13">
        <v>42941</v>
      </c>
      <c r="AG519" s="4">
        <f t="shared" ca="1" si="7"/>
        <v>2</v>
      </c>
      <c r="AH519" s="32">
        <v>42937</v>
      </c>
      <c r="AI519" s="15" t="s">
        <v>338</v>
      </c>
      <c r="AJ519" s="101" t="s">
        <v>886</v>
      </c>
      <c r="AK519" s="101" t="s">
        <v>887</v>
      </c>
      <c r="AL519" s="84" t="s">
        <v>14024</v>
      </c>
      <c r="AM519" s="84" t="s">
        <v>14563</v>
      </c>
      <c r="AN519" s="84" t="s">
        <v>12046</v>
      </c>
      <c r="AO519" s="84" t="s">
        <v>7240</v>
      </c>
      <c r="AP519" s="16" t="s">
        <v>152</v>
      </c>
      <c r="AQ519" s="5" t="s">
        <v>8628</v>
      </c>
      <c r="AR519" s="25">
        <v>3231</v>
      </c>
      <c r="AS519" s="101" t="s">
        <v>993</v>
      </c>
      <c r="AT519" s="101" t="s">
        <v>993</v>
      </c>
      <c r="AU519" s="99" t="s">
        <v>90</v>
      </c>
      <c r="AV519" s="99" t="s">
        <v>906</v>
      </c>
      <c r="AW519" s="99" t="s">
        <v>75</v>
      </c>
      <c r="AX519" s="256" t="s">
        <v>130</v>
      </c>
      <c r="AY519" s="99" t="s">
        <v>79</v>
      </c>
      <c r="AZ519" s="99" t="s">
        <v>79</v>
      </c>
      <c r="BA519" s="101" t="s">
        <v>1055</v>
      </c>
      <c r="BB519" s="18">
        <v>42940</v>
      </c>
      <c r="BC519" s="6" t="s">
        <v>993</v>
      </c>
      <c r="BD519" s="12">
        <v>4</v>
      </c>
      <c r="BE519" s="102" t="s">
        <v>7217</v>
      </c>
      <c r="BF519" s="16">
        <v>320000000</v>
      </c>
      <c r="BG519" s="16">
        <v>50000</v>
      </c>
      <c r="BH519" s="16">
        <v>50000</v>
      </c>
      <c r="BI519" s="16">
        <v>50000</v>
      </c>
      <c r="BJ519" s="16">
        <v>20000</v>
      </c>
      <c r="BK519" s="80" t="s">
        <v>993</v>
      </c>
      <c r="BL519" s="5" t="s">
        <v>86</v>
      </c>
      <c r="BM519" s="5" t="s">
        <v>993</v>
      </c>
      <c r="BN519" s="6" t="s">
        <v>342</v>
      </c>
      <c r="BO519" s="6" t="s">
        <v>13058</v>
      </c>
      <c r="BP519" s="6" t="s">
        <v>91</v>
      </c>
      <c r="BQ519" s="82" t="s">
        <v>993</v>
      </c>
      <c r="BR519" s="82" t="s">
        <v>993</v>
      </c>
      <c r="BS519" s="6" t="s">
        <v>385</v>
      </c>
      <c r="BT519" s="6" t="s">
        <v>993</v>
      </c>
      <c r="BU519" s="6" t="s">
        <v>1036</v>
      </c>
      <c r="BV519" s="27" t="s">
        <v>993</v>
      </c>
      <c r="BW519" s="5"/>
      <c r="BX519" s="5"/>
      <c r="BY519" s="5" t="s">
        <v>1112</v>
      </c>
      <c r="BZ519" s="5" t="s">
        <v>1113</v>
      </c>
      <c r="CA519" s="5" t="s">
        <v>386</v>
      </c>
      <c r="CB519" s="5" t="s">
        <v>347</v>
      </c>
      <c r="CC519" s="6" t="s">
        <v>13136</v>
      </c>
      <c r="CD519" s="42" t="s">
        <v>7061</v>
      </c>
      <c r="CE519" s="4">
        <v>3182899379</v>
      </c>
      <c r="CF519" s="43" t="s">
        <v>6750</v>
      </c>
      <c r="CG519" s="7" t="s">
        <v>189</v>
      </c>
      <c r="CH519" s="7">
        <v>0</v>
      </c>
      <c r="CI519" s="7">
        <v>0</v>
      </c>
      <c r="CJ519" s="88">
        <v>0</v>
      </c>
      <c r="CK519" s="88" t="s">
        <v>4179</v>
      </c>
      <c r="CL519" s="88" t="s">
        <v>4180</v>
      </c>
      <c r="CM519" s="8">
        <v>3188832186</v>
      </c>
      <c r="CN519" s="8" t="s">
        <v>3674</v>
      </c>
      <c r="CO519" s="328" t="s">
        <v>3675</v>
      </c>
      <c r="CP519" s="8">
        <v>3154603518</v>
      </c>
      <c r="CQ519" s="79" t="s">
        <v>3676</v>
      </c>
      <c r="CR519" s="21"/>
      <c r="CS519" s="21" t="s">
        <v>6674</v>
      </c>
      <c r="CT519" s="21" t="s">
        <v>1026</v>
      </c>
      <c r="CU519" s="20" t="s">
        <v>993</v>
      </c>
      <c r="CV519" s="20" t="s">
        <v>993</v>
      </c>
      <c r="CW519" s="11" t="s">
        <v>7735</v>
      </c>
      <c r="CX519" s="86" t="s">
        <v>993</v>
      </c>
      <c r="CY519" s="86" t="s">
        <v>12898</v>
      </c>
      <c r="CZ519" s="86" t="s">
        <v>12899</v>
      </c>
      <c r="DA519" s="86" t="s">
        <v>130</v>
      </c>
      <c r="DB519" s="86" t="s">
        <v>12906</v>
      </c>
      <c r="DC519" s="6" t="s">
        <v>13117</v>
      </c>
      <c r="DD519" s="2"/>
      <c r="DE519" s="2"/>
      <c r="DF519" s="2"/>
      <c r="DG519" s="2"/>
      <c r="DH519" s="2"/>
      <c r="DI519" s="2"/>
      <c r="DJ519" s="2"/>
      <c r="DK519" s="2"/>
      <c r="DL519" s="2"/>
      <c r="DM519" s="2"/>
      <c r="DN519" s="2"/>
      <c r="DO519" s="2"/>
      <c r="DP519" s="2"/>
      <c r="DQ519" s="2"/>
      <c r="DR519" s="2"/>
      <c r="DS519" s="2"/>
      <c r="DT519" s="2"/>
      <c r="DU519" s="2"/>
      <c r="DV519" s="2"/>
      <c r="DW519" s="2"/>
      <c r="DX519" s="2"/>
      <c r="DY519" s="2"/>
    </row>
    <row r="520" spans="1:129" ht="20.25" customHeight="1" x14ac:dyDescent="0.25">
      <c r="A520" s="327"/>
      <c r="B520" s="83">
        <v>37</v>
      </c>
      <c r="C520" s="449">
        <v>601</v>
      </c>
      <c r="D520" s="113" t="s">
        <v>11667</v>
      </c>
      <c r="E520" s="255" t="s">
        <v>3668</v>
      </c>
      <c r="F520" s="256" t="s">
        <v>243</v>
      </c>
      <c r="G520" s="256" t="s">
        <v>11823</v>
      </c>
      <c r="H520" s="255" t="s">
        <v>993</v>
      </c>
      <c r="I520" s="256" t="s">
        <v>7765</v>
      </c>
      <c r="J520" s="256" t="s">
        <v>7766</v>
      </c>
      <c r="K520" s="256" t="s">
        <v>12250</v>
      </c>
      <c r="L520" s="98">
        <v>323</v>
      </c>
      <c r="M520" s="256" t="s">
        <v>76</v>
      </c>
      <c r="N520" s="256" t="s">
        <v>3669</v>
      </c>
      <c r="O520" s="12" t="s">
        <v>3670</v>
      </c>
      <c r="P520" s="27" t="s">
        <v>79</v>
      </c>
      <c r="Q520" s="99" t="s">
        <v>79</v>
      </c>
      <c r="R520" s="30" t="s">
        <v>7925</v>
      </c>
      <c r="S520" s="101" t="s">
        <v>10104</v>
      </c>
      <c r="T520" s="100" t="s">
        <v>9678</v>
      </c>
      <c r="U520" s="98">
        <v>130200003344</v>
      </c>
      <c r="V520" s="99" t="s">
        <v>119</v>
      </c>
      <c r="W520" s="99" t="s">
        <v>83</v>
      </c>
      <c r="X520" s="101" t="s">
        <v>531</v>
      </c>
      <c r="Y520" s="101" t="s">
        <v>761</v>
      </c>
      <c r="Z520" s="99" t="s">
        <v>1179</v>
      </c>
      <c r="AA520" s="101" t="s">
        <v>103</v>
      </c>
      <c r="AB520" s="101" t="s">
        <v>1088</v>
      </c>
      <c r="AC520" s="101" t="s">
        <v>1211</v>
      </c>
      <c r="AD520" s="99" t="s">
        <v>86</v>
      </c>
      <c r="AE520" s="13">
        <v>42643</v>
      </c>
      <c r="AF520" s="13">
        <v>42941</v>
      </c>
      <c r="AG520" s="4">
        <f t="shared" ca="1" si="7"/>
        <v>2</v>
      </c>
      <c r="AH520" s="32">
        <v>42937</v>
      </c>
      <c r="AI520" s="15" t="s">
        <v>338</v>
      </c>
      <c r="AJ520" s="101" t="s">
        <v>886</v>
      </c>
      <c r="AK520" s="101" t="s">
        <v>887</v>
      </c>
      <c r="AL520" s="84" t="s">
        <v>14025</v>
      </c>
      <c r="AM520" s="84" t="s">
        <v>14563</v>
      </c>
      <c r="AN520" s="84" t="s">
        <v>12046</v>
      </c>
      <c r="AO520" s="84" t="s">
        <v>7240</v>
      </c>
      <c r="AP520" s="16" t="s">
        <v>152</v>
      </c>
      <c r="AQ520" s="5" t="s">
        <v>8629</v>
      </c>
      <c r="AR520" s="25">
        <v>3232</v>
      </c>
      <c r="AS520" s="101" t="s">
        <v>993</v>
      </c>
      <c r="AT520" s="101" t="s">
        <v>993</v>
      </c>
      <c r="AU520" s="99" t="s">
        <v>90</v>
      </c>
      <c r="AV520" s="99" t="s">
        <v>906</v>
      </c>
      <c r="AW520" s="99" t="s">
        <v>75</v>
      </c>
      <c r="AX520" s="256" t="s">
        <v>130</v>
      </c>
      <c r="AY520" s="99" t="s">
        <v>79</v>
      </c>
      <c r="AZ520" s="99" t="s">
        <v>79</v>
      </c>
      <c r="BA520" s="101" t="s">
        <v>1055</v>
      </c>
      <c r="BB520" s="18">
        <v>42940</v>
      </c>
      <c r="BC520" s="6" t="s">
        <v>993</v>
      </c>
      <c r="BD520" s="12">
        <v>4</v>
      </c>
      <c r="BE520" s="102" t="s">
        <v>7217</v>
      </c>
      <c r="BF520" s="16">
        <v>320000000</v>
      </c>
      <c r="BG520" s="16">
        <v>50000</v>
      </c>
      <c r="BH520" s="16">
        <v>50000</v>
      </c>
      <c r="BI520" s="16">
        <v>50000</v>
      </c>
      <c r="BJ520" s="16">
        <v>20000</v>
      </c>
      <c r="BK520" s="80" t="s">
        <v>993</v>
      </c>
      <c r="BL520" s="5" t="s">
        <v>86</v>
      </c>
      <c r="BM520" s="5" t="s">
        <v>993</v>
      </c>
      <c r="BN520" s="6" t="s">
        <v>342</v>
      </c>
      <c r="BO520" s="6" t="s">
        <v>13058</v>
      </c>
      <c r="BP520" s="6" t="s">
        <v>91</v>
      </c>
      <c r="BQ520" s="82" t="s">
        <v>993</v>
      </c>
      <c r="BR520" s="82" t="s">
        <v>993</v>
      </c>
      <c r="BS520" s="6" t="s">
        <v>385</v>
      </c>
      <c r="BT520" s="6" t="s">
        <v>993</v>
      </c>
      <c r="BU520" s="6" t="s">
        <v>1036</v>
      </c>
      <c r="BV520" s="27" t="s">
        <v>993</v>
      </c>
      <c r="BW520" s="5"/>
      <c r="BX520" s="5"/>
      <c r="BY520" s="5" t="s">
        <v>1112</v>
      </c>
      <c r="BZ520" s="5" t="s">
        <v>1113</v>
      </c>
      <c r="CA520" s="5" t="s">
        <v>386</v>
      </c>
      <c r="CB520" s="5" t="s">
        <v>347</v>
      </c>
      <c r="CC520" s="6" t="s">
        <v>13136</v>
      </c>
      <c r="CD520" s="42" t="s">
        <v>7061</v>
      </c>
      <c r="CE520" s="4">
        <v>3182899379</v>
      </c>
      <c r="CF520" s="43" t="s">
        <v>6750</v>
      </c>
      <c r="CG520" s="7" t="s">
        <v>189</v>
      </c>
      <c r="CH520" s="7">
        <v>0</v>
      </c>
      <c r="CI520" s="7">
        <v>0</v>
      </c>
      <c r="CJ520" s="88">
        <v>0</v>
      </c>
      <c r="CK520" s="88" t="s">
        <v>4179</v>
      </c>
      <c r="CL520" s="88" t="s">
        <v>4180</v>
      </c>
      <c r="CM520" s="8">
        <v>3188832186</v>
      </c>
      <c r="CN520" s="8" t="s">
        <v>3674</v>
      </c>
      <c r="CO520" s="328" t="s">
        <v>3675</v>
      </c>
      <c r="CP520" s="8">
        <v>3154603518</v>
      </c>
      <c r="CQ520" s="79" t="s">
        <v>3676</v>
      </c>
      <c r="CR520" s="21"/>
      <c r="CS520" s="21" t="s">
        <v>6674</v>
      </c>
      <c r="CT520" s="21" t="s">
        <v>1026</v>
      </c>
      <c r="CU520" s="20" t="s">
        <v>993</v>
      </c>
      <c r="CV520" s="20" t="s">
        <v>993</v>
      </c>
      <c r="CW520" s="11" t="s">
        <v>7735</v>
      </c>
      <c r="CX520" s="86" t="s">
        <v>993</v>
      </c>
      <c r="CY520" s="86" t="s">
        <v>12898</v>
      </c>
      <c r="CZ520" s="86" t="s">
        <v>12899</v>
      </c>
      <c r="DA520" s="86" t="s">
        <v>130</v>
      </c>
      <c r="DB520" s="86" t="s">
        <v>12906</v>
      </c>
      <c r="DC520" s="6" t="s">
        <v>13117</v>
      </c>
      <c r="DD520" s="2"/>
      <c r="DE520" s="2"/>
      <c r="DF520" s="2"/>
      <c r="DG520" s="2"/>
      <c r="DH520" s="2"/>
      <c r="DI520" s="2"/>
      <c r="DJ520" s="2"/>
      <c r="DK520" s="2"/>
      <c r="DL520" s="2"/>
      <c r="DM520" s="2"/>
      <c r="DN520" s="2"/>
      <c r="DO520" s="2"/>
      <c r="DP520" s="2"/>
      <c r="DQ520" s="2"/>
      <c r="DR520" s="2"/>
      <c r="DS520" s="2"/>
      <c r="DT520" s="2"/>
      <c r="DU520" s="2"/>
      <c r="DV520" s="2"/>
      <c r="DW520" s="2"/>
      <c r="DX520" s="2"/>
      <c r="DY520" s="2"/>
    </row>
    <row r="521" spans="1:129" ht="20.25" customHeight="1" x14ac:dyDescent="0.25">
      <c r="A521" s="327"/>
      <c r="B521" s="83">
        <v>148</v>
      </c>
      <c r="C521" s="449">
        <v>603</v>
      </c>
      <c r="D521" s="113" t="s">
        <v>10908</v>
      </c>
      <c r="E521" s="255" t="s">
        <v>4182</v>
      </c>
      <c r="F521" s="256" t="s">
        <v>243</v>
      </c>
      <c r="G521" s="256" t="s">
        <v>11823</v>
      </c>
      <c r="H521" s="255" t="s">
        <v>993</v>
      </c>
      <c r="I521" s="256" t="s">
        <v>7765</v>
      </c>
      <c r="J521" s="256" t="s">
        <v>7766</v>
      </c>
      <c r="K521" s="256" t="s">
        <v>12250</v>
      </c>
      <c r="L521" s="98">
        <v>323</v>
      </c>
      <c r="M521" s="256" t="s">
        <v>76</v>
      </c>
      <c r="N521" s="256" t="s">
        <v>77</v>
      </c>
      <c r="O521" s="12" t="s">
        <v>3670</v>
      </c>
      <c r="P521" s="27" t="s">
        <v>79</v>
      </c>
      <c r="Q521" s="30" t="s">
        <v>79</v>
      </c>
      <c r="R521" s="30" t="s">
        <v>298</v>
      </c>
      <c r="S521" s="101" t="s">
        <v>6464</v>
      </c>
      <c r="T521" s="100" t="s">
        <v>4183</v>
      </c>
      <c r="U521" s="98">
        <v>130200000648</v>
      </c>
      <c r="V521" s="99" t="s">
        <v>119</v>
      </c>
      <c r="W521" s="99" t="s">
        <v>83</v>
      </c>
      <c r="X521" s="99" t="s">
        <v>84</v>
      </c>
      <c r="Y521" s="101" t="s">
        <v>761</v>
      </c>
      <c r="Z521" s="99" t="s">
        <v>642</v>
      </c>
      <c r="AA521" s="101" t="s">
        <v>85</v>
      </c>
      <c r="AB521" s="101" t="s">
        <v>1088</v>
      </c>
      <c r="AC521" s="101" t="s">
        <v>1211</v>
      </c>
      <c r="AD521" s="99" t="s">
        <v>86</v>
      </c>
      <c r="AE521" s="13">
        <v>39526</v>
      </c>
      <c r="AF521" s="13">
        <v>39542</v>
      </c>
      <c r="AG521" s="4">
        <f t="shared" ca="1" si="7"/>
        <v>11</v>
      </c>
      <c r="AH521" s="32" t="s">
        <v>993</v>
      </c>
      <c r="AI521" s="15" t="s">
        <v>327</v>
      </c>
      <c r="AJ521" s="101" t="s">
        <v>887</v>
      </c>
      <c r="AK521" s="101" t="s">
        <v>903</v>
      </c>
      <c r="AL521" s="84" t="s">
        <v>12440</v>
      </c>
      <c r="AM521" s="84" t="s">
        <v>14446</v>
      </c>
      <c r="AN521" s="84" t="s">
        <v>12046</v>
      </c>
      <c r="AO521" s="84" t="s">
        <v>7239</v>
      </c>
      <c r="AP521" s="80" t="s">
        <v>152</v>
      </c>
      <c r="AQ521" s="5" t="s">
        <v>8738</v>
      </c>
      <c r="AR521" s="25">
        <v>3234</v>
      </c>
      <c r="AS521" s="101" t="s">
        <v>993</v>
      </c>
      <c r="AT521" s="101" t="s">
        <v>993</v>
      </c>
      <c r="AU521" s="99" t="s">
        <v>90</v>
      </c>
      <c r="AV521" s="99" t="s">
        <v>906</v>
      </c>
      <c r="AW521" s="99" t="s">
        <v>75</v>
      </c>
      <c r="AX521" s="256" t="s">
        <v>130</v>
      </c>
      <c r="AY521" s="99" t="s">
        <v>79</v>
      </c>
      <c r="AZ521" s="99" t="s">
        <v>79</v>
      </c>
      <c r="BA521" s="99" t="s">
        <v>1111</v>
      </c>
      <c r="BB521" s="18">
        <v>40900</v>
      </c>
      <c r="BC521" s="6" t="s">
        <v>993</v>
      </c>
      <c r="BD521" s="12">
        <v>4</v>
      </c>
      <c r="BE521" s="102" t="s">
        <v>7712</v>
      </c>
      <c r="BF521" s="16">
        <v>320000000</v>
      </c>
      <c r="BG521" s="16">
        <v>50000</v>
      </c>
      <c r="BH521" s="16">
        <v>50000</v>
      </c>
      <c r="BI521" s="16">
        <v>50000</v>
      </c>
      <c r="BJ521" s="16">
        <v>20000</v>
      </c>
      <c r="BK521" s="80" t="s">
        <v>993</v>
      </c>
      <c r="BL521" s="5" t="s">
        <v>86</v>
      </c>
      <c r="BM521" s="5" t="s">
        <v>993</v>
      </c>
      <c r="BN521" s="5" t="s">
        <v>342</v>
      </c>
      <c r="BO521" s="6" t="s">
        <v>13058</v>
      </c>
      <c r="BP521" s="6" t="s">
        <v>91</v>
      </c>
      <c r="BQ521" s="82" t="s">
        <v>993</v>
      </c>
      <c r="BR521" s="82" t="s">
        <v>993</v>
      </c>
      <c r="BS521" s="6" t="s">
        <v>385</v>
      </c>
      <c r="BT521" s="6" t="s">
        <v>993</v>
      </c>
      <c r="BU521" s="6" t="s">
        <v>1036</v>
      </c>
      <c r="BV521" s="27" t="s">
        <v>1073</v>
      </c>
      <c r="BW521" s="5"/>
      <c r="BX521" s="5"/>
      <c r="BY521" s="5" t="s">
        <v>1112</v>
      </c>
      <c r="BZ521" s="5" t="s">
        <v>1113</v>
      </c>
      <c r="CA521" s="5" t="s">
        <v>386</v>
      </c>
      <c r="CB521" s="5" t="s">
        <v>347</v>
      </c>
      <c r="CC521" s="6" t="s">
        <v>13136</v>
      </c>
      <c r="CD521" s="42" t="s">
        <v>7061</v>
      </c>
      <c r="CE521" s="4">
        <v>3182899379</v>
      </c>
      <c r="CF521" s="43" t="s">
        <v>6750</v>
      </c>
      <c r="CG521" s="7" t="s">
        <v>189</v>
      </c>
      <c r="CH521" s="7">
        <v>0</v>
      </c>
      <c r="CI521" s="7">
        <v>0</v>
      </c>
      <c r="CJ521" s="7">
        <v>0</v>
      </c>
      <c r="CK521" s="7" t="s">
        <v>4179</v>
      </c>
      <c r="CL521" s="313" t="s">
        <v>4180</v>
      </c>
      <c r="CM521" s="313">
        <v>3188832186</v>
      </c>
      <c r="CN521" s="8" t="s">
        <v>3674</v>
      </c>
      <c r="CO521" s="8" t="s">
        <v>3675</v>
      </c>
      <c r="CP521" s="8">
        <v>3154603518</v>
      </c>
      <c r="CQ521" s="79" t="s">
        <v>3676</v>
      </c>
      <c r="CR521" s="21"/>
      <c r="CS521" s="21" t="s">
        <v>12634</v>
      </c>
      <c r="CT521" s="21" t="s">
        <v>1026</v>
      </c>
      <c r="CU521" s="20" t="s">
        <v>993</v>
      </c>
      <c r="CV521" s="20" t="s">
        <v>993</v>
      </c>
      <c r="CW521" s="11" t="s">
        <v>7736</v>
      </c>
      <c r="CX521" s="86" t="s">
        <v>993</v>
      </c>
      <c r="CY521" s="86" t="s">
        <v>12898</v>
      </c>
      <c r="CZ521" s="86" t="s">
        <v>12899</v>
      </c>
      <c r="DA521" s="86" t="s">
        <v>130</v>
      </c>
      <c r="DB521" s="86" t="s">
        <v>12906</v>
      </c>
      <c r="DC521" s="6" t="s">
        <v>13117</v>
      </c>
      <c r="DD521" s="2"/>
      <c r="DE521" s="2"/>
      <c r="DF521" s="2"/>
      <c r="DG521" s="2"/>
      <c r="DH521" s="2"/>
      <c r="DI521" s="2"/>
      <c r="DJ521" s="2"/>
      <c r="DK521" s="2"/>
      <c r="DL521" s="2"/>
      <c r="DM521" s="2"/>
      <c r="DN521" s="2"/>
      <c r="DO521" s="2"/>
      <c r="DP521" s="2"/>
      <c r="DQ521" s="2"/>
      <c r="DR521" s="2"/>
      <c r="DS521" s="2"/>
      <c r="DT521" s="2"/>
      <c r="DU521" s="2"/>
      <c r="DV521" s="2"/>
      <c r="DW521" s="2"/>
      <c r="DX521" s="2"/>
      <c r="DY521" s="2"/>
    </row>
    <row r="522" spans="1:129" ht="20.25" customHeight="1" x14ac:dyDescent="0.25">
      <c r="A522" s="327"/>
      <c r="B522" s="83">
        <v>133</v>
      </c>
      <c r="C522" s="449">
        <v>604</v>
      </c>
      <c r="D522" s="113" t="s">
        <v>10930</v>
      </c>
      <c r="E522" s="255" t="s">
        <v>4291</v>
      </c>
      <c r="F522" s="256" t="s">
        <v>114</v>
      </c>
      <c r="G522" s="256" t="s">
        <v>11834</v>
      </c>
      <c r="H522" s="255" t="s">
        <v>993</v>
      </c>
      <c r="I522" s="256" t="s">
        <v>1387</v>
      </c>
      <c r="J522" s="256" t="s">
        <v>7748</v>
      </c>
      <c r="K522" s="256" t="s">
        <v>12239</v>
      </c>
      <c r="L522" s="98">
        <v>486</v>
      </c>
      <c r="M522" s="256" t="s">
        <v>1648</v>
      </c>
      <c r="N522" s="256" t="s">
        <v>1649</v>
      </c>
      <c r="O522" s="12">
        <v>5713560</v>
      </c>
      <c r="P522" s="27" t="s">
        <v>79</v>
      </c>
      <c r="Q522" s="30" t="s">
        <v>79</v>
      </c>
      <c r="R522" s="30" t="s">
        <v>298</v>
      </c>
      <c r="S522" s="101" t="s">
        <v>6464</v>
      </c>
      <c r="T522" s="100" t="s">
        <v>4292</v>
      </c>
      <c r="U522" s="98">
        <v>130200000695</v>
      </c>
      <c r="V522" s="99" t="s">
        <v>119</v>
      </c>
      <c r="W522" s="99" t="s">
        <v>83</v>
      </c>
      <c r="X522" s="99" t="s">
        <v>84</v>
      </c>
      <c r="Y522" s="101" t="s">
        <v>761</v>
      </c>
      <c r="Z522" s="99" t="s">
        <v>642</v>
      </c>
      <c r="AA522" s="101" t="s">
        <v>85</v>
      </c>
      <c r="AB522" s="101" t="s">
        <v>1211</v>
      </c>
      <c r="AC522" s="101" t="s">
        <v>1211</v>
      </c>
      <c r="AD522" s="99" t="s">
        <v>86</v>
      </c>
      <c r="AE522" s="13">
        <v>39693</v>
      </c>
      <c r="AF522" s="13">
        <v>39693</v>
      </c>
      <c r="AG522" s="4">
        <f t="shared" ca="1" si="7"/>
        <v>11</v>
      </c>
      <c r="AH522" s="32" t="s">
        <v>993</v>
      </c>
      <c r="AI522" s="15" t="s">
        <v>327</v>
      </c>
      <c r="AJ522" s="101" t="s">
        <v>887</v>
      </c>
      <c r="AK522" s="101" t="s">
        <v>903</v>
      </c>
      <c r="AL522" s="84" t="s">
        <v>12444</v>
      </c>
      <c r="AM522" s="84" t="s">
        <v>14471</v>
      </c>
      <c r="AN522" s="84" t="s">
        <v>12046</v>
      </c>
      <c r="AO522" s="84" t="s">
        <v>7239</v>
      </c>
      <c r="AP522" s="80" t="s">
        <v>152</v>
      </c>
      <c r="AQ522" s="5" t="s">
        <v>8764</v>
      </c>
      <c r="AR522" s="25">
        <v>4864</v>
      </c>
      <c r="AS522" s="101" t="s">
        <v>993</v>
      </c>
      <c r="AT522" s="101" t="s">
        <v>993</v>
      </c>
      <c r="AU522" s="99" t="s">
        <v>90</v>
      </c>
      <c r="AV522" s="99" t="s">
        <v>906</v>
      </c>
      <c r="AW522" s="99" t="s">
        <v>1387</v>
      </c>
      <c r="AX522" s="256" t="s">
        <v>130</v>
      </c>
      <c r="AY522" s="99" t="s">
        <v>79</v>
      </c>
      <c r="AZ522" s="99" t="s">
        <v>79</v>
      </c>
      <c r="BA522" s="99" t="s">
        <v>1111</v>
      </c>
      <c r="BB522" s="18">
        <v>40900</v>
      </c>
      <c r="BC522" s="6" t="s">
        <v>993</v>
      </c>
      <c r="BD522" s="12">
        <v>4</v>
      </c>
      <c r="BE522" s="102" t="s">
        <v>7217</v>
      </c>
      <c r="BF522" s="16">
        <v>320000000</v>
      </c>
      <c r="BG522" s="16">
        <v>50000</v>
      </c>
      <c r="BH522" s="16">
        <v>50000</v>
      </c>
      <c r="BI522" s="16">
        <v>50000</v>
      </c>
      <c r="BJ522" s="16">
        <v>20000</v>
      </c>
      <c r="BK522" s="80" t="s">
        <v>993</v>
      </c>
      <c r="BL522" s="5" t="s">
        <v>86</v>
      </c>
      <c r="BM522" s="5" t="s">
        <v>993</v>
      </c>
      <c r="BN522" s="5" t="s">
        <v>342</v>
      </c>
      <c r="BO522" s="6" t="s">
        <v>13058</v>
      </c>
      <c r="BP522" s="6" t="s">
        <v>91</v>
      </c>
      <c r="BQ522" s="82" t="s">
        <v>993</v>
      </c>
      <c r="BR522" s="82" t="s">
        <v>993</v>
      </c>
      <c r="BS522" s="6" t="s">
        <v>385</v>
      </c>
      <c r="BT522" s="6" t="s">
        <v>993</v>
      </c>
      <c r="BU522" s="6" t="s">
        <v>1036</v>
      </c>
      <c r="BV522" s="27" t="s">
        <v>993</v>
      </c>
      <c r="BW522" s="5"/>
      <c r="BX522" s="5"/>
      <c r="BY522" s="5"/>
      <c r="BZ522" s="5"/>
      <c r="CA522" s="5" t="s">
        <v>386</v>
      </c>
      <c r="CB522" s="5" t="s">
        <v>347</v>
      </c>
      <c r="CC522" s="6" t="s">
        <v>13136</v>
      </c>
      <c r="CD522" s="42" t="s">
        <v>7062</v>
      </c>
      <c r="CE522" s="4">
        <v>3187072331</v>
      </c>
      <c r="CF522" s="43" t="s">
        <v>6749</v>
      </c>
      <c r="CG522" s="7" t="s">
        <v>6844</v>
      </c>
      <c r="CH522" s="7" t="s">
        <v>6971</v>
      </c>
      <c r="CI522" s="7" t="s">
        <v>6970</v>
      </c>
      <c r="CJ522" s="88" t="s">
        <v>12719</v>
      </c>
      <c r="CK522" s="88" t="s">
        <v>1651</v>
      </c>
      <c r="CL522" s="88" t="s">
        <v>1652</v>
      </c>
      <c r="CM522" s="313" t="s">
        <v>1653</v>
      </c>
      <c r="CN522" s="8" t="s">
        <v>1654</v>
      </c>
      <c r="CO522" s="8" t="s">
        <v>1655</v>
      </c>
      <c r="CP522" s="8">
        <v>3175141219</v>
      </c>
      <c r="CQ522" s="79" t="s">
        <v>1656</v>
      </c>
      <c r="CR522" s="21"/>
      <c r="CS522" s="21" t="s">
        <v>6674</v>
      </c>
      <c r="CT522" s="21" t="s">
        <v>6969</v>
      </c>
      <c r="CU522" s="20" t="s">
        <v>385</v>
      </c>
      <c r="CV522" s="20" t="s">
        <v>7721</v>
      </c>
      <c r="CW522" s="11" t="s">
        <v>7188</v>
      </c>
      <c r="CX522" s="86" t="s">
        <v>993</v>
      </c>
      <c r="CY522" s="86" t="s">
        <v>12898</v>
      </c>
      <c r="CZ522" s="86" t="s">
        <v>12899</v>
      </c>
      <c r="DA522" s="86" t="s">
        <v>86</v>
      </c>
      <c r="DB522" s="86" t="s">
        <v>385</v>
      </c>
      <c r="DC522" s="6" t="s">
        <v>13117</v>
      </c>
      <c r="DD522" s="2"/>
      <c r="DE522" s="2"/>
      <c r="DF522" s="2"/>
      <c r="DG522" s="2"/>
      <c r="DH522" s="2"/>
      <c r="DI522" s="2"/>
      <c r="DJ522" s="2"/>
      <c r="DK522" s="2"/>
      <c r="DL522" s="2"/>
      <c r="DM522" s="2"/>
      <c r="DN522" s="2"/>
      <c r="DO522" s="2"/>
      <c r="DP522" s="2"/>
      <c r="DQ522" s="2"/>
      <c r="DR522" s="2"/>
      <c r="DS522" s="2"/>
      <c r="DT522" s="2"/>
      <c r="DU522" s="2"/>
      <c r="DV522" s="2"/>
      <c r="DW522" s="2"/>
      <c r="DX522" s="2"/>
      <c r="DY522" s="2"/>
    </row>
    <row r="523" spans="1:129" ht="20.25" customHeight="1" x14ac:dyDescent="0.25">
      <c r="A523" s="327"/>
      <c r="B523" s="83" t="s">
        <v>12512</v>
      </c>
      <c r="C523" s="540">
        <v>605</v>
      </c>
      <c r="D523" s="113" t="s">
        <v>12293</v>
      </c>
      <c r="E523" s="255" t="s">
        <v>3596</v>
      </c>
      <c r="F523" s="256" t="s">
        <v>243</v>
      </c>
      <c r="G523" s="256" t="s">
        <v>11823</v>
      </c>
      <c r="H523" s="255" t="s">
        <v>993</v>
      </c>
      <c r="I523" s="256" t="s">
        <v>3566</v>
      </c>
      <c r="J523" s="256" t="s">
        <v>7846</v>
      </c>
      <c r="K523" s="256" t="s">
        <v>12250</v>
      </c>
      <c r="L523" s="98">
        <v>324</v>
      </c>
      <c r="M523" s="256" t="s">
        <v>3566</v>
      </c>
      <c r="N523" s="256" t="s">
        <v>3567</v>
      </c>
      <c r="O523" s="12" t="s">
        <v>3568</v>
      </c>
      <c r="P523" s="27" t="s">
        <v>79</v>
      </c>
      <c r="Q523" s="99" t="s">
        <v>79</v>
      </c>
      <c r="R523" s="30" t="s">
        <v>7925</v>
      </c>
      <c r="S523" s="101" t="s">
        <v>10104</v>
      </c>
      <c r="T523" s="100" t="s">
        <v>12294</v>
      </c>
      <c r="U523" s="98" t="s">
        <v>761</v>
      </c>
      <c r="V523" s="99" t="s">
        <v>119</v>
      </c>
      <c r="W523" s="99" t="s">
        <v>83</v>
      </c>
      <c r="X523" s="99" t="s">
        <v>300</v>
      </c>
      <c r="Y523" s="101" t="s">
        <v>10339</v>
      </c>
      <c r="Z523" s="99" t="s">
        <v>727</v>
      </c>
      <c r="AA523" s="101" t="s">
        <v>85</v>
      </c>
      <c r="AB523" s="101" t="s">
        <v>1088</v>
      </c>
      <c r="AC523" s="101" t="s">
        <v>1211</v>
      </c>
      <c r="AD523" s="99" t="s">
        <v>86</v>
      </c>
      <c r="AE523" s="13">
        <v>43139</v>
      </c>
      <c r="AF523" s="13">
        <v>43281</v>
      </c>
      <c r="AG523" s="4">
        <f t="shared" ca="1" si="7"/>
        <v>1</v>
      </c>
      <c r="AH523" s="32">
        <v>43274</v>
      </c>
      <c r="AI523" s="15" t="s">
        <v>338</v>
      </c>
      <c r="AJ523" s="101" t="s">
        <v>886</v>
      </c>
      <c r="AK523" s="101" t="s">
        <v>887</v>
      </c>
      <c r="AL523" s="84" t="s">
        <v>14228</v>
      </c>
      <c r="AM523" s="84" t="s">
        <v>15144</v>
      </c>
      <c r="AN523" s="84" t="s">
        <v>12046</v>
      </c>
      <c r="AO523" s="84" t="s">
        <v>7240</v>
      </c>
      <c r="AP523" s="16" t="s">
        <v>152</v>
      </c>
      <c r="AQ523" s="5" t="s">
        <v>8082</v>
      </c>
      <c r="AR523" s="25">
        <v>3241</v>
      </c>
      <c r="AS523" s="101" t="s">
        <v>993</v>
      </c>
      <c r="AT523" s="101" t="s">
        <v>993</v>
      </c>
      <c r="AU523" s="99" t="s">
        <v>90</v>
      </c>
      <c r="AV523" s="99" t="s">
        <v>1499</v>
      </c>
      <c r="AW523" s="99" t="s">
        <v>75</v>
      </c>
      <c r="AX523" s="256" t="s">
        <v>130</v>
      </c>
      <c r="AY523" s="99" t="s">
        <v>79</v>
      </c>
      <c r="AZ523" s="99" t="s">
        <v>79</v>
      </c>
      <c r="BA523" s="99" t="s">
        <v>10677</v>
      </c>
      <c r="BB523" s="18">
        <v>43280</v>
      </c>
      <c r="BC523" s="6" t="s">
        <v>993</v>
      </c>
      <c r="BD523" s="12">
        <v>4</v>
      </c>
      <c r="BE523" s="102" t="s">
        <v>7217</v>
      </c>
      <c r="BF523" s="16">
        <v>320000000</v>
      </c>
      <c r="BG523" s="16">
        <v>50000</v>
      </c>
      <c r="BH523" s="16">
        <v>50000</v>
      </c>
      <c r="BI523" s="16">
        <v>50000</v>
      </c>
      <c r="BJ523" s="16">
        <v>20000</v>
      </c>
      <c r="BK523" s="80" t="s">
        <v>993</v>
      </c>
      <c r="BL523" s="5" t="s">
        <v>86</v>
      </c>
      <c r="BM523" s="5" t="s">
        <v>993</v>
      </c>
      <c r="BN523" s="6" t="s">
        <v>342</v>
      </c>
      <c r="BO523" s="6" t="s">
        <v>7924</v>
      </c>
      <c r="BP523" s="6" t="s">
        <v>91</v>
      </c>
      <c r="BQ523" s="82" t="s">
        <v>993</v>
      </c>
      <c r="BR523" s="82" t="s">
        <v>993</v>
      </c>
      <c r="BS523" s="6" t="s">
        <v>385</v>
      </c>
      <c r="BT523" s="6" t="s">
        <v>993</v>
      </c>
      <c r="BU523" s="6" t="s">
        <v>1036</v>
      </c>
      <c r="BV523" s="27" t="s">
        <v>993</v>
      </c>
      <c r="BW523" s="5"/>
      <c r="BX523" s="5"/>
      <c r="BY523" s="5" t="s">
        <v>1112</v>
      </c>
      <c r="BZ523" s="5" t="s">
        <v>1113</v>
      </c>
      <c r="CA523" s="5" t="s">
        <v>386</v>
      </c>
      <c r="CB523" s="5" t="s">
        <v>347</v>
      </c>
      <c r="CC523" s="6" t="s">
        <v>13136</v>
      </c>
      <c r="CD523" s="42" t="s">
        <v>7061</v>
      </c>
      <c r="CE523" s="4">
        <v>3182899379</v>
      </c>
      <c r="CF523" s="43" t="s">
        <v>6750</v>
      </c>
      <c r="CG523" s="7" t="s">
        <v>189</v>
      </c>
      <c r="CH523" s="7">
        <v>0</v>
      </c>
      <c r="CI523" s="7">
        <v>0</v>
      </c>
      <c r="CJ523" s="7">
        <v>0</v>
      </c>
      <c r="CK523" s="7" t="s">
        <v>3570</v>
      </c>
      <c r="CL523" s="313" t="s">
        <v>3571</v>
      </c>
      <c r="CM523" s="313">
        <v>3175172758</v>
      </c>
      <c r="CN523" s="8" t="s">
        <v>3572</v>
      </c>
      <c r="CO523" s="8" t="s">
        <v>13018</v>
      </c>
      <c r="CP523" s="8">
        <v>3174013723</v>
      </c>
      <c r="CQ523" s="79" t="s">
        <v>3573</v>
      </c>
      <c r="CR523" s="21"/>
      <c r="CS523" s="21" t="s">
        <v>12345</v>
      </c>
      <c r="CT523" s="21" t="s">
        <v>1026</v>
      </c>
      <c r="CU523" s="20" t="s">
        <v>993</v>
      </c>
      <c r="CV523" s="20" t="s">
        <v>993</v>
      </c>
      <c r="CW523" s="11" t="s">
        <v>7735</v>
      </c>
      <c r="CX523" s="86" t="s">
        <v>993</v>
      </c>
      <c r="CY523" s="86" t="s">
        <v>12898</v>
      </c>
      <c r="CZ523" s="86" t="s">
        <v>12899</v>
      </c>
      <c r="DA523" s="86" t="s">
        <v>130</v>
      </c>
      <c r="DB523" s="86" t="s">
        <v>12906</v>
      </c>
      <c r="DC523" s="6" t="s">
        <v>993</v>
      </c>
      <c r="DD523" s="2"/>
      <c r="DE523" s="2"/>
      <c r="DF523" s="2"/>
      <c r="DG523" s="2"/>
      <c r="DH523" s="2"/>
      <c r="DI523" s="2"/>
      <c r="DJ523" s="2"/>
      <c r="DK523" s="2"/>
      <c r="DL523" s="2"/>
      <c r="DM523" s="2"/>
      <c r="DN523" s="2"/>
      <c r="DO523" s="2"/>
      <c r="DP523" s="2"/>
      <c r="DQ523" s="2"/>
      <c r="DR523" s="2"/>
      <c r="DS523" s="2"/>
      <c r="DT523" s="2"/>
      <c r="DU523" s="2"/>
      <c r="DV523" s="2"/>
      <c r="DW523" s="2"/>
      <c r="DX523" s="2"/>
      <c r="DY523" s="2"/>
    </row>
    <row r="524" spans="1:129" ht="20.25" customHeight="1" x14ac:dyDescent="0.25">
      <c r="A524" s="335" t="s">
        <v>15296</v>
      </c>
      <c r="B524" s="83">
        <v>354</v>
      </c>
      <c r="C524" s="449">
        <v>606</v>
      </c>
      <c r="D524" s="113" t="s">
        <v>11657</v>
      </c>
      <c r="E524" s="255" t="s">
        <v>3594</v>
      </c>
      <c r="F524" s="256" t="s">
        <v>243</v>
      </c>
      <c r="G524" s="256" t="s">
        <v>11823</v>
      </c>
      <c r="H524" s="255" t="s">
        <v>993</v>
      </c>
      <c r="I524" s="256" t="s">
        <v>3566</v>
      </c>
      <c r="J524" s="256" t="s">
        <v>7846</v>
      </c>
      <c r="K524" s="256" t="s">
        <v>12250</v>
      </c>
      <c r="L524" s="98">
        <v>324</v>
      </c>
      <c r="M524" s="256" t="s">
        <v>3566</v>
      </c>
      <c r="N524" s="256" t="s">
        <v>3567</v>
      </c>
      <c r="O524" s="12" t="s">
        <v>3568</v>
      </c>
      <c r="P524" s="27" t="s">
        <v>79</v>
      </c>
      <c r="Q524" s="99" t="s">
        <v>79</v>
      </c>
      <c r="R524" s="30" t="s">
        <v>7925</v>
      </c>
      <c r="S524" s="101" t="s">
        <v>10104</v>
      </c>
      <c r="T524" s="100" t="s">
        <v>9649</v>
      </c>
      <c r="U524" s="98">
        <v>130200003339</v>
      </c>
      <c r="V524" s="99" t="s">
        <v>119</v>
      </c>
      <c r="W524" s="99" t="s">
        <v>83</v>
      </c>
      <c r="X524" s="467" t="s">
        <v>5626</v>
      </c>
      <c r="Y524" s="101" t="s">
        <v>761</v>
      </c>
      <c r="Z524" s="99" t="s">
        <v>727</v>
      </c>
      <c r="AA524" s="125" t="s">
        <v>85</v>
      </c>
      <c r="AB524" s="101" t="s">
        <v>1088</v>
      </c>
      <c r="AC524" s="101" t="s">
        <v>1211</v>
      </c>
      <c r="AD524" s="99" t="s">
        <v>86</v>
      </c>
      <c r="AE524" s="13">
        <v>42643</v>
      </c>
      <c r="AF524" s="13">
        <v>42934</v>
      </c>
      <c r="AG524" s="4">
        <f t="shared" ca="1" si="7"/>
        <v>2</v>
      </c>
      <c r="AH524" s="32">
        <v>42927</v>
      </c>
      <c r="AI524" s="15" t="s">
        <v>327</v>
      </c>
      <c r="AJ524" s="101" t="s">
        <v>887</v>
      </c>
      <c r="AK524" s="101" t="s">
        <v>903</v>
      </c>
      <c r="AL524" s="84" t="s">
        <v>14011</v>
      </c>
      <c r="AM524" s="84" t="s">
        <v>15056</v>
      </c>
      <c r="AN524" s="84" t="s">
        <v>12046</v>
      </c>
      <c r="AO524" s="84" t="s">
        <v>7239</v>
      </c>
      <c r="AP524" s="16" t="s">
        <v>152</v>
      </c>
      <c r="AQ524" s="5" t="s">
        <v>8610</v>
      </c>
      <c r="AR524" s="25">
        <v>3242</v>
      </c>
      <c r="AS524" s="101" t="s">
        <v>993</v>
      </c>
      <c r="AT524" s="101" t="s">
        <v>993</v>
      </c>
      <c r="AU524" s="99" t="s">
        <v>90</v>
      </c>
      <c r="AV524" s="99" t="s">
        <v>1499</v>
      </c>
      <c r="AW524" s="99" t="s">
        <v>75</v>
      </c>
      <c r="AX524" s="256" t="s">
        <v>130</v>
      </c>
      <c r="AY524" s="99" t="s">
        <v>79</v>
      </c>
      <c r="AZ524" s="99" t="s">
        <v>79</v>
      </c>
      <c r="BA524" s="99" t="s">
        <v>10676</v>
      </c>
      <c r="BB524" s="18">
        <v>42933</v>
      </c>
      <c r="BC524" s="6" t="s">
        <v>993</v>
      </c>
      <c r="BD524" s="12">
        <v>4</v>
      </c>
      <c r="BE524" s="102" t="s">
        <v>7217</v>
      </c>
      <c r="BF524" s="16">
        <v>320000000</v>
      </c>
      <c r="BG524" s="16">
        <v>50000</v>
      </c>
      <c r="BH524" s="16">
        <v>50000</v>
      </c>
      <c r="BI524" s="16">
        <v>50000</v>
      </c>
      <c r="BJ524" s="16">
        <v>20000</v>
      </c>
      <c r="BK524" s="80" t="s">
        <v>993</v>
      </c>
      <c r="BL524" s="5" t="s">
        <v>86</v>
      </c>
      <c r="BM524" s="5" t="s">
        <v>993</v>
      </c>
      <c r="BN524" s="6" t="s">
        <v>342</v>
      </c>
      <c r="BO524" s="6" t="s">
        <v>7924</v>
      </c>
      <c r="BP524" s="6" t="s">
        <v>91</v>
      </c>
      <c r="BQ524" s="82" t="s">
        <v>993</v>
      </c>
      <c r="BR524" s="82" t="s">
        <v>993</v>
      </c>
      <c r="BS524" s="6" t="s">
        <v>385</v>
      </c>
      <c r="BT524" s="6" t="s">
        <v>993</v>
      </c>
      <c r="BU524" s="6" t="s">
        <v>1036</v>
      </c>
      <c r="BV524" s="27" t="s">
        <v>993</v>
      </c>
      <c r="BW524" s="5"/>
      <c r="BX524" s="5"/>
      <c r="BY524" s="5" t="s">
        <v>1112</v>
      </c>
      <c r="BZ524" s="5" t="s">
        <v>1113</v>
      </c>
      <c r="CA524" s="5" t="s">
        <v>386</v>
      </c>
      <c r="CB524" s="5" t="s">
        <v>347</v>
      </c>
      <c r="CC524" s="6" t="s">
        <v>13136</v>
      </c>
      <c r="CD524" s="42" t="s">
        <v>7061</v>
      </c>
      <c r="CE524" s="4">
        <v>3182899379</v>
      </c>
      <c r="CF524" s="43" t="s">
        <v>6750</v>
      </c>
      <c r="CG524" s="7" t="s">
        <v>189</v>
      </c>
      <c r="CH524" s="7">
        <v>0</v>
      </c>
      <c r="CI524" s="7">
        <v>0</v>
      </c>
      <c r="CJ524" s="88">
        <v>0</v>
      </c>
      <c r="CK524" s="88" t="s">
        <v>3570</v>
      </c>
      <c r="CL524" s="88" t="s">
        <v>3571</v>
      </c>
      <c r="CM524" s="8">
        <v>3175172758</v>
      </c>
      <c r="CN524" s="8" t="s">
        <v>3572</v>
      </c>
      <c r="CO524" s="328" t="s">
        <v>13018</v>
      </c>
      <c r="CP524" s="8">
        <v>3174013723</v>
      </c>
      <c r="CQ524" s="79" t="s">
        <v>3573</v>
      </c>
      <c r="CR524" s="21"/>
      <c r="CS524" s="21" t="s">
        <v>12345</v>
      </c>
      <c r="CT524" s="21" t="s">
        <v>1026</v>
      </c>
      <c r="CU524" s="20" t="s">
        <v>993</v>
      </c>
      <c r="CV524" s="20" t="s">
        <v>993</v>
      </c>
      <c r="CW524" s="11" t="s">
        <v>7735</v>
      </c>
      <c r="CX524" s="86" t="s">
        <v>993</v>
      </c>
      <c r="CY524" s="86" t="s">
        <v>12898</v>
      </c>
      <c r="CZ524" s="86" t="s">
        <v>12899</v>
      </c>
      <c r="DA524" s="86" t="s">
        <v>130</v>
      </c>
      <c r="DB524" s="86" t="s">
        <v>12906</v>
      </c>
      <c r="DC524" s="6" t="s">
        <v>993</v>
      </c>
      <c r="DD524" s="2"/>
      <c r="DE524" s="2"/>
      <c r="DF524" s="2"/>
      <c r="DG524" s="2"/>
      <c r="DH524" s="2"/>
      <c r="DI524" s="2"/>
      <c r="DJ524" s="2"/>
      <c r="DK524" s="2"/>
      <c r="DL524" s="2"/>
      <c r="DM524" s="2"/>
      <c r="DN524" s="2"/>
      <c r="DO524" s="2"/>
      <c r="DP524" s="2"/>
      <c r="DQ524" s="2"/>
      <c r="DR524" s="2"/>
      <c r="DS524" s="2"/>
      <c r="DT524" s="2"/>
      <c r="DU524" s="2"/>
      <c r="DV524" s="2"/>
      <c r="DW524" s="2"/>
      <c r="DX524" s="2"/>
      <c r="DY524" s="2"/>
    </row>
    <row r="525" spans="1:129" ht="20.25" customHeight="1" x14ac:dyDescent="0.25">
      <c r="A525" s="327"/>
      <c r="B525" s="83">
        <v>354</v>
      </c>
      <c r="C525" s="449">
        <v>607</v>
      </c>
      <c r="D525" s="113" t="s">
        <v>11653</v>
      </c>
      <c r="E525" s="255" t="s">
        <v>3596</v>
      </c>
      <c r="F525" s="256" t="s">
        <v>243</v>
      </c>
      <c r="G525" s="256" t="s">
        <v>11823</v>
      </c>
      <c r="H525" s="255" t="s">
        <v>993</v>
      </c>
      <c r="I525" s="256" t="s">
        <v>3566</v>
      </c>
      <c r="J525" s="256" t="s">
        <v>7846</v>
      </c>
      <c r="K525" s="256" t="s">
        <v>12250</v>
      </c>
      <c r="L525" s="98">
        <v>324</v>
      </c>
      <c r="M525" s="256" t="s">
        <v>3566</v>
      </c>
      <c r="N525" s="256" t="s">
        <v>3567</v>
      </c>
      <c r="O525" s="12" t="s">
        <v>3568</v>
      </c>
      <c r="P525" s="27" t="s">
        <v>79</v>
      </c>
      <c r="Q525" s="99" t="s">
        <v>79</v>
      </c>
      <c r="R525" s="30" t="s">
        <v>7925</v>
      </c>
      <c r="S525" s="101" t="s">
        <v>10104</v>
      </c>
      <c r="T525" s="100" t="s">
        <v>9731</v>
      </c>
      <c r="U525" s="98">
        <v>130200003338</v>
      </c>
      <c r="V525" s="99" t="s">
        <v>119</v>
      </c>
      <c r="W525" s="99" t="s">
        <v>83</v>
      </c>
      <c r="X525" s="101" t="s">
        <v>300</v>
      </c>
      <c r="Y525" s="101" t="s">
        <v>10339</v>
      </c>
      <c r="Z525" s="99" t="s">
        <v>727</v>
      </c>
      <c r="AA525" s="101" t="s">
        <v>85</v>
      </c>
      <c r="AB525" s="101" t="s">
        <v>1088</v>
      </c>
      <c r="AC525" s="101" t="s">
        <v>1211</v>
      </c>
      <c r="AD525" s="99" t="s">
        <v>86</v>
      </c>
      <c r="AE525" s="13">
        <v>42643</v>
      </c>
      <c r="AF525" s="13">
        <v>42930</v>
      </c>
      <c r="AG525" s="4">
        <f t="shared" ca="1" si="7"/>
        <v>2</v>
      </c>
      <c r="AH525" s="32">
        <v>42927</v>
      </c>
      <c r="AI525" s="15" t="s">
        <v>338</v>
      </c>
      <c r="AJ525" s="101" t="s">
        <v>886</v>
      </c>
      <c r="AK525" s="101" t="s">
        <v>887</v>
      </c>
      <c r="AL525" s="84" t="s">
        <v>14008</v>
      </c>
      <c r="AM525" s="84" t="s">
        <v>15053</v>
      </c>
      <c r="AN525" s="84" t="s">
        <v>12046</v>
      </c>
      <c r="AO525" s="84" t="s">
        <v>7240</v>
      </c>
      <c r="AP525" s="16" t="s">
        <v>152</v>
      </c>
      <c r="AQ525" s="5" t="s">
        <v>8611</v>
      </c>
      <c r="AR525" s="25">
        <v>3243</v>
      </c>
      <c r="AS525" s="101" t="s">
        <v>993</v>
      </c>
      <c r="AT525" s="101" t="s">
        <v>993</v>
      </c>
      <c r="AU525" s="99" t="s">
        <v>90</v>
      </c>
      <c r="AV525" s="99" t="s">
        <v>1499</v>
      </c>
      <c r="AW525" s="99" t="s">
        <v>75</v>
      </c>
      <c r="AX525" s="256" t="s">
        <v>130</v>
      </c>
      <c r="AY525" s="99" t="s">
        <v>79</v>
      </c>
      <c r="AZ525" s="99" t="s">
        <v>79</v>
      </c>
      <c r="BA525" s="99" t="s">
        <v>10677</v>
      </c>
      <c r="BB525" s="18">
        <v>42929</v>
      </c>
      <c r="BC525" s="6" t="s">
        <v>993</v>
      </c>
      <c r="BD525" s="12">
        <v>4</v>
      </c>
      <c r="BE525" s="102" t="s">
        <v>7217</v>
      </c>
      <c r="BF525" s="16">
        <v>320000000</v>
      </c>
      <c r="BG525" s="16">
        <v>50000</v>
      </c>
      <c r="BH525" s="16">
        <v>50000</v>
      </c>
      <c r="BI525" s="16">
        <v>50000</v>
      </c>
      <c r="BJ525" s="16">
        <v>20000</v>
      </c>
      <c r="BK525" s="80" t="s">
        <v>993</v>
      </c>
      <c r="BL525" s="5" t="s">
        <v>86</v>
      </c>
      <c r="BM525" s="5" t="s">
        <v>993</v>
      </c>
      <c r="BN525" s="6" t="s">
        <v>342</v>
      </c>
      <c r="BO525" s="6" t="s">
        <v>13058</v>
      </c>
      <c r="BP525" s="6" t="s">
        <v>91</v>
      </c>
      <c r="BQ525" s="82" t="s">
        <v>993</v>
      </c>
      <c r="BR525" s="82" t="s">
        <v>993</v>
      </c>
      <c r="BS525" s="6" t="s">
        <v>385</v>
      </c>
      <c r="BT525" s="6" t="s">
        <v>993</v>
      </c>
      <c r="BU525" s="6" t="s">
        <v>1036</v>
      </c>
      <c r="BV525" s="27" t="s">
        <v>1073</v>
      </c>
      <c r="BW525" s="5"/>
      <c r="BX525" s="5"/>
      <c r="BY525" s="5" t="s">
        <v>1112</v>
      </c>
      <c r="BZ525" s="5" t="s">
        <v>1113</v>
      </c>
      <c r="CA525" s="5" t="s">
        <v>386</v>
      </c>
      <c r="CB525" s="5" t="s">
        <v>347</v>
      </c>
      <c r="CC525" s="6" t="s">
        <v>13136</v>
      </c>
      <c r="CD525" s="42" t="s">
        <v>7061</v>
      </c>
      <c r="CE525" s="4">
        <v>3182899379</v>
      </c>
      <c r="CF525" s="43" t="s">
        <v>6750</v>
      </c>
      <c r="CG525" s="7" t="s">
        <v>189</v>
      </c>
      <c r="CH525" s="7">
        <v>0</v>
      </c>
      <c r="CI525" s="7">
        <v>0</v>
      </c>
      <c r="CJ525" s="88">
        <v>0</v>
      </c>
      <c r="CK525" s="88" t="s">
        <v>3570</v>
      </c>
      <c r="CL525" s="88" t="s">
        <v>3571</v>
      </c>
      <c r="CM525" s="8">
        <v>3175172758</v>
      </c>
      <c r="CN525" s="8" t="s">
        <v>3572</v>
      </c>
      <c r="CO525" s="328" t="s">
        <v>13018</v>
      </c>
      <c r="CP525" s="8">
        <v>3174013723</v>
      </c>
      <c r="CQ525" s="79" t="s">
        <v>3573</v>
      </c>
      <c r="CR525" s="21"/>
      <c r="CS525" s="21" t="s">
        <v>12345</v>
      </c>
      <c r="CT525" s="21" t="s">
        <v>1026</v>
      </c>
      <c r="CU525" s="20" t="s">
        <v>993</v>
      </c>
      <c r="CV525" s="20" t="s">
        <v>993</v>
      </c>
      <c r="CW525" s="11" t="s">
        <v>7735</v>
      </c>
      <c r="CX525" s="86" t="s">
        <v>993</v>
      </c>
      <c r="CY525" s="86" t="s">
        <v>12898</v>
      </c>
      <c r="CZ525" s="86" t="s">
        <v>12899</v>
      </c>
      <c r="DA525" s="86" t="s">
        <v>130</v>
      </c>
      <c r="DB525" s="86" t="s">
        <v>12906</v>
      </c>
      <c r="DC525" s="6" t="s">
        <v>13117</v>
      </c>
      <c r="DD525" s="2"/>
      <c r="DE525" s="2"/>
      <c r="DF525" s="2"/>
      <c r="DG525" s="2"/>
      <c r="DH525" s="2"/>
      <c r="DI525" s="2"/>
      <c r="DJ525" s="2"/>
      <c r="DK525" s="2"/>
      <c r="DL525" s="2"/>
      <c r="DM525" s="2"/>
      <c r="DN525" s="2"/>
      <c r="DO525" s="2"/>
      <c r="DP525" s="2"/>
      <c r="DQ525" s="2"/>
      <c r="DR525" s="2"/>
      <c r="DS525" s="2"/>
      <c r="DT525" s="2"/>
      <c r="DU525" s="2"/>
      <c r="DV525" s="2"/>
      <c r="DW525" s="2"/>
      <c r="DX525" s="2"/>
      <c r="DY525" s="2"/>
    </row>
    <row r="526" spans="1:129" ht="20.25" customHeight="1" x14ac:dyDescent="0.25">
      <c r="A526" s="327"/>
      <c r="B526" s="83">
        <v>480</v>
      </c>
      <c r="C526" s="449">
        <v>610</v>
      </c>
      <c r="D526" s="113" t="s">
        <v>10929</v>
      </c>
      <c r="E526" s="255" t="s">
        <v>4289</v>
      </c>
      <c r="F526" s="256" t="s">
        <v>243</v>
      </c>
      <c r="G526" s="256" t="s">
        <v>11823</v>
      </c>
      <c r="H526" s="255" t="s">
        <v>993</v>
      </c>
      <c r="I526" s="256" t="s">
        <v>3566</v>
      </c>
      <c r="J526" s="256" t="s">
        <v>7846</v>
      </c>
      <c r="K526" s="256" t="s">
        <v>12250</v>
      </c>
      <c r="L526" s="98">
        <v>324</v>
      </c>
      <c r="M526" s="256" t="s">
        <v>3566</v>
      </c>
      <c r="N526" s="256" t="s">
        <v>3567</v>
      </c>
      <c r="O526" s="12" t="s">
        <v>3568</v>
      </c>
      <c r="P526" s="27" t="s">
        <v>79</v>
      </c>
      <c r="Q526" s="30" t="s">
        <v>79</v>
      </c>
      <c r="R526" s="30" t="s">
        <v>298</v>
      </c>
      <c r="S526" s="101" t="s">
        <v>6464</v>
      </c>
      <c r="T526" s="100" t="s">
        <v>4290</v>
      </c>
      <c r="U526" s="98">
        <v>130200000649</v>
      </c>
      <c r="V526" s="99" t="s">
        <v>119</v>
      </c>
      <c r="W526" s="99" t="s">
        <v>83</v>
      </c>
      <c r="X526" s="99" t="s">
        <v>3159</v>
      </c>
      <c r="Y526" s="101" t="s">
        <v>761</v>
      </c>
      <c r="Z526" s="99" t="s">
        <v>1220</v>
      </c>
      <c r="AA526" s="101" t="s">
        <v>85</v>
      </c>
      <c r="AB526" s="101" t="s">
        <v>2069</v>
      </c>
      <c r="AC526" s="101" t="s">
        <v>2069</v>
      </c>
      <c r="AD526" s="99" t="s">
        <v>86</v>
      </c>
      <c r="AE526" s="13">
        <v>39631</v>
      </c>
      <c r="AF526" s="13">
        <v>39656</v>
      </c>
      <c r="AG526" s="4">
        <f t="shared" ca="1" si="7"/>
        <v>11</v>
      </c>
      <c r="AH526" s="32" t="s">
        <v>993</v>
      </c>
      <c r="AI526" s="15" t="s">
        <v>327</v>
      </c>
      <c r="AJ526" s="101" t="s">
        <v>887</v>
      </c>
      <c r="AK526" s="101" t="s">
        <v>903</v>
      </c>
      <c r="AL526" s="84" t="s">
        <v>13382</v>
      </c>
      <c r="AM526" s="84" t="s">
        <v>14470</v>
      </c>
      <c r="AN526" s="84" t="s">
        <v>12046</v>
      </c>
      <c r="AO526" s="84" t="s">
        <v>7239</v>
      </c>
      <c r="AP526" s="80" t="s">
        <v>152</v>
      </c>
      <c r="AQ526" s="5" t="s">
        <v>8128</v>
      </c>
      <c r="AR526" s="25">
        <v>3246</v>
      </c>
      <c r="AS526" s="101" t="s">
        <v>993</v>
      </c>
      <c r="AT526" s="101" t="s">
        <v>993</v>
      </c>
      <c r="AU526" s="99" t="s">
        <v>90</v>
      </c>
      <c r="AV526" s="99" t="s">
        <v>1499</v>
      </c>
      <c r="AW526" s="99" t="s">
        <v>75</v>
      </c>
      <c r="AX526" s="256" t="s">
        <v>130</v>
      </c>
      <c r="AY526" s="99" t="s">
        <v>79</v>
      </c>
      <c r="AZ526" s="99" t="s">
        <v>79</v>
      </c>
      <c r="BA526" s="99" t="s">
        <v>1111</v>
      </c>
      <c r="BB526" s="18">
        <v>40932</v>
      </c>
      <c r="BC526" s="6" t="s">
        <v>993</v>
      </c>
      <c r="BD526" s="12">
        <v>4</v>
      </c>
      <c r="BE526" s="102" t="s">
        <v>7217</v>
      </c>
      <c r="BF526" s="16">
        <v>320000000</v>
      </c>
      <c r="BG526" s="16">
        <v>50000</v>
      </c>
      <c r="BH526" s="16">
        <v>50000</v>
      </c>
      <c r="BI526" s="16">
        <v>50000</v>
      </c>
      <c r="BJ526" s="16">
        <v>20000</v>
      </c>
      <c r="BK526" s="80" t="s">
        <v>993</v>
      </c>
      <c r="BL526" s="5" t="s">
        <v>86</v>
      </c>
      <c r="BM526" s="5" t="s">
        <v>993</v>
      </c>
      <c r="BN526" s="5" t="s">
        <v>342</v>
      </c>
      <c r="BO526" s="6" t="s">
        <v>646</v>
      </c>
      <c r="BP526" s="5" t="s">
        <v>2792</v>
      </c>
      <c r="BQ526" s="82" t="s">
        <v>993</v>
      </c>
      <c r="BR526" s="82" t="s">
        <v>993</v>
      </c>
      <c r="BS526" s="5" t="s">
        <v>1091</v>
      </c>
      <c r="BT526" s="6" t="s">
        <v>993</v>
      </c>
      <c r="BU526" s="6" t="s">
        <v>1036</v>
      </c>
      <c r="BV526" s="27" t="s">
        <v>1073</v>
      </c>
      <c r="BW526" s="5"/>
      <c r="BX526" s="5"/>
      <c r="BY526" s="5" t="s">
        <v>1112</v>
      </c>
      <c r="BZ526" s="5" t="s">
        <v>1113</v>
      </c>
      <c r="CA526" s="5" t="s">
        <v>386</v>
      </c>
      <c r="CB526" s="5" t="s">
        <v>347</v>
      </c>
      <c r="CC526" s="6" t="s">
        <v>13136</v>
      </c>
      <c r="CD526" s="42" t="s">
        <v>7061</v>
      </c>
      <c r="CE526" s="4">
        <v>3182899379</v>
      </c>
      <c r="CF526" s="43" t="s">
        <v>6750</v>
      </c>
      <c r="CG526" s="7" t="s">
        <v>189</v>
      </c>
      <c r="CH526" s="7">
        <v>0</v>
      </c>
      <c r="CI526" s="7">
        <v>0</v>
      </c>
      <c r="CJ526" s="88" t="s">
        <v>10135</v>
      </c>
      <c r="CK526" s="88" t="s">
        <v>3570</v>
      </c>
      <c r="CL526" s="88" t="s">
        <v>3571</v>
      </c>
      <c r="CM526" s="313">
        <v>3175172758</v>
      </c>
      <c r="CN526" s="8" t="s">
        <v>3572</v>
      </c>
      <c r="CO526" s="8" t="s">
        <v>13018</v>
      </c>
      <c r="CP526" s="8">
        <v>3174013723</v>
      </c>
      <c r="CQ526" s="79" t="s">
        <v>3573</v>
      </c>
      <c r="CR526" s="21" t="s">
        <v>357</v>
      </c>
      <c r="CS526" s="21" t="s">
        <v>12345</v>
      </c>
      <c r="CT526" s="21" t="s">
        <v>1026</v>
      </c>
      <c r="CU526" s="20" t="s">
        <v>993</v>
      </c>
      <c r="CV526" s="20" t="s">
        <v>993</v>
      </c>
      <c r="CW526" s="11" t="s">
        <v>7188</v>
      </c>
      <c r="CX526" s="86" t="s">
        <v>993</v>
      </c>
      <c r="CY526" s="86" t="s">
        <v>12898</v>
      </c>
      <c r="CZ526" s="86" t="s">
        <v>12899</v>
      </c>
      <c r="DA526" s="86" t="s">
        <v>86</v>
      </c>
      <c r="DB526" s="86" t="s">
        <v>12906</v>
      </c>
      <c r="DC526" s="6" t="s">
        <v>993</v>
      </c>
      <c r="DD526" s="2"/>
      <c r="DE526" s="2"/>
      <c r="DF526" s="2"/>
      <c r="DG526" s="2"/>
      <c r="DH526" s="2"/>
      <c r="DI526" s="2"/>
      <c r="DJ526" s="2"/>
      <c r="DK526" s="2"/>
      <c r="DL526" s="2"/>
      <c r="DM526" s="2"/>
      <c r="DN526" s="2"/>
      <c r="DO526" s="2"/>
      <c r="DP526" s="2"/>
      <c r="DQ526" s="2"/>
      <c r="DR526" s="2"/>
      <c r="DS526" s="2"/>
      <c r="DT526" s="2"/>
      <c r="DU526" s="2"/>
      <c r="DV526" s="2"/>
      <c r="DW526" s="2"/>
      <c r="DX526" s="2"/>
      <c r="DY526" s="2"/>
    </row>
    <row r="527" spans="1:129" ht="20.25" customHeight="1" x14ac:dyDescent="0.25">
      <c r="A527" s="327"/>
      <c r="B527" s="83">
        <v>150</v>
      </c>
      <c r="C527" s="449">
        <v>612</v>
      </c>
      <c r="D527" s="113" t="s">
        <v>10916</v>
      </c>
      <c r="E527" s="255" t="s">
        <v>4226</v>
      </c>
      <c r="F527" s="256" t="s">
        <v>243</v>
      </c>
      <c r="G527" s="256" t="s">
        <v>11823</v>
      </c>
      <c r="H527" s="255" t="s">
        <v>993</v>
      </c>
      <c r="I527" s="256" t="s">
        <v>137</v>
      </c>
      <c r="J527" s="256" t="s">
        <v>7750</v>
      </c>
      <c r="K527" s="256" t="s">
        <v>12241</v>
      </c>
      <c r="L527" s="98">
        <v>396</v>
      </c>
      <c r="M527" s="256" t="s">
        <v>525</v>
      </c>
      <c r="N527" s="256" t="s">
        <v>526</v>
      </c>
      <c r="O527" s="12" t="s">
        <v>2582</v>
      </c>
      <c r="P527" s="27" t="s">
        <v>79</v>
      </c>
      <c r="Q527" s="30" t="s">
        <v>79</v>
      </c>
      <c r="R527" s="30" t="s">
        <v>298</v>
      </c>
      <c r="S527" s="101" t="s">
        <v>6464</v>
      </c>
      <c r="T527" s="100" t="s">
        <v>4227</v>
      </c>
      <c r="U527" s="98">
        <v>130200000657</v>
      </c>
      <c r="V527" s="99" t="s">
        <v>119</v>
      </c>
      <c r="W527" s="99" t="s">
        <v>83</v>
      </c>
      <c r="X527" s="99" t="s">
        <v>84</v>
      </c>
      <c r="Y527" s="101" t="s">
        <v>761</v>
      </c>
      <c r="Z527" s="99" t="s">
        <v>642</v>
      </c>
      <c r="AA527" s="101" t="s">
        <v>85</v>
      </c>
      <c r="AB527" s="101" t="s">
        <v>1211</v>
      </c>
      <c r="AC527" s="101" t="s">
        <v>1211</v>
      </c>
      <c r="AD527" s="99" t="s">
        <v>86</v>
      </c>
      <c r="AE527" s="13">
        <v>39582</v>
      </c>
      <c r="AF527" s="13">
        <v>39582</v>
      </c>
      <c r="AG527" s="4">
        <f t="shared" ca="1" si="7"/>
        <v>11</v>
      </c>
      <c r="AH527" s="32" t="s">
        <v>993</v>
      </c>
      <c r="AI527" s="15" t="s">
        <v>327</v>
      </c>
      <c r="AJ527" s="101" t="s">
        <v>887</v>
      </c>
      <c r="AK527" s="101" t="s">
        <v>903</v>
      </c>
      <c r="AL527" s="84" t="s">
        <v>12000</v>
      </c>
      <c r="AM527" s="84" t="s">
        <v>14455</v>
      </c>
      <c r="AN527" s="84" t="s">
        <v>12046</v>
      </c>
      <c r="AO527" s="84" t="s">
        <v>7239</v>
      </c>
      <c r="AP527" s="80" t="s">
        <v>152</v>
      </c>
      <c r="AQ527" s="5" t="s">
        <v>8747</v>
      </c>
      <c r="AR527" s="25">
        <v>3967</v>
      </c>
      <c r="AS527" s="101" t="s">
        <v>993</v>
      </c>
      <c r="AT527" s="101" t="s">
        <v>993</v>
      </c>
      <c r="AU527" s="99" t="s">
        <v>90</v>
      </c>
      <c r="AV527" s="99" t="s">
        <v>906</v>
      </c>
      <c r="AW527" s="99" t="s">
        <v>137</v>
      </c>
      <c r="AX527" s="256" t="s">
        <v>86</v>
      </c>
      <c r="AY527" s="99" t="s">
        <v>79</v>
      </c>
      <c r="AZ527" s="99" t="s">
        <v>79</v>
      </c>
      <c r="BA527" s="99" t="s">
        <v>1111</v>
      </c>
      <c r="BB527" s="18">
        <v>40900</v>
      </c>
      <c r="BC527" s="6" t="s">
        <v>993</v>
      </c>
      <c r="BD527" s="12">
        <v>4</v>
      </c>
      <c r="BE527" s="102" t="s">
        <v>7217</v>
      </c>
      <c r="BF527" s="16">
        <v>320000000</v>
      </c>
      <c r="BG527" s="16">
        <v>50000</v>
      </c>
      <c r="BH527" s="16">
        <v>50000</v>
      </c>
      <c r="BI527" s="16">
        <v>50000</v>
      </c>
      <c r="BJ527" s="16">
        <v>20000</v>
      </c>
      <c r="BK527" s="80" t="s">
        <v>993</v>
      </c>
      <c r="BL527" s="5" t="s">
        <v>86</v>
      </c>
      <c r="BM527" s="5" t="s">
        <v>993</v>
      </c>
      <c r="BN527" s="5" t="s">
        <v>342</v>
      </c>
      <c r="BO527" s="6" t="s">
        <v>13058</v>
      </c>
      <c r="BP527" s="6" t="s">
        <v>91</v>
      </c>
      <c r="BQ527" s="82" t="s">
        <v>993</v>
      </c>
      <c r="BR527" s="82" t="s">
        <v>993</v>
      </c>
      <c r="BS527" s="6" t="s">
        <v>385</v>
      </c>
      <c r="BT527" s="6" t="s">
        <v>993</v>
      </c>
      <c r="BU527" s="6" t="s">
        <v>1036</v>
      </c>
      <c r="BV527" s="27" t="s">
        <v>993</v>
      </c>
      <c r="BW527" s="5"/>
      <c r="BX527" s="5"/>
      <c r="BY527" s="5"/>
      <c r="BZ527" s="5"/>
      <c r="CA527" s="5" t="s">
        <v>386</v>
      </c>
      <c r="CB527" s="5" t="s">
        <v>347</v>
      </c>
      <c r="CC527" s="6" t="s">
        <v>13136</v>
      </c>
      <c r="CD527" s="42" t="s">
        <v>7061</v>
      </c>
      <c r="CE527" s="4">
        <v>3182899379</v>
      </c>
      <c r="CF527" s="43" t="s">
        <v>6750</v>
      </c>
      <c r="CG527" s="7" t="s">
        <v>189</v>
      </c>
      <c r="CH527" s="7" t="s">
        <v>9561</v>
      </c>
      <c r="CI527" s="7" t="s">
        <v>9562</v>
      </c>
      <c r="CJ527" s="7" t="s">
        <v>9642</v>
      </c>
      <c r="CK527" s="7" t="s">
        <v>2584</v>
      </c>
      <c r="CL527" s="313" t="s">
        <v>2585</v>
      </c>
      <c r="CM527" s="313">
        <v>3152845584</v>
      </c>
      <c r="CN527" s="8" t="s">
        <v>9934</v>
      </c>
      <c r="CO527" s="8" t="s">
        <v>620</v>
      </c>
      <c r="CP527" s="8">
        <v>3165279240</v>
      </c>
      <c r="CQ527" s="79" t="s">
        <v>535</v>
      </c>
      <c r="CR527" s="21"/>
      <c r="CS527" s="21" t="s">
        <v>12343</v>
      </c>
      <c r="CT527" s="21" t="s">
        <v>1026</v>
      </c>
      <c r="CU527" s="20" t="s">
        <v>993</v>
      </c>
      <c r="CV527" s="20" t="s">
        <v>9563</v>
      </c>
      <c r="CW527" s="11" t="s">
        <v>2709</v>
      </c>
      <c r="CX527" s="86">
        <v>43354</v>
      </c>
      <c r="CY527" s="86" t="s">
        <v>12898</v>
      </c>
      <c r="CZ527" s="86" t="s">
        <v>12899</v>
      </c>
      <c r="DA527" s="86" t="s">
        <v>130</v>
      </c>
      <c r="DB527" s="86" t="s">
        <v>12906</v>
      </c>
      <c r="DC527" s="6" t="s">
        <v>13117</v>
      </c>
      <c r="DD527" s="2"/>
      <c r="DE527" s="2"/>
      <c r="DF527" s="2"/>
      <c r="DG527" s="2"/>
      <c r="DH527" s="2"/>
      <c r="DI527" s="2"/>
      <c r="DJ527" s="2"/>
      <c r="DK527" s="2"/>
      <c r="DL527" s="2"/>
      <c r="DM527" s="2"/>
      <c r="DN527" s="2"/>
      <c r="DO527" s="2"/>
      <c r="DP527" s="2"/>
      <c r="DQ527" s="2"/>
      <c r="DR527" s="2"/>
      <c r="DS527" s="2"/>
      <c r="DT527" s="2"/>
      <c r="DU527" s="2"/>
      <c r="DV527" s="2"/>
      <c r="DW527" s="2"/>
      <c r="DX527" s="2"/>
      <c r="DY527" s="2"/>
    </row>
    <row r="528" spans="1:129" ht="20.25" customHeight="1" x14ac:dyDescent="0.25">
      <c r="A528" s="327"/>
      <c r="B528" s="83">
        <v>423</v>
      </c>
      <c r="C528" s="449">
        <v>616</v>
      </c>
      <c r="D528" s="113" t="s">
        <v>10733</v>
      </c>
      <c r="E528" s="255" t="s">
        <v>4235</v>
      </c>
      <c r="F528" s="256" t="s">
        <v>243</v>
      </c>
      <c r="G528" s="256" t="s">
        <v>11823</v>
      </c>
      <c r="H528" s="255" t="s">
        <v>993</v>
      </c>
      <c r="I528" s="256" t="s">
        <v>137</v>
      </c>
      <c r="J528" s="256" t="s">
        <v>7750</v>
      </c>
      <c r="K528" s="256" t="s">
        <v>12241</v>
      </c>
      <c r="L528" s="98">
        <v>355</v>
      </c>
      <c r="M528" s="256" t="s">
        <v>577</v>
      </c>
      <c r="N528" s="256" t="s">
        <v>578</v>
      </c>
      <c r="O528" s="12" t="s">
        <v>1917</v>
      </c>
      <c r="P528" s="27" t="s">
        <v>79</v>
      </c>
      <c r="Q528" s="30" t="s">
        <v>79</v>
      </c>
      <c r="R528" s="30" t="s">
        <v>298</v>
      </c>
      <c r="S528" s="101" t="s">
        <v>6464</v>
      </c>
      <c r="T528" s="100" t="s">
        <v>4236</v>
      </c>
      <c r="U528" s="98">
        <v>130200000131</v>
      </c>
      <c r="V528" s="99" t="s">
        <v>119</v>
      </c>
      <c r="W528" s="99" t="s">
        <v>83</v>
      </c>
      <c r="X528" s="99" t="s">
        <v>84</v>
      </c>
      <c r="Y528" s="101" t="s">
        <v>761</v>
      </c>
      <c r="Z528" s="99" t="s">
        <v>642</v>
      </c>
      <c r="AA528" s="101" t="s">
        <v>85</v>
      </c>
      <c r="AB528" s="101" t="s">
        <v>1088</v>
      </c>
      <c r="AC528" s="101" t="s">
        <v>1211</v>
      </c>
      <c r="AD528" s="99" t="s">
        <v>86</v>
      </c>
      <c r="AE528" s="13">
        <v>39591</v>
      </c>
      <c r="AF528" s="13">
        <v>39591</v>
      </c>
      <c r="AG528" s="4">
        <f t="shared" ca="1" si="7"/>
        <v>11</v>
      </c>
      <c r="AH528" s="32" t="s">
        <v>993</v>
      </c>
      <c r="AI528" s="15" t="s">
        <v>327</v>
      </c>
      <c r="AJ528" s="101" t="s">
        <v>887</v>
      </c>
      <c r="AK528" s="101" t="s">
        <v>903</v>
      </c>
      <c r="AL528" s="84" t="s">
        <v>13375</v>
      </c>
      <c r="AM528" s="84" t="s">
        <v>14459</v>
      </c>
      <c r="AN528" s="84" t="s">
        <v>12046</v>
      </c>
      <c r="AO528" s="84" t="s">
        <v>7239</v>
      </c>
      <c r="AP528" s="80" t="s">
        <v>152</v>
      </c>
      <c r="AQ528" s="5" t="s">
        <v>8751</v>
      </c>
      <c r="AR528" s="25">
        <v>3554</v>
      </c>
      <c r="AS528" s="101" t="s">
        <v>993</v>
      </c>
      <c r="AT528" s="101" t="s">
        <v>993</v>
      </c>
      <c r="AU528" s="99" t="s">
        <v>90</v>
      </c>
      <c r="AV528" s="99" t="s">
        <v>906</v>
      </c>
      <c r="AW528" s="99" t="s">
        <v>137</v>
      </c>
      <c r="AX528" s="256" t="s">
        <v>130</v>
      </c>
      <c r="AY528" s="99" t="s">
        <v>79</v>
      </c>
      <c r="AZ528" s="99" t="s">
        <v>79</v>
      </c>
      <c r="BA528" s="99" t="s">
        <v>1111</v>
      </c>
      <c r="BB528" s="18">
        <v>40900</v>
      </c>
      <c r="BC528" s="6" t="s">
        <v>993</v>
      </c>
      <c r="BD528" s="12">
        <v>4</v>
      </c>
      <c r="BE528" s="102" t="s">
        <v>7217</v>
      </c>
      <c r="BF528" s="16">
        <v>320000000</v>
      </c>
      <c r="BG528" s="16">
        <v>50000</v>
      </c>
      <c r="BH528" s="16">
        <v>50000</v>
      </c>
      <c r="BI528" s="16">
        <v>50000</v>
      </c>
      <c r="BJ528" s="16">
        <v>20000</v>
      </c>
      <c r="BK528" s="80" t="s">
        <v>993</v>
      </c>
      <c r="BL528" s="5" t="s">
        <v>86</v>
      </c>
      <c r="BM528" s="5" t="s">
        <v>993</v>
      </c>
      <c r="BN528" s="5" t="s">
        <v>342</v>
      </c>
      <c r="BO528" s="6" t="s">
        <v>646</v>
      </c>
      <c r="BP528" s="6" t="s">
        <v>91</v>
      </c>
      <c r="BQ528" s="82" t="s">
        <v>993</v>
      </c>
      <c r="BR528" s="82" t="s">
        <v>993</v>
      </c>
      <c r="BS528" s="6" t="s">
        <v>385</v>
      </c>
      <c r="BT528" s="6" t="s">
        <v>993</v>
      </c>
      <c r="BU528" s="6" t="s">
        <v>1036</v>
      </c>
      <c r="BV528" s="27" t="s">
        <v>993</v>
      </c>
      <c r="BW528" s="5"/>
      <c r="BX528" s="5"/>
      <c r="BY528" s="5"/>
      <c r="BZ528" s="5"/>
      <c r="CA528" s="5" t="s">
        <v>386</v>
      </c>
      <c r="CB528" s="5" t="s">
        <v>347</v>
      </c>
      <c r="CC528" s="6" t="s">
        <v>13136</v>
      </c>
      <c r="CD528" s="42" t="s">
        <v>7061</v>
      </c>
      <c r="CE528" s="4">
        <v>3182899379</v>
      </c>
      <c r="CF528" s="43" t="s">
        <v>6750</v>
      </c>
      <c r="CG528" s="7" t="s">
        <v>350</v>
      </c>
      <c r="CH528" s="7" t="s">
        <v>4237</v>
      </c>
      <c r="CI528" s="7" t="s">
        <v>4238</v>
      </c>
      <c r="CJ528" s="88" t="s">
        <v>4239</v>
      </c>
      <c r="CK528" s="7" t="s">
        <v>585</v>
      </c>
      <c r="CL528" s="313" t="s">
        <v>586</v>
      </c>
      <c r="CM528" s="313">
        <v>3165283790</v>
      </c>
      <c r="CN528" s="8" t="s">
        <v>1920</v>
      </c>
      <c r="CO528" s="8" t="s">
        <v>1921</v>
      </c>
      <c r="CP528" s="8">
        <v>3174018526</v>
      </c>
      <c r="CQ528" s="79" t="s">
        <v>589</v>
      </c>
      <c r="CR528" s="21"/>
      <c r="CS528" s="21" t="s">
        <v>5922</v>
      </c>
      <c r="CT528" s="21" t="s">
        <v>10024</v>
      </c>
      <c r="CU528" s="20" t="s">
        <v>993</v>
      </c>
      <c r="CV528" s="262" t="s">
        <v>9604</v>
      </c>
      <c r="CW528" s="11" t="s">
        <v>7188</v>
      </c>
      <c r="CX528" s="86" t="s">
        <v>993</v>
      </c>
      <c r="CY528" s="86" t="s">
        <v>12898</v>
      </c>
      <c r="CZ528" s="86" t="s">
        <v>12389</v>
      </c>
      <c r="DA528" s="86" t="s">
        <v>86</v>
      </c>
      <c r="DB528" s="86" t="s">
        <v>12906</v>
      </c>
      <c r="DC528" s="6" t="s">
        <v>993</v>
      </c>
      <c r="DD528" s="2"/>
      <c r="DE528" s="2"/>
      <c r="DF528" s="2"/>
      <c r="DG528" s="2"/>
      <c r="DH528" s="2"/>
      <c r="DI528" s="2"/>
      <c r="DJ528" s="2"/>
      <c r="DK528" s="2"/>
      <c r="DL528" s="2"/>
      <c r="DM528" s="2"/>
      <c r="DN528" s="2"/>
      <c r="DO528" s="2"/>
      <c r="DP528" s="2"/>
      <c r="DQ528" s="2"/>
      <c r="DR528" s="2"/>
      <c r="DS528" s="2"/>
      <c r="DT528" s="2"/>
      <c r="DU528" s="2"/>
      <c r="DV528" s="2"/>
      <c r="DW528" s="2"/>
      <c r="DX528" s="2"/>
      <c r="DY528" s="2"/>
    </row>
    <row r="529" spans="1:129" ht="20.25" customHeight="1" x14ac:dyDescent="0.25">
      <c r="A529" s="327"/>
      <c r="B529" s="83">
        <v>223</v>
      </c>
      <c r="C529" s="449">
        <v>617</v>
      </c>
      <c r="D529" s="113" t="s">
        <v>10864</v>
      </c>
      <c r="E529" s="255" t="s">
        <v>3875</v>
      </c>
      <c r="F529" s="256" t="s">
        <v>243</v>
      </c>
      <c r="G529" s="256" t="s">
        <v>11823</v>
      </c>
      <c r="H529" s="255" t="s">
        <v>993</v>
      </c>
      <c r="I529" s="256" t="s">
        <v>137</v>
      </c>
      <c r="J529" s="256" t="s">
        <v>7750</v>
      </c>
      <c r="K529" s="256" t="s">
        <v>12241</v>
      </c>
      <c r="L529" s="98">
        <v>332</v>
      </c>
      <c r="M529" s="256" t="s">
        <v>3764</v>
      </c>
      <c r="N529" s="256" t="s">
        <v>3765</v>
      </c>
      <c r="O529" s="12" t="s">
        <v>3766</v>
      </c>
      <c r="P529" s="27" t="s">
        <v>79</v>
      </c>
      <c r="Q529" s="99" t="s">
        <v>79</v>
      </c>
      <c r="R529" s="99" t="s">
        <v>7925</v>
      </c>
      <c r="S529" s="101" t="s">
        <v>10104</v>
      </c>
      <c r="T529" s="100" t="s">
        <v>13091</v>
      </c>
      <c r="U529" s="98" t="s">
        <v>761</v>
      </c>
      <c r="V529" s="99" t="s">
        <v>119</v>
      </c>
      <c r="W529" s="99" t="s">
        <v>83</v>
      </c>
      <c r="X529" s="101" t="s">
        <v>531</v>
      </c>
      <c r="Y529" s="101" t="s">
        <v>761</v>
      </c>
      <c r="Z529" s="99" t="s">
        <v>1179</v>
      </c>
      <c r="AA529" s="101" t="s">
        <v>103</v>
      </c>
      <c r="AB529" s="101" t="s">
        <v>1211</v>
      </c>
      <c r="AC529" s="101" t="s">
        <v>1211</v>
      </c>
      <c r="AD529" s="99" t="s">
        <v>86</v>
      </c>
      <c r="AE529" s="13">
        <v>43350</v>
      </c>
      <c r="AF529" s="13">
        <v>43378</v>
      </c>
      <c r="AG529" s="4">
        <f t="shared" ca="1" si="7"/>
        <v>0</v>
      </c>
      <c r="AH529" s="32">
        <v>43370</v>
      </c>
      <c r="AI529" s="15" t="s">
        <v>338</v>
      </c>
      <c r="AJ529" s="101" t="s">
        <v>886</v>
      </c>
      <c r="AK529" s="101" t="s">
        <v>887</v>
      </c>
      <c r="AL529" s="84" t="s">
        <v>14251</v>
      </c>
      <c r="AM529" s="84" t="s">
        <v>14579</v>
      </c>
      <c r="AN529" s="84" t="s">
        <v>12046</v>
      </c>
      <c r="AO529" s="84" t="s">
        <v>7240</v>
      </c>
      <c r="AP529" s="80" t="s">
        <v>152</v>
      </c>
      <c r="AQ529" s="5" t="s">
        <v>8658</v>
      </c>
      <c r="AR529" s="25">
        <v>3321</v>
      </c>
      <c r="AS529" s="101" t="s">
        <v>993</v>
      </c>
      <c r="AT529" s="101" t="s">
        <v>993</v>
      </c>
      <c r="AU529" s="99" t="s">
        <v>90</v>
      </c>
      <c r="AV529" s="99" t="s">
        <v>906</v>
      </c>
      <c r="AW529" s="99" t="s">
        <v>137</v>
      </c>
      <c r="AX529" s="256" t="s">
        <v>86</v>
      </c>
      <c r="AY529" s="99" t="s">
        <v>79</v>
      </c>
      <c r="AZ529" s="99" t="s">
        <v>79</v>
      </c>
      <c r="BA529" s="101" t="s">
        <v>1055</v>
      </c>
      <c r="BB529" s="18">
        <v>43374</v>
      </c>
      <c r="BC529" s="6" t="s">
        <v>993</v>
      </c>
      <c r="BD529" s="12">
        <v>4</v>
      </c>
      <c r="BE529" s="102" t="s">
        <v>7217</v>
      </c>
      <c r="BF529" s="16">
        <v>320000000</v>
      </c>
      <c r="BG529" s="16">
        <v>50000</v>
      </c>
      <c r="BH529" s="16">
        <v>50000</v>
      </c>
      <c r="BI529" s="16">
        <v>50000</v>
      </c>
      <c r="BJ529" s="16">
        <v>20000</v>
      </c>
      <c r="BK529" s="80" t="s">
        <v>993</v>
      </c>
      <c r="BL529" s="5" t="s">
        <v>86</v>
      </c>
      <c r="BM529" s="5" t="s">
        <v>993</v>
      </c>
      <c r="BN529" s="5" t="s">
        <v>342</v>
      </c>
      <c r="BO529" s="6" t="s">
        <v>13058</v>
      </c>
      <c r="BP529" s="6" t="s">
        <v>91</v>
      </c>
      <c r="BQ529" s="82" t="s">
        <v>993</v>
      </c>
      <c r="BR529" s="82" t="s">
        <v>993</v>
      </c>
      <c r="BS529" s="6" t="s">
        <v>385</v>
      </c>
      <c r="BT529" s="6" t="s">
        <v>993</v>
      </c>
      <c r="BU529" s="6" t="s">
        <v>1036</v>
      </c>
      <c r="BV529" s="27" t="s">
        <v>1181</v>
      </c>
      <c r="BW529" s="5"/>
      <c r="BX529" s="5"/>
      <c r="BY529" s="5" t="s">
        <v>1112</v>
      </c>
      <c r="BZ529" s="5" t="s">
        <v>1277</v>
      </c>
      <c r="CA529" s="5" t="s">
        <v>386</v>
      </c>
      <c r="CB529" s="5" t="s">
        <v>347</v>
      </c>
      <c r="CC529" s="6" t="s">
        <v>13136</v>
      </c>
      <c r="CD529" s="42" t="s">
        <v>7061</v>
      </c>
      <c r="CE529" s="4">
        <v>3182899379</v>
      </c>
      <c r="CF529" s="43" t="s">
        <v>6750</v>
      </c>
      <c r="CG529" s="7" t="s">
        <v>189</v>
      </c>
      <c r="CH529" s="7">
        <v>0</v>
      </c>
      <c r="CI529" s="7">
        <v>0</v>
      </c>
      <c r="CJ529" s="7">
        <v>0</v>
      </c>
      <c r="CK529" s="7" t="s">
        <v>3769</v>
      </c>
      <c r="CL529" s="313" t="s">
        <v>3770</v>
      </c>
      <c r="CM529" s="313">
        <v>3153090123</v>
      </c>
      <c r="CN529" s="8" t="s">
        <v>3771</v>
      </c>
      <c r="CO529" s="8" t="s">
        <v>3772</v>
      </c>
      <c r="CP529" s="8">
        <v>3164825314</v>
      </c>
      <c r="CQ529" s="79" t="s">
        <v>3773</v>
      </c>
      <c r="CR529" s="21"/>
      <c r="CS529" s="21" t="s">
        <v>5922</v>
      </c>
      <c r="CT529" s="21" t="s">
        <v>1026</v>
      </c>
      <c r="CU529" s="20" t="s">
        <v>993</v>
      </c>
      <c r="CV529" s="20" t="s">
        <v>993</v>
      </c>
      <c r="CW529" s="11" t="s">
        <v>7735</v>
      </c>
      <c r="CX529" s="86" t="s">
        <v>993</v>
      </c>
      <c r="CY529" s="86" t="s">
        <v>12898</v>
      </c>
      <c r="CZ529" s="86" t="s">
        <v>12899</v>
      </c>
      <c r="DA529" s="86" t="s">
        <v>130</v>
      </c>
      <c r="DB529" s="86" t="s">
        <v>12906</v>
      </c>
      <c r="DC529" s="6" t="s">
        <v>13117</v>
      </c>
      <c r="DD529" s="2"/>
      <c r="DE529" s="2"/>
      <c r="DF529" s="2"/>
      <c r="DG529" s="2"/>
      <c r="DH529" s="2"/>
      <c r="DI529" s="2"/>
      <c r="DJ529" s="2"/>
      <c r="DK529" s="2"/>
      <c r="DL529" s="2"/>
      <c r="DM529" s="2"/>
      <c r="DN529" s="2"/>
      <c r="DO529" s="2"/>
      <c r="DP529" s="2"/>
      <c r="DQ529" s="2"/>
      <c r="DR529" s="2"/>
      <c r="DS529" s="2"/>
      <c r="DT529" s="2"/>
      <c r="DU529" s="2"/>
      <c r="DV529" s="2"/>
      <c r="DW529" s="2"/>
      <c r="DX529" s="2"/>
      <c r="DY529" s="2"/>
    </row>
    <row r="530" spans="1:129" ht="20.25" customHeight="1" x14ac:dyDescent="0.25">
      <c r="A530" s="327"/>
      <c r="B530" s="83">
        <v>223</v>
      </c>
      <c r="C530" s="449">
        <v>618</v>
      </c>
      <c r="D530" s="113" t="s">
        <v>10865</v>
      </c>
      <c r="E530" s="255" t="s">
        <v>3875</v>
      </c>
      <c r="F530" s="256" t="s">
        <v>243</v>
      </c>
      <c r="G530" s="256" t="s">
        <v>11823</v>
      </c>
      <c r="H530" s="255" t="s">
        <v>993</v>
      </c>
      <c r="I530" s="256" t="s">
        <v>137</v>
      </c>
      <c r="J530" s="256" t="s">
        <v>7750</v>
      </c>
      <c r="K530" s="256" t="s">
        <v>12241</v>
      </c>
      <c r="L530" s="98">
        <v>332</v>
      </c>
      <c r="M530" s="256" t="s">
        <v>3764</v>
      </c>
      <c r="N530" s="256" t="s">
        <v>3765</v>
      </c>
      <c r="O530" s="12" t="s">
        <v>3766</v>
      </c>
      <c r="P530" s="27" t="s">
        <v>79</v>
      </c>
      <c r="Q530" s="99" t="s">
        <v>79</v>
      </c>
      <c r="R530" s="99" t="s">
        <v>7925</v>
      </c>
      <c r="S530" s="101" t="s">
        <v>10104</v>
      </c>
      <c r="T530" s="100" t="s">
        <v>13090</v>
      </c>
      <c r="U530" s="98" t="s">
        <v>761</v>
      </c>
      <c r="V530" s="99" t="s">
        <v>119</v>
      </c>
      <c r="W530" s="99" t="s">
        <v>83</v>
      </c>
      <c r="X530" s="101" t="s">
        <v>531</v>
      </c>
      <c r="Y530" s="101" t="s">
        <v>761</v>
      </c>
      <c r="Z530" s="99" t="s">
        <v>1179</v>
      </c>
      <c r="AA530" s="101" t="s">
        <v>103</v>
      </c>
      <c r="AB530" s="101" t="s">
        <v>1211</v>
      </c>
      <c r="AC530" s="101" t="s">
        <v>1211</v>
      </c>
      <c r="AD530" s="99" t="s">
        <v>86</v>
      </c>
      <c r="AE530" s="13">
        <v>43350</v>
      </c>
      <c r="AF530" s="13">
        <v>43378</v>
      </c>
      <c r="AG530" s="4">
        <f t="shared" ca="1" si="7"/>
        <v>0</v>
      </c>
      <c r="AH530" s="32">
        <v>43370</v>
      </c>
      <c r="AI530" s="15" t="s">
        <v>338</v>
      </c>
      <c r="AJ530" s="101" t="s">
        <v>886</v>
      </c>
      <c r="AK530" s="101" t="s">
        <v>887</v>
      </c>
      <c r="AL530" s="84" t="s">
        <v>14252</v>
      </c>
      <c r="AM530" s="84" t="s">
        <v>14579</v>
      </c>
      <c r="AN530" s="84" t="s">
        <v>12046</v>
      </c>
      <c r="AO530" s="84" t="s">
        <v>7240</v>
      </c>
      <c r="AP530" s="80" t="s">
        <v>152</v>
      </c>
      <c r="AQ530" s="5" t="s">
        <v>8659</v>
      </c>
      <c r="AR530" s="25">
        <v>3322</v>
      </c>
      <c r="AS530" s="101" t="s">
        <v>993</v>
      </c>
      <c r="AT530" s="101" t="s">
        <v>993</v>
      </c>
      <c r="AU530" s="99" t="s">
        <v>90</v>
      </c>
      <c r="AV530" s="99" t="s">
        <v>906</v>
      </c>
      <c r="AW530" s="99" t="s">
        <v>137</v>
      </c>
      <c r="AX530" s="256" t="s">
        <v>86</v>
      </c>
      <c r="AY530" s="99" t="s">
        <v>79</v>
      </c>
      <c r="AZ530" s="99" t="s">
        <v>79</v>
      </c>
      <c r="BA530" s="101" t="s">
        <v>1055</v>
      </c>
      <c r="BB530" s="18">
        <v>43374</v>
      </c>
      <c r="BC530" s="6" t="s">
        <v>993</v>
      </c>
      <c r="BD530" s="12">
        <v>4</v>
      </c>
      <c r="BE530" s="102" t="s">
        <v>7217</v>
      </c>
      <c r="BF530" s="16">
        <v>320000000</v>
      </c>
      <c r="BG530" s="16">
        <v>50000</v>
      </c>
      <c r="BH530" s="16">
        <v>50000</v>
      </c>
      <c r="BI530" s="16">
        <v>50000</v>
      </c>
      <c r="BJ530" s="16">
        <v>20000</v>
      </c>
      <c r="BK530" s="80" t="s">
        <v>993</v>
      </c>
      <c r="BL530" s="5" t="s">
        <v>86</v>
      </c>
      <c r="BM530" s="5" t="s">
        <v>993</v>
      </c>
      <c r="BN530" s="5" t="s">
        <v>342</v>
      </c>
      <c r="BO530" s="6" t="s">
        <v>13058</v>
      </c>
      <c r="BP530" s="6" t="s">
        <v>91</v>
      </c>
      <c r="BQ530" s="82" t="s">
        <v>993</v>
      </c>
      <c r="BR530" s="82" t="s">
        <v>993</v>
      </c>
      <c r="BS530" s="6" t="s">
        <v>385</v>
      </c>
      <c r="BT530" s="6" t="s">
        <v>993</v>
      </c>
      <c r="BU530" s="6" t="s">
        <v>1036</v>
      </c>
      <c r="BV530" s="27" t="s">
        <v>1181</v>
      </c>
      <c r="BW530" s="5"/>
      <c r="BX530" s="5"/>
      <c r="BY530" s="5" t="s">
        <v>1112</v>
      </c>
      <c r="BZ530" s="5" t="s">
        <v>1277</v>
      </c>
      <c r="CA530" s="5" t="s">
        <v>386</v>
      </c>
      <c r="CB530" s="5" t="s">
        <v>347</v>
      </c>
      <c r="CC530" s="6" t="s">
        <v>13136</v>
      </c>
      <c r="CD530" s="42" t="s">
        <v>7061</v>
      </c>
      <c r="CE530" s="4">
        <v>3182899379</v>
      </c>
      <c r="CF530" s="43" t="s">
        <v>6750</v>
      </c>
      <c r="CG530" s="7" t="s">
        <v>189</v>
      </c>
      <c r="CH530" s="7">
        <v>0</v>
      </c>
      <c r="CI530" s="7">
        <v>0</v>
      </c>
      <c r="CJ530" s="7">
        <v>0</v>
      </c>
      <c r="CK530" s="7" t="s">
        <v>3769</v>
      </c>
      <c r="CL530" s="313" t="s">
        <v>3770</v>
      </c>
      <c r="CM530" s="313">
        <v>3153090123</v>
      </c>
      <c r="CN530" s="8" t="s">
        <v>3771</v>
      </c>
      <c r="CO530" s="8" t="s">
        <v>3772</v>
      </c>
      <c r="CP530" s="8">
        <v>3164825314</v>
      </c>
      <c r="CQ530" s="79" t="s">
        <v>3773</v>
      </c>
      <c r="CR530" s="21"/>
      <c r="CS530" s="21" t="s">
        <v>5922</v>
      </c>
      <c r="CT530" s="21" t="s">
        <v>1026</v>
      </c>
      <c r="CU530" s="20" t="s">
        <v>993</v>
      </c>
      <c r="CV530" s="20" t="s">
        <v>993</v>
      </c>
      <c r="CW530" s="11" t="s">
        <v>7735</v>
      </c>
      <c r="CX530" s="86" t="s">
        <v>993</v>
      </c>
      <c r="CY530" s="86" t="s">
        <v>12898</v>
      </c>
      <c r="CZ530" s="86" t="s">
        <v>12899</v>
      </c>
      <c r="DA530" s="86" t="s">
        <v>130</v>
      </c>
      <c r="DB530" s="86" t="s">
        <v>12906</v>
      </c>
      <c r="DC530" s="6" t="s">
        <v>13117</v>
      </c>
      <c r="DD530" s="2"/>
      <c r="DE530" s="2"/>
      <c r="DF530" s="2"/>
      <c r="DG530" s="2"/>
      <c r="DH530" s="2"/>
      <c r="DI530" s="2"/>
      <c r="DJ530" s="2"/>
      <c r="DK530" s="2"/>
      <c r="DL530" s="2"/>
      <c r="DM530" s="2"/>
      <c r="DN530" s="2"/>
      <c r="DO530" s="2"/>
      <c r="DP530" s="2"/>
      <c r="DQ530" s="2"/>
      <c r="DR530" s="2"/>
      <c r="DS530" s="2"/>
      <c r="DT530" s="2"/>
      <c r="DU530" s="2"/>
      <c r="DV530" s="2"/>
      <c r="DW530" s="2"/>
      <c r="DX530" s="2"/>
      <c r="DY530" s="2"/>
    </row>
    <row r="531" spans="1:129" ht="20.25" customHeight="1" x14ac:dyDescent="0.25">
      <c r="A531" s="327"/>
      <c r="B531" s="83">
        <v>314</v>
      </c>
      <c r="C531" s="449">
        <v>619</v>
      </c>
      <c r="D531" s="113" t="s">
        <v>10577</v>
      </c>
      <c r="E531" s="255" t="s">
        <v>3763</v>
      </c>
      <c r="F531" s="256" t="s">
        <v>243</v>
      </c>
      <c r="G531" s="256" t="s">
        <v>11823</v>
      </c>
      <c r="H531" s="255" t="s">
        <v>993</v>
      </c>
      <c r="I531" s="256" t="s">
        <v>137</v>
      </c>
      <c r="J531" s="256" t="s">
        <v>7750</v>
      </c>
      <c r="K531" s="256" t="s">
        <v>12241</v>
      </c>
      <c r="L531" s="98">
        <v>332</v>
      </c>
      <c r="M531" s="256" t="s">
        <v>3764</v>
      </c>
      <c r="N531" s="256" t="s">
        <v>3765</v>
      </c>
      <c r="O531" s="12" t="s">
        <v>3766</v>
      </c>
      <c r="P531" s="27" t="s">
        <v>79</v>
      </c>
      <c r="Q531" s="99" t="s">
        <v>100</v>
      </c>
      <c r="R531" s="99" t="s">
        <v>101</v>
      </c>
      <c r="S531" s="101" t="s">
        <v>993</v>
      </c>
      <c r="T531" s="100">
        <v>5300186851</v>
      </c>
      <c r="U531" s="98">
        <v>130200000525</v>
      </c>
      <c r="V531" s="99" t="s">
        <v>119</v>
      </c>
      <c r="W531" s="99" t="s">
        <v>83</v>
      </c>
      <c r="X531" s="99" t="s">
        <v>84</v>
      </c>
      <c r="Y531" s="101" t="s">
        <v>761</v>
      </c>
      <c r="Z531" s="99" t="s">
        <v>642</v>
      </c>
      <c r="AA531" s="101" t="s">
        <v>85</v>
      </c>
      <c r="AB531" s="101" t="s">
        <v>1211</v>
      </c>
      <c r="AC531" s="101" t="s">
        <v>1211</v>
      </c>
      <c r="AD531" s="99" t="s">
        <v>86</v>
      </c>
      <c r="AE531" s="13">
        <v>39030</v>
      </c>
      <c r="AF531" s="13">
        <v>39030</v>
      </c>
      <c r="AG531" s="4">
        <f t="shared" ca="1" si="7"/>
        <v>12</v>
      </c>
      <c r="AH531" s="32" t="s">
        <v>993</v>
      </c>
      <c r="AI531" s="15" t="s">
        <v>327</v>
      </c>
      <c r="AJ531" s="101" t="s">
        <v>887</v>
      </c>
      <c r="AK531" s="101" t="s">
        <v>903</v>
      </c>
      <c r="AL531" s="84" t="s">
        <v>13328</v>
      </c>
      <c r="AM531" s="84" t="s">
        <v>14401</v>
      </c>
      <c r="AN531" s="84" t="s">
        <v>12046</v>
      </c>
      <c r="AO531" s="84" t="s">
        <v>7239</v>
      </c>
      <c r="AP531" s="80" t="s">
        <v>152</v>
      </c>
      <c r="AQ531" s="5" t="s">
        <v>8639</v>
      </c>
      <c r="AR531" s="25">
        <v>3323</v>
      </c>
      <c r="AS531" s="101" t="s">
        <v>993</v>
      </c>
      <c r="AT531" s="101" t="s">
        <v>993</v>
      </c>
      <c r="AU531" s="99" t="s">
        <v>90</v>
      </c>
      <c r="AV531" s="99" t="s">
        <v>906</v>
      </c>
      <c r="AW531" s="99" t="s">
        <v>137</v>
      </c>
      <c r="AX531" s="256" t="s">
        <v>86</v>
      </c>
      <c r="AY531" s="99" t="s">
        <v>100</v>
      </c>
      <c r="AZ531" s="99" t="s">
        <v>100</v>
      </c>
      <c r="BA531" s="99" t="s">
        <v>1111</v>
      </c>
      <c r="BB531" s="18">
        <v>40953</v>
      </c>
      <c r="BC531" s="6" t="s">
        <v>993</v>
      </c>
      <c r="BD531" s="12">
        <v>4</v>
      </c>
      <c r="BE531" s="102" t="s">
        <v>7217</v>
      </c>
      <c r="BF531" s="16">
        <v>320000000</v>
      </c>
      <c r="BG531" s="16">
        <v>50000</v>
      </c>
      <c r="BH531" s="16">
        <v>50000</v>
      </c>
      <c r="BI531" s="16">
        <v>50000</v>
      </c>
      <c r="BJ531" s="16">
        <v>20000</v>
      </c>
      <c r="BK531" s="80" t="s">
        <v>993</v>
      </c>
      <c r="BL531" s="5" t="s">
        <v>86</v>
      </c>
      <c r="BM531" s="5" t="s">
        <v>993</v>
      </c>
      <c r="BN531" s="6" t="s">
        <v>744</v>
      </c>
      <c r="BO531" s="6" t="s">
        <v>745</v>
      </c>
      <c r="BP531" s="6" t="s">
        <v>91</v>
      </c>
      <c r="BQ531" s="82" t="s">
        <v>993</v>
      </c>
      <c r="BR531" s="82" t="s">
        <v>993</v>
      </c>
      <c r="BS531" s="6" t="s">
        <v>385</v>
      </c>
      <c r="BT531" s="6" t="s">
        <v>993</v>
      </c>
      <c r="BU531" s="6" t="s">
        <v>776</v>
      </c>
      <c r="BV531" s="27" t="s">
        <v>1181</v>
      </c>
      <c r="BW531" s="5"/>
      <c r="BX531" s="5"/>
      <c r="BY531" s="5" t="s">
        <v>1112</v>
      </c>
      <c r="BZ531" s="5" t="s">
        <v>1277</v>
      </c>
      <c r="CA531" s="5" t="s">
        <v>386</v>
      </c>
      <c r="CB531" s="5" t="s">
        <v>347</v>
      </c>
      <c r="CC531" s="6" t="s">
        <v>13136</v>
      </c>
      <c r="CD531" s="42" t="s">
        <v>7061</v>
      </c>
      <c r="CE531" s="4">
        <v>3182899379</v>
      </c>
      <c r="CF531" s="43" t="s">
        <v>6750</v>
      </c>
      <c r="CG531" s="7" t="s">
        <v>405</v>
      </c>
      <c r="CH531" s="7" t="s">
        <v>12098</v>
      </c>
      <c r="CI531" s="7" t="s">
        <v>3768</v>
      </c>
      <c r="CJ531" s="88" t="s">
        <v>12720</v>
      </c>
      <c r="CK531" s="7" t="s">
        <v>3769</v>
      </c>
      <c r="CL531" s="313" t="s">
        <v>3770</v>
      </c>
      <c r="CM531" s="313">
        <v>3153090123</v>
      </c>
      <c r="CN531" s="8" t="s">
        <v>3771</v>
      </c>
      <c r="CO531" s="8" t="s">
        <v>3772</v>
      </c>
      <c r="CP531" s="8">
        <v>3164825314</v>
      </c>
      <c r="CQ531" s="79" t="s">
        <v>3773</v>
      </c>
      <c r="CR531" s="21"/>
      <c r="CS531" s="21" t="s">
        <v>5922</v>
      </c>
      <c r="CT531" s="21" t="s">
        <v>10077</v>
      </c>
      <c r="CU531" s="20" t="s">
        <v>385</v>
      </c>
      <c r="CV531" s="20" t="s">
        <v>3774</v>
      </c>
      <c r="CW531" s="11" t="s">
        <v>7188</v>
      </c>
      <c r="CX531" s="86" t="s">
        <v>993</v>
      </c>
      <c r="CY531" s="86" t="s">
        <v>12898</v>
      </c>
      <c r="CZ531" s="86" t="s">
        <v>12904</v>
      </c>
      <c r="DA531" s="86" t="s">
        <v>86</v>
      </c>
      <c r="DB531" s="86" t="s">
        <v>385</v>
      </c>
      <c r="DC531" s="6" t="s">
        <v>993</v>
      </c>
      <c r="DD531" s="2"/>
      <c r="DE531" s="2"/>
      <c r="DF531" s="2"/>
      <c r="DG531" s="2"/>
      <c r="DH531" s="2"/>
      <c r="DI531" s="2"/>
      <c r="DJ531" s="2"/>
      <c r="DK531" s="2"/>
      <c r="DL531" s="2"/>
      <c r="DM531" s="2"/>
      <c r="DN531" s="2"/>
      <c r="DO531" s="2"/>
      <c r="DP531" s="2"/>
      <c r="DQ531" s="2"/>
      <c r="DR531" s="2"/>
      <c r="DS531" s="2"/>
      <c r="DT531" s="2"/>
      <c r="DU531" s="2"/>
      <c r="DV531" s="2"/>
      <c r="DW531" s="2"/>
      <c r="DX531" s="2"/>
      <c r="DY531" s="2"/>
    </row>
    <row r="532" spans="1:129" ht="20.25" customHeight="1" x14ac:dyDescent="0.25">
      <c r="A532" s="327"/>
      <c r="B532" s="83">
        <v>8</v>
      </c>
      <c r="C532" s="449">
        <v>620</v>
      </c>
      <c r="D532" s="113" t="s">
        <v>10886</v>
      </c>
      <c r="E532" s="255" t="s">
        <v>4068</v>
      </c>
      <c r="F532" s="256" t="s">
        <v>243</v>
      </c>
      <c r="G532" s="256" t="s">
        <v>11823</v>
      </c>
      <c r="H532" s="255" t="s">
        <v>993</v>
      </c>
      <c r="I532" s="256" t="s">
        <v>137</v>
      </c>
      <c r="J532" s="256" t="s">
        <v>7750</v>
      </c>
      <c r="K532" s="256" t="s">
        <v>12241</v>
      </c>
      <c r="L532" s="98">
        <v>840</v>
      </c>
      <c r="M532" s="256" t="s">
        <v>4069</v>
      </c>
      <c r="N532" s="256" t="s">
        <v>4070</v>
      </c>
      <c r="O532" s="12" t="s">
        <v>4071</v>
      </c>
      <c r="P532" s="27" t="s">
        <v>79</v>
      </c>
      <c r="Q532" s="30" t="s">
        <v>100</v>
      </c>
      <c r="R532" s="30" t="s">
        <v>101</v>
      </c>
      <c r="S532" s="101" t="s">
        <v>993</v>
      </c>
      <c r="T532" s="100">
        <v>5300186838</v>
      </c>
      <c r="U532" s="98">
        <v>130200002610</v>
      </c>
      <c r="V532" s="99" t="s">
        <v>119</v>
      </c>
      <c r="W532" s="99" t="s">
        <v>83</v>
      </c>
      <c r="X532" s="99" t="s">
        <v>482</v>
      </c>
      <c r="Y532" s="101" t="s">
        <v>761</v>
      </c>
      <c r="Z532" s="99" t="s">
        <v>1553</v>
      </c>
      <c r="AA532" s="101" t="s">
        <v>85</v>
      </c>
      <c r="AB532" s="101" t="s">
        <v>1087</v>
      </c>
      <c r="AC532" s="101" t="s">
        <v>1088</v>
      </c>
      <c r="AD532" s="99" t="s">
        <v>86</v>
      </c>
      <c r="AE532" s="13">
        <v>39329</v>
      </c>
      <c r="AF532" s="13">
        <v>39329</v>
      </c>
      <c r="AG532" s="4">
        <f t="shared" ca="1" si="7"/>
        <v>12</v>
      </c>
      <c r="AH532" s="32" t="s">
        <v>993</v>
      </c>
      <c r="AI532" s="15" t="s">
        <v>327</v>
      </c>
      <c r="AJ532" s="101" t="s">
        <v>887</v>
      </c>
      <c r="AK532" s="101" t="s">
        <v>903</v>
      </c>
      <c r="AL532" s="84" t="s">
        <v>13358</v>
      </c>
      <c r="AM532" s="84" t="s">
        <v>14423</v>
      </c>
      <c r="AN532" s="84" t="s">
        <v>12046</v>
      </c>
      <c r="AO532" s="84" t="s">
        <v>7239</v>
      </c>
      <c r="AP532" s="80" t="s">
        <v>152</v>
      </c>
      <c r="AQ532" s="5" t="s">
        <v>8709</v>
      </c>
      <c r="AR532" s="25">
        <v>3331</v>
      </c>
      <c r="AS532" s="101" t="s">
        <v>993</v>
      </c>
      <c r="AT532" s="101" t="s">
        <v>993</v>
      </c>
      <c r="AU532" s="99" t="s">
        <v>90</v>
      </c>
      <c r="AV532" s="99" t="s">
        <v>1090</v>
      </c>
      <c r="AW532" s="99" t="s">
        <v>137</v>
      </c>
      <c r="AX532" s="256" t="s">
        <v>86</v>
      </c>
      <c r="AY532" s="99" t="s">
        <v>100</v>
      </c>
      <c r="AZ532" s="99" t="s">
        <v>100</v>
      </c>
      <c r="BA532" s="99" t="s">
        <v>1111</v>
      </c>
      <c r="BB532" s="18">
        <v>40953</v>
      </c>
      <c r="BC532" s="6" t="s">
        <v>993</v>
      </c>
      <c r="BD532" s="12">
        <v>4</v>
      </c>
      <c r="BE532" s="102" t="s">
        <v>7217</v>
      </c>
      <c r="BF532" s="16">
        <v>320000000</v>
      </c>
      <c r="BG532" s="16">
        <v>50000</v>
      </c>
      <c r="BH532" s="16">
        <v>50000</v>
      </c>
      <c r="BI532" s="16">
        <v>50000</v>
      </c>
      <c r="BJ532" s="16">
        <v>20000</v>
      </c>
      <c r="BK532" s="80" t="s">
        <v>993</v>
      </c>
      <c r="BL532" s="5" t="s">
        <v>86</v>
      </c>
      <c r="BM532" s="5" t="s">
        <v>993</v>
      </c>
      <c r="BN532" s="6" t="s">
        <v>744</v>
      </c>
      <c r="BO532" s="6" t="s">
        <v>745</v>
      </c>
      <c r="BP532" s="6" t="s">
        <v>91</v>
      </c>
      <c r="BQ532" s="82" t="s">
        <v>993</v>
      </c>
      <c r="BR532" s="82" t="s">
        <v>993</v>
      </c>
      <c r="BS532" s="6" t="s">
        <v>385</v>
      </c>
      <c r="BT532" s="6" t="s">
        <v>993</v>
      </c>
      <c r="BU532" s="6" t="s">
        <v>776</v>
      </c>
      <c r="BV532" s="27" t="s">
        <v>1754</v>
      </c>
      <c r="BW532" s="5"/>
      <c r="BX532" s="5"/>
      <c r="BY532" s="5" t="s">
        <v>1230</v>
      </c>
      <c r="BZ532" s="5" t="s">
        <v>1231</v>
      </c>
      <c r="CA532" s="5" t="s">
        <v>386</v>
      </c>
      <c r="CB532" s="5" t="s">
        <v>347</v>
      </c>
      <c r="CC532" s="6" t="s">
        <v>13136</v>
      </c>
      <c r="CD532" s="42" t="s">
        <v>7061</v>
      </c>
      <c r="CE532" s="4">
        <v>3182899379</v>
      </c>
      <c r="CF532" s="43" t="s">
        <v>6750</v>
      </c>
      <c r="CG532" s="7" t="s">
        <v>350</v>
      </c>
      <c r="CH532" s="7" t="s">
        <v>4072</v>
      </c>
      <c r="CI532" s="7" t="s">
        <v>4073</v>
      </c>
      <c r="CJ532" s="88" t="s">
        <v>12721</v>
      </c>
      <c r="CK532" s="7" t="s">
        <v>4074</v>
      </c>
      <c r="CL532" s="313" t="s">
        <v>4075</v>
      </c>
      <c r="CM532" s="313">
        <v>3183610140</v>
      </c>
      <c r="CN532" s="8" t="s">
        <v>4076</v>
      </c>
      <c r="CO532" s="8" t="s">
        <v>4077</v>
      </c>
      <c r="CP532" s="8">
        <v>3173832474</v>
      </c>
      <c r="CQ532" s="79" t="s">
        <v>4078</v>
      </c>
      <c r="CR532" s="21"/>
      <c r="CS532" s="21" t="s">
        <v>11980</v>
      </c>
      <c r="CT532" s="21" t="s">
        <v>1026</v>
      </c>
      <c r="CU532" s="20" t="s">
        <v>993</v>
      </c>
      <c r="CV532" s="20" t="s">
        <v>6515</v>
      </c>
      <c r="CW532" s="11" t="s">
        <v>7188</v>
      </c>
      <c r="CX532" s="86" t="s">
        <v>993</v>
      </c>
      <c r="CY532" s="86" t="s">
        <v>12898</v>
      </c>
      <c r="CZ532" s="86" t="s">
        <v>12899</v>
      </c>
      <c r="DA532" s="86" t="s">
        <v>86</v>
      </c>
      <c r="DB532" s="86" t="s">
        <v>385</v>
      </c>
      <c r="DC532" s="6" t="s">
        <v>993</v>
      </c>
      <c r="DD532" s="2"/>
      <c r="DE532" s="2"/>
      <c r="DF532" s="2"/>
      <c r="DG532" s="2"/>
      <c r="DH532" s="2"/>
      <c r="DI532" s="2"/>
      <c r="DJ532" s="2"/>
      <c r="DK532" s="2"/>
      <c r="DL532" s="2"/>
      <c r="DM532" s="2"/>
      <c r="DN532" s="2"/>
      <c r="DO532" s="2"/>
      <c r="DP532" s="2"/>
      <c r="DQ532" s="2"/>
      <c r="DR532" s="2"/>
      <c r="DS532" s="2"/>
      <c r="DT532" s="2"/>
      <c r="DU532" s="2"/>
      <c r="DV532" s="2"/>
      <c r="DW532" s="2"/>
      <c r="DX532" s="2"/>
      <c r="DY532" s="2"/>
    </row>
    <row r="533" spans="1:129" ht="20.25" customHeight="1" x14ac:dyDescent="0.25">
      <c r="A533" s="327"/>
      <c r="B533" s="83">
        <v>520</v>
      </c>
      <c r="C533" s="449">
        <v>621</v>
      </c>
      <c r="D533" s="113" t="s">
        <v>11143</v>
      </c>
      <c r="E533" s="255" t="s">
        <v>5087</v>
      </c>
      <c r="F533" s="256" t="s">
        <v>243</v>
      </c>
      <c r="G533" s="256" t="s">
        <v>11823</v>
      </c>
      <c r="H533" s="256" t="s">
        <v>993</v>
      </c>
      <c r="I533" s="256" t="s">
        <v>137</v>
      </c>
      <c r="J533" s="256" t="s">
        <v>7750</v>
      </c>
      <c r="K533" s="256" t="s">
        <v>12241</v>
      </c>
      <c r="L533" s="98">
        <v>772</v>
      </c>
      <c r="M533" s="256" t="s">
        <v>5088</v>
      </c>
      <c r="N533" s="256" t="s">
        <v>5089</v>
      </c>
      <c r="O533" s="12" t="s">
        <v>5090</v>
      </c>
      <c r="P533" s="27" t="s">
        <v>79</v>
      </c>
      <c r="Q533" s="30" t="s">
        <v>79</v>
      </c>
      <c r="R533" s="30" t="s">
        <v>80</v>
      </c>
      <c r="S533" s="101" t="s">
        <v>6464</v>
      </c>
      <c r="T533" s="100" t="s">
        <v>5091</v>
      </c>
      <c r="U533" s="98">
        <v>130200002627</v>
      </c>
      <c r="V533" s="99" t="s">
        <v>82</v>
      </c>
      <c r="W533" s="99" t="s">
        <v>83</v>
      </c>
      <c r="X533" s="99" t="s">
        <v>141</v>
      </c>
      <c r="Y533" s="101" t="s">
        <v>761</v>
      </c>
      <c r="Z533" s="99" t="s">
        <v>385</v>
      </c>
      <c r="AA533" s="101" t="s">
        <v>85</v>
      </c>
      <c r="AB533" s="101" t="s">
        <v>1088</v>
      </c>
      <c r="AC533" s="101" t="s">
        <v>1211</v>
      </c>
      <c r="AD533" s="99" t="s">
        <v>86</v>
      </c>
      <c r="AE533" s="13">
        <v>40889</v>
      </c>
      <c r="AF533" s="13">
        <v>40897</v>
      </c>
      <c r="AG533" s="4">
        <f t="shared" ca="1" si="7"/>
        <v>7</v>
      </c>
      <c r="AH533" s="32" t="s">
        <v>993</v>
      </c>
      <c r="AI533" s="15" t="s">
        <v>327</v>
      </c>
      <c r="AJ533" s="101" t="s">
        <v>887</v>
      </c>
      <c r="AK533" s="101" t="s">
        <v>903</v>
      </c>
      <c r="AL533" s="84" t="s">
        <v>12465</v>
      </c>
      <c r="AM533" s="84" t="s">
        <v>14663</v>
      </c>
      <c r="AN533" s="84" t="s">
        <v>12046</v>
      </c>
      <c r="AO533" s="84" t="s">
        <v>7239</v>
      </c>
      <c r="AP533" s="80" t="s">
        <v>152</v>
      </c>
      <c r="AQ533" s="5" t="s">
        <v>8997</v>
      </c>
      <c r="AR533" s="25">
        <v>7723</v>
      </c>
      <c r="AS533" s="101" t="s">
        <v>993</v>
      </c>
      <c r="AT533" s="101" t="s">
        <v>993</v>
      </c>
      <c r="AU533" s="99" t="s">
        <v>90</v>
      </c>
      <c r="AV533" s="99" t="s">
        <v>906</v>
      </c>
      <c r="AW533" s="99" t="s">
        <v>137</v>
      </c>
      <c r="AX533" s="256" t="s">
        <v>86</v>
      </c>
      <c r="AY533" s="99" t="s">
        <v>79</v>
      </c>
      <c r="AZ533" s="99" t="s">
        <v>79</v>
      </c>
      <c r="BA533" s="99" t="s">
        <v>1111</v>
      </c>
      <c r="BB533" s="18">
        <v>40934</v>
      </c>
      <c r="BC533" s="6" t="s">
        <v>993</v>
      </c>
      <c r="BD533" s="12">
        <v>5</v>
      </c>
      <c r="BE533" s="102" t="s">
        <v>7217</v>
      </c>
      <c r="BF533" s="16">
        <v>320000000</v>
      </c>
      <c r="BG533" s="16">
        <v>50000</v>
      </c>
      <c r="BH533" s="16">
        <v>50000</v>
      </c>
      <c r="BI533" s="16">
        <v>50000</v>
      </c>
      <c r="BJ533" s="16">
        <v>20000</v>
      </c>
      <c r="BK533" s="80" t="s">
        <v>993</v>
      </c>
      <c r="BL533" s="5" t="s">
        <v>86</v>
      </c>
      <c r="BM533" s="5" t="s">
        <v>993</v>
      </c>
      <c r="BN533" s="5" t="s">
        <v>342</v>
      </c>
      <c r="BO533" s="6" t="s">
        <v>13058</v>
      </c>
      <c r="BP533" s="6" t="s">
        <v>91</v>
      </c>
      <c r="BQ533" s="82" t="s">
        <v>993</v>
      </c>
      <c r="BR533" s="82" t="s">
        <v>993</v>
      </c>
      <c r="BS533" s="6" t="s">
        <v>385</v>
      </c>
      <c r="BT533" s="6" t="s">
        <v>993</v>
      </c>
      <c r="BU533" s="6" t="s">
        <v>1036</v>
      </c>
      <c r="BV533" s="27" t="s">
        <v>1073</v>
      </c>
      <c r="BW533" s="5" t="s">
        <v>1092</v>
      </c>
      <c r="BX533" s="5" t="s">
        <v>993</v>
      </c>
      <c r="BY533" s="5" t="s">
        <v>1230</v>
      </c>
      <c r="BZ533" s="5" t="s">
        <v>1231</v>
      </c>
      <c r="CA533" s="5" t="s">
        <v>386</v>
      </c>
      <c r="CB533" s="5" t="s">
        <v>347</v>
      </c>
      <c r="CC533" s="6" t="s">
        <v>13136</v>
      </c>
      <c r="CD533" s="42" t="s">
        <v>7061</v>
      </c>
      <c r="CE533" s="4">
        <v>3182899379</v>
      </c>
      <c r="CF533" s="43" t="s">
        <v>6750</v>
      </c>
      <c r="CG533" s="7" t="s">
        <v>5092</v>
      </c>
      <c r="CH533" s="7" t="s">
        <v>5093</v>
      </c>
      <c r="CI533" s="7" t="s">
        <v>5094</v>
      </c>
      <c r="CJ533" s="88" t="s">
        <v>5095</v>
      </c>
      <c r="CK533" s="88" t="s">
        <v>5096</v>
      </c>
      <c r="CL533" s="88" t="s">
        <v>5097</v>
      </c>
      <c r="CM533" s="313">
        <v>3187825967</v>
      </c>
      <c r="CN533" s="313" t="s">
        <v>5098</v>
      </c>
      <c r="CO533" s="313" t="s">
        <v>5099</v>
      </c>
      <c r="CP533" s="8">
        <v>3182819824</v>
      </c>
      <c r="CQ533" s="79" t="s">
        <v>5100</v>
      </c>
      <c r="CR533" s="21"/>
      <c r="CS533" s="21" t="s">
        <v>5922</v>
      </c>
      <c r="CT533" s="21" t="s">
        <v>1026</v>
      </c>
      <c r="CU533" s="20" t="s">
        <v>993</v>
      </c>
      <c r="CV533" s="20" t="s">
        <v>993</v>
      </c>
      <c r="CW533" s="11" t="s">
        <v>7188</v>
      </c>
      <c r="CX533" s="86" t="s">
        <v>993</v>
      </c>
      <c r="CY533" s="86" t="s">
        <v>12898</v>
      </c>
      <c r="CZ533" s="86" t="s">
        <v>12899</v>
      </c>
      <c r="DA533" s="86" t="s">
        <v>86</v>
      </c>
      <c r="DB533" s="86" t="s">
        <v>12906</v>
      </c>
      <c r="DC533" s="6" t="s">
        <v>13117</v>
      </c>
      <c r="DD533" s="2"/>
      <c r="DE533" s="2"/>
      <c r="DF533" s="2"/>
      <c r="DG533" s="2"/>
      <c r="DH533" s="2"/>
      <c r="DI533" s="2"/>
      <c r="DJ533" s="2"/>
      <c r="DK533" s="2"/>
      <c r="DL533" s="2"/>
      <c r="DM533" s="2"/>
      <c r="DN533" s="2"/>
      <c r="DO533" s="2"/>
      <c r="DP533" s="2"/>
      <c r="DQ533" s="2"/>
      <c r="DR533" s="2"/>
      <c r="DS533" s="2"/>
      <c r="DT533" s="2"/>
      <c r="DU533" s="2"/>
      <c r="DV533" s="2"/>
      <c r="DW533" s="2"/>
      <c r="DX533" s="2"/>
      <c r="DY533" s="2"/>
    </row>
    <row r="534" spans="1:129" ht="20.25" customHeight="1" x14ac:dyDescent="0.25">
      <c r="A534" s="327"/>
      <c r="B534" s="83">
        <v>359</v>
      </c>
      <c r="C534" s="540">
        <v>622</v>
      </c>
      <c r="D534" s="113" t="s">
        <v>10854</v>
      </c>
      <c r="E534" s="255" t="s">
        <v>3839</v>
      </c>
      <c r="F534" s="256" t="s">
        <v>243</v>
      </c>
      <c r="G534" s="256" t="s">
        <v>11823</v>
      </c>
      <c r="H534" s="255" t="s">
        <v>993</v>
      </c>
      <c r="I534" s="256" t="s">
        <v>137</v>
      </c>
      <c r="J534" s="256" t="s">
        <v>7750</v>
      </c>
      <c r="K534" s="256" t="s">
        <v>12241</v>
      </c>
      <c r="L534" s="98">
        <v>333</v>
      </c>
      <c r="M534" s="256" t="s">
        <v>138</v>
      </c>
      <c r="N534" s="256" t="s">
        <v>139</v>
      </c>
      <c r="O534" s="12" t="s">
        <v>3840</v>
      </c>
      <c r="P534" s="27" t="s">
        <v>79</v>
      </c>
      <c r="Q534" s="27" t="s">
        <v>79</v>
      </c>
      <c r="R534" s="99" t="s">
        <v>7925</v>
      </c>
      <c r="S534" s="101" t="s">
        <v>10104</v>
      </c>
      <c r="T534" s="100" t="s">
        <v>12306</v>
      </c>
      <c r="U534" s="98" t="s">
        <v>9918</v>
      </c>
      <c r="V534" s="99" t="s">
        <v>119</v>
      </c>
      <c r="W534" s="99" t="s">
        <v>83</v>
      </c>
      <c r="X534" s="101" t="s">
        <v>531</v>
      </c>
      <c r="Y534" s="101" t="s">
        <v>10339</v>
      </c>
      <c r="Z534" s="99" t="s">
        <v>1179</v>
      </c>
      <c r="AA534" s="101" t="s">
        <v>103</v>
      </c>
      <c r="AB534" s="101" t="s">
        <v>1088</v>
      </c>
      <c r="AC534" s="101" t="s">
        <v>1211</v>
      </c>
      <c r="AD534" s="99" t="s">
        <v>86</v>
      </c>
      <c r="AE534" s="13">
        <v>43139</v>
      </c>
      <c r="AF534" s="13">
        <v>43287</v>
      </c>
      <c r="AG534" s="4">
        <f t="shared" ca="1" si="7"/>
        <v>1</v>
      </c>
      <c r="AH534" s="32">
        <v>42916</v>
      </c>
      <c r="AI534" s="15" t="s">
        <v>338</v>
      </c>
      <c r="AJ534" s="101" t="s">
        <v>886</v>
      </c>
      <c r="AK534" s="101" t="s">
        <v>887</v>
      </c>
      <c r="AL534" s="84" t="s">
        <v>14231</v>
      </c>
      <c r="AM534" s="84" t="s">
        <v>14581</v>
      </c>
      <c r="AN534" s="84" t="s">
        <v>12046</v>
      </c>
      <c r="AO534" s="84" t="s">
        <v>7240</v>
      </c>
      <c r="AP534" s="80" t="s">
        <v>152</v>
      </c>
      <c r="AQ534" s="5" t="s">
        <v>8649</v>
      </c>
      <c r="AR534" s="25">
        <v>3333</v>
      </c>
      <c r="AS534" s="101" t="s">
        <v>993</v>
      </c>
      <c r="AT534" s="101" t="s">
        <v>993</v>
      </c>
      <c r="AU534" s="99" t="s">
        <v>90</v>
      </c>
      <c r="AV534" s="99" t="s">
        <v>906</v>
      </c>
      <c r="AW534" s="99" t="s">
        <v>137</v>
      </c>
      <c r="AX534" s="256" t="s">
        <v>86</v>
      </c>
      <c r="AY534" s="99" t="s">
        <v>79</v>
      </c>
      <c r="AZ534" s="99" t="s">
        <v>79</v>
      </c>
      <c r="BA534" s="101" t="s">
        <v>1055</v>
      </c>
      <c r="BB534" s="18">
        <v>43287</v>
      </c>
      <c r="BC534" s="6" t="s">
        <v>993</v>
      </c>
      <c r="BD534" s="12">
        <v>4</v>
      </c>
      <c r="BE534" s="102" t="s">
        <v>7217</v>
      </c>
      <c r="BF534" s="16">
        <v>320000000</v>
      </c>
      <c r="BG534" s="16">
        <v>50000</v>
      </c>
      <c r="BH534" s="16">
        <v>50000</v>
      </c>
      <c r="BI534" s="16">
        <v>50000</v>
      </c>
      <c r="BJ534" s="16">
        <v>20000</v>
      </c>
      <c r="BK534" s="80" t="s">
        <v>993</v>
      </c>
      <c r="BL534" s="5" t="s">
        <v>86</v>
      </c>
      <c r="BM534" s="5" t="s">
        <v>993</v>
      </c>
      <c r="BN534" s="6" t="s">
        <v>342</v>
      </c>
      <c r="BO534" s="6" t="s">
        <v>7924</v>
      </c>
      <c r="BP534" s="6" t="s">
        <v>91</v>
      </c>
      <c r="BQ534" s="82">
        <v>0.25</v>
      </c>
      <c r="BR534" s="82">
        <v>0.91666666666666663</v>
      </c>
      <c r="BS534" s="6" t="s">
        <v>1381</v>
      </c>
      <c r="BT534" s="6" t="s">
        <v>584</v>
      </c>
      <c r="BU534" s="6" t="s">
        <v>1036</v>
      </c>
      <c r="BV534" s="27" t="s">
        <v>1181</v>
      </c>
      <c r="BW534" s="5"/>
      <c r="BX534" s="5"/>
      <c r="BY534" s="5" t="s">
        <v>1230</v>
      </c>
      <c r="BZ534" s="5" t="s">
        <v>1231</v>
      </c>
      <c r="CA534" s="5" t="s">
        <v>386</v>
      </c>
      <c r="CB534" s="5" t="s">
        <v>347</v>
      </c>
      <c r="CC534" s="6" t="s">
        <v>13136</v>
      </c>
      <c r="CD534" s="42" t="s">
        <v>7061</v>
      </c>
      <c r="CE534" s="4">
        <v>3182899379</v>
      </c>
      <c r="CF534" s="43" t="s">
        <v>6750</v>
      </c>
      <c r="CG534" s="7" t="s">
        <v>189</v>
      </c>
      <c r="CH534" s="7">
        <v>0</v>
      </c>
      <c r="CI534" s="7">
        <v>0</v>
      </c>
      <c r="CJ534" s="7">
        <v>0</v>
      </c>
      <c r="CK534" s="7" t="s">
        <v>533</v>
      </c>
      <c r="CL534" s="313" t="s">
        <v>3842</v>
      </c>
      <c r="CM534" s="313">
        <v>3174015881</v>
      </c>
      <c r="CN534" s="8" t="s">
        <v>3843</v>
      </c>
      <c r="CO534" s="8" t="s">
        <v>3844</v>
      </c>
      <c r="CP534" s="8">
        <v>3174015814</v>
      </c>
      <c r="CQ534" s="79" t="s">
        <v>3845</v>
      </c>
      <c r="CR534" s="21"/>
      <c r="CS534" s="21" t="s">
        <v>5922</v>
      </c>
      <c r="CT534" s="21" t="s">
        <v>1026</v>
      </c>
      <c r="CU534" s="20" t="s">
        <v>993</v>
      </c>
      <c r="CV534" s="20" t="s">
        <v>993</v>
      </c>
      <c r="CW534" s="11" t="s">
        <v>7735</v>
      </c>
      <c r="CX534" s="86" t="s">
        <v>993</v>
      </c>
      <c r="CY534" s="86" t="s">
        <v>12898</v>
      </c>
      <c r="CZ534" s="86" t="s">
        <v>12899</v>
      </c>
      <c r="DA534" s="86" t="s">
        <v>130</v>
      </c>
      <c r="DB534" s="86" t="s">
        <v>12906</v>
      </c>
      <c r="DC534" s="6" t="s">
        <v>993</v>
      </c>
      <c r="DD534" s="2"/>
      <c r="DE534" s="2"/>
      <c r="DF534" s="2"/>
      <c r="DG534" s="2"/>
      <c r="DH534" s="2"/>
      <c r="DI534" s="2"/>
      <c r="DJ534" s="2"/>
      <c r="DK534" s="2"/>
      <c r="DL534" s="2"/>
      <c r="DM534" s="2"/>
      <c r="DN534" s="2"/>
      <c r="DO534" s="2"/>
      <c r="DP534" s="2"/>
      <c r="DQ534" s="2"/>
      <c r="DR534" s="2"/>
      <c r="DS534" s="2"/>
      <c r="DT534" s="2"/>
      <c r="DU534" s="2"/>
      <c r="DV534" s="2"/>
      <c r="DW534" s="2"/>
      <c r="DX534" s="2"/>
      <c r="DY534" s="2"/>
    </row>
    <row r="535" spans="1:129" ht="20.25" customHeight="1" x14ac:dyDescent="0.25">
      <c r="A535" s="327"/>
      <c r="B535" s="83">
        <v>359</v>
      </c>
      <c r="C535" s="540">
        <v>623</v>
      </c>
      <c r="D535" s="113" t="s">
        <v>10855</v>
      </c>
      <c r="E535" s="255" t="s">
        <v>3846</v>
      </c>
      <c r="F535" s="256" t="s">
        <v>243</v>
      </c>
      <c r="G535" s="256" t="s">
        <v>11823</v>
      </c>
      <c r="H535" s="255" t="s">
        <v>993</v>
      </c>
      <c r="I535" s="256" t="s">
        <v>137</v>
      </c>
      <c r="J535" s="256" t="s">
        <v>7750</v>
      </c>
      <c r="K535" s="256" t="s">
        <v>12241</v>
      </c>
      <c r="L535" s="98">
        <v>333</v>
      </c>
      <c r="M535" s="256" t="s">
        <v>138</v>
      </c>
      <c r="N535" s="256" t="s">
        <v>139</v>
      </c>
      <c r="O535" s="12" t="s">
        <v>3840</v>
      </c>
      <c r="P535" s="27" t="s">
        <v>79</v>
      </c>
      <c r="Q535" s="27" t="s">
        <v>79</v>
      </c>
      <c r="R535" s="99" t="s">
        <v>7925</v>
      </c>
      <c r="S535" s="101" t="s">
        <v>10104</v>
      </c>
      <c r="T535" s="100" t="s">
        <v>12307</v>
      </c>
      <c r="U535" s="98" t="s">
        <v>9918</v>
      </c>
      <c r="V535" s="99" t="s">
        <v>119</v>
      </c>
      <c r="W535" s="99" t="s">
        <v>83</v>
      </c>
      <c r="X535" s="101" t="s">
        <v>531</v>
      </c>
      <c r="Y535" s="101" t="s">
        <v>10339</v>
      </c>
      <c r="Z535" s="99" t="s">
        <v>1179</v>
      </c>
      <c r="AA535" s="101" t="s">
        <v>103</v>
      </c>
      <c r="AB535" s="101" t="s">
        <v>1088</v>
      </c>
      <c r="AC535" s="101" t="s">
        <v>1211</v>
      </c>
      <c r="AD535" s="99" t="s">
        <v>86</v>
      </c>
      <c r="AE535" s="13">
        <v>43139</v>
      </c>
      <c r="AF535" s="13">
        <v>43287</v>
      </c>
      <c r="AG535" s="4">
        <f t="shared" ca="1" si="7"/>
        <v>1</v>
      </c>
      <c r="AH535" s="32">
        <v>42916</v>
      </c>
      <c r="AI535" s="15" t="s">
        <v>338</v>
      </c>
      <c r="AJ535" s="101" t="s">
        <v>886</v>
      </c>
      <c r="AK535" s="101" t="s">
        <v>887</v>
      </c>
      <c r="AL535" s="84" t="s">
        <v>14232</v>
      </c>
      <c r="AM535" s="84" t="s">
        <v>14581</v>
      </c>
      <c r="AN535" s="84" t="s">
        <v>12046</v>
      </c>
      <c r="AO535" s="84" t="s">
        <v>7240</v>
      </c>
      <c r="AP535" s="80" t="s">
        <v>152</v>
      </c>
      <c r="AQ535" s="5" t="s">
        <v>8650</v>
      </c>
      <c r="AR535" s="25">
        <v>3334</v>
      </c>
      <c r="AS535" s="101" t="s">
        <v>993</v>
      </c>
      <c r="AT535" s="101" t="s">
        <v>993</v>
      </c>
      <c r="AU535" s="99" t="s">
        <v>90</v>
      </c>
      <c r="AV535" s="99" t="s">
        <v>906</v>
      </c>
      <c r="AW535" s="99" t="s">
        <v>137</v>
      </c>
      <c r="AX535" s="256" t="s">
        <v>86</v>
      </c>
      <c r="AY535" s="99" t="s">
        <v>79</v>
      </c>
      <c r="AZ535" s="99" t="s">
        <v>79</v>
      </c>
      <c r="BA535" s="101" t="s">
        <v>1055</v>
      </c>
      <c r="BB535" s="18">
        <v>43287</v>
      </c>
      <c r="BC535" s="6" t="s">
        <v>993</v>
      </c>
      <c r="BD535" s="12">
        <v>4</v>
      </c>
      <c r="BE535" s="102" t="s">
        <v>7217</v>
      </c>
      <c r="BF535" s="16">
        <v>320000000</v>
      </c>
      <c r="BG535" s="16">
        <v>50000</v>
      </c>
      <c r="BH535" s="16">
        <v>50000</v>
      </c>
      <c r="BI535" s="16">
        <v>50000</v>
      </c>
      <c r="BJ535" s="16">
        <v>20000</v>
      </c>
      <c r="BK535" s="80" t="s">
        <v>993</v>
      </c>
      <c r="BL535" s="5" t="s">
        <v>86</v>
      </c>
      <c r="BM535" s="5" t="s">
        <v>993</v>
      </c>
      <c r="BN535" s="6" t="s">
        <v>342</v>
      </c>
      <c r="BO535" s="6" t="s">
        <v>7924</v>
      </c>
      <c r="BP535" s="6" t="s">
        <v>91</v>
      </c>
      <c r="BQ535" s="82">
        <v>0.25</v>
      </c>
      <c r="BR535" s="82">
        <v>0.91666666666666663</v>
      </c>
      <c r="BS535" s="6" t="s">
        <v>1381</v>
      </c>
      <c r="BT535" s="6" t="s">
        <v>584</v>
      </c>
      <c r="BU535" s="6" t="s">
        <v>1036</v>
      </c>
      <c r="BV535" s="27" t="s">
        <v>1181</v>
      </c>
      <c r="BW535" s="5"/>
      <c r="BX535" s="5"/>
      <c r="BY535" s="5" t="s">
        <v>1230</v>
      </c>
      <c r="BZ535" s="5" t="s">
        <v>1231</v>
      </c>
      <c r="CA535" s="5" t="s">
        <v>386</v>
      </c>
      <c r="CB535" s="5" t="s">
        <v>347</v>
      </c>
      <c r="CC535" s="6" t="s">
        <v>13136</v>
      </c>
      <c r="CD535" s="42" t="s">
        <v>7061</v>
      </c>
      <c r="CE535" s="4">
        <v>3182899379</v>
      </c>
      <c r="CF535" s="43" t="s">
        <v>6750</v>
      </c>
      <c r="CG535" s="7" t="s">
        <v>189</v>
      </c>
      <c r="CH535" s="7">
        <v>0</v>
      </c>
      <c r="CI535" s="7">
        <v>0</v>
      </c>
      <c r="CJ535" s="7">
        <v>0</v>
      </c>
      <c r="CK535" s="7" t="s">
        <v>533</v>
      </c>
      <c r="CL535" s="313" t="s">
        <v>3842</v>
      </c>
      <c r="CM535" s="313">
        <v>3174015881</v>
      </c>
      <c r="CN535" s="8" t="s">
        <v>3843</v>
      </c>
      <c r="CO535" s="8" t="s">
        <v>3844</v>
      </c>
      <c r="CP535" s="8">
        <v>3174015814</v>
      </c>
      <c r="CQ535" s="79" t="s">
        <v>3845</v>
      </c>
      <c r="CR535" s="21"/>
      <c r="CS535" s="21" t="s">
        <v>5922</v>
      </c>
      <c r="CT535" s="21" t="s">
        <v>1026</v>
      </c>
      <c r="CU535" s="20" t="s">
        <v>993</v>
      </c>
      <c r="CV535" s="20" t="s">
        <v>993</v>
      </c>
      <c r="CW535" s="11" t="s">
        <v>7735</v>
      </c>
      <c r="CX535" s="86" t="s">
        <v>993</v>
      </c>
      <c r="CY535" s="86" t="s">
        <v>12898</v>
      </c>
      <c r="CZ535" s="86" t="s">
        <v>12899</v>
      </c>
      <c r="DA535" s="86" t="s">
        <v>130</v>
      </c>
      <c r="DB535" s="86" t="s">
        <v>12906</v>
      </c>
      <c r="DC535" s="6" t="s">
        <v>993</v>
      </c>
      <c r="DD535" s="2"/>
      <c r="DE535" s="2"/>
      <c r="DF535" s="2"/>
      <c r="DG535" s="2"/>
      <c r="DH535" s="2"/>
      <c r="DI535" s="2"/>
      <c r="DJ535" s="2"/>
      <c r="DK535" s="2"/>
      <c r="DL535" s="2"/>
      <c r="DM535" s="2"/>
      <c r="DN535" s="2"/>
      <c r="DO535" s="2"/>
      <c r="DP535" s="2"/>
      <c r="DQ535" s="2"/>
      <c r="DR535" s="2"/>
      <c r="DS535" s="2"/>
      <c r="DT535" s="2"/>
      <c r="DU535" s="2"/>
      <c r="DV535" s="2"/>
      <c r="DW535" s="2"/>
      <c r="DX535" s="2"/>
      <c r="DY535" s="2"/>
    </row>
    <row r="536" spans="1:129" ht="20.25" customHeight="1" x14ac:dyDescent="0.25">
      <c r="A536" s="327"/>
      <c r="B536" s="83">
        <v>45</v>
      </c>
      <c r="C536" s="540">
        <v>625</v>
      </c>
      <c r="D536" s="113" t="s">
        <v>10578</v>
      </c>
      <c r="E536" s="255" t="s">
        <v>3405</v>
      </c>
      <c r="F536" s="256" t="s">
        <v>243</v>
      </c>
      <c r="G536" s="256" t="s">
        <v>11825</v>
      </c>
      <c r="H536" s="255" t="s">
        <v>993</v>
      </c>
      <c r="I536" s="256" t="s">
        <v>3406</v>
      </c>
      <c r="J536" s="256" t="s">
        <v>7847</v>
      </c>
      <c r="K536" s="256" t="s">
        <v>12241</v>
      </c>
      <c r="L536" s="98">
        <v>334</v>
      </c>
      <c r="M536" s="256" t="s">
        <v>3406</v>
      </c>
      <c r="N536" s="256" t="s">
        <v>3407</v>
      </c>
      <c r="O536" s="12" t="s">
        <v>3408</v>
      </c>
      <c r="P536" s="27" t="s">
        <v>79</v>
      </c>
      <c r="Q536" s="99" t="s">
        <v>79</v>
      </c>
      <c r="R536" s="30" t="s">
        <v>7925</v>
      </c>
      <c r="S536" s="101" t="s">
        <v>10104</v>
      </c>
      <c r="T536" s="256" t="s">
        <v>11933</v>
      </c>
      <c r="U536" s="256" t="s">
        <v>761</v>
      </c>
      <c r="V536" s="99" t="s">
        <v>119</v>
      </c>
      <c r="W536" s="99" t="s">
        <v>195</v>
      </c>
      <c r="X536" s="101" t="s">
        <v>531</v>
      </c>
      <c r="Y536" s="101" t="s">
        <v>10339</v>
      </c>
      <c r="Z536" s="99" t="s">
        <v>939</v>
      </c>
      <c r="AA536" s="101" t="s">
        <v>103</v>
      </c>
      <c r="AB536" s="101" t="s">
        <v>1088</v>
      </c>
      <c r="AC536" s="101" t="s">
        <v>1211</v>
      </c>
      <c r="AD536" s="99" t="s">
        <v>86</v>
      </c>
      <c r="AE536" s="13">
        <v>43139</v>
      </c>
      <c r="AF536" s="13">
        <v>43173</v>
      </c>
      <c r="AG536" s="4">
        <f t="shared" ref="AG536:AG599" ca="1" si="8">ROUNDDOWN((ROUNDDOWN((TODAY() - AE536)/30,0))/12,0)</f>
        <v>1</v>
      </c>
      <c r="AH536" s="32">
        <v>43171</v>
      </c>
      <c r="AI536" s="15" t="s">
        <v>338</v>
      </c>
      <c r="AJ536" s="101" t="s">
        <v>886</v>
      </c>
      <c r="AK536" s="101" t="s">
        <v>887</v>
      </c>
      <c r="AL536" s="84" t="s">
        <v>14178</v>
      </c>
      <c r="AM536" s="84" t="s">
        <v>15123</v>
      </c>
      <c r="AN536" s="84" t="s">
        <v>12046</v>
      </c>
      <c r="AO536" s="84" t="s">
        <v>7240</v>
      </c>
      <c r="AP536" s="16" t="s">
        <v>152</v>
      </c>
      <c r="AQ536" s="5" t="s">
        <v>8576</v>
      </c>
      <c r="AR536" s="25">
        <v>3341</v>
      </c>
      <c r="AS536" s="101" t="s">
        <v>993</v>
      </c>
      <c r="AT536" s="101" t="s">
        <v>993</v>
      </c>
      <c r="AU536" s="101" t="s">
        <v>189</v>
      </c>
      <c r="AV536" s="99" t="s">
        <v>993</v>
      </c>
      <c r="AW536" s="99" t="s">
        <v>282</v>
      </c>
      <c r="AX536" s="256" t="s">
        <v>130</v>
      </c>
      <c r="AY536" s="99" t="s">
        <v>189</v>
      </c>
      <c r="AZ536" s="99" t="s">
        <v>79</v>
      </c>
      <c r="BA536" s="101" t="s">
        <v>1055</v>
      </c>
      <c r="BB536" s="18">
        <v>43173</v>
      </c>
      <c r="BC536" s="6" t="s">
        <v>993</v>
      </c>
      <c r="BD536" s="12">
        <v>4</v>
      </c>
      <c r="BE536" s="102" t="s">
        <v>7217</v>
      </c>
      <c r="BF536" s="16">
        <v>340000000</v>
      </c>
      <c r="BG536" s="16">
        <v>50000</v>
      </c>
      <c r="BH536" s="16">
        <v>50000</v>
      </c>
      <c r="BI536" s="16">
        <v>50000</v>
      </c>
      <c r="BJ536" s="16">
        <v>20000</v>
      </c>
      <c r="BK536" s="80" t="s">
        <v>993</v>
      </c>
      <c r="BL536" s="5" t="s">
        <v>86</v>
      </c>
      <c r="BM536" s="5" t="s">
        <v>993</v>
      </c>
      <c r="BN536" s="6" t="s">
        <v>342</v>
      </c>
      <c r="BO536" s="6" t="s">
        <v>13058</v>
      </c>
      <c r="BP536" s="6" t="s">
        <v>91</v>
      </c>
      <c r="BQ536" s="82" t="s">
        <v>993</v>
      </c>
      <c r="BR536" s="82" t="s">
        <v>993</v>
      </c>
      <c r="BS536" s="6" t="s">
        <v>385</v>
      </c>
      <c r="BT536" s="6" t="s">
        <v>993</v>
      </c>
      <c r="BU536" s="6" t="s">
        <v>189</v>
      </c>
      <c r="BV536" s="27" t="s">
        <v>993</v>
      </c>
      <c r="BW536" s="5"/>
      <c r="BX536" s="5"/>
      <c r="BY536" s="5" t="s">
        <v>1112</v>
      </c>
      <c r="BZ536" s="5" t="s">
        <v>1113</v>
      </c>
      <c r="CA536" s="5" t="s">
        <v>386</v>
      </c>
      <c r="CB536" s="5" t="s">
        <v>630</v>
      </c>
      <c r="CC536" s="5"/>
      <c r="CD536" s="42" t="s">
        <v>7061</v>
      </c>
      <c r="CE536" s="4">
        <v>3182899379</v>
      </c>
      <c r="CF536" s="43" t="s">
        <v>6750</v>
      </c>
      <c r="CG536" s="7" t="s">
        <v>189</v>
      </c>
      <c r="CH536" s="7">
        <v>0</v>
      </c>
      <c r="CI536" s="7">
        <v>0</v>
      </c>
      <c r="CJ536" s="7">
        <v>0</v>
      </c>
      <c r="CK536" s="7" t="s">
        <v>3410</v>
      </c>
      <c r="CL536" s="313" t="s">
        <v>3411</v>
      </c>
      <c r="CM536" s="313">
        <v>3164728922</v>
      </c>
      <c r="CN536" s="313" t="s">
        <v>3412</v>
      </c>
      <c r="CO536" s="313" t="s">
        <v>3413</v>
      </c>
      <c r="CP536" s="8">
        <v>3174031240</v>
      </c>
      <c r="CQ536" s="181" t="s">
        <v>3414</v>
      </c>
      <c r="CR536" s="21"/>
      <c r="CS536" s="21" t="s">
        <v>189</v>
      </c>
      <c r="CT536" s="21" t="s">
        <v>15278</v>
      </c>
      <c r="CU536" s="20" t="s">
        <v>993</v>
      </c>
      <c r="CV536" s="20" t="s">
        <v>993</v>
      </c>
      <c r="CW536" s="11" t="s">
        <v>7735</v>
      </c>
      <c r="CX536" s="86" t="s">
        <v>993</v>
      </c>
      <c r="CY536" s="86" t="s">
        <v>12898</v>
      </c>
      <c r="CZ536" s="86" t="s">
        <v>12899</v>
      </c>
      <c r="DA536" s="86" t="s">
        <v>130</v>
      </c>
      <c r="DB536" s="86" t="s">
        <v>12906</v>
      </c>
      <c r="DC536" s="6" t="s">
        <v>13117</v>
      </c>
      <c r="DD536" s="2"/>
      <c r="DE536" s="2"/>
      <c r="DF536" s="2"/>
      <c r="DG536" s="2"/>
      <c r="DH536" s="2"/>
      <c r="DI536" s="2"/>
      <c r="DJ536" s="2"/>
      <c r="DK536" s="2"/>
      <c r="DL536" s="2"/>
      <c r="DM536" s="2"/>
      <c r="DN536" s="2"/>
      <c r="DO536" s="2"/>
      <c r="DP536" s="2"/>
      <c r="DQ536" s="2"/>
      <c r="DR536" s="2"/>
      <c r="DS536" s="2"/>
      <c r="DT536" s="2"/>
      <c r="DU536" s="2"/>
      <c r="DV536" s="2"/>
      <c r="DW536" s="2"/>
      <c r="DX536" s="2"/>
      <c r="DY536" s="2"/>
    </row>
    <row r="537" spans="1:129" ht="20.25" customHeight="1" x14ac:dyDescent="0.25">
      <c r="A537" s="327"/>
      <c r="B537" s="83">
        <v>46</v>
      </c>
      <c r="C537" s="449">
        <v>626</v>
      </c>
      <c r="D537" s="113" t="s">
        <v>10579</v>
      </c>
      <c r="E537" s="256" t="s">
        <v>11939</v>
      </c>
      <c r="F537" s="256" t="s">
        <v>243</v>
      </c>
      <c r="G537" s="256" t="s">
        <v>11823</v>
      </c>
      <c r="H537" s="256" t="s">
        <v>95</v>
      </c>
      <c r="I537" s="256" t="s">
        <v>1751</v>
      </c>
      <c r="J537" s="256" t="s">
        <v>7752</v>
      </c>
      <c r="K537" s="256" t="s">
        <v>12241</v>
      </c>
      <c r="L537" s="98">
        <v>84</v>
      </c>
      <c r="M537" s="256" t="s">
        <v>4081</v>
      </c>
      <c r="N537" s="256" t="s">
        <v>1752</v>
      </c>
      <c r="O537" s="12" t="s">
        <v>1753</v>
      </c>
      <c r="P537" s="27" t="s">
        <v>79</v>
      </c>
      <c r="Q537" s="30" t="s">
        <v>100</v>
      </c>
      <c r="R537" s="30" t="s">
        <v>101</v>
      </c>
      <c r="S537" s="101" t="s">
        <v>993</v>
      </c>
      <c r="T537" s="100">
        <v>5300186879</v>
      </c>
      <c r="U537" s="98">
        <v>130200000601</v>
      </c>
      <c r="V537" s="99" t="s">
        <v>119</v>
      </c>
      <c r="W537" s="99" t="s">
        <v>83</v>
      </c>
      <c r="X537" s="101" t="s">
        <v>531</v>
      </c>
      <c r="Y537" s="101" t="s">
        <v>761</v>
      </c>
      <c r="Z537" s="99" t="s">
        <v>1179</v>
      </c>
      <c r="AA537" s="101" t="s">
        <v>103</v>
      </c>
      <c r="AB537" s="101" t="s">
        <v>1211</v>
      </c>
      <c r="AC537" s="101" t="s">
        <v>1211</v>
      </c>
      <c r="AD537" s="99" t="s">
        <v>86</v>
      </c>
      <c r="AE537" s="13">
        <v>39332</v>
      </c>
      <c r="AF537" s="13">
        <v>39332</v>
      </c>
      <c r="AG537" s="4">
        <f t="shared" ca="1" si="8"/>
        <v>12</v>
      </c>
      <c r="AH537" s="32" t="s">
        <v>993</v>
      </c>
      <c r="AI537" s="15" t="s">
        <v>327</v>
      </c>
      <c r="AJ537" s="101" t="s">
        <v>887</v>
      </c>
      <c r="AK537" s="101" t="s">
        <v>903</v>
      </c>
      <c r="AL537" s="84" t="s">
        <v>13360</v>
      </c>
      <c r="AM537" s="84" t="s">
        <v>14425</v>
      </c>
      <c r="AN537" s="84" t="s">
        <v>12046</v>
      </c>
      <c r="AO537" s="84" t="s">
        <v>7240</v>
      </c>
      <c r="AP537" s="80" t="s">
        <v>152</v>
      </c>
      <c r="AQ537" s="5" t="s">
        <v>8711</v>
      </c>
      <c r="AR537" s="25">
        <v>3351</v>
      </c>
      <c r="AS537" s="101" t="s">
        <v>993</v>
      </c>
      <c r="AT537" s="101" t="s">
        <v>993</v>
      </c>
      <c r="AU537" s="99" t="s">
        <v>90</v>
      </c>
      <c r="AV537" s="99" t="s">
        <v>906</v>
      </c>
      <c r="AW537" s="99" t="s">
        <v>1751</v>
      </c>
      <c r="AX537" s="256" t="s">
        <v>86</v>
      </c>
      <c r="AY537" s="99" t="s">
        <v>100</v>
      </c>
      <c r="AZ537" s="99" t="s">
        <v>100</v>
      </c>
      <c r="BA537" s="99" t="s">
        <v>1111</v>
      </c>
      <c r="BB537" s="18">
        <v>40953</v>
      </c>
      <c r="BC537" s="6" t="s">
        <v>993</v>
      </c>
      <c r="BD537" s="12">
        <v>4</v>
      </c>
      <c r="BE537" s="102" t="s">
        <v>7217</v>
      </c>
      <c r="BF537" s="16">
        <v>320000000</v>
      </c>
      <c r="BG537" s="16">
        <v>50000</v>
      </c>
      <c r="BH537" s="16">
        <v>50000</v>
      </c>
      <c r="BI537" s="16">
        <v>50000</v>
      </c>
      <c r="BJ537" s="16">
        <v>20000</v>
      </c>
      <c r="BK537" s="80" t="s">
        <v>993</v>
      </c>
      <c r="BL537" s="5" t="s">
        <v>86</v>
      </c>
      <c r="BM537" s="5" t="s">
        <v>993</v>
      </c>
      <c r="BN537" s="6" t="s">
        <v>744</v>
      </c>
      <c r="BO537" s="6" t="s">
        <v>745</v>
      </c>
      <c r="BP537" s="6" t="s">
        <v>91</v>
      </c>
      <c r="BQ537" s="82" t="s">
        <v>993</v>
      </c>
      <c r="BR537" s="82" t="s">
        <v>993</v>
      </c>
      <c r="BS537" s="6" t="s">
        <v>385</v>
      </c>
      <c r="BT537" s="6" t="s">
        <v>993</v>
      </c>
      <c r="BU537" s="6" t="s">
        <v>776</v>
      </c>
      <c r="BV537" s="27" t="s">
        <v>1181</v>
      </c>
      <c r="BW537" s="5"/>
      <c r="BX537" s="5"/>
      <c r="BY537" s="5" t="s">
        <v>1192</v>
      </c>
      <c r="BZ537" s="5" t="s">
        <v>1294</v>
      </c>
      <c r="CA537" s="5" t="s">
        <v>386</v>
      </c>
      <c r="CB537" s="5" t="s">
        <v>347</v>
      </c>
      <c r="CC537" s="6" t="s">
        <v>13136</v>
      </c>
      <c r="CD537" s="42" t="s">
        <v>7061</v>
      </c>
      <c r="CE537" s="4">
        <v>3182899379</v>
      </c>
      <c r="CF537" s="43" t="s">
        <v>6750</v>
      </c>
      <c r="CG537" s="7" t="s">
        <v>189</v>
      </c>
      <c r="CH537" s="7">
        <v>0</v>
      </c>
      <c r="CI537" s="7">
        <v>0</v>
      </c>
      <c r="CJ537" s="7">
        <v>0</v>
      </c>
      <c r="CK537" s="7" t="s">
        <v>1755</v>
      </c>
      <c r="CL537" s="313" t="s">
        <v>1756</v>
      </c>
      <c r="CM537" s="313">
        <v>3164468456</v>
      </c>
      <c r="CN537" s="8" t="s">
        <v>1757</v>
      </c>
      <c r="CO537" s="8" t="s">
        <v>1758</v>
      </c>
      <c r="CP537" s="8">
        <v>3165264590</v>
      </c>
      <c r="CQ537" s="79" t="s">
        <v>1759</v>
      </c>
      <c r="CR537" s="21"/>
      <c r="CS537" s="21" t="s">
        <v>6674</v>
      </c>
      <c r="CT537" s="21" t="s">
        <v>15168</v>
      </c>
      <c r="CU537" s="20" t="s">
        <v>993</v>
      </c>
      <c r="CV537" s="20" t="s">
        <v>993</v>
      </c>
      <c r="CW537" s="11" t="s">
        <v>7735</v>
      </c>
      <c r="CX537" s="86" t="s">
        <v>993</v>
      </c>
      <c r="CY537" s="86" t="s">
        <v>12898</v>
      </c>
      <c r="CZ537" s="86" t="s">
        <v>12899</v>
      </c>
      <c r="DA537" s="86" t="s">
        <v>130</v>
      </c>
      <c r="DB537" s="86" t="s">
        <v>12906</v>
      </c>
      <c r="DC537" s="6" t="s">
        <v>993</v>
      </c>
      <c r="DD537" s="2"/>
      <c r="DE537" s="2"/>
      <c r="DF537" s="2"/>
      <c r="DG537" s="2"/>
      <c r="DH537" s="2"/>
      <c r="DI537" s="2"/>
      <c r="DJ537" s="2"/>
      <c r="DK537" s="2"/>
      <c r="DL537" s="2"/>
      <c r="DM537" s="2"/>
      <c r="DN537" s="2"/>
      <c r="DO537" s="2"/>
      <c r="DP537" s="2"/>
      <c r="DQ537" s="2"/>
      <c r="DR537" s="2"/>
      <c r="DS537" s="2"/>
      <c r="DT537" s="2"/>
      <c r="DU537" s="2"/>
      <c r="DV537" s="2"/>
      <c r="DW537" s="2"/>
      <c r="DX537" s="2"/>
      <c r="DY537" s="2"/>
    </row>
    <row r="538" spans="1:129" ht="20.25" customHeight="1" x14ac:dyDescent="0.25">
      <c r="A538" s="327"/>
      <c r="B538" s="83">
        <v>48</v>
      </c>
      <c r="C538" s="449">
        <v>627</v>
      </c>
      <c r="D538" s="113" t="s">
        <v>10888</v>
      </c>
      <c r="E538" s="256" t="s">
        <v>11939</v>
      </c>
      <c r="F538" s="256" t="s">
        <v>243</v>
      </c>
      <c r="G538" s="256" t="s">
        <v>11823</v>
      </c>
      <c r="H538" s="255" t="s">
        <v>993</v>
      </c>
      <c r="I538" s="256" t="s">
        <v>1751</v>
      </c>
      <c r="J538" s="256" t="s">
        <v>7752</v>
      </c>
      <c r="K538" s="256" t="s">
        <v>12241</v>
      </c>
      <c r="L538" s="98">
        <v>84</v>
      </c>
      <c r="M538" s="256" t="s">
        <v>4081</v>
      </c>
      <c r="N538" s="256" t="s">
        <v>1752</v>
      </c>
      <c r="O538" s="12" t="s">
        <v>1753</v>
      </c>
      <c r="P538" s="27" t="s">
        <v>79</v>
      </c>
      <c r="Q538" s="30" t="s">
        <v>100</v>
      </c>
      <c r="R538" s="30" t="s">
        <v>101</v>
      </c>
      <c r="S538" s="101" t="s">
        <v>993</v>
      </c>
      <c r="T538" s="100">
        <v>5300173814</v>
      </c>
      <c r="U538" s="98">
        <v>130200000600</v>
      </c>
      <c r="V538" s="99" t="s">
        <v>119</v>
      </c>
      <c r="W538" s="99" t="s">
        <v>83</v>
      </c>
      <c r="X538" s="101" t="s">
        <v>531</v>
      </c>
      <c r="Y538" s="101" t="s">
        <v>761</v>
      </c>
      <c r="Z538" s="99" t="s">
        <v>1179</v>
      </c>
      <c r="AA538" s="101" t="s">
        <v>103</v>
      </c>
      <c r="AB538" s="101" t="s">
        <v>1087</v>
      </c>
      <c r="AC538" s="101" t="s">
        <v>1088</v>
      </c>
      <c r="AD538" s="99" t="s">
        <v>86</v>
      </c>
      <c r="AE538" s="13">
        <v>39332</v>
      </c>
      <c r="AF538" s="13">
        <v>39332</v>
      </c>
      <c r="AG538" s="4">
        <f t="shared" ca="1" si="8"/>
        <v>12</v>
      </c>
      <c r="AH538" s="32" t="s">
        <v>993</v>
      </c>
      <c r="AI538" s="15" t="s">
        <v>327</v>
      </c>
      <c r="AJ538" s="101" t="s">
        <v>887</v>
      </c>
      <c r="AK538" s="101" t="s">
        <v>903</v>
      </c>
      <c r="AL538" s="84" t="s">
        <v>13361</v>
      </c>
      <c r="AM538" s="84" t="s">
        <v>14425</v>
      </c>
      <c r="AN538" s="84" t="s">
        <v>12046</v>
      </c>
      <c r="AO538" s="84" t="s">
        <v>7240</v>
      </c>
      <c r="AP538" s="80" t="s">
        <v>152</v>
      </c>
      <c r="AQ538" s="5" t="s">
        <v>8712</v>
      </c>
      <c r="AR538" s="25">
        <v>3352</v>
      </c>
      <c r="AS538" s="101" t="s">
        <v>993</v>
      </c>
      <c r="AT538" s="101" t="s">
        <v>993</v>
      </c>
      <c r="AU538" s="99" t="s">
        <v>90</v>
      </c>
      <c r="AV538" s="99" t="s">
        <v>906</v>
      </c>
      <c r="AW538" s="99" t="s">
        <v>1751</v>
      </c>
      <c r="AX538" s="256" t="s">
        <v>86</v>
      </c>
      <c r="AY538" s="99" t="s">
        <v>100</v>
      </c>
      <c r="AZ538" s="99" t="s">
        <v>100</v>
      </c>
      <c r="BA538" s="99" t="s">
        <v>1111</v>
      </c>
      <c r="BB538" s="18">
        <v>40953</v>
      </c>
      <c r="BC538" s="6" t="s">
        <v>993</v>
      </c>
      <c r="BD538" s="12">
        <v>4</v>
      </c>
      <c r="BE538" s="102" t="s">
        <v>7217</v>
      </c>
      <c r="BF538" s="16">
        <v>320000000</v>
      </c>
      <c r="BG538" s="16">
        <v>50000</v>
      </c>
      <c r="BH538" s="16">
        <v>50000</v>
      </c>
      <c r="BI538" s="16">
        <v>50000</v>
      </c>
      <c r="BJ538" s="16">
        <v>20000</v>
      </c>
      <c r="BK538" s="80" t="s">
        <v>993</v>
      </c>
      <c r="BL538" s="5" t="s">
        <v>86</v>
      </c>
      <c r="BM538" s="5" t="s">
        <v>993</v>
      </c>
      <c r="BN538" s="6" t="s">
        <v>744</v>
      </c>
      <c r="BO538" s="6" t="s">
        <v>745</v>
      </c>
      <c r="BP538" s="6" t="s">
        <v>91</v>
      </c>
      <c r="BQ538" s="82" t="s">
        <v>993</v>
      </c>
      <c r="BR538" s="82" t="s">
        <v>993</v>
      </c>
      <c r="BS538" s="6" t="s">
        <v>385</v>
      </c>
      <c r="BT538" s="6" t="s">
        <v>993</v>
      </c>
      <c r="BU538" s="6" t="s">
        <v>776</v>
      </c>
      <c r="BV538" s="27" t="s">
        <v>1181</v>
      </c>
      <c r="BW538" s="5"/>
      <c r="BX538" s="5"/>
      <c r="BY538" s="5" t="s">
        <v>1192</v>
      </c>
      <c r="BZ538" s="5" t="s">
        <v>1294</v>
      </c>
      <c r="CA538" s="5" t="s">
        <v>386</v>
      </c>
      <c r="CB538" s="5" t="s">
        <v>347</v>
      </c>
      <c r="CC538" s="6" t="s">
        <v>13136</v>
      </c>
      <c r="CD538" s="42" t="s">
        <v>7061</v>
      </c>
      <c r="CE538" s="4">
        <v>3182899379</v>
      </c>
      <c r="CF538" s="43" t="s">
        <v>6750</v>
      </c>
      <c r="CG538" s="7" t="s">
        <v>189</v>
      </c>
      <c r="CH538" s="7">
        <v>0</v>
      </c>
      <c r="CI538" s="7">
        <v>0</v>
      </c>
      <c r="CJ538" s="7">
        <v>0</v>
      </c>
      <c r="CK538" s="7" t="s">
        <v>1755</v>
      </c>
      <c r="CL538" s="313" t="s">
        <v>1756</v>
      </c>
      <c r="CM538" s="313">
        <v>3164468456</v>
      </c>
      <c r="CN538" s="8" t="s">
        <v>1757</v>
      </c>
      <c r="CO538" s="8" t="s">
        <v>1758</v>
      </c>
      <c r="CP538" s="8">
        <v>3165264590</v>
      </c>
      <c r="CQ538" s="79" t="s">
        <v>1759</v>
      </c>
      <c r="CR538" s="21"/>
      <c r="CS538" s="21" t="s">
        <v>6674</v>
      </c>
      <c r="CT538" s="21" t="s">
        <v>15168</v>
      </c>
      <c r="CU538" s="20" t="s">
        <v>993</v>
      </c>
      <c r="CV538" s="20" t="s">
        <v>993</v>
      </c>
      <c r="CW538" s="11" t="s">
        <v>7735</v>
      </c>
      <c r="CX538" s="86" t="s">
        <v>993</v>
      </c>
      <c r="CY538" s="86" t="s">
        <v>12898</v>
      </c>
      <c r="CZ538" s="86" t="s">
        <v>12899</v>
      </c>
      <c r="DA538" s="86" t="s">
        <v>130</v>
      </c>
      <c r="DB538" s="86" t="s">
        <v>12906</v>
      </c>
      <c r="DC538" s="6" t="s">
        <v>993</v>
      </c>
      <c r="DD538" s="2"/>
      <c r="DE538" s="2"/>
      <c r="DF538" s="2"/>
      <c r="DG538" s="2"/>
      <c r="DH538" s="2"/>
      <c r="DI538" s="2"/>
      <c r="DJ538" s="2"/>
      <c r="DK538" s="2"/>
      <c r="DL538" s="2"/>
      <c r="DM538" s="2"/>
      <c r="DN538" s="2"/>
      <c r="DO538" s="2"/>
      <c r="DP538" s="2"/>
      <c r="DQ538" s="2"/>
      <c r="DR538" s="2"/>
      <c r="DS538" s="2"/>
      <c r="DT538" s="2"/>
      <c r="DU538" s="2"/>
      <c r="DV538" s="2"/>
      <c r="DW538" s="2"/>
      <c r="DX538" s="2"/>
      <c r="DY538" s="2"/>
    </row>
    <row r="539" spans="1:129" ht="20.25" customHeight="1" x14ac:dyDescent="0.25">
      <c r="A539" s="327"/>
      <c r="B539" s="83">
        <v>430</v>
      </c>
      <c r="C539" s="449">
        <v>628</v>
      </c>
      <c r="D539" s="113" t="s">
        <v>11617</v>
      </c>
      <c r="E539" s="255" t="s">
        <v>3692</v>
      </c>
      <c r="F539" s="256" t="s">
        <v>243</v>
      </c>
      <c r="G539" s="256" t="s">
        <v>11823</v>
      </c>
      <c r="H539" s="255" t="s">
        <v>993</v>
      </c>
      <c r="I539" s="256" t="s">
        <v>3693</v>
      </c>
      <c r="J539" s="256" t="s">
        <v>7848</v>
      </c>
      <c r="K539" s="256" t="s">
        <v>12241</v>
      </c>
      <c r="L539" s="98">
        <v>336</v>
      </c>
      <c r="M539" s="256" t="s">
        <v>3693</v>
      </c>
      <c r="N539" s="256" t="s">
        <v>3694</v>
      </c>
      <c r="O539" s="12" t="s">
        <v>3695</v>
      </c>
      <c r="P539" s="27" t="s">
        <v>79</v>
      </c>
      <c r="Q539" s="99" t="s">
        <v>79</v>
      </c>
      <c r="R539" s="30" t="s">
        <v>7925</v>
      </c>
      <c r="S539" s="101" t="s">
        <v>10104</v>
      </c>
      <c r="T539" s="256" t="s">
        <v>8211</v>
      </c>
      <c r="U539" s="98">
        <v>130200003099</v>
      </c>
      <c r="V539" s="99" t="s">
        <v>119</v>
      </c>
      <c r="W539" s="99" t="s">
        <v>83</v>
      </c>
      <c r="X539" s="101" t="s">
        <v>531</v>
      </c>
      <c r="Y539" s="101" t="s">
        <v>761</v>
      </c>
      <c r="Z539" s="99" t="s">
        <v>1179</v>
      </c>
      <c r="AA539" s="101" t="s">
        <v>103</v>
      </c>
      <c r="AB539" s="101" t="s">
        <v>1088</v>
      </c>
      <c r="AC539" s="101" t="s">
        <v>1211</v>
      </c>
      <c r="AD539" s="99" t="s">
        <v>86</v>
      </c>
      <c r="AE539" s="13">
        <v>42643</v>
      </c>
      <c r="AF539" s="13">
        <v>42878</v>
      </c>
      <c r="AG539" s="4">
        <f t="shared" ca="1" si="8"/>
        <v>2</v>
      </c>
      <c r="AH539" s="32">
        <v>42874</v>
      </c>
      <c r="AI539" s="15" t="s">
        <v>338</v>
      </c>
      <c r="AJ539" s="101" t="s">
        <v>886</v>
      </c>
      <c r="AK539" s="101" t="s">
        <v>887</v>
      </c>
      <c r="AL539" s="84" t="s">
        <v>13948</v>
      </c>
      <c r="AM539" s="84" t="s">
        <v>14804</v>
      </c>
      <c r="AN539" s="84" t="s">
        <v>12046</v>
      </c>
      <c r="AO539" s="84" t="s">
        <v>7240</v>
      </c>
      <c r="AP539" s="16" t="s">
        <v>152</v>
      </c>
      <c r="AQ539" s="5" t="s">
        <v>9505</v>
      </c>
      <c r="AR539" s="25">
        <v>3361</v>
      </c>
      <c r="AS539" s="101" t="s">
        <v>993</v>
      </c>
      <c r="AT539" s="101" t="s">
        <v>993</v>
      </c>
      <c r="AU539" s="99" t="s">
        <v>90</v>
      </c>
      <c r="AV539" s="99" t="s">
        <v>1499</v>
      </c>
      <c r="AW539" s="99" t="s">
        <v>137</v>
      </c>
      <c r="AX539" s="256" t="s">
        <v>130</v>
      </c>
      <c r="AY539" s="99" t="s">
        <v>79</v>
      </c>
      <c r="AZ539" s="99" t="s">
        <v>79</v>
      </c>
      <c r="BA539" s="101" t="s">
        <v>1055</v>
      </c>
      <c r="BB539" s="18">
        <v>40968</v>
      </c>
      <c r="BC539" s="6" t="s">
        <v>993</v>
      </c>
      <c r="BD539" s="12">
        <v>4</v>
      </c>
      <c r="BE539" s="102" t="s">
        <v>7217</v>
      </c>
      <c r="BF539" s="16">
        <v>320000000</v>
      </c>
      <c r="BG539" s="16">
        <v>50000</v>
      </c>
      <c r="BH539" s="16">
        <v>50000</v>
      </c>
      <c r="BI539" s="16">
        <v>50000</v>
      </c>
      <c r="BJ539" s="16">
        <v>20000</v>
      </c>
      <c r="BK539" s="80" t="s">
        <v>993</v>
      </c>
      <c r="BL539" s="5" t="s">
        <v>86</v>
      </c>
      <c r="BM539" s="5" t="s">
        <v>993</v>
      </c>
      <c r="BN539" s="6" t="s">
        <v>342</v>
      </c>
      <c r="BO539" s="6" t="s">
        <v>13058</v>
      </c>
      <c r="BP539" s="6" t="s">
        <v>91</v>
      </c>
      <c r="BQ539" s="82" t="s">
        <v>993</v>
      </c>
      <c r="BR539" s="82" t="s">
        <v>993</v>
      </c>
      <c r="BS539" s="6" t="s">
        <v>385</v>
      </c>
      <c r="BT539" s="6" t="s">
        <v>993</v>
      </c>
      <c r="BU539" s="6" t="s">
        <v>1036</v>
      </c>
      <c r="BV539" s="27" t="s">
        <v>1181</v>
      </c>
      <c r="BW539" s="5"/>
      <c r="BX539" s="5"/>
      <c r="BY539" s="5" t="s">
        <v>1112</v>
      </c>
      <c r="BZ539" s="5" t="s">
        <v>1113</v>
      </c>
      <c r="CA539" s="5" t="s">
        <v>386</v>
      </c>
      <c r="CB539" s="5" t="s">
        <v>347</v>
      </c>
      <c r="CC539" s="6" t="s">
        <v>13136</v>
      </c>
      <c r="CD539" s="42" t="s">
        <v>7061</v>
      </c>
      <c r="CE539" s="4">
        <v>3182899379</v>
      </c>
      <c r="CF539" s="43" t="s">
        <v>6750</v>
      </c>
      <c r="CG539" s="7" t="s">
        <v>189</v>
      </c>
      <c r="CH539" s="7">
        <v>0</v>
      </c>
      <c r="CI539" s="7">
        <v>0</v>
      </c>
      <c r="CJ539" s="88">
        <v>0</v>
      </c>
      <c r="CK539" s="88" t="s">
        <v>3698</v>
      </c>
      <c r="CL539" s="88" t="s">
        <v>3699</v>
      </c>
      <c r="CM539" s="313">
        <v>3174377780</v>
      </c>
      <c r="CN539" s="313" t="s">
        <v>3700</v>
      </c>
      <c r="CO539" s="313" t="s">
        <v>3701</v>
      </c>
      <c r="CP539" s="8">
        <v>3174391309</v>
      </c>
      <c r="CQ539" s="79" t="s">
        <v>3702</v>
      </c>
      <c r="CR539" s="21"/>
      <c r="CS539" s="21" t="s">
        <v>11980</v>
      </c>
      <c r="CT539" s="21" t="s">
        <v>1026</v>
      </c>
      <c r="CU539" s="20" t="s">
        <v>993</v>
      </c>
      <c r="CV539" s="20" t="s">
        <v>993</v>
      </c>
      <c r="CW539" s="11" t="s">
        <v>7735</v>
      </c>
      <c r="CX539" s="86" t="s">
        <v>993</v>
      </c>
      <c r="CY539" s="86" t="s">
        <v>12898</v>
      </c>
      <c r="CZ539" s="86" t="s">
        <v>12899</v>
      </c>
      <c r="DA539" s="86" t="s">
        <v>130</v>
      </c>
      <c r="DB539" s="86" t="s">
        <v>12906</v>
      </c>
      <c r="DC539" s="6" t="s">
        <v>13117</v>
      </c>
      <c r="DD539" s="2"/>
      <c r="DE539" s="2"/>
      <c r="DF539" s="2"/>
      <c r="DG539" s="2"/>
      <c r="DH539" s="2"/>
      <c r="DI539" s="2"/>
      <c r="DJ539" s="2"/>
      <c r="DK539" s="2"/>
      <c r="DL539" s="2"/>
      <c r="DM539" s="2"/>
      <c r="DN539" s="2"/>
      <c r="DO539" s="2"/>
      <c r="DP539" s="2"/>
      <c r="DQ539" s="2"/>
      <c r="DR539" s="2"/>
      <c r="DS539" s="2"/>
      <c r="DT539" s="2"/>
      <c r="DU539" s="2"/>
      <c r="DV539" s="2"/>
      <c r="DW539" s="2"/>
      <c r="DX539" s="2"/>
      <c r="DY539" s="2"/>
    </row>
    <row r="540" spans="1:129" ht="20.25" customHeight="1" x14ac:dyDescent="0.25">
      <c r="A540" s="327"/>
      <c r="B540" s="83">
        <v>83</v>
      </c>
      <c r="C540" s="449">
        <v>629</v>
      </c>
      <c r="D540" s="113" t="s">
        <v>10802</v>
      </c>
      <c r="E540" s="255" t="s">
        <v>3207</v>
      </c>
      <c r="F540" s="256" t="s">
        <v>243</v>
      </c>
      <c r="G540" s="256" t="s">
        <v>11825</v>
      </c>
      <c r="H540" s="255" t="s">
        <v>993</v>
      </c>
      <c r="I540" s="256" t="s">
        <v>7815</v>
      </c>
      <c r="J540" s="256" t="s">
        <v>7816</v>
      </c>
      <c r="K540" s="256" t="s">
        <v>12235</v>
      </c>
      <c r="L540" s="98">
        <v>338</v>
      </c>
      <c r="M540" s="256" t="s">
        <v>1105</v>
      </c>
      <c r="N540" s="256" t="s">
        <v>1106</v>
      </c>
      <c r="O540" s="12" t="s">
        <v>1107</v>
      </c>
      <c r="P540" s="27" t="s">
        <v>79</v>
      </c>
      <c r="Q540" s="99" t="s">
        <v>100</v>
      </c>
      <c r="R540" s="99" t="s">
        <v>101</v>
      </c>
      <c r="S540" s="101" t="s">
        <v>993</v>
      </c>
      <c r="T540" s="100">
        <v>5300173739</v>
      </c>
      <c r="U540" s="98">
        <v>130200000448</v>
      </c>
      <c r="V540" s="99" t="s">
        <v>119</v>
      </c>
      <c r="W540" s="99" t="s">
        <v>83</v>
      </c>
      <c r="X540" s="99" t="s">
        <v>84</v>
      </c>
      <c r="Y540" s="101" t="s">
        <v>761</v>
      </c>
      <c r="Z540" s="99" t="s">
        <v>642</v>
      </c>
      <c r="AA540" s="101" t="s">
        <v>85</v>
      </c>
      <c r="AB540" s="101" t="s">
        <v>1088</v>
      </c>
      <c r="AC540" s="101" t="s">
        <v>1211</v>
      </c>
      <c r="AD540" s="99" t="s">
        <v>86</v>
      </c>
      <c r="AE540" s="13">
        <v>38970</v>
      </c>
      <c r="AF540" s="13">
        <v>38970</v>
      </c>
      <c r="AG540" s="4">
        <f t="shared" ca="1" si="8"/>
        <v>13</v>
      </c>
      <c r="AH540" s="32" t="s">
        <v>993</v>
      </c>
      <c r="AI540" s="15" t="s">
        <v>327</v>
      </c>
      <c r="AJ540" s="101" t="s">
        <v>887</v>
      </c>
      <c r="AK540" s="101" t="s">
        <v>903</v>
      </c>
      <c r="AL540" s="84" t="s">
        <v>13289</v>
      </c>
      <c r="AM540" s="84" t="s">
        <v>14369</v>
      </c>
      <c r="AN540" s="84" t="s">
        <v>12046</v>
      </c>
      <c r="AO540" s="84" t="s">
        <v>7239</v>
      </c>
      <c r="AP540" s="16" t="s">
        <v>152</v>
      </c>
      <c r="AQ540" s="5" t="s">
        <v>8556</v>
      </c>
      <c r="AR540" s="25">
        <v>3381</v>
      </c>
      <c r="AS540" s="101" t="s">
        <v>993</v>
      </c>
      <c r="AT540" s="101" t="s">
        <v>993</v>
      </c>
      <c r="AU540" s="99" t="s">
        <v>90</v>
      </c>
      <c r="AV540" s="99" t="s">
        <v>1090</v>
      </c>
      <c r="AW540" s="99" t="s">
        <v>96</v>
      </c>
      <c r="AX540" s="256" t="s">
        <v>130</v>
      </c>
      <c r="AY540" s="99" t="s">
        <v>100</v>
      </c>
      <c r="AZ540" s="99" t="s">
        <v>100</v>
      </c>
      <c r="BA540" s="99" t="s">
        <v>1111</v>
      </c>
      <c r="BB540" s="18">
        <v>41088</v>
      </c>
      <c r="BC540" s="6" t="s">
        <v>993</v>
      </c>
      <c r="BD540" s="12">
        <v>4</v>
      </c>
      <c r="BE540" s="102" t="s">
        <v>7217</v>
      </c>
      <c r="BF540" s="16">
        <v>320000000</v>
      </c>
      <c r="BG540" s="16">
        <v>50000</v>
      </c>
      <c r="BH540" s="16">
        <v>50000</v>
      </c>
      <c r="BI540" s="16">
        <v>50000</v>
      </c>
      <c r="BJ540" s="16">
        <v>20000</v>
      </c>
      <c r="BK540" s="80" t="s">
        <v>993</v>
      </c>
      <c r="BL540" s="5" t="s">
        <v>86</v>
      </c>
      <c r="BM540" s="5" t="s">
        <v>993</v>
      </c>
      <c r="BN540" s="6" t="s">
        <v>744</v>
      </c>
      <c r="BO540" s="6" t="s">
        <v>745</v>
      </c>
      <c r="BP540" s="6" t="s">
        <v>91</v>
      </c>
      <c r="BQ540" s="82" t="s">
        <v>993</v>
      </c>
      <c r="BR540" s="82" t="s">
        <v>993</v>
      </c>
      <c r="BS540" s="6" t="s">
        <v>385</v>
      </c>
      <c r="BT540" s="6" t="s">
        <v>993</v>
      </c>
      <c r="BU540" s="6" t="s">
        <v>776</v>
      </c>
      <c r="BV540" s="27" t="s">
        <v>1073</v>
      </c>
      <c r="BW540" s="5"/>
      <c r="BX540" s="5"/>
      <c r="BY540" s="5" t="s">
        <v>1112</v>
      </c>
      <c r="BZ540" s="5" t="s">
        <v>1113</v>
      </c>
      <c r="CA540" s="5" t="s">
        <v>386</v>
      </c>
      <c r="CB540" s="5" t="s">
        <v>347</v>
      </c>
      <c r="CC540" s="6" t="s">
        <v>13136</v>
      </c>
      <c r="CD540" s="42" t="s">
        <v>7060</v>
      </c>
      <c r="CE540" s="4">
        <v>3182893993</v>
      </c>
      <c r="CF540" s="43" t="s">
        <v>6747</v>
      </c>
      <c r="CG540" s="7" t="s">
        <v>1794</v>
      </c>
      <c r="CH540" s="7" t="s">
        <v>3208</v>
      </c>
      <c r="CI540" s="7" t="s">
        <v>3209</v>
      </c>
      <c r="CJ540" s="88" t="s">
        <v>3210</v>
      </c>
      <c r="CK540" s="7">
        <v>0</v>
      </c>
      <c r="CL540" s="313">
        <v>0</v>
      </c>
      <c r="CM540" s="313">
        <v>3188832437</v>
      </c>
      <c r="CN540" s="8" t="s">
        <v>1121</v>
      </c>
      <c r="CO540" s="8" t="s">
        <v>1122</v>
      </c>
      <c r="CP540" s="8">
        <v>3175386987</v>
      </c>
      <c r="CQ540" s="79" t="s">
        <v>1123</v>
      </c>
      <c r="CR540" s="21"/>
      <c r="CS540" s="21" t="s">
        <v>7972</v>
      </c>
      <c r="CT540" s="21" t="s">
        <v>3163</v>
      </c>
      <c r="CU540" s="20" t="s">
        <v>993</v>
      </c>
      <c r="CV540" s="20" t="s">
        <v>993</v>
      </c>
      <c r="CW540" s="11" t="s">
        <v>7188</v>
      </c>
      <c r="CX540" s="86" t="s">
        <v>993</v>
      </c>
      <c r="CY540" s="86" t="s">
        <v>12898</v>
      </c>
      <c r="CZ540" s="86" t="s">
        <v>12916</v>
      </c>
      <c r="DA540" s="86" t="s">
        <v>86</v>
      </c>
      <c r="DB540" s="86" t="s">
        <v>12906</v>
      </c>
      <c r="DC540" s="6" t="s">
        <v>993</v>
      </c>
      <c r="DD540" s="2"/>
      <c r="DE540" s="2"/>
      <c r="DF540" s="2"/>
      <c r="DG540" s="2"/>
      <c r="DH540" s="2"/>
      <c r="DI540" s="2"/>
      <c r="DJ540" s="2"/>
      <c r="DK540" s="2"/>
      <c r="DL540" s="2"/>
      <c r="DM540" s="2"/>
      <c r="DN540" s="2"/>
      <c r="DO540" s="2"/>
      <c r="DP540" s="2"/>
      <c r="DQ540" s="2"/>
      <c r="DR540" s="2"/>
      <c r="DS540" s="2"/>
      <c r="DT540" s="2"/>
      <c r="DU540" s="2"/>
      <c r="DV540" s="2"/>
      <c r="DW540" s="2"/>
      <c r="DX540" s="2"/>
      <c r="DY540" s="2"/>
    </row>
    <row r="541" spans="1:129" ht="20.25" customHeight="1" x14ac:dyDescent="0.25">
      <c r="A541" s="327"/>
      <c r="B541" s="83">
        <v>161</v>
      </c>
      <c r="C541" s="449">
        <v>630</v>
      </c>
      <c r="D541" s="113" t="s">
        <v>11638</v>
      </c>
      <c r="E541" s="255" t="s">
        <v>3640</v>
      </c>
      <c r="F541" s="256" t="s">
        <v>243</v>
      </c>
      <c r="G541" s="256" t="s">
        <v>11825</v>
      </c>
      <c r="H541" s="255" t="s">
        <v>993</v>
      </c>
      <c r="I541" s="256" t="s">
        <v>7815</v>
      </c>
      <c r="J541" s="256" t="s">
        <v>7816</v>
      </c>
      <c r="K541" s="256" t="s">
        <v>12235</v>
      </c>
      <c r="L541" s="98">
        <v>338</v>
      </c>
      <c r="M541" s="256" t="s">
        <v>1105</v>
      </c>
      <c r="N541" s="256" t="s">
        <v>1106</v>
      </c>
      <c r="O541" s="12" t="s">
        <v>1107</v>
      </c>
      <c r="P541" s="27" t="s">
        <v>79</v>
      </c>
      <c r="Q541" s="99" t="s">
        <v>79</v>
      </c>
      <c r="R541" s="30" t="s">
        <v>7925</v>
      </c>
      <c r="S541" s="101" t="s">
        <v>10104</v>
      </c>
      <c r="T541" s="256" t="s">
        <v>9699</v>
      </c>
      <c r="U541" s="98">
        <v>130200003133</v>
      </c>
      <c r="V541" s="99" t="s">
        <v>119</v>
      </c>
      <c r="W541" s="99" t="s">
        <v>83</v>
      </c>
      <c r="X541" s="99" t="s">
        <v>84</v>
      </c>
      <c r="Y541" s="101" t="s">
        <v>761</v>
      </c>
      <c r="Z541" s="99" t="s">
        <v>1179</v>
      </c>
      <c r="AA541" s="101" t="s">
        <v>103</v>
      </c>
      <c r="AB541" s="101" t="s">
        <v>1211</v>
      </c>
      <c r="AC541" s="101" t="s">
        <v>1211</v>
      </c>
      <c r="AD541" s="99" t="s">
        <v>86</v>
      </c>
      <c r="AE541" s="13">
        <v>42643</v>
      </c>
      <c r="AF541" s="13">
        <v>42913</v>
      </c>
      <c r="AG541" s="4">
        <f t="shared" ca="1" si="8"/>
        <v>2</v>
      </c>
      <c r="AH541" s="32">
        <v>42909</v>
      </c>
      <c r="AI541" s="15" t="s">
        <v>338</v>
      </c>
      <c r="AJ541" s="101" t="s">
        <v>886</v>
      </c>
      <c r="AK541" s="101" t="s">
        <v>887</v>
      </c>
      <c r="AL541" s="84" t="s">
        <v>13990</v>
      </c>
      <c r="AM541" s="84" t="s">
        <v>15046</v>
      </c>
      <c r="AN541" s="84" t="s">
        <v>12046</v>
      </c>
      <c r="AO541" s="84" t="s">
        <v>7240</v>
      </c>
      <c r="AP541" s="16" t="s">
        <v>152</v>
      </c>
      <c r="AQ541" s="5" t="s">
        <v>8623</v>
      </c>
      <c r="AR541" s="25">
        <v>3382</v>
      </c>
      <c r="AS541" s="101" t="s">
        <v>993</v>
      </c>
      <c r="AT541" s="101" t="s">
        <v>993</v>
      </c>
      <c r="AU541" s="99" t="s">
        <v>90</v>
      </c>
      <c r="AV541" s="99" t="s">
        <v>1090</v>
      </c>
      <c r="AW541" s="99" t="s">
        <v>96</v>
      </c>
      <c r="AX541" s="256" t="s">
        <v>130</v>
      </c>
      <c r="AY541" s="99" t="s">
        <v>79</v>
      </c>
      <c r="AZ541" s="99" t="s">
        <v>79</v>
      </c>
      <c r="BA541" s="101" t="s">
        <v>1055</v>
      </c>
      <c r="BB541" s="18">
        <v>42913</v>
      </c>
      <c r="BC541" s="6" t="s">
        <v>993</v>
      </c>
      <c r="BD541" s="12">
        <v>4</v>
      </c>
      <c r="BE541" s="102" t="s">
        <v>7217</v>
      </c>
      <c r="BF541" s="16">
        <v>320000000</v>
      </c>
      <c r="BG541" s="16">
        <v>50000</v>
      </c>
      <c r="BH541" s="16">
        <v>50000</v>
      </c>
      <c r="BI541" s="16">
        <v>50000</v>
      </c>
      <c r="BJ541" s="16">
        <v>20000</v>
      </c>
      <c r="BK541" s="80" t="s">
        <v>993</v>
      </c>
      <c r="BL541" s="5" t="s">
        <v>86</v>
      </c>
      <c r="BM541" s="5" t="s">
        <v>993</v>
      </c>
      <c r="BN541" s="6" t="s">
        <v>342</v>
      </c>
      <c r="BO541" s="6" t="s">
        <v>13058</v>
      </c>
      <c r="BP541" s="6" t="s">
        <v>91</v>
      </c>
      <c r="BQ541" s="82" t="s">
        <v>993</v>
      </c>
      <c r="BR541" s="82" t="s">
        <v>993</v>
      </c>
      <c r="BS541" s="6" t="s">
        <v>385</v>
      </c>
      <c r="BT541" s="6" t="s">
        <v>993</v>
      </c>
      <c r="BU541" s="6" t="s">
        <v>1036</v>
      </c>
      <c r="BV541" s="27" t="s">
        <v>1073</v>
      </c>
      <c r="BW541" s="5"/>
      <c r="BX541" s="5"/>
      <c r="BY541" s="5" t="s">
        <v>1112</v>
      </c>
      <c r="BZ541" s="5" t="s">
        <v>1113</v>
      </c>
      <c r="CA541" s="5" t="s">
        <v>386</v>
      </c>
      <c r="CB541" s="5" t="s">
        <v>347</v>
      </c>
      <c r="CC541" s="6" t="s">
        <v>13136</v>
      </c>
      <c r="CD541" s="42" t="s">
        <v>7060</v>
      </c>
      <c r="CE541" s="4">
        <v>3182893993</v>
      </c>
      <c r="CF541" s="43" t="s">
        <v>6747</v>
      </c>
      <c r="CG541" s="7" t="s">
        <v>189</v>
      </c>
      <c r="CH541" s="7">
        <v>0</v>
      </c>
      <c r="CI541" s="7">
        <v>0</v>
      </c>
      <c r="CJ541" s="88">
        <v>0</v>
      </c>
      <c r="CK541" s="88">
        <v>0</v>
      </c>
      <c r="CL541" s="88">
        <v>0</v>
      </c>
      <c r="CM541" s="313">
        <v>3188832437</v>
      </c>
      <c r="CN541" s="313" t="s">
        <v>1121</v>
      </c>
      <c r="CO541" s="313" t="s">
        <v>1122</v>
      </c>
      <c r="CP541" s="8">
        <v>3175386987</v>
      </c>
      <c r="CQ541" s="79" t="s">
        <v>1123</v>
      </c>
      <c r="CR541" s="21"/>
      <c r="CS541" s="21" t="s">
        <v>7980</v>
      </c>
      <c r="CT541" s="21" t="s">
        <v>1026</v>
      </c>
      <c r="CU541" s="20" t="s">
        <v>993</v>
      </c>
      <c r="CV541" s="20" t="s">
        <v>993</v>
      </c>
      <c r="CW541" s="11" t="s">
        <v>7735</v>
      </c>
      <c r="CX541" s="86" t="s">
        <v>993</v>
      </c>
      <c r="CY541" s="86" t="s">
        <v>12898</v>
      </c>
      <c r="CZ541" s="86" t="s">
        <v>12899</v>
      </c>
      <c r="DA541" s="86" t="s">
        <v>130</v>
      </c>
      <c r="DB541" s="86" t="s">
        <v>12906</v>
      </c>
      <c r="DC541" s="6" t="s">
        <v>13117</v>
      </c>
      <c r="DD541" s="2"/>
      <c r="DE541" s="2"/>
      <c r="DF541" s="2"/>
      <c r="DG541" s="2"/>
      <c r="DH541" s="2"/>
      <c r="DI541" s="2"/>
      <c r="DJ541" s="2"/>
      <c r="DK541" s="2"/>
      <c r="DL541" s="2"/>
      <c r="DM541" s="2"/>
      <c r="DN541" s="2"/>
      <c r="DO541" s="2"/>
      <c r="DP541" s="2"/>
      <c r="DQ541" s="2"/>
      <c r="DR541" s="2"/>
      <c r="DS541" s="2"/>
      <c r="DT541" s="2"/>
      <c r="DU541" s="2"/>
      <c r="DV541" s="2"/>
      <c r="DW541" s="2"/>
      <c r="DX541" s="2"/>
      <c r="DY541" s="2"/>
    </row>
    <row r="542" spans="1:129" ht="20.25" customHeight="1" x14ac:dyDescent="0.25">
      <c r="A542" s="327"/>
      <c r="B542" s="83">
        <v>199</v>
      </c>
      <c r="C542" s="540">
        <v>632</v>
      </c>
      <c r="D542" s="113" t="s">
        <v>10580</v>
      </c>
      <c r="E542" s="255" t="s">
        <v>3914</v>
      </c>
      <c r="F542" s="256" t="s">
        <v>243</v>
      </c>
      <c r="G542" s="256" t="s">
        <v>11825</v>
      </c>
      <c r="H542" s="255" t="s">
        <v>993</v>
      </c>
      <c r="I542" s="256" t="s">
        <v>959</v>
      </c>
      <c r="J542" s="256" t="s">
        <v>7849</v>
      </c>
      <c r="K542" s="256" t="s">
        <v>12248</v>
      </c>
      <c r="L542" s="98">
        <v>340</v>
      </c>
      <c r="M542" s="256" t="s">
        <v>959</v>
      </c>
      <c r="N542" s="256" t="s">
        <v>960</v>
      </c>
      <c r="O542" s="12" t="s">
        <v>961</v>
      </c>
      <c r="P542" s="27" t="s">
        <v>79</v>
      </c>
      <c r="Q542" s="27" t="s">
        <v>79</v>
      </c>
      <c r="R542" s="99" t="s">
        <v>7925</v>
      </c>
      <c r="S542" s="101" t="s">
        <v>10104</v>
      </c>
      <c r="T542" s="100" t="s">
        <v>12054</v>
      </c>
      <c r="U542" s="98" t="s">
        <v>761</v>
      </c>
      <c r="V542" s="99" t="s">
        <v>119</v>
      </c>
      <c r="W542" s="99" t="s">
        <v>83</v>
      </c>
      <c r="X542" s="101" t="s">
        <v>531</v>
      </c>
      <c r="Y542" s="101" t="s">
        <v>10339</v>
      </c>
      <c r="Z542" s="99" t="s">
        <v>1179</v>
      </c>
      <c r="AA542" s="101" t="s">
        <v>103</v>
      </c>
      <c r="AB542" s="101" t="s">
        <v>1088</v>
      </c>
      <c r="AC542" s="101" t="s">
        <v>1211</v>
      </c>
      <c r="AD542" s="99" t="s">
        <v>86</v>
      </c>
      <c r="AE542" s="13">
        <v>43139</v>
      </c>
      <c r="AF542" s="13">
        <v>43228</v>
      </c>
      <c r="AG542" s="4">
        <f t="shared" ca="1" si="8"/>
        <v>1</v>
      </c>
      <c r="AH542" s="32">
        <v>43224</v>
      </c>
      <c r="AI542" s="15" t="s">
        <v>338</v>
      </c>
      <c r="AJ542" s="101" t="s">
        <v>886</v>
      </c>
      <c r="AK542" s="101" t="s">
        <v>887</v>
      </c>
      <c r="AL542" s="84" t="s">
        <v>14193</v>
      </c>
      <c r="AM542" s="84" t="s">
        <v>15131</v>
      </c>
      <c r="AN542" s="84" t="s">
        <v>12046</v>
      </c>
      <c r="AO542" s="84" t="s">
        <v>7240</v>
      </c>
      <c r="AP542" s="80" t="s">
        <v>152</v>
      </c>
      <c r="AQ542" s="5" t="s">
        <v>8669</v>
      </c>
      <c r="AR542" s="25">
        <v>3401</v>
      </c>
      <c r="AS542" s="101" t="s">
        <v>993</v>
      </c>
      <c r="AT542" s="101" t="s">
        <v>993</v>
      </c>
      <c r="AU542" s="99" t="s">
        <v>90</v>
      </c>
      <c r="AV542" s="99" t="s">
        <v>1499</v>
      </c>
      <c r="AW542" s="99" t="s">
        <v>282</v>
      </c>
      <c r="AX542" s="256" t="s">
        <v>130</v>
      </c>
      <c r="AY542" s="99" t="s">
        <v>79</v>
      </c>
      <c r="AZ542" s="99" t="s">
        <v>79</v>
      </c>
      <c r="BA542" s="101" t="s">
        <v>1055</v>
      </c>
      <c r="BB542" s="18">
        <v>43227</v>
      </c>
      <c r="BC542" s="6" t="s">
        <v>993</v>
      </c>
      <c r="BD542" s="12">
        <v>4</v>
      </c>
      <c r="BE542" s="102" t="s">
        <v>7217</v>
      </c>
      <c r="BF542" s="16">
        <v>320000000</v>
      </c>
      <c r="BG542" s="16">
        <v>50000</v>
      </c>
      <c r="BH542" s="16">
        <v>50000</v>
      </c>
      <c r="BI542" s="16">
        <v>50000</v>
      </c>
      <c r="BJ542" s="16">
        <v>20000</v>
      </c>
      <c r="BK542" s="80" t="s">
        <v>993</v>
      </c>
      <c r="BL542" s="5" t="s">
        <v>86</v>
      </c>
      <c r="BM542" s="5" t="s">
        <v>993</v>
      </c>
      <c r="BN542" s="6" t="s">
        <v>342</v>
      </c>
      <c r="BO542" s="6" t="s">
        <v>13058</v>
      </c>
      <c r="BP542" s="6" t="s">
        <v>91</v>
      </c>
      <c r="BQ542" s="82" t="s">
        <v>993</v>
      </c>
      <c r="BR542" s="82" t="s">
        <v>993</v>
      </c>
      <c r="BS542" s="6" t="s">
        <v>385</v>
      </c>
      <c r="BT542" s="6" t="s">
        <v>993</v>
      </c>
      <c r="BU542" s="6" t="s">
        <v>1036</v>
      </c>
      <c r="BV542" s="27" t="s">
        <v>993</v>
      </c>
      <c r="BW542" s="5"/>
      <c r="BX542" s="5"/>
      <c r="BY542" s="5" t="s">
        <v>3916</v>
      </c>
      <c r="BZ542" s="5" t="s">
        <v>1113</v>
      </c>
      <c r="CA542" s="5" t="s">
        <v>386</v>
      </c>
      <c r="CB542" s="5" t="s">
        <v>347</v>
      </c>
      <c r="CC542" s="6" t="s">
        <v>13136</v>
      </c>
      <c r="CD542" s="42" t="s">
        <v>7061</v>
      </c>
      <c r="CE542" s="4">
        <v>3182899379</v>
      </c>
      <c r="CF542" s="43" t="s">
        <v>6750</v>
      </c>
      <c r="CG542" s="7" t="s">
        <v>189</v>
      </c>
      <c r="CH542" s="7">
        <v>0</v>
      </c>
      <c r="CI542" s="7">
        <v>0</v>
      </c>
      <c r="CJ542" s="7">
        <v>0</v>
      </c>
      <c r="CK542" s="7" t="s">
        <v>750</v>
      </c>
      <c r="CL542" s="313" t="s">
        <v>965</v>
      </c>
      <c r="CM542" s="313">
        <v>3156591157</v>
      </c>
      <c r="CN542" s="8" t="s">
        <v>3917</v>
      </c>
      <c r="CO542" s="8" t="s">
        <v>3918</v>
      </c>
      <c r="CP542" s="8">
        <v>3175387045</v>
      </c>
      <c r="CQ542" s="79" t="s">
        <v>967</v>
      </c>
      <c r="CR542" s="21"/>
      <c r="CS542" s="21" t="s">
        <v>7958</v>
      </c>
      <c r="CT542" s="21" t="s">
        <v>1026</v>
      </c>
      <c r="CU542" s="20" t="s">
        <v>993</v>
      </c>
      <c r="CV542" s="20" t="s">
        <v>993</v>
      </c>
      <c r="CW542" s="11" t="s">
        <v>7735</v>
      </c>
      <c r="CX542" s="86" t="s">
        <v>993</v>
      </c>
      <c r="CY542" s="86" t="s">
        <v>12898</v>
      </c>
      <c r="CZ542" s="86" t="s">
        <v>12899</v>
      </c>
      <c r="DA542" s="86" t="s">
        <v>130</v>
      </c>
      <c r="DB542" s="86" t="s">
        <v>12906</v>
      </c>
      <c r="DC542" s="6" t="s">
        <v>13117</v>
      </c>
      <c r="DD542" s="2"/>
      <c r="DE542" s="2"/>
      <c r="DF542" s="2"/>
      <c r="DG542" s="2"/>
      <c r="DH542" s="2"/>
      <c r="DI542" s="2"/>
      <c r="DJ542" s="2"/>
      <c r="DK542" s="2"/>
      <c r="DL542" s="2"/>
      <c r="DM542" s="2"/>
      <c r="DN542" s="2"/>
      <c r="DO542" s="2"/>
      <c r="DP542" s="2"/>
      <c r="DQ542" s="2"/>
      <c r="DR542" s="2"/>
      <c r="DS542" s="2"/>
      <c r="DT542" s="2"/>
      <c r="DU542" s="2"/>
      <c r="DV542" s="2"/>
      <c r="DW542" s="2"/>
      <c r="DX542" s="2"/>
      <c r="DY542" s="2"/>
    </row>
    <row r="543" spans="1:129" ht="20.25" customHeight="1" x14ac:dyDescent="0.25">
      <c r="A543" s="327"/>
      <c r="B543" s="83">
        <v>199</v>
      </c>
      <c r="C543" s="540">
        <v>633</v>
      </c>
      <c r="D543" s="113" t="s">
        <v>10870</v>
      </c>
      <c r="E543" s="255" t="s">
        <v>3914</v>
      </c>
      <c r="F543" s="256" t="s">
        <v>243</v>
      </c>
      <c r="G543" s="256" t="s">
        <v>11825</v>
      </c>
      <c r="H543" s="255" t="s">
        <v>993</v>
      </c>
      <c r="I543" s="256" t="s">
        <v>959</v>
      </c>
      <c r="J543" s="256" t="s">
        <v>7849</v>
      </c>
      <c r="K543" s="256" t="s">
        <v>12248</v>
      </c>
      <c r="L543" s="98">
        <v>340</v>
      </c>
      <c r="M543" s="256" t="s">
        <v>959</v>
      </c>
      <c r="N543" s="256" t="s">
        <v>960</v>
      </c>
      <c r="O543" s="12" t="s">
        <v>961</v>
      </c>
      <c r="P543" s="27" t="s">
        <v>79</v>
      </c>
      <c r="Q543" s="27" t="s">
        <v>79</v>
      </c>
      <c r="R543" s="99" t="s">
        <v>7925</v>
      </c>
      <c r="S543" s="101" t="s">
        <v>10104</v>
      </c>
      <c r="T543" s="100" t="s">
        <v>12053</v>
      </c>
      <c r="U543" s="98" t="s">
        <v>761</v>
      </c>
      <c r="V543" s="99" t="s">
        <v>119</v>
      </c>
      <c r="W543" s="99" t="s">
        <v>83</v>
      </c>
      <c r="X543" s="101" t="s">
        <v>531</v>
      </c>
      <c r="Y543" s="101" t="s">
        <v>10339</v>
      </c>
      <c r="Z543" s="99" t="s">
        <v>1179</v>
      </c>
      <c r="AA543" s="101" t="s">
        <v>103</v>
      </c>
      <c r="AB543" s="101" t="s">
        <v>1211</v>
      </c>
      <c r="AC543" s="101" t="s">
        <v>1211</v>
      </c>
      <c r="AD543" s="99" t="s">
        <v>86</v>
      </c>
      <c r="AE543" s="13">
        <v>43139</v>
      </c>
      <c r="AF543" s="13">
        <v>43228</v>
      </c>
      <c r="AG543" s="4">
        <f t="shared" ca="1" si="8"/>
        <v>1</v>
      </c>
      <c r="AH543" s="32">
        <v>43224</v>
      </c>
      <c r="AI543" s="15" t="s">
        <v>338</v>
      </c>
      <c r="AJ543" s="101" t="s">
        <v>886</v>
      </c>
      <c r="AK543" s="101" t="s">
        <v>887</v>
      </c>
      <c r="AL543" s="84" t="s">
        <v>14194</v>
      </c>
      <c r="AM543" s="84" t="s">
        <v>15131</v>
      </c>
      <c r="AN543" s="84" t="s">
        <v>12046</v>
      </c>
      <c r="AO543" s="84" t="s">
        <v>7240</v>
      </c>
      <c r="AP543" s="80" t="s">
        <v>152</v>
      </c>
      <c r="AQ543" s="5" t="s">
        <v>8670</v>
      </c>
      <c r="AR543" s="25">
        <v>3402</v>
      </c>
      <c r="AS543" s="101" t="s">
        <v>993</v>
      </c>
      <c r="AT543" s="101" t="s">
        <v>993</v>
      </c>
      <c r="AU543" s="99" t="s">
        <v>90</v>
      </c>
      <c r="AV543" s="99" t="s">
        <v>1499</v>
      </c>
      <c r="AW543" s="99" t="s">
        <v>282</v>
      </c>
      <c r="AX543" s="256" t="s">
        <v>130</v>
      </c>
      <c r="AY543" s="99" t="s">
        <v>79</v>
      </c>
      <c r="AZ543" s="99" t="s">
        <v>79</v>
      </c>
      <c r="BA543" s="101" t="s">
        <v>1055</v>
      </c>
      <c r="BB543" s="18">
        <v>43227</v>
      </c>
      <c r="BC543" s="6" t="s">
        <v>993</v>
      </c>
      <c r="BD543" s="12">
        <v>4</v>
      </c>
      <c r="BE543" s="102" t="s">
        <v>7217</v>
      </c>
      <c r="BF543" s="16">
        <v>320000000</v>
      </c>
      <c r="BG543" s="16">
        <v>50000</v>
      </c>
      <c r="BH543" s="16">
        <v>50000</v>
      </c>
      <c r="BI543" s="16">
        <v>50000</v>
      </c>
      <c r="BJ543" s="16">
        <v>20000</v>
      </c>
      <c r="BK543" s="80" t="s">
        <v>993</v>
      </c>
      <c r="BL543" s="5" t="s">
        <v>86</v>
      </c>
      <c r="BM543" s="5" t="s">
        <v>993</v>
      </c>
      <c r="BN543" s="6" t="s">
        <v>342</v>
      </c>
      <c r="BO543" s="6" t="s">
        <v>13058</v>
      </c>
      <c r="BP543" s="6" t="s">
        <v>91</v>
      </c>
      <c r="BQ543" s="82" t="s">
        <v>993</v>
      </c>
      <c r="BR543" s="82" t="s">
        <v>993</v>
      </c>
      <c r="BS543" s="6" t="s">
        <v>385</v>
      </c>
      <c r="BT543" s="6" t="s">
        <v>993</v>
      </c>
      <c r="BU543" s="6" t="s">
        <v>1036</v>
      </c>
      <c r="BV543" s="27" t="s">
        <v>993</v>
      </c>
      <c r="BW543" s="5"/>
      <c r="BX543" s="5"/>
      <c r="BY543" s="5" t="s">
        <v>3916</v>
      </c>
      <c r="BZ543" s="5" t="s">
        <v>1113</v>
      </c>
      <c r="CA543" s="5" t="s">
        <v>386</v>
      </c>
      <c r="CB543" s="5" t="s">
        <v>347</v>
      </c>
      <c r="CC543" s="6" t="s">
        <v>13136</v>
      </c>
      <c r="CD543" s="42" t="s">
        <v>7061</v>
      </c>
      <c r="CE543" s="4">
        <v>3182899379</v>
      </c>
      <c r="CF543" s="43" t="s">
        <v>6750</v>
      </c>
      <c r="CG543" s="7" t="s">
        <v>189</v>
      </c>
      <c r="CH543" s="7">
        <v>0</v>
      </c>
      <c r="CI543" s="7">
        <v>0</v>
      </c>
      <c r="CJ543" s="7">
        <v>0</v>
      </c>
      <c r="CK543" s="7" t="s">
        <v>750</v>
      </c>
      <c r="CL543" s="313" t="s">
        <v>965</v>
      </c>
      <c r="CM543" s="313">
        <v>3156591157</v>
      </c>
      <c r="CN543" s="8" t="s">
        <v>3917</v>
      </c>
      <c r="CO543" s="8" t="s">
        <v>3918</v>
      </c>
      <c r="CP543" s="8">
        <v>3175387045</v>
      </c>
      <c r="CQ543" s="79" t="s">
        <v>967</v>
      </c>
      <c r="CR543" s="21"/>
      <c r="CS543" s="103" t="s">
        <v>7958</v>
      </c>
      <c r="CT543" s="21" t="s">
        <v>1026</v>
      </c>
      <c r="CU543" s="20" t="s">
        <v>993</v>
      </c>
      <c r="CV543" s="20" t="s">
        <v>993</v>
      </c>
      <c r="CW543" s="11" t="s">
        <v>7735</v>
      </c>
      <c r="CX543" s="86" t="s">
        <v>993</v>
      </c>
      <c r="CY543" s="86" t="s">
        <v>12898</v>
      </c>
      <c r="CZ543" s="86" t="s">
        <v>12899</v>
      </c>
      <c r="DA543" s="86" t="s">
        <v>130</v>
      </c>
      <c r="DB543" s="86" t="s">
        <v>12906</v>
      </c>
      <c r="DC543" s="6" t="s">
        <v>13117</v>
      </c>
      <c r="DD543" s="2"/>
      <c r="DE543" s="2"/>
      <c r="DF543" s="2"/>
      <c r="DG543" s="2"/>
      <c r="DH543" s="2"/>
      <c r="DI543" s="2"/>
      <c r="DJ543" s="2"/>
      <c r="DK543" s="2"/>
      <c r="DL543" s="2"/>
      <c r="DM543" s="2"/>
      <c r="DN543" s="2"/>
      <c r="DO543" s="2"/>
      <c r="DP543" s="2"/>
      <c r="DQ543" s="2"/>
      <c r="DR543" s="2"/>
      <c r="DS543" s="2"/>
      <c r="DT543" s="2"/>
      <c r="DU543" s="2"/>
      <c r="DV543" s="2"/>
      <c r="DW543" s="2"/>
      <c r="DX543" s="2"/>
      <c r="DY543" s="2"/>
    </row>
    <row r="544" spans="1:129" ht="20.25" customHeight="1" x14ac:dyDescent="0.25">
      <c r="A544" s="327"/>
      <c r="B544" s="83">
        <v>236</v>
      </c>
      <c r="C544" s="449">
        <v>640</v>
      </c>
      <c r="D544" s="113" t="s">
        <v>11549</v>
      </c>
      <c r="E544" s="255" t="s">
        <v>7304</v>
      </c>
      <c r="F544" s="256" t="s">
        <v>243</v>
      </c>
      <c r="G544" s="256" t="s">
        <v>11822</v>
      </c>
      <c r="H544" s="255" t="s">
        <v>993</v>
      </c>
      <c r="I544" s="256" t="s">
        <v>7823</v>
      </c>
      <c r="J544" s="256" t="s">
        <v>7824</v>
      </c>
      <c r="K544" s="256" t="s">
        <v>12235</v>
      </c>
      <c r="L544" s="98">
        <v>378</v>
      </c>
      <c r="M544" s="256" t="s">
        <v>2032</v>
      </c>
      <c r="N544" s="256" t="s">
        <v>2033</v>
      </c>
      <c r="O544" s="12" t="s">
        <v>2034</v>
      </c>
      <c r="P544" s="27" t="s">
        <v>79</v>
      </c>
      <c r="Q544" s="30" t="s">
        <v>79</v>
      </c>
      <c r="R544" s="30" t="s">
        <v>6669</v>
      </c>
      <c r="S544" s="101" t="s">
        <v>6464</v>
      </c>
      <c r="T544" s="100" t="s">
        <v>7310</v>
      </c>
      <c r="U544" s="98">
        <v>130200002777</v>
      </c>
      <c r="V544" s="99" t="s">
        <v>119</v>
      </c>
      <c r="W544" s="99" t="s">
        <v>83</v>
      </c>
      <c r="X544" s="101" t="s">
        <v>531</v>
      </c>
      <c r="Y544" s="101" t="s">
        <v>761</v>
      </c>
      <c r="Z544" s="99" t="s">
        <v>1179</v>
      </c>
      <c r="AA544" s="101" t="s">
        <v>103</v>
      </c>
      <c r="AB544" s="101" t="s">
        <v>1211</v>
      </c>
      <c r="AC544" s="101" t="s">
        <v>1211</v>
      </c>
      <c r="AD544" s="99" t="s">
        <v>86</v>
      </c>
      <c r="AE544" s="57">
        <v>42229</v>
      </c>
      <c r="AF544" s="57">
        <v>42724</v>
      </c>
      <c r="AG544" s="4">
        <f t="shared" ca="1" si="8"/>
        <v>4</v>
      </c>
      <c r="AH544" s="32">
        <v>42713</v>
      </c>
      <c r="AI544" s="15" t="s">
        <v>338</v>
      </c>
      <c r="AJ544" s="101" t="s">
        <v>886</v>
      </c>
      <c r="AK544" s="101" t="s">
        <v>887</v>
      </c>
      <c r="AL544" s="84" t="s">
        <v>4038</v>
      </c>
      <c r="AM544" s="84" t="s">
        <v>8160</v>
      </c>
      <c r="AN544" s="84" t="s">
        <v>8154</v>
      </c>
      <c r="AO544" s="84" t="s">
        <v>7240</v>
      </c>
      <c r="AP544" s="80" t="s">
        <v>152</v>
      </c>
      <c r="AQ544" s="5" t="s">
        <v>9436</v>
      </c>
      <c r="AR544" s="25" t="s">
        <v>6799</v>
      </c>
      <c r="AS544" s="101" t="s">
        <v>993</v>
      </c>
      <c r="AT544" s="101" t="s">
        <v>993</v>
      </c>
      <c r="AU544" s="99" t="s">
        <v>90</v>
      </c>
      <c r="AV544" s="99" t="s">
        <v>1499</v>
      </c>
      <c r="AW544" s="99" t="s">
        <v>96</v>
      </c>
      <c r="AX544" s="256" t="s">
        <v>130</v>
      </c>
      <c r="AY544" s="99" t="s">
        <v>79</v>
      </c>
      <c r="AZ544" s="99" t="s">
        <v>79</v>
      </c>
      <c r="BA544" s="101" t="s">
        <v>1055</v>
      </c>
      <c r="BB544" s="18">
        <v>40959</v>
      </c>
      <c r="BC544" s="6" t="s">
        <v>993</v>
      </c>
      <c r="BD544" s="12">
        <v>4</v>
      </c>
      <c r="BE544" s="102" t="s">
        <v>7217</v>
      </c>
      <c r="BF544" s="16">
        <v>320000000</v>
      </c>
      <c r="BG544" s="16">
        <v>50000</v>
      </c>
      <c r="BH544" s="16">
        <v>50000</v>
      </c>
      <c r="BI544" s="16">
        <v>50000</v>
      </c>
      <c r="BJ544" s="16">
        <v>20000</v>
      </c>
      <c r="BK544" s="80" t="s">
        <v>993</v>
      </c>
      <c r="BL544" s="5" t="s">
        <v>86</v>
      </c>
      <c r="BM544" s="5" t="s">
        <v>993</v>
      </c>
      <c r="BN544" s="5" t="s">
        <v>342</v>
      </c>
      <c r="BO544" s="6" t="s">
        <v>646</v>
      </c>
      <c r="BP544" s="6" t="s">
        <v>91</v>
      </c>
      <c r="BQ544" s="82" t="s">
        <v>993</v>
      </c>
      <c r="BR544" s="82" t="s">
        <v>993</v>
      </c>
      <c r="BS544" s="6" t="s">
        <v>385</v>
      </c>
      <c r="BT544" s="6" t="s">
        <v>993</v>
      </c>
      <c r="BU544" s="6" t="s">
        <v>1036</v>
      </c>
      <c r="BV544" s="27" t="s">
        <v>993</v>
      </c>
      <c r="BW544" s="5"/>
      <c r="BX544" s="5"/>
      <c r="BY544" s="5" t="s">
        <v>1192</v>
      </c>
      <c r="BZ544" s="5" t="s">
        <v>1294</v>
      </c>
      <c r="CA544" s="5" t="s">
        <v>386</v>
      </c>
      <c r="CB544" s="5" t="s">
        <v>347</v>
      </c>
      <c r="CC544" s="6" t="s">
        <v>13136</v>
      </c>
      <c r="CD544" s="42" t="s">
        <v>7061</v>
      </c>
      <c r="CE544" s="4">
        <v>3182899379</v>
      </c>
      <c r="CF544" s="43" t="s">
        <v>6750</v>
      </c>
      <c r="CG544" s="7" t="s">
        <v>189</v>
      </c>
      <c r="CH544" s="7" t="s">
        <v>7308</v>
      </c>
      <c r="CI544" s="7" t="s">
        <v>7307</v>
      </c>
      <c r="CJ544" s="88" t="s">
        <v>7309</v>
      </c>
      <c r="CK544" s="88" t="s">
        <v>6773</v>
      </c>
      <c r="CL544" s="88" t="s">
        <v>4039</v>
      </c>
      <c r="CM544" s="313" t="s">
        <v>2038</v>
      </c>
      <c r="CN544" s="313" t="s">
        <v>2039</v>
      </c>
      <c r="CO544" s="313" t="s">
        <v>2040</v>
      </c>
      <c r="CP544" s="8" t="s">
        <v>2041</v>
      </c>
      <c r="CQ544" s="8" t="s">
        <v>2042</v>
      </c>
      <c r="CR544" s="21"/>
      <c r="CS544" s="21" t="s">
        <v>13111</v>
      </c>
      <c r="CT544" s="103" t="s">
        <v>1026</v>
      </c>
      <c r="CU544" s="20" t="s">
        <v>993</v>
      </c>
      <c r="CV544" s="262" t="s">
        <v>993</v>
      </c>
      <c r="CW544" s="11" t="s">
        <v>7735</v>
      </c>
      <c r="CX544" s="86" t="s">
        <v>993</v>
      </c>
      <c r="CY544" s="86" t="s">
        <v>12898</v>
      </c>
      <c r="CZ544" s="86" t="s">
        <v>12899</v>
      </c>
      <c r="DA544" s="86" t="s">
        <v>130</v>
      </c>
      <c r="DB544" s="86" t="s">
        <v>12906</v>
      </c>
      <c r="DC544" s="6" t="s">
        <v>993</v>
      </c>
      <c r="DD544" s="2"/>
      <c r="DE544" s="2"/>
      <c r="DF544" s="2"/>
      <c r="DG544" s="2"/>
      <c r="DH544" s="2"/>
      <c r="DI544" s="2"/>
      <c r="DJ544" s="2"/>
      <c r="DK544" s="2"/>
      <c r="DL544" s="2"/>
      <c r="DM544" s="2"/>
      <c r="DN544" s="2"/>
      <c r="DO544" s="2"/>
      <c r="DP544" s="2"/>
      <c r="DQ544" s="2"/>
      <c r="DR544" s="2"/>
      <c r="DS544" s="2"/>
      <c r="DT544" s="2"/>
      <c r="DU544" s="2"/>
      <c r="DV544" s="2"/>
      <c r="DW544" s="2"/>
      <c r="DX544" s="2"/>
      <c r="DY544" s="2"/>
    </row>
    <row r="545" spans="1:129" ht="20.25" customHeight="1" x14ac:dyDescent="0.25">
      <c r="A545" s="327"/>
      <c r="B545" s="83">
        <v>88</v>
      </c>
      <c r="C545" s="449">
        <v>641</v>
      </c>
      <c r="D545" s="113" t="s">
        <v>10883</v>
      </c>
      <c r="E545" s="255" t="s">
        <v>4050</v>
      </c>
      <c r="F545" s="256" t="s">
        <v>243</v>
      </c>
      <c r="G545" s="256" t="s">
        <v>11822</v>
      </c>
      <c r="H545" s="255" t="s">
        <v>993</v>
      </c>
      <c r="I545" s="256" t="s">
        <v>4051</v>
      </c>
      <c r="J545" s="256" t="s">
        <v>7850</v>
      </c>
      <c r="K545" s="256" t="s">
        <v>12238</v>
      </c>
      <c r="L545" s="98">
        <v>904</v>
      </c>
      <c r="M545" s="256" t="s">
        <v>4051</v>
      </c>
      <c r="N545" s="256" t="s">
        <v>4052</v>
      </c>
      <c r="O545" s="12" t="s">
        <v>4053</v>
      </c>
      <c r="P545" s="27" t="s">
        <v>79</v>
      </c>
      <c r="Q545" s="30" t="s">
        <v>100</v>
      </c>
      <c r="R545" s="30" t="s">
        <v>101</v>
      </c>
      <c r="S545" s="101" t="s">
        <v>993</v>
      </c>
      <c r="T545" s="100">
        <v>5300190430</v>
      </c>
      <c r="U545" s="98">
        <v>130200002628</v>
      </c>
      <c r="V545" s="99" t="s">
        <v>119</v>
      </c>
      <c r="W545" s="99" t="s">
        <v>83</v>
      </c>
      <c r="X545" s="99" t="s">
        <v>4054</v>
      </c>
      <c r="Y545" s="101" t="s">
        <v>761</v>
      </c>
      <c r="Z545" s="99" t="s">
        <v>385</v>
      </c>
      <c r="AA545" s="101" t="s">
        <v>85</v>
      </c>
      <c r="AB545" s="101" t="s">
        <v>1087</v>
      </c>
      <c r="AC545" s="101" t="s">
        <v>1088</v>
      </c>
      <c r="AD545" s="99" t="s">
        <v>86</v>
      </c>
      <c r="AE545" s="13">
        <v>39218</v>
      </c>
      <c r="AF545" s="13">
        <v>39218</v>
      </c>
      <c r="AG545" s="4">
        <f t="shared" ca="1" si="8"/>
        <v>12</v>
      </c>
      <c r="AH545" s="32" t="s">
        <v>993</v>
      </c>
      <c r="AI545" s="15" t="s">
        <v>327</v>
      </c>
      <c r="AJ545" s="101" t="s">
        <v>887</v>
      </c>
      <c r="AK545" s="101" t="s">
        <v>903</v>
      </c>
      <c r="AL545" s="84" t="s">
        <v>13355</v>
      </c>
      <c r="AM545" s="84" t="s">
        <v>14420</v>
      </c>
      <c r="AN545" s="84" t="s">
        <v>12046</v>
      </c>
      <c r="AO545" s="84" t="s">
        <v>7239</v>
      </c>
      <c r="AP545" s="80" t="s">
        <v>152</v>
      </c>
      <c r="AQ545" s="5" t="s">
        <v>11966</v>
      </c>
      <c r="AR545" s="25" t="s">
        <v>11969</v>
      </c>
      <c r="AS545" s="101" t="s">
        <v>993</v>
      </c>
      <c r="AT545" s="101" t="s">
        <v>993</v>
      </c>
      <c r="AU545" s="99" t="s">
        <v>107</v>
      </c>
      <c r="AV545" s="99" t="s">
        <v>1090</v>
      </c>
      <c r="AW545" s="99" t="s">
        <v>1406</v>
      </c>
      <c r="AX545" s="256" t="s">
        <v>130</v>
      </c>
      <c r="AY545" s="99" t="s">
        <v>100</v>
      </c>
      <c r="AZ545" s="99" t="s">
        <v>100</v>
      </c>
      <c r="BA545" s="99" t="s">
        <v>1111</v>
      </c>
      <c r="BB545" s="18">
        <v>40953</v>
      </c>
      <c r="BC545" s="6" t="s">
        <v>993</v>
      </c>
      <c r="BD545" s="12">
        <v>4</v>
      </c>
      <c r="BE545" s="102" t="s">
        <v>7712</v>
      </c>
      <c r="BF545" s="16">
        <v>320000000</v>
      </c>
      <c r="BG545" s="16">
        <v>50000</v>
      </c>
      <c r="BH545" s="16">
        <v>50000</v>
      </c>
      <c r="BI545" s="16">
        <v>50000</v>
      </c>
      <c r="BJ545" s="16">
        <v>20000</v>
      </c>
      <c r="BK545" s="80" t="s">
        <v>993</v>
      </c>
      <c r="BL545" s="5" t="s">
        <v>86</v>
      </c>
      <c r="BM545" s="5" t="s">
        <v>993</v>
      </c>
      <c r="BN545" s="6" t="s">
        <v>744</v>
      </c>
      <c r="BO545" s="6" t="s">
        <v>745</v>
      </c>
      <c r="BP545" s="6" t="s">
        <v>91</v>
      </c>
      <c r="BQ545" s="82" t="s">
        <v>993</v>
      </c>
      <c r="BR545" s="82" t="s">
        <v>993</v>
      </c>
      <c r="BS545" s="6" t="s">
        <v>385</v>
      </c>
      <c r="BT545" s="6" t="s">
        <v>993</v>
      </c>
      <c r="BU545" s="6" t="s">
        <v>776</v>
      </c>
      <c r="BV545" s="27" t="s">
        <v>993</v>
      </c>
      <c r="BW545" s="5"/>
      <c r="BX545" s="5"/>
      <c r="BY545" s="5" t="s">
        <v>1112</v>
      </c>
      <c r="BZ545" s="5" t="s">
        <v>1113</v>
      </c>
      <c r="CA545" s="5" t="s">
        <v>386</v>
      </c>
      <c r="CB545" s="5" t="s">
        <v>347</v>
      </c>
      <c r="CC545" s="6" t="s">
        <v>13136</v>
      </c>
      <c r="CD545" s="42" t="s">
        <v>7061</v>
      </c>
      <c r="CE545" s="4">
        <v>3182899379</v>
      </c>
      <c r="CF545" s="111" t="s">
        <v>6750</v>
      </c>
      <c r="CG545" s="7" t="s">
        <v>6844</v>
      </c>
      <c r="CH545" s="7" t="s">
        <v>7208</v>
      </c>
      <c r="CI545" s="7">
        <v>3156435457</v>
      </c>
      <c r="CJ545" s="88" t="s">
        <v>12722</v>
      </c>
      <c r="CK545" s="7" t="s">
        <v>4055</v>
      </c>
      <c r="CL545" s="313" t="s">
        <v>4056</v>
      </c>
      <c r="CM545" s="313">
        <v>3152198511</v>
      </c>
      <c r="CN545" s="8" t="s">
        <v>4057</v>
      </c>
      <c r="CO545" s="8" t="s">
        <v>4058</v>
      </c>
      <c r="CP545" s="8" t="s">
        <v>4059</v>
      </c>
      <c r="CQ545" s="79" t="s">
        <v>4060</v>
      </c>
      <c r="CR545" s="21"/>
      <c r="CS545" s="21" t="s">
        <v>12895</v>
      </c>
      <c r="CT545" s="21" t="s">
        <v>11767</v>
      </c>
      <c r="CU545" s="20" t="s">
        <v>385</v>
      </c>
      <c r="CV545" s="20" t="s">
        <v>6571</v>
      </c>
      <c r="CW545" s="11" t="s">
        <v>7188</v>
      </c>
      <c r="CX545" s="86" t="s">
        <v>993</v>
      </c>
      <c r="CY545" s="86" t="s">
        <v>12930</v>
      </c>
      <c r="CZ545" s="86" t="s">
        <v>12403</v>
      </c>
      <c r="DA545" s="86" t="s">
        <v>86</v>
      </c>
      <c r="DB545" s="86" t="s">
        <v>385</v>
      </c>
      <c r="DC545" s="6" t="s">
        <v>993</v>
      </c>
      <c r="DD545" s="2"/>
      <c r="DE545" s="2"/>
      <c r="DF545" s="2"/>
      <c r="DG545" s="2"/>
      <c r="DH545" s="2"/>
      <c r="DI545" s="2"/>
      <c r="DJ545" s="2"/>
      <c r="DK545" s="2"/>
      <c r="DL545" s="2"/>
      <c r="DM545" s="2"/>
      <c r="DN545" s="2"/>
      <c r="DO545" s="2"/>
      <c r="DP545" s="2"/>
      <c r="DQ545" s="2"/>
      <c r="DR545" s="2"/>
      <c r="DS545" s="2"/>
      <c r="DT545" s="2"/>
      <c r="DU545" s="2"/>
      <c r="DV545" s="2"/>
      <c r="DW545" s="2"/>
      <c r="DX545" s="2"/>
      <c r="DY545" s="2"/>
    </row>
    <row r="546" spans="1:129" ht="20.25" customHeight="1" x14ac:dyDescent="0.25">
      <c r="A546" s="335" t="s">
        <v>15300</v>
      </c>
      <c r="B546" s="83">
        <v>178</v>
      </c>
      <c r="C546" s="449">
        <v>643</v>
      </c>
      <c r="D546" s="113" t="s">
        <v>10811</v>
      </c>
      <c r="E546" s="255" t="s">
        <v>3272</v>
      </c>
      <c r="F546" s="256" t="s">
        <v>243</v>
      </c>
      <c r="G546" s="256" t="s">
        <v>11825</v>
      </c>
      <c r="H546" s="255" t="s">
        <v>993</v>
      </c>
      <c r="I546" s="30" t="s">
        <v>3273</v>
      </c>
      <c r="J546" s="256" t="s">
        <v>7872</v>
      </c>
      <c r="K546" s="256" t="s">
        <v>12235</v>
      </c>
      <c r="L546" s="98">
        <v>294</v>
      </c>
      <c r="M546" s="256" t="s">
        <v>3273</v>
      </c>
      <c r="N546" s="256" t="s">
        <v>3274</v>
      </c>
      <c r="O546" s="12" t="s">
        <v>3275</v>
      </c>
      <c r="P546" s="27" t="s">
        <v>79</v>
      </c>
      <c r="Q546" s="99" t="s">
        <v>100</v>
      </c>
      <c r="R546" s="99" t="s">
        <v>101</v>
      </c>
      <c r="S546" s="101" t="s">
        <v>993</v>
      </c>
      <c r="T546" s="100">
        <v>5300173745</v>
      </c>
      <c r="U546" s="98">
        <v>130200002629</v>
      </c>
      <c r="V546" s="99" t="s">
        <v>119</v>
      </c>
      <c r="W546" s="99" t="s">
        <v>83</v>
      </c>
      <c r="X546" s="99" t="s">
        <v>84</v>
      </c>
      <c r="Y546" s="101" t="s">
        <v>761</v>
      </c>
      <c r="Z546" s="99" t="s">
        <v>642</v>
      </c>
      <c r="AA546" s="101" t="s">
        <v>85</v>
      </c>
      <c r="AB546" s="101" t="s">
        <v>1088</v>
      </c>
      <c r="AC546" s="101" t="s">
        <v>1211</v>
      </c>
      <c r="AD546" s="99" t="s">
        <v>86</v>
      </c>
      <c r="AE546" s="13">
        <v>38983</v>
      </c>
      <c r="AF546" s="13">
        <v>38983</v>
      </c>
      <c r="AG546" s="4">
        <f t="shared" ca="1" si="8"/>
        <v>13</v>
      </c>
      <c r="AH546" s="32" t="s">
        <v>993</v>
      </c>
      <c r="AI546" s="15" t="s">
        <v>327</v>
      </c>
      <c r="AJ546" s="101" t="s">
        <v>887</v>
      </c>
      <c r="AK546" s="101" t="s">
        <v>903</v>
      </c>
      <c r="AL546" s="84" t="s">
        <v>13298</v>
      </c>
      <c r="AM546" s="84" t="s">
        <v>14377</v>
      </c>
      <c r="AN546" s="84" t="s">
        <v>12046</v>
      </c>
      <c r="AO546" s="84" t="s">
        <v>7239</v>
      </c>
      <c r="AP546" s="16" t="s">
        <v>152</v>
      </c>
      <c r="AQ546" s="5" t="s">
        <v>8567</v>
      </c>
      <c r="AR546" s="25">
        <v>2942</v>
      </c>
      <c r="AS546" s="101" t="s">
        <v>993</v>
      </c>
      <c r="AT546" s="101" t="s">
        <v>993</v>
      </c>
      <c r="AU546" s="99" t="s">
        <v>90</v>
      </c>
      <c r="AV546" s="99" t="s">
        <v>1090</v>
      </c>
      <c r="AW546" s="99" t="s">
        <v>96</v>
      </c>
      <c r="AX546" s="256" t="s">
        <v>130</v>
      </c>
      <c r="AY546" s="99" t="s">
        <v>100</v>
      </c>
      <c r="AZ546" s="99" t="s">
        <v>100</v>
      </c>
      <c r="BA546" s="99" t="s">
        <v>1111</v>
      </c>
      <c r="BB546" s="18">
        <v>40970</v>
      </c>
      <c r="BC546" s="6" t="s">
        <v>993</v>
      </c>
      <c r="BD546" s="12">
        <v>4</v>
      </c>
      <c r="BE546" s="102" t="s">
        <v>7217</v>
      </c>
      <c r="BF546" s="16">
        <v>320000000</v>
      </c>
      <c r="BG546" s="16">
        <v>50000</v>
      </c>
      <c r="BH546" s="16">
        <v>50000</v>
      </c>
      <c r="BI546" s="16">
        <v>50000</v>
      </c>
      <c r="BJ546" s="16">
        <v>20000</v>
      </c>
      <c r="BK546" s="80" t="s">
        <v>993</v>
      </c>
      <c r="BL546" s="5" t="s">
        <v>86</v>
      </c>
      <c r="BM546" s="5" t="s">
        <v>993</v>
      </c>
      <c r="BN546" s="6" t="s">
        <v>744</v>
      </c>
      <c r="BO546" s="6" t="s">
        <v>745</v>
      </c>
      <c r="BP546" s="6" t="s">
        <v>91</v>
      </c>
      <c r="BQ546" s="82" t="s">
        <v>993</v>
      </c>
      <c r="BR546" s="82" t="s">
        <v>993</v>
      </c>
      <c r="BS546" s="6" t="s">
        <v>385</v>
      </c>
      <c r="BT546" s="6" t="s">
        <v>993</v>
      </c>
      <c r="BU546" s="6" t="s">
        <v>776</v>
      </c>
      <c r="BV546" s="27" t="s">
        <v>1181</v>
      </c>
      <c r="BW546" s="5"/>
      <c r="BX546" s="5"/>
      <c r="BY546" s="5" t="s">
        <v>1112</v>
      </c>
      <c r="BZ546" s="5" t="s">
        <v>1113</v>
      </c>
      <c r="CA546" s="5" t="s">
        <v>386</v>
      </c>
      <c r="CB546" s="5" t="s">
        <v>347</v>
      </c>
      <c r="CC546" s="6" t="s">
        <v>13136</v>
      </c>
      <c r="CD546" s="42" t="s">
        <v>7061</v>
      </c>
      <c r="CE546" s="4">
        <v>3182899379</v>
      </c>
      <c r="CF546" s="43" t="s">
        <v>6750</v>
      </c>
      <c r="CG546" s="7" t="s">
        <v>189</v>
      </c>
      <c r="CH546" s="7">
        <v>0</v>
      </c>
      <c r="CI546" s="478" t="s">
        <v>15322</v>
      </c>
      <c r="CJ546" s="478" t="s">
        <v>15321</v>
      </c>
      <c r="CK546" s="7" t="s">
        <v>3276</v>
      </c>
      <c r="CL546" s="313" t="s">
        <v>3277</v>
      </c>
      <c r="CM546" s="313" t="s">
        <v>3278</v>
      </c>
      <c r="CN546" s="8" t="s">
        <v>9580</v>
      </c>
      <c r="CO546" s="8" t="s">
        <v>9581</v>
      </c>
      <c r="CP546" s="8" t="s">
        <v>3280</v>
      </c>
      <c r="CQ546" s="79" t="s">
        <v>3281</v>
      </c>
      <c r="CR546" s="21"/>
      <c r="CS546" s="21" t="s">
        <v>7980</v>
      </c>
      <c r="CT546" s="21" t="s">
        <v>1026</v>
      </c>
      <c r="CU546" s="20" t="s">
        <v>993</v>
      </c>
      <c r="CV546" s="20" t="s">
        <v>993</v>
      </c>
      <c r="CW546" s="11" t="s">
        <v>7188</v>
      </c>
      <c r="CX546" s="86" t="s">
        <v>993</v>
      </c>
      <c r="CY546" s="86" t="s">
        <v>12898</v>
      </c>
      <c r="CZ546" s="86" t="s">
        <v>12899</v>
      </c>
      <c r="DA546" s="86" t="s">
        <v>86</v>
      </c>
      <c r="DB546" s="86" t="s">
        <v>12906</v>
      </c>
      <c r="DC546" s="6" t="s">
        <v>993</v>
      </c>
      <c r="DD546" s="2"/>
      <c r="DE546" s="2"/>
      <c r="DF546" s="2"/>
      <c r="DG546" s="2"/>
      <c r="DH546" s="2"/>
      <c r="DI546" s="2"/>
      <c r="DJ546" s="2"/>
      <c r="DK546" s="2"/>
      <c r="DL546" s="2"/>
      <c r="DM546" s="2"/>
      <c r="DN546" s="2"/>
      <c r="DO546" s="2"/>
      <c r="DP546" s="2"/>
      <c r="DQ546" s="2"/>
      <c r="DR546" s="2"/>
      <c r="DS546" s="2"/>
      <c r="DT546" s="2"/>
      <c r="DU546" s="2"/>
      <c r="DV546" s="2"/>
      <c r="DW546" s="2"/>
      <c r="DX546" s="2"/>
      <c r="DY546" s="2"/>
    </row>
    <row r="547" spans="1:129" ht="20.25" customHeight="1" x14ac:dyDescent="0.25">
      <c r="A547" s="327"/>
      <c r="B547" s="83">
        <v>306</v>
      </c>
      <c r="C547" s="540">
        <v>644</v>
      </c>
      <c r="D547" s="113" t="s">
        <v>10803</v>
      </c>
      <c r="E547" s="255" t="s">
        <v>3194</v>
      </c>
      <c r="F547" s="256" t="s">
        <v>243</v>
      </c>
      <c r="G547" s="256" t="s">
        <v>11825</v>
      </c>
      <c r="H547" s="255" t="s">
        <v>993</v>
      </c>
      <c r="I547" s="256" t="s">
        <v>3195</v>
      </c>
      <c r="J547" s="256" t="s">
        <v>7851</v>
      </c>
      <c r="K547" s="256" t="s">
        <v>12235</v>
      </c>
      <c r="L547" s="98">
        <v>209</v>
      </c>
      <c r="M547" s="256" t="s">
        <v>3196</v>
      </c>
      <c r="N547" s="256" t="s">
        <v>3197</v>
      </c>
      <c r="O547" s="12" t="s">
        <v>3198</v>
      </c>
      <c r="P547" s="27" t="s">
        <v>79</v>
      </c>
      <c r="Q547" s="30" t="s">
        <v>79</v>
      </c>
      <c r="R547" s="99" t="s">
        <v>7925</v>
      </c>
      <c r="S547" s="101" t="s">
        <v>10104</v>
      </c>
      <c r="T547" s="100" t="s">
        <v>11973</v>
      </c>
      <c r="U547" s="100" t="s">
        <v>761</v>
      </c>
      <c r="V547" s="99" t="s">
        <v>119</v>
      </c>
      <c r="W547" s="99" t="s">
        <v>83</v>
      </c>
      <c r="X547" s="99" t="s">
        <v>84</v>
      </c>
      <c r="Y547" s="101" t="s">
        <v>10339</v>
      </c>
      <c r="Z547" s="99" t="s">
        <v>642</v>
      </c>
      <c r="AA547" s="101" t="s">
        <v>85</v>
      </c>
      <c r="AB547" s="101" t="s">
        <v>1088</v>
      </c>
      <c r="AC547" s="101" t="s">
        <v>1211</v>
      </c>
      <c r="AD547" s="99" t="s">
        <v>86</v>
      </c>
      <c r="AE547" s="13">
        <v>43139</v>
      </c>
      <c r="AF547" s="13">
        <v>43235</v>
      </c>
      <c r="AG547" s="4">
        <f t="shared" ca="1" si="8"/>
        <v>1</v>
      </c>
      <c r="AH547" s="32">
        <v>43232</v>
      </c>
      <c r="AI547" s="15" t="s">
        <v>327</v>
      </c>
      <c r="AJ547" s="101" t="s">
        <v>887</v>
      </c>
      <c r="AK547" s="101" t="s">
        <v>903</v>
      </c>
      <c r="AL547" s="84" t="s">
        <v>14211</v>
      </c>
      <c r="AM547" s="84" t="s">
        <v>15137</v>
      </c>
      <c r="AN547" s="84" t="s">
        <v>12046</v>
      </c>
      <c r="AO547" s="84" t="s">
        <v>7239</v>
      </c>
      <c r="AP547" s="16" t="s">
        <v>152</v>
      </c>
      <c r="AQ547" s="5" t="s">
        <v>8557</v>
      </c>
      <c r="AR547" s="25">
        <v>2092</v>
      </c>
      <c r="AS547" s="101" t="s">
        <v>993</v>
      </c>
      <c r="AT547" s="101" t="s">
        <v>993</v>
      </c>
      <c r="AU547" s="99" t="s">
        <v>90</v>
      </c>
      <c r="AV547" s="99" t="s">
        <v>1090</v>
      </c>
      <c r="AW547" s="99" t="s">
        <v>96</v>
      </c>
      <c r="AX547" s="256" t="s">
        <v>130</v>
      </c>
      <c r="AY547" s="99" t="s">
        <v>79</v>
      </c>
      <c r="AZ547" s="99" t="s">
        <v>79</v>
      </c>
      <c r="BA547" s="99" t="s">
        <v>1111</v>
      </c>
      <c r="BB547" s="18">
        <v>43234</v>
      </c>
      <c r="BC547" s="6" t="s">
        <v>993</v>
      </c>
      <c r="BD547" s="12">
        <v>4</v>
      </c>
      <c r="BE547" s="102" t="s">
        <v>7217</v>
      </c>
      <c r="BF547" s="16">
        <v>320000000</v>
      </c>
      <c r="BG547" s="16">
        <v>50000</v>
      </c>
      <c r="BH547" s="16">
        <v>50000</v>
      </c>
      <c r="BI547" s="16">
        <v>50000</v>
      </c>
      <c r="BJ547" s="16">
        <v>20000</v>
      </c>
      <c r="BK547" s="80" t="s">
        <v>993</v>
      </c>
      <c r="BL547" s="5" t="s">
        <v>86</v>
      </c>
      <c r="BM547" s="5" t="s">
        <v>993</v>
      </c>
      <c r="BN547" s="6" t="s">
        <v>342</v>
      </c>
      <c r="BO547" s="6" t="s">
        <v>13058</v>
      </c>
      <c r="BP547" s="6" t="s">
        <v>91</v>
      </c>
      <c r="BQ547" s="82" t="s">
        <v>993</v>
      </c>
      <c r="BR547" s="82" t="s">
        <v>993</v>
      </c>
      <c r="BS547" s="6" t="s">
        <v>385</v>
      </c>
      <c r="BT547" s="6" t="s">
        <v>993</v>
      </c>
      <c r="BU547" s="6" t="s">
        <v>1036</v>
      </c>
      <c r="BV547" s="27" t="s">
        <v>1181</v>
      </c>
      <c r="BW547" s="5"/>
      <c r="BX547" s="5"/>
      <c r="BY547" s="5" t="s">
        <v>1112</v>
      </c>
      <c r="BZ547" s="5" t="s">
        <v>1113</v>
      </c>
      <c r="CA547" s="5" t="s">
        <v>386</v>
      </c>
      <c r="CB547" s="5" t="s">
        <v>347</v>
      </c>
      <c r="CC547" s="6" t="s">
        <v>13136</v>
      </c>
      <c r="CD547" s="42" t="s">
        <v>7061</v>
      </c>
      <c r="CE547" s="4">
        <v>3182899379</v>
      </c>
      <c r="CF547" s="43" t="s">
        <v>6750</v>
      </c>
      <c r="CG547" s="7" t="s">
        <v>189</v>
      </c>
      <c r="CH547" s="7">
        <v>0</v>
      </c>
      <c r="CI547" s="7">
        <v>0</v>
      </c>
      <c r="CJ547" s="7">
        <v>0</v>
      </c>
      <c r="CK547" s="7" t="s">
        <v>3200</v>
      </c>
      <c r="CL547" s="313" t="s">
        <v>3201</v>
      </c>
      <c r="CM547" s="313" t="s">
        <v>3202</v>
      </c>
      <c r="CN547" s="8" t="s">
        <v>3203</v>
      </c>
      <c r="CO547" s="8" t="s">
        <v>3204</v>
      </c>
      <c r="CP547" s="8" t="s">
        <v>3205</v>
      </c>
      <c r="CQ547" s="79" t="s">
        <v>3206</v>
      </c>
      <c r="CR547" s="21"/>
      <c r="CS547" s="21" t="s">
        <v>7980</v>
      </c>
      <c r="CT547" s="21" t="s">
        <v>3163</v>
      </c>
      <c r="CU547" s="20" t="s">
        <v>993</v>
      </c>
      <c r="CV547" s="20" t="s">
        <v>993</v>
      </c>
      <c r="CW547" s="11" t="s">
        <v>7736</v>
      </c>
      <c r="CX547" s="86" t="s">
        <v>993</v>
      </c>
      <c r="CY547" s="86" t="s">
        <v>12898</v>
      </c>
      <c r="CZ547" s="86" t="s">
        <v>12916</v>
      </c>
      <c r="DA547" s="86" t="s">
        <v>130</v>
      </c>
      <c r="DB547" s="86" t="s">
        <v>12906</v>
      </c>
      <c r="DC547" s="6" t="s">
        <v>13117</v>
      </c>
      <c r="DD547" s="2"/>
      <c r="DE547" s="2"/>
      <c r="DF547" s="2"/>
      <c r="DG547" s="2"/>
      <c r="DH547" s="2"/>
      <c r="DI547" s="2"/>
      <c r="DJ547" s="2"/>
      <c r="DK547" s="2"/>
      <c r="DL547" s="2"/>
      <c r="DM547" s="2"/>
      <c r="DN547" s="2"/>
      <c r="DO547" s="2"/>
      <c r="DP547" s="2"/>
      <c r="DQ547" s="2"/>
      <c r="DR547" s="2"/>
      <c r="DS547" s="2"/>
      <c r="DT547" s="2"/>
      <c r="DU547" s="2"/>
      <c r="DV547" s="2"/>
      <c r="DW547" s="2"/>
      <c r="DX547" s="2"/>
      <c r="DY547" s="2"/>
    </row>
    <row r="548" spans="1:129" ht="20.25" customHeight="1" x14ac:dyDescent="0.25">
      <c r="A548" s="327"/>
      <c r="B548" s="83">
        <v>325</v>
      </c>
      <c r="C548" s="449">
        <v>645</v>
      </c>
      <c r="D548" s="113" t="s">
        <v>10581</v>
      </c>
      <c r="E548" s="255" t="s">
        <v>3775</v>
      </c>
      <c r="F548" s="256" t="s">
        <v>243</v>
      </c>
      <c r="G548" s="256" t="s">
        <v>11825</v>
      </c>
      <c r="H548" s="255" t="s">
        <v>993</v>
      </c>
      <c r="I548" s="256" t="s">
        <v>3195</v>
      </c>
      <c r="J548" s="256" t="s">
        <v>7851</v>
      </c>
      <c r="K548" s="256" t="s">
        <v>12235</v>
      </c>
      <c r="L548" s="98">
        <v>344</v>
      </c>
      <c r="M548" s="256" t="s">
        <v>3195</v>
      </c>
      <c r="N548" s="256" t="s">
        <v>3776</v>
      </c>
      <c r="O548" s="12" t="s">
        <v>3777</v>
      </c>
      <c r="P548" s="27" t="s">
        <v>79</v>
      </c>
      <c r="Q548" s="99" t="s">
        <v>79</v>
      </c>
      <c r="R548" s="30" t="s">
        <v>7925</v>
      </c>
      <c r="S548" s="101" t="s">
        <v>10104</v>
      </c>
      <c r="T548" s="100" t="s">
        <v>10038</v>
      </c>
      <c r="U548" s="98">
        <v>130200003407</v>
      </c>
      <c r="V548" s="99" t="s">
        <v>119</v>
      </c>
      <c r="W548" s="99" t="s">
        <v>83</v>
      </c>
      <c r="X548" s="101" t="s">
        <v>531</v>
      </c>
      <c r="Y548" s="101" t="s">
        <v>761</v>
      </c>
      <c r="Z548" s="99" t="s">
        <v>1179</v>
      </c>
      <c r="AA548" s="101" t="s">
        <v>103</v>
      </c>
      <c r="AB548" s="101" t="s">
        <v>1211</v>
      </c>
      <c r="AC548" s="101" t="s">
        <v>1211</v>
      </c>
      <c r="AD548" s="99" t="s">
        <v>86</v>
      </c>
      <c r="AE548" s="13">
        <v>42643</v>
      </c>
      <c r="AF548" s="13">
        <v>43005</v>
      </c>
      <c r="AG548" s="4">
        <f t="shared" ca="1" si="8"/>
        <v>2</v>
      </c>
      <c r="AH548" s="32">
        <v>43000</v>
      </c>
      <c r="AI548" s="15" t="s">
        <v>338</v>
      </c>
      <c r="AJ548" s="101" t="s">
        <v>886</v>
      </c>
      <c r="AK548" s="101" t="s">
        <v>887</v>
      </c>
      <c r="AL548" s="84" t="s">
        <v>14094</v>
      </c>
      <c r="AM548" s="84" t="s">
        <v>14485</v>
      </c>
      <c r="AN548" s="84" t="s">
        <v>12046</v>
      </c>
      <c r="AO548" s="84" t="s">
        <v>7240</v>
      </c>
      <c r="AP548" s="80" t="s">
        <v>152</v>
      </c>
      <c r="AQ548" s="5" t="s">
        <v>8640</v>
      </c>
      <c r="AR548" s="25">
        <v>3443</v>
      </c>
      <c r="AS548" s="101" t="s">
        <v>993</v>
      </c>
      <c r="AT548" s="101" t="s">
        <v>993</v>
      </c>
      <c r="AU548" s="99" t="s">
        <v>90</v>
      </c>
      <c r="AV548" s="99" t="s">
        <v>1090</v>
      </c>
      <c r="AW548" s="99" t="s">
        <v>96</v>
      </c>
      <c r="AX548" s="256" t="s">
        <v>130</v>
      </c>
      <c r="AY548" s="99" t="s">
        <v>79</v>
      </c>
      <c r="AZ548" s="99" t="s">
        <v>79</v>
      </c>
      <c r="BA548" s="101" t="s">
        <v>1055</v>
      </c>
      <c r="BB548" s="18">
        <v>43003</v>
      </c>
      <c r="BC548" s="6" t="s">
        <v>993</v>
      </c>
      <c r="BD548" s="12">
        <v>4</v>
      </c>
      <c r="BE548" s="102" t="s">
        <v>7712</v>
      </c>
      <c r="BF548" s="16">
        <v>280000000</v>
      </c>
      <c r="BG548" s="16">
        <v>50000</v>
      </c>
      <c r="BH548" s="16">
        <v>50000</v>
      </c>
      <c r="BI548" s="16">
        <v>20000</v>
      </c>
      <c r="BJ548" s="16">
        <v>10000</v>
      </c>
      <c r="BK548" s="80" t="s">
        <v>993</v>
      </c>
      <c r="BL548" s="6" t="s">
        <v>993</v>
      </c>
      <c r="BM548" s="5" t="s">
        <v>86</v>
      </c>
      <c r="BN548" s="6" t="s">
        <v>342</v>
      </c>
      <c r="BO548" s="6" t="s">
        <v>13058</v>
      </c>
      <c r="BP548" s="6" t="s">
        <v>91</v>
      </c>
      <c r="BQ548" s="82" t="s">
        <v>993</v>
      </c>
      <c r="BR548" s="82" t="s">
        <v>993</v>
      </c>
      <c r="BS548" s="6" t="s">
        <v>385</v>
      </c>
      <c r="BT548" s="6" t="s">
        <v>993</v>
      </c>
      <c r="BU548" s="6" t="s">
        <v>1036</v>
      </c>
      <c r="BV548" s="27" t="s">
        <v>1754</v>
      </c>
      <c r="BW548" s="5"/>
      <c r="BX548" s="5"/>
      <c r="BY548" s="5" t="s">
        <v>1112</v>
      </c>
      <c r="BZ548" s="5" t="s">
        <v>1113</v>
      </c>
      <c r="CA548" s="5" t="s">
        <v>386</v>
      </c>
      <c r="CB548" s="5" t="s">
        <v>347</v>
      </c>
      <c r="CC548" s="6" t="s">
        <v>13136</v>
      </c>
      <c r="CD548" s="42" t="s">
        <v>7061</v>
      </c>
      <c r="CE548" s="4">
        <v>3182899379</v>
      </c>
      <c r="CF548" s="43" t="s">
        <v>6750</v>
      </c>
      <c r="CG548" s="7" t="s">
        <v>189</v>
      </c>
      <c r="CH548" s="7">
        <v>0</v>
      </c>
      <c r="CI548" s="7">
        <v>0</v>
      </c>
      <c r="CJ548" s="88">
        <v>0</v>
      </c>
      <c r="CK548" s="88" t="s">
        <v>3779</v>
      </c>
      <c r="CL548" s="88" t="s">
        <v>3780</v>
      </c>
      <c r="CM548" s="8" t="s">
        <v>3781</v>
      </c>
      <c r="CN548" s="8" t="s">
        <v>3782</v>
      </c>
      <c r="CO548" s="8" t="s">
        <v>3783</v>
      </c>
      <c r="CP548" s="8" t="s">
        <v>3784</v>
      </c>
      <c r="CQ548" s="79" t="s">
        <v>3785</v>
      </c>
      <c r="CR548" s="21"/>
      <c r="CS548" s="21" t="s">
        <v>7979</v>
      </c>
      <c r="CT548" s="21" t="s">
        <v>1026</v>
      </c>
      <c r="CU548" s="20" t="s">
        <v>993</v>
      </c>
      <c r="CV548" s="20" t="s">
        <v>993</v>
      </c>
      <c r="CW548" s="11" t="s">
        <v>7735</v>
      </c>
      <c r="CX548" s="86" t="s">
        <v>993</v>
      </c>
      <c r="CY548" s="86" t="s">
        <v>12898</v>
      </c>
      <c r="CZ548" s="86" t="s">
        <v>12899</v>
      </c>
      <c r="DA548" s="86" t="s">
        <v>130</v>
      </c>
      <c r="DB548" s="86" t="s">
        <v>12906</v>
      </c>
      <c r="DC548" s="6" t="s">
        <v>13117</v>
      </c>
      <c r="DD548" s="2"/>
      <c r="DE548" s="2"/>
      <c r="DF548" s="2"/>
      <c r="DG548" s="2"/>
      <c r="DH548" s="2"/>
      <c r="DI548" s="2"/>
      <c r="DJ548" s="2"/>
      <c r="DK548" s="2"/>
      <c r="DL548" s="2"/>
      <c r="DM548" s="2"/>
      <c r="DN548" s="2"/>
      <c r="DO548" s="2"/>
      <c r="DP548" s="2"/>
      <c r="DQ548" s="2"/>
      <c r="DR548" s="2"/>
      <c r="DS548" s="2"/>
      <c r="DT548" s="2"/>
      <c r="DU548" s="2"/>
      <c r="DV548" s="2"/>
      <c r="DW548" s="2"/>
      <c r="DX548" s="2"/>
      <c r="DY548" s="2"/>
    </row>
    <row r="549" spans="1:129" ht="20.25" customHeight="1" x14ac:dyDescent="0.25">
      <c r="A549" s="327"/>
      <c r="B549" s="83">
        <v>325</v>
      </c>
      <c r="C549" s="449">
        <v>646</v>
      </c>
      <c r="D549" s="113" t="s">
        <v>10944</v>
      </c>
      <c r="E549" s="255" t="s">
        <v>3775</v>
      </c>
      <c r="F549" s="256" t="s">
        <v>243</v>
      </c>
      <c r="G549" s="256" t="s">
        <v>11825</v>
      </c>
      <c r="H549" s="255" t="s">
        <v>993</v>
      </c>
      <c r="I549" s="256" t="s">
        <v>3195</v>
      </c>
      <c r="J549" s="256" t="s">
        <v>7851</v>
      </c>
      <c r="K549" s="256" t="s">
        <v>12235</v>
      </c>
      <c r="L549" s="98">
        <v>344</v>
      </c>
      <c r="M549" s="256" t="s">
        <v>3195</v>
      </c>
      <c r="N549" s="256" t="s">
        <v>3776</v>
      </c>
      <c r="O549" s="12" t="s">
        <v>3777</v>
      </c>
      <c r="P549" s="27" t="s">
        <v>79</v>
      </c>
      <c r="Q549" s="30" t="s">
        <v>79</v>
      </c>
      <c r="R549" s="30" t="s">
        <v>298</v>
      </c>
      <c r="S549" s="101" t="s">
        <v>6464</v>
      </c>
      <c r="T549" s="100" t="s">
        <v>4336</v>
      </c>
      <c r="U549" s="98">
        <v>130200002665</v>
      </c>
      <c r="V549" s="99" t="s">
        <v>119</v>
      </c>
      <c r="W549" s="99" t="s">
        <v>83</v>
      </c>
      <c r="X549" s="101" t="s">
        <v>531</v>
      </c>
      <c r="Y549" s="101" t="s">
        <v>761</v>
      </c>
      <c r="Z549" s="99" t="s">
        <v>1179</v>
      </c>
      <c r="AA549" s="101" t="s">
        <v>103</v>
      </c>
      <c r="AB549" s="101" t="s">
        <v>1211</v>
      </c>
      <c r="AC549" s="101" t="s">
        <v>1211</v>
      </c>
      <c r="AD549" s="99" t="s">
        <v>86</v>
      </c>
      <c r="AE549" s="13">
        <v>39626</v>
      </c>
      <c r="AF549" s="13">
        <v>39800</v>
      </c>
      <c r="AG549" s="4">
        <f t="shared" ca="1" si="8"/>
        <v>11</v>
      </c>
      <c r="AH549" s="32" t="s">
        <v>993</v>
      </c>
      <c r="AI549" s="15" t="s">
        <v>338</v>
      </c>
      <c r="AJ549" s="101" t="s">
        <v>886</v>
      </c>
      <c r="AK549" s="101" t="s">
        <v>887</v>
      </c>
      <c r="AL549" s="84" t="s">
        <v>12144</v>
      </c>
      <c r="AM549" s="84" t="s">
        <v>14485</v>
      </c>
      <c r="AN549" s="84" t="s">
        <v>12046</v>
      </c>
      <c r="AO549" s="84" t="s">
        <v>7240</v>
      </c>
      <c r="AP549" s="80" t="s">
        <v>152</v>
      </c>
      <c r="AQ549" s="5" t="s">
        <v>8779</v>
      </c>
      <c r="AR549" s="25">
        <v>3444</v>
      </c>
      <c r="AS549" s="101" t="s">
        <v>993</v>
      </c>
      <c r="AT549" s="101" t="s">
        <v>993</v>
      </c>
      <c r="AU549" s="99" t="s">
        <v>90</v>
      </c>
      <c r="AV549" s="99" t="s">
        <v>1090</v>
      </c>
      <c r="AW549" s="99" t="s">
        <v>96</v>
      </c>
      <c r="AX549" s="256" t="s">
        <v>130</v>
      </c>
      <c r="AY549" s="99" t="s">
        <v>79</v>
      </c>
      <c r="AZ549" s="99" t="s">
        <v>79</v>
      </c>
      <c r="BA549" s="101" t="s">
        <v>1055</v>
      </c>
      <c r="BB549" s="18">
        <v>40900</v>
      </c>
      <c r="BC549" s="6" t="s">
        <v>993</v>
      </c>
      <c r="BD549" s="12">
        <v>4</v>
      </c>
      <c r="BE549" s="102" t="s">
        <v>7712</v>
      </c>
      <c r="BF549" s="16">
        <v>280000000</v>
      </c>
      <c r="BG549" s="16">
        <v>50000</v>
      </c>
      <c r="BH549" s="16">
        <v>50000</v>
      </c>
      <c r="BI549" s="16">
        <v>20000</v>
      </c>
      <c r="BJ549" s="16">
        <v>10000</v>
      </c>
      <c r="BK549" s="80" t="s">
        <v>993</v>
      </c>
      <c r="BL549" s="6" t="s">
        <v>993</v>
      </c>
      <c r="BM549" s="5" t="s">
        <v>86</v>
      </c>
      <c r="BN549" s="5" t="s">
        <v>342</v>
      </c>
      <c r="BO549" s="6" t="s">
        <v>646</v>
      </c>
      <c r="BP549" s="6" t="s">
        <v>91</v>
      </c>
      <c r="BQ549" s="82" t="s">
        <v>993</v>
      </c>
      <c r="BR549" s="82" t="s">
        <v>993</v>
      </c>
      <c r="BS549" s="6" t="s">
        <v>385</v>
      </c>
      <c r="BT549" s="6" t="s">
        <v>993</v>
      </c>
      <c r="BU549" s="6" t="s">
        <v>1036</v>
      </c>
      <c r="BV549" s="27" t="s">
        <v>993</v>
      </c>
      <c r="BW549" s="5"/>
      <c r="BX549" s="5"/>
      <c r="BY549" s="5"/>
      <c r="BZ549" s="5"/>
      <c r="CA549" s="5" t="s">
        <v>386</v>
      </c>
      <c r="CB549" s="5" t="s">
        <v>347</v>
      </c>
      <c r="CC549" s="6" t="s">
        <v>13136</v>
      </c>
      <c r="CD549" s="42" t="s">
        <v>7061</v>
      </c>
      <c r="CE549" s="4">
        <v>3182899379</v>
      </c>
      <c r="CF549" s="43" t="s">
        <v>6750</v>
      </c>
      <c r="CG549" s="7" t="s">
        <v>189</v>
      </c>
      <c r="CH549" s="7">
        <v>0</v>
      </c>
      <c r="CI549" s="7">
        <v>0</v>
      </c>
      <c r="CJ549" s="88">
        <v>0</v>
      </c>
      <c r="CK549" s="88" t="s">
        <v>3779</v>
      </c>
      <c r="CL549" s="88" t="s">
        <v>3780</v>
      </c>
      <c r="CM549" s="313" t="s">
        <v>3781</v>
      </c>
      <c r="CN549" s="8" t="s">
        <v>3782</v>
      </c>
      <c r="CO549" s="8" t="s">
        <v>3783</v>
      </c>
      <c r="CP549" s="8" t="s">
        <v>3784</v>
      </c>
      <c r="CQ549" s="79" t="s">
        <v>3785</v>
      </c>
      <c r="CR549" s="21"/>
      <c r="CS549" s="21" t="s">
        <v>7979</v>
      </c>
      <c r="CT549" s="21" t="s">
        <v>990</v>
      </c>
      <c r="CU549" s="20" t="s">
        <v>993</v>
      </c>
      <c r="CV549" s="20" t="s">
        <v>993</v>
      </c>
      <c r="CW549" s="11" t="s">
        <v>7735</v>
      </c>
      <c r="CX549" s="86" t="s">
        <v>993</v>
      </c>
      <c r="CY549" s="86" t="s">
        <v>12898</v>
      </c>
      <c r="CZ549" s="86" t="s">
        <v>12899</v>
      </c>
      <c r="DA549" s="86" t="s">
        <v>130</v>
      </c>
      <c r="DB549" s="86" t="s">
        <v>12906</v>
      </c>
      <c r="DC549" s="6" t="s">
        <v>993</v>
      </c>
      <c r="DD549" s="2"/>
      <c r="DE549" s="2"/>
      <c r="DF549" s="2"/>
      <c r="DG549" s="2"/>
      <c r="DH549" s="2"/>
      <c r="DI549" s="2"/>
      <c r="DJ549" s="2"/>
      <c r="DK549" s="2"/>
      <c r="DL549" s="2"/>
      <c r="DM549" s="2"/>
      <c r="DN549" s="2"/>
      <c r="DO549" s="2"/>
      <c r="DP549" s="2"/>
      <c r="DQ549" s="2"/>
      <c r="DR549" s="2"/>
      <c r="DS549" s="2"/>
      <c r="DT549" s="2"/>
      <c r="DU549" s="2"/>
      <c r="DV549" s="2"/>
      <c r="DW549" s="2"/>
      <c r="DX549" s="2"/>
      <c r="DY549" s="2"/>
    </row>
    <row r="550" spans="1:129" ht="20.25" customHeight="1" x14ac:dyDescent="0.25">
      <c r="A550" s="327"/>
      <c r="B550" s="83">
        <v>452</v>
      </c>
      <c r="C550" s="540">
        <v>647</v>
      </c>
      <c r="D550" s="113" t="s">
        <v>10793</v>
      </c>
      <c r="E550" s="255" t="s">
        <v>3134</v>
      </c>
      <c r="F550" s="256" t="s">
        <v>243</v>
      </c>
      <c r="G550" s="256" t="s">
        <v>11825</v>
      </c>
      <c r="H550" s="255" t="s">
        <v>993</v>
      </c>
      <c r="I550" s="256" t="s">
        <v>883</v>
      </c>
      <c r="J550" s="256" t="s">
        <v>7791</v>
      </c>
      <c r="K550" s="256" t="s">
        <v>12248</v>
      </c>
      <c r="L550" s="98">
        <v>841</v>
      </c>
      <c r="M550" s="256" t="s">
        <v>883</v>
      </c>
      <c r="N550" s="256" t="s">
        <v>884</v>
      </c>
      <c r="O550" s="12" t="s">
        <v>885</v>
      </c>
      <c r="P550" s="27" t="s">
        <v>79</v>
      </c>
      <c r="Q550" s="27" t="s">
        <v>79</v>
      </c>
      <c r="R550" s="30" t="s">
        <v>7925</v>
      </c>
      <c r="S550" s="101" t="s">
        <v>10104</v>
      </c>
      <c r="T550" s="256" t="s">
        <v>11848</v>
      </c>
      <c r="U550" s="256" t="s">
        <v>761</v>
      </c>
      <c r="V550" s="99" t="s">
        <v>119</v>
      </c>
      <c r="W550" s="99" t="s">
        <v>83</v>
      </c>
      <c r="X550" s="101" t="s">
        <v>531</v>
      </c>
      <c r="Y550" s="101" t="s">
        <v>10339</v>
      </c>
      <c r="Z550" s="99" t="s">
        <v>1179</v>
      </c>
      <c r="AA550" s="101" t="s">
        <v>103</v>
      </c>
      <c r="AB550" s="101" t="s">
        <v>1088</v>
      </c>
      <c r="AC550" s="101" t="s">
        <v>1211</v>
      </c>
      <c r="AD550" s="99" t="s">
        <v>86</v>
      </c>
      <c r="AE550" s="13">
        <v>43139</v>
      </c>
      <c r="AF550" s="13">
        <v>43171</v>
      </c>
      <c r="AG550" s="4">
        <f t="shared" ca="1" si="8"/>
        <v>1</v>
      </c>
      <c r="AH550" s="32">
        <v>43166</v>
      </c>
      <c r="AI550" s="15" t="s">
        <v>338</v>
      </c>
      <c r="AJ550" s="101" t="s">
        <v>886</v>
      </c>
      <c r="AK550" s="101" t="s">
        <v>887</v>
      </c>
      <c r="AL550" s="84" t="s">
        <v>14170</v>
      </c>
      <c r="AM550" s="84" t="s">
        <v>15116</v>
      </c>
      <c r="AN550" s="84" t="s">
        <v>12046</v>
      </c>
      <c r="AO550" s="84" t="s">
        <v>7240</v>
      </c>
      <c r="AP550" s="16" t="s">
        <v>152</v>
      </c>
      <c r="AQ550" s="5" t="s">
        <v>8544</v>
      </c>
      <c r="AR550" s="25">
        <v>3451</v>
      </c>
      <c r="AS550" s="101" t="s">
        <v>993</v>
      </c>
      <c r="AT550" s="101" t="s">
        <v>993</v>
      </c>
      <c r="AU550" s="99" t="s">
        <v>90</v>
      </c>
      <c r="AV550" s="99" t="s">
        <v>1499</v>
      </c>
      <c r="AW550" s="99" t="s">
        <v>282</v>
      </c>
      <c r="AX550" s="256" t="s">
        <v>130</v>
      </c>
      <c r="AY550" s="99" t="s">
        <v>79</v>
      </c>
      <c r="AZ550" s="99" t="s">
        <v>79</v>
      </c>
      <c r="BA550" s="99" t="s">
        <v>10677</v>
      </c>
      <c r="BB550" s="18">
        <v>43168</v>
      </c>
      <c r="BC550" s="6" t="s">
        <v>993</v>
      </c>
      <c r="BD550" s="12">
        <v>4</v>
      </c>
      <c r="BE550" s="102" t="s">
        <v>7217</v>
      </c>
      <c r="BF550" s="16">
        <v>320000000</v>
      </c>
      <c r="BG550" s="16">
        <v>50000</v>
      </c>
      <c r="BH550" s="16">
        <v>50000</v>
      </c>
      <c r="BI550" s="16">
        <v>50000</v>
      </c>
      <c r="BJ550" s="16">
        <v>20000</v>
      </c>
      <c r="BK550" s="80" t="s">
        <v>993</v>
      </c>
      <c r="BL550" s="5" t="s">
        <v>86</v>
      </c>
      <c r="BM550" s="5" t="s">
        <v>993</v>
      </c>
      <c r="BN550" s="6" t="s">
        <v>342</v>
      </c>
      <c r="BO550" s="6" t="s">
        <v>7924</v>
      </c>
      <c r="BP550" s="6" t="s">
        <v>91</v>
      </c>
      <c r="BQ550" s="82" t="s">
        <v>993</v>
      </c>
      <c r="BR550" s="82" t="s">
        <v>993</v>
      </c>
      <c r="BS550" s="6" t="s">
        <v>385</v>
      </c>
      <c r="BT550" s="6" t="s">
        <v>993</v>
      </c>
      <c r="BU550" s="6" t="s">
        <v>1036</v>
      </c>
      <c r="BV550" s="27" t="s">
        <v>993</v>
      </c>
      <c r="BW550" s="5"/>
      <c r="BX550" s="5"/>
      <c r="BY550" s="5" t="s">
        <v>1192</v>
      </c>
      <c r="BZ550" s="5" t="s">
        <v>2613</v>
      </c>
      <c r="CA550" s="5" t="s">
        <v>386</v>
      </c>
      <c r="CB550" s="5" t="s">
        <v>347</v>
      </c>
      <c r="CC550" s="6" t="s">
        <v>13136</v>
      </c>
      <c r="CD550" s="42" t="s">
        <v>7061</v>
      </c>
      <c r="CE550" s="4">
        <v>3182899379</v>
      </c>
      <c r="CF550" s="43" t="s">
        <v>6750</v>
      </c>
      <c r="CG550" s="7" t="s">
        <v>189</v>
      </c>
      <c r="CH550" s="7">
        <v>0</v>
      </c>
      <c r="CI550" s="7">
        <v>0</v>
      </c>
      <c r="CJ550" s="7">
        <v>0</v>
      </c>
      <c r="CK550" s="7" t="s">
        <v>890</v>
      </c>
      <c r="CL550" s="313" t="s">
        <v>2614</v>
      </c>
      <c r="CM550" s="313">
        <v>3174010068</v>
      </c>
      <c r="CN550" s="313" t="s">
        <v>2615</v>
      </c>
      <c r="CO550" s="313" t="s">
        <v>2616</v>
      </c>
      <c r="CP550" s="8">
        <v>3175049284</v>
      </c>
      <c r="CQ550" s="79" t="s">
        <v>892</v>
      </c>
      <c r="CR550" s="21"/>
      <c r="CS550" s="21" t="s">
        <v>7958</v>
      </c>
      <c r="CT550" s="21" t="s">
        <v>1026</v>
      </c>
      <c r="CU550" s="20" t="s">
        <v>993</v>
      </c>
      <c r="CV550" s="20" t="s">
        <v>993</v>
      </c>
      <c r="CW550" s="11" t="s">
        <v>7735</v>
      </c>
      <c r="CX550" s="86" t="s">
        <v>993</v>
      </c>
      <c r="CY550" s="86" t="s">
        <v>12898</v>
      </c>
      <c r="CZ550" s="86" t="s">
        <v>12899</v>
      </c>
      <c r="DA550" s="86" t="s">
        <v>130</v>
      </c>
      <c r="DB550" s="86" t="s">
        <v>12906</v>
      </c>
      <c r="DC550" s="6" t="s">
        <v>993</v>
      </c>
      <c r="DD550" s="2"/>
      <c r="DE550" s="2"/>
      <c r="DF550" s="2"/>
      <c r="DG550" s="2"/>
      <c r="DH550" s="2"/>
      <c r="DI550" s="2"/>
      <c r="DJ550" s="2"/>
      <c r="DK550" s="2"/>
      <c r="DL550" s="2"/>
      <c r="DM550" s="2"/>
      <c r="DN550" s="2"/>
      <c r="DO550" s="2"/>
      <c r="DP550" s="2"/>
      <c r="DQ550" s="2"/>
      <c r="DR550" s="2"/>
      <c r="DS550" s="2"/>
      <c r="DT550" s="2"/>
      <c r="DU550" s="2"/>
      <c r="DV550" s="2"/>
      <c r="DW550" s="2"/>
      <c r="DX550" s="2"/>
      <c r="DY550" s="2"/>
    </row>
    <row r="551" spans="1:129" ht="20.25" customHeight="1" x14ac:dyDescent="0.25">
      <c r="A551" s="327"/>
      <c r="B551" s="83">
        <v>452</v>
      </c>
      <c r="C551" s="540">
        <v>648</v>
      </c>
      <c r="D551" s="113" t="s">
        <v>10794</v>
      </c>
      <c r="E551" s="255" t="s">
        <v>3134</v>
      </c>
      <c r="F551" s="256" t="s">
        <v>243</v>
      </c>
      <c r="G551" s="256" t="s">
        <v>11825</v>
      </c>
      <c r="H551" s="255" t="s">
        <v>993</v>
      </c>
      <c r="I551" s="256" t="s">
        <v>883</v>
      </c>
      <c r="J551" s="256" t="s">
        <v>7791</v>
      </c>
      <c r="K551" s="256" t="s">
        <v>12248</v>
      </c>
      <c r="L551" s="98">
        <v>841</v>
      </c>
      <c r="M551" s="256" t="s">
        <v>883</v>
      </c>
      <c r="N551" s="256" t="s">
        <v>884</v>
      </c>
      <c r="O551" s="12" t="s">
        <v>885</v>
      </c>
      <c r="P551" s="27" t="s">
        <v>79</v>
      </c>
      <c r="Q551" s="27" t="s">
        <v>79</v>
      </c>
      <c r="R551" s="30" t="s">
        <v>7925</v>
      </c>
      <c r="S551" s="101" t="s">
        <v>10104</v>
      </c>
      <c r="T551" s="256" t="s">
        <v>11849</v>
      </c>
      <c r="U551" s="256" t="s">
        <v>761</v>
      </c>
      <c r="V551" s="99" t="s">
        <v>119</v>
      </c>
      <c r="W551" s="99" t="s">
        <v>83</v>
      </c>
      <c r="X551" s="101" t="s">
        <v>531</v>
      </c>
      <c r="Y551" s="101" t="s">
        <v>10339</v>
      </c>
      <c r="Z551" s="99" t="s">
        <v>1179</v>
      </c>
      <c r="AA551" s="101" t="s">
        <v>103</v>
      </c>
      <c r="AB551" s="101" t="s">
        <v>1088</v>
      </c>
      <c r="AC551" s="101" t="s">
        <v>1211</v>
      </c>
      <c r="AD551" s="99" t="s">
        <v>86</v>
      </c>
      <c r="AE551" s="13">
        <v>43139</v>
      </c>
      <c r="AF551" s="13">
        <v>43172</v>
      </c>
      <c r="AG551" s="4">
        <f t="shared" ca="1" si="8"/>
        <v>1</v>
      </c>
      <c r="AH551" s="32">
        <v>43166</v>
      </c>
      <c r="AI551" s="15" t="s">
        <v>338</v>
      </c>
      <c r="AJ551" s="101" t="s">
        <v>886</v>
      </c>
      <c r="AK551" s="101" t="s">
        <v>887</v>
      </c>
      <c r="AL551" s="84" t="s">
        <v>14175</v>
      </c>
      <c r="AM551" s="84" t="s">
        <v>15116</v>
      </c>
      <c r="AN551" s="84" t="s">
        <v>12046</v>
      </c>
      <c r="AO551" s="84" t="s">
        <v>7240</v>
      </c>
      <c r="AP551" s="16" t="s">
        <v>152</v>
      </c>
      <c r="AQ551" s="5" t="s">
        <v>8545</v>
      </c>
      <c r="AR551" s="25">
        <v>3452</v>
      </c>
      <c r="AS551" s="101" t="s">
        <v>993</v>
      </c>
      <c r="AT551" s="101" t="s">
        <v>993</v>
      </c>
      <c r="AU551" s="99" t="s">
        <v>90</v>
      </c>
      <c r="AV551" s="99" t="s">
        <v>1499</v>
      </c>
      <c r="AW551" s="99" t="s">
        <v>282</v>
      </c>
      <c r="AX551" s="256" t="s">
        <v>130</v>
      </c>
      <c r="AY551" s="99" t="s">
        <v>79</v>
      </c>
      <c r="AZ551" s="99" t="s">
        <v>79</v>
      </c>
      <c r="BA551" s="99" t="s">
        <v>10677</v>
      </c>
      <c r="BB551" s="18">
        <v>43168</v>
      </c>
      <c r="BC551" s="6" t="s">
        <v>993</v>
      </c>
      <c r="BD551" s="12">
        <v>4</v>
      </c>
      <c r="BE551" s="102" t="s">
        <v>7217</v>
      </c>
      <c r="BF551" s="16">
        <v>320000000</v>
      </c>
      <c r="BG551" s="16">
        <v>50000</v>
      </c>
      <c r="BH551" s="16">
        <v>50000</v>
      </c>
      <c r="BI551" s="16">
        <v>50000</v>
      </c>
      <c r="BJ551" s="16">
        <v>20000</v>
      </c>
      <c r="BK551" s="80" t="s">
        <v>993</v>
      </c>
      <c r="BL551" s="5" t="s">
        <v>86</v>
      </c>
      <c r="BM551" s="5" t="s">
        <v>993</v>
      </c>
      <c r="BN551" s="6" t="s">
        <v>342</v>
      </c>
      <c r="BO551" s="6" t="s">
        <v>7924</v>
      </c>
      <c r="BP551" s="6" t="s">
        <v>91</v>
      </c>
      <c r="BQ551" s="82" t="s">
        <v>993</v>
      </c>
      <c r="BR551" s="82" t="s">
        <v>993</v>
      </c>
      <c r="BS551" s="6" t="s">
        <v>385</v>
      </c>
      <c r="BT551" s="6" t="s">
        <v>993</v>
      </c>
      <c r="BU551" s="6" t="s">
        <v>1036</v>
      </c>
      <c r="BV551" s="27" t="s">
        <v>993</v>
      </c>
      <c r="BW551" s="5"/>
      <c r="BX551" s="5"/>
      <c r="BY551" s="5" t="s">
        <v>1192</v>
      </c>
      <c r="BZ551" s="5" t="s">
        <v>2613</v>
      </c>
      <c r="CA551" s="5" t="s">
        <v>386</v>
      </c>
      <c r="CB551" s="5" t="s">
        <v>347</v>
      </c>
      <c r="CC551" s="6" t="s">
        <v>13136</v>
      </c>
      <c r="CD551" s="42" t="s">
        <v>7061</v>
      </c>
      <c r="CE551" s="4">
        <v>3182899379</v>
      </c>
      <c r="CF551" s="43" t="s">
        <v>6750</v>
      </c>
      <c r="CG551" s="7" t="s">
        <v>189</v>
      </c>
      <c r="CH551" s="7">
        <v>0</v>
      </c>
      <c r="CI551" s="7">
        <v>0</v>
      </c>
      <c r="CJ551" s="7">
        <v>0</v>
      </c>
      <c r="CK551" s="7" t="s">
        <v>890</v>
      </c>
      <c r="CL551" s="313" t="s">
        <v>2614</v>
      </c>
      <c r="CM551" s="313">
        <v>3174010068</v>
      </c>
      <c r="CN551" s="313" t="s">
        <v>2615</v>
      </c>
      <c r="CO551" s="313" t="s">
        <v>2616</v>
      </c>
      <c r="CP551" s="8">
        <v>3175049284</v>
      </c>
      <c r="CQ551" s="79" t="s">
        <v>892</v>
      </c>
      <c r="CR551" s="21"/>
      <c r="CS551" s="21" t="s">
        <v>7959</v>
      </c>
      <c r="CT551" s="21" t="s">
        <v>1026</v>
      </c>
      <c r="CU551" s="20" t="s">
        <v>993</v>
      </c>
      <c r="CV551" s="20" t="s">
        <v>993</v>
      </c>
      <c r="CW551" s="11" t="s">
        <v>7735</v>
      </c>
      <c r="CX551" s="86" t="s">
        <v>993</v>
      </c>
      <c r="CY551" s="86" t="s">
        <v>12898</v>
      </c>
      <c r="CZ551" s="86" t="s">
        <v>12899</v>
      </c>
      <c r="DA551" s="86" t="s">
        <v>130</v>
      </c>
      <c r="DB551" s="86" t="s">
        <v>12906</v>
      </c>
      <c r="DC551" s="6" t="s">
        <v>993</v>
      </c>
      <c r="DD551" s="2"/>
      <c r="DE551" s="2"/>
      <c r="DF551" s="2"/>
      <c r="DG551" s="2"/>
      <c r="DH551" s="2"/>
      <c r="DI551" s="2"/>
      <c r="DJ551" s="2"/>
      <c r="DK551" s="2"/>
      <c r="DL551" s="2"/>
      <c r="DM551" s="2"/>
      <c r="DN551" s="2"/>
      <c r="DO551" s="2"/>
      <c r="DP551" s="2"/>
      <c r="DQ551" s="2"/>
      <c r="DR551" s="2"/>
      <c r="DS551" s="2"/>
      <c r="DT551" s="2"/>
      <c r="DU551" s="2"/>
      <c r="DV551" s="2"/>
      <c r="DW551" s="2"/>
      <c r="DX551" s="2"/>
      <c r="DY551" s="2"/>
    </row>
    <row r="552" spans="1:129" ht="20.25" customHeight="1" x14ac:dyDescent="0.25">
      <c r="A552" s="327"/>
      <c r="B552" s="83">
        <v>518</v>
      </c>
      <c r="C552" s="449">
        <v>649</v>
      </c>
      <c r="D552" s="113" t="s">
        <v>10939</v>
      </c>
      <c r="E552" s="255" t="s">
        <v>2183</v>
      </c>
      <c r="F552" s="256" t="s">
        <v>243</v>
      </c>
      <c r="G552" s="256" t="s">
        <v>11824</v>
      </c>
      <c r="H552" s="255" t="s">
        <v>993</v>
      </c>
      <c r="I552" s="256" t="s">
        <v>2184</v>
      </c>
      <c r="J552" s="256" t="s">
        <v>7837</v>
      </c>
      <c r="K552" s="256" t="s">
        <v>12261</v>
      </c>
      <c r="L552" s="98">
        <v>735</v>
      </c>
      <c r="M552" s="256" t="s">
        <v>2184</v>
      </c>
      <c r="N552" s="256" t="s">
        <v>2185</v>
      </c>
      <c r="O552" s="12" t="s">
        <v>2186</v>
      </c>
      <c r="P552" s="27" t="s">
        <v>79</v>
      </c>
      <c r="Q552" s="30" t="s">
        <v>79</v>
      </c>
      <c r="R552" s="30" t="s">
        <v>298</v>
      </c>
      <c r="S552" s="101" t="s">
        <v>6464</v>
      </c>
      <c r="T552" s="100" t="s">
        <v>4326</v>
      </c>
      <c r="U552" s="98">
        <v>130200000744</v>
      </c>
      <c r="V552" s="99" t="s">
        <v>119</v>
      </c>
      <c r="W552" s="99" t="s">
        <v>195</v>
      </c>
      <c r="X552" s="101" t="s">
        <v>531</v>
      </c>
      <c r="Y552" s="101" t="s">
        <v>761</v>
      </c>
      <c r="Z552" s="99" t="s">
        <v>939</v>
      </c>
      <c r="AA552" s="101" t="s">
        <v>103</v>
      </c>
      <c r="AB552" s="101" t="s">
        <v>1211</v>
      </c>
      <c r="AC552" s="101" t="s">
        <v>1211</v>
      </c>
      <c r="AD552" s="99" t="s">
        <v>86</v>
      </c>
      <c r="AE552" s="13">
        <v>39781</v>
      </c>
      <c r="AF552" s="13">
        <v>39781</v>
      </c>
      <c r="AG552" s="4">
        <f t="shared" ca="1" si="8"/>
        <v>10</v>
      </c>
      <c r="AH552" s="32" t="s">
        <v>993</v>
      </c>
      <c r="AI552" s="15" t="s">
        <v>338</v>
      </c>
      <c r="AJ552" s="101" t="s">
        <v>902</v>
      </c>
      <c r="AK552" s="101" t="s">
        <v>903</v>
      </c>
      <c r="AL552" s="84" t="s">
        <v>13386</v>
      </c>
      <c r="AM552" s="84" t="s">
        <v>14480</v>
      </c>
      <c r="AN552" s="84" t="s">
        <v>12046</v>
      </c>
      <c r="AO552" s="84" t="s">
        <v>7240</v>
      </c>
      <c r="AP552" s="16" t="s">
        <v>7020</v>
      </c>
      <c r="AQ552" s="5" t="s">
        <v>8774</v>
      </c>
      <c r="AR552" s="25">
        <v>7352</v>
      </c>
      <c r="AS552" s="101" t="s">
        <v>993</v>
      </c>
      <c r="AT552" s="101" t="s">
        <v>993</v>
      </c>
      <c r="AU552" s="101" t="s">
        <v>189</v>
      </c>
      <c r="AV552" s="99" t="s">
        <v>993</v>
      </c>
      <c r="AW552" s="99" t="s">
        <v>9618</v>
      </c>
      <c r="AX552" s="256" t="s">
        <v>130</v>
      </c>
      <c r="AY552" s="99" t="s">
        <v>189</v>
      </c>
      <c r="AZ552" s="99" t="s">
        <v>79</v>
      </c>
      <c r="BA552" s="101" t="s">
        <v>1055</v>
      </c>
      <c r="BB552" s="18">
        <v>40900</v>
      </c>
      <c r="BC552" s="6" t="s">
        <v>993</v>
      </c>
      <c r="BD552" s="12">
        <v>4</v>
      </c>
      <c r="BE552" s="102" t="s">
        <v>7710</v>
      </c>
      <c r="BF552" s="16">
        <v>320000000</v>
      </c>
      <c r="BG552" s="16">
        <v>50000</v>
      </c>
      <c r="BH552" s="16">
        <v>50000</v>
      </c>
      <c r="BI552" s="16">
        <v>50000</v>
      </c>
      <c r="BJ552" s="16">
        <v>20000</v>
      </c>
      <c r="BK552" s="80" t="s">
        <v>993</v>
      </c>
      <c r="BL552" s="5" t="s">
        <v>86</v>
      </c>
      <c r="BM552" s="5" t="s">
        <v>993</v>
      </c>
      <c r="BN552" s="5" t="s">
        <v>342</v>
      </c>
      <c r="BO552" s="6" t="s">
        <v>646</v>
      </c>
      <c r="BP552" s="6" t="s">
        <v>91</v>
      </c>
      <c r="BQ552" s="82" t="s">
        <v>993</v>
      </c>
      <c r="BR552" s="82" t="s">
        <v>993</v>
      </c>
      <c r="BS552" s="6" t="s">
        <v>385</v>
      </c>
      <c r="BT552" s="6" t="s">
        <v>993</v>
      </c>
      <c r="BU552" s="6" t="s">
        <v>189</v>
      </c>
      <c r="BV552" s="27" t="s">
        <v>993</v>
      </c>
      <c r="BW552" s="5"/>
      <c r="BX552" s="5"/>
      <c r="BY552" s="5"/>
      <c r="BZ552" s="5"/>
      <c r="CA552" s="5"/>
      <c r="CB552" s="5"/>
      <c r="CC552" s="5"/>
      <c r="CD552" s="42" t="s">
        <v>7061</v>
      </c>
      <c r="CE552" s="4">
        <v>3182899379</v>
      </c>
      <c r="CF552" s="43" t="s">
        <v>6750</v>
      </c>
      <c r="CG552" s="7" t="s">
        <v>189</v>
      </c>
      <c r="CH552" s="7">
        <v>0</v>
      </c>
      <c r="CI552" s="7">
        <v>0</v>
      </c>
      <c r="CJ552" s="88">
        <v>0</v>
      </c>
      <c r="CK552" s="88" t="s">
        <v>2188</v>
      </c>
      <c r="CL552" s="88" t="s">
        <v>2189</v>
      </c>
      <c r="CM552" s="313" t="s">
        <v>2190</v>
      </c>
      <c r="CN552" s="8" t="s">
        <v>2191</v>
      </c>
      <c r="CO552" s="8" t="s">
        <v>7256</v>
      </c>
      <c r="CP552" s="8" t="s">
        <v>2192</v>
      </c>
      <c r="CQ552" s="79" t="s">
        <v>2193</v>
      </c>
      <c r="CR552" s="21"/>
      <c r="CS552" s="21" t="s">
        <v>6674</v>
      </c>
      <c r="CT552" s="21" t="s">
        <v>1355</v>
      </c>
      <c r="CU552" s="20" t="s">
        <v>993</v>
      </c>
      <c r="CV552" s="20" t="s">
        <v>993</v>
      </c>
      <c r="CW552" s="11" t="s">
        <v>7735</v>
      </c>
      <c r="CX552" s="86" t="s">
        <v>993</v>
      </c>
      <c r="CY552" s="86" t="s">
        <v>12900</v>
      </c>
      <c r="CZ552" s="86" t="s">
        <v>12951</v>
      </c>
      <c r="DA552" s="86" t="s">
        <v>130</v>
      </c>
      <c r="DB552" s="86" t="s">
        <v>12906</v>
      </c>
      <c r="DC552" s="6" t="s">
        <v>993</v>
      </c>
      <c r="DD552" s="2"/>
      <c r="DE552" s="2"/>
      <c r="DF552" s="2"/>
      <c r="DG552" s="2"/>
      <c r="DH552" s="2"/>
      <c r="DI552" s="2"/>
      <c r="DJ552" s="2"/>
      <c r="DK552" s="2"/>
      <c r="DL552" s="2"/>
      <c r="DM552" s="2"/>
      <c r="DN552" s="2"/>
      <c r="DO552" s="2"/>
      <c r="DP552" s="2"/>
      <c r="DQ552" s="2"/>
      <c r="DR552" s="2"/>
      <c r="DS552" s="2"/>
      <c r="DT552" s="2"/>
      <c r="DU552" s="2"/>
      <c r="DV552" s="2"/>
      <c r="DW552" s="2"/>
      <c r="DX552" s="2"/>
      <c r="DY552" s="2"/>
    </row>
    <row r="553" spans="1:129" ht="20.25" customHeight="1" x14ac:dyDescent="0.25">
      <c r="A553" s="327"/>
      <c r="B553" s="83">
        <v>465</v>
      </c>
      <c r="C553" s="449">
        <v>650</v>
      </c>
      <c r="D553" s="113" t="s">
        <v>10851</v>
      </c>
      <c r="E553" s="255" t="s">
        <v>3808</v>
      </c>
      <c r="F553" s="256" t="s">
        <v>243</v>
      </c>
      <c r="G553" s="256" t="s">
        <v>11825</v>
      </c>
      <c r="H553" s="255" t="s">
        <v>993</v>
      </c>
      <c r="I553" s="256" t="s">
        <v>282</v>
      </c>
      <c r="J553" s="256" t="s">
        <v>7804</v>
      </c>
      <c r="K553" s="256" t="s">
        <v>12248</v>
      </c>
      <c r="L553" s="98">
        <v>349</v>
      </c>
      <c r="M553" s="256" t="s">
        <v>3809</v>
      </c>
      <c r="N553" s="256" t="s">
        <v>3810</v>
      </c>
      <c r="O553" s="12" t="s">
        <v>3811</v>
      </c>
      <c r="P553" s="27" t="s">
        <v>79</v>
      </c>
      <c r="Q553" s="99" t="s">
        <v>100</v>
      </c>
      <c r="R553" s="99" t="s">
        <v>101</v>
      </c>
      <c r="S553" s="101" t="s">
        <v>993</v>
      </c>
      <c r="T553" s="100">
        <v>5300186878</v>
      </c>
      <c r="U553" s="98">
        <v>130200000459</v>
      </c>
      <c r="V553" s="99" t="s">
        <v>119</v>
      </c>
      <c r="W553" s="99" t="s">
        <v>83</v>
      </c>
      <c r="X553" s="99" t="s">
        <v>6760</v>
      </c>
      <c r="Y553" s="101" t="s">
        <v>761</v>
      </c>
      <c r="Z553" s="99" t="s">
        <v>642</v>
      </c>
      <c r="AA553" s="101" t="s">
        <v>103</v>
      </c>
      <c r="AB553" s="101" t="s">
        <v>1088</v>
      </c>
      <c r="AC553" s="101" t="s">
        <v>1211</v>
      </c>
      <c r="AD553" s="99" t="s">
        <v>86</v>
      </c>
      <c r="AE553" s="13">
        <v>39032</v>
      </c>
      <c r="AF553" s="13">
        <v>39032</v>
      </c>
      <c r="AG553" s="4">
        <f t="shared" ca="1" si="8"/>
        <v>12</v>
      </c>
      <c r="AH553" s="32" t="s">
        <v>993</v>
      </c>
      <c r="AI553" s="15" t="s">
        <v>338</v>
      </c>
      <c r="AJ553" s="101" t="s">
        <v>886</v>
      </c>
      <c r="AK553" s="101" t="s">
        <v>887</v>
      </c>
      <c r="AL553" s="84" t="s">
        <v>13329</v>
      </c>
      <c r="AM553" s="84" t="s">
        <v>14402</v>
      </c>
      <c r="AN553" s="84" t="s">
        <v>12046</v>
      </c>
      <c r="AO553" s="84" t="s">
        <v>7240</v>
      </c>
      <c r="AP553" s="80" t="s">
        <v>152</v>
      </c>
      <c r="AQ553" s="5" t="s">
        <v>8643</v>
      </c>
      <c r="AR553" s="25">
        <v>3491</v>
      </c>
      <c r="AS553" s="101" t="s">
        <v>993</v>
      </c>
      <c r="AT553" s="101" t="s">
        <v>993</v>
      </c>
      <c r="AU553" s="99" t="s">
        <v>90</v>
      </c>
      <c r="AV553" s="99" t="s">
        <v>906</v>
      </c>
      <c r="AW553" s="99" t="s">
        <v>282</v>
      </c>
      <c r="AX553" s="256" t="s">
        <v>130</v>
      </c>
      <c r="AY553" s="99" t="s">
        <v>100</v>
      </c>
      <c r="AZ553" s="99" t="s">
        <v>100</v>
      </c>
      <c r="BA553" s="101" t="s">
        <v>1055</v>
      </c>
      <c r="BB553" s="18">
        <v>40949</v>
      </c>
      <c r="BC553" s="6" t="s">
        <v>993</v>
      </c>
      <c r="BD553" s="12">
        <v>4</v>
      </c>
      <c r="BE553" s="102" t="s">
        <v>7217</v>
      </c>
      <c r="BF553" s="16">
        <v>320000000</v>
      </c>
      <c r="BG553" s="16">
        <v>50000</v>
      </c>
      <c r="BH553" s="16">
        <v>50000</v>
      </c>
      <c r="BI553" s="16">
        <v>50000</v>
      </c>
      <c r="BJ553" s="16">
        <v>20000</v>
      </c>
      <c r="BK553" s="80" t="s">
        <v>993</v>
      </c>
      <c r="BL553" s="5" t="s">
        <v>86</v>
      </c>
      <c r="BM553" s="5" t="s">
        <v>993</v>
      </c>
      <c r="BN553" s="6" t="s">
        <v>744</v>
      </c>
      <c r="BO553" s="6" t="s">
        <v>745</v>
      </c>
      <c r="BP553" s="6" t="s">
        <v>91</v>
      </c>
      <c r="BQ553" s="82" t="s">
        <v>993</v>
      </c>
      <c r="BR553" s="82" t="s">
        <v>993</v>
      </c>
      <c r="BS553" s="6" t="s">
        <v>385</v>
      </c>
      <c r="BT553" s="6" t="s">
        <v>993</v>
      </c>
      <c r="BU553" s="6" t="s">
        <v>776</v>
      </c>
      <c r="BV553" s="27" t="s">
        <v>993</v>
      </c>
      <c r="BW553" s="5"/>
      <c r="BX553" s="5"/>
      <c r="BY553" s="5" t="s">
        <v>1112</v>
      </c>
      <c r="BZ553" s="5" t="s">
        <v>1113</v>
      </c>
      <c r="CA553" s="5" t="s">
        <v>386</v>
      </c>
      <c r="CB553" s="5" t="s">
        <v>347</v>
      </c>
      <c r="CC553" s="6" t="s">
        <v>13136</v>
      </c>
      <c r="CD553" s="42" t="s">
        <v>7061</v>
      </c>
      <c r="CE553" s="4">
        <v>3182899379</v>
      </c>
      <c r="CF553" s="43" t="s">
        <v>6750</v>
      </c>
      <c r="CG553" s="7" t="s">
        <v>189</v>
      </c>
      <c r="CH553" s="7">
        <v>0</v>
      </c>
      <c r="CI553" s="7">
        <v>0</v>
      </c>
      <c r="CJ553" s="7">
        <v>0</v>
      </c>
      <c r="CK553" s="7" t="s">
        <v>3812</v>
      </c>
      <c r="CL553" s="313" t="s">
        <v>3813</v>
      </c>
      <c r="CM553" s="313">
        <v>3188832214</v>
      </c>
      <c r="CN553" s="8" t="s">
        <v>3814</v>
      </c>
      <c r="CO553" s="8" t="s">
        <v>3815</v>
      </c>
      <c r="CP553" s="8">
        <v>3188832085</v>
      </c>
      <c r="CQ553" s="79" t="s">
        <v>3816</v>
      </c>
      <c r="CR553" s="21"/>
      <c r="CS553" s="21" t="s">
        <v>6674</v>
      </c>
      <c r="CT553" s="21" t="s">
        <v>1026</v>
      </c>
      <c r="CU553" s="20" t="s">
        <v>993</v>
      </c>
      <c r="CV553" s="20" t="s">
        <v>993</v>
      </c>
      <c r="CW553" s="11" t="s">
        <v>7736</v>
      </c>
      <c r="CX553" s="86" t="s">
        <v>993</v>
      </c>
      <c r="CY553" s="86" t="s">
        <v>12898</v>
      </c>
      <c r="CZ553" s="86" t="s">
        <v>12899</v>
      </c>
      <c r="DA553" s="86" t="s">
        <v>130</v>
      </c>
      <c r="DB553" s="86" t="s">
        <v>12906</v>
      </c>
      <c r="DC553" s="6" t="s">
        <v>993</v>
      </c>
      <c r="DD553" s="2"/>
      <c r="DE553" s="2"/>
      <c r="DF553" s="2"/>
      <c r="DG553" s="2"/>
      <c r="DH553" s="2"/>
      <c r="DI553" s="2"/>
      <c r="DJ553" s="2"/>
      <c r="DK553" s="2"/>
      <c r="DL553" s="2"/>
      <c r="DM553" s="2"/>
      <c r="DN553" s="2"/>
      <c r="DO553" s="2"/>
      <c r="DP553" s="2"/>
      <c r="DQ553" s="2"/>
      <c r="DR553" s="2"/>
      <c r="DS553" s="2"/>
      <c r="DT553" s="2"/>
      <c r="DU553" s="2"/>
      <c r="DV553" s="2"/>
      <c r="DW553" s="2"/>
      <c r="DX553" s="2"/>
      <c r="DY553" s="2"/>
    </row>
    <row r="554" spans="1:129" ht="20.25" customHeight="1" x14ac:dyDescent="0.25">
      <c r="A554" s="327"/>
      <c r="B554" s="83">
        <v>469</v>
      </c>
      <c r="C554" s="449">
        <v>651</v>
      </c>
      <c r="D554" s="113" t="s">
        <v>10852</v>
      </c>
      <c r="E554" s="253" t="s">
        <v>7738</v>
      </c>
      <c r="F554" s="256" t="s">
        <v>243</v>
      </c>
      <c r="G554" s="256" t="s">
        <v>11825</v>
      </c>
      <c r="H554" s="255" t="s">
        <v>993</v>
      </c>
      <c r="I554" s="256" t="s">
        <v>282</v>
      </c>
      <c r="J554" s="256" t="s">
        <v>7804</v>
      </c>
      <c r="K554" s="256" t="s">
        <v>12248</v>
      </c>
      <c r="L554" s="98">
        <v>349</v>
      </c>
      <c r="M554" s="256" t="s">
        <v>3809</v>
      </c>
      <c r="N554" s="256" t="s">
        <v>3810</v>
      </c>
      <c r="O554" s="12" t="s">
        <v>3811</v>
      </c>
      <c r="P554" s="27" t="s">
        <v>79</v>
      </c>
      <c r="Q554" s="99" t="s">
        <v>100</v>
      </c>
      <c r="R554" s="99" t="s">
        <v>101</v>
      </c>
      <c r="S554" s="101" t="s">
        <v>993</v>
      </c>
      <c r="T554" s="100">
        <v>5300186892</v>
      </c>
      <c r="U554" s="98">
        <v>130200000458</v>
      </c>
      <c r="V554" s="99" t="s">
        <v>119</v>
      </c>
      <c r="W554" s="99" t="s">
        <v>83</v>
      </c>
      <c r="X554" s="99" t="s">
        <v>6760</v>
      </c>
      <c r="Y554" s="101" t="s">
        <v>761</v>
      </c>
      <c r="Z554" s="99" t="s">
        <v>642</v>
      </c>
      <c r="AA554" s="101" t="s">
        <v>103</v>
      </c>
      <c r="AB554" s="101" t="s">
        <v>1088</v>
      </c>
      <c r="AC554" s="101" t="s">
        <v>1088</v>
      </c>
      <c r="AD554" s="99" t="s">
        <v>86</v>
      </c>
      <c r="AE554" s="13">
        <v>39032</v>
      </c>
      <c r="AF554" s="13">
        <v>39032</v>
      </c>
      <c r="AG554" s="4">
        <f t="shared" ca="1" si="8"/>
        <v>12</v>
      </c>
      <c r="AH554" s="32" t="s">
        <v>993</v>
      </c>
      <c r="AI554" s="15" t="s">
        <v>338</v>
      </c>
      <c r="AJ554" s="101" t="s">
        <v>886</v>
      </c>
      <c r="AK554" s="101" t="s">
        <v>887</v>
      </c>
      <c r="AL554" s="84" t="s">
        <v>13330</v>
      </c>
      <c r="AM554" s="84" t="s">
        <v>14402</v>
      </c>
      <c r="AN554" s="84" t="s">
        <v>12046</v>
      </c>
      <c r="AO554" s="84" t="s">
        <v>7240</v>
      </c>
      <c r="AP554" s="80" t="s">
        <v>152</v>
      </c>
      <c r="AQ554" s="5" t="s">
        <v>8644</v>
      </c>
      <c r="AR554" s="25">
        <v>3492</v>
      </c>
      <c r="AS554" s="101" t="s">
        <v>993</v>
      </c>
      <c r="AT554" s="101" t="s">
        <v>993</v>
      </c>
      <c r="AU554" s="99" t="s">
        <v>90</v>
      </c>
      <c r="AV554" s="99" t="s">
        <v>906</v>
      </c>
      <c r="AW554" s="99" t="s">
        <v>282</v>
      </c>
      <c r="AX554" s="256" t="s">
        <v>130</v>
      </c>
      <c r="AY554" s="99" t="s">
        <v>100</v>
      </c>
      <c r="AZ554" s="99" t="s">
        <v>100</v>
      </c>
      <c r="BA554" s="101" t="s">
        <v>1055</v>
      </c>
      <c r="BB554" s="18">
        <v>40949</v>
      </c>
      <c r="BC554" s="6" t="s">
        <v>993</v>
      </c>
      <c r="BD554" s="12">
        <v>4</v>
      </c>
      <c r="BE554" s="102" t="s">
        <v>7217</v>
      </c>
      <c r="BF554" s="16">
        <v>320000000</v>
      </c>
      <c r="BG554" s="16">
        <v>50000</v>
      </c>
      <c r="BH554" s="16">
        <v>50000</v>
      </c>
      <c r="BI554" s="16">
        <v>50000</v>
      </c>
      <c r="BJ554" s="16">
        <v>20000</v>
      </c>
      <c r="BK554" s="80" t="s">
        <v>993</v>
      </c>
      <c r="BL554" s="5" t="s">
        <v>86</v>
      </c>
      <c r="BM554" s="5" t="s">
        <v>993</v>
      </c>
      <c r="BN554" s="6" t="s">
        <v>744</v>
      </c>
      <c r="BO554" s="6" t="s">
        <v>745</v>
      </c>
      <c r="BP554" s="6" t="s">
        <v>91</v>
      </c>
      <c r="BQ554" s="82" t="s">
        <v>993</v>
      </c>
      <c r="BR554" s="82" t="s">
        <v>993</v>
      </c>
      <c r="BS554" s="6" t="s">
        <v>385</v>
      </c>
      <c r="BT554" s="6" t="s">
        <v>993</v>
      </c>
      <c r="BU554" s="6" t="s">
        <v>776</v>
      </c>
      <c r="BV554" s="27" t="s">
        <v>993</v>
      </c>
      <c r="BW554" s="5"/>
      <c r="BX554" s="5"/>
      <c r="BY554" s="5" t="s">
        <v>1112</v>
      </c>
      <c r="BZ554" s="5" t="s">
        <v>1113</v>
      </c>
      <c r="CA554" s="5" t="s">
        <v>386</v>
      </c>
      <c r="CB554" s="5" t="s">
        <v>347</v>
      </c>
      <c r="CC554" s="6" t="s">
        <v>13136</v>
      </c>
      <c r="CD554" s="42" t="s">
        <v>7061</v>
      </c>
      <c r="CE554" s="4">
        <v>3182899379</v>
      </c>
      <c r="CF554" s="43" t="s">
        <v>6750</v>
      </c>
      <c r="CG554" s="7" t="s">
        <v>189</v>
      </c>
      <c r="CH554" s="7">
        <v>0</v>
      </c>
      <c r="CI554" s="7">
        <v>0</v>
      </c>
      <c r="CJ554" s="7">
        <v>0</v>
      </c>
      <c r="CK554" s="7" t="s">
        <v>3812</v>
      </c>
      <c r="CL554" s="313" t="s">
        <v>3813</v>
      </c>
      <c r="CM554" s="313">
        <v>3188832214</v>
      </c>
      <c r="CN554" s="8" t="s">
        <v>3814</v>
      </c>
      <c r="CO554" s="8" t="s">
        <v>3815</v>
      </c>
      <c r="CP554" s="8">
        <v>3188832085</v>
      </c>
      <c r="CQ554" s="79" t="s">
        <v>3816</v>
      </c>
      <c r="CR554" s="21"/>
      <c r="CS554" s="21" t="s">
        <v>6674</v>
      </c>
      <c r="CT554" s="21" t="s">
        <v>1026</v>
      </c>
      <c r="CU554" s="20" t="s">
        <v>993</v>
      </c>
      <c r="CV554" s="20" t="s">
        <v>993</v>
      </c>
      <c r="CW554" s="11" t="s">
        <v>7736</v>
      </c>
      <c r="CX554" s="86" t="s">
        <v>993</v>
      </c>
      <c r="CY554" s="86" t="s">
        <v>12898</v>
      </c>
      <c r="CZ554" s="86" t="s">
        <v>12899</v>
      </c>
      <c r="DA554" s="86" t="s">
        <v>130</v>
      </c>
      <c r="DB554" s="86" t="s">
        <v>12906</v>
      </c>
      <c r="DC554" s="6" t="s">
        <v>993</v>
      </c>
      <c r="DD554" s="2"/>
      <c r="DE554" s="2"/>
      <c r="DF554" s="2"/>
      <c r="DG554" s="2"/>
      <c r="DH554" s="2"/>
      <c r="DI554" s="2"/>
      <c r="DJ554" s="2"/>
      <c r="DK554" s="2"/>
      <c r="DL554" s="2"/>
      <c r="DM554" s="2"/>
      <c r="DN554" s="2"/>
      <c r="DO554" s="2"/>
      <c r="DP554" s="2"/>
      <c r="DQ554" s="2"/>
      <c r="DR554" s="2"/>
      <c r="DS554" s="2"/>
      <c r="DT554" s="2"/>
      <c r="DU554" s="2"/>
      <c r="DV554" s="2"/>
      <c r="DW554" s="2"/>
      <c r="DX554" s="2"/>
      <c r="DY554" s="2"/>
    </row>
    <row r="555" spans="1:129" ht="20.25" customHeight="1" x14ac:dyDescent="0.25">
      <c r="A555" s="327"/>
      <c r="B555" s="83">
        <v>467</v>
      </c>
      <c r="C555" s="449">
        <v>653</v>
      </c>
      <c r="D555" s="113" t="s">
        <v>10913</v>
      </c>
      <c r="E555" s="255" t="s">
        <v>4216</v>
      </c>
      <c r="F555" s="256" t="s">
        <v>243</v>
      </c>
      <c r="G555" s="256" t="s">
        <v>11825</v>
      </c>
      <c r="H555" s="255" t="s">
        <v>993</v>
      </c>
      <c r="I555" s="256" t="s">
        <v>282</v>
      </c>
      <c r="J555" s="256" t="s">
        <v>7804</v>
      </c>
      <c r="K555" s="256" t="s">
        <v>12248</v>
      </c>
      <c r="L555" s="98">
        <v>349</v>
      </c>
      <c r="M555" s="256" t="s">
        <v>3809</v>
      </c>
      <c r="N555" s="256" t="s">
        <v>3810</v>
      </c>
      <c r="O555" s="12" t="s">
        <v>3811</v>
      </c>
      <c r="P555" s="27" t="s">
        <v>79</v>
      </c>
      <c r="Q555" s="30" t="s">
        <v>79</v>
      </c>
      <c r="R555" s="30" t="s">
        <v>298</v>
      </c>
      <c r="S555" s="101" t="s">
        <v>6464</v>
      </c>
      <c r="T555" s="100" t="s">
        <v>4217</v>
      </c>
      <c r="U555" s="98">
        <v>130200000652</v>
      </c>
      <c r="V555" s="99" t="s">
        <v>119</v>
      </c>
      <c r="W555" s="99" t="s">
        <v>83</v>
      </c>
      <c r="X555" s="99" t="s">
        <v>84</v>
      </c>
      <c r="Y555" s="101" t="s">
        <v>761</v>
      </c>
      <c r="Z555" s="99" t="s">
        <v>642</v>
      </c>
      <c r="AA555" s="101" t="s">
        <v>85</v>
      </c>
      <c r="AB555" s="101" t="s">
        <v>1087</v>
      </c>
      <c r="AC555" s="101" t="s">
        <v>1088</v>
      </c>
      <c r="AD555" s="99" t="s">
        <v>86</v>
      </c>
      <c r="AE555" s="13">
        <v>39563</v>
      </c>
      <c r="AF555" s="13">
        <v>39563</v>
      </c>
      <c r="AG555" s="4">
        <f t="shared" ca="1" si="8"/>
        <v>11</v>
      </c>
      <c r="AH555" s="32" t="s">
        <v>993</v>
      </c>
      <c r="AI555" s="15" t="s">
        <v>327</v>
      </c>
      <c r="AJ555" s="101" t="s">
        <v>887</v>
      </c>
      <c r="AK555" s="101" t="s">
        <v>903</v>
      </c>
      <c r="AL555" s="84" t="s">
        <v>13371</v>
      </c>
      <c r="AM555" s="84" t="s">
        <v>14452</v>
      </c>
      <c r="AN555" s="84" t="s">
        <v>12046</v>
      </c>
      <c r="AO555" s="84" t="s">
        <v>7239</v>
      </c>
      <c r="AP555" s="80" t="s">
        <v>152</v>
      </c>
      <c r="AQ555" s="5" t="s">
        <v>8744</v>
      </c>
      <c r="AR555" s="25">
        <v>3494</v>
      </c>
      <c r="AS555" s="101" t="s">
        <v>993</v>
      </c>
      <c r="AT555" s="101" t="s">
        <v>993</v>
      </c>
      <c r="AU555" s="99" t="s">
        <v>90</v>
      </c>
      <c r="AV555" s="99" t="s">
        <v>906</v>
      </c>
      <c r="AW555" s="99" t="s">
        <v>282</v>
      </c>
      <c r="AX555" s="256" t="s">
        <v>130</v>
      </c>
      <c r="AY555" s="99" t="s">
        <v>79</v>
      </c>
      <c r="AZ555" s="99" t="s">
        <v>79</v>
      </c>
      <c r="BA555" s="99" t="s">
        <v>1111</v>
      </c>
      <c r="BB555" s="18">
        <v>40900</v>
      </c>
      <c r="BC555" s="6" t="s">
        <v>993</v>
      </c>
      <c r="BD555" s="12">
        <v>4</v>
      </c>
      <c r="BE555" s="102" t="s">
        <v>7217</v>
      </c>
      <c r="BF555" s="16">
        <v>320000000</v>
      </c>
      <c r="BG555" s="16">
        <v>50000</v>
      </c>
      <c r="BH555" s="16">
        <v>50000</v>
      </c>
      <c r="BI555" s="16">
        <v>50000</v>
      </c>
      <c r="BJ555" s="16">
        <v>20000</v>
      </c>
      <c r="BK555" s="80" t="s">
        <v>993</v>
      </c>
      <c r="BL555" s="5" t="s">
        <v>86</v>
      </c>
      <c r="BM555" s="5" t="s">
        <v>993</v>
      </c>
      <c r="BN555" s="5" t="s">
        <v>342</v>
      </c>
      <c r="BO555" s="6" t="s">
        <v>13058</v>
      </c>
      <c r="BP555" s="6" t="s">
        <v>91</v>
      </c>
      <c r="BQ555" s="82" t="s">
        <v>993</v>
      </c>
      <c r="BR555" s="82" t="s">
        <v>993</v>
      </c>
      <c r="BS555" s="6" t="s">
        <v>385</v>
      </c>
      <c r="BT555" s="6" t="s">
        <v>993</v>
      </c>
      <c r="BU555" s="6" t="s">
        <v>1036</v>
      </c>
      <c r="BV555" s="27" t="s">
        <v>1181</v>
      </c>
      <c r="BW555" s="5"/>
      <c r="BX555" s="5"/>
      <c r="BY555" s="5" t="s">
        <v>1112</v>
      </c>
      <c r="BZ555" s="5" t="s">
        <v>1113</v>
      </c>
      <c r="CA555" s="5" t="s">
        <v>386</v>
      </c>
      <c r="CB555" s="5" t="s">
        <v>347</v>
      </c>
      <c r="CC555" s="6" t="s">
        <v>13136</v>
      </c>
      <c r="CD555" s="42" t="s">
        <v>7061</v>
      </c>
      <c r="CE555" s="4">
        <v>3182899379</v>
      </c>
      <c r="CF555" s="43" t="s">
        <v>6750</v>
      </c>
      <c r="CG555" s="7" t="s">
        <v>189</v>
      </c>
      <c r="CH555" s="7">
        <v>0</v>
      </c>
      <c r="CI555" s="7">
        <v>0</v>
      </c>
      <c r="CJ555" s="7" t="s">
        <v>7358</v>
      </c>
      <c r="CK555" s="7" t="s">
        <v>3812</v>
      </c>
      <c r="CL555" s="313" t="s">
        <v>3813</v>
      </c>
      <c r="CM555" s="313">
        <v>3188832214</v>
      </c>
      <c r="CN555" s="8" t="s">
        <v>3814</v>
      </c>
      <c r="CO555" s="8" t="s">
        <v>3815</v>
      </c>
      <c r="CP555" s="8">
        <v>3188832085</v>
      </c>
      <c r="CQ555" s="79" t="s">
        <v>3816</v>
      </c>
      <c r="CR555" s="21"/>
      <c r="CS555" s="21" t="s">
        <v>6674</v>
      </c>
      <c r="CT555" s="21" t="s">
        <v>1026</v>
      </c>
      <c r="CU555" s="20" t="s">
        <v>993</v>
      </c>
      <c r="CV555" s="20" t="s">
        <v>993</v>
      </c>
      <c r="CW555" s="11" t="s">
        <v>7734</v>
      </c>
      <c r="CX555" s="86" t="s">
        <v>993</v>
      </c>
      <c r="CY555" s="86" t="s">
        <v>12898</v>
      </c>
      <c r="CZ555" s="86" t="s">
        <v>12899</v>
      </c>
      <c r="DA555" s="86" t="s">
        <v>130</v>
      </c>
      <c r="DB555" s="86" t="s">
        <v>12906</v>
      </c>
      <c r="DC555" s="6" t="s">
        <v>13117</v>
      </c>
      <c r="DD555" s="2"/>
      <c r="DE555" s="2"/>
      <c r="DF555" s="2"/>
      <c r="DG555" s="2"/>
      <c r="DH555" s="2"/>
      <c r="DI555" s="2"/>
      <c r="DJ555" s="2"/>
      <c r="DK555" s="2"/>
      <c r="DL555" s="2"/>
      <c r="DM555" s="2"/>
      <c r="DN555" s="2"/>
      <c r="DO555" s="2"/>
      <c r="DP555" s="2"/>
      <c r="DQ555" s="2"/>
      <c r="DR555" s="2"/>
      <c r="DS555" s="2"/>
      <c r="DT555" s="2"/>
      <c r="DU555" s="2"/>
      <c r="DV555" s="2"/>
      <c r="DW555" s="2"/>
      <c r="DX555" s="2"/>
      <c r="DY555" s="2"/>
    </row>
    <row r="556" spans="1:129" ht="20.25" customHeight="1" x14ac:dyDescent="0.25">
      <c r="A556" s="327"/>
      <c r="B556" s="83">
        <v>473</v>
      </c>
      <c r="C556" s="449">
        <v>655</v>
      </c>
      <c r="D556" s="113" t="s">
        <v>10882</v>
      </c>
      <c r="E556" s="255" t="s">
        <v>4049</v>
      </c>
      <c r="F556" s="256" t="s">
        <v>243</v>
      </c>
      <c r="G556" s="256" t="s">
        <v>11825</v>
      </c>
      <c r="H556" s="255" t="s">
        <v>993</v>
      </c>
      <c r="I556" s="256" t="s">
        <v>7817</v>
      </c>
      <c r="J556" s="256" t="s">
        <v>7818</v>
      </c>
      <c r="K556" s="256" t="s">
        <v>12235</v>
      </c>
      <c r="L556" s="98">
        <v>925</v>
      </c>
      <c r="M556" s="256" t="s">
        <v>2533</v>
      </c>
      <c r="N556" s="256" t="s">
        <v>2534</v>
      </c>
      <c r="O556" s="12" t="s">
        <v>2535</v>
      </c>
      <c r="P556" s="27" t="s">
        <v>79</v>
      </c>
      <c r="Q556" s="30" t="s">
        <v>100</v>
      </c>
      <c r="R556" s="30" t="s">
        <v>101</v>
      </c>
      <c r="S556" s="101" t="s">
        <v>993</v>
      </c>
      <c r="T556" s="100">
        <v>5300190441</v>
      </c>
      <c r="U556" s="98">
        <v>130200000553</v>
      </c>
      <c r="V556" s="99" t="s">
        <v>119</v>
      </c>
      <c r="W556" s="99" t="s">
        <v>83</v>
      </c>
      <c r="X556" s="99" t="s">
        <v>300</v>
      </c>
      <c r="Y556" s="101" t="s">
        <v>761</v>
      </c>
      <c r="Z556" s="99" t="s">
        <v>385</v>
      </c>
      <c r="AA556" s="101" t="s">
        <v>85</v>
      </c>
      <c r="AB556" s="101" t="s">
        <v>1087</v>
      </c>
      <c r="AC556" s="101" t="s">
        <v>1088</v>
      </c>
      <c r="AD556" s="99" t="s">
        <v>86</v>
      </c>
      <c r="AE556" s="13">
        <v>39213</v>
      </c>
      <c r="AF556" s="13">
        <v>39213</v>
      </c>
      <c r="AG556" s="4">
        <f t="shared" ca="1" si="8"/>
        <v>12</v>
      </c>
      <c r="AH556" s="32" t="s">
        <v>993</v>
      </c>
      <c r="AI556" s="15" t="s">
        <v>327</v>
      </c>
      <c r="AJ556" s="101" t="s">
        <v>887</v>
      </c>
      <c r="AK556" s="101" t="s">
        <v>903</v>
      </c>
      <c r="AL556" s="84" t="s">
        <v>13354</v>
      </c>
      <c r="AM556" s="84" t="s">
        <v>14419</v>
      </c>
      <c r="AN556" s="84" t="s">
        <v>12046</v>
      </c>
      <c r="AO556" s="84" t="s">
        <v>7239</v>
      </c>
      <c r="AP556" s="80" t="s">
        <v>152</v>
      </c>
      <c r="AQ556" s="5" t="s">
        <v>8703</v>
      </c>
      <c r="AR556" s="25">
        <v>3511</v>
      </c>
      <c r="AS556" s="101" t="s">
        <v>993</v>
      </c>
      <c r="AT556" s="101" t="s">
        <v>993</v>
      </c>
      <c r="AU556" s="99" t="s">
        <v>90</v>
      </c>
      <c r="AV556" s="99" t="s">
        <v>1499</v>
      </c>
      <c r="AW556" s="99" t="s">
        <v>96</v>
      </c>
      <c r="AX556" s="256" t="s">
        <v>130</v>
      </c>
      <c r="AY556" s="99" t="s">
        <v>100</v>
      </c>
      <c r="AZ556" s="99" t="s">
        <v>100</v>
      </c>
      <c r="BA556" s="99" t="s">
        <v>1111</v>
      </c>
      <c r="BB556" s="18">
        <v>40962</v>
      </c>
      <c r="BC556" s="6" t="s">
        <v>993</v>
      </c>
      <c r="BD556" s="12">
        <v>4</v>
      </c>
      <c r="BE556" s="102" t="s">
        <v>7217</v>
      </c>
      <c r="BF556" s="16">
        <v>320000000</v>
      </c>
      <c r="BG556" s="16">
        <v>50000</v>
      </c>
      <c r="BH556" s="16">
        <v>50000</v>
      </c>
      <c r="BI556" s="16">
        <v>50000</v>
      </c>
      <c r="BJ556" s="16">
        <v>20000</v>
      </c>
      <c r="BK556" s="80" t="s">
        <v>993</v>
      </c>
      <c r="BL556" s="5" t="s">
        <v>86</v>
      </c>
      <c r="BM556" s="5" t="s">
        <v>993</v>
      </c>
      <c r="BN556" s="6" t="s">
        <v>744</v>
      </c>
      <c r="BO556" s="6" t="s">
        <v>745</v>
      </c>
      <c r="BP556" s="6" t="s">
        <v>91</v>
      </c>
      <c r="BQ556" s="82" t="s">
        <v>993</v>
      </c>
      <c r="BR556" s="82" t="s">
        <v>993</v>
      </c>
      <c r="BS556" s="6" t="s">
        <v>385</v>
      </c>
      <c r="BT556" s="6" t="s">
        <v>993</v>
      </c>
      <c r="BU556" s="6" t="s">
        <v>776</v>
      </c>
      <c r="BV556" s="27" t="s">
        <v>1073</v>
      </c>
      <c r="BW556" s="5"/>
      <c r="BX556" s="5"/>
      <c r="BY556" s="5" t="s">
        <v>1112</v>
      </c>
      <c r="BZ556" s="5" t="s">
        <v>1113</v>
      </c>
      <c r="CA556" s="5" t="s">
        <v>386</v>
      </c>
      <c r="CB556" s="5" t="s">
        <v>347</v>
      </c>
      <c r="CC556" s="6" t="s">
        <v>13136</v>
      </c>
      <c r="CD556" s="42" t="s">
        <v>7061</v>
      </c>
      <c r="CE556" s="4">
        <v>3182899379</v>
      </c>
      <c r="CF556" s="43" t="s">
        <v>6750</v>
      </c>
      <c r="CG556" s="7" t="s">
        <v>189</v>
      </c>
      <c r="CH556" s="7">
        <v>0</v>
      </c>
      <c r="CI556" s="7">
        <v>0</v>
      </c>
      <c r="CJ556" s="7">
        <v>0</v>
      </c>
      <c r="CK556" s="7" t="s">
        <v>2538</v>
      </c>
      <c r="CL556" s="313" t="s">
        <v>2539</v>
      </c>
      <c r="CM556" s="313" t="s">
        <v>2540</v>
      </c>
      <c r="CN556" s="8" t="s">
        <v>2541</v>
      </c>
      <c r="CO556" s="8" t="s">
        <v>2542</v>
      </c>
      <c r="CP556" s="8" t="s">
        <v>2543</v>
      </c>
      <c r="CQ556" s="79" t="s">
        <v>2544</v>
      </c>
      <c r="CR556" s="21"/>
      <c r="CS556" s="21" t="s">
        <v>12339</v>
      </c>
      <c r="CT556" s="21" t="s">
        <v>1026</v>
      </c>
      <c r="CU556" s="20" t="s">
        <v>993</v>
      </c>
      <c r="CV556" s="20" t="s">
        <v>993</v>
      </c>
      <c r="CW556" s="11" t="s">
        <v>7736</v>
      </c>
      <c r="CX556" s="86" t="s">
        <v>993</v>
      </c>
      <c r="CY556" s="86" t="s">
        <v>12898</v>
      </c>
      <c r="CZ556" s="86" t="s">
        <v>12899</v>
      </c>
      <c r="DA556" s="86" t="s">
        <v>130</v>
      </c>
      <c r="DB556" s="86" t="s">
        <v>12906</v>
      </c>
      <c r="DC556" s="6" t="s">
        <v>993</v>
      </c>
      <c r="DD556" s="2"/>
      <c r="DE556" s="2"/>
      <c r="DF556" s="2"/>
      <c r="DG556" s="2"/>
      <c r="DH556" s="2"/>
      <c r="DI556" s="2"/>
      <c r="DJ556" s="2"/>
      <c r="DK556" s="2"/>
      <c r="DL556" s="2"/>
      <c r="DM556" s="2"/>
      <c r="DN556" s="2"/>
      <c r="DO556" s="2"/>
      <c r="DP556" s="2"/>
      <c r="DQ556" s="2"/>
      <c r="DR556" s="2"/>
      <c r="DS556" s="2"/>
      <c r="DT556" s="2"/>
      <c r="DU556" s="2"/>
      <c r="DV556" s="2"/>
      <c r="DW556" s="2"/>
      <c r="DX556" s="2"/>
      <c r="DY556" s="2"/>
    </row>
    <row r="557" spans="1:129" ht="20.25" customHeight="1" x14ac:dyDescent="0.25">
      <c r="A557" s="327"/>
      <c r="B557" s="83">
        <v>459</v>
      </c>
      <c r="C557" s="449">
        <v>656</v>
      </c>
      <c r="D557" s="113" t="s">
        <v>10869</v>
      </c>
      <c r="E557" s="255" t="s">
        <v>3903</v>
      </c>
      <c r="F557" s="256" t="s">
        <v>243</v>
      </c>
      <c r="G557" s="256" t="s">
        <v>11824</v>
      </c>
      <c r="H557" s="255" t="s">
        <v>993</v>
      </c>
      <c r="I557" s="256" t="s">
        <v>395</v>
      </c>
      <c r="J557" s="256" t="s">
        <v>7764</v>
      </c>
      <c r="K557" s="256" t="s">
        <v>12249</v>
      </c>
      <c r="L557" s="98">
        <v>352</v>
      </c>
      <c r="M557" s="256" t="s">
        <v>3904</v>
      </c>
      <c r="N557" s="256" t="s">
        <v>3905</v>
      </c>
      <c r="O557" s="12" t="s">
        <v>3906</v>
      </c>
      <c r="P557" s="27" t="s">
        <v>79</v>
      </c>
      <c r="Q557" s="99" t="s">
        <v>100</v>
      </c>
      <c r="R557" s="99" t="s">
        <v>101</v>
      </c>
      <c r="S557" s="101" t="s">
        <v>993</v>
      </c>
      <c r="T557" s="100">
        <v>5300186863</v>
      </c>
      <c r="U557" s="98">
        <v>130200000460</v>
      </c>
      <c r="V557" s="99" t="s">
        <v>119</v>
      </c>
      <c r="W557" s="99" t="s">
        <v>83</v>
      </c>
      <c r="X557" s="99" t="s">
        <v>141</v>
      </c>
      <c r="Y557" s="101" t="s">
        <v>761</v>
      </c>
      <c r="Z557" s="99" t="s">
        <v>385</v>
      </c>
      <c r="AA557" s="101" t="s">
        <v>85</v>
      </c>
      <c r="AB557" s="101" t="s">
        <v>1088</v>
      </c>
      <c r="AC557" s="101" t="s">
        <v>1211</v>
      </c>
      <c r="AD557" s="99" t="s">
        <v>86</v>
      </c>
      <c r="AE557" s="13">
        <v>39052</v>
      </c>
      <c r="AF557" s="13">
        <v>39052</v>
      </c>
      <c r="AG557" s="4">
        <f t="shared" ca="1" si="8"/>
        <v>12</v>
      </c>
      <c r="AH557" s="32" t="s">
        <v>993</v>
      </c>
      <c r="AI557" s="15" t="s">
        <v>327</v>
      </c>
      <c r="AJ557" s="101" t="s">
        <v>887</v>
      </c>
      <c r="AK557" s="101" t="s">
        <v>903</v>
      </c>
      <c r="AL557" s="84" t="s">
        <v>13337</v>
      </c>
      <c r="AM557" s="84" t="s">
        <v>14408</v>
      </c>
      <c r="AN557" s="84" t="s">
        <v>12046</v>
      </c>
      <c r="AO557" s="84" t="s">
        <v>7239</v>
      </c>
      <c r="AP557" s="80" t="s">
        <v>152</v>
      </c>
      <c r="AQ557" s="5" t="s">
        <v>8668</v>
      </c>
      <c r="AR557" s="25">
        <v>3521</v>
      </c>
      <c r="AS557" s="101" t="s">
        <v>993</v>
      </c>
      <c r="AT557" s="101" t="s">
        <v>993</v>
      </c>
      <c r="AU557" s="99" t="s">
        <v>90</v>
      </c>
      <c r="AV557" s="99" t="s">
        <v>906</v>
      </c>
      <c r="AW557" s="99" t="s">
        <v>395</v>
      </c>
      <c r="AX557" s="256" t="s">
        <v>130</v>
      </c>
      <c r="AY557" s="99" t="s">
        <v>100</v>
      </c>
      <c r="AZ557" s="99" t="s">
        <v>100</v>
      </c>
      <c r="BA557" s="99" t="s">
        <v>1111</v>
      </c>
      <c r="BB557" s="18">
        <v>40947</v>
      </c>
      <c r="BC557" s="6" t="s">
        <v>993</v>
      </c>
      <c r="BD557" s="12">
        <v>4</v>
      </c>
      <c r="BE557" s="102" t="s">
        <v>7217</v>
      </c>
      <c r="BF557" s="16">
        <v>320000000</v>
      </c>
      <c r="BG557" s="16">
        <v>50000</v>
      </c>
      <c r="BH557" s="16">
        <v>50000</v>
      </c>
      <c r="BI557" s="16">
        <v>50000</v>
      </c>
      <c r="BJ557" s="16">
        <v>20000</v>
      </c>
      <c r="BK557" s="80" t="s">
        <v>993</v>
      </c>
      <c r="BL557" s="5" t="s">
        <v>86</v>
      </c>
      <c r="BM557" s="5" t="s">
        <v>993</v>
      </c>
      <c r="BN557" s="6" t="s">
        <v>744</v>
      </c>
      <c r="BO557" s="6" t="s">
        <v>745</v>
      </c>
      <c r="BP557" s="6" t="s">
        <v>91</v>
      </c>
      <c r="BQ557" s="82" t="s">
        <v>993</v>
      </c>
      <c r="BR557" s="82" t="s">
        <v>993</v>
      </c>
      <c r="BS557" s="6" t="s">
        <v>385</v>
      </c>
      <c r="BT557" s="6" t="s">
        <v>993</v>
      </c>
      <c r="BU557" s="6" t="s">
        <v>776</v>
      </c>
      <c r="BV557" s="27" t="s">
        <v>1181</v>
      </c>
      <c r="BW557" s="5"/>
      <c r="BX557" s="5"/>
      <c r="BY557" s="5" t="s">
        <v>3907</v>
      </c>
      <c r="BZ557" s="5" t="s">
        <v>1113</v>
      </c>
      <c r="CA557" s="5" t="s">
        <v>386</v>
      </c>
      <c r="CB557" s="5" t="s">
        <v>347</v>
      </c>
      <c r="CC557" s="6" t="s">
        <v>13136</v>
      </c>
      <c r="CD557" s="42" t="s">
        <v>7061</v>
      </c>
      <c r="CE557" s="4">
        <v>3182899379</v>
      </c>
      <c r="CF557" s="43" t="s">
        <v>6750</v>
      </c>
      <c r="CG557" s="7" t="s">
        <v>189</v>
      </c>
      <c r="CH557" s="7">
        <v>0</v>
      </c>
      <c r="CI557" s="7">
        <v>0</v>
      </c>
      <c r="CJ557" s="88">
        <v>0</v>
      </c>
      <c r="CK557" s="7" t="s">
        <v>3908</v>
      </c>
      <c r="CL557" s="313" t="s">
        <v>3909</v>
      </c>
      <c r="CM557" s="313" t="s">
        <v>3910</v>
      </c>
      <c r="CN557" s="8" t="s">
        <v>409</v>
      </c>
      <c r="CO557" s="8" t="s">
        <v>3911</v>
      </c>
      <c r="CP557" s="8" t="s">
        <v>3912</v>
      </c>
      <c r="CQ557" s="79" t="s">
        <v>3913</v>
      </c>
      <c r="CR557" s="21"/>
      <c r="CS557" s="21" t="s">
        <v>12336</v>
      </c>
      <c r="CT557" s="21" t="s">
        <v>1026</v>
      </c>
      <c r="CU557" s="20" t="s">
        <v>993</v>
      </c>
      <c r="CV557" s="20" t="s">
        <v>993</v>
      </c>
      <c r="CW557" s="11" t="s">
        <v>7188</v>
      </c>
      <c r="CX557" s="86" t="s">
        <v>993</v>
      </c>
      <c r="CY557" s="86" t="s">
        <v>12898</v>
      </c>
      <c r="CZ557" s="86" t="s">
        <v>12899</v>
      </c>
      <c r="DA557" s="86" t="s">
        <v>86</v>
      </c>
      <c r="DB557" s="86" t="s">
        <v>12906</v>
      </c>
      <c r="DC557" s="6" t="s">
        <v>993</v>
      </c>
      <c r="DD557" s="2"/>
      <c r="DE557" s="2"/>
      <c r="DF557" s="2"/>
      <c r="DG557" s="2"/>
      <c r="DH557" s="2"/>
      <c r="DI557" s="2"/>
      <c r="DJ557" s="2"/>
      <c r="DK557" s="2"/>
      <c r="DL557" s="2"/>
      <c r="DM557" s="2"/>
      <c r="DN557" s="2"/>
      <c r="DO557" s="2"/>
      <c r="DP557" s="2"/>
      <c r="DQ557" s="2"/>
      <c r="DR557" s="2"/>
      <c r="DS557" s="2"/>
      <c r="DT557" s="2"/>
      <c r="DU557" s="2"/>
      <c r="DV557" s="2"/>
      <c r="DW557" s="2"/>
      <c r="DX557" s="2"/>
      <c r="DY557" s="2"/>
    </row>
    <row r="558" spans="1:129" ht="20.25" customHeight="1" x14ac:dyDescent="0.25">
      <c r="A558" s="327"/>
      <c r="B558" s="83">
        <v>493</v>
      </c>
      <c r="C558" s="449">
        <v>658</v>
      </c>
      <c r="D558" s="113" t="s">
        <v>11683</v>
      </c>
      <c r="E558" s="255" t="s">
        <v>4042</v>
      </c>
      <c r="F558" s="256" t="s">
        <v>243</v>
      </c>
      <c r="G558" s="256" t="s">
        <v>11824</v>
      </c>
      <c r="H558" s="255" t="s">
        <v>993</v>
      </c>
      <c r="I558" s="256" t="s">
        <v>395</v>
      </c>
      <c r="J558" s="256" t="s">
        <v>7764</v>
      </c>
      <c r="K558" s="256" t="s">
        <v>12249</v>
      </c>
      <c r="L558" s="98">
        <v>352</v>
      </c>
      <c r="M558" s="256" t="s">
        <v>3904</v>
      </c>
      <c r="N558" s="256" t="s">
        <v>3905</v>
      </c>
      <c r="O558" s="12" t="s">
        <v>3906</v>
      </c>
      <c r="P558" s="27" t="s">
        <v>79</v>
      </c>
      <c r="Q558" s="30" t="s">
        <v>79</v>
      </c>
      <c r="R558" s="30" t="s">
        <v>7925</v>
      </c>
      <c r="S558" s="101" t="s">
        <v>10104</v>
      </c>
      <c r="T558" s="100" t="s">
        <v>9926</v>
      </c>
      <c r="U558" s="98">
        <v>130200003183</v>
      </c>
      <c r="V558" s="99" t="s">
        <v>119</v>
      </c>
      <c r="W558" s="99" t="s">
        <v>83</v>
      </c>
      <c r="X558" s="101" t="s">
        <v>531</v>
      </c>
      <c r="Y558" s="101" t="s">
        <v>761</v>
      </c>
      <c r="Z558" s="99" t="s">
        <v>1179</v>
      </c>
      <c r="AA558" s="101" t="s">
        <v>103</v>
      </c>
      <c r="AB558" s="101" t="s">
        <v>1211</v>
      </c>
      <c r="AC558" s="101" t="s">
        <v>1211</v>
      </c>
      <c r="AD558" s="99" t="s">
        <v>86</v>
      </c>
      <c r="AE558" s="13">
        <v>42643</v>
      </c>
      <c r="AF558" s="13">
        <v>42965</v>
      </c>
      <c r="AG558" s="4">
        <f t="shared" ca="1" si="8"/>
        <v>2</v>
      </c>
      <c r="AH558" s="32">
        <v>42961</v>
      </c>
      <c r="AI558" s="15" t="s">
        <v>338</v>
      </c>
      <c r="AJ558" s="101" t="s">
        <v>886</v>
      </c>
      <c r="AK558" s="101" t="s">
        <v>887</v>
      </c>
      <c r="AL558" s="84" t="s">
        <v>14054</v>
      </c>
      <c r="AM558" s="84" t="s">
        <v>15071</v>
      </c>
      <c r="AN558" s="84" t="s">
        <v>12046</v>
      </c>
      <c r="AO558" s="84" t="s">
        <v>7240</v>
      </c>
      <c r="AP558" s="80" t="s">
        <v>152</v>
      </c>
      <c r="AQ558" s="5" t="s">
        <v>8699</v>
      </c>
      <c r="AR558" s="25">
        <v>3523</v>
      </c>
      <c r="AS558" s="101" t="s">
        <v>993</v>
      </c>
      <c r="AT558" s="101" t="s">
        <v>993</v>
      </c>
      <c r="AU558" s="99" t="s">
        <v>90</v>
      </c>
      <c r="AV558" s="99" t="s">
        <v>906</v>
      </c>
      <c r="AW558" s="99" t="s">
        <v>395</v>
      </c>
      <c r="AX558" s="256" t="s">
        <v>130</v>
      </c>
      <c r="AY558" s="99" t="s">
        <v>79</v>
      </c>
      <c r="AZ558" s="99" t="s">
        <v>79</v>
      </c>
      <c r="BA558" s="99" t="s">
        <v>10678</v>
      </c>
      <c r="BB558" s="18">
        <v>42964</v>
      </c>
      <c r="BC558" s="6" t="s">
        <v>993</v>
      </c>
      <c r="BD558" s="12">
        <v>4</v>
      </c>
      <c r="BE558" s="102" t="s">
        <v>7217</v>
      </c>
      <c r="BF558" s="16">
        <v>320000000</v>
      </c>
      <c r="BG558" s="16">
        <v>50000</v>
      </c>
      <c r="BH558" s="16">
        <v>50000</v>
      </c>
      <c r="BI558" s="16">
        <v>50000</v>
      </c>
      <c r="BJ558" s="16">
        <v>20000</v>
      </c>
      <c r="BK558" s="80" t="s">
        <v>993</v>
      </c>
      <c r="BL558" s="5" t="s">
        <v>86</v>
      </c>
      <c r="BM558" s="5" t="s">
        <v>993</v>
      </c>
      <c r="BN558" s="6" t="s">
        <v>342</v>
      </c>
      <c r="BO558" s="6" t="s">
        <v>13058</v>
      </c>
      <c r="BP558" s="6" t="s">
        <v>91</v>
      </c>
      <c r="BQ558" s="82" t="s">
        <v>993</v>
      </c>
      <c r="BR558" s="82" t="s">
        <v>993</v>
      </c>
      <c r="BS558" s="6" t="s">
        <v>385</v>
      </c>
      <c r="BT558" s="6" t="s">
        <v>993</v>
      </c>
      <c r="BU558" s="6" t="s">
        <v>1036</v>
      </c>
      <c r="BV558" s="27" t="s">
        <v>1181</v>
      </c>
      <c r="BW558" s="5"/>
      <c r="BX558" s="5"/>
      <c r="BY558" s="5" t="s">
        <v>3907</v>
      </c>
      <c r="BZ558" s="5" t="s">
        <v>1113</v>
      </c>
      <c r="CA558" s="5" t="s">
        <v>386</v>
      </c>
      <c r="CB558" s="5" t="s">
        <v>347</v>
      </c>
      <c r="CC558" s="6" t="s">
        <v>13136</v>
      </c>
      <c r="CD558" s="42" t="s">
        <v>7061</v>
      </c>
      <c r="CE558" s="4">
        <v>3182899379</v>
      </c>
      <c r="CF558" s="43" t="s">
        <v>6750</v>
      </c>
      <c r="CG558" s="7" t="s">
        <v>189</v>
      </c>
      <c r="CH558" s="7">
        <v>0</v>
      </c>
      <c r="CI558" s="7">
        <v>0</v>
      </c>
      <c r="CJ558" s="88">
        <v>0</v>
      </c>
      <c r="CK558" s="88" t="s">
        <v>3908</v>
      </c>
      <c r="CL558" s="88" t="s">
        <v>3909</v>
      </c>
      <c r="CM558" s="8" t="s">
        <v>3910</v>
      </c>
      <c r="CN558" s="8" t="s">
        <v>409</v>
      </c>
      <c r="CO558" s="397" t="s">
        <v>3911</v>
      </c>
      <c r="CP558" s="8" t="s">
        <v>3912</v>
      </c>
      <c r="CQ558" s="79" t="s">
        <v>3913</v>
      </c>
      <c r="CR558" s="21"/>
      <c r="CS558" s="21" t="s">
        <v>12366</v>
      </c>
      <c r="CT558" s="21" t="s">
        <v>1026</v>
      </c>
      <c r="CU558" s="20" t="s">
        <v>993</v>
      </c>
      <c r="CV558" s="20" t="s">
        <v>993</v>
      </c>
      <c r="CW558" s="11" t="s">
        <v>7735</v>
      </c>
      <c r="CX558" s="86" t="s">
        <v>993</v>
      </c>
      <c r="CY558" s="86" t="s">
        <v>12898</v>
      </c>
      <c r="CZ558" s="86" t="s">
        <v>12899</v>
      </c>
      <c r="DA558" s="86" t="s">
        <v>130</v>
      </c>
      <c r="DB558" s="86" t="s">
        <v>12906</v>
      </c>
      <c r="DC558" s="6" t="s">
        <v>13117</v>
      </c>
      <c r="DD558" s="2"/>
      <c r="DE558" s="2"/>
      <c r="DF558" s="2"/>
      <c r="DG558" s="2"/>
      <c r="DH558" s="2"/>
      <c r="DI558" s="2"/>
      <c r="DJ558" s="2"/>
      <c r="DK558" s="2"/>
      <c r="DL558" s="2"/>
      <c r="DM558" s="2"/>
      <c r="DN558" s="2"/>
      <c r="DO558" s="2"/>
      <c r="DP558" s="2"/>
      <c r="DQ558" s="2"/>
      <c r="DR558" s="2"/>
      <c r="DS558" s="2"/>
      <c r="DT558" s="2"/>
      <c r="DU558" s="2"/>
      <c r="DV558" s="2"/>
      <c r="DW558" s="2"/>
      <c r="DX558" s="2"/>
      <c r="DY558" s="2"/>
    </row>
    <row r="559" spans="1:129" ht="20.25" customHeight="1" x14ac:dyDescent="0.25">
      <c r="A559" s="327"/>
      <c r="B559" s="83">
        <v>493</v>
      </c>
      <c r="C559" s="449">
        <v>659</v>
      </c>
      <c r="D559" s="113" t="s">
        <v>11684</v>
      </c>
      <c r="E559" s="255" t="s">
        <v>4042</v>
      </c>
      <c r="F559" s="256" t="s">
        <v>243</v>
      </c>
      <c r="G559" s="256" t="s">
        <v>11824</v>
      </c>
      <c r="H559" s="255" t="s">
        <v>993</v>
      </c>
      <c r="I559" s="256" t="s">
        <v>395</v>
      </c>
      <c r="J559" s="256" t="s">
        <v>7764</v>
      </c>
      <c r="K559" s="256" t="s">
        <v>12249</v>
      </c>
      <c r="L559" s="98">
        <v>352</v>
      </c>
      <c r="M559" s="256" t="s">
        <v>3904</v>
      </c>
      <c r="N559" s="256" t="s">
        <v>3905</v>
      </c>
      <c r="O559" s="12" t="s">
        <v>3906</v>
      </c>
      <c r="P559" s="27" t="s">
        <v>79</v>
      </c>
      <c r="Q559" s="30" t="s">
        <v>79</v>
      </c>
      <c r="R559" s="30" t="s">
        <v>7925</v>
      </c>
      <c r="S559" s="101" t="s">
        <v>10104</v>
      </c>
      <c r="T559" s="100" t="s">
        <v>9925</v>
      </c>
      <c r="U559" s="98">
        <v>130200003184</v>
      </c>
      <c r="V559" s="99" t="s">
        <v>119</v>
      </c>
      <c r="W559" s="99" t="s">
        <v>83</v>
      </c>
      <c r="X559" s="101" t="s">
        <v>531</v>
      </c>
      <c r="Y559" s="101" t="s">
        <v>761</v>
      </c>
      <c r="Z559" s="99" t="s">
        <v>1179</v>
      </c>
      <c r="AA559" s="101" t="s">
        <v>103</v>
      </c>
      <c r="AB559" s="101" t="s">
        <v>1211</v>
      </c>
      <c r="AC559" s="101" t="s">
        <v>1211</v>
      </c>
      <c r="AD559" s="99" t="s">
        <v>86</v>
      </c>
      <c r="AE559" s="13">
        <v>42643</v>
      </c>
      <c r="AF559" s="13">
        <v>42965</v>
      </c>
      <c r="AG559" s="4">
        <f t="shared" ca="1" si="8"/>
        <v>2</v>
      </c>
      <c r="AH559" s="32">
        <v>42961</v>
      </c>
      <c r="AI559" s="15" t="s">
        <v>338</v>
      </c>
      <c r="AJ559" s="101" t="s">
        <v>886</v>
      </c>
      <c r="AK559" s="101" t="s">
        <v>887</v>
      </c>
      <c r="AL559" s="84" t="s">
        <v>14055</v>
      </c>
      <c r="AM559" s="84" t="s">
        <v>15071</v>
      </c>
      <c r="AN559" s="84" t="s">
        <v>12046</v>
      </c>
      <c r="AO559" s="84" t="s">
        <v>7240</v>
      </c>
      <c r="AP559" s="80" t="s">
        <v>152</v>
      </c>
      <c r="AQ559" s="5" t="s">
        <v>8700</v>
      </c>
      <c r="AR559" s="25">
        <v>3524</v>
      </c>
      <c r="AS559" s="101" t="s">
        <v>993</v>
      </c>
      <c r="AT559" s="101" t="s">
        <v>993</v>
      </c>
      <c r="AU559" s="99" t="s">
        <v>90</v>
      </c>
      <c r="AV559" s="99" t="s">
        <v>906</v>
      </c>
      <c r="AW559" s="99" t="s">
        <v>395</v>
      </c>
      <c r="AX559" s="256" t="s">
        <v>130</v>
      </c>
      <c r="AY559" s="99" t="s">
        <v>79</v>
      </c>
      <c r="AZ559" s="99" t="s">
        <v>79</v>
      </c>
      <c r="BA559" s="99" t="s">
        <v>10678</v>
      </c>
      <c r="BB559" s="18">
        <v>42964</v>
      </c>
      <c r="BC559" s="6" t="s">
        <v>993</v>
      </c>
      <c r="BD559" s="12">
        <v>4</v>
      </c>
      <c r="BE559" s="102" t="s">
        <v>7217</v>
      </c>
      <c r="BF559" s="16">
        <v>320000000</v>
      </c>
      <c r="BG559" s="16">
        <v>50000</v>
      </c>
      <c r="BH559" s="16">
        <v>50000</v>
      </c>
      <c r="BI559" s="16">
        <v>50000</v>
      </c>
      <c r="BJ559" s="16">
        <v>20000</v>
      </c>
      <c r="BK559" s="80" t="s">
        <v>993</v>
      </c>
      <c r="BL559" s="5" t="s">
        <v>86</v>
      </c>
      <c r="BM559" s="5" t="s">
        <v>993</v>
      </c>
      <c r="BN559" s="6" t="s">
        <v>342</v>
      </c>
      <c r="BO559" s="6" t="s">
        <v>13058</v>
      </c>
      <c r="BP559" s="6" t="s">
        <v>91</v>
      </c>
      <c r="BQ559" s="82" t="s">
        <v>993</v>
      </c>
      <c r="BR559" s="82" t="s">
        <v>993</v>
      </c>
      <c r="BS559" s="6" t="s">
        <v>385</v>
      </c>
      <c r="BT559" s="6" t="s">
        <v>993</v>
      </c>
      <c r="BU559" s="6" t="s">
        <v>1036</v>
      </c>
      <c r="BV559" s="27" t="s">
        <v>1181</v>
      </c>
      <c r="BW559" s="5"/>
      <c r="BX559" s="5"/>
      <c r="BY559" s="5" t="s">
        <v>3907</v>
      </c>
      <c r="BZ559" s="5" t="s">
        <v>1113</v>
      </c>
      <c r="CA559" s="5" t="s">
        <v>386</v>
      </c>
      <c r="CB559" s="5" t="s">
        <v>347</v>
      </c>
      <c r="CC559" s="6" t="s">
        <v>13136</v>
      </c>
      <c r="CD559" s="42" t="s">
        <v>7061</v>
      </c>
      <c r="CE559" s="4">
        <v>3182899379</v>
      </c>
      <c r="CF559" s="43" t="s">
        <v>6750</v>
      </c>
      <c r="CG559" s="7" t="s">
        <v>189</v>
      </c>
      <c r="CH559" s="7">
        <v>0</v>
      </c>
      <c r="CI559" s="7">
        <v>0</v>
      </c>
      <c r="CJ559" s="88">
        <v>0</v>
      </c>
      <c r="CK559" s="88" t="s">
        <v>3908</v>
      </c>
      <c r="CL559" s="88" t="s">
        <v>3909</v>
      </c>
      <c r="CM559" s="8" t="s">
        <v>3910</v>
      </c>
      <c r="CN559" s="8" t="s">
        <v>409</v>
      </c>
      <c r="CO559" s="397" t="s">
        <v>3911</v>
      </c>
      <c r="CP559" s="8" t="s">
        <v>3912</v>
      </c>
      <c r="CQ559" s="79" t="s">
        <v>3913</v>
      </c>
      <c r="CR559" s="21"/>
      <c r="CS559" s="21" t="s">
        <v>12366</v>
      </c>
      <c r="CT559" s="21" t="s">
        <v>1026</v>
      </c>
      <c r="CU559" s="20" t="s">
        <v>993</v>
      </c>
      <c r="CV559" s="20" t="s">
        <v>993</v>
      </c>
      <c r="CW559" s="11" t="s">
        <v>7735</v>
      </c>
      <c r="CX559" s="86" t="s">
        <v>993</v>
      </c>
      <c r="CY559" s="86" t="s">
        <v>12898</v>
      </c>
      <c r="CZ559" s="86" t="s">
        <v>12899</v>
      </c>
      <c r="DA559" s="86" t="s">
        <v>130</v>
      </c>
      <c r="DB559" s="86" t="s">
        <v>12906</v>
      </c>
      <c r="DC559" s="6" t="s">
        <v>13117</v>
      </c>
      <c r="DD559" s="2"/>
      <c r="DE559" s="2"/>
      <c r="DF559" s="2"/>
      <c r="DG559" s="2"/>
      <c r="DH559" s="2"/>
      <c r="DI559" s="2"/>
      <c r="DJ559" s="2"/>
      <c r="DK559" s="2"/>
      <c r="DL559" s="2"/>
      <c r="DM559" s="2"/>
      <c r="DN559" s="2"/>
      <c r="DO559" s="2"/>
      <c r="DP559" s="2"/>
      <c r="DQ559" s="2"/>
      <c r="DR559" s="2"/>
      <c r="DS559" s="2"/>
      <c r="DT559" s="2"/>
      <c r="DU559" s="2"/>
      <c r="DV559" s="2"/>
      <c r="DW559" s="2"/>
      <c r="DX559" s="2"/>
      <c r="DY559" s="2"/>
    </row>
    <row r="560" spans="1:129" ht="20.25" customHeight="1" x14ac:dyDescent="0.25">
      <c r="A560" s="327"/>
      <c r="B560" s="83">
        <v>55</v>
      </c>
      <c r="C560" s="449">
        <v>660</v>
      </c>
      <c r="D560" s="113" t="s">
        <v>10917</v>
      </c>
      <c r="E560" s="255" t="s">
        <v>4224</v>
      </c>
      <c r="F560" s="256" t="s">
        <v>243</v>
      </c>
      <c r="G560" s="256" t="s">
        <v>11824</v>
      </c>
      <c r="H560" s="255" t="s">
        <v>993</v>
      </c>
      <c r="I560" s="256" t="s">
        <v>395</v>
      </c>
      <c r="J560" s="256" t="s">
        <v>7764</v>
      </c>
      <c r="K560" s="256" t="s">
        <v>12249</v>
      </c>
      <c r="L560" s="98">
        <v>352</v>
      </c>
      <c r="M560" s="256" t="s">
        <v>3904</v>
      </c>
      <c r="N560" s="256" t="s">
        <v>3905</v>
      </c>
      <c r="O560" s="12" t="s">
        <v>3906</v>
      </c>
      <c r="P560" s="27" t="s">
        <v>79</v>
      </c>
      <c r="Q560" s="30" t="s">
        <v>79</v>
      </c>
      <c r="R560" s="30" t="s">
        <v>298</v>
      </c>
      <c r="S560" s="101" t="s">
        <v>6464</v>
      </c>
      <c r="T560" s="100" t="s">
        <v>4225</v>
      </c>
      <c r="U560" s="98">
        <v>130200000653</v>
      </c>
      <c r="V560" s="99" t="s">
        <v>119</v>
      </c>
      <c r="W560" s="99" t="s">
        <v>83</v>
      </c>
      <c r="X560" s="99" t="s">
        <v>129</v>
      </c>
      <c r="Y560" s="101" t="s">
        <v>761</v>
      </c>
      <c r="Z560" s="99" t="s">
        <v>1220</v>
      </c>
      <c r="AA560" s="101" t="s">
        <v>85</v>
      </c>
      <c r="AB560" s="101" t="s">
        <v>1088</v>
      </c>
      <c r="AC560" s="101" t="s">
        <v>1088</v>
      </c>
      <c r="AD560" s="99" t="s">
        <v>86</v>
      </c>
      <c r="AE560" s="13">
        <v>39582</v>
      </c>
      <c r="AF560" s="13">
        <v>39582</v>
      </c>
      <c r="AG560" s="4">
        <f t="shared" ca="1" si="8"/>
        <v>11</v>
      </c>
      <c r="AH560" s="32" t="s">
        <v>993</v>
      </c>
      <c r="AI560" s="15" t="s">
        <v>327</v>
      </c>
      <c r="AJ560" s="101" t="s">
        <v>887</v>
      </c>
      <c r="AK560" s="101" t="s">
        <v>903</v>
      </c>
      <c r="AL560" s="84" t="s">
        <v>12136</v>
      </c>
      <c r="AM560" s="84" t="s">
        <v>14456</v>
      </c>
      <c r="AN560" s="84" t="s">
        <v>12046</v>
      </c>
      <c r="AO560" s="84" t="s">
        <v>7239</v>
      </c>
      <c r="AP560" s="80" t="s">
        <v>152</v>
      </c>
      <c r="AQ560" s="5" t="s">
        <v>8748</v>
      </c>
      <c r="AR560" s="25">
        <v>3525</v>
      </c>
      <c r="AS560" s="101" t="s">
        <v>993</v>
      </c>
      <c r="AT560" s="101" t="s">
        <v>993</v>
      </c>
      <c r="AU560" s="99" t="s">
        <v>90</v>
      </c>
      <c r="AV560" s="99" t="s">
        <v>906</v>
      </c>
      <c r="AW560" s="99" t="s">
        <v>395</v>
      </c>
      <c r="AX560" s="256" t="s">
        <v>130</v>
      </c>
      <c r="AY560" s="99" t="s">
        <v>79</v>
      </c>
      <c r="AZ560" s="99" t="s">
        <v>79</v>
      </c>
      <c r="BA560" s="99" t="s">
        <v>1111</v>
      </c>
      <c r="BB560" s="18">
        <v>40903</v>
      </c>
      <c r="BC560" s="6" t="s">
        <v>993</v>
      </c>
      <c r="BD560" s="12">
        <v>4</v>
      </c>
      <c r="BE560" s="102" t="s">
        <v>7217</v>
      </c>
      <c r="BF560" s="16">
        <v>320000000</v>
      </c>
      <c r="BG560" s="16">
        <v>50000</v>
      </c>
      <c r="BH560" s="16">
        <v>50000</v>
      </c>
      <c r="BI560" s="16">
        <v>50000</v>
      </c>
      <c r="BJ560" s="16">
        <v>20000</v>
      </c>
      <c r="BK560" s="80" t="s">
        <v>993</v>
      </c>
      <c r="BL560" s="5" t="s">
        <v>86</v>
      </c>
      <c r="BM560" s="5" t="s">
        <v>993</v>
      </c>
      <c r="BN560" s="5" t="s">
        <v>342</v>
      </c>
      <c r="BO560" s="6" t="s">
        <v>13058</v>
      </c>
      <c r="BP560" s="6" t="s">
        <v>91</v>
      </c>
      <c r="BQ560" s="82" t="s">
        <v>993</v>
      </c>
      <c r="BR560" s="82" t="s">
        <v>993</v>
      </c>
      <c r="BS560" s="6" t="s">
        <v>385</v>
      </c>
      <c r="BT560" s="6" t="s">
        <v>993</v>
      </c>
      <c r="BU560" s="6" t="s">
        <v>1036</v>
      </c>
      <c r="BV560" s="27" t="s">
        <v>1181</v>
      </c>
      <c r="BW560" s="5"/>
      <c r="BX560" s="5"/>
      <c r="BY560" s="5" t="s">
        <v>3907</v>
      </c>
      <c r="BZ560" s="5" t="s">
        <v>1113</v>
      </c>
      <c r="CA560" s="5" t="s">
        <v>386</v>
      </c>
      <c r="CB560" s="5" t="s">
        <v>347</v>
      </c>
      <c r="CC560" s="6" t="s">
        <v>13136</v>
      </c>
      <c r="CD560" s="385" t="s">
        <v>7061</v>
      </c>
      <c r="CE560" s="4">
        <v>3182899379</v>
      </c>
      <c r="CF560" s="43" t="s">
        <v>6750</v>
      </c>
      <c r="CG560" s="7" t="s">
        <v>189</v>
      </c>
      <c r="CH560" s="7">
        <v>0</v>
      </c>
      <c r="CI560" s="7">
        <v>0</v>
      </c>
      <c r="CJ560" s="88" t="s">
        <v>3911</v>
      </c>
      <c r="CK560" s="7" t="s">
        <v>3908</v>
      </c>
      <c r="CL560" s="88" t="s">
        <v>3909</v>
      </c>
      <c r="CM560" s="313" t="s">
        <v>3910</v>
      </c>
      <c r="CN560" s="8" t="s">
        <v>409</v>
      </c>
      <c r="CO560" s="8" t="s">
        <v>3911</v>
      </c>
      <c r="CP560" s="8" t="s">
        <v>3912</v>
      </c>
      <c r="CQ560" s="79" t="s">
        <v>3913</v>
      </c>
      <c r="CR560" s="21" t="s">
        <v>1046</v>
      </c>
      <c r="CS560" s="21" t="s">
        <v>12344</v>
      </c>
      <c r="CT560" s="21" t="s">
        <v>1519</v>
      </c>
      <c r="CU560" s="20" t="s">
        <v>993</v>
      </c>
      <c r="CV560" s="21" t="s">
        <v>10072</v>
      </c>
      <c r="CW560" s="11" t="s">
        <v>12556</v>
      </c>
      <c r="CX560" s="86">
        <v>43354</v>
      </c>
      <c r="CY560" s="86" t="s">
        <v>12900</v>
      </c>
      <c r="CZ560" s="86" t="s">
        <v>12909</v>
      </c>
      <c r="DA560" s="86" t="s">
        <v>86</v>
      </c>
      <c r="DB560" s="86" t="s">
        <v>12906</v>
      </c>
      <c r="DC560" s="6" t="s">
        <v>13117</v>
      </c>
      <c r="DD560" s="2"/>
      <c r="DE560" s="2"/>
      <c r="DF560" s="2"/>
      <c r="DG560" s="2"/>
      <c r="DH560" s="2"/>
      <c r="DI560" s="2"/>
      <c r="DJ560" s="2"/>
      <c r="DK560" s="2"/>
      <c r="DL560" s="2"/>
      <c r="DM560" s="2"/>
      <c r="DN560" s="2"/>
      <c r="DO560" s="2"/>
      <c r="DP560" s="2"/>
      <c r="DQ560" s="2"/>
      <c r="DR560" s="2"/>
      <c r="DS560" s="2"/>
      <c r="DT560" s="2"/>
      <c r="DU560" s="2"/>
      <c r="DV560" s="2"/>
      <c r="DW560" s="2"/>
      <c r="DX560" s="2"/>
      <c r="DY560" s="2"/>
    </row>
    <row r="561" spans="1:129" ht="20.25" customHeight="1" x14ac:dyDescent="0.25">
      <c r="A561" s="327"/>
      <c r="B561" s="83">
        <v>512</v>
      </c>
      <c r="C561" s="449">
        <v>661</v>
      </c>
      <c r="D561" s="113" t="s">
        <v>10933</v>
      </c>
      <c r="E561" s="255" t="s">
        <v>4297</v>
      </c>
      <c r="F561" s="256" t="s">
        <v>10679</v>
      </c>
      <c r="G561" s="256" t="s">
        <v>11833</v>
      </c>
      <c r="H561" s="256" t="s">
        <v>95</v>
      </c>
      <c r="I561" s="256" t="s">
        <v>15345</v>
      </c>
      <c r="J561" s="256" t="s">
        <v>7741</v>
      </c>
      <c r="K561" s="256" t="s">
        <v>12234</v>
      </c>
      <c r="L561" s="98">
        <v>85</v>
      </c>
      <c r="M561" s="256" t="s">
        <v>3739</v>
      </c>
      <c r="N561" s="256" t="s">
        <v>3740</v>
      </c>
      <c r="O561" s="12" t="s">
        <v>3741</v>
      </c>
      <c r="P561" s="27" t="s">
        <v>79</v>
      </c>
      <c r="Q561" s="30" t="s">
        <v>79</v>
      </c>
      <c r="R561" s="30" t="s">
        <v>298</v>
      </c>
      <c r="S561" s="101" t="s">
        <v>6464</v>
      </c>
      <c r="T561" s="100" t="s">
        <v>4298</v>
      </c>
      <c r="U561" s="98">
        <v>130200000701</v>
      </c>
      <c r="V561" s="99" t="s">
        <v>119</v>
      </c>
      <c r="W561" s="99" t="s">
        <v>83</v>
      </c>
      <c r="X561" s="99" t="s">
        <v>84</v>
      </c>
      <c r="Y561" s="99" t="s">
        <v>10340</v>
      </c>
      <c r="Z561" s="99" t="s">
        <v>642</v>
      </c>
      <c r="AA561" s="101" t="s">
        <v>85</v>
      </c>
      <c r="AB561" s="101" t="s">
        <v>1211</v>
      </c>
      <c r="AC561" s="101" t="s">
        <v>1211</v>
      </c>
      <c r="AD561" s="99" t="s">
        <v>86</v>
      </c>
      <c r="AE561" s="13">
        <v>39713</v>
      </c>
      <c r="AF561" s="13">
        <v>39713</v>
      </c>
      <c r="AG561" s="4">
        <f t="shared" ca="1" si="8"/>
        <v>10</v>
      </c>
      <c r="AH561" s="32" t="s">
        <v>993</v>
      </c>
      <c r="AI561" s="15" t="s">
        <v>327</v>
      </c>
      <c r="AJ561" s="101" t="s">
        <v>886</v>
      </c>
      <c r="AK561" s="101" t="s">
        <v>903</v>
      </c>
      <c r="AL561" s="84" t="s">
        <v>13383</v>
      </c>
      <c r="AM561" s="84" t="s">
        <v>14274</v>
      </c>
      <c r="AN561" s="81" t="s">
        <v>12046</v>
      </c>
      <c r="AO561" s="84" t="s">
        <v>7239</v>
      </c>
      <c r="AP561" s="80" t="s">
        <v>152</v>
      </c>
      <c r="AQ561" s="5" t="s">
        <v>8767</v>
      </c>
      <c r="AR561" s="25">
        <v>852</v>
      </c>
      <c r="AS561" s="101" t="s">
        <v>993</v>
      </c>
      <c r="AT561" s="101" t="s">
        <v>993</v>
      </c>
      <c r="AU561" s="99" t="s">
        <v>90</v>
      </c>
      <c r="AV561" s="99" t="s">
        <v>906</v>
      </c>
      <c r="AW561" s="99" t="s">
        <v>96</v>
      </c>
      <c r="AX561" s="256" t="s">
        <v>130</v>
      </c>
      <c r="AY561" s="99" t="s">
        <v>79</v>
      </c>
      <c r="AZ561" s="99" t="s">
        <v>79</v>
      </c>
      <c r="BA561" s="99" t="s">
        <v>1111</v>
      </c>
      <c r="BB561" s="18">
        <v>40903</v>
      </c>
      <c r="BC561" s="6" t="s">
        <v>993</v>
      </c>
      <c r="BD561" s="12">
        <v>4</v>
      </c>
      <c r="BE561" s="102" t="s">
        <v>7217</v>
      </c>
      <c r="BF561" s="16">
        <v>320000000</v>
      </c>
      <c r="BG561" s="16">
        <v>50000</v>
      </c>
      <c r="BH561" s="16">
        <v>50000</v>
      </c>
      <c r="BI561" s="16">
        <v>50000</v>
      </c>
      <c r="BJ561" s="16">
        <v>20000</v>
      </c>
      <c r="BK561" s="80" t="s">
        <v>993</v>
      </c>
      <c r="BL561" s="5" t="s">
        <v>86</v>
      </c>
      <c r="BM561" s="5" t="s">
        <v>993</v>
      </c>
      <c r="BN561" s="5" t="s">
        <v>342</v>
      </c>
      <c r="BO561" s="6" t="s">
        <v>646</v>
      </c>
      <c r="BP561" s="6" t="s">
        <v>91</v>
      </c>
      <c r="BQ561" s="82" t="s">
        <v>993</v>
      </c>
      <c r="BR561" s="82" t="s">
        <v>993</v>
      </c>
      <c r="BS561" s="5" t="s">
        <v>1212</v>
      </c>
      <c r="BT561" s="6" t="s">
        <v>993</v>
      </c>
      <c r="BU561" s="6" t="s">
        <v>1036</v>
      </c>
      <c r="BV561" s="27" t="s">
        <v>993</v>
      </c>
      <c r="BW561" s="5"/>
      <c r="BX561" s="5"/>
      <c r="BY561" s="5"/>
      <c r="BZ561" s="5"/>
      <c r="CA561" s="5" t="s">
        <v>386</v>
      </c>
      <c r="CB561" s="5" t="s">
        <v>347</v>
      </c>
      <c r="CC561" s="6" t="s">
        <v>13136</v>
      </c>
      <c r="CD561" s="42" t="s">
        <v>7060</v>
      </c>
      <c r="CE561" s="4">
        <v>3182893993</v>
      </c>
      <c r="CF561" s="43" t="s">
        <v>6747</v>
      </c>
      <c r="CG561" s="7" t="s">
        <v>6844</v>
      </c>
      <c r="CH561" s="7" t="s">
        <v>9557</v>
      </c>
      <c r="CI561" s="7" t="s">
        <v>12723</v>
      </c>
      <c r="CJ561" s="88" t="s">
        <v>12724</v>
      </c>
      <c r="CK561" s="88" t="s">
        <v>3744</v>
      </c>
      <c r="CL561" s="88" t="s">
        <v>3745</v>
      </c>
      <c r="CM561" s="313">
        <v>3164812869</v>
      </c>
      <c r="CN561" s="8" t="s">
        <v>5214</v>
      </c>
      <c r="CO561" s="8" t="s">
        <v>9710</v>
      </c>
      <c r="CP561" s="8" t="s">
        <v>3747</v>
      </c>
      <c r="CQ561" s="79" t="s">
        <v>3748</v>
      </c>
      <c r="CR561" s="21"/>
      <c r="CS561" s="21" t="s">
        <v>11979</v>
      </c>
      <c r="CT561" s="21" t="s">
        <v>1026</v>
      </c>
      <c r="CU561" s="20" t="s">
        <v>993</v>
      </c>
      <c r="CV561" s="20" t="s">
        <v>993</v>
      </c>
      <c r="CW561" s="11" t="s">
        <v>7188</v>
      </c>
      <c r="CX561" s="86" t="s">
        <v>993</v>
      </c>
      <c r="CY561" s="86" t="s">
        <v>12898</v>
      </c>
      <c r="CZ561" s="86" t="s">
        <v>12899</v>
      </c>
      <c r="DA561" s="86" t="s">
        <v>86</v>
      </c>
      <c r="DB561" s="86" t="s">
        <v>12906</v>
      </c>
      <c r="DC561" s="6" t="s">
        <v>993</v>
      </c>
      <c r="DD561" s="2"/>
      <c r="DE561" s="2"/>
      <c r="DF561" s="2"/>
      <c r="DG561" s="2"/>
      <c r="DH561" s="2"/>
      <c r="DI561" s="2"/>
      <c r="DJ561" s="2"/>
      <c r="DK561" s="2"/>
      <c r="DL561" s="2"/>
      <c r="DM561" s="2"/>
      <c r="DN561" s="2"/>
      <c r="DO561" s="2"/>
      <c r="DP561" s="2"/>
      <c r="DQ561" s="2"/>
      <c r="DR561" s="2"/>
      <c r="DS561" s="2"/>
      <c r="DT561" s="2"/>
      <c r="DU561" s="2"/>
      <c r="DV561" s="2"/>
      <c r="DW561" s="2"/>
      <c r="DX561" s="2"/>
      <c r="DY561" s="2"/>
    </row>
    <row r="562" spans="1:129" ht="20.25" customHeight="1" x14ac:dyDescent="0.25">
      <c r="A562" s="327"/>
      <c r="B562" s="83">
        <v>184</v>
      </c>
      <c r="C562" s="540">
        <v>662</v>
      </c>
      <c r="D562" s="113" t="s">
        <v>11095</v>
      </c>
      <c r="E562" s="255" t="s">
        <v>4887</v>
      </c>
      <c r="F562" s="256" t="s">
        <v>168</v>
      </c>
      <c r="G562" s="256" t="s">
        <v>11829</v>
      </c>
      <c r="H562" s="256" t="s">
        <v>993</v>
      </c>
      <c r="I562" s="256" t="s">
        <v>7799</v>
      </c>
      <c r="J562" s="256" t="s">
        <v>7800</v>
      </c>
      <c r="K562" s="256" t="s">
        <v>12244</v>
      </c>
      <c r="L562" s="98">
        <v>353</v>
      </c>
      <c r="M562" s="256" t="s">
        <v>865</v>
      </c>
      <c r="N562" s="256" t="s">
        <v>4888</v>
      </c>
      <c r="O562" s="12" t="s">
        <v>971</v>
      </c>
      <c r="P562" s="27" t="s">
        <v>79</v>
      </c>
      <c r="Q562" s="27" t="s">
        <v>79</v>
      </c>
      <c r="R562" s="99" t="s">
        <v>7925</v>
      </c>
      <c r="S562" s="101" t="s">
        <v>10104</v>
      </c>
      <c r="T562" s="100" t="s">
        <v>12298</v>
      </c>
      <c r="U562" s="98" t="s">
        <v>761</v>
      </c>
      <c r="V562" s="99" t="s">
        <v>119</v>
      </c>
      <c r="W562" s="99" t="s">
        <v>83</v>
      </c>
      <c r="X562" s="101" t="s">
        <v>531</v>
      </c>
      <c r="Y562" s="101" t="s">
        <v>10339</v>
      </c>
      <c r="Z562" s="99" t="s">
        <v>1179</v>
      </c>
      <c r="AA562" s="101" t="s">
        <v>103</v>
      </c>
      <c r="AB562" s="101" t="s">
        <v>1088</v>
      </c>
      <c r="AC562" s="101" t="s">
        <v>1211</v>
      </c>
      <c r="AD562" s="26" t="s">
        <v>86</v>
      </c>
      <c r="AE562" s="13">
        <v>43139</v>
      </c>
      <c r="AF562" s="13">
        <v>43228</v>
      </c>
      <c r="AG562" s="4">
        <f t="shared" ca="1" si="8"/>
        <v>1</v>
      </c>
      <c r="AH562" s="32">
        <v>43225</v>
      </c>
      <c r="AI562" s="15" t="s">
        <v>338</v>
      </c>
      <c r="AJ562" s="101" t="s">
        <v>886</v>
      </c>
      <c r="AK562" s="101" t="s">
        <v>887</v>
      </c>
      <c r="AL562" s="84" t="s">
        <v>14195</v>
      </c>
      <c r="AM562" s="84" t="s">
        <v>15132</v>
      </c>
      <c r="AN562" s="84" t="s">
        <v>12046</v>
      </c>
      <c r="AO562" s="84" t="s">
        <v>7240</v>
      </c>
      <c r="AP562" s="80" t="s">
        <v>152</v>
      </c>
      <c r="AQ562" s="5" t="s">
        <v>8941</v>
      </c>
      <c r="AR562" s="25">
        <v>3531</v>
      </c>
      <c r="AS562" s="101" t="s">
        <v>993</v>
      </c>
      <c r="AT562" s="101" t="s">
        <v>993</v>
      </c>
      <c r="AU562" s="99" t="s">
        <v>107</v>
      </c>
      <c r="AV562" s="99" t="s">
        <v>906</v>
      </c>
      <c r="AW562" s="99" t="s">
        <v>864</v>
      </c>
      <c r="AX562" s="256" t="s">
        <v>130</v>
      </c>
      <c r="AY562" s="99" t="s">
        <v>79</v>
      </c>
      <c r="AZ562" s="99" t="s">
        <v>79</v>
      </c>
      <c r="BA562" s="101" t="s">
        <v>1055</v>
      </c>
      <c r="BB562" s="18">
        <v>43227</v>
      </c>
      <c r="BC562" s="6" t="s">
        <v>993</v>
      </c>
      <c r="BD562" s="17">
        <v>4</v>
      </c>
      <c r="BE562" s="102" t="s">
        <v>7712</v>
      </c>
      <c r="BF562" s="16">
        <v>320000000</v>
      </c>
      <c r="BG562" s="16">
        <v>50000</v>
      </c>
      <c r="BH562" s="16">
        <v>50000</v>
      </c>
      <c r="BI562" s="16">
        <v>50000</v>
      </c>
      <c r="BJ562" s="16">
        <v>20000</v>
      </c>
      <c r="BK562" s="80" t="s">
        <v>993</v>
      </c>
      <c r="BL562" s="16" t="s">
        <v>86</v>
      </c>
      <c r="BM562" s="5" t="s">
        <v>993</v>
      </c>
      <c r="BN562" s="6" t="s">
        <v>342</v>
      </c>
      <c r="BO562" s="6" t="s">
        <v>13058</v>
      </c>
      <c r="BP562" s="6" t="s">
        <v>91</v>
      </c>
      <c r="BQ562" s="82" t="s">
        <v>993</v>
      </c>
      <c r="BR562" s="82" t="s">
        <v>993</v>
      </c>
      <c r="BS562" s="6" t="s">
        <v>1276</v>
      </c>
      <c r="BT562" s="6" t="s">
        <v>993</v>
      </c>
      <c r="BU562" s="6" t="s">
        <v>1036</v>
      </c>
      <c r="BV562" s="27" t="s">
        <v>1181</v>
      </c>
      <c r="BW562" s="5"/>
      <c r="BX562" s="5"/>
      <c r="BY562" s="17"/>
      <c r="BZ562" s="17"/>
      <c r="CA562" s="5" t="s">
        <v>386</v>
      </c>
      <c r="CB562" s="5" t="s">
        <v>347</v>
      </c>
      <c r="CC562" s="6" t="s">
        <v>13136</v>
      </c>
      <c r="CD562" s="42" t="s">
        <v>7059</v>
      </c>
      <c r="CE562" s="4">
        <v>3182899443</v>
      </c>
      <c r="CF562" s="43" t="s">
        <v>6748</v>
      </c>
      <c r="CG562" s="7" t="s">
        <v>189</v>
      </c>
      <c r="CH562" s="7">
        <v>0</v>
      </c>
      <c r="CI562" s="7">
        <v>0</v>
      </c>
      <c r="CJ562" s="7">
        <v>0</v>
      </c>
      <c r="CK562" s="7" t="s">
        <v>3885</v>
      </c>
      <c r="CL562" s="313" t="s">
        <v>3886</v>
      </c>
      <c r="CM562" s="313" t="s">
        <v>3887</v>
      </c>
      <c r="CN562" s="313" t="s">
        <v>9862</v>
      </c>
      <c r="CO562" s="313" t="s">
        <v>3888</v>
      </c>
      <c r="CP562" s="8" t="s">
        <v>978</v>
      </c>
      <c r="CQ562" s="79" t="s">
        <v>979</v>
      </c>
      <c r="CR562" s="21"/>
      <c r="CS562" s="21" t="s">
        <v>5922</v>
      </c>
      <c r="CT562" s="21" t="s">
        <v>1026</v>
      </c>
      <c r="CU562" s="20" t="s">
        <v>993</v>
      </c>
      <c r="CV562" s="20" t="s">
        <v>993</v>
      </c>
      <c r="CW562" s="11" t="s">
        <v>7735</v>
      </c>
      <c r="CX562" s="86" t="s">
        <v>993</v>
      </c>
      <c r="CY562" s="86" t="s">
        <v>12898</v>
      </c>
      <c r="CZ562" s="86" t="s">
        <v>12899</v>
      </c>
      <c r="DA562" s="86" t="s">
        <v>130</v>
      </c>
      <c r="DB562" s="86" t="s">
        <v>12906</v>
      </c>
      <c r="DC562" s="6" t="s">
        <v>13117</v>
      </c>
      <c r="DD562" s="2"/>
      <c r="DE562" s="2"/>
      <c r="DF562" s="2"/>
      <c r="DG562" s="2"/>
      <c r="DH562" s="2"/>
      <c r="DI562" s="2"/>
      <c r="DJ562" s="2"/>
      <c r="DK562" s="2"/>
      <c r="DL562" s="2"/>
      <c r="DM562" s="2"/>
      <c r="DN562" s="2"/>
      <c r="DO562" s="2"/>
      <c r="DP562" s="2"/>
      <c r="DQ562" s="2"/>
      <c r="DR562" s="2"/>
      <c r="DS562" s="2"/>
      <c r="DT562" s="2"/>
      <c r="DU562" s="2"/>
      <c r="DV562" s="2"/>
      <c r="DW562" s="2"/>
      <c r="DX562" s="2"/>
      <c r="DY562" s="2"/>
    </row>
    <row r="563" spans="1:129" ht="20.25" customHeight="1" x14ac:dyDescent="0.25">
      <c r="A563" s="327"/>
      <c r="B563" s="83">
        <v>463</v>
      </c>
      <c r="C563" s="540">
        <v>663</v>
      </c>
      <c r="D563" s="113" t="s">
        <v>10866</v>
      </c>
      <c r="E563" s="255" t="s">
        <v>3883</v>
      </c>
      <c r="F563" s="256" t="s">
        <v>168</v>
      </c>
      <c r="G563" s="256" t="s">
        <v>11829</v>
      </c>
      <c r="H563" s="255" t="s">
        <v>993</v>
      </c>
      <c r="I563" s="256" t="s">
        <v>7799</v>
      </c>
      <c r="J563" s="256" t="s">
        <v>7800</v>
      </c>
      <c r="K563" s="256" t="s">
        <v>12244</v>
      </c>
      <c r="L563" s="98">
        <v>353</v>
      </c>
      <c r="M563" s="256" t="s">
        <v>865</v>
      </c>
      <c r="N563" s="256" t="s">
        <v>866</v>
      </c>
      <c r="O563" s="12" t="s">
        <v>971</v>
      </c>
      <c r="P563" s="27" t="s">
        <v>79</v>
      </c>
      <c r="Q563" s="27" t="s">
        <v>79</v>
      </c>
      <c r="R563" s="99" t="s">
        <v>7925</v>
      </c>
      <c r="S563" s="101" t="s">
        <v>10104</v>
      </c>
      <c r="T563" s="100" t="s">
        <v>12299</v>
      </c>
      <c r="U563" s="98" t="s">
        <v>761</v>
      </c>
      <c r="V563" s="99" t="s">
        <v>119</v>
      </c>
      <c r="W563" s="99" t="s">
        <v>83</v>
      </c>
      <c r="X563" s="101" t="s">
        <v>531</v>
      </c>
      <c r="Y563" s="101" t="s">
        <v>10339</v>
      </c>
      <c r="Z563" s="99" t="s">
        <v>1179</v>
      </c>
      <c r="AA563" s="101" t="s">
        <v>103</v>
      </c>
      <c r="AB563" s="101" t="s">
        <v>1088</v>
      </c>
      <c r="AC563" s="101" t="s">
        <v>1211</v>
      </c>
      <c r="AD563" s="99" t="s">
        <v>86</v>
      </c>
      <c r="AE563" s="13">
        <v>43139</v>
      </c>
      <c r="AF563" s="13">
        <v>43228</v>
      </c>
      <c r="AG563" s="4">
        <f t="shared" ca="1" si="8"/>
        <v>1</v>
      </c>
      <c r="AH563" s="32">
        <v>43225</v>
      </c>
      <c r="AI563" s="15" t="s">
        <v>338</v>
      </c>
      <c r="AJ563" s="101" t="s">
        <v>886</v>
      </c>
      <c r="AK563" s="101" t="s">
        <v>887</v>
      </c>
      <c r="AL563" s="84" t="s">
        <v>14196</v>
      </c>
      <c r="AM563" s="84" t="s">
        <v>15132</v>
      </c>
      <c r="AN563" s="84" t="s">
        <v>12046</v>
      </c>
      <c r="AO563" s="84" t="s">
        <v>7240</v>
      </c>
      <c r="AP563" s="80" t="s">
        <v>152</v>
      </c>
      <c r="AQ563" s="5" t="s">
        <v>8662</v>
      </c>
      <c r="AR563" s="25">
        <v>3532</v>
      </c>
      <c r="AS563" s="101" t="s">
        <v>993</v>
      </c>
      <c r="AT563" s="101" t="s">
        <v>993</v>
      </c>
      <c r="AU563" s="99" t="s">
        <v>107</v>
      </c>
      <c r="AV563" s="99" t="s">
        <v>906</v>
      </c>
      <c r="AW563" s="99" t="s">
        <v>864</v>
      </c>
      <c r="AX563" s="256" t="s">
        <v>130</v>
      </c>
      <c r="AY563" s="99" t="s">
        <v>79</v>
      </c>
      <c r="AZ563" s="99" t="s">
        <v>79</v>
      </c>
      <c r="BA563" s="101" t="s">
        <v>1055</v>
      </c>
      <c r="BB563" s="18">
        <v>43227</v>
      </c>
      <c r="BC563" s="6" t="s">
        <v>993</v>
      </c>
      <c r="BD563" s="12">
        <v>4</v>
      </c>
      <c r="BE563" s="102" t="s">
        <v>7217</v>
      </c>
      <c r="BF563" s="16">
        <v>320000000</v>
      </c>
      <c r="BG563" s="16">
        <v>50000</v>
      </c>
      <c r="BH563" s="16">
        <v>50000</v>
      </c>
      <c r="BI563" s="16">
        <v>50000</v>
      </c>
      <c r="BJ563" s="16">
        <v>20000</v>
      </c>
      <c r="BK563" s="80" t="s">
        <v>993</v>
      </c>
      <c r="BL563" s="5" t="s">
        <v>86</v>
      </c>
      <c r="BM563" s="5" t="s">
        <v>993</v>
      </c>
      <c r="BN563" s="6" t="s">
        <v>342</v>
      </c>
      <c r="BO563" s="6" t="s">
        <v>13058</v>
      </c>
      <c r="BP563" s="6" t="s">
        <v>91</v>
      </c>
      <c r="BQ563" s="82" t="s">
        <v>993</v>
      </c>
      <c r="BR563" s="82" t="s">
        <v>993</v>
      </c>
      <c r="BS563" s="6" t="s">
        <v>1276</v>
      </c>
      <c r="BT563" s="6" t="s">
        <v>993</v>
      </c>
      <c r="BU563" s="6" t="s">
        <v>1036</v>
      </c>
      <c r="BV563" s="27" t="s">
        <v>1181</v>
      </c>
      <c r="BW563" s="5"/>
      <c r="BX563" s="5"/>
      <c r="BY563" s="5" t="s">
        <v>1112</v>
      </c>
      <c r="BZ563" s="5" t="s">
        <v>1277</v>
      </c>
      <c r="CA563" s="5" t="s">
        <v>386</v>
      </c>
      <c r="CB563" s="5" t="s">
        <v>347</v>
      </c>
      <c r="CC563" s="6" t="s">
        <v>13136</v>
      </c>
      <c r="CD563" s="42" t="s">
        <v>7059</v>
      </c>
      <c r="CE563" s="4">
        <v>3182899443</v>
      </c>
      <c r="CF563" s="43" t="s">
        <v>6748</v>
      </c>
      <c r="CG563" s="7" t="s">
        <v>189</v>
      </c>
      <c r="CH563" s="7">
        <v>0</v>
      </c>
      <c r="CI563" s="7">
        <v>0</v>
      </c>
      <c r="CJ563" s="7">
        <v>0</v>
      </c>
      <c r="CK563" s="7" t="s">
        <v>3885</v>
      </c>
      <c r="CL563" s="313" t="s">
        <v>3886</v>
      </c>
      <c r="CM563" s="313" t="s">
        <v>3887</v>
      </c>
      <c r="CN563" s="8" t="s">
        <v>9862</v>
      </c>
      <c r="CO563" s="8" t="s">
        <v>3888</v>
      </c>
      <c r="CP563" s="8" t="s">
        <v>978</v>
      </c>
      <c r="CQ563" s="79" t="s">
        <v>979</v>
      </c>
      <c r="CR563" s="21"/>
      <c r="CS563" s="21" t="s">
        <v>5922</v>
      </c>
      <c r="CT563" s="21" t="s">
        <v>1026</v>
      </c>
      <c r="CU563" s="20" t="s">
        <v>993</v>
      </c>
      <c r="CV563" s="20" t="s">
        <v>993</v>
      </c>
      <c r="CW563" s="11" t="s">
        <v>7735</v>
      </c>
      <c r="CX563" s="86" t="s">
        <v>993</v>
      </c>
      <c r="CY563" s="86" t="s">
        <v>12898</v>
      </c>
      <c r="CZ563" s="86" t="s">
        <v>12899</v>
      </c>
      <c r="DA563" s="86" t="s">
        <v>130</v>
      </c>
      <c r="DB563" s="86" t="s">
        <v>12906</v>
      </c>
      <c r="DC563" s="6" t="s">
        <v>13117</v>
      </c>
      <c r="DD563" s="2"/>
      <c r="DE563" s="2"/>
      <c r="DF563" s="2"/>
      <c r="DG563" s="2"/>
      <c r="DH563" s="2"/>
      <c r="DI563" s="2"/>
      <c r="DJ563" s="2"/>
      <c r="DK563" s="2"/>
      <c r="DL563" s="2"/>
      <c r="DM563" s="2"/>
      <c r="DN563" s="2"/>
      <c r="DO563" s="2"/>
      <c r="DP563" s="2"/>
      <c r="DQ563" s="2"/>
      <c r="DR563" s="2"/>
      <c r="DS563" s="2"/>
      <c r="DT563" s="2"/>
      <c r="DU563" s="2"/>
      <c r="DV563" s="2"/>
      <c r="DW563" s="2"/>
      <c r="DX563" s="2"/>
      <c r="DY563" s="2"/>
    </row>
    <row r="564" spans="1:129" ht="20.25" customHeight="1" x14ac:dyDescent="0.25">
      <c r="A564" s="327"/>
      <c r="B564" s="83">
        <v>500</v>
      </c>
      <c r="C564" s="449">
        <v>667</v>
      </c>
      <c r="D564" s="113" t="s">
        <v>10582</v>
      </c>
      <c r="E564" s="255" t="s">
        <v>4036</v>
      </c>
      <c r="F564" s="256" t="s">
        <v>243</v>
      </c>
      <c r="G564" s="256" t="s">
        <v>11824</v>
      </c>
      <c r="H564" s="255" t="s">
        <v>993</v>
      </c>
      <c r="I564" s="256" t="s">
        <v>538</v>
      </c>
      <c r="J564" s="256" t="s">
        <v>7749</v>
      </c>
      <c r="K564" s="256" t="s">
        <v>12240</v>
      </c>
      <c r="L564" s="98">
        <v>981</v>
      </c>
      <c r="M564" s="256" t="s">
        <v>538</v>
      </c>
      <c r="N564" s="256" t="s">
        <v>539</v>
      </c>
      <c r="O564" s="12" t="s">
        <v>3090</v>
      </c>
      <c r="P564" s="27" t="s">
        <v>79</v>
      </c>
      <c r="Q564" s="99" t="s">
        <v>79</v>
      </c>
      <c r="R564" s="99" t="s">
        <v>7925</v>
      </c>
      <c r="S564" s="101" t="s">
        <v>10104</v>
      </c>
      <c r="T564" s="100" t="s">
        <v>15173</v>
      </c>
      <c r="U564" s="98" t="s">
        <v>761</v>
      </c>
      <c r="V564" s="99" t="s">
        <v>119</v>
      </c>
      <c r="W564" s="99" t="s">
        <v>83</v>
      </c>
      <c r="X564" s="101" t="s">
        <v>531</v>
      </c>
      <c r="Y564" s="101" t="s">
        <v>10339</v>
      </c>
      <c r="Z564" s="99" t="s">
        <v>1179</v>
      </c>
      <c r="AA564" s="101" t="s">
        <v>103</v>
      </c>
      <c r="AB564" s="101" t="s">
        <v>1088</v>
      </c>
      <c r="AC564" s="101" t="s">
        <v>1211</v>
      </c>
      <c r="AD564" s="99" t="s">
        <v>86</v>
      </c>
      <c r="AE564" s="13">
        <v>43350</v>
      </c>
      <c r="AF564" s="13">
        <v>43403</v>
      </c>
      <c r="AG564" s="4">
        <f t="shared" ca="1" si="8"/>
        <v>0</v>
      </c>
      <c r="AH564" s="32">
        <v>43399</v>
      </c>
      <c r="AI564" s="15" t="s">
        <v>338</v>
      </c>
      <c r="AJ564" s="101" t="s">
        <v>886</v>
      </c>
      <c r="AK564" s="101" t="s">
        <v>887</v>
      </c>
      <c r="AL564" s="84" t="s">
        <v>13351</v>
      </c>
      <c r="AM564" s="84" t="s">
        <v>14359</v>
      </c>
      <c r="AN564" s="84" t="s">
        <v>12046</v>
      </c>
      <c r="AO564" s="84" t="s">
        <v>7240</v>
      </c>
      <c r="AP564" s="80" t="s">
        <v>152</v>
      </c>
      <c r="AQ564" s="5" t="s">
        <v>8695</v>
      </c>
      <c r="AR564" s="25">
        <v>3541</v>
      </c>
      <c r="AS564" s="101" t="s">
        <v>993</v>
      </c>
      <c r="AT564" s="101" t="s">
        <v>993</v>
      </c>
      <c r="AU564" s="99" t="s">
        <v>90</v>
      </c>
      <c r="AV564" s="99" t="s">
        <v>906</v>
      </c>
      <c r="AW564" s="99" t="s">
        <v>538</v>
      </c>
      <c r="AX564" s="256" t="s">
        <v>86</v>
      </c>
      <c r="AY564" s="99" t="s">
        <v>79</v>
      </c>
      <c r="AZ564" s="99" t="s">
        <v>79</v>
      </c>
      <c r="BA564" s="99" t="s">
        <v>10678</v>
      </c>
      <c r="BB564" s="18">
        <v>43402</v>
      </c>
      <c r="BC564" s="6" t="s">
        <v>993</v>
      </c>
      <c r="BD564" s="12">
        <v>4</v>
      </c>
      <c r="BE564" s="102" t="s">
        <v>7710</v>
      </c>
      <c r="BF564" s="16">
        <v>320000000</v>
      </c>
      <c r="BG564" s="16">
        <v>50000</v>
      </c>
      <c r="BH564" s="16">
        <v>50000</v>
      </c>
      <c r="BI564" s="16">
        <v>50000</v>
      </c>
      <c r="BJ564" s="16">
        <v>20000</v>
      </c>
      <c r="BK564" s="80" t="s">
        <v>993</v>
      </c>
      <c r="BL564" s="5" t="s">
        <v>86</v>
      </c>
      <c r="BM564" s="5" t="s">
        <v>993</v>
      </c>
      <c r="BN564" s="6" t="s">
        <v>342</v>
      </c>
      <c r="BO564" s="6" t="s">
        <v>7924</v>
      </c>
      <c r="BP564" s="6" t="s">
        <v>91</v>
      </c>
      <c r="BQ564" s="82">
        <v>0.25</v>
      </c>
      <c r="BR564" s="82">
        <v>0.91666666666666663</v>
      </c>
      <c r="BS564" s="6" t="s">
        <v>1381</v>
      </c>
      <c r="BT564" s="6" t="s">
        <v>584</v>
      </c>
      <c r="BU564" s="6" t="s">
        <v>1036</v>
      </c>
      <c r="BV564" s="27" t="s">
        <v>1073</v>
      </c>
      <c r="BW564" s="5"/>
      <c r="BX564" s="5"/>
      <c r="BY564" s="5" t="s">
        <v>1112</v>
      </c>
      <c r="BZ564" s="5" t="s">
        <v>1277</v>
      </c>
      <c r="CA564" s="5" t="s">
        <v>386</v>
      </c>
      <c r="CB564" s="5" t="s">
        <v>347</v>
      </c>
      <c r="CC564" s="6" t="s">
        <v>13136</v>
      </c>
      <c r="CD564" s="42" t="s">
        <v>7061</v>
      </c>
      <c r="CE564" s="4">
        <v>3182899379</v>
      </c>
      <c r="CF564" s="43" t="s">
        <v>6750</v>
      </c>
      <c r="CG564" s="7" t="s">
        <v>189</v>
      </c>
      <c r="CH564" s="7">
        <v>0</v>
      </c>
      <c r="CI564" s="7">
        <v>0</v>
      </c>
      <c r="CJ564" s="7">
        <v>0</v>
      </c>
      <c r="CK564" s="7" t="s">
        <v>544</v>
      </c>
      <c r="CL564" s="313" t="s">
        <v>3091</v>
      </c>
      <c r="CM564" s="313">
        <v>3174012082</v>
      </c>
      <c r="CN564" s="8" t="s">
        <v>545</v>
      </c>
      <c r="CO564" s="8" t="s">
        <v>3092</v>
      </c>
      <c r="CP564" s="8" t="s">
        <v>547</v>
      </c>
      <c r="CQ564" s="79" t="s">
        <v>548</v>
      </c>
      <c r="CR564" s="21"/>
      <c r="CS564" s="21" t="s">
        <v>12332</v>
      </c>
      <c r="CT564" s="21" t="s">
        <v>1026</v>
      </c>
      <c r="CU564" s="20" t="s">
        <v>993</v>
      </c>
      <c r="CV564" s="20" t="s">
        <v>993</v>
      </c>
      <c r="CW564" s="11" t="s">
        <v>7735</v>
      </c>
      <c r="CX564" s="86" t="s">
        <v>993</v>
      </c>
      <c r="CY564" s="86" t="s">
        <v>12898</v>
      </c>
      <c r="CZ564" s="86" t="s">
        <v>12899</v>
      </c>
      <c r="DA564" s="86" t="s">
        <v>130</v>
      </c>
      <c r="DB564" s="86" t="s">
        <v>12906</v>
      </c>
      <c r="DC564" s="6" t="s">
        <v>993</v>
      </c>
      <c r="DD564" s="2"/>
      <c r="DE564" s="2"/>
      <c r="DF564" s="2"/>
      <c r="DG564" s="2"/>
      <c r="DH564" s="2"/>
      <c r="DI564" s="2"/>
      <c r="DJ564" s="2"/>
      <c r="DK564" s="2"/>
      <c r="DL564" s="2"/>
      <c r="DM564" s="2"/>
      <c r="DN564" s="2"/>
      <c r="DO564" s="2"/>
      <c r="DP564" s="2"/>
      <c r="DQ564" s="2"/>
      <c r="DR564" s="2"/>
      <c r="DS564" s="2"/>
      <c r="DT564" s="2"/>
      <c r="DU564" s="2"/>
      <c r="DV564" s="2"/>
      <c r="DW564" s="2"/>
      <c r="DX564" s="2"/>
      <c r="DY564" s="2"/>
    </row>
    <row r="565" spans="1:129" ht="20.25" customHeight="1" x14ac:dyDescent="0.25">
      <c r="A565" s="327"/>
      <c r="B565" s="83">
        <v>500</v>
      </c>
      <c r="C565" s="449">
        <v>668</v>
      </c>
      <c r="D565" s="113" t="s">
        <v>10583</v>
      </c>
      <c r="E565" s="255" t="s">
        <v>4036</v>
      </c>
      <c r="F565" s="256" t="s">
        <v>243</v>
      </c>
      <c r="G565" s="256" t="s">
        <v>11824</v>
      </c>
      <c r="H565" s="255" t="s">
        <v>993</v>
      </c>
      <c r="I565" s="256" t="s">
        <v>538</v>
      </c>
      <c r="J565" s="256" t="s">
        <v>7749</v>
      </c>
      <c r="K565" s="256" t="s">
        <v>12240</v>
      </c>
      <c r="L565" s="98">
        <v>981</v>
      </c>
      <c r="M565" s="256" t="s">
        <v>538</v>
      </c>
      <c r="N565" s="256" t="s">
        <v>539</v>
      </c>
      <c r="O565" s="12" t="s">
        <v>3090</v>
      </c>
      <c r="P565" s="27" t="s">
        <v>79</v>
      </c>
      <c r="Q565" s="99" t="s">
        <v>79</v>
      </c>
      <c r="R565" s="99" t="s">
        <v>7925</v>
      </c>
      <c r="S565" s="101" t="s">
        <v>10104</v>
      </c>
      <c r="T565" s="100" t="s">
        <v>15174</v>
      </c>
      <c r="U565" s="98" t="s">
        <v>761</v>
      </c>
      <c r="V565" s="99" t="s">
        <v>119</v>
      </c>
      <c r="W565" s="99" t="s">
        <v>83</v>
      </c>
      <c r="X565" s="101" t="s">
        <v>531</v>
      </c>
      <c r="Y565" s="101" t="s">
        <v>10339</v>
      </c>
      <c r="Z565" s="99" t="s">
        <v>1179</v>
      </c>
      <c r="AA565" s="101" t="s">
        <v>103</v>
      </c>
      <c r="AB565" s="101" t="s">
        <v>1088</v>
      </c>
      <c r="AC565" s="101" t="s">
        <v>1211</v>
      </c>
      <c r="AD565" s="99" t="s">
        <v>86</v>
      </c>
      <c r="AE565" s="13">
        <v>43350</v>
      </c>
      <c r="AF565" s="13">
        <v>43403</v>
      </c>
      <c r="AG565" s="4">
        <f t="shared" ca="1" si="8"/>
        <v>0</v>
      </c>
      <c r="AH565" s="32">
        <v>43399</v>
      </c>
      <c r="AI565" s="15" t="s">
        <v>338</v>
      </c>
      <c r="AJ565" s="101" t="s">
        <v>886</v>
      </c>
      <c r="AK565" s="101" t="s">
        <v>887</v>
      </c>
      <c r="AL565" s="84" t="s">
        <v>13352</v>
      </c>
      <c r="AM565" s="84" t="s">
        <v>14359</v>
      </c>
      <c r="AN565" s="84" t="s">
        <v>12046</v>
      </c>
      <c r="AO565" s="84" t="s">
        <v>7240</v>
      </c>
      <c r="AP565" s="80" t="s">
        <v>152</v>
      </c>
      <c r="AQ565" s="5" t="s">
        <v>8696</v>
      </c>
      <c r="AR565" s="25">
        <v>3542</v>
      </c>
      <c r="AS565" s="101" t="s">
        <v>993</v>
      </c>
      <c r="AT565" s="101" t="s">
        <v>993</v>
      </c>
      <c r="AU565" s="99" t="s">
        <v>90</v>
      </c>
      <c r="AV565" s="99" t="s">
        <v>906</v>
      </c>
      <c r="AW565" s="99" t="s">
        <v>538</v>
      </c>
      <c r="AX565" s="256" t="s">
        <v>86</v>
      </c>
      <c r="AY565" s="99" t="s">
        <v>79</v>
      </c>
      <c r="AZ565" s="99" t="s">
        <v>79</v>
      </c>
      <c r="BA565" s="99" t="s">
        <v>10678</v>
      </c>
      <c r="BB565" s="18">
        <v>43402</v>
      </c>
      <c r="BC565" s="6" t="s">
        <v>993</v>
      </c>
      <c r="BD565" s="12">
        <v>4</v>
      </c>
      <c r="BE565" s="102" t="s">
        <v>7710</v>
      </c>
      <c r="BF565" s="16">
        <v>320000000</v>
      </c>
      <c r="BG565" s="16">
        <v>50000</v>
      </c>
      <c r="BH565" s="16">
        <v>50000</v>
      </c>
      <c r="BI565" s="16">
        <v>50000</v>
      </c>
      <c r="BJ565" s="16">
        <v>20000</v>
      </c>
      <c r="BK565" s="80" t="s">
        <v>993</v>
      </c>
      <c r="BL565" s="5" t="s">
        <v>86</v>
      </c>
      <c r="BM565" s="5" t="s">
        <v>993</v>
      </c>
      <c r="BN565" s="6" t="s">
        <v>342</v>
      </c>
      <c r="BO565" s="6" t="s">
        <v>7924</v>
      </c>
      <c r="BP565" s="6" t="s">
        <v>91</v>
      </c>
      <c r="BQ565" s="82">
        <v>0.25</v>
      </c>
      <c r="BR565" s="82">
        <v>0.91666666666666663</v>
      </c>
      <c r="BS565" s="6" t="s">
        <v>1381</v>
      </c>
      <c r="BT565" s="6" t="s">
        <v>584</v>
      </c>
      <c r="BU565" s="6" t="s">
        <v>1036</v>
      </c>
      <c r="BV565" s="27" t="s">
        <v>1073</v>
      </c>
      <c r="BW565" s="5"/>
      <c r="BX565" s="5"/>
      <c r="BY565" s="5" t="s">
        <v>1112</v>
      </c>
      <c r="BZ565" s="5" t="s">
        <v>1277</v>
      </c>
      <c r="CA565" s="5" t="s">
        <v>386</v>
      </c>
      <c r="CB565" s="5" t="s">
        <v>347</v>
      </c>
      <c r="CC565" s="6" t="s">
        <v>13136</v>
      </c>
      <c r="CD565" s="42" t="s">
        <v>7061</v>
      </c>
      <c r="CE565" s="4">
        <v>3182899379</v>
      </c>
      <c r="CF565" s="43" t="s">
        <v>6750</v>
      </c>
      <c r="CG565" s="7" t="s">
        <v>189</v>
      </c>
      <c r="CH565" s="7">
        <v>0</v>
      </c>
      <c r="CI565" s="7">
        <v>0</v>
      </c>
      <c r="CJ565" s="7">
        <v>0</v>
      </c>
      <c r="CK565" s="7" t="s">
        <v>544</v>
      </c>
      <c r="CL565" s="313" t="s">
        <v>3091</v>
      </c>
      <c r="CM565" s="313">
        <v>3174012082</v>
      </c>
      <c r="CN565" s="8" t="s">
        <v>545</v>
      </c>
      <c r="CO565" s="8" t="s">
        <v>3092</v>
      </c>
      <c r="CP565" s="8" t="s">
        <v>547</v>
      </c>
      <c r="CQ565" s="79" t="s">
        <v>548</v>
      </c>
      <c r="CR565" s="21"/>
      <c r="CS565" s="21" t="s">
        <v>12332</v>
      </c>
      <c r="CT565" s="21" t="s">
        <v>1026</v>
      </c>
      <c r="CU565" s="20" t="s">
        <v>993</v>
      </c>
      <c r="CV565" s="20" t="s">
        <v>993</v>
      </c>
      <c r="CW565" s="11" t="s">
        <v>7735</v>
      </c>
      <c r="CX565" s="86" t="s">
        <v>993</v>
      </c>
      <c r="CY565" s="86" t="s">
        <v>12898</v>
      </c>
      <c r="CZ565" s="86" t="s">
        <v>12899</v>
      </c>
      <c r="DA565" s="86" t="s">
        <v>130</v>
      </c>
      <c r="DB565" s="86" t="s">
        <v>12906</v>
      </c>
      <c r="DC565" s="6" t="s">
        <v>993</v>
      </c>
      <c r="DD565" s="2"/>
      <c r="DE565" s="2"/>
      <c r="DF565" s="2"/>
      <c r="DG565" s="2"/>
      <c r="DH565" s="2"/>
      <c r="DI565" s="2"/>
      <c r="DJ565" s="2"/>
      <c r="DK565" s="2"/>
      <c r="DL565" s="2"/>
      <c r="DM565" s="2"/>
      <c r="DN565" s="2"/>
      <c r="DO565" s="2"/>
      <c r="DP565" s="2"/>
      <c r="DQ565" s="2"/>
      <c r="DR565" s="2"/>
      <c r="DS565" s="2"/>
      <c r="DT565" s="2"/>
      <c r="DU565" s="2"/>
      <c r="DV565" s="2"/>
      <c r="DW565" s="2"/>
      <c r="DX565" s="2"/>
      <c r="DY565" s="2"/>
    </row>
    <row r="566" spans="1:129" ht="20.25" customHeight="1" x14ac:dyDescent="0.25">
      <c r="A566" s="327"/>
      <c r="B566" s="83">
        <v>507</v>
      </c>
      <c r="C566" s="449">
        <v>670</v>
      </c>
      <c r="D566" s="113" t="s">
        <v>10853</v>
      </c>
      <c r="E566" s="255" t="s">
        <v>3817</v>
      </c>
      <c r="F566" s="256" t="s">
        <v>243</v>
      </c>
      <c r="G566" s="256" t="s">
        <v>11825</v>
      </c>
      <c r="H566" s="255" t="s">
        <v>993</v>
      </c>
      <c r="I566" s="256" t="s">
        <v>7852</v>
      </c>
      <c r="J566" s="256" t="s">
        <v>7853</v>
      </c>
      <c r="K566" s="256" t="s">
        <v>12235</v>
      </c>
      <c r="L566" s="98">
        <v>356</v>
      </c>
      <c r="M566" s="256" t="s">
        <v>244</v>
      </c>
      <c r="N566" s="256" t="s">
        <v>245</v>
      </c>
      <c r="O566" s="12" t="s">
        <v>3818</v>
      </c>
      <c r="P566" s="27" t="s">
        <v>79</v>
      </c>
      <c r="Q566" s="30" t="s">
        <v>79</v>
      </c>
      <c r="R566" s="99" t="s">
        <v>7925</v>
      </c>
      <c r="S566" s="101" t="s">
        <v>10104</v>
      </c>
      <c r="T566" s="100" t="s">
        <v>13106</v>
      </c>
      <c r="U566" s="98" t="s">
        <v>761</v>
      </c>
      <c r="V566" s="99" t="s">
        <v>119</v>
      </c>
      <c r="W566" s="99" t="s">
        <v>83</v>
      </c>
      <c r="X566" s="101" t="s">
        <v>531</v>
      </c>
      <c r="Y566" s="101" t="s">
        <v>761</v>
      </c>
      <c r="Z566" s="99" t="s">
        <v>1179</v>
      </c>
      <c r="AA566" s="101" t="s">
        <v>103</v>
      </c>
      <c r="AB566" s="101" t="s">
        <v>1088</v>
      </c>
      <c r="AC566" s="101" t="s">
        <v>1211</v>
      </c>
      <c r="AD566" s="99" t="s">
        <v>86</v>
      </c>
      <c r="AE566" s="13">
        <v>43350</v>
      </c>
      <c r="AF566" s="13">
        <v>43382</v>
      </c>
      <c r="AG566" s="4">
        <f t="shared" ca="1" si="8"/>
        <v>0</v>
      </c>
      <c r="AH566" s="32">
        <v>43375</v>
      </c>
      <c r="AI566" s="15" t="s">
        <v>338</v>
      </c>
      <c r="AJ566" s="101" t="s">
        <v>887</v>
      </c>
      <c r="AK566" s="101" t="s">
        <v>1510</v>
      </c>
      <c r="AL566" s="84" t="s">
        <v>14254</v>
      </c>
      <c r="AM566" s="84" t="s">
        <v>14577</v>
      </c>
      <c r="AN566" s="84" t="s">
        <v>12046</v>
      </c>
      <c r="AO566" s="84" t="s">
        <v>7240</v>
      </c>
      <c r="AP566" s="80" t="s">
        <v>152</v>
      </c>
      <c r="AQ566" s="5" t="s">
        <v>8645</v>
      </c>
      <c r="AR566" s="25">
        <v>3562</v>
      </c>
      <c r="AS566" s="101" t="s">
        <v>993</v>
      </c>
      <c r="AT566" s="101" t="s">
        <v>993</v>
      </c>
      <c r="AU566" s="99" t="s">
        <v>90</v>
      </c>
      <c r="AV566" s="99" t="s">
        <v>1090</v>
      </c>
      <c r="AW566" s="99" t="s">
        <v>96</v>
      </c>
      <c r="AX566" s="256" t="s">
        <v>130</v>
      </c>
      <c r="AY566" s="99" t="s">
        <v>79</v>
      </c>
      <c r="AZ566" s="99" t="s">
        <v>79</v>
      </c>
      <c r="BA566" s="101" t="s">
        <v>1055</v>
      </c>
      <c r="BB566" s="18">
        <v>43377</v>
      </c>
      <c r="BC566" s="6" t="s">
        <v>993</v>
      </c>
      <c r="BD566" s="12">
        <v>4</v>
      </c>
      <c r="BE566" s="102" t="s">
        <v>7217</v>
      </c>
      <c r="BF566" s="16">
        <v>320000000</v>
      </c>
      <c r="BG566" s="16">
        <v>50000</v>
      </c>
      <c r="BH566" s="16">
        <v>50000</v>
      </c>
      <c r="BI566" s="16">
        <v>50000</v>
      </c>
      <c r="BJ566" s="16">
        <v>20000</v>
      </c>
      <c r="BK566" s="80" t="s">
        <v>993</v>
      </c>
      <c r="BL566" s="5" t="s">
        <v>86</v>
      </c>
      <c r="BM566" s="5" t="s">
        <v>993</v>
      </c>
      <c r="BN566" s="6" t="s">
        <v>342</v>
      </c>
      <c r="BO566" s="6" t="s">
        <v>13058</v>
      </c>
      <c r="BP566" s="6" t="s">
        <v>91</v>
      </c>
      <c r="BQ566" s="82" t="s">
        <v>993</v>
      </c>
      <c r="BR566" s="82" t="s">
        <v>993</v>
      </c>
      <c r="BS566" s="6" t="s">
        <v>385</v>
      </c>
      <c r="BT566" s="6" t="s">
        <v>993</v>
      </c>
      <c r="BU566" s="6" t="s">
        <v>1036</v>
      </c>
      <c r="BV566" s="27" t="s">
        <v>1073</v>
      </c>
      <c r="BW566" s="5"/>
      <c r="BX566" s="5"/>
      <c r="BY566" s="5" t="s">
        <v>1112</v>
      </c>
      <c r="BZ566" s="5" t="s">
        <v>1277</v>
      </c>
      <c r="CA566" s="5" t="s">
        <v>386</v>
      </c>
      <c r="CB566" s="5" t="s">
        <v>347</v>
      </c>
      <c r="CC566" s="6" t="s">
        <v>13136</v>
      </c>
      <c r="CD566" s="42" t="s">
        <v>7061</v>
      </c>
      <c r="CE566" s="4">
        <v>3182899379</v>
      </c>
      <c r="CF566" s="43" t="s">
        <v>6750</v>
      </c>
      <c r="CG566" s="7" t="s">
        <v>189</v>
      </c>
      <c r="CH566" s="7">
        <v>0</v>
      </c>
      <c r="CI566" s="7">
        <v>0</v>
      </c>
      <c r="CJ566" s="7">
        <v>0</v>
      </c>
      <c r="CK566" s="7" t="s">
        <v>765</v>
      </c>
      <c r="CL566" s="313" t="s">
        <v>3820</v>
      </c>
      <c r="CM566" s="313" t="s">
        <v>389</v>
      </c>
      <c r="CN566" s="8" t="s">
        <v>2738</v>
      </c>
      <c r="CO566" s="8" t="s">
        <v>2739</v>
      </c>
      <c r="CP566" s="8" t="s">
        <v>374</v>
      </c>
      <c r="CQ566" s="79" t="s">
        <v>375</v>
      </c>
      <c r="CR566" s="21"/>
      <c r="CS566" s="21" t="s">
        <v>11980</v>
      </c>
      <c r="CT566" s="21" t="s">
        <v>1026</v>
      </c>
      <c r="CU566" s="20" t="s">
        <v>993</v>
      </c>
      <c r="CV566" s="20" t="s">
        <v>993</v>
      </c>
      <c r="CW566" s="11" t="s">
        <v>7735</v>
      </c>
      <c r="CX566" s="86" t="s">
        <v>993</v>
      </c>
      <c r="CY566" s="86" t="s">
        <v>12898</v>
      </c>
      <c r="CZ566" s="86" t="s">
        <v>12899</v>
      </c>
      <c r="DA566" s="86" t="s">
        <v>130</v>
      </c>
      <c r="DB566" s="86" t="s">
        <v>12906</v>
      </c>
      <c r="DC566" s="6" t="s">
        <v>13117</v>
      </c>
      <c r="DD566" s="2"/>
      <c r="DE566" s="2"/>
      <c r="DF566" s="2"/>
      <c r="DG566" s="2"/>
      <c r="DH566" s="2"/>
      <c r="DI566" s="2"/>
      <c r="DJ566" s="2"/>
      <c r="DK566" s="2"/>
      <c r="DL566" s="2"/>
      <c r="DM566" s="2"/>
      <c r="DN566" s="2"/>
      <c r="DO566" s="2"/>
      <c r="DP566" s="2"/>
      <c r="DQ566" s="2"/>
      <c r="DR566" s="2"/>
      <c r="DS566" s="2"/>
      <c r="DT566" s="2"/>
      <c r="DU566" s="2"/>
      <c r="DV566" s="2"/>
      <c r="DW566" s="2"/>
      <c r="DX566" s="2"/>
      <c r="DY566" s="2"/>
    </row>
    <row r="567" spans="1:129" ht="20.25" customHeight="1" x14ac:dyDescent="0.25">
      <c r="A567" s="327"/>
      <c r="B567" s="83">
        <v>221</v>
      </c>
      <c r="C567" s="449">
        <v>671</v>
      </c>
      <c r="D567" s="113" t="s">
        <v>10584</v>
      </c>
      <c r="E567" s="255" t="s">
        <v>3940</v>
      </c>
      <c r="F567" s="256" t="s">
        <v>243</v>
      </c>
      <c r="G567" s="256" t="s">
        <v>11822</v>
      </c>
      <c r="H567" s="255" t="s">
        <v>993</v>
      </c>
      <c r="I567" s="256" t="s">
        <v>994</v>
      </c>
      <c r="J567" s="256" t="s">
        <v>7820</v>
      </c>
      <c r="K567" s="256" t="s">
        <v>12238</v>
      </c>
      <c r="L567" s="98">
        <v>357</v>
      </c>
      <c r="M567" s="256" t="s">
        <v>994</v>
      </c>
      <c r="N567" s="256" t="s">
        <v>996</v>
      </c>
      <c r="O567" s="12" t="s">
        <v>997</v>
      </c>
      <c r="P567" s="27" t="s">
        <v>79</v>
      </c>
      <c r="Q567" s="99" t="s">
        <v>79</v>
      </c>
      <c r="R567" s="30" t="s">
        <v>7925</v>
      </c>
      <c r="S567" s="101" t="s">
        <v>10104</v>
      </c>
      <c r="T567" s="100" t="s">
        <v>9927</v>
      </c>
      <c r="U567" s="98">
        <v>130200003186</v>
      </c>
      <c r="V567" s="99" t="s">
        <v>119</v>
      </c>
      <c r="W567" s="99" t="s">
        <v>195</v>
      </c>
      <c r="X567" s="101" t="s">
        <v>531</v>
      </c>
      <c r="Y567" s="101" t="s">
        <v>761</v>
      </c>
      <c r="Z567" s="99" t="s">
        <v>939</v>
      </c>
      <c r="AA567" s="101" t="s">
        <v>103</v>
      </c>
      <c r="AB567" s="101" t="s">
        <v>1088</v>
      </c>
      <c r="AC567" s="101" t="s">
        <v>1211</v>
      </c>
      <c r="AD567" s="99" t="s">
        <v>86</v>
      </c>
      <c r="AE567" s="13">
        <v>42643</v>
      </c>
      <c r="AF567" s="13">
        <v>42965</v>
      </c>
      <c r="AG567" s="4">
        <f t="shared" ca="1" si="8"/>
        <v>2</v>
      </c>
      <c r="AH567" s="32">
        <v>42961</v>
      </c>
      <c r="AI567" s="15" t="s">
        <v>338</v>
      </c>
      <c r="AJ567" s="101" t="s">
        <v>886</v>
      </c>
      <c r="AK567" s="101" t="s">
        <v>887</v>
      </c>
      <c r="AL567" s="84" t="s">
        <v>14056</v>
      </c>
      <c r="AM567" s="84" t="s">
        <v>15070</v>
      </c>
      <c r="AN567" s="84" t="s">
        <v>12046</v>
      </c>
      <c r="AO567" s="84" t="s">
        <v>7240</v>
      </c>
      <c r="AP567" s="80" t="s">
        <v>152</v>
      </c>
      <c r="AQ567" s="5" t="s">
        <v>8677</v>
      </c>
      <c r="AR567" s="25">
        <v>3591</v>
      </c>
      <c r="AS567" s="101" t="s">
        <v>993</v>
      </c>
      <c r="AT567" s="101" t="s">
        <v>993</v>
      </c>
      <c r="AU567" s="101" t="s">
        <v>189</v>
      </c>
      <c r="AV567" s="99" t="s">
        <v>993</v>
      </c>
      <c r="AW567" s="99" t="s">
        <v>1854</v>
      </c>
      <c r="AX567" s="256" t="s">
        <v>130</v>
      </c>
      <c r="AY567" s="99" t="s">
        <v>189</v>
      </c>
      <c r="AZ567" s="99" t="s">
        <v>79</v>
      </c>
      <c r="BA567" s="101" t="s">
        <v>1055</v>
      </c>
      <c r="BB567" s="18">
        <v>42965</v>
      </c>
      <c r="BC567" s="6" t="s">
        <v>993</v>
      </c>
      <c r="BD567" s="12">
        <v>4</v>
      </c>
      <c r="BE567" s="102" t="s">
        <v>7710</v>
      </c>
      <c r="BF567" s="16">
        <v>320000000</v>
      </c>
      <c r="BG567" s="16">
        <v>50000</v>
      </c>
      <c r="BH567" s="16">
        <v>50000</v>
      </c>
      <c r="BI567" s="16">
        <v>50000</v>
      </c>
      <c r="BJ567" s="16">
        <v>20000</v>
      </c>
      <c r="BK567" s="80" t="s">
        <v>993</v>
      </c>
      <c r="BL567" s="5" t="s">
        <v>86</v>
      </c>
      <c r="BM567" s="5" t="s">
        <v>993</v>
      </c>
      <c r="BN567" s="6" t="s">
        <v>342</v>
      </c>
      <c r="BO567" s="6" t="s">
        <v>7924</v>
      </c>
      <c r="BP567" s="6" t="s">
        <v>91</v>
      </c>
      <c r="BQ567" s="82" t="s">
        <v>993</v>
      </c>
      <c r="BR567" s="82" t="s">
        <v>993</v>
      </c>
      <c r="BS567" s="6" t="s">
        <v>385</v>
      </c>
      <c r="BT567" s="6" t="s">
        <v>993</v>
      </c>
      <c r="BU567" s="6" t="s">
        <v>189</v>
      </c>
      <c r="BV567" s="27" t="s">
        <v>993</v>
      </c>
      <c r="BW567" s="5"/>
      <c r="BX567" s="5"/>
      <c r="BY567" s="5" t="s">
        <v>1252</v>
      </c>
      <c r="BZ567" s="5" t="s">
        <v>1253</v>
      </c>
      <c r="CA567" s="5" t="s">
        <v>386</v>
      </c>
      <c r="CB567" s="5" t="s">
        <v>347</v>
      </c>
      <c r="CC567" s="5"/>
      <c r="CD567" s="42" t="s">
        <v>7061</v>
      </c>
      <c r="CE567" s="4">
        <v>3182899379</v>
      </c>
      <c r="CF567" s="43" t="s">
        <v>6750</v>
      </c>
      <c r="CG567" s="7" t="s">
        <v>189</v>
      </c>
      <c r="CH567" s="7">
        <v>0</v>
      </c>
      <c r="CI567" s="7">
        <v>0</v>
      </c>
      <c r="CJ567" s="88">
        <v>0</v>
      </c>
      <c r="CK567" s="88" t="s">
        <v>1006</v>
      </c>
      <c r="CL567" s="88" t="s">
        <v>1007</v>
      </c>
      <c r="CM567" s="8" t="s">
        <v>1008</v>
      </c>
      <c r="CN567" s="8" t="s">
        <v>1009</v>
      </c>
      <c r="CO567" s="397" t="s">
        <v>1010</v>
      </c>
      <c r="CP567" s="8" t="s">
        <v>1011</v>
      </c>
      <c r="CQ567" s="79" t="s">
        <v>1012</v>
      </c>
      <c r="CR567" s="21"/>
      <c r="CS567" s="21" t="s">
        <v>6674</v>
      </c>
      <c r="CT567" s="21" t="s">
        <v>1355</v>
      </c>
      <c r="CU567" s="20" t="s">
        <v>993</v>
      </c>
      <c r="CV567" s="20" t="s">
        <v>993</v>
      </c>
      <c r="CW567" s="11" t="s">
        <v>7735</v>
      </c>
      <c r="CX567" s="86" t="s">
        <v>993</v>
      </c>
      <c r="CY567" s="86" t="s">
        <v>12900</v>
      </c>
      <c r="CZ567" s="86" t="s">
        <v>12951</v>
      </c>
      <c r="DA567" s="86" t="s">
        <v>130</v>
      </c>
      <c r="DB567" s="86" t="s">
        <v>12906</v>
      </c>
      <c r="DC567" s="6" t="s">
        <v>993</v>
      </c>
      <c r="DD567" s="2"/>
      <c r="DE567" s="2"/>
      <c r="DF567" s="2"/>
      <c r="DG567" s="2"/>
      <c r="DH567" s="2"/>
      <c r="DI567" s="2"/>
      <c r="DJ567" s="2"/>
      <c r="DK567" s="2"/>
      <c r="DL567" s="2"/>
      <c r="DM567" s="2"/>
      <c r="DN567" s="2"/>
      <c r="DO567" s="2"/>
      <c r="DP567" s="2"/>
      <c r="DQ567" s="2"/>
      <c r="DR567" s="2"/>
      <c r="DS567" s="2"/>
      <c r="DT567" s="2"/>
      <c r="DU567" s="2"/>
      <c r="DV567" s="2"/>
      <c r="DW567" s="2"/>
      <c r="DX567" s="2"/>
      <c r="DY567" s="2"/>
    </row>
    <row r="568" spans="1:129" ht="20.25" customHeight="1" x14ac:dyDescent="0.25">
      <c r="A568" s="327"/>
      <c r="B568" s="83">
        <v>53</v>
      </c>
      <c r="C568" s="449">
        <v>672</v>
      </c>
      <c r="D568" s="113" t="s">
        <v>10871</v>
      </c>
      <c r="E568" s="255" t="s">
        <v>3923</v>
      </c>
      <c r="F568" s="256" t="s">
        <v>243</v>
      </c>
      <c r="G568" s="256" t="s">
        <v>11822</v>
      </c>
      <c r="H568" s="255" t="s">
        <v>993</v>
      </c>
      <c r="I568" s="256" t="s">
        <v>592</v>
      </c>
      <c r="J568" s="256" t="s">
        <v>7774</v>
      </c>
      <c r="K568" s="256" t="s">
        <v>12254</v>
      </c>
      <c r="L568" s="98">
        <v>364</v>
      </c>
      <c r="M568" s="256" t="s">
        <v>592</v>
      </c>
      <c r="N568" s="256" t="s">
        <v>593</v>
      </c>
      <c r="O568" s="12" t="s">
        <v>3119</v>
      </c>
      <c r="P568" s="27" t="s">
        <v>79</v>
      </c>
      <c r="Q568" s="99" t="s">
        <v>100</v>
      </c>
      <c r="R568" s="99" t="s">
        <v>101</v>
      </c>
      <c r="S568" s="101" t="s">
        <v>993</v>
      </c>
      <c r="T568" s="100">
        <v>5300173793</v>
      </c>
      <c r="U568" s="98">
        <v>130200000547</v>
      </c>
      <c r="V568" s="99" t="s">
        <v>119</v>
      </c>
      <c r="W568" s="99" t="s">
        <v>83</v>
      </c>
      <c r="X568" s="99" t="s">
        <v>129</v>
      </c>
      <c r="Y568" s="101" t="s">
        <v>761</v>
      </c>
      <c r="Z568" s="99" t="s">
        <v>1220</v>
      </c>
      <c r="AA568" s="101" t="s">
        <v>85</v>
      </c>
      <c r="AB568" s="101" t="s">
        <v>2069</v>
      </c>
      <c r="AC568" s="101" t="s">
        <v>1087</v>
      </c>
      <c r="AD568" s="99" t="s">
        <v>130</v>
      </c>
      <c r="AE568" s="13">
        <v>39065</v>
      </c>
      <c r="AF568" s="13">
        <v>39065</v>
      </c>
      <c r="AG568" s="4">
        <f t="shared" ca="1" si="8"/>
        <v>12</v>
      </c>
      <c r="AH568" s="32" t="s">
        <v>993</v>
      </c>
      <c r="AI568" s="15" t="s">
        <v>327</v>
      </c>
      <c r="AJ568" s="101" t="s">
        <v>902</v>
      </c>
      <c r="AK568" s="101" t="s">
        <v>903</v>
      </c>
      <c r="AL568" s="84" t="s">
        <v>13338</v>
      </c>
      <c r="AM568" s="84" t="s">
        <v>14409</v>
      </c>
      <c r="AN568" s="84" t="s">
        <v>12046</v>
      </c>
      <c r="AO568" s="84" t="s">
        <v>7239</v>
      </c>
      <c r="AP568" s="80" t="s">
        <v>152</v>
      </c>
      <c r="AQ568" s="5" t="s">
        <v>8672</v>
      </c>
      <c r="AR568" s="25">
        <v>3601</v>
      </c>
      <c r="AS568" s="101" t="s">
        <v>993</v>
      </c>
      <c r="AT568" s="101" t="s">
        <v>993</v>
      </c>
      <c r="AU568" s="99" t="s">
        <v>90</v>
      </c>
      <c r="AV568" s="99" t="s">
        <v>1499</v>
      </c>
      <c r="AW568" s="99" t="s">
        <v>592</v>
      </c>
      <c r="AX568" s="256" t="s">
        <v>130</v>
      </c>
      <c r="AY568" s="99" t="s">
        <v>100</v>
      </c>
      <c r="AZ568" s="99" t="s">
        <v>100</v>
      </c>
      <c r="BA568" s="99" t="s">
        <v>1111</v>
      </c>
      <c r="BB568" s="18">
        <v>40954</v>
      </c>
      <c r="BC568" s="6" t="s">
        <v>993</v>
      </c>
      <c r="BD568" s="12">
        <v>4</v>
      </c>
      <c r="BE568" s="102" t="s">
        <v>7217</v>
      </c>
      <c r="BF568" s="16">
        <v>320000000</v>
      </c>
      <c r="BG568" s="16">
        <v>50000</v>
      </c>
      <c r="BH568" s="16">
        <v>50000</v>
      </c>
      <c r="BI568" s="16">
        <v>50000</v>
      </c>
      <c r="BJ568" s="16">
        <v>20000</v>
      </c>
      <c r="BK568" s="80" t="s">
        <v>993</v>
      </c>
      <c r="BL568" s="5" t="s">
        <v>86</v>
      </c>
      <c r="BM568" s="5" t="s">
        <v>993</v>
      </c>
      <c r="BN568" s="6" t="s">
        <v>744</v>
      </c>
      <c r="BO568" s="6" t="s">
        <v>745</v>
      </c>
      <c r="BP568" s="6" t="s">
        <v>91</v>
      </c>
      <c r="BQ568" s="82" t="s">
        <v>993</v>
      </c>
      <c r="BR568" s="82" t="s">
        <v>993</v>
      </c>
      <c r="BS568" s="6" t="s">
        <v>385</v>
      </c>
      <c r="BT568" s="6" t="s">
        <v>993</v>
      </c>
      <c r="BU568" s="6" t="s">
        <v>776</v>
      </c>
      <c r="BV568" s="27" t="s">
        <v>1754</v>
      </c>
      <c r="BW568" s="5"/>
      <c r="BX568" s="5"/>
      <c r="BY568" s="5" t="s">
        <v>1056</v>
      </c>
      <c r="BZ568" s="5" t="s">
        <v>1057</v>
      </c>
      <c r="CA568" s="5" t="s">
        <v>386</v>
      </c>
      <c r="CB568" s="5" t="s">
        <v>347</v>
      </c>
      <c r="CC568" s="6" t="s">
        <v>13136</v>
      </c>
      <c r="CD568" s="42" t="s">
        <v>7061</v>
      </c>
      <c r="CE568" s="4">
        <v>3182899379</v>
      </c>
      <c r="CF568" s="111" t="s">
        <v>6750</v>
      </c>
      <c r="CG568" s="7" t="s">
        <v>6844</v>
      </c>
      <c r="CH568" s="7" t="s">
        <v>11842</v>
      </c>
      <c r="CI568" s="7" t="s">
        <v>12286</v>
      </c>
      <c r="CJ568" s="7" t="s">
        <v>13019</v>
      </c>
      <c r="CK568" s="7" t="s">
        <v>600</v>
      </c>
      <c r="CL568" s="313" t="s">
        <v>601</v>
      </c>
      <c r="CM568" s="313" t="s">
        <v>602</v>
      </c>
      <c r="CN568" s="8" t="s">
        <v>603</v>
      </c>
      <c r="CO568" s="8" t="s">
        <v>604</v>
      </c>
      <c r="CP568" s="8">
        <v>3188268348</v>
      </c>
      <c r="CQ568" s="79" t="s">
        <v>606</v>
      </c>
      <c r="CR568" s="21" t="s">
        <v>1046</v>
      </c>
      <c r="CS568" s="21" t="s">
        <v>12633</v>
      </c>
      <c r="CT568" s="21" t="s">
        <v>1519</v>
      </c>
      <c r="CU568" s="20" t="s">
        <v>993</v>
      </c>
      <c r="CV568" s="20" t="s">
        <v>8220</v>
      </c>
      <c r="CW568" s="11" t="s">
        <v>8221</v>
      </c>
      <c r="CX568" s="86">
        <v>43354</v>
      </c>
      <c r="CY568" s="86" t="s">
        <v>12900</v>
      </c>
      <c r="CZ568" s="86" t="s">
        <v>12909</v>
      </c>
      <c r="DA568" s="86" t="s">
        <v>130</v>
      </c>
      <c r="DB568" s="86" t="s">
        <v>12906</v>
      </c>
      <c r="DC568" s="6" t="s">
        <v>993</v>
      </c>
      <c r="DD568" s="2"/>
      <c r="DE568" s="2"/>
      <c r="DF568" s="2"/>
      <c r="DG568" s="2"/>
      <c r="DH568" s="2"/>
      <c r="DI568" s="2"/>
      <c r="DJ568" s="2"/>
      <c r="DK568" s="2"/>
      <c r="DL568" s="2"/>
      <c r="DM568" s="2"/>
      <c r="DN568" s="2"/>
      <c r="DO568" s="2"/>
      <c r="DP568" s="2"/>
      <c r="DQ568" s="2"/>
      <c r="DR568" s="2"/>
      <c r="DS568" s="2"/>
      <c r="DT568" s="2"/>
      <c r="DU568" s="2"/>
      <c r="DV568" s="2"/>
      <c r="DW568" s="2"/>
      <c r="DX568" s="2"/>
      <c r="DY568" s="2"/>
    </row>
    <row r="569" spans="1:129" ht="20.25" customHeight="1" x14ac:dyDescent="0.25">
      <c r="A569" s="327"/>
      <c r="B569" s="83">
        <v>228</v>
      </c>
      <c r="C569" s="449">
        <v>673</v>
      </c>
      <c r="D569" s="113" t="s">
        <v>10585</v>
      </c>
      <c r="E569" s="255" t="s">
        <v>4045</v>
      </c>
      <c r="F569" s="256" t="s">
        <v>243</v>
      </c>
      <c r="G569" s="256" t="s">
        <v>11822</v>
      </c>
      <c r="H569" s="255" t="s">
        <v>993</v>
      </c>
      <c r="I569" s="256" t="s">
        <v>592</v>
      </c>
      <c r="J569" s="256" t="s">
        <v>7774</v>
      </c>
      <c r="K569" s="256" t="s">
        <v>12254</v>
      </c>
      <c r="L569" s="98">
        <v>364</v>
      </c>
      <c r="M569" s="256" t="s">
        <v>592</v>
      </c>
      <c r="N569" s="256" t="s">
        <v>593</v>
      </c>
      <c r="O569" s="12" t="s">
        <v>3119</v>
      </c>
      <c r="P569" s="27" t="s">
        <v>79</v>
      </c>
      <c r="Q569" s="30" t="s">
        <v>79</v>
      </c>
      <c r="R569" s="30" t="s">
        <v>7925</v>
      </c>
      <c r="S569" s="101" t="s">
        <v>10104</v>
      </c>
      <c r="T569" s="256" t="s">
        <v>10036</v>
      </c>
      <c r="U569" s="98">
        <v>130200003400</v>
      </c>
      <c r="V569" s="99" t="s">
        <v>119</v>
      </c>
      <c r="W569" s="99" t="s">
        <v>83</v>
      </c>
      <c r="X569" s="101" t="s">
        <v>531</v>
      </c>
      <c r="Y569" s="101" t="s">
        <v>761</v>
      </c>
      <c r="Z569" s="99" t="s">
        <v>1179</v>
      </c>
      <c r="AA569" s="101" t="s">
        <v>103</v>
      </c>
      <c r="AB569" s="101" t="s">
        <v>1088</v>
      </c>
      <c r="AC569" s="101" t="s">
        <v>1211</v>
      </c>
      <c r="AD569" s="99" t="s">
        <v>86</v>
      </c>
      <c r="AE569" s="13">
        <v>42643</v>
      </c>
      <c r="AF569" s="13">
        <v>43004</v>
      </c>
      <c r="AG569" s="4">
        <f t="shared" ca="1" si="8"/>
        <v>2</v>
      </c>
      <c r="AH569" s="32">
        <v>42993</v>
      </c>
      <c r="AI569" s="15" t="s">
        <v>338</v>
      </c>
      <c r="AJ569" s="101" t="s">
        <v>886</v>
      </c>
      <c r="AK569" s="101" t="s">
        <v>887</v>
      </c>
      <c r="AL569" s="84" t="s">
        <v>14091</v>
      </c>
      <c r="AM569" s="84" t="s">
        <v>14812</v>
      </c>
      <c r="AN569" s="84" t="s">
        <v>12046</v>
      </c>
      <c r="AO569" s="84" t="s">
        <v>7240</v>
      </c>
      <c r="AP569" s="80" t="s">
        <v>152</v>
      </c>
      <c r="AQ569" s="5" t="s">
        <v>8701</v>
      </c>
      <c r="AR569" s="25">
        <v>3602</v>
      </c>
      <c r="AS569" s="101" t="s">
        <v>993</v>
      </c>
      <c r="AT569" s="101" t="s">
        <v>993</v>
      </c>
      <c r="AU569" s="99" t="s">
        <v>90</v>
      </c>
      <c r="AV569" s="99" t="s">
        <v>906</v>
      </c>
      <c r="AW569" s="99" t="s">
        <v>592</v>
      </c>
      <c r="AX569" s="256" t="s">
        <v>130</v>
      </c>
      <c r="AY569" s="99" t="s">
        <v>79</v>
      </c>
      <c r="AZ569" s="99" t="s">
        <v>79</v>
      </c>
      <c r="BA569" s="101" t="s">
        <v>1055</v>
      </c>
      <c r="BB569" s="18">
        <v>42997</v>
      </c>
      <c r="BC569" s="6" t="s">
        <v>993</v>
      </c>
      <c r="BD569" s="12">
        <v>4</v>
      </c>
      <c r="BE569" s="102" t="s">
        <v>7712</v>
      </c>
      <c r="BF569" s="16">
        <v>280000000</v>
      </c>
      <c r="BG569" s="16">
        <v>50000</v>
      </c>
      <c r="BH569" s="16">
        <v>50000</v>
      </c>
      <c r="BI569" s="16">
        <v>20000</v>
      </c>
      <c r="BJ569" s="16">
        <v>10000</v>
      </c>
      <c r="BK569" s="80" t="s">
        <v>993</v>
      </c>
      <c r="BL569" s="6" t="s">
        <v>993</v>
      </c>
      <c r="BM569" s="5" t="s">
        <v>86</v>
      </c>
      <c r="BN569" s="6" t="s">
        <v>342</v>
      </c>
      <c r="BO569" s="6" t="s">
        <v>7924</v>
      </c>
      <c r="BP569" s="6" t="s">
        <v>91</v>
      </c>
      <c r="BQ569" s="82" t="s">
        <v>993</v>
      </c>
      <c r="BR569" s="82" t="s">
        <v>993</v>
      </c>
      <c r="BS569" s="6" t="s">
        <v>385</v>
      </c>
      <c r="BT569" s="6" t="s">
        <v>993</v>
      </c>
      <c r="BU569" s="6" t="s">
        <v>1036</v>
      </c>
      <c r="BV569" s="27" t="s">
        <v>1073</v>
      </c>
      <c r="BW569" s="5"/>
      <c r="BX569" s="5"/>
      <c r="BY569" s="5" t="s">
        <v>1056</v>
      </c>
      <c r="BZ569" s="5" t="s">
        <v>1057</v>
      </c>
      <c r="CA569" s="5" t="s">
        <v>386</v>
      </c>
      <c r="CB569" s="5" t="s">
        <v>347</v>
      </c>
      <c r="CC569" s="6" t="s">
        <v>13136</v>
      </c>
      <c r="CD569" s="42" t="s">
        <v>7061</v>
      </c>
      <c r="CE569" s="4">
        <v>3182899379</v>
      </c>
      <c r="CF569" s="43" t="s">
        <v>6750</v>
      </c>
      <c r="CG569" s="7" t="s">
        <v>189</v>
      </c>
      <c r="CH569" s="7">
        <v>0</v>
      </c>
      <c r="CI569" s="7">
        <v>0</v>
      </c>
      <c r="CJ569" s="88">
        <v>0</v>
      </c>
      <c r="CK569" s="88" t="s">
        <v>600</v>
      </c>
      <c r="CL569" s="88" t="s">
        <v>601</v>
      </c>
      <c r="CM569" s="8" t="s">
        <v>602</v>
      </c>
      <c r="CN569" s="8" t="s">
        <v>603</v>
      </c>
      <c r="CO569" s="8" t="s">
        <v>604</v>
      </c>
      <c r="CP569" s="8">
        <v>3188268348</v>
      </c>
      <c r="CQ569" s="79" t="s">
        <v>606</v>
      </c>
      <c r="CR569" s="21"/>
      <c r="CS569" s="21" t="s">
        <v>9526</v>
      </c>
      <c r="CT569" s="21" t="s">
        <v>1026</v>
      </c>
      <c r="CU569" s="20" t="s">
        <v>993</v>
      </c>
      <c r="CV569" s="20" t="s">
        <v>993</v>
      </c>
      <c r="CW569" s="11" t="s">
        <v>7735</v>
      </c>
      <c r="CX569" s="86" t="s">
        <v>993</v>
      </c>
      <c r="CY569" s="86" t="s">
        <v>12898</v>
      </c>
      <c r="CZ569" s="86" t="s">
        <v>12899</v>
      </c>
      <c r="DA569" s="86" t="s">
        <v>130</v>
      </c>
      <c r="DB569" s="86" t="s">
        <v>12906</v>
      </c>
      <c r="DC569" s="6" t="s">
        <v>993</v>
      </c>
      <c r="DD569" s="2"/>
      <c r="DE569" s="2"/>
      <c r="DF569" s="2"/>
      <c r="DG569" s="2"/>
      <c r="DH569" s="2"/>
      <c r="DI569" s="2"/>
      <c r="DJ569" s="2"/>
      <c r="DK569" s="2"/>
      <c r="DL569" s="2"/>
      <c r="DM569" s="2"/>
      <c r="DN569" s="2"/>
      <c r="DO569" s="2"/>
      <c r="DP569" s="2"/>
      <c r="DQ569" s="2"/>
      <c r="DR569" s="2"/>
      <c r="DS569" s="2"/>
      <c r="DT569" s="2"/>
      <c r="DU569" s="2"/>
      <c r="DV569" s="2"/>
      <c r="DW569" s="2"/>
      <c r="DX569" s="2"/>
      <c r="DY569" s="2"/>
    </row>
    <row r="570" spans="1:129" ht="20.25" customHeight="1" x14ac:dyDescent="0.25">
      <c r="A570" s="327"/>
      <c r="B570" s="83">
        <v>271</v>
      </c>
      <c r="C570" s="449">
        <v>675</v>
      </c>
      <c r="D570" s="113" t="s">
        <v>10927</v>
      </c>
      <c r="E570" s="255" t="s">
        <v>4275</v>
      </c>
      <c r="F570" s="256" t="s">
        <v>168</v>
      </c>
      <c r="G570" s="256" t="s">
        <v>11835</v>
      </c>
      <c r="H570" s="255" t="s">
        <v>993</v>
      </c>
      <c r="I570" s="256" t="s">
        <v>169</v>
      </c>
      <c r="J570" s="256" t="s">
        <v>7755</v>
      </c>
      <c r="K570" s="256" t="s">
        <v>12244</v>
      </c>
      <c r="L570" s="98">
        <v>267</v>
      </c>
      <c r="M570" s="256" t="s">
        <v>4276</v>
      </c>
      <c r="N570" s="256" t="s">
        <v>4277</v>
      </c>
      <c r="O570" s="12" t="s">
        <v>4278</v>
      </c>
      <c r="P570" s="27" t="s">
        <v>79</v>
      </c>
      <c r="Q570" s="30" t="s">
        <v>79</v>
      </c>
      <c r="R570" s="30" t="s">
        <v>298</v>
      </c>
      <c r="S570" s="101" t="s">
        <v>6464</v>
      </c>
      <c r="T570" s="100" t="s">
        <v>4279</v>
      </c>
      <c r="U570" s="98">
        <v>130200000643</v>
      </c>
      <c r="V570" s="99" t="s">
        <v>119</v>
      </c>
      <c r="W570" s="99" t="s">
        <v>83</v>
      </c>
      <c r="X570" s="99" t="s">
        <v>6760</v>
      </c>
      <c r="Y570" s="101" t="s">
        <v>761</v>
      </c>
      <c r="Z570" s="99" t="s">
        <v>642</v>
      </c>
      <c r="AA570" s="101" t="s">
        <v>103</v>
      </c>
      <c r="AB570" s="101" t="s">
        <v>1088</v>
      </c>
      <c r="AC570" s="101" t="s">
        <v>1211</v>
      </c>
      <c r="AD570" s="99" t="s">
        <v>86</v>
      </c>
      <c r="AE570" s="13">
        <v>39616</v>
      </c>
      <c r="AF570" s="13">
        <v>39653</v>
      </c>
      <c r="AG570" s="4">
        <f t="shared" ca="1" si="8"/>
        <v>11</v>
      </c>
      <c r="AH570" s="32" t="s">
        <v>993</v>
      </c>
      <c r="AI570" s="15" t="s">
        <v>338</v>
      </c>
      <c r="AJ570" s="101" t="s">
        <v>886</v>
      </c>
      <c r="AK570" s="101" t="s">
        <v>887</v>
      </c>
      <c r="AL570" s="84" t="s">
        <v>13380</v>
      </c>
      <c r="AM570" s="84" t="s">
        <v>14468</v>
      </c>
      <c r="AN570" s="84" t="s">
        <v>12046</v>
      </c>
      <c r="AO570" s="84" t="s">
        <v>7240</v>
      </c>
      <c r="AP570" s="80" t="s">
        <v>152</v>
      </c>
      <c r="AQ570" s="5" t="s">
        <v>8762</v>
      </c>
      <c r="AR570" s="25">
        <v>2671</v>
      </c>
      <c r="AS570" s="101" t="s">
        <v>993</v>
      </c>
      <c r="AT570" s="101" t="s">
        <v>993</v>
      </c>
      <c r="AU570" s="99" t="s">
        <v>90</v>
      </c>
      <c r="AV570" s="99" t="s">
        <v>906</v>
      </c>
      <c r="AW570" s="99" t="s">
        <v>169</v>
      </c>
      <c r="AX570" s="256" t="s">
        <v>86</v>
      </c>
      <c r="AY570" s="99" t="s">
        <v>79</v>
      </c>
      <c r="AZ570" s="99" t="s">
        <v>79</v>
      </c>
      <c r="BA570" s="101" t="s">
        <v>1055</v>
      </c>
      <c r="BB570" s="18">
        <v>40903</v>
      </c>
      <c r="BC570" s="6" t="s">
        <v>993</v>
      </c>
      <c r="BD570" s="12">
        <v>4</v>
      </c>
      <c r="BE570" s="102" t="s">
        <v>7217</v>
      </c>
      <c r="BF570" s="16">
        <v>320000000</v>
      </c>
      <c r="BG570" s="16">
        <v>50000</v>
      </c>
      <c r="BH570" s="16">
        <v>50000</v>
      </c>
      <c r="BI570" s="16">
        <v>50000</v>
      </c>
      <c r="BJ570" s="16">
        <v>20000</v>
      </c>
      <c r="BK570" s="80" t="s">
        <v>993</v>
      </c>
      <c r="BL570" s="5" t="s">
        <v>86</v>
      </c>
      <c r="BM570" s="5" t="s">
        <v>993</v>
      </c>
      <c r="BN570" s="5" t="s">
        <v>342</v>
      </c>
      <c r="BO570" s="6" t="s">
        <v>13058</v>
      </c>
      <c r="BP570" s="6" t="s">
        <v>91</v>
      </c>
      <c r="BQ570" s="82" t="s">
        <v>993</v>
      </c>
      <c r="BR570" s="82" t="s">
        <v>993</v>
      </c>
      <c r="BS570" s="6" t="s">
        <v>385</v>
      </c>
      <c r="BT570" s="6" t="s">
        <v>993</v>
      </c>
      <c r="BU570" s="6" t="s">
        <v>1036</v>
      </c>
      <c r="BV570" s="27" t="s">
        <v>1073</v>
      </c>
      <c r="BW570" s="5"/>
      <c r="BX570" s="5"/>
      <c r="BY570" s="5"/>
      <c r="BZ570" s="5"/>
      <c r="CA570" s="5" t="s">
        <v>386</v>
      </c>
      <c r="CB570" s="5" t="s">
        <v>347</v>
      </c>
      <c r="CC570" s="6" t="s">
        <v>13136</v>
      </c>
      <c r="CD570" s="42" t="s">
        <v>7059</v>
      </c>
      <c r="CE570" s="4">
        <v>3182899443</v>
      </c>
      <c r="CF570" s="43" t="s">
        <v>6748</v>
      </c>
      <c r="CG570" s="7" t="s">
        <v>4280</v>
      </c>
      <c r="CH570" s="7" t="s">
        <v>8053</v>
      </c>
      <c r="CI570" s="7" t="s">
        <v>8054</v>
      </c>
      <c r="CJ570" s="88" t="s">
        <v>12283</v>
      </c>
      <c r="CK570" s="88" t="s">
        <v>4161</v>
      </c>
      <c r="CL570" s="88" t="s">
        <v>4162</v>
      </c>
      <c r="CM570" s="313" t="s">
        <v>4282</v>
      </c>
      <c r="CN570" s="8" t="s">
        <v>6532</v>
      </c>
      <c r="CO570" s="8" t="s">
        <v>6538</v>
      </c>
      <c r="CP570" s="8" t="s">
        <v>4283</v>
      </c>
      <c r="CQ570" s="79" t="s">
        <v>4284</v>
      </c>
      <c r="CR570" s="21"/>
      <c r="CS570" s="21" t="s">
        <v>12340</v>
      </c>
      <c r="CT570" s="21" t="s">
        <v>7945</v>
      </c>
      <c r="CU570" s="20" t="s">
        <v>993</v>
      </c>
      <c r="CV570" s="20" t="s">
        <v>993</v>
      </c>
      <c r="CW570" s="11" t="s">
        <v>2709</v>
      </c>
      <c r="CX570" s="86">
        <v>43354</v>
      </c>
      <c r="CY570" s="86" t="s">
        <v>12930</v>
      </c>
      <c r="CZ570" s="86" t="s">
        <v>12944</v>
      </c>
      <c r="DA570" s="86" t="s">
        <v>130</v>
      </c>
      <c r="DB570" s="86" t="s">
        <v>12906</v>
      </c>
      <c r="DC570" s="6" t="s">
        <v>13117</v>
      </c>
      <c r="DD570" s="2"/>
      <c r="DE570" s="2"/>
      <c r="DF570" s="2"/>
      <c r="DG570" s="2"/>
      <c r="DH570" s="2"/>
      <c r="DI570" s="2"/>
      <c r="DJ570" s="2"/>
      <c r="DK570" s="2"/>
      <c r="DL570" s="2"/>
      <c r="DM570" s="2"/>
      <c r="DN570" s="2"/>
      <c r="DO570" s="2"/>
      <c r="DP570" s="2"/>
      <c r="DQ570" s="2"/>
      <c r="DR570" s="2"/>
      <c r="DS570" s="2"/>
      <c r="DT570" s="2"/>
      <c r="DU570" s="2"/>
      <c r="DV570" s="2"/>
      <c r="DW570" s="2"/>
      <c r="DX570" s="2"/>
      <c r="DY570" s="2"/>
    </row>
    <row r="571" spans="1:129" ht="20.25" customHeight="1" x14ac:dyDescent="0.25">
      <c r="A571" s="327"/>
      <c r="B571" s="83">
        <v>333</v>
      </c>
      <c r="C571" s="449">
        <v>677</v>
      </c>
      <c r="D571" s="113" t="s">
        <v>11676</v>
      </c>
      <c r="E571" s="255" t="s">
        <v>8061</v>
      </c>
      <c r="F571" s="256" t="s">
        <v>243</v>
      </c>
      <c r="G571" s="256" t="s">
        <v>11822</v>
      </c>
      <c r="H571" s="255" t="s">
        <v>993</v>
      </c>
      <c r="I571" s="256" t="s">
        <v>1692</v>
      </c>
      <c r="J571" s="256" t="s">
        <v>7772</v>
      </c>
      <c r="K571" s="256" t="s">
        <v>12237</v>
      </c>
      <c r="L571" s="98">
        <v>361</v>
      </c>
      <c r="M571" s="256" t="s">
        <v>3703</v>
      </c>
      <c r="N571" s="256" t="s">
        <v>3704</v>
      </c>
      <c r="O571" s="12" t="s">
        <v>3705</v>
      </c>
      <c r="P571" s="27" t="s">
        <v>79</v>
      </c>
      <c r="Q571" s="99" t="s">
        <v>79</v>
      </c>
      <c r="R571" s="30" t="s">
        <v>7925</v>
      </c>
      <c r="S571" s="101" t="s">
        <v>10104</v>
      </c>
      <c r="T571" s="101" t="s">
        <v>9752</v>
      </c>
      <c r="U571" s="98">
        <v>130200003195</v>
      </c>
      <c r="V571" s="99" t="s">
        <v>119</v>
      </c>
      <c r="W571" s="99" t="s">
        <v>83</v>
      </c>
      <c r="X571" s="101" t="s">
        <v>531</v>
      </c>
      <c r="Y571" s="101" t="s">
        <v>761</v>
      </c>
      <c r="Z571" s="99" t="s">
        <v>1179</v>
      </c>
      <c r="AA571" s="101" t="s">
        <v>103</v>
      </c>
      <c r="AB571" s="101" t="s">
        <v>1211</v>
      </c>
      <c r="AC571" s="101" t="s">
        <v>1211</v>
      </c>
      <c r="AD571" s="99" t="s">
        <v>86</v>
      </c>
      <c r="AE571" s="13">
        <v>42643</v>
      </c>
      <c r="AF571" s="13">
        <v>42955</v>
      </c>
      <c r="AG571" s="4">
        <f t="shared" ca="1" si="8"/>
        <v>2</v>
      </c>
      <c r="AH571" s="32">
        <v>42951</v>
      </c>
      <c r="AI571" s="15" t="s">
        <v>338</v>
      </c>
      <c r="AJ571" s="101" t="s">
        <v>886</v>
      </c>
      <c r="AK571" s="101" t="s">
        <v>887</v>
      </c>
      <c r="AL571" s="84" t="s">
        <v>14039</v>
      </c>
      <c r="AM571" s="84" t="s">
        <v>14946</v>
      </c>
      <c r="AN571" s="84" t="s">
        <v>12046</v>
      </c>
      <c r="AO571" s="84" t="s">
        <v>7240</v>
      </c>
      <c r="AP571" s="80" t="s">
        <v>152</v>
      </c>
      <c r="AQ571" s="5" t="s">
        <v>8631</v>
      </c>
      <c r="AR571" s="25">
        <v>3612</v>
      </c>
      <c r="AS571" s="101" t="s">
        <v>993</v>
      </c>
      <c r="AT571" s="101" t="s">
        <v>993</v>
      </c>
      <c r="AU571" s="99" t="s">
        <v>90</v>
      </c>
      <c r="AV571" s="99" t="s">
        <v>906</v>
      </c>
      <c r="AW571" s="99" t="s">
        <v>1692</v>
      </c>
      <c r="AX571" s="256" t="s">
        <v>130</v>
      </c>
      <c r="AY571" s="99" t="s">
        <v>79</v>
      </c>
      <c r="AZ571" s="99" t="s">
        <v>79</v>
      </c>
      <c r="BA571" s="101" t="s">
        <v>1055</v>
      </c>
      <c r="BB571" s="18">
        <v>42955</v>
      </c>
      <c r="BC571" s="6" t="s">
        <v>993</v>
      </c>
      <c r="BD571" s="12">
        <v>4</v>
      </c>
      <c r="BE571" s="102" t="s">
        <v>7217</v>
      </c>
      <c r="BF571" s="16">
        <v>320000000</v>
      </c>
      <c r="BG571" s="16">
        <v>50000</v>
      </c>
      <c r="BH571" s="16">
        <v>50000</v>
      </c>
      <c r="BI571" s="16">
        <v>50000</v>
      </c>
      <c r="BJ571" s="16">
        <v>20000</v>
      </c>
      <c r="BK571" s="80" t="s">
        <v>993</v>
      </c>
      <c r="BL571" s="5" t="s">
        <v>86</v>
      </c>
      <c r="BM571" s="5" t="s">
        <v>993</v>
      </c>
      <c r="BN571" s="6" t="s">
        <v>342</v>
      </c>
      <c r="BO571" s="6" t="s">
        <v>13058</v>
      </c>
      <c r="BP571" s="6" t="s">
        <v>91</v>
      </c>
      <c r="BQ571" s="82" t="s">
        <v>993</v>
      </c>
      <c r="BR571" s="82" t="s">
        <v>993</v>
      </c>
      <c r="BS571" s="6" t="s">
        <v>385</v>
      </c>
      <c r="BT571" s="6" t="s">
        <v>993</v>
      </c>
      <c r="BU571" s="6" t="s">
        <v>1036</v>
      </c>
      <c r="BV571" s="27" t="s">
        <v>993</v>
      </c>
      <c r="BW571" s="5"/>
      <c r="BX571" s="5"/>
      <c r="BY571" s="5" t="s">
        <v>1112</v>
      </c>
      <c r="BZ571" s="5" t="s">
        <v>1113</v>
      </c>
      <c r="CA571" s="5" t="s">
        <v>386</v>
      </c>
      <c r="CB571" s="5" t="s">
        <v>347</v>
      </c>
      <c r="CC571" s="6" t="s">
        <v>13136</v>
      </c>
      <c r="CD571" s="42" t="s">
        <v>7061</v>
      </c>
      <c r="CE571" s="4">
        <v>3182899379</v>
      </c>
      <c r="CF571" s="43" t="s">
        <v>6750</v>
      </c>
      <c r="CG571" s="7" t="s">
        <v>189</v>
      </c>
      <c r="CH571" s="7">
        <v>0</v>
      </c>
      <c r="CI571" s="7">
        <v>0</v>
      </c>
      <c r="CJ571" s="88">
        <v>0</v>
      </c>
      <c r="CK571" s="88" t="s">
        <v>2050</v>
      </c>
      <c r="CL571" s="88" t="s">
        <v>2051</v>
      </c>
      <c r="CM571" s="8" t="s">
        <v>3707</v>
      </c>
      <c r="CN571" s="8" t="s">
        <v>3708</v>
      </c>
      <c r="CO571" s="397" t="s">
        <v>3709</v>
      </c>
      <c r="CP571" s="8" t="s">
        <v>3710</v>
      </c>
      <c r="CQ571" s="79" t="s">
        <v>3711</v>
      </c>
      <c r="CR571" s="21"/>
      <c r="CS571" s="21" t="s">
        <v>12332</v>
      </c>
      <c r="CT571" s="21" t="s">
        <v>1026</v>
      </c>
      <c r="CU571" s="20" t="s">
        <v>993</v>
      </c>
      <c r="CV571" s="20" t="s">
        <v>993</v>
      </c>
      <c r="CW571" s="11" t="s">
        <v>7735</v>
      </c>
      <c r="CX571" s="86" t="s">
        <v>993</v>
      </c>
      <c r="CY571" s="86" t="s">
        <v>12898</v>
      </c>
      <c r="CZ571" s="86" t="s">
        <v>12899</v>
      </c>
      <c r="DA571" s="86" t="s">
        <v>130</v>
      </c>
      <c r="DB571" s="86" t="s">
        <v>12906</v>
      </c>
      <c r="DC571" s="6" t="s">
        <v>13117</v>
      </c>
      <c r="DD571" s="2"/>
      <c r="DE571" s="2"/>
      <c r="DF571" s="2"/>
      <c r="DG571" s="2"/>
      <c r="DH571" s="2"/>
      <c r="DI571" s="2"/>
      <c r="DJ571" s="2"/>
      <c r="DK571" s="2"/>
      <c r="DL571" s="2"/>
      <c r="DM571" s="2"/>
      <c r="DN571" s="2"/>
      <c r="DO571" s="2"/>
      <c r="DP571" s="2"/>
      <c r="DQ571" s="2"/>
      <c r="DR571" s="2"/>
      <c r="DS571" s="2"/>
      <c r="DT571" s="2"/>
      <c r="DU571" s="2"/>
      <c r="DV571" s="2"/>
      <c r="DW571" s="2"/>
      <c r="DX571" s="2"/>
      <c r="DY571" s="2"/>
    </row>
    <row r="572" spans="1:129" ht="20.25" customHeight="1" x14ac:dyDescent="0.25">
      <c r="A572" s="327"/>
      <c r="B572" s="83">
        <v>209</v>
      </c>
      <c r="C572" s="540">
        <v>678</v>
      </c>
      <c r="D572" s="113" t="s">
        <v>10923</v>
      </c>
      <c r="E572" s="255" t="s">
        <v>4256</v>
      </c>
      <c r="F572" s="256" t="s">
        <v>168</v>
      </c>
      <c r="G572" s="256" t="s">
        <v>11827</v>
      </c>
      <c r="H572" s="255" t="s">
        <v>993</v>
      </c>
      <c r="I572" s="256" t="s">
        <v>7753</v>
      </c>
      <c r="J572" s="256" t="s">
        <v>7754</v>
      </c>
      <c r="K572" s="256" t="s">
        <v>12243</v>
      </c>
      <c r="L572" s="98">
        <v>241</v>
      </c>
      <c r="M572" s="256" t="s">
        <v>4257</v>
      </c>
      <c r="N572" s="256" t="s">
        <v>4258</v>
      </c>
      <c r="O572" s="12" t="s">
        <v>4259</v>
      </c>
      <c r="P572" s="27" t="s">
        <v>79</v>
      </c>
      <c r="Q572" s="30" t="s">
        <v>79</v>
      </c>
      <c r="R572" s="30" t="s">
        <v>9539</v>
      </c>
      <c r="S572" s="158" t="s">
        <v>10104</v>
      </c>
      <c r="T572" s="100" t="s">
        <v>12576</v>
      </c>
      <c r="U572" s="98" t="s">
        <v>761</v>
      </c>
      <c r="V572" s="99" t="s">
        <v>82</v>
      </c>
      <c r="W572" s="99" t="s">
        <v>83</v>
      </c>
      <c r="X572" s="99" t="s">
        <v>6760</v>
      </c>
      <c r="Y572" s="101" t="s">
        <v>761</v>
      </c>
      <c r="Z572" s="99" t="s">
        <v>642</v>
      </c>
      <c r="AA572" s="101" t="s">
        <v>103</v>
      </c>
      <c r="AB572" s="101" t="s">
        <v>1088</v>
      </c>
      <c r="AC572" s="101" t="s">
        <v>1211</v>
      </c>
      <c r="AD572" s="99" t="s">
        <v>86</v>
      </c>
      <c r="AE572" s="13">
        <v>43139</v>
      </c>
      <c r="AF572" s="13">
        <v>43329</v>
      </c>
      <c r="AG572" s="4">
        <f t="shared" ca="1" si="8"/>
        <v>1</v>
      </c>
      <c r="AH572" s="32">
        <v>43315</v>
      </c>
      <c r="AI572" s="15" t="s">
        <v>338</v>
      </c>
      <c r="AJ572" s="101" t="s">
        <v>886</v>
      </c>
      <c r="AK572" s="101" t="s">
        <v>887</v>
      </c>
      <c r="AL572" s="84" t="s">
        <v>14238</v>
      </c>
      <c r="AM572" s="84" t="s">
        <v>15147</v>
      </c>
      <c r="AN572" s="84" t="s">
        <v>12046</v>
      </c>
      <c r="AO572" s="84" t="s">
        <v>7240</v>
      </c>
      <c r="AP572" s="80" t="s">
        <v>152</v>
      </c>
      <c r="AQ572" s="5" t="s">
        <v>8758</v>
      </c>
      <c r="AR572" s="25">
        <v>2411</v>
      </c>
      <c r="AS572" s="101" t="s">
        <v>993</v>
      </c>
      <c r="AT572" s="101" t="s">
        <v>993</v>
      </c>
      <c r="AU572" s="99" t="s">
        <v>90</v>
      </c>
      <c r="AV572" s="99" t="s">
        <v>906</v>
      </c>
      <c r="AW572" s="99" t="s">
        <v>315</v>
      </c>
      <c r="AX572" s="256" t="s">
        <v>86</v>
      </c>
      <c r="AY572" s="99" t="s">
        <v>79</v>
      </c>
      <c r="AZ572" s="99" t="s">
        <v>79</v>
      </c>
      <c r="BA572" s="101" t="s">
        <v>1055</v>
      </c>
      <c r="BB572" s="18">
        <v>43329</v>
      </c>
      <c r="BC572" s="6" t="s">
        <v>993</v>
      </c>
      <c r="BD572" s="12">
        <v>4</v>
      </c>
      <c r="BE572" s="102" t="s">
        <v>7217</v>
      </c>
      <c r="BF572" s="16">
        <v>320000000</v>
      </c>
      <c r="BG572" s="16">
        <v>50000</v>
      </c>
      <c r="BH572" s="16">
        <v>50000</v>
      </c>
      <c r="BI572" s="16">
        <v>50000</v>
      </c>
      <c r="BJ572" s="16">
        <v>20000</v>
      </c>
      <c r="BK572" s="80" t="s">
        <v>993</v>
      </c>
      <c r="BL572" s="5" t="s">
        <v>86</v>
      </c>
      <c r="BM572" s="5" t="s">
        <v>993</v>
      </c>
      <c r="BN572" s="5" t="s">
        <v>342</v>
      </c>
      <c r="BO572" s="6" t="s">
        <v>7924</v>
      </c>
      <c r="BP572" s="6" t="s">
        <v>91</v>
      </c>
      <c r="BQ572" s="82" t="s">
        <v>993</v>
      </c>
      <c r="BR572" s="82" t="s">
        <v>993</v>
      </c>
      <c r="BS572" s="6" t="s">
        <v>385</v>
      </c>
      <c r="BT572" s="6" t="s">
        <v>993</v>
      </c>
      <c r="BU572" s="6" t="s">
        <v>1036</v>
      </c>
      <c r="BV572" s="27" t="s">
        <v>993</v>
      </c>
      <c r="BW572" s="5" t="s">
        <v>1092</v>
      </c>
      <c r="BX572" s="5" t="s">
        <v>993</v>
      </c>
      <c r="BY572" s="5"/>
      <c r="BZ572" s="5"/>
      <c r="CA572" s="5" t="s">
        <v>386</v>
      </c>
      <c r="CB572" s="5" t="s">
        <v>347</v>
      </c>
      <c r="CC572" s="6" t="s">
        <v>13136</v>
      </c>
      <c r="CD572" s="42" t="s">
        <v>7059</v>
      </c>
      <c r="CE572" s="53">
        <v>3182899405</v>
      </c>
      <c r="CF572" s="43">
        <v>0</v>
      </c>
      <c r="CG572" s="7" t="s">
        <v>189</v>
      </c>
      <c r="CH572" s="7">
        <v>0</v>
      </c>
      <c r="CI572" s="7">
        <v>0</v>
      </c>
      <c r="CJ572" s="7" t="s">
        <v>7360</v>
      </c>
      <c r="CK572" s="7" t="s">
        <v>9781</v>
      </c>
      <c r="CL572" s="313" t="s">
        <v>4262</v>
      </c>
      <c r="CM572" s="313">
        <v>3165276043</v>
      </c>
      <c r="CN572" s="8" t="s">
        <v>2569</v>
      </c>
      <c r="CO572" s="8" t="s">
        <v>2570</v>
      </c>
      <c r="CP572" s="8">
        <v>3164499107</v>
      </c>
      <c r="CQ572" s="79" t="s">
        <v>4263</v>
      </c>
      <c r="CR572" s="21"/>
      <c r="CS572" s="21" t="s">
        <v>6674</v>
      </c>
      <c r="CT572" s="21" t="s">
        <v>1026</v>
      </c>
      <c r="CU572" s="20" t="s">
        <v>993</v>
      </c>
      <c r="CV572" s="20" t="s">
        <v>993</v>
      </c>
      <c r="CW572" s="11" t="s">
        <v>7734</v>
      </c>
      <c r="CX572" s="86" t="s">
        <v>993</v>
      </c>
      <c r="CY572" s="86" t="s">
        <v>12898</v>
      </c>
      <c r="CZ572" s="86" t="s">
        <v>12899</v>
      </c>
      <c r="DA572" s="86" t="s">
        <v>130</v>
      </c>
      <c r="DB572" s="86" t="s">
        <v>12906</v>
      </c>
      <c r="DC572" s="6" t="s">
        <v>993</v>
      </c>
      <c r="DD572" s="2"/>
      <c r="DE572" s="2"/>
      <c r="DF572" s="2"/>
      <c r="DG572" s="2"/>
      <c r="DH572" s="2"/>
      <c r="DI572" s="2"/>
      <c r="DJ572" s="2"/>
      <c r="DK572" s="2"/>
      <c r="DL572" s="2"/>
      <c r="DM572" s="2"/>
      <c r="DN572" s="2"/>
      <c r="DO572" s="2"/>
      <c r="DP572" s="2"/>
      <c r="DQ572" s="2"/>
      <c r="DR572" s="2"/>
      <c r="DS572" s="2"/>
      <c r="DT572" s="2"/>
      <c r="DU572" s="2"/>
      <c r="DV572" s="2"/>
      <c r="DW572" s="2"/>
      <c r="DX572" s="2"/>
      <c r="DY572" s="2"/>
    </row>
    <row r="573" spans="1:129" ht="20.25" customHeight="1" x14ac:dyDescent="0.25">
      <c r="A573" s="327"/>
      <c r="B573" s="83">
        <v>254</v>
      </c>
      <c r="C573" s="449">
        <v>679</v>
      </c>
      <c r="D573" s="113" t="s">
        <v>10876</v>
      </c>
      <c r="E573" s="255" t="s">
        <v>3944</v>
      </c>
      <c r="F573" s="256" t="s">
        <v>243</v>
      </c>
      <c r="G573" s="256" t="s">
        <v>11822</v>
      </c>
      <c r="H573" s="255" t="s">
        <v>993</v>
      </c>
      <c r="I573" s="256" t="s">
        <v>1692</v>
      </c>
      <c r="J573" s="256" t="s">
        <v>7772</v>
      </c>
      <c r="K573" s="256" t="s">
        <v>12237</v>
      </c>
      <c r="L573" s="98">
        <v>361</v>
      </c>
      <c r="M573" s="256" t="s">
        <v>3703</v>
      </c>
      <c r="N573" s="256" t="s">
        <v>3704</v>
      </c>
      <c r="O573" s="12" t="s">
        <v>3705</v>
      </c>
      <c r="P573" s="27" t="s">
        <v>79</v>
      </c>
      <c r="Q573" s="99" t="s">
        <v>100</v>
      </c>
      <c r="R573" s="99" t="s">
        <v>101</v>
      </c>
      <c r="S573" s="101" t="s">
        <v>993</v>
      </c>
      <c r="T573" s="100">
        <v>5300186903</v>
      </c>
      <c r="U573" s="98">
        <v>130200000580</v>
      </c>
      <c r="V573" s="99" t="s">
        <v>119</v>
      </c>
      <c r="W573" s="99" t="s">
        <v>83</v>
      </c>
      <c r="X573" s="99" t="s">
        <v>7932</v>
      </c>
      <c r="Y573" s="101" t="s">
        <v>761</v>
      </c>
      <c r="Z573" s="99" t="s">
        <v>385</v>
      </c>
      <c r="AA573" s="101" t="s">
        <v>85</v>
      </c>
      <c r="AB573" s="101" t="s">
        <v>1088</v>
      </c>
      <c r="AC573" s="101" t="s">
        <v>1211</v>
      </c>
      <c r="AD573" s="99" t="s">
        <v>86</v>
      </c>
      <c r="AE573" s="13">
        <v>39144</v>
      </c>
      <c r="AF573" s="13">
        <v>39144</v>
      </c>
      <c r="AG573" s="4">
        <f t="shared" ca="1" si="8"/>
        <v>12</v>
      </c>
      <c r="AH573" s="32" t="s">
        <v>993</v>
      </c>
      <c r="AI573" s="15" t="s">
        <v>327</v>
      </c>
      <c r="AJ573" s="101" t="s">
        <v>887</v>
      </c>
      <c r="AK573" s="101" t="s">
        <v>903</v>
      </c>
      <c r="AL573" s="84" t="s">
        <v>13343</v>
      </c>
      <c r="AM573" s="84" t="s">
        <v>14412</v>
      </c>
      <c r="AN573" s="84" t="s">
        <v>12046</v>
      </c>
      <c r="AO573" s="84" t="s">
        <v>7239</v>
      </c>
      <c r="AP573" s="80" t="s">
        <v>152</v>
      </c>
      <c r="AQ573" s="5" t="s">
        <v>8680</v>
      </c>
      <c r="AR573" s="25">
        <v>3614</v>
      </c>
      <c r="AS573" s="101" t="s">
        <v>993</v>
      </c>
      <c r="AT573" s="101" t="s">
        <v>993</v>
      </c>
      <c r="AU573" s="99" t="s">
        <v>90</v>
      </c>
      <c r="AV573" s="99" t="s">
        <v>906</v>
      </c>
      <c r="AW573" s="99" t="s">
        <v>1692</v>
      </c>
      <c r="AX573" s="256" t="s">
        <v>130</v>
      </c>
      <c r="AY573" s="99" t="s">
        <v>100</v>
      </c>
      <c r="AZ573" s="99" t="s">
        <v>100</v>
      </c>
      <c r="BA573" s="99" t="s">
        <v>1111</v>
      </c>
      <c r="BB573" s="18">
        <v>40949</v>
      </c>
      <c r="BC573" s="6" t="s">
        <v>993</v>
      </c>
      <c r="BD573" s="12">
        <v>4</v>
      </c>
      <c r="BE573" s="102" t="s">
        <v>7217</v>
      </c>
      <c r="BF573" s="16">
        <v>320000000</v>
      </c>
      <c r="BG573" s="16">
        <v>50000</v>
      </c>
      <c r="BH573" s="16">
        <v>50000</v>
      </c>
      <c r="BI573" s="16">
        <v>50000</v>
      </c>
      <c r="BJ573" s="16">
        <v>20000</v>
      </c>
      <c r="BK573" s="80" t="s">
        <v>993</v>
      </c>
      <c r="BL573" s="5" t="s">
        <v>86</v>
      </c>
      <c r="BM573" s="5" t="s">
        <v>993</v>
      </c>
      <c r="BN573" s="6" t="s">
        <v>744</v>
      </c>
      <c r="BO573" s="6" t="s">
        <v>745</v>
      </c>
      <c r="BP573" s="6" t="s">
        <v>91</v>
      </c>
      <c r="BQ573" s="82" t="s">
        <v>993</v>
      </c>
      <c r="BR573" s="82" t="s">
        <v>993</v>
      </c>
      <c r="BS573" s="6" t="s">
        <v>385</v>
      </c>
      <c r="BT573" s="6" t="s">
        <v>993</v>
      </c>
      <c r="BU573" s="6" t="s">
        <v>776</v>
      </c>
      <c r="BV573" s="27" t="s">
        <v>993</v>
      </c>
      <c r="BW573" s="5"/>
      <c r="BX573" s="5"/>
      <c r="BY573" s="5" t="s">
        <v>1112</v>
      </c>
      <c r="BZ573" s="5" t="s">
        <v>1113</v>
      </c>
      <c r="CA573" s="5" t="s">
        <v>386</v>
      </c>
      <c r="CB573" s="5" t="s">
        <v>347</v>
      </c>
      <c r="CC573" s="6" t="s">
        <v>13136</v>
      </c>
      <c r="CD573" s="42" t="s">
        <v>7061</v>
      </c>
      <c r="CE573" s="4">
        <v>3182899379</v>
      </c>
      <c r="CF573" s="43" t="s">
        <v>6750</v>
      </c>
      <c r="CG573" s="7" t="s">
        <v>189</v>
      </c>
      <c r="CH573" s="7">
        <v>0</v>
      </c>
      <c r="CI573" s="7" t="s">
        <v>12725</v>
      </c>
      <c r="CJ573" s="88">
        <v>0</v>
      </c>
      <c r="CK573" s="7" t="s">
        <v>2050</v>
      </c>
      <c r="CL573" s="313" t="s">
        <v>2051</v>
      </c>
      <c r="CM573" s="313" t="s">
        <v>3707</v>
      </c>
      <c r="CN573" s="8" t="s">
        <v>3708</v>
      </c>
      <c r="CO573" s="8" t="s">
        <v>3709</v>
      </c>
      <c r="CP573" s="8" t="s">
        <v>3710</v>
      </c>
      <c r="CQ573" s="79" t="s">
        <v>3711</v>
      </c>
      <c r="CR573" s="21"/>
      <c r="CS573" s="21" t="s">
        <v>12337</v>
      </c>
      <c r="CT573" s="21" t="s">
        <v>1026</v>
      </c>
      <c r="CU573" s="20" t="s">
        <v>993</v>
      </c>
      <c r="CV573" s="20" t="s">
        <v>993</v>
      </c>
      <c r="CW573" s="11" t="s">
        <v>7188</v>
      </c>
      <c r="CX573" s="86" t="s">
        <v>993</v>
      </c>
      <c r="CY573" s="86" t="s">
        <v>12898</v>
      </c>
      <c r="CZ573" s="86" t="s">
        <v>12899</v>
      </c>
      <c r="DA573" s="86" t="s">
        <v>86</v>
      </c>
      <c r="DB573" s="86" t="s">
        <v>12906</v>
      </c>
      <c r="DC573" s="6" t="s">
        <v>993</v>
      </c>
      <c r="DD573" s="2"/>
      <c r="DE573" s="2"/>
      <c r="DF573" s="2"/>
      <c r="DG573" s="2"/>
      <c r="DH573" s="2"/>
      <c r="DI573" s="2"/>
      <c r="DJ573" s="2"/>
      <c r="DK573" s="2"/>
      <c r="DL573" s="2"/>
      <c r="DM573" s="2"/>
      <c r="DN573" s="2"/>
      <c r="DO573" s="2"/>
      <c r="DP573" s="2"/>
      <c r="DQ573" s="2"/>
      <c r="DR573" s="2"/>
      <c r="DS573" s="2"/>
      <c r="DT573" s="2"/>
      <c r="DU573" s="2"/>
      <c r="DV573" s="2"/>
      <c r="DW573" s="2"/>
      <c r="DX573" s="2"/>
      <c r="DY573" s="2"/>
    </row>
    <row r="574" spans="1:129" ht="20.25" customHeight="1" x14ac:dyDescent="0.25">
      <c r="A574" s="327"/>
      <c r="B574" s="83">
        <v>56</v>
      </c>
      <c r="C574" s="449">
        <v>682</v>
      </c>
      <c r="D574" s="113" t="s">
        <v>10915</v>
      </c>
      <c r="E574" s="255" t="s">
        <v>4222</v>
      </c>
      <c r="F574" s="256" t="s">
        <v>243</v>
      </c>
      <c r="G574" s="256" t="s">
        <v>11822</v>
      </c>
      <c r="H574" s="255" t="s">
        <v>993</v>
      </c>
      <c r="I574" s="256" t="s">
        <v>1692</v>
      </c>
      <c r="J574" s="256" t="s">
        <v>7772</v>
      </c>
      <c r="K574" s="256" t="s">
        <v>12237</v>
      </c>
      <c r="L574" s="98">
        <v>361</v>
      </c>
      <c r="M574" s="256" t="s">
        <v>3703</v>
      </c>
      <c r="N574" s="256" t="s">
        <v>3704</v>
      </c>
      <c r="O574" s="12" t="s">
        <v>3705</v>
      </c>
      <c r="P574" s="27" t="s">
        <v>79</v>
      </c>
      <c r="Q574" s="30" t="s">
        <v>79</v>
      </c>
      <c r="R574" s="30" t="s">
        <v>161</v>
      </c>
      <c r="S574" s="101" t="s">
        <v>6464</v>
      </c>
      <c r="T574" s="100" t="s">
        <v>4223</v>
      </c>
      <c r="U574" s="98">
        <v>130200000656</v>
      </c>
      <c r="V574" s="99" t="s">
        <v>82</v>
      </c>
      <c r="W574" s="99" t="s">
        <v>83</v>
      </c>
      <c r="X574" s="99" t="s">
        <v>129</v>
      </c>
      <c r="Y574" s="101" t="s">
        <v>761</v>
      </c>
      <c r="Z574" s="99" t="s">
        <v>1220</v>
      </c>
      <c r="AA574" s="101" t="s">
        <v>85</v>
      </c>
      <c r="AB574" s="101" t="s">
        <v>1087</v>
      </c>
      <c r="AC574" s="101" t="s">
        <v>1087</v>
      </c>
      <c r="AD574" s="99" t="s">
        <v>86</v>
      </c>
      <c r="AE574" s="13">
        <v>39580</v>
      </c>
      <c r="AF574" s="13">
        <v>39580</v>
      </c>
      <c r="AG574" s="4">
        <f t="shared" ca="1" si="8"/>
        <v>11</v>
      </c>
      <c r="AH574" s="32" t="s">
        <v>993</v>
      </c>
      <c r="AI574" s="15" t="s">
        <v>327</v>
      </c>
      <c r="AJ574" s="101" t="s">
        <v>887</v>
      </c>
      <c r="AK574" s="101" t="s">
        <v>903</v>
      </c>
      <c r="AL574" s="84" t="s">
        <v>13373</v>
      </c>
      <c r="AM574" s="84" t="s">
        <v>14454</v>
      </c>
      <c r="AN574" s="84" t="s">
        <v>12046</v>
      </c>
      <c r="AO574" s="84" t="s">
        <v>7239</v>
      </c>
      <c r="AP574" s="80" t="s">
        <v>152</v>
      </c>
      <c r="AQ574" s="5" t="s">
        <v>8746</v>
      </c>
      <c r="AR574" s="25">
        <v>3617</v>
      </c>
      <c r="AS574" s="101" t="s">
        <v>993</v>
      </c>
      <c r="AT574" s="101" t="s">
        <v>993</v>
      </c>
      <c r="AU574" s="99" t="s">
        <v>90</v>
      </c>
      <c r="AV574" s="99" t="s">
        <v>906</v>
      </c>
      <c r="AW574" s="99" t="s">
        <v>1692</v>
      </c>
      <c r="AX574" s="256" t="s">
        <v>130</v>
      </c>
      <c r="AY574" s="99" t="s">
        <v>79</v>
      </c>
      <c r="AZ574" s="99" t="s">
        <v>79</v>
      </c>
      <c r="BA574" s="99" t="s">
        <v>1111</v>
      </c>
      <c r="BB574" s="18">
        <v>40933</v>
      </c>
      <c r="BC574" s="6" t="s">
        <v>993</v>
      </c>
      <c r="BD574" s="12">
        <v>4</v>
      </c>
      <c r="BE574" s="102" t="s">
        <v>7712</v>
      </c>
      <c r="BF574" s="16">
        <v>320000000</v>
      </c>
      <c r="BG574" s="16">
        <v>50000</v>
      </c>
      <c r="BH574" s="16">
        <v>50000</v>
      </c>
      <c r="BI574" s="16">
        <v>50000</v>
      </c>
      <c r="BJ574" s="16">
        <v>20000</v>
      </c>
      <c r="BK574" s="80" t="s">
        <v>993</v>
      </c>
      <c r="BL574" s="5" t="s">
        <v>86</v>
      </c>
      <c r="BM574" s="5" t="s">
        <v>993</v>
      </c>
      <c r="BN574" s="5" t="s">
        <v>342</v>
      </c>
      <c r="BO574" s="6" t="s">
        <v>646</v>
      </c>
      <c r="BP574" s="6" t="s">
        <v>91</v>
      </c>
      <c r="BQ574" s="82" t="s">
        <v>993</v>
      </c>
      <c r="BR574" s="82" t="s">
        <v>993</v>
      </c>
      <c r="BS574" s="6" t="s">
        <v>385</v>
      </c>
      <c r="BT574" s="6" t="s">
        <v>993</v>
      </c>
      <c r="BU574" s="6" t="s">
        <v>1036</v>
      </c>
      <c r="BV574" s="27" t="s">
        <v>1181</v>
      </c>
      <c r="BW574" s="5" t="s">
        <v>1092</v>
      </c>
      <c r="BX574" s="5" t="s">
        <v>993</v>
      </c>
      <c r="BY574" s="5" t="s">
        <v>1112</v>
      </c>
      <c r="BZ574" s="5" t="s">
        <v>1113</v>
      </c>
      <c r="CA574" s="5" t="s">
        <v>386</v>
      </c>
      <c r="CB574" s="5" t="s">
        <v>347</v>
      </c>
      <c r="CC574" s="6" t="s">
        <v>13136</v>
      </c>
      <c r="CD574" s="42" t="s">
        <v>7061</v>
      </c>
      <c r="CE574" s="4">
        <v>3182899379</v>
      </c>
      <c r="CF574" s="43" t="s">
        <v>6750</v>
      </c>
      <c r="CG574" s="7" t="s">
        <v>189</v>
      </c>
      <c r="CH574" s="7">
        <v>0</v>
      </c>
      <c r="CI574" s="7">
        <v>0</v>
      </c>
      <c r="CJ574" s="88">
        <v>0</v>
      </c>
      <c r="CK574" s="7" t="s">
        <v>2050</v>
      </c>
      <c r="CL574" s="313" t="s">
        <v>2051</v>
      </c>
      <c r="CM574" s="313" t="s">
        <v>3707</v>
      </c>
      <c r="CN574" s="8" t="s">
        <v>3708</v>
      </c>
      <c r="CO574" s="8" t="s">
        <v>3709</v>
      </c>
      <c r="CP574" s="8" t="s">
        <v>3710</v>
      </c>
      <c r="CQ574" s="79" t="s">
        <v>3711</v>
      </c>
      <c r="CR574" s="21" t="s">
        <v>1046</v>
      </c>
      <c r="CS574" s="21" t="s">
        <v>12342</v>
      </c>
      <c r="CT574" s="21" t="s">
        <v>1519</v>
      </c>
      <c r="CU574" s="20" t="s">
        <v>993</v>
      </c>
      <c r="CV574" s="20" t="s">
        <v>993</v>
      </c>
      <c r="CW574" s="11" t="s">
        <v>7188</v>
      </c>
      <c r="CX574" s="86" t="s">
        <v>993</v>
      </c>
      <c r="CY574" s="86" t="s">
        <v>12900</v>
      </c>
      <c r="CZ574" s="86" t="s">
        <v>12909</v>
      </c>
      <c r="DA574" s="86" t="s">
        <v>86</v>
      </c>
      <c r="DB574" s="86" t="s">
        <v>12906</v>
      </c>
      <c r="DC574" s="6" t="s">
        <v>993</v>
      </c>
      <c r="DD574" s="2"/>
      <c r="DE574" s="2"/>
      <c r="DF574" s="2"/>
      <c r="DG574" s="2"/>
      <c r="DH574" s="2"/>
      <c r="DI574" s="2"/>
      <c r="DJ574" s="2"/>
      <c r="DK574" s="2"/>
      <c r="DL574" s="2"/>
      <c r="DM574" s="2"/>
      <c r="DN574" s="2"/>
      <c r="DO574" s="2"/>
      <c r="DP574" s="2"/>
      <c r="DQ574" s="2"/>
      <c r="DR574" s="2"/>
      <c r="DS574" s="2"/>
      <c r="DT574" s="2"/>
      <c r="DU574" s="2"/>
      <c r="DV574" s="2"/>
      <c r="DW574" s="2"/>
      <c r="DX574" s="2"/>
      <c r="DY574" s="2"/>
    </row>
    <row r="575" spans="1:129" ht="20.25" customHeight="1" x14ac:dyDescent="0.25">
      <c r="A575" s="327"/>
      <c r="B575" s="83">
        <v>854</v>
      </c>
      <c r="C575" s="449">
        <v>683</v>
      </c>
      <c r="D575" s="113" t="s">
        <v>10948</v>
      </c>
      <c r="E575" s="255" t="s">
        <v>4370</v>
      </c>
      <c r="F575" s="256" t="s">
        <v>168</v>
      </c>
      <c r="G575" s="256" t="s">
        <v>11829</v>
      </c>
      <c r="H575" s="255" t="s">
        <v>993</v>
      </c>
      <c r="I575" s="256" t="s">
        <v>7799</v>
      </c>
      <c r="J575" s="256" t="s">
        <v>7800</v>
      </c>
      <c r="K575" s="256" t="s">
        <v>12244</v>
      </c>
      <c r="L575" s="98">
        <v>353</v>
      </c>
      <c r="M575" s="256" t="s">
        <v>865</v>
      </c>
      <c r="N575" s="256" t="s">
        <v>866</v>
      </c>
      <c r="O575" s="12" t="s">
        <v>971</v>
      </c>
      <c r="P575" s="27" t="s">
        <v>79</v>
      </c>
      <c r="Q575" s="30" t="s">
        <v>79</v>
      </c>
      <c r="R575" s="30" t="s">
        <v>80</v>
      </c>
      <c r="S575" s="101" t="s">
        <v>6464</v>
      </c>
      <c r="T575" s="100" t="s">
        <v>4371</v>
      </c>
      <c r="U575" s="98">
        <v>130200000720</v>
      </c>
      <c r="V575" s="99" t="s">
        <v>82</v>
      </c>
      <c r="W575" s="99" t="s">
        <v>83</v>
      </c>
      <c r="X575" s="99" t="s">
        <v>3159</v>
      </c>
      <c r="Y575" s="101" t="s">
        <v>761</v>
      </c>
      <c r="Z575" s="99" t="s">
        <v>1220</v>
      </c>
      <c r="AA575" s="101" t="s">
        <v>85</v>
      </c>
      <c r="AB575" s="101" t="s">
        <v>2069</v>
      </c>
      <c r="AC575" s="101" t="s">
        <v>2069</v>
      </c>
      <c r="AD575" s="99" t="s">
        <v>86</v>
      </c>
      <c r="AE575" s="13">
        <v>39871</v>
      </c>
      <c r="AF575" s="13">
        <v>39891</v>
      </c>
      <c r="AG575" s="4">
        <f t="shared" ca="1" si="8"/>
        <v>10</v>
      </c>
      <c r="AH575" s="32" t="s">
        <v>993</v>
      </c>
      <c r="AI575" s="15" t="s">
        <v>327</v>
      </c>
      <c r="AJ575" s="101" t="s">
        <v>887</v>
      </c>
      <c r="AK575" s="101" t="s">
        <v>903</v>
      </c>
      <c r="AL575" s="84" t="s">
        <v>13390</v>
      </c>
      <c r="AM575" s="84" t="s">
        <v>14489</v>
      </c>
      <c r="AN575" s="84" t="s">
        <v>12046</v>
      </c>
      <c r="AO575" s="84" t="s">
        <v>7239</v>
      </c>
      <c r="AP575" s="80" t="s">
        <v>152</v>
      </c>
      <c r="AQ575" s="5" t="s">
        <v>8784</v>
      </c>
      <c r="AR575" s="25">
        <v>3535</v>
      </c>
      <c r="AS575" s="101" t="s">
        <v>993</v>
      </c>
      <c r="AT575" s="101" t="s">
        <v>993</v>
      </c>
      <c r="AU575" s="99" t="s">
        <v>107</v>
      </c>
      <c r="AV575" s="99" t="s">
        <v>1090</v>
      </c>
      <c r="AW575" s="99" t="s">
        <v>864</v>
      </c>
      <c r="AX575" s="256" t="s">
        <v>130</v>
      </c>
      <c r="AY575" s="99" t="s">
        <v>79</v>
      </c>
      <c r="AZ575" s="99" t="s">
        <v>79</v>
      </c>
      <c r="BA575" s="99" t="s">
        <v>1111</v>
      </c>
      <c r="BB575" s="18">
        <v>40933</v>
      </c>
      <c r="BC575" s="6" t="s">
        <v>993</v>
      </c>
      <c r="BD575" s="12">
        <v>4</v>
      </c>
      <c r="BE575" s="102" t="s">
        <v>7217</v>
      </c>
      <c r="BF575" s="16">
        <v>320000000</v>
      </c>
      <c r="BG575" s="16">
        <v>50000</v>
      </c>
      <c r="BH575" s="16">
        <v>50000</v>
      </c>
      <c r="BI575" s="16">
        <v>50000</v>
      </c>
      <c r="BJ575" s="16">
        <v>20000</v>
      </c>
      <c r="BK575" s="80" t="s">
        <v>993</v>
      </c>
      <c r="BL575" s="5" t="s">
        <v>86</v>
      </c>
      <c r="BM575" s="5" t="s">
        <v>993</v>
      </c>
      <c r="BN575" s="5" t="s">
        <v>342</v>
      </c>
      <c r="BO575" s="6" t="s">
        <v>13058</v>
      </c>
      <c r="BP575" s="5" t="s">
        <v>2792</v>
      </c>
      <c r="BQ575" s="82" t="s">
        <v>993</v>
      </c>
      <c r="BR575" s="82" t="s">
        <v>993</v>
      </c>
      <c r="BS575" s="5" t="s">
        <v>1091</v>
      </c>
      <c r="BT575" s="6" t="s">
        <v>993</v>
      </c>
      <c r="BU575" s="6" t="s">
        <v>1036</v>
      </c>
      <c r="BV575" s="27" t="s">
        <v>1356</v>
      </c>
      <c r="BW575" s="5" t="s">
        <v>1092</v>
      </c>
      <c r="BX575" s="5" t="s">
        <v>993</v>
      </c>
      <c r="BY575" s="5"/>
      <c r="BZ575" s="5"/>
      <c r="CA575" s="5" t="s">
        <v>386</v>
      </c>
      <c r="CB575" s="5" t="s">
        <v>347</v>
      </c>
      <c r="CC575" s="6" t="s">
        <v>13136</v>
      </c>
      <c r="CD575" s="42" t="s">
        <v>7059</v>
      </c>
      <c r="CE575" s="4">
        <v>3182899443</v>
      </c>
      <c r="CF575" s="43" t="s">
        <v>6748</v>
      </c>
      <c r="CG575" s="7" t="s">
        <v>189</v>
      </c>
      <c r="CH575" s="7">
        <v>0</v>
      </c>
      <c r="CI575" s="7">
        <v>0</v>
      </c>
      <c r="CJ575" s="88">
        <v>0</v>
      </c>
      <c r="CK575" s="88" t="s">
        <v>3885</v>
      </c>
      <c r="CL575" s="88" t="s">
        <v>3886</v>
      </c>
      <c r="CM575" s="313" t="s">
        <v>3887</v>
      </c>
      <c r="CN575" s="8" t="s">
        <v>9862</v>
      </c>
      <c r="CO575" s="8" t="s">
        <v>3888</v>
      </c>
      <c r="CP575" s="8" t="s">
        <v>978</v>
      </c>
      <c r="CQ575" s="79" t="s">
        <v>979</v>
      </c>
      <c r="CR575" s="21" t="s">
        <v>357</v>
      </c>
      <c r="CS575" s="21" t="s">
        <v>5922</v>
      </c>
      <c r="CT575" s="21" t="s">
        <v>6585</v>
      </c>
      <c r="CU575" s="20" t="s">
        <v>993</v>
      </c>
      <c r="CV575" s="20" t="s">
        <v>993</v>
      </c>
      <c r="CW575" s="11" t="s">
        <v>7188</v>
      </c>
      <c r="CX575" s="86" t="s">
        <v>993</v>
      </c>
      <c r="CY575" s="86" t="s">
        <v>12930</v>
      </c>
      <c r="CZ575" s="86" t="s">
        <v>12961</v>
      </c>
      <c r="DA575" s="86" t="s">
        <v>86</v>
      </c>
      <c r="DB575" s="86" t="s">
        <v>12906</v>
      </c>
      <c r="DC575" s="6" t="s">
        <v>13117</v>
      </c>
      <c r="DD575" s="2"/>
      <c r="DE575" s="2"/>
      <c r="DF575" s="2"/>
      <c r="DG575" s="2"/>
      <c r="DH575" s="2"/>
      <c r="DI575" s="2"/>
      <c r="DJ575" s="2"/>
      <c r="DK575" s="2"/>
      <c r="DL575" s="2"/>
      <c r="DM575" s="2"/>
      <c r="DN575" s="2"/>
      <c r="DO575" s="2"/>
      <c r="DP575" s="2"/>
      <c r="DQ575" s="2"/>
      <c r="DR575" s="2"/>
      <c r="DS575" s="2"/>
      <c r="DT575" s="2"/>
      <c r="DU575" s="2"/>
      <c r="DV575" s="2"/>
      <c r="DW575" s="2"/>
      <c r="DX575" s="2"/>
      <c r="DY575" s="2"/>
    </row>
    <row r="576" spans="1:129" ht="20.25" customHeight="1" x14ac:dyDescent="0.25">
      <c r="A576" s="327"/>
      <c r="B576" s="83">
        <v>457</v>
      </c>
      <c r="C576" s="449">
        <v>684</v>
      </c>
      <c r="D576" s="113" t="s">
        <v>10858</v>
      </c>
      <c r="E576" s="255" t="s">
        <v>3851</v>
      </c>
      <c r="F576" s="256" t="s">
        <v>243</v>
      </c>
      <c r="G576" s="256" t="s">
        <v>11822</v>
      </c>
      <c r="H576" s="255" t="s">
        <v>993</v>
      </c>
      <c r="I576" s="256" t="s">
        <v>7746</v>
      </c>
      <c r="J576" s="256" t="s">
        <v>7747</v>
      </c>
      <c r="K576" s="256" t="s">
        <v>12238</v>
      </c>
      <c r="L576" s="98">
        <v>362</v>
      </c>
      <c r="M576" s="256" t="s">
        <v>3852</v>
      </c>
      <c r="N576" s="256" t="s">
        <v>3853</v>
      </c>
      <c r="O576" s="12" t="s">
        <v>3854</v>
      </c>
      <c r="P576" s="27" t="s">
        <v>79</v>
      </c>
      <c r="Q576" s="99" t="s">
        <v>100</v>
      </c>
      <c r="R576" s="99" t="s">
        <v>101</v>
      </c>
      <c r="S576" s="101" t="s">
        <v>993</v>
      </c>
      <c r="T576" s="100">
        <v>5300186852</v>
      </c>
      <c r="U576" s="98">
        <v>130200000468</v>
      </c>
      <c r="V576" s="99" t="s">
        <v>119</v>
      </c>
      <c r="W576" s="99" t="s">
        <v>83</v>
      </c>
      <c r="X576" s="99" t="s">
        <v>141</v>
      </c>
      <c r="Y576" s="101" t="s">
        <v>761</v>
      </c>
      <c r="Z576" s="99" t="s">
        <v>385</v>
      </c>
      <c r="AA576" s="101" t="s">
        <v>85</v>
      </c>
      <c r="AB576" s="101" t="s">
        <v>1088</v>
      </c>
      <c r="AC576" s="101" t="s">
        <v>1211</v>
      </c>
      <c r="AD576" s="99" t="s">
        <v>86</v>
      </c>
      <c r="AE576" s="13">
        <v>39039</v>
      </c>
      <c r="AF576" s="13">
        <v>39039</v>
      </c>
      <c r="AG576" s="4">
        <f t="shared" ca="1" si="8"/>
        <v>12</v>
      </c>
      <c r="AH576" s="32" t="s">
        <v>993</v>
      </c>
      <c r="AI576" s="15" t="s">
        <v>327</v>
      </c>
      <c r="AJ576" s="101" t="s">
        <v>887</v>
      </c>
      <c r="AK576" s="101" t="s">
        <v>903</v>
      </c>
      <c r="AL576" s="84" t="s">
        <v>13333</v>
      </c>
      <c r="AM576" s="84" t="s">
        <v>14405</v>
      </c>
      <c r="AN576" s="84" t="s">
        <v>12046</v>
      </c>
      <c r="AO576" s="84" t="s">
        <v>7239</v>
      </c>
      <c r="AP576" s="80" t="s">
        <v>152</v>
      </c>
      <c r="AQ576" s="5" t="s">
        <v>8652</v>
      </c>
      <c r="AR576" s="25">
        <v>3621</v>
      </c>
      <c r="AS576" s="101" t="s">
        <v>993</v>
      </c>
      <c r="AT576" s="101" t="s">
        <v>993</v>
      </c>
      <c r="AU576" s="99" t="s">
        <v>90</v>
      </c>
      <c r="AV576" s="99" t="s">
        <v>906</v>
      </c>
      <c r="AW576" s="99" t="s">
        <v>1854</v>
      </c>
      <c r="AX576" s="256" t="s">
        <v>130</v>
      </c>
      <c r="AY576" s="99" t="s">
        <v>100</v>
      </c>
      <c r="AZ576" s="99" t="s">
        <v>100</v>
      </c>
      <c r="BA576" s="99" t="s">
        <v>1111</v>
      </c>
      <c r="BB576" s="18">
        <v>40954</v>
      </c>
      <c r="BC576" s="6" t="s">
        <v>993</v>
      </c>
      <c r="BD576" s="12">
        <v>4</v>
      </c>
      <c r="BE576" s="102" t="s">
        <v>7217</v>
      </c>
      <c r="BF576" s="16">
        <v>320000000</v>
      </c>
      <c r="BG576" s="16">
        <v>50000</v>
      </c>
      <c r="BH576" s="16">
        <v>50000</v>
      </c>
      <c r="BI576" s="16">
        <v>50000</v>
      </c>
      <c r="BJ576" s="16">
        <v>20000</v>
      </c>
      <c r="BK576" s="80" t="s">
        <v>993</v>
      </c>
      <c r="BL576" s="5" t="s">
        <v>86</v>
      </c>
      <c r="BM576" s="5" t="s">
        <v>993</v>
      </c>
      <c r="BN576" s="6" t="s">
        <v>744</v>
      </c>
      <c r="BO576" s="6" t="s">
        <v>745</v>
      </c>
      <c r="BP576" s="6" t="s">
        <v>91</v>
      </c>
      <c r="BQ576" s="82" t="s">
        <v>993</v>
      </c>
      <c r="BR576" s="82" t="s">
        <v>993</v>
      </c>
      <c r="BS576" s="6" t="s">
        <v>385</v>
      </c>
      <c r="BT576" s="6" t="s">
        <v>993</v>
      </c>
      <c r="BU576" s="6" t="s">
        <v>776</v>
      </c>
      <c r="BV576" s="27" t="s">
        <v>1073</v>
      </c>
      <c r="BW576" s="5"/>
      <c r="BX576" s="5"/>
      <c r="BY576" s="5" t="s">
        <v>1896</v>
      </c>
      <c r="BZ576" s="5" t="s">
        <v>1113</v>
      </c>
      <c r="CA576" s="5" t="s">
        <v>386</v>
      </c>
      <c r="CB576" s="5" t="s">
        <v>347</v>
      </c>
      <c r="CC576" s="6" t="s">
        <v>13136</v>
      </c>
      <c r="CD576" s="42" t="s">
        <v>7061</v>
      </c>
      <c r="CE576" s="4">
        <v>3182899379</v>
      </c>
      <c r="CF576" s="43" t="s">
        <v>6750</v>
      </c>
      <c r="CG576" s="7" t="s">
        <v>189</v>
      </c>
      <c r="CH576" s="7">
        <v>0</v>
      </c>
      <c r="CI576" s="7">
        <v>0</v>
      </c>
      <c r="CJ576" s="88">
        <v>0</v>
      </c>
      <c r="CK576" s="7" t="s">
        <v>3855</v>
      </c>
      <c r="CL576" s="313" t="s">
        <v>3856</v>
      </c>
      <c r="CM576" s="313" t="s">
        <v>3857</v>
      </c>
      <c r="CN576" s="8" t="s">
        <v>3858</v>
      </c>
      <c r="CO576" s="8" t="s">
        <v>3859</v>
      </c>
      <c r="CP576" s="8" t="s">
        <v>3860</v>
      </c>
      <c r="CQ576" s="79" t="s">
        <v>3861</v>
      </c>
      <c r="CR576" s="21"/>
      <c r="CS576" s="21" t="s">
        <v>6674</v>
      </c>
      <c r="CT576" s="21" t="s">
        <v>1026</v>
      </c>
      <c r="CU576" s="20" t="s">
        <v>993</v>
      </c>
      <c r="CV576" s="20" t="s">
        <v>993</v>
      </c>
      <c r="CW576" s="11" t="s">
        <v>7188</v>
      </c>
      <c r="CX576" s="86" t="s">
        <v>993</v>
      </c>
      <c r="CY576" s="86" t="s">
        <v>12898</v>
      </c>
      <c r="CZ576" s="86" t="s">
        <v>12899</v>
      </c>
      <c r="DA576" s="86" t="s">
        <v>86</v>
      </c>
      <c r="DB576" s="86" t="s">
        <v>12906</v>
      </c>
      <c r="DC576" s="6" t="s">
        <v>993</v>
      </c>
      <c r="DD576" s="2"/>
      <c r="DE576" s="2"/>
      <c r="DF576" s="2"/>
      <c r="DG576" s="2"/>
      <c r="DH576" s="2"/>
      <c r="DI576" s="2"/>
      <c r="DJ576" s="2"/>
      <c r="DK576" s="2"/>
      <c r="DL576" s="2"/>
      <c r="DM576" s="2"/>
      <c r="DN576" s="2"/>
      <c r="DO576" s="2"/>
      <c r="DP576" s="2"/>
      <c r="DQ576" s="2"/>
      <c r="DR576" s="2"/>
      <c r="DS576" s="2"/>
      <c r="DT576" s="2"/>
      <c r="DU576" s="2"/>
      <c r="DV576" s="2"/>
      <c r="DW576" s="2"/>
      <c r="DX576" s="2"/>
      <c r="DY576" s="2"/>
    </row>
    <row r="577" spans="1:129" ht="20.25" customHeight="1" x14ac:dyDescent="0.25">
      <c r="A577" s="327"/>
      <c r="B577" s="83">
        <v>331</v>
      </c>
      <c r="C577" s="449">
        <v>685</v>
      </c>
      <c r="D577" s="113" t="s">
        <v>11668</v>
      </c>
      <c r="E577" s="255" t="s">
        <v>3878</v>
      </c>
      <c r="F577" s="256" t="s">
        <v>243</v>
      </c>
      <c r="G577" s="256" t="s">
        <v>11822</v>
      </c>
      <c r="H577" s="255" t="s">
        <v>993</v>
      </c>
      <c r="I577" s="256" t="s">
        <v>7746</v>
      </c>
      <c r="J577" s="256" t="s">
        <v>7747</v>
      </c>
      <c r="K577" s="256" t="s">
        <v>12238</v>
      </c>
      <c r="L577" s="98">
        <v>362</v>
      </c>
      <c r="M577" s="256" t="s">
        <v>3852</v>
      </c>
      <c r="N577" s="256" t="s">
        <v>3853</v>
      </c>
      <c r="O577" s="12" t="s">
        <v>3854</v>
      </c>
      <c r="P577" s="27" t="s">
        <v>79</v>
      </c>
      <c r="Q577" s="99" t="s">
        <v>79</v>
      </c>
      <c r="R577" s="30" t="s">
        <v>7925</v>
      </c>
      <c r="S577" s="101" t="s">
        <v>10104</v>
      </c>
      <c r="T577" s="100" t="s">
        <v>9924</v>
      </c>
      <c r="U577" s="98">
        <v>130200003144</v>
      </c>
      <c r="V577" s="99" t="s">
        <v>119</v>
      </c>
      <c r="W577" s="99" t="s">
        <v>83</v>
      </c>
      <c r="X577" s="101" t="s">
        <v>531</v>
      </c>
      <c r="Y577" s="101" t="s">
        <v>761</v>
      </c>
      <c r="Z577" s="99" t="s">
        <v>1179</v>
      </c>
      <c r="AA577" s="101" t="s">
        <v>103</v>
      </c>
      <c r="AB577" s="101" t="s">
        <v>1211</v>
      </c>
      <c r="AC577" s="101" t="s">
        <v>1211</v>
      </c>
      <c r="AD577" s="99" t="s">
        <v>86</v>
      </c>
      <c r="AE577" s="13">
        <v>42643</v>
      </c>
      <c r="AF577" s="13">
        <v>42941</v>
      </c>
      <c r="AG577" s="4">
        <f t="shared" ca="1" si="8"/>
        <v>2</v>
      </c>
      <c r="AH577" s="32">
        <v>42938</v>
      </c>
      <c r="AI577" s="15" t="s">
        <v>338</v>
      </c>
      <c r="AJ577" s="101" t="s">
        <v>886</v>
      </c>
      <c r="AK577" s="101" t="s">
        <v>887</v>
      </c>
      <c r="AL577" s="84" t="s">
        <v>14026</v>
      </c>
      <c r="AM577" s="84" t="s">
        <v>14564</v>
      </c>
      <c r="AN577" s="84" t="s">
        <v>12046</v>
      </c>
      <c r="AO577" s="84" t="s">
        <v>7240</v>
      </c>
      <c r="AP577" s="80" t="s">
        <v>152</v>
      </c>
      <c r="AQ577" s="5" t="s">
        <v>8660</v>
      </c>
      <c r="AR577" s="25">
        <v>3622</v>
      </c>
      <c r="AS577" s="101" t="s">
        <v>993</v>
      </c>
      <c r="AT577" s="101" t="s">
        <v>993</v>
      </c>
      <c r="AU577" s="99" t="s">
        <v>90</v>
      </c>
      <c r="AV577" s="99" t="s">
        <v>906</v>
      </c>
      <c r="AW577" s="99" t="s">
        <v>1854</v>
      </c>
      <c r="AX577" s="256" t="s">
        <v>130</v>
      </c>
      <c r="AY577" s="99" t="s">
        <v>79</v>
      </c>
      <c r="AZ577" s="99" t="s">
        <v>79</v>
      </c>
      <c r="BA577" s="99" t="s">
        <v>1111</v>
      </c>
      <c r="BB577" s="18">
        <v>42941</v>
      </c>
      <c r="BC577" s="6" t="s">
        <v>993</v>
      </c>
      <c r="BD577" s="12">
        <v>4</v>
      </c>
      <c r="BE577" s="102" t="s">
        <v>7712</v>
      </c>
      <c r="BF577" s="16">
        <v>280000000</v>
      </c>
      <c r="BG577" s="16">
        <v>50000</v>
      </c>
      <c r="BH577" s="16">
        <v>50000</v>
      </c>
      <c r="BI577" s="16">
        <v>20000</v>
      </c>
      <c r="BJ577" s="16">
        <v>10000</v>
      </c>
      <c r="BK577" s="80" t="s">
        <v>993</v>
      </c>
      <c r="BL577" s="6" t="s">
        <v>993</v>
      </c>
      <c r="BM577" s="5" t="s">
        <v>86</v>
      </c>
      <c r="BN577" s="6" t="s">
        <v>342</v>
      </c>
      <c r="BO577" s="6" t="s">
        <v>13058</v>
      </c>
      <c r="BP577" s="6" t="s">
        <v>91</v>
      </c>
      <c r="BQ577" s="82" t="s">
        <v>993</v>
      </c>
      <c r="BR577" s="82" t="s">
        <v>993</v>
      </c>
      <c r="BS577" s="6" t="s">
        <v>385</v>
      </c>
      <c r="BT577" s="6" t="s">
        <v>993</v>
      </c>
      <c r="BU577" s="6" t="s">
        <v>1036</v>
      </c>
      <c r="BV577" s="27" t="s">
        <v>1181</v>
      </c>
      <c r="BW577" s="5"/>
      <c r="BX577" s="5"/>
      <c r="BY577" s="5" t="s">
        <v>1896</v>
      </c>
      <c r="BZ577" s="5" t="s">
        <v>1113</v>
      </c>
      <c r="CA577" s="5" t="s">
        <v>386</v>
      </c>
      <c r="CB577" s="5" t="s">
        <v>347</v>
      </c>
      <c r="CC577" s="6" t="s">
        <v>13136</v>
      </c>
      <c r="CD577" s="42" t="s">
        <v>7061</v>
      </c>
      <c r="CE577" s="4">
        <v>3182899379</v>
      </c>
      <c r="CF577" s="43" t="s">
        <v>6750</v>
      </c>
      <c r="CG577" s="7" t="s">
        <v>189</v>
      </c>
      <c r="CH577" s="7">
        <v>0</v>
      </c>
      <c r="CI577" s="7">
        <v>0</v>
      </c>
      <c r="CJ577" s="88">
        <v>0</v>
      </c>
      <c r="CK577" s="88" t="s">
        <v>3855</v>
      </c>
      <c r="CL577" s="88" t="s">
        <v>3856</v>
      </c>
      <c r="CM577" s="8" t="s">
        <v>3857</v>
      </c>
      <c r="CN577" s="8" t="s">
        <v>3858</v>
      </c>
      <c r="CO577" s="328" t="s">
        <v>3859</v>
      </c>
      <c r="CP577" s="8" t="s">
        <v>3860</v>
      </c>
      <c r="CQ577" s="79" t="s">
        <v>3861</v>
      </c>
      <c r="CR577" s="21"/>
      <c r="CS577" s="21" t="s">
        <v>6674</v>
      </c>
      <c r="CT577" s="21" t="s">
        <v>1026</v>
      </c>
      <c r="CU577" s="20" t="s">
        <v>993</v>
      </c>
      <c r="CV577" s="20" t="s">
        <v>993</v>
      </c>
      <c r="CW577" s="11" t="s">
        <v>7735</v>
      </c>
      <c r="CX577" s="86" t="s">
        <v>993</v>
      </c>
      <c r="CY577" s="86" t="s">
        <v>12898</v>
      </c>
      <c r="CZ577" s="86" t="s">
        <v>12899</v>
      </c>
      <c r="DA577" s="86" t="s">
        <v>130</v>
      </c>
      <c r="DB577" s="86" t="s">
        <v>12906</v>
      </c>
      <c r="DC577" s="6" t="s">
        <v>13117</v>
      </c>
      <c r="DD577" s="2"/>
      <c r="DE577" s="2"/>
      <c r="DF577" s="2"/>
      <c r="DG577" s="2"/>
      <c r="DH577" s="2"/>
      <c r="DI577" s="2"/>
      <c r="DJ577" s="2"/>
      <c r="DK577" s="2"/>
      <c r="DL577" s="2"/>
      <c r="DM577" s="2"/>
      <c r="DN577" s="2"/>
      <c r="DO577" s="2"/>
      <c r="DP577" s="2"/>
      <c r="DQ577" s="2"/>
      <c r="DR577" s="2"/>
      <c r="DS577" s="2"/>
      <c r="DT577" s="2"/>
      <c r="DU577" s="2"/>
      <c r="DV577" s="2"/>
      <c r="DW577" s="2"/>
      <c r="DX577" s="2"/>
      <c r="DY577" s="2"/>
    </row>
    <row r="578" spans="1:129" ht="20.25" customHeight="1" x14ac:dyDescent="0.25">
      <c r="A578" s="327"/>
      <c r="B578" s="83">
        <v>331</v>
      </c>
      <c r="C578" s="449">
        <v>686</v>
      </c>
      <c r="D578" s="113" t="s">
        <v>11669</v>
      </c>
      <c r="E578" s="255" t="s">
        <v>3878</v>
      </c>
      <c r="F578" s="256" t="s">
        <v>243</v>
      </c>
      <c r="G578" s="256" t="s">
        <v>11822</v>
      </c>
      <c r="H578" s="255" t="s">
        <v>993</v>
      </c>
      <c r="I578" s="256" t="s">
        <v>7746</v>
      </c>
      <c r="J578" s="256" t="s">
        <v>7747</v>
      </c>
      <c r="K578" s="256" t="s">
        <v>12238</v>
      </c>
      <c r="L578" s="98">
        <v>362</v>
      </c>
      <c r="M578" s="256" t="s">
        <v>3852</v>
      </c>
      <c r="N578" s="256" t="s">
        <v>3853</v>
      </c>
      <c r="O578" s="12" t="s">
        <v>3854</v>
      </c>
      <c r="P578" s="27" t="s">
        <v>79</v>
      </c>
      <c r="Q578" s="99" t="s">
        <v>79</v>
      </c>
      <c r="R578" s="30" t="s">
        <v>7925</v>
      </c>
      <c r="S578" s="101" t="s">
        <v>10104</v>
      </c>
      <c r="T578" s="100" t="s">
        <v>9682</v>
      </c>
      <c r="U578" s="98">
        <v>130200003143</v>
      </c>
      <c r="V578" s="99" t="s">
        <v>119</v>
      </c>
      <c r="W578" s="99" t="s">
        <v>83</v>
      </c>
      <c r="X578" s="101" t="s">
        <v>531</v>
      </c>
      <c r="Y578" s="101" t="s">
        <v>761</v>
      </c>
      <c r="Z578" s="99" t="s">
        <v>1179</v>
      </c>
      <c r="AA578" s="101" t="s">
        <v>103</v>
      </c>
      <c r="AB578" s="101" t="s">
        <v>1088</v>
      </c>
      <c r="AC578" s="101" t="s">
        <v>1211</v>
      </c>
      <c r="AD578" s="99" t="s">
        <v>86</v>
      </c>
      <c r="AE578" s="13">
        <v>42643</v>
      </c>
      <c r="AF578" s="13">
        <v>42941</v>
      </c>
      <c r="AG578" s="4">
        <f t="shared" ca="1" si="8"/>
        <v>2</v>
      </c>
      <c r="AH578" s="32">
        <v>42938</v>
      </c>
      <c r="AI578" s="15" t="s">
        <v>338</v>
      </c>
      <c r="AJ578" s="101" t="s">
        <v>886</v>
      </c>
      <c r="AK578" s="101" t="s">
        <v>887</v>
      </c>
      <c r="AL578" s="84" t="s">
        <v>14027</v>
      </c>
      <c r="AM578" s="84" t="s">
        <v>14564</v>
      </c>
      <c r="AN578" s="84" t="s">
        <v>12046</v>
      </c>
      <c r="AO578" s="84" t="s">
        <v>7240</v>
      </c>
      <c r="AP578" s="80" t="s">
        <v>152</v>
      </c>
      <c r="AQ578" s="5" t="s">
        <v>8661</v>
      </c>
      <c r="AR578" s="25">
        <v>3623</v>
      </c>
      <c r="AS578" s="101" t="s">
        <v>993</v>
      </c>
      <c r="AT578" s="101" t="s">
        <v>993</v>
      </c>
      <c r="AU578" s="99" t="s">
        <v>90</v>
      </c>
      <c r="AV578" s="99" t="s">
        <v>906</v>
      </c>
      <c r="AW578" s="99" t="s">
        <v>1854</v>
      </c>
      <c r="AX578" s="256" t="s">
        <v>130</v>
      </c>
      <c r="AY578" s="99" t="s">
        <v>79</v>
      </c>
      <c r="AZ578" s="99" t="s">
        <v>79</v>
      </c>
      <c r="BA578" s="99" t="s">
        <v>1111</v>
      </c>
      <c r="BB578" s="18">
        <v>42941</v>
      </c>
      <c r="BC578" s="6" t="s">
        <v>993</v>
      </c>
      <c r="BD578" s="12">
        <v>4</v>
      </c>
      <c r="BE578" s="102" t="s">
        <v>7712</v>
      </c>
      <c r="BF578" s="16">
        <v>280000000</v>
      </c>
      <c r="BG578" s="16">
        <v>50000</v>
      </c>
      <c r="BH578" s="16">
        <v>50000</v>
      </c>
      <c r="BI578" s="16">
        <v>20000</v>
      </c>
      <c r="BJ578" s="16">
        <v>10000</v>
      </c>
      <c r="BK578" s="80" t="s">
        <v>993</v>
      </c>
      <c r="BL578" s="6" t="s">
        <v>993</v>
      </c>
      <c r="BM578" s="5" t="s">
        <v>86</v>
      </c>
      <c r="BN578" s="6" t="s">
        <v>342</v>
      </c>
      <c r="BO578" s="6" t="s">
        <v>13058</v>
      </c>
      <c r="BP578" s="6" t="s">
        <v>91</v>
      </c>
      <c r="BQ578" s="82" t="s">
        <v>993</v>
      </c>
      <c r="BR578" s="82" t="s">
        <v>993</v>
      </c>
      <c r="BS578" s="6" t="s">
        <v>385</v>
      </c>
      <c r="BT578" s="6" t="s">
        <v>993</v>
      </c>
      <c r="BU578" s="6" t="s">
        <v>1036</v>
      </c>
      <c r="BV578" s="27" t="s">
        <v>993</v>
      </c>
      <c r="BW578" s="5"/>
      <c r="BX578" s="5"/>
      <c r="BY578" s="5" t="s">
        <v>1896</v>
      </c>
      <c r="BZ578" s="5" t="s">
        <v>1113</v>
      </c>
      <c r="CA578" s="5" t="s">
        <v>386</v>
      </c>
      <c r="CB578" s="5" t="s">
        <v>347</v>
      </c>
      <c r="CC578" s="6" t="s">
        <v>13136</v>
      </c>
      <c r="CD578" s="42" t="s">
        <v>7061</v>
      </c>
      <c r="CE578" s="4">
        <v>3182899379</v>
      </c>
      <c r="CF578" s="43" t="s">
        <v>6750</v>
      </c>
      <c r="CG578" s="7" t="s">
        <v>189</v>
      </c>
      <c r="CH578" s="7">
        <v>0</v>
      </c>
      <c r="CI578" s="7">
        <v>0</v>
      </c>
      <c r="CJ578" s="88">
        <v>0</v>
      </c>
      <c r="CK578" s="88" t="s">
        <v>3855</v>
      </c>
      <c r="CL578" s="88" t="s">
        <v>3856</v>
      </c>
      <c r="CM578" s="8" t="s">
        <v>3857</v>
      </c>
      <c r="CN578" s="8" t="s">
        <v>3858</v>
      </c>
      <c r="CO578" s="328" t="s">
        <v>3859</v>
      </c>
      <c r="CP578" s="8" t="s">
        <v>3860</v>
      </c>
      <c r="CQ578" s="79" t="s">
        <v>3861</v>
      </c>
      <c r="CR578" s="21"/>
      <c r="CS578" s="21" t="s">
        <v>6674</v>
      </c>
      <c r="CT578" s="21" t="s">
        <v>1026</v>
      </c>
      <c r="CU578" s="20" t="s">
        <v>993</v>
      </c>
      <c r="CV578" s="20" t="s">
        <v>993</v>
      </c>
      <c r="CW578" s="11" t="s">
        <v>7735</v>
      </c>
      <c r="CX578" s="86" t="s">
        <v>993</v>
      </c>
      <c r="CY578" s="86" t="s">
        <v>12898</v>
      </c>
      <c r="CZ578" s="86" t="s">
        <v>12899</v>
      </c>
      <c r="DA578" s="86" t="s">
        <v>130</v>
      </c>
      <c r="DB578" s="86" t="s">
        <v>12906</v>
      </c>
      <c r="DC578" s="6" t="s">
        <v>13117</v>
      </c>
      <c r="DD578" s="2"/>
      <c r="DE578" s="2"/>
      <c r="DF578" s="2"/>
      <c r="DG578" s="2"/>
      <c r="DH578" s="2"/>
      <c r="DI578" s="2"/>
      <c r="DJ578" s="2"/>
      <c r="DK578" s="2"/>
      <c r="DL578" s="2"/>
      <c r="DM578" s="2"/>
      <c r="DN578" s="2"/>
      <c r="DO578" s="2"/>
      <c r="DP578" s="2"/>
      <c r="DQ578" s="2"/>
      <c r="DR578" s="2"/>
      <c r="DS578" s="2"/>
      <c r="DT578" s="2"/>
      <c r="DU578" s="2"/>
      <c r="DV578" s="2"/>
      <c r="DW578" s="2"/>
      <c r="DX578" s="2"/>
      <c r="DY578" s="2"/>
    </row>
    <row r="579" spans="1:129" ht="20.25" customHeight="1" x14ac:dyDescent="0.25">
      <c r="A579" s="327"/>
      <c r="B579" s="83">
        <v>331</v>
      </c>
      <c r="C579" s="449">
        <v>687</v>
      </c>
      <c r="D579" s="113" t="s">
        <v>11030</v>
      </c>
      <c r="E579" s="255" t="s">
        <v>3878</v>
      </c>
      <c r="F579" s="256" t="s">
        <v>243</v>
      </c>
      <c r="G579" s="256" t="s">
        <v>11822</v>
      </c>
      <c r="H579" s="256" t="s">
        <v>95</v>
      </c>
      <c r="I579" s="256" t="s">
        <v>7746</v>
      </c>
      <c r="J579" s="256" t="s">
        <v>7747</v>
      </c>
      <c r="K579" s="256" t="s">
        <v>12238</v>
      </c>
      <c r="L579" s="98">
        <v>362</v>
      </c>
      <c r="M579" s="256" t="s">
        <v>3852</v>
      </c>
      <c r="N579" s="256" t="s">
        <v>3853</v>
      </c>
      <c r="O579" s="12" t="s">
        <v>3854</v>
      </c>
      <c r="P579" s="27" t="s">
        <v>79</v>
      </c>
      <c r="Q579" s="30" t="s">
        <v>79</v>
      </c>
      <c r="R579" s="30" t="s">
        <v>309</v>
      </c>
      <c r="S579" s="101" t="s">
        <v>1551</v>
      </c>
      <c r="T579" s="100" t="s">
        <v>4680</v>
      </c>
      <c r="U579" s="98">
        <v>130200000019</v>
      </c>
      <c r="V579" s="99" t="s">
        <v>119</v>
      </c>
      <c r="W579" s="99" t="s">
        <v>83</v>
      </c>
      <c r="X579" s="101" t="s">
        <v>531</v>
      </c>
      <c r="Y579" s="101" t="s">
        <v>761</v>
      </c>
      <c r="Z579" s="99" t="s">
        <v>1179</v>
      </c>
      <c r="AA579" s="101" t="s">
        <v>103</v>
      </c>
      <c r="AB579" s="101" t="s">
        <v>1211</v>
      </c>
      <c r="AC579" s="101" t="s">
        <v>1211</v>
      </c>
      <c r="AD579" s="99" t="s">
        <v>86</v>
      </c>
      <c r="AE579" s="13">
        <v>40498</v>
      </c>
      <c r="AF579" s="13">
        <v>40504</v>
      </c>
      <c r="AG579" s="4">
        <f t="shared" ca="1" si="8"/>
        <v>8</v>
      </c>
      <c r="AH579" s="32" t="s">
        <v>993</v>
      </c>
      <c r="AI579" s="15" t="s">
        <v>338</v>
      </c>
      <c r="AJ579" s="101" t="s">
        <v>886</v>
      </c>
      <c r="AK579" s="101" t="s">
        <v>887</v>
      </c>
      <c r="AL579" s="84" t="s">
        <v>13451</v>
      </c>
      <c r="AM579" s="84" t="s">
        <v>14564</v>
      </c>
      <c r="AN579" s="84" t="s">
        <v>12046</v>
      </c>
      <c r="AO579" s="84" t="s">
        <v>7240</v>
      </c>
      <c r="AP579" s="80" t="s">
        <v>152</v>
      </c>
      <c r="AQ579" s="5" t="s">
        <v>8872</v>
      </c>
      <c r="AR579" s="25">
        <v>3624</v>
      </c>
      <c r="AS579" s="98" t="s">
        <v>260</v>
      </c>
      <c r="AT579" s="98" t="s">
        <v>4669</v>
      </c>
      <c r="AU579" s="99" t="s">
        <v>90</v>
      </c>
      <c r="AV579" s="99" t="s">
        <v>906</v>
      </c>
      <c r="AW579" s="99" t="s">
        <v>1854</v>
      </c>
      <c r="AX579" s="256" t="s">
        <v>130</v>
      </c>
      <c r="AY579" s="99" t="s">
        <v>79</v>
      </c>
      <c r="AZ579" s="99" t="s">
        <v>79</v>
      </c>
      <c r="BA579" s="99" t="s">
        <v>1111</v>
      </c>
      <c r="BB579" s="18">
        <v>40903</v>
      </c>
      <c r="BC579" s="12">
        <v>50000000</v>
      </c>
      <c r="BD579" s="12">
        <v>4</v>
      </c>
      <c r="BE579" s="102" t="s">
        <v>7712</v>
      </c>
      <c r="BF579" s="16">
        <v>280000000</v>
      </c>
      <c r="BG579" s="16">
        <v>50000</v>
      </c>
      <c r="BH579" s="16">
        <v>50000</v>
      </c>
      <c r="BI579" s="16">
        <v>20000</v>
      </c>
      <c r="BJ579" s="16">
        <v>10000</v>
      </c>
      <c r="BK579" s="80" t="s">
        <v>993</v>
      </c>
      <c r="BL579" s="6" t="s">
        <v>993</v>
      </c>
      <c r="BM579" s="5" t="s">
        <v>86</v>
      </c>
      <c r="BN579" s="5" t="s">
        <v>342</v>
      </c>
      <c r="BO579" s="6" t="s">
        <v>4502</v>
      </c>
      <c r="BP579" s="6" t="s">
        <v>91</v>
      </c>
      <c r="BQ579" s="82" t="s">
        <v>993</v>
      </c>
      <c r="BR579" s="82" t="s">
        <v>993</v>
      </c>
      <c r="BS579" s="6" t="s">
        <v>385</v>
      </c>
      <c r="BT579" s="6" t="s">
        <v>993</v>
      </c>
      <c r="BU579" s="6" t="s">
        <v>1036</v>
      </c>
      <c r="BV579" s="27" t="s">
        <v>993</v>
      </c>
      <c r="BW579" s="5"/>
      <c r="BX579" s="5"/>
      <c r="BY579" s="5" t="s">
        <v>1896</v>
      </c>
      <c r="BZ579" s="5" t="s">
        <v>1113</v>
      </c>
      <c r="CA579" s="5" t="s">
        <v>386</v>
      </c>
      <c r="CB579" s="5" t="s">
        <v>347</v>
      </c>
      <c r="CC579" s="6" t="s">
        <v>13136</v>
      </c>
      <c r="CD579" s="42" t="s">
        <v>7061</v>
      </c>
      <c r="CE579" s="4">
        <v>3182899379</v>
      </c>
      <c r="CF579" s="43" t="s">
        <v>6750</v>
      </c>
      <c r="CG579" s="7" t="s">
        <v>189</v>
      </c>
      <c r="CH579" s="7">
        <v>0</v>
      </c>
      <c r="CI579" s="7">
        <v>0</v>
      </c>
      <c r="CJ579" s="88">
        <v>0</v>
      </c>
      <c r="CK579" s="88" t="s">
        <v>3855</v>
      </c>
      <c r="CL579" s="88" t="s">
        <v>3856</v>
      </c>
      <c r="CM579" s="313" t="s">
        <v>3857</v>
      </c>
      <c r="CN579" s="8" t="s">
        <v>3858</v>
      </c>
      <c r="CO579" s="8" t="s">
        <v>3859</v>
      </c>
      <c r="CP579" s="8" t="s">
        <v>3860</v>
      </c>
      <c r="CQ579" s="79" t="s">
        <v>3861</v>
      </c>
      <c r="CR579" s="21"/>
      <c r="CS579" s="21" t="s">
        <v>6674</v>
      </c>
      <c r="CT579" s="21" t="s">
        <v>1026</v>
      </c>
      <c r="CU579" s="20" t="s">
        <v>993</v>
      </c>
      <c r="CV579" s="20" t="s">
        <v>993</v>
      </c>
      <c r="CW579" s="11" t="s">
        <v>7735</v>
      </c>
      <c r="CX579" s="86" t="s">
        <v>993</v>
      </c>
      <c r="CY579" s="86" t="s">
        <v>12898</v>
      </c>
      <c r="CZ579" s="86" t="s">
        <v>12899</v>
      </c>
      <c r="DA579" s="86" t="s">
        <v>130</v>
      </c>
      <c r="DB579" s="86" t="s">
        <v>12906</v>
      </c>
      <c r="DC579" s="6" t="s">
        <v>993</v>
      </c>
      <c r="DD579" s="2"/>
      <c r="DE579" s="2"/>
      <c r="DF579" s="2"/>
      <c r="DG579" s="2"/>
      <c r="DH579" s="2"/>
      <c r="DI579" s="2"/>
      <c r="DJ579" s="2"/>
      <c r="DK579" s="2"/>
      <c r="DL579" s="2"/>
      <c r="DM579" s="2"/>
      <c r="DN579" s="2"/>
      <c r="DO579" s="2"/>
      <c r="DP579" s="2"/>
      <c r="DQ579" s="2"/>
      <c r="DR579" s="2"/>
      <c r="DS579" s="2"/>
      <c r="DT579" s="2"/>
      <c r="DU579" s="2"/>
      <c r="DV579" s="2"/>
      <c r="DW579" s="2"/>
      <c r="DX579" s="2"/>
      <c r="DY579" s="2"/>
    </row>
    <row r="580" spans="1:129" ht="20.25" customHeight="1" x14ac:dyDescent="0.25">
      <c r="A580" s="327"/>
      <c r="B580" s="83">
        <v>259</v>
      </c>
      <c r="C580" s="449">
        <v>688</v>
      </c>
      <c r="D580" s="113" t="s">
        <v>10859</v>
      </c>
      <c r="E580" s="255" t="s">
        <v>3862</v>
      </c>
      <c r="F580" s="256" t="s">
        <v>243</v>
      </c>
      <c r="G580" s="256" t="s">
        <v>11822</v>
      </c>
      <c r="H580" s="255" t="s">
        <v>993</v>
      </c>
      <c r="I580" s="256" t="s">
        <v>7746</v>
      </c>
      <c r="J580" s="256" t="s">
        <v>7747</v>
      </c>
      <c r="K580" s="256" t="s">
        <v>12238</v>
      </c>
      <c r="L580" s="98">
        <v>362</v>
      </c>
      <c r="M580" s="256" t="s">
        <v>3852</v>
      </c>
      <c r="N580" s="256" t="s">
        <v>3853</v>
      </c>
      <c r="O580" s="12" t="s">
        <v>3854</v>
      </c>
      <c r="P580" s="27" t="s">
        <v>79</v>
      </c>
      <c r="Q580" s="99" t="s">
        <v>100</v>
      </c>
      <c r="R580" s="99" t="s">
        <v>101</v>
      </c>
      <c r="S580" s="101" t="s">
        <v>993</v>
      </c>
      <c r="T580" s="100">
        <v>5300186902</v>
      </c>
      <c r="U580" s="98">
        <v>130200000464</v>
      </c>
      <c r="V580" s="99" t="s">
        <v>119</v>
      </c>
      <c r="W580" s="99" t="s">
        <v>83</v>
      </c>
      <c r="X580" s="99" t="s">
        <v>300</v>
      </c>
      <c r="Y580" s="101" t="s">
        <v>761</v>
      </c>
      <c r="Z580" s="99" t="s">
        <v>727</v>
      </c>
      <c r="AA580" s="101" t="s">
        <v>85</v>
      </c>
      <c r="AB580" s="101" t="s">
        <v>1088</v>
      </c>
      <c r="AC580" s="101" t="s">
        <v>1088</v>
      </c>
      <c r="AD580" s="99" t="s">
        <v>86</v>
      </c>
      <c r="AE580" s="13">
        <v>39039</v>
      </c>
      <c r="AF580" s="13">
        <v>39039</v>
      </c>
      <c r="AG580" s="4">
        <f t="shared" ca="1" si="8"/>
        <v>12</v>
      </c>
      <c r="AH580" s="32" t="s">
        <v>993</v>
      </c>
      <c r="AI580" s="15" t="s">
        <v>327</v>
      </c>
      <c r="AJ580" s="101" t="s">
        <v>887</v>
      </c>
      <c r="AK580" s="101" t="s">
        <v>903</v>
      </c>
      <c r="AL580" s="84" t="s">
        <v>13334</v>
      </c>
      <c r="AM580" s="84" t="s">
        <v>14406</v>
      </c>
      <c r="AN580" s="84" t="s">
        <v>12046</v>
      </c>
      <c r="AO580" s="84" t="s">
        <v>7239</v>
      </c>
      <c r="AP580" s="80" t="s">
        <v>152</v>
      </c>
      <c r="AQ580" s="5" t="s">
        <v>8653</v>
      </c>
      <c r="AR580" s="25">
        <v>3625</v>
      </c>
      <c r="AS580" s="101" t="s">
        <v>993</v>
      </c>
      <c r="AT580" s="101" t="s">
        <v>993</v>
      </c>
      <c r="AU580" s="99" t="s">
        <v>90</v>
      </c>
      <c r="AV580" s="99" t="s">
        <v>906</v>
      </c>
      <c r="AW580" s="99" t="s">
        <v>1854</v>
      </c>
      <c r="AX580" s="256" t="s">
        <v>86</v>
      </c>
      <c r="AY580" s="99" t="s">
        <v>100</v>
      </c>
      <c r="AZ580" s="99" t="s">
        <v>100</v>
      </c>
      <c r="BA580" s="99" t="s">
        <v>1111</v>
      </c>
      <c r="BB580" s="18">
        <v>40948</v>
      </c>
      <c r="BC580" s="6" t="s">
        <v>993</v>
      </c>
      <c r="BD580" s="12">
        <v>4</v>
      </c>
      <c r="BE580" s="102" t="s">
        <v>7217</v>
      </c>
      <c r="BF580" s="16">
        <v>320000000</v>
      </c>
      <c r="BG580" s="16">
        <v>50000</v>
      </c>
      <c r="BH580" s="16">
        <v>50000</v>
      </c>
      <c r="BI580" s="16">
        <v>50000</v>
      </c>
      <c r="BJ580" s="16">
        <v>20000</v>
      </c>
      <c r="BK580" s="80" t="s">
        <v>993</v>
      </c>
      <c r="BL580" s="5" t="s">
        <v>86</v>
      </c>
      <c r="BM580" s="5" t="s">
        <v>993</v>
      </c>
      <c r="BN580" s="6" t="s">
        <v>744</v>
      </c>
      <c r="BO580" s="6" t="s">
        <v>745</v>
      </c>
      <c r="BP580" s="6" t="s">
        <v>91</v>
      </c>
      <c r="BQ580" s="82">
        <v>0.25</v>
      </c>
      <c r="BR580" s="82">
        <v>0.91666666666666663</v>
      </c>
      <c r="BS580" s="6" t="s">
        <v>1381</v>
      </c>
      <c r="BT580" s="6" t="s">
        <v>584</v>
      </c>
      <c r="BU580" s="6" t="s">
        <v>776</v>
      </c>
      <c r="BV580" s="27" t="s">
        <v>1181</v>
      </c>
      <c r="BW580" s="5"/>
      <c r="BX580" s="5"/>
      <c r="BY580" s="5" t="s">
        <v>1896</v>
      </c>
      <c r="BZ580" s="5" t="s">
        <v>1113</v>
      </c>
      <c r="CA580" s="5" t="s">
        <v>386</v>
      </c>
      <c r="CB580" s="5" t="s">
        <v>347</v>
      </c>
      <c r="CC580" s="6" t="s">
        <v>13136</v>
      </c>
      <c r="CD580" s="42" t="s">
        <v>7061</v>
      </c>
      <c r="CE580" s="4">
        <v>3182899379</v>
      </c>
      <c r="CF580" s="43" t="s">
        <v>6750</v>
      </c>
      <c r="CG580" s="7" t="s">
        <v>189</v>
      </c>
      <c r="CH580" s="7">
        <v>0</v>
      </c>
      <c r="CI580" s="7">
        <v>0</v>
      </c>
      <c r="CJ580" s="7">
        <v>0</v>
      </c>
      <c r="CK580" s="7" t="s">
        <v>3855</v>
      </c>
      <c r="CL580" s="313" t="s">
        <v>3856</v>
      </c>
      <c r="CM580" s="313" t="s">
        <v>3857</v>
      </c>
      <c r="CN580" s="8" t="s">
        <v>3858</v>
      </c>
      <c r="CO580" s="8" t="s">
        <v>3859</v>
      </c>
      <c r="CP580" s="8" t="s">
        <v>3860</v>
      </c>
      <c r="CQ580" s="79" t="s">
        <v>3861</v>
      </c>
      <c r="CR580" s="21"/>
      <c r="CS580" s="21" t="s">
        <v>6674</v>
      </c>
      <c r="CT580" s="21" t="s">
        <v>1026</v>
      </c>
      <c r="CU580" s="20" t="s">
        <v>993</v>
      </c>
      <c r="CV580" s="20" t="s">
        <v>993</v>
      </c>
      <c r="CW580" s="11" t="s">
        <v>7736</v>
      </c>
      <c r="CX580" s="86" t="s">
        <v>993</v>
      </c>
      <c r="CY580" s="86" t="s">
        <v>12898</v>
      </c>
      <c r="CZ580" s="86" t="s">
        <v>12899</v>
      </c>
      <c r="DA580" s="86" t="s">
        <v>130</v>
      </c>
      <c r="DB580" s="86" t="s">
        <v>12906</v>
      </c>
      <c r="DC580" s="6" t="s">
        <v>993</v>
      </c>
      <c r="DD580" s="2"/>
      <c r="DE580" s="2"/>
      <c r="DF580" s="2"/>
      <c r="DG580" s="2"/>
      <c r="DH580" s="2"/>
      <c r="DI580" s="2"/>
      <c r="DJ580" s="2"/>
      <c r="DK580" s="2"/>
      <c r="DL580" s="2"/>
      <c r="DM580" s="2"/>
      <c r="DN580" s="2"/>
      <c r="DO580" s="2"/>
      <c r="DP580" s="2"/>
      <c r="DQ580" s="2"/>
      <c r="DR580" s="2"/>
      <c r="DS580" s="2"/>
      <c r="DT580" s="2"/>
      <c r="DU580" s="2"/>
      <c r="DV580" s="2"/>
      <c r="DW580" s="2"/>
      <c r="DX580" s="2"/>
      <c r="DY580" s="2"/>
    </row>
    <row r="581" spans="1:129" ht="20.25" customHeight="1" x14ac:dyDescent="0.25">
      <c r="A581" s="327"/>
      <c r="B581" s="83">
        <v>558</v>
      </c>
      <c r="C581" s="449">
        <v>689</v>
      </c>
      <c r="D581" s="113" t="s">
        <v>10856</v>
      </c>
      <c r="E581" s="255" t="s">
        <v>3848</v>
      </c>
      <c r="F581" s="256" t="s">
        <v>243</v>
      </c>
      <c r="G581" s="256" t="s">
        <v>11822</v>
      </c>
      <c r="H581" s="255" t="s">
        <v>993</v>
      </c>
      <c r="I581" s="256" t="s">
        <v>7746</v>
      </c>
      <c r="J581" s="256" t="s">
        <v>7747</v>
      </c>
      <c r="K581" s="256" t="s">
        <v>12238</v>
      </c>
      <c r="L581" s="98">
        <v>362</v>
      </c>
      <c r="M581" s="256" t="s">
        <v>3852</v>
      </c>
      <c r="N581" s="256" t="s">
        <v>3853</v>
      </c>
      <c r="O581" s="12" t="s">
        <v>3854</v>
      </c>
      <c r="P581" s="27" t="s">
        <v>79</v>
      </c>
      <c r="Q581" s="99" t="s">
        <v>100</v>
      </c>
      <c r="R581" s="99" t="s">
        <v>101</v>
      </c>
      <c r="S581" s="101" t="s">
        <v>993</v>
      </c>
      <c r="T581" s="100">
        <v>5300190394</v>
      </c>
      <c r="U581" s="98">
        <v>130200003413</v>
      </c>
      <c r="V581" s="99" t="s">
        <v>119</v>
      </c>
      <c r="W581" s="99" t="s">
        <v>83</v>
      </c>
      <c r="X581" s="99" t="s">
        <v>84</v>
      </c>
      <c r="Y581" s="101" t="s">
        <v>761</v>
      </c>
      <c r="Z581" s="99" t="s">
        <v>642</v>
      </c>
      <c r="AA581" s="101" t="s">
        <v>85</v>
      </c>
      <c r="AB581" s="101" t="s">
        <v>1088</v>
      </c>
      <c r="AC581" s="101" t="s">
        <v>1211</v>
      </c>
      <c r="AD581" s="99" t="s">
        <v>86</v>
      </c>
      <c r="AE581" s="13">
        <v>39038</v>
      </c>
      <c r="AF581" s="13">
        <v>39038</v>
      </c>
      <c r="AG581" s="4">
        <f t="shared" ca="1" si="8"/>
        <v>12</v>
      </c>
      <c r="AH581" s="32" t="s">
        <v>993</v>
      </c>
      <c r="AI581" s="15" t="s">
        <v>327</v>
      </c>
      <c r="AJ581" s="101" t="s">
        <v>887</v>
      </c>
      <c r="AK581" s="101" t="s">
        <v>903</v>
      </c>
      <c r="AL581" s="84" t="s">
        <v>13331</v>
      </c>
      <c r="AM581" s="84" t="s">
        <v>14403</v>
      </c>
      <c r="AN581" s="84" t="s">
        <v>12046</v>
      </c>
      <c r="AO581" s="84" t="s">
        <v>7240</v>
      </c>
      <c r="AP581" s="80" t="s">
        <v>152</v>
      </c>
      <c r="AQ581" s="5" t="s">
        <v>10267</v>
      </c>
      <c r="AR581" s="25" t="s">
        <v>10268</v>
      </c>
      <c r="AS581" s="101" t="s">
        <v>993</v>
      </c>
      <c r="AT581" s="101" t="s">
        <v>993</v>
      </c>
      <c r="AU581" s="99" t="s">
        <v>90</v>
      </c>
      <c r="AV581" s="99" t="s">
        <v>906</v>
      </c>
      <c r="AW581" s="99" t="s">
        <v>1854</v>
      </c>
      <c r="AX581" s="256" t="s">
        <v>130</v>
      </c>
      <c r="AY581" s="99" t="s">
        <v>100</v>
      </c>
      <c r="AZ581" s="99" t="s">
        <v>100</v>
      </c>
      <c r="BA581" s="99" t="s">
        <v>1111</v>
      </c>
      <c r="BB581" s="18">
        <v>40949</v>
      </c>
      <c r="BC581" s="6" t="s">
        <v>993</v>
      </c>
      <c r="BD581" s="12">
        <v>4</v>
      </c>
      <c r="BE581" s="102" t="s">
        <v>7217</v>
      </c>
      <c r="BF581" s="16">
        <v>320000000</v>
      </c>
      <c r="BG581" s="16">
        <v>50000</v>
      </c>
      <c r="BH581" s="16">
        <v>50000</v>
      </c>
      <c r="BI581" s="16">
        <v>50000</v>
      </c>
      <c r="BJ581" s="16">
        <v>20000</v>
      </c>
      <c r="BK581" s="80" t="s">
        <v>993</v>
      </c>
      <c r="BL581" s="5" t="s">
        <v>86</v>
      </c>
      <c r="BM581" s="5" t="s">
        <v>993</v>
      </c>
      <c r="BN581" s="6" t="s">
        <v>744</v>
      </c>
      <c r="BO581" s="6" t="s">
        <v>745</v>
      </c>
      <c r="BP581" s="6" t="s">
        <v>91</v>
      </c>
      <c r="BQ581" s="82" t="s">
        <v>993</v>
      </c>
      <c r="BR581" s="82" t="s">
        <v>993</v>
      </c>
      <c r="BS581" s="6" t="s">
        <v>385</v>
      </c>
      <c r="BT581" s="6" t="s">
        <v>993</v>
      </c>
      <c r="BU581" s="6" t="s">
        <v>776</v>
      </c>
      <c r="BV581" s="27" t="s">
        <v>1181</v>
      </c>
      <c r="BW581" s="5"/>
      <c r="BX581" s="5"/>
      <c r="BY581" s="5" t="s">
        <v>3182</v>
      </c>
      <c r="BZ581" s="5" t="s">
        <v>1277</v>
      </c>
      <c r="CA581" s="5" t="s">
        <v>386</v>
      </c>
      <c r="CB581" s="5" t="s">
        <v>347</v>
      </c>
      <c r="CC581" s="6" t="s">
        <v>13136</v>
      </c>
      <c r="CD581" s="42" t="s">
        <v>7061</v>
      </c>
      <c r="CE581" s="4">
        <v>3182899379</v>
      </c>
      <c r="CF581" s="43" t="s">
        <v>6750</v>
      </c>
      <c r="CG581" s="7" t="s">
        <v>350</v>
      </c>
      <c r="CH581" s="7">
        <v>0</v>
      </c>
      <c r="CI581" s="7" t="s">
        <v>11906</v>
      </c>
      <c r="CJ581" s="88" t="s">
        <v>9525</v>
      </c>
      <c r="CK581" s="7" t="s">
        <v>3855</v>
      </c>
      <c r="CL581" s="313" t="s">
        <v>3856</v>
      </c>
      <c r="CM581" s="313" t="s">
        <v>3857</v>
      </c>
      <c r="CN581" s="8" t="s">
        <v>3858</v>
      </c>
      <c r="CO581" s="8" t="s">
        <v>3859</v>
      </c>
      <c r="CP581" s="8" t="s">
        <v>3860</v>
      </c>
      <c r="CQ581" s="79" t="s">
        <v>3861</v>
      </c>
      <c r="CR581" s="21"/>
      <c r="CS581" s="21" t="s">
        <v>6674</v>
      </c>
      <c r="CT581" s="21" t="s">
        <v>1026</v>
      </c>
      <c r="CU581" s="20" t="s">
        <v>385</v>
      </c>
      <c r="CV581" s="20" t="s">
        <v>6571</v>
      </c>
      <c r="CW581" s="11" t="s">
        <v>7188</v>
      </c>
      <c r="CX581" s="86" t="s">
        <v>993</v>
      </c>
      <c r="CY581" s="86" t="s">
        <v>12898</v>
      </c>
      <c r="CZ581" s="86" t="s">
        <v>12899</v>
      </c>
      <c r="DA581" s="86" t="s">
        <v>86</v>
      </c>
      <c r="DB581" s="86" t="s">
        <v>385</v>
      </c>
      <c r="DC581" s="6" t="s">
        <v>993</v>
      </c>
      <c r="DD581" s="2"/>
      <c r="DE581" s="2"/>
      <c r="DF581" s="2"/>
      <c r="DG581" s="2"/>
      <c r="DH581" s="2"/>
      <c r="DI581" s="2"/>
      <c r="DJ581" s="2"/>
      <c r="DK581" s="2"/>
      <c r="DL581" s="2"/>
      <c r="DM581" s="2"/>
      <c r="DN581" s="2"/>
      <c r="DO581" s="2"/>
      <c r="DP581" s="2"/>
      <c r="DQ581" s="2"/>
      <c r="DR581" s="2"/>
      <c r="DS581" s="2"/>
      <c r="DT581" s="2"/>
      <c r="DU581" s="2"/>
      <c r="DV581" s="2"/>
      <c r="DW581" s="2"/>
      <c r="DX581" s="2"/>
      <c r="DY581" s="2"/>
    </row>
    <row r="582" spans="1:129" ht="20.25" customHeight="1" x14ac:dyDescent="0.25">
      <c r="A582" s="327"/>
      <c r="B582" s="83">
        <v>558</v>
      </c>
      <c r="C582" s="449">
        <v>690</v>
      </c>
      <c r="D582" s="113" t="s">
        <v>10857</v>
      </c>
      <c r="E582" s="255" t="s">
        <v>3848</v>
      </c>
      <c r="F582" s="256" t="s">
        <v>243</v>
      </c>
      <c r="G582" s="256" t="s">
        <v>11822</v>
      </c>
      <c r="H582" s="255" t="s">
        <v>993</v>
      </c>
      <c r="I582" s="256" t="s">
        <v>7746</v>
      </c>
      <c r="J582" s="256" t="s">
        <v>7747</v>
      </c>
      <c r="K582" s="256" t="s">
        <v>12238</v>
      </c>
      <c r="L582" s="98">
        <v>362</v>
      </c>
      <c r="M582" s="256" t="s">
        <v>3852</v>
      </c>
      <c r="N582" s="256" t="s">
        <v>3853</v>
      </c>
      <c r="O582" s="12" t="s">
        <v>3854</v>
      </c>
      <c r="P582" s="27" t="s">
        <v>79</v>
      </c>
      <c r="Q582" s="99" t="s">
        <v>100</v>
      </c>
      <c r="R582" s="99" t="s">
        <v>101</v>
      </c>
      <c r="S582" s="101" t="s">
        <v>993</v>
      </c>
      <c r="T582" s="100">
        <v>5300186837</v>
      </c>
      <c r="U582" s="98">
        <v>130200003412</v>
      </c>
      <c r="V582" s="99" t="s">
        <v>119</v>
      </c>
      <c r="W582" s="99" t="s">
        <v>83</v>
      </c>
      <c r="X582" s="99" t="s">
        <v>84</v>
      </c>
      <c r="Y582" s="101" t="s">
        <v>761</v>
      </c>
      <c r="Z582" s="99" t="s">
        <v>642</v>
      </c>
      <c r="AA582" s="101" t="s">
        <v>85</v>
      </c>
      <c r="AB582" s="101" t="s">
        <v>1088</v>
      </c>
      <c r="AC582" s="101" t="s">
        <v>1088</v>
      </c>
      <c r="AD582" s="99" t="s">
        <v>86</v>
      </c>
      <c r="AE582" s="13">
        <v>39038</v>
      </c>
      <c r="AF582" s="13">
        <v>39038</v>
      </c>
      <c r="AG582" s="4">
        <f t="shared" ca="1" si="8"/>
        <v>12</v>
      </c>
      <c r="AH582" s="32" t="s">
        <v>993</v>
      </c>
      <c r="AI582" s="15" t="s">
        <v>327</v>
      </c>
      <c r="AJ582" s="101" t="s">
        <v>887</v>
      </c>
      <c r="AK582" s="101" t="s">
        <v>903</v>
      </c>
      <c r="AL582" s="84" t="s">
        <v>13332</v>
      </c>
      <c r="AM582" s="84" t="s">
        <v>14404</v>
      </c>
      <c r="AN582" s="84" t="s">
        <v>12046</v>
      </c>
      <c r="AO582" s="84" t="s">
        <v>7240</v>
      </c>
      <c r="AP582" s="80" t="s">
        <v>152</v>
      </c>
      <c r="AQ582" s="5" t="s">
        <v>10269</v>
      </c>
      <c r="AR582" s="25" t="s">
        <v>10270</v>
      </c>
      <c r="AS582" s="101" t="s">
        <v>993</v>
      </c>
      <c r="AT582" s="101" t="s">
        <v>993</v>
      </c>
      <c r="AU582" s="99" t="s">
        <v>90</v>
      </c>
      <c r="AV582" s="99" t="s">
        <v>906</v>
      </c>
      <c r="AW582" s="99" t="s">
        <v>1854</v>
      </c>
      <c r="AX582" s="256" t="s">
        <v>130</v>
      </c>
      <c r="AY582" s="99" t="s">
        <v>100</v>
      </c>
      <c r="AZ582" s="99" t="s">
        <v>100</v>
      </c>
      <c r="BA582" s="99" t="s">
        <v>1111</v>
      </c>
      <c r="BB582" s="18">
        <v>40949</v>
      </c>
      <c r="BC582" s="6" t="s">
        <v>993</v>
      </c>
      <c r="BD582" s="12">
        <v>4</v>
      </c>
      <c r="BE582" s="102" t="s">
        <v>7217</v>
      </c>
      <c r="BF582" s="16">
        <v>320000000</v>
      </c>
      <c r="BG582" s="16">
        <v>50000</v>
      </c>
      <c r="BH582" s="16">
        <v>50000</v>
      </c>
      <c r="BI582" s="16">
        <v>50000</v>
      </c>
      <c r="BJ582" s="16">
        <v>20000</v>
      </c>
      <c r="BK582" s="80" t="s">
        <v>993</v>
      </c>
      <c r="BL582" s="5" t="s">
        <v>86</v>
      </c>
      <c r="BM582" s="5" t="s">
        <v>993</v>
      </c>
      <c r="BN582" s="6" t="s">
        <v>744</v>
      </c>
      <c r="BO582" s="6" t="s">
        <v>745</v>
      </c>
      <c r="BP582" s="6" t="s">
        <v>91</v>
      </c>
      <c r="BQ582" s="82" t="s">
        <v>993</v>
      </c>
      <c r="BR582" s="82" t="s">
        <v>993</v>
      </c>
      <c r="BS582" s="6" t="s">
        <v>385</v>
      </c>
      <c r="BT582" s="6" t="s">
        <v>993</v>
      </c>
      <c r="BU582" s="6" t="s">
        <v>776</v>
      </c>
      <c r="BV582" s="27" t="s">
        <v>1181</v>
      </c>
      <c r="BW582" s="5"/>
      <c r="BX582" s="5"/>
      <c r="BY582" s="5" t="s">
        <v>3182</v>
      </c>
      <c r="BZ582" s="5" t="s">
        <v>1277</v>
      </c>
      <c r="CA582" s="5" t="s">
        <v>386</v>
      </c>
      <c r="CB582" s="5" t="s">
        <v>347</v>
      </c>
      <c r="CC582" s="6" t="s">
        <v>13136</v>
      </c>
      <c r="CD582" s="42" t="s">
        <v>7061</v>
      </c>
      <c r="CE582" s="4">
        <v>3182899379</v>
      </c>
      <c r="CF582" s="43" t="s">
        <v>6750</v>
      </c>
      <c r="CG582" s="7" t="s">
        <v>350</v>
      </c>
      <c r="CH582" s="7">
        <v>0</v>
      </c>
      <c r="CI582" s="7">
        <v>0</v>
      </c>
      <c r="CJ582" s="88" t="s">
        <v>12726</v>
      </c>
      <c r="CK582" s="7" t="s">
        <v>3855</v>
      </c>
      <c r="CL582" s="313" t="s">
        <v>3856</v>
      </c>
      <c r="CM582" s="313" t="s">
        <v>3857</v>
      </c>
      <c r="CN582" s="8" t="s">
        <v>3858</v>
      </c>
      <c r="CO582" s="8" t="s">
        <v>3859</v>
      </c>
      <c r="CP582" s="8" t="s">
        <v>3860</v>
      </c>
      <c r="CQ582" s="79" t="s">
        <v>3861</v>
      </c>
      <c r="CR582" s="21"/>
      <c r="CS582" s="21" t="s">
        <v>6674</v>
      </c>
      <c r="CT582" s="21" t="s">
        <v>1026</v>
      </c>
      <c r="CU582" s="20" t="s">
        <v>993</v>
      </c>
      <c r="CV582" s="20" t="s">
        <v>993</v>
      </c>
      <c r="CW582" s="11" t="s">
        <v>7188</v>
      </c>
      <c r="CX582" s="86" t="s">
        <v>993</v>
      </c>
      <c r="CY582" s="86" t="s">
        <v>12898</v>
      </c>
      <c r="CZ582" s="86" t="s">
        <v>12899</v>
      </c>
      <c r="DA582" s="86" t="s">
        <v>86</v>
      </c>
      <c r="DB582" s="86" t="s">
        <v>12906</v>
      </c>
      <c r="DC582" s="6" t="s">
        <v>993</v>
      </c>
      <c r="DD582" s="2"/>
      <c r="DE582" s="2"/>
      <c r="DF582" s="2"/>
      <c r="DG582" s="2"/>
      <c r="DH582" s="2"/>
      <c r="DI582" s="2"/>
      <c r="DJ582" s="2"/>
      <c r="DK582" s="2"/>
      <c r="DL582" s="2"/>
      <c r="DM582" s="2"/>
      <c r="DN582" s="2"/>
      <c r="DO582" s="2"/>
      <c r="DP582" s="2"/>
      <c r="DQ582" s="2"/>
      <c r="DR582" s="2"/>
      <c r="DS582" s="2"/>
      <c r="DT582" s="2"/>
      <c r="DU582" s="2"/>
      <c r="DV582" s="2"/>
      <c r="DW582" s="2"/>
      <c r="DX582" s="2"/>
      <c r="DY582" s="2"/>
    </row>
    <row r="583" spans="1:129" ht="20.25" customHeight="1" x14ac:dyDescent="0.25">
      <c r="A583" s="327"/>
      <c r="B583" s="83">
        <v>213</v>
      </c>
      <c r="C583" s="449">
        <v>692</v>
      </c>
      <c r="D583" s="113" t="s">
        <v>10586</v>
      </c>
      <c r="E583" s="255" t="s">
        <v>4302</v>
      </c>
      <c r="F583" s="256" t="s">
        <v>168</v>
      </c>
      <c r="G583" s="256" t="s">
        <v>11831</v>
      </c>
      <c r="H583" s="256" t="s">
        <v>95</v>
      </c>
      <c r="I583" s="256" t="s">
        <v>7753</v>
      </c>
      <c r="J583" s="256" t="s">
        <v>7754</v>
      </c>
      <c r="K583" s="256" t="s">
        <v>12243</v>
      </c>
      <c r="L583" s="98">
        <v>560</v>
      </c>
      <c r="M583" s="256" t="s">
        <v>2842</v>
      </c>
      <c r="N583" s="256" t="s">
        <v>4303</v>
      </c>
      <c r="O583" s="12" t="s">
        <v>2844</v>
      </c>
      <c r="P583" s="27" t="s">
        <v>79</v>
      </c>
      <c r="Q583" s="30" t="s">
        <v>79</v>
      </c>
      <c r="R583" s="30" t="s">
        <v>161</v>
      </c>
      <c r="S583" s="101" t="s">
        <v>6464</v>
      </c>
      <c r="T583" s="100" t="s">
        <v>4304</v>
      </c>
      <c r="U583" s="98">
        <v>130200000689</v>
      </c>
      <c r="V583" s="99" t="s">
        <v>82</v>
      </c>
      <c r="W583" s="99" t="s">
        <v>83</v>
      </c>
      <c r="X583" s="99" t="s">
        <v>702</v>
      </c>
      <c r="Y583" s="101" t="s">
        <v>761</v>
      </c>
      <c r="Z583" s="99" t="s">
        <v>1220</v>
      </c>
      <c r="AA583" s="101" t="s">
        <v>85</v>
      </c>
      <c r="AB583" s="101" t="s">
        <v>1211</v>
      </c>
      <c r="AC583" s="101" t="s">
        <v>1211</v>
      </c>
      <c r="AD583" s="99" t="s">
        <v>86</v>
      </c>
      <c r="AE583" s="13">
        <v>39746</v>
      </c>
      <c r="AF583" s="13">
        <v>39746</v>
      </c>
      <c r="AG583" s="4">
        <f t="shared" ca="1" si="8"/>
        <v>10</v>
      </c>
      <c r="AH583" s="32" t="s">
        <v>993</v>
      </c>
      <c r="AI583" s="15" t="s">
        <v>327</v>
      </c>
      <c r="AJ583" s="101" t="s">
        <v>887</v>
      </c>
      <c r="AK583" s="101" t="s">
        <v>903</v>
      </c>
      <c r="AL583" s="84" t="s">
        <v>12001</v>
      </c>
      <c r="AM583" s="84" t="s">
        <v>12045</v>
      </c>
      <c r="AN583" s="84" t="s">
        <v>12046</v>
      </c>
      <c r="AO583" s="84" t="s">
        <v>7239</v>
      </c>
      <c r="AP583" s="80" t="s">
        <v>152</v>
      </c>
      <c r="AQ583" s="5" t="s">
        <v>8770</v>
      </c>
      <c r="AR583" s="25">
        <v>5602</v>
      </c>
      <c r="AS583" s="101" t="s">
        <v>993</v>
      </c>
      <c r="AT583" s="101" t="s">
        <v>993</v>
      </c>
      <c r="AU583" s="99" t="s">
        <v>90</v>
      </c>
      <c r="AV583" s="99" t="s">
        <v>906</v>
      </c>
      <c r="AW583" s="99" t="s">
        <v>315</v>
      </c>
      <c r="AX583" s="256" t="s">
        <v>130</v>
      </c>
      <c r="AY583" s="99" t="s">
        <v>79</v>
      </c>
      <c r="AZ583" s="99" t="s">
        <v>79</v>
      </c>
      <c r="BA583" s="101" t="s">
        <v>1512</v>
      </c>
      <c r="BB583" s="18">
        <v>40933</v>
      </c>
      <c r="BC583" s="6" t="s">
        <v>993</v>
      </c>
      <c r="BD583" s="12">
        <v>4</v>
      </c>
      <c r="BE583" s="102" t="s">
        <v>7217</v>
      </c>
      <c r="BF583" s="16">
        <v>320000000</v>
      </c>
      <c r="BG583" s="16">
        <v>50000</v>
      </c>
      <c r="BH583" s="16">
        <v>50000</v>
      </c>
      <c r="BI583" s="16">
        <v>50000</v>
      </c>
      <c r="BJ583" s="16">
        <v>20000</v>
      </c>
      <c r="BK583" s="80" t="s">
        <v>993</v>
      </c>
      <c r="BL583" s="5" t="s">
        <v>86</v>
      </c>
      <c r="BM583" s="5" t="s">
        <v>993</v>
      </c>
      <c r="BN583" s="5" t="s">
        <v>342</v>
      </c>
      <c r="BO583" s="6" t="s">
        <v>13058</v>
      </c>
      <c r="BP583" s="5" t="s">
        <v>134</v>
      </c>
      <c r="BQ583" s="82" t="s">
        <v>993</v>
      </c>
      <c r="BR583" s="82" t="s">
        <v>993</v>
      </c>
      <c r="BS583" s="5" t="s">
        <v>1091</v>
      </c>
      <c r="BT583" s="6" t="s">
        <v>993</v>
      </c>
      <c r="BU583" s="6" t="s">
        <v>1036</v>
      </c>
      <c r="BV583" s="27" t="s">
        <v>1073</v>
      </c>
      <c r="BW583" s="5" t="s">
        <v>1092</v>
      </c>
      <c r="BX583" s="5" t="s">
        <v>993</v>
      </c>
      <c r="BY583" s="5"/>
      <c r="BZ583" s="5"/>
      <c r="CA583" s="5" t="s">
        <v>386</v>
      </c>
      <c r="CB583" s="5" t="s">
        <v>347</v>
      </c>
      <c r="CC583" s="6" t="s">
        <v>13136</v>
      </c>
      <c r="CD583" s="42" t="s">
        <v>7059</v>
      </c>
      <c r="CE583" s="53">
        <v>3182899405</v>
      </c>
      <c r="CF583" s="43">
        <v>0</v>
      </c>
      <c r="CG583" s="7" t="s">
        <v>6844</v>
      </c>
      <c r="CH583" s="7" t="s">
        <v>4305</v>
      </c>
      <c r="CI583" s="7" t="s">
        <v>7108</v>
      </c>
      <c r="CJ583" s="88" t="s">
        <v>4306</v>
      </c>
      <c r="CK583" s="88" t="s">
        <v>9787</v>
      </c>
      <c r="CL583" s="88" t="s">
        <v>13003</v>
      </c>
      <c r="CM583" s="313">
        <v>3156385552</v>
      </c>
      <c r="CN583" s="8" t="s">
        <v>10345</v>
      </c>
      <c r="CO583" s="8" t="s">
        <v>10344</v>
      </c>
      <c r="CP583" s="8">
        <v>3165271797</v>
      </c>
      <c r="CQ583" s="79" t="s">
        <v>2848</v>
      </c>
      <c r="CR583" s="21" t="s">
        <v>357</v>
      </c>
      <c r="CS583" s="21" t="s">
        <v>7981</v>
      </c>
      <c r="CT583" s="21" t="s">
        <v>4274</v>
      </c>
      <c r="CU583" s="20" t="s">
        <v>993</v>
      </c>
      <c r="CV583" s="20" t="s">
        <v>993</v>
      </c>
      <c r="CW583" s="11" t="s">
        <v>7188</v>
      </c>
      <c r="CX583" s="86" t="s">
        <v>993</v>
      </c>
      <c r="CY583" s="86" t="s">
        <v>12900</v>
      </c>
      <c r="CZ583" s="86" t="s">
        <v>12403</v>
      </c>
      <c r="DA583" s="86" t="s">
        <v>86</v>
      </c>
      <c r="DB583" s="86" t="s">
        <v>12906</v>
      </c>
      <c r="DC583" s="6" t="s">
        <v>13117</v>
      </c>
      <c r="DD583" s="2"/>
      <c r="DE583" s="2"/>
      <c r="DF583" s="2"/>
      <c r="DG583" s="2"/>
      <c r="DH583" s="2"/>
      <c r="DI583" s="2"/>
      <c r="DJ583" s="2"/>
      <c r="DK583" s="2"/>
      <c r="DL583" s="2"/>
      <c r="DM583" s="2"/>
      <c r="DN583" s="2"/>
      <c r="DO583" s="2"/>
      <c r="DP583" s="2"/>
      <c r="DQ583" s="2"/>
      <c r="DR583" s="2"/>
      <c r="DS583" s="2"/>
      <c r="DT583" s="2"/>
      <c r="DU583" s="2"/>
      <c r="DV583" s="2"/>
      <c r="DW583" s="2"/>
      <c r="DX583" s="2"/>
      <c r="DY583" s="2"/>
    </row>
    <row r="584" spans="1:129" ht="20.25" customHeight="1" x14ac:dyDescent="0.25">
      <c r="A584" s="335" t="s">
        <v>15319</v>
      </c>
      <c r="B584" s="83">
        <v>145</v>
      </c>
      <c r="C584" s="449">
        <v>696</v>
      </c>
      <c r="D584" s="113" t="s">
        <v>10895</v>
      </c>
      <c r="E584" s="255" t="s">
        <v>4112</v>
      </c>
      <c r="F584" s="256" t="s">
        <v>168</v>
      </c>
      <c r="G584" s="256" t="s">
        <v>11831</v>
      </c>
      <c r="H584" s="255" t="s">
        <v>993</v>
      </c>
      <c r="I584" s="256" t="s">
        <v>7753</v>
      </c>
      <c r="J584" s="256" t="s">
        <v>7754</v>
      </c>
      <c r="K584" s="256" t="s">
        <v>12243</v>
      </c>
      <c r="L584" s="98">
        <v>557</v>
      </c>
      <c r="M584" s="256" t="s">
        <v>1377</v>
      </c>
      <c r="N584" s="256" t="s">
        <v>1378</v>
      </c>
      <c r="O584" s="12" t="s">
        <v>1379</v>
      </c>
      <c r="P584" s="27" t="s">
        <v>79</v>
      </c>
      <c r="Q584" s="30" t="s">
        <v>79</v>
      </c>
      <c r="R584" s="30" t="s">
        <v>161</v>
      </c>
      <c r="S584" s="101" t="s">
        <v>6464</v>
      </c>
      <c r="T584" s="100" t="s">
        <v>4113</v>
      </c>
      <c r="U584" s="98">
        <v>130200000671</v>
      </c>
      <c r="V584" s="99" t="s">
        <v>82</v>
      </c>
      <c r="W584" s="99" t="s">
        <v>83</v>
      </c>
      <c r="X584" s="99" t="s">
        <v>1191</v>
      </c>
      <c r="Y584" s="101" t="s">
        <v>761</v>
      </c>
      <c r="Z584" s="99" t="s">
        <v>642</v>
      </c>
      <c r="AA584" s="467" t="s">
        <v>103</v>
      </c>
      <c r="AB584" s="101" t="s">
        <v>1088</v>
      </c>
      <c r="AC584" s="101" t="s">
        <v>1211</v>
      </c>
      <c r="AD584" s="99" t="s">
        <v>86</v>
      </c>
      <c r="AE584" s="13">
        <v>39513</v>
      </c>
      <c r="AF584" s="13">
        <v>39513</v>
      </c>
      <c r="AG584" s="4">
        <f t="shared" ca="1" si="8"/>
        <v>11</v>
      </c>
      <c r="AH584" s="32" t="s">
        <v>993</v>
      </c>
      <c r="AI584" s="15" t="s">
        <v>338</v>
      </c>
      <c r="AJ584" s="101" t="s">
        <v>886</v>
      </c>
      <c r="AK584" s="101" t="s">
        <v>887</v>
      </c>
      <c r="AL584" s="84" t="s">
        <v>12128</v>
      </c>
      <c r="AM584" s="84" t="s">
        <v>14430</v>
      </c>
      <c r="AN584" s="84" t="s">
        <v>12046</v>
      </c>
      <c r="AO584" s="84" t="s">
        <v>7240</v>
      </c>
      <c r="AP584" s="80" t="s">
        <v>152</v>
      </c>
      <c r="AQ584" s="5" t="s">
        <v>8721</v>
      </c>
      <c r="AR584" s="25">
        <v>3662</v>
      </c>
      <c r="AS584" s="101" t="s">
        <v>993</v>
      </c>
      <c r="AT584" s="101" t="s">
        <v>993</v>
      </c>
      <c r="AU584" s="99" t="s">
        <v>107</v>
      </c>
      <c r="AV584" s="99" t="s">
        <v>906</v>
      </c>
      <c r="AW584" s="99" t="s">
        <v>315</v>
      </c>
      <c r="AX584" s="256" t="s">
        <v>130</v>
      </c>
      <c r="AY584" s="99" t="s">
        <v>79</v>
      </c>
      <c r="AZ584" s="99" t="s">
        <v>79</v>
      </c>
      <c r="BA584" s="99" t="s">
        <v>1111</v>
      </c>
      <c r="BB584" s="18">
        <v>40903</v>
      </c>
      <c r="BC584" s="6" t="s">
        <v>993</v>
      </c>
      <c r="BD584" s="12">
        <v>4</v>
      </c>
      <c r="BE584" s="102" t="s">
        <v>7217</v>
      </c>
      <c r="BF584" s="16">
        <v>320000000</v>
      </c>
      <c r="BG584" s="16">
        <v>50000</v>
      </c>
      <c r="BH584" s="16">
        <v>50000</v>
      </c>
      <c r="BI584" s="16">
        <v>50000</v>
      </c>
      <c r="BJ584" s="16">
        <v>20000</v>
      </c>
      <c r="BK584" s="80" t="s">
        <v>993</v>
      </c>
      <c r="BL584" s="6" t="s">
        <v>86</v>
      </c>
      <c r="BM584" s="6" t="s">
        <v>993</v>
      </c>
      <c r="BN584" s="5" t="s">
        <v>342</v>
      </c>
      <c r="BO584" s="6" t="s">
        <v>13058</v>
      </c>
      <c r="BP584" s="6" t="s">
        <v>91</v>
      </c>
      <c r="BQ584" s="82">
        <v>0.25</v>
      </c>
      <c r="BR584" s="82">
        <v>0.91666666666666663</v>
      </c>
      <c r="BS584" s="6" t="s">
        <v>1381</v>
      </c>
      <c r="BT584" s="6" t="s">
        <v>584</v>
      </c>
      <c r="BU584" s="6" t="s">
        <v>1036</v>
      </c>
      <c r="BV584" s="27" t="s">
        <v>1073</v>
      </c>
      <c r="BW584" s="5" t="s">
        <v>1092</v>
      </c>
      <c r="BX584" s="5" t="s">
        <v>993</v>
      </c>
      <c r="BY584" s="5" t="s">
        <v>1056</v>
      </c>
      <c r="BZ584" s="5" t="s">
        <v>1057</v>
      </c>
      <c r="CA584" s="5" t="s">
        <v>386</v>
      </c>
      <c r="CB584" s="5" t="s">
        <v>347</v>
      </c>
      <c r="CC584" s="6" t="s">
        <v>13136</v>
      </c>
      <c r="CD584" s="42" t="s">
        <v>7059</v>
      </c>
      <c r="CE584" s="53">
        <v>3182899405</v>
      </c>
      <c r="CF584" s="43">
        <v>0</v>
      </c>
      <c r="CG584" s="7" t="s">
        <v>189</v>
      </c>
      <c r="CH584" s="7">
        <v>0</v>
      </c>
      <c r="CI584" s="7">
        <v>0</v>
      </c>
      <c r="CJ584" s="88" t="s">
        <v>7125</v>
      </c>
      <c r="CK584" s="7" t="s">
        <v>1672</v>
      </c>
      <c r="CL584" s="313" t="s">
        <v>9809</v>
      </c>
      <c r="CM584" s="313">
        <v>3165248238</v>
      </c>
      <c r="CN584" s="8" t="s">
        <v>9846</v>
      </c>
      <c r="CO584" s="8" t="s">
        <v>1383</v>
      </c>
      <c r="CP584" s="8">
        <v>3164415942</v>
      </c>
      <c r="CQ584" s="79" t="s">
        <v>1384</v>
      </c>
      <c r="CR584" s="21"/>
      <c r="CS584" s="21" t="s">
        <v>5922</v>
      </c>
      <c r="CT584" s="21" t="s">
        <v>11852</v>
      </c>
      <c r="CU584" s="20" t="s">
        <v>385</v>
      </c>
      <c r="CV584" s="20" t="s">
        <v>6571</v>
      </c>
      <c r="CW584" s="11" t="s">
        <v>7188</v>
      </c>
      <c r="CX584" s="86" t="s">
        <v>993</v>
      </c>
      <c r="CY584" s="86" t="s">
        <v>12898</v>
      </c>
      <c r="CZ584" s="86" t="s">
        <v>12336</v>
      </c>
      <c r="DA584" s="86" t="s">
        <v>86</v>
      </c>
      <c r="DB584" s="86" t="s">
        <v>385</v>
      </c>
      <c r="DC584" s="6" t="s">
        <v>13117</v>
      </c>
      <c r="DD584" s="2"/>
      <c r="DE584" s="2"/>
      <c r="DF584" s="2"/>
      <c r="DG584" s="2"/>
      <c r="DH584" s="2"/>
      <c r="DI584" s="2"/>
      <c r="DJ584" s="2"/>
      <c r="DK584" s="2"/>
      <c r="DL584" s="2"/>
      <c r="DM584" s="2"/>
      <c r="DN584" s="2"/>
      <c r="DO584" s="2"/>
      <c r="DP584" s="2"/>
      <c r="DQ584" s="2"/>
      <c r="DR584" s="2"/>
      <c r="DS584" s="2"/>
      <c r="DT584" s="2"/>
      <c r="DU584" s="2"/>
      <c r="DV584" s="2"/>
      <c r="DW584" s="2"/>
      <c r="DX584" s="2"/>
      <c r="DY584" s="2"/>
    </row>
    <row r="585" spans="1:129" ht="20.25" customHeight="1" x14ac:dyDescent="0.25">
      <c r="A585" s="327"/>
      <c r="B585" s="83">
        <v>155</v>
      </c>
      <c r="C585" s="449">
        <v>700</v>
      </c>
      <c r="D585" s="113" t="s">
        <v>10812</v>
      </c>
      <c r="E585" s="255" t="s">
        <v>3282</v>
      </c>
      <c r="F585" s="256" t="s">
        <v>168</v>
      </c>
      <c r="G585" s="256" t="s">
        <v>11827</v>
      </c>
      <c r="H585" s="255" t="s">
        <v>993</v>
      </c>
      <c r="I585" s="256" t="s">
        <v>7753</v>
      </c>
      <c r="J585" s="256" t="s">
        <v>7754</v>
      </c>
      <c r="K585" s="256" t="s">
        <v>12243</v>
      </c>
      <c r="L585" s="98">
        <v>370</v>
      </c>
      <c r="M585" s="256" t="s">
        <v>3283</v>
      </c>
      <c r="N585" s="256" t="s">
        <v>3284</v>
      </c>
      <c r="O585" s="12" t="s">
        <v>3285</v>
      </c>
      <c r="P585" s="27" t="s">
        <v>79</v>
      </c>
      <c r="Q585" s="99" t="s">
        <v>100</v>
      </c>
      <c r="R585" s="99" t="s">
        <v>101</v>
      </c>
      <c r="S585" s="101" t="s">
        <v>993</v>
      </c>
      <c r="T585" s="100">
        <v>5300173743</v>
      </c>
      <c r="U585" s="98">
        <v>130200000531</v>
      </c>
      <c r="V585" s="99" t="s">
        <v>119</v>
      </c>
      <c r="W585" s="99" t="s">
        <v>83</v>
      </c>
      <c r="X585" s="101" t="s">
        <v>531</v>
      </c>
      <c r="Y585" s="101" t="s">
        <v>761</v>
      </c>
      <c r="Z585" s="99" t="s">
        <v>1179</v>
      </c>
      <c r="AA585" s="101" t="s">
        <v>103</v>
      </c>
      <c r="AB585" s="101" t="s">
        <v>1088</v>
      </c>
      <c r="AC585" s="101" t="s">
        <v>1088</v>
      </c>
      <c r="AD585" s="99" t="s">
        <v>86</v>
      </c>
      <c r="AE585" s="13">
        <v>38983</v>
      </c>
      <c r="AF585" s="13">
        <v>38983</v>
      </c>
      <c r="AG585" s="4">
        <f t="shared" ca="1" si="8"/>
        <v>13</v>
      </c>
      <c r="AH585" s="32" t="s">
        <v>993</v>
      </c>
      <c r="AI585" s="15" t="s">
        <v>338</v>
      </c>
      <c r="AJ585" s="101" t="s">
        <v>886</v>
      </c>
      <c r="AK585" s="101" t="s">
        <v>887</v>
      </c>
      <c r="AL585" s="84" t="s">
        <v>13299</v>
      </c>
      <c r="AM585" s="84" t="s">
        <v>14378</v>
      </c>
      <c r="AN585" s="84" t="s">
        <v>12046</v>
      </c>
      <c r="AO585" s="84" t="s">
        <v>7240</v>
      </c>
      <c r="AP585" s="16" t="s">
        <v>152</v>
      </c>
      <c r="AQ585" s="5" t="s">
        <v>8568</v>
      </c>
      <c r="AR585" s="25">
        <v>3702</v>
      </c>
      <c r="AS585" s="101" t="s">
        <v>993</v>
      </c>
      <c r="AT585" s="101" t="s">
        <v>993</v>
      </c>
      <c r="AU585" s="99" t="s">
        <v>90</v>
      </c>
      <c r="AV585" s="99" t="s">
        <v>906</v>
      </c>
      <c r="AW585" s="99" t="s">
        <v>315</v>
      </c>
      <c r="AX585" s="256" t="s">
        <v>86</v>
      </c>
      <c r="AY585" s="99" t="s">
        <v>100</v>
      </c>
      <c r="AZ585" s="99" t="s">
        <v>100</v>
      </c>
      <c r="BA585" s="101" t="s">
        <v>1055</v>
      </c>
      <c r="BB585" s="18">
        <v>40962</v>
      </c>
      <c r="BC585" s="6" t="s">
        <v>993</v>
      </c>
      <c r="BD585" s="12">
        <v>4</v>
      </c>
      <c r="BE585" s="102" t="s">
        <v>7217</v>
      </c>
      <c r="BF585" s="16">
        <v>320000000</v>
      </c>
      <c r="BG585" s="16">
        <v>50000</v>
      </c>
      <c r="BH585" s="16">
        <v>50000</v>
      </c>
      <c r="BI585" s="16">
        <v>50000</v>
      </c>
      <c r="BJ585" s="16">
        <v>20000</v>
      </c>
      <c r="BK585" s="80" t="s">
        <v>993</v>
      </c>
      <c r="BL585" s="5" t="s">
        <v>86</v>
      </c>
      <c r="BM585" s="5" t="s">
        <v>993</v>
      </c>
      <c r="BN585" s="6" t="s">
        <v>744</v>
      </c>
      <c r="BO585" s="6" t="s">
        <v>745</v>
      </c>
      <c r="BP585" s="6" t="s">
        <v>91</v>
      </c>
      <c r="BQ585" s="82" t="s">
        <v>993</v>
      </c>
      <c r="BR585" s="82" t="s">
        <v>993</v>
      </c>
      <c r="BS585" s="6" t="s">
        <v>385</v>
      </c>
      <c r="BT585" s="6" t="s">
        <v>993</v>
      </c>
      <c r="BU585" s="6" t="s">
        <v>776</v>
      </c>
      <c r="BV585" s="27" t="s">
        <v>1073</v>
      </c>
      <c r="BW585" s="5"/>
      <c r="BX585" s="5"/>
      <c r="BY585" s="5" t="s">
        <v>1112</v>
      </c>
      <c r="BZ585" s="5" t="s">
        <v>1113</v>
      </c>
      <c r="CA585" s="5" t="s">
        <v>386</v>
      </c>
      <c r="CB585" s="5" t="s">
        <v>347</v>
      </c>
      <c r="CC585" s="6" t="s">
        <v>13136</v>
      </c>
      <c r="CD585" s="42" t="s">
        <v>7059</v>
      </c>
      <c r="CE585" s="53">
        <v>3182899405</v>
      </c>
      <c r="CF585" s="43">
        <v>0</v>
      </c>
      <c r="CG585" s="7" t="s">
        <v>189</v>
      </c>
      <c r="CH585" s="7">
        <v>0</v>
      </c>
      <c r="CI585" s="7">
        <v>0</v>
      </c>
      <c r="CJ585" s="7">
        <v>0</v>
      </c>
      <c r="CK585" s="7" t="s">
        <v>3588</v>
      </c>
      <c r="CL585" s="313" t="s">
        <v>9822</v>
      </c>
      <c r="CM585" s="313">
        <v>3176471118</v>
      </c>
      <c r="CN585" s="8" t="s">
        <v>2433</v>
      </c>
      <c r="CO585" s="8" t="s">
        <v>9895</v>
      </c>
      <c r="CP585" s="8">
        <v>3165278332</v>
      </c>
      <c r="CQ585" s="79" t="s">
        <v>3289</v>
      </c>
      <c r="CR585" s="21"/>
      <c r="CS585" s="21" t="s">
        <v>7973</v>
      </c>
      <c r="CT585" s="21" t="s">
        <v>1026</v>
      </c>
      <c r="CU585" s="20" t="s">
        <v>993</v>
      </c>
      <c r="CV585" s="20" t="s">
        <v>993</v>
      </c>
      <c r="CW585" s="11" t="s">
        <v>7736</v>
      </c>
      <c r="CX585" s="86" t="s">
        <v>993</v>
      </c>
      <c r="CY585" s="86" t="s">
        <v>12898</v>
      </c>
      <c r="CZ585" s="86" t="s">
        <v>12899</v>
      </c>
      <c r="DA585" s="86" t="s">
        <v>130</v>
      </c>
      <c r="DB585" s="86" t="s">
        <v>12906</v>
      </c>
      <c r="DC585" s="6" t="s">
        <v>993</v>
      </c>
      <c r="DD585" s="2"/>
      <c r="DE585" s="2"/>
      <c r="DF585" s="2"/>
      <c r="DG585" s="2"/>
      <c r="DH585" s="2"/>
      <c r="DI585" s="2"/>
      <c r="DJ585" s="2"/>
      <c r="DK585" s="2"/>
      <c r="DL585" s="2"/>
      <c r="DM585" s="2"/>
      <c r="DN585" s="2"/>
      <c r="DO585" s="2"/>
      <c r="DP585" s="2"/>
      <c r="DQ585" s="2"/>
      <c r="DR585" s="2"/>
      <c r="DS585" s="2"/>
      <c r="DT585" s="2"/>
      <c r="DU585" s="2"/>
      <c r="DV585" s="2"/>
      <c r="DW585" s="2"/>
      <c r="DX585" s="2"/>
      <c r="DY585" s="2"/>
    </row>
    <row r="586" spans="1:129" ht="20.25" customHeight="1" x14ac:dyDescent="0.25">
      <c r="A586" s="335" t="s">
        <v>15296</v>
      </c>
      <c r="B586" s="83">
        <v>180</v>
      </c>
      <c r="C586" s="449">
        <v>701</v>
      </c>
      <c r="D586" s="113" t="s">
        <v>10587</v>
      </c>
      <c r="E586" s="255" t="s">
        <v>3477</v>
      </c>
      <c r="F586" s="256" t="s">
        <v>168</v>
      </c>
      <c r="G586" s="256" t="s">
        <v>11831</v>
      </c>
      <c r="H586" s="256" t="s">
        <v>95</v>
      </c>
      <c r="I586" s="256" t="s">
        <v>7753</v>
      </c>
      <c r="J586" s="256" t="s">
        <v>7754</v>
      </c>
      <c r="K586" s="256" t="s">
        <v>12243</v>
      </c>
      <c r="L586" s="98">
        <v>371</v>
      </c>
      <c r="M586" s="256" t="s">
        <v>3478</v>
      </c>
      <c r="N586" s="256" t="s">
        <v>3479</v>
      </c>
      <c r="O586" s="12" t="s">
        <v>3480</v>
      </c>
      <c r="P586" s="27" t="s">
        <v>79</v>
      </c>
      <c r="Q586" s="99" t="s">
        <v>79</v>
      </c>
      <c r="R586" s="30" t="s">
        <v>7925</v>
      </c>
      <c r="S586" s="101" t="s">
        <v>10104</v>
      </c>
      <c r="T586" s="256" t="s">
        <v>9591</v>
      </c>
      <c r="U586" s="98">
        <v>130200003122</v>
      </c>
      <c r="V586" s="99" t="s">
        <v>119</v>
      </c>
      <c r="W586" s="99" t="s">
        <v>83</v>
      </c>
      <c r="X586" s="101" t="s">
        <v>531</v>
      </c>
      <c r="Y586" s="101" t="s">
        <v>761</v>
      </c>
      <c r="Z586" s="99" t="s">
        <v>1179</v>
      </c>
      <c r="AA586" s="101" t="s">
        <v>103</v>
      </c>
      <c r="AB586" s="101" t="s">
        <v>1211</v>
      </c>
      <c r="AC586" s="101" t="s">
        <v>1211</v>
      </c>
      <c r="AD586" s="99" t="s">
        <v>86</v>
      </c>
      <c r="AE586" s="13">
        <v>42643</v>
      </c>
      <c r="AF586" s="13">
        <v>42913</v>
      </c>
      <c r="AG586" s="4">
        <f t="shared" ca="1" si="8"/>
        <v>2</v>
      </c>
      <c r="AH586" s="32">
        <v>42909</v>
      </c>
      <c r="AI586" s="15" t="s">
        <v>338</v>
      </c>
      <c r="AJ586" s="101" t="s">
        <v>886</v>
      </c>
      <c r="AK586" s="101" t="s">
        <v>886</v>
      </c>
      <c r="AL586" s="84" t="s">
        <v>13991</v>
      </c>
      <c r="AM586" s="84" t="s">
        <v>14569</v>
      </c>
      <c r="AN586" s="84" t="s">
        <v>12046</v>
      </c>
      <c r="AO586" s="84" t="s">
        <v>7240</v>
      </c>
      <c r="AP586" s="16" t="s">
        <v>152</v>
      </c>
      <c r="AQ586" s="5" t="s">
        <v>8593</v>
      </c>
      <c r="AR586" s="25">
        <v>3711</v>
      </c>
      <c r="AS586" s="101" t="s">
        <v>993</v>
      </c>
      <c r="AT586" s="101" t="s">
        <v>993</v>
      </c>
      <c r="AU586" s="99" t="s">
        <v>90</v>
      </c>
      <c r="AV586" s="99" t="s">
        <v>906</v>
      </c>
      <c r="AW586" s="99" t="s">
        <v>315</v>
      </c>
      <c r="AX586" s="256" t="s">
        <v>130</v>
      </c>
      <c r="AY586" s="99" t="s">
        <v>79</v>
      </c>
      <c r="AZ586" s="99" t="s">
        <v>79</v>
      </c>
      <c r="BA586" s="101" t="s">
        <v>1055</v>
      </c>
      <c r="BB586" s="18">
        <v>42913</v>
      </c>
      <c r="BC586" s="6" t="s">
        <v>993</v>
      </c>
      <c r="BD586" s="12">
        <v>4</v>
      </c>
      <c r="BE586" s="102" t="s">
        <v>7217</v>
      </c>
      <c r="BF586" s="16">
        <v>320000000</v>
      </c>
      <c r="BG586" s="16">
        <v>50000</v>
      </c>
      <c r="BH586" s="16">
        <v>50000</v>
      </c>
      <c r="BI586" s="16">
        <v>50000</v>
      </c>
      <c r="BJ586" s="16">
        <v>20000</v>
      </c>
      <c r="BK586" s="80" t="s">
        <v>993</v>
      </c>
      <c r="BL586" s="6" t="s">
        <v>86</v>
      </c>
      <c r="BM586" s="5" t="s">
        <v>993</v>
      </c>
      <c r="BN586" s="6" t="s">
        <v>342</v>
      </c>
      <c r="BO586" s="6" t="s">
        <v>13058</v>
      </c>
      <c r="BP586" s="6" t="s">
        <v>91</v>
      </c>
      <c r="BQ586" s="82" t="s">
        <v>993</v>
      </c>
      <c r="BR586" s="82" t="s">
        <v>993</v>
      </c>
      <c r="BS586" s="6" t="s">
        <v>385</v>
      </c>
      <c r="BT586" s="6" t="s">
        <v>993</v>
      </c>
      <c r="BU586" s="6" t="s">
        <v>1036</v>
      </c>
      <c r="BV586" s="27" t="s">
        <v>993</v>
      </c>
      <c r="BW586" s="5"/>
      <c r="BX586" s="5"/>
      <c r="BY586" s="5" t="s">
        <v>1112</v>
      </c>
      <c r="BZ586" s="5" t="s">
        <v>1113</v>
      </c>
      <c r="CA586" s="5" t="s">
        <v>386</v>
      </c>
      <c r="CB586" s="5" t="s">
        <v>347</v>
      </c>
      <c r="CC586" s="6" t="s">
        <v>13136</v>
      </c>
      <c r="CD586" s="42" t="s">
        <v>7059</v>
      </c>
      <c r="CE586" s="53">
        <v>3182899405</v>
      </c>
      <c r="CF586" s="43">
        <v>0</v>
      </c>
      <c r="CG586" s="7" t="s">
        <v>189</v>
      </c>
      <c r="CH586" s="7">
        <v>0</v>
      </c>
      <c r="CI586" s="7">
        <v>0</v>
      </c>
      <c r="CJ586" s="88">
        <v>0</v>
      </c>
      <c r="CK586" s="88" t="s">
        <v>10326</v>
      </c>
      <c r="CL586" s="88" t="s">
        <v>10327</v>
      </c>
      <c r="CM586" s="313">
        <v>3133334157</v>
      </c>
      <c r="CN586" s="313" t="s">
        <v>10214</v>
      </c>
      <c r="CO586" s="313" t="s">
        <v>2847</v>
      </c>
      <c r="CP586" s="8">
        <v>3175387118</v>
      </c>
      <c r="CQ586" s="79" t="s">
        <v>3484</v>
      </c>
      <c r="CR586" s="21"/>
      <c r="CS586" s="452" t="s">
        <v>15341</v>
      </c>
      <c r="CT586" s="21" t="s">
        <v>1026</v>
      </c>
      <c r="CU586" s="20" t="s">
        <v>993</v>
      </c>
      <c r="CV586" s="20" t="s">
        <v>3485</v>
      </c>
      <c r="CW586" s="11" t="s">
        <v>7735</v>
      </c>
      <c r="CX586" s="86" t="s">
        <v>993</v>
      </c>
      <c r="CY586" s="86" t="s">
        <v>12898</v>
      </c>
      <c r="CZ586" s="86" t="s">
        <v>12899</v>
      </c>
      <c r="DA586" s="86" t="s">
        <v>130</v>
      </c>
      <c r="DB586" s="86" t="s">
        <v>12906</v>
      </c>
      <c r="DC586" s="6" t="s">
        <v>13117</v>
      </c>
      <c r="DD586" s="2"/>
      <c r="DE586" s="2"/>
      <c r="DF586" s="2"/>
      <c r="DG586" s="2"/>
      <c r="DH586" s="2"/>
      <c r="DI586" s="2"/>
      <c r="DJ586" s="2"/>
      <c r="DK586" s="2"/>
      <c r="DL586" s="2"/>
      <c r="DM586" s="2"/>
      <c r="DN586" s="2"/>
      <c r="DO586" s="2"/>
      <c r="DP586" s="2"/>
      <c r="DQ586" s="2"/>
      <c r="DR586" s="2"/>
      <c r="DS586" s="2"/>
      <c r="DT586" s="2"/>
      <c r="DU586" s="2"/>
      <c r="DV586" s="2"/>
      <c r="DW586" s="2"/>
      <c r="DX586" s="2"/>
      <c r="DY586" s="2"/>
    </row>
    <row r="587" spans="1:129" ht="20.25" customHeight="1" x14ac:dyDescent="0.25">
      <c r="A587" s="335" t="s">
        <v>15296</v>
      </c>
      <c r="B587" s="83">
        <v>180</v>
      </c>
      <c r="C587" s="449">
        <v>702</v>
      </c>
      <c r="D587" s="113" t="s">
        <v>11639</v>
      </c>
      <c r="E587" s="255" t="s">
        <v>3486</v>
      </c>
      <c r="F587" s="256" t="s">
        <v>168</v>
      </c>
      <c r="G587" s="256" t="s">
        <v>11831</v>
      </c>
      <c r="H587" s="255" t="s">
        <v>993</v>
      </c>
      <c r="I587" s="256" t="s">
        <v>7753</v>
      </c>
      <c r="J587" s="256" t="s">
        <v>7754</v>
      </c>
      <c r="K587" s="256" t="s">
        <v>12243</v>
      </c>
      <c r="L587" s="98">
        <v>371</v>
      </c>
      <c r="M587" s="256" t="s">
        <v>3478</v>
      </c>
      <c r="N587" s="256" t="s">
        <v>3479</v>
      </c>
      <c r="O587" s="12" t="s">
        <v>3480</v>
      </c>
      <c r="P587" s="27" t="s">
        <v>79</v>
      </c>
      <c r="Q587" s="99" t="s">
        <v>79</v>
      </c>
      <c r="R587" s="30" t="s">
        <v>7925</v>
      </c>
      <c r="S587" s="101" t="s">
        <v>10104</v>
      </c>
      <c r="T587" s="256" t="s">
        <v>9592</v>
      </c>
      <c r="U587" s="98">
        <v>130200003123</v>
      </c>
      <c r="V587" s="99" t="s">
        <v>119</v>
      </c>
      <c r="W587" s="99" t="s">
        <v>83</v>
      </c>
      <c r="X587" s="101" t="s">
        <v>531</v>
      </c>
      <c r="Y587" s="101" t="s">
        <v>761</v>
      </c>
      <c r="Z587" s="99" t="s">
        <v>1179</v>
      </c>
      <c r="AA587" s="101" t="s">
        <v>103</v>
      </c>
      <c r="AB587" s="101" t="s">
        <v>1211</v>
      </c>
      <c r="AC587" s="101" t="s">
        <v>1211</v>
      </c>
      <c r="AD587" s="99" t="s">
        <v>86</v>
      </c>
      <c r="AE587" s="13">
        <v>42643</v>
      </c>
      <c r="AF587" s="13">
        <v>42913</v>
      </c>
      <c r="AG587" s="4">
        <f t="shared" ca="1" si="8"/>
        <v>2</v>
      </c>
      <c r="AH587" s="32">
        <v>42909</v>
      </c>
      <c r="AI587" s="15" t="s">
        <v>338</v>
      </c>
      <c r="AJ587" s="101" t="s">
        <v>886</v>
      </c>
      <c r="AK587" s="101" t="s">
        <v>886</v>
      </c>
      <c r="AL587" s="84" t="s">
        <v>13992</v>
      </c>
      <c r="AM587" s="84" t="s">
        <v>14569</v>
      </c>
      <c r="AN587" s="84" t="s">
        <v>12046</v>
      </c>
      <c r="AO587" s="84" t="s">
        <v>7240</v>
      </c>
      <c r="AP587" s="16" t="s">
        <v>152</v>
      </c>
      <c r="AQ587" s="5" t="s">
        <v>8594</v>
      </c>
      <c r="AR587" s="25">
        <v>3712</v>
      </c>
      <c r="AS587" s="101" t="s">
        <v>993</v>
      </c>
      <c r="AT587" s="101" t="s">
        <v>993</v>
      </c>
      <c r="AU587" s="99" t="s">
        <v>90</v>
      </c>
      <c r="AV587" s="99" t="s">
        <v>906</v>
      </c>
      <c r="AW587" s="99" t="s">
        <v>315</v>
      </c>
      <c r="AX587" s="256" t="s">
        <v>130</v>
      </c>
      <c r="AY587" s="99" t="s">
        <v>79</v>
      </c>
      <c r="AZ587" s="99" t="s">
        <v>79</v>
      </c>
      <c r="BA587" s="101" t="s">
        <v>1055</v>
      </c>
      <c r="BB587" s="18">
        <v>42913</v>
      </c>
      <c r="BC587" s="6" t="s">
        <v>993</v>
      </c>
      <c r="BD587" s="12">
        <v>4</v>
      </c>
      <c r="BE587" s="102" t="s">
        <v>7217</v>
      </c>
      <c r="BF587" s="16">
        <v>320000000</v>
      </c>
      <c r="BG587" s="16">
        <v>50000</v>
      </c>
      <c r="BH587" s="16">
        <v>50000</v>
      </c>
      <c r="BI587" s="16">
        <v>50000</v>
      </c>
      <c r="BJ587" s="16">
        <v>20000</v>
      </c>
      <c r="BK587" s="80" t="s">
        <v>993</v>
      </c>
      <c r="BL587" s="6" t="s">
        <v>86</v>
      </c>
      <c r="BM587" s="5" t="s">
        <v>993</v>
      </c>
      <c r="BN587" s="6" t="s">
        <v>342</v>
      </c>
      <c r="BO587" s="6" t="s">
        <v>13058</v>
      </c>
      <c r="BP587" s="6" t="s">
        <v>91</v>
      </c>
      <c r="BQ587" s="82" t="s">
        <v>993</v>
      </c>
      <c r="BR587" s="82" t="s">
        <v>993</v>
      </c>
      <c r="BS587" s="6" t="s">
        <v>385</v>
      </c>
      <c r="BT587" s="6" t="s">
        <v>993</v>
      </c>
      <c r="BU587" s="6" t="s">
        <v>1036</v>
      </c>
      <c r="BV587" s="27" t="s">
        <v>993</v>
      </c>
      <c r="BW587" s="5"/>
      <c r="BX587" s="5"/>
      <c r="BY587" s="5" t="s">
        <v>1112</v>
      </c>
      <c r="BZ587" s="5" t="s">
        <v>1113</v>
      </c>
      <c r="CA587" s="5" t="s">
        <v>386</v>
      </c>
      <c r="CB587" s="5" t="s">
        <v>347</v>
      </c>
      <c r="CC587" s="6" t="s">
        <v>13136</v>
      </c>
      <c r="CD587" s="42" t="s">
        <v>7059</v>
      </c>
      <c r="CE587" s="53">
        <v>3182899405</v>
      </c>
      <c r="CF587" s="43">
        <v>0</v>
      </c>
      <c r="CG587" s="7" t="s">
        <v>189</v>
      </c>
      <c r="CH587" s="7">
        <v>0</v>
      </c>
      <c r="CI587" s="7">
        <v>0</v>
      </c>
      <c r="CJ587" s="88">
        <v>0</v>
      </c>
      <c r="CK587" s="88" t="s">
        <v>10326</v>
      </c>
      <c r="CL587" s="88" t="s">
        <v>10327</v>
      </c>
      <c r="CM587" s="313">
        <v>3133334157</v>
      </c>
      <c r="CN587" s="313" t="s">
        <v>10214</v>
      </c>
      <c r="CO587" s="313" t="s">
        <v>2847</v>
      </c>
      <c r="CP587" s="8">
        <v>3175387118</v>
      </c>
      <c r="CQ587" s="79" t="s">
        <v>3484</v>
      </c>
      <c r="CR587" s="21"/>
      <c r="CS587" s="452" t="s">
        <v>15342</v>
      </c>
      <c r="CT587" s="21" t="s">
        <v>1026</v>
      </c>
      <c r="CU587" s="20" t="s">
        <v>993</v>
      </c>
      <c r="CV587" s="20" t="s">
        <v>3485</v>
      </c>
      <c r="CW587" s="11" t="s">
        <v>7735</v>
      </c>
      <c r="CX587" s="86" t="s">
        <v>993</v>
      </c>
      <c r="CY587" s="86" t="s">
        <v>12898</v>
      </c>
      <c r="CZ587" s="86" t="s">
        <v>12899</v>
      </c>
      <c r="DA587" s="86" t="s">
        <v>130</v>
      </c>
      <c r="DB587" s="86" t="s">
        <v>12906</v>
      </c>
      <c r="DC587" s="6" t="s">
        <v>13117</v>
      </c>
      <c r="DD587" s="2"/>
      <c r="DE587" s="2"/>
      <c r="DF587" s="2"/>
      <c r="DG587" s="2"/>
      <c r="DH587" s="2"/>
      <c r="DI587" s="2"/>
      <c r="DJ587" s="2"/>
      <c r="DK587" s="2"/>
      <c r="DL587" s="2"/>
      <c r="DM587" s="2"/>
      <c r="DN587" s="2"/>
      <c r="DO587" s="2"/>
      <c r="DP587" s="2"/>
      <c r="DQ587" s="2"/>
      <c r="DR587" s="2"/>
      <c r="DS587" s="2"/>
      <c r="DT587" s="2"/>
      <c r="DU587" s="2"/>
      <c r="DV587" s="2"/>
      <c r="DW587" s="2"/>
      <c r="DX587" s="2"/>
      <c r="DY587" s="2"/>
    </row>
    <row r="588" spans="1:129" ht="20.25" customHeight="1" x14ac:dyDescent="0.25">
      <c r="A588" s="335" t="s">
        <v>15296</v>
      </c>
      <c r="B588" s="83">
        <v>180</v>
      </c>
      <c r="C588" s="449">
        <v>703</v>
      </c>
      <c r="D588" s="113" t="s">
        <v>11035</v>
      </c>
      <c r="E588" s="255" t="s">
        <v>3486</v>
      </c>
      <c r="F588" s="256" t="s">
        <v>168</v>
      </c>
      <c r="G588" s="256" t="s">
        <v>11831</v>
      </c>
      <c r="H588" s="256" t="s">
        <v>993</v>
      </c>
      <c r="I588" s="256" t="s">
        <v>7753</v>
      </c>
      <c r="J588" s="256" t="s">
        <v>7754</v>
      </c>
      <c r="K588" s="256" t="s">
        <v>12243</v>
      </c>
      <c r="L588" s="98">
        <v>371</v>
      </c>
      <c r="M588" s="256" t="s">
        <v>3478</v>
      </c>
      <c r="N588" s="256" t="s">
        <v>3479</v>
      </c>
      <c r="O588" s="12" t="s">
        <v>3480</v>
      </c>
      <c r="P588" s="27" t="s">
        <v>79</v>
      </c>
      <c r="Q588" s="30" t="s">
        <v>79</v>
      </c>
      <c r="R588" s="30" t="s">
        <v>309</v>
      </c>
      <c r="S588" s="101" t="s">
        <v>1551</v>
      </c>
      <c r="T588" s="100" t="s">
        <v>4694</v>
      </c>
      <c r="U588" s="98">
        <v>130200001305</v>
      </c>
      <c r="V588" s="99" t="s">
        <v>119</v>
      </c>
      <c r="W588" s="99" t="s">
        <v>83</v>
      </c>
      <c r="X588" s="101" t="s">
        <v>531</v>
      </c>
      <c r="Y588" s="101" t="s">
        <v>761</v>
      </c>
      <c r="Z588" s="99" t="s">
        <v>1179</v>
      </c>
      <c r="AA588" s="101" t="s">
        <v>103</v>
      </c>
      <c r="AB588" s="101" t="s">
        <v>1211</v>
      </c>
      <c r="AC588" s="101" t="s">
        <v>1211</v>
      </c>
      <c r="AD588" s="99" t="s">
        <v>86</v>
      </c>
      <c r="AE588" s="13">
        <v>40486</v>
      </c>
      <c r="AF588" s="13">
        <v>40506</v>
      </c>
      <c r="AG588" s="4">
        <f t="shared" ca="1" si="8"/>
        <v>8</v>
      </c>
      <c r="AH588" s="32" t="s">
        <v>993</v>
      </c>
      <c r="AI588" s="15" t="s">
        <v>338</v>
      </c>
      <c r="AJ588" s="101" t="s">
        <v>886</v>
      </c>
      <c r="AK588" s="101" t="s">
        <v>886</v>
      </c>
      <c r="AL588" s="84" t="s">
        <v>13455</v>
      </c>
      <c r="AM588" s="84" t="s">
        <v>14569</v>
      </c>
      <c r="AN588" s="84" t="s">
        <v>12046</v>
      </c>
      <c r="AO588" s="84" t="s">
        <v>7240</v>
      </c>
      <c r="AP588" s="80" t="s">
        <v>152</v>
      </c>
      <c r="AQ588" s="5" t="s">
        <v>8878</v>
      </c>
      <c r="AR588" s="25">
        <v>3713</v>
      </c>
      <c r="AS588" s="98" t="s">
        <v>260</v>
      </c>
      <c r="AT588" s="98" t="s">
        <v>260</v>
      </c>
      <c r="AU588" s="99" t="s">
        <v>90</v>
      </c>
      <c r="AV588" s="99" t="s">
        <v>906</v>
      </c>
      <c r="AW588" s="99" t="s">
        <v>315</v>
      </c>
      <c r="AX588" s="256" t="s">
        <v>130</v>
      </c>
      <c r="AY588" s="99" t="s">
        <v>79</v>
      </c>
      <c r="AZ588" s="99" t="s">
        <v>79</v>
      </c>
      <c r="BA588" s="101" t="s">
        <v>1055</v>
      </c>
      <c r="BB588" s="18">
        <v>40904</v>
      </c>
      <c r="BC588" s="12">
        <v>50000000</v>
      </c>
      <c r="BD588" s="12">
        <v>4</v>
      </c>
      <c r="BE588" s="102" t="s">
        <v>7217</v>
      </c>
      <c r="BF588" s="16">
        <v>320000000</v>
      </c>
      <c r="BG588" s="16">
        <v>50000</v>
      </c>
      <c r="BH588" s="16">
        <v>50000</v>
      </c>
      <c r="BI588" s="16">
        <v>50000</v>
      </c>
      <c r="BJ588" s="16">
        <v>20000</v>
      </c>
      <c r="BK588" s="80" t="s">
        <v>993</v>
      </c>
      <c r="BL588" s="6" t="s">
        <v>86</v>
      </c>
      <c r="BM588" s="6" t="s">
        <v>993</v>
      </c>
      <c r="BN588" s="5" t="s">
        <v>342</v>
      </c>
      <c r="BO588" s="6" t="s">
        <v>4502</v>
      </c>
      <c r="BP588" s="6" t="s">
        <v>91</v>
      </c>
      <c r="BQ588" s="82" t="s">
        <v>993</v>
      </c>
      <c r="BR588" s="82" t="s">
        <v>993</v>
      </c>
      <c r="BS588" s="6" t="s">
        <v>385</v>
      </c>
      <c r="BT588" s="6" t="s">
        <v>993</v>
      </c>
      <c r="BU588" s="6" t="s">
        <v>1036</v>
      </c>
      <c r="BV588" s="27" t="s">
        <v>993</v>
      </c>
      <c r="BW588" s="5"/>
      <c r="BX588" s="5"/>
      <c r="BY588" s="5" t="s">
        <v>1112</v>
      </c>
      <c r="BZ588" s="5" t="s">
        <v>1113</v>
      </c>
      <c r="CA588" s="5" t="s">
        <v>386</v>
      </c>
      <c r="CB588" s="5" t="s">
        <v>347</v>
      </c>
      <c r="CC588" s="6" t="s">
        <v>13136</v>
      </c>
      <c r="CD588" s="42" t="s">
        <v>7059</v>
      </c>
      <c r="CE588" s="53">
        <v>3182899405</v>
      </c>
      <c r="CF588" s="43">
        <v>0</v>
      </c>
      <c r="CG588" s="7" t="s">
        <v>189</v>
      </c>
      <c r="CH588" s="7">
        <v>0</v>
      </c>
      <c r="CI588" s="7">
        <v>0</v>
      </c>
      <c r="CJ588" s="88">
        <v>0</v>
      </c>
      <c r="CK588" s="88" t="s">
        <v>10326</v>
      </c>
      <c r="CL588" s="88" t="s">
        <v>10327</v>
      </c>
      <c r="CM588" s="313">
        <v>3133334157</v>
      </c>
      <c r="CN588" s="8" t="s">
        <v>10214</v>
      </c>
      <c r="CO588" s="8" t="s">
        <v>2847</v>
      </c>
      <c r="CP588" s="8">
        <v>3175387118</v>
      </c>
      <c r="CQ588" s="79" t="s">
        <v>3484</v>
      </c>
      <c r="CR588" s="21"/>
      <c r="CS588" s="452" t="s">
        <v>15332</v>
      </c>
      <c r="CT588" s="21" t="s">
        <v>1026</v>
      </c>
      <c r="CU588" s="20" t="s">
        <v>993</v>
      </c>
      <c r="CV588" s="20" t="s">
        <v>3485</v>
      </c>
      <c r="CW588" s="11" t="s">
        <v>7735</v>
      </c>
      <c r="CX588" s="86" t="s">
        <v>993</v>
      </c>
      <c r="CY588" s="86" t="s">
        <v>12898</v>
      </c>
      <c r="CZ588" s="86" t="s">
        <v>12899</v>
      </c>
      <c r="DA588" s="86" t="s">
        <v>130</v>
      </c>
      <c r="DB588" s="86" t="s">
        <v>12906</v>
      </c>
      <c r="DC588" s="6" t="s">
        <v>993</v>
      </c>
      <c r="DD588" s="2"/>
      <c r="DE588" s="2"/>
      <c r="DF588" s="2"/>
      <c r="DG588" s="2"/>
      <c r="DH588" s="2"/>
      <c r="DI588" s="2"/>
      <c r="DJ588" s="2"/>
      <c r="DK588" s="2"/>
      <c r="DL588" s="2"/>
      <c r="DM588" s="2"/>
      <c r="DN588" s="2"/>
      <c r="DO588" s="2"/>
      <c r="DP588" s="2"/>
      <c r="DQ588" s="2"/>
      <c r="DR588" s="2"/>
      <c r="DS588" s="2"/>
      <c r="DT588" s="2"/>
      <c r="DU588" s="2"/>
      <c r="DV588" s="2"/>
      <c r="DW588" s="2"/>
      <c r="DX588" s="2"/>
      <c r="DY588" s="2"/>
    </row>
    <row r="589" spans="1:129" ht="20.25" customHeight="1" x14ac:dyDescent="0.25">
      <c r="A589" s="327"/>
      <c r="B589" s="83">
        <v>212</v>
      </c>
      <c r="C589" s="449">
        <v>705</v>
      </c>
      <c r="D589" s="113" t="s">
        <v>10588</v>
      </c>
      <c r="E589" s="255" t="s">
        <v>2332</v>
      </c>
      <c r="F589" s="256" t="s">
        <v>168</v>
      </c>
      <c r="G589" s="256" t="s">
        <v>11827</v>
      </c>
      <c r="H589" s="255" t="s">
        <v>993</v>
      </c>
      <c r="I589" s="256" t="s">
        <v>2333</v>
      </c>
      <c r="J589" s="256" t="s">
        <v>7838</v>
      </c>
      <c r="K589" s="256" t="s">
        <v>12243</v>
      </c>
      <c r="L589" s="98">
        <v>394</v>
      </c>
      <c r="M589" s="256" t="s">
        <v>2333</v>
      </c>
      <c r="N589" s="256" t="s">
        <v>2334</v>
      </c>
      <c r="O589" s="12" t="s">
        <v>2335</v>
      </c>
      <c r="P589" s="27" t="s">
        <v>79</v>
      </c>
      <c r="Q589" s="27" t="s">
        <v>79</v>
      </c>
      <c r="R589" s="30" t="s">
        <v>7925</v>
      </c>
      <c r="S589" s="101" t="s">
        <v>10104</v>
      </c>
      <c r="T589" s="256" t="s">
        <v>9573</v>
      </c>
      <c r="U589" s="98">
        <v>130200003114</v>
      </c>
      <c r="V589" s="99" t="s">
        <v>119</v>
      </c>
      <c r="W589" s="99" t="s">
        <v>83</v>
      </c>
      <c r="X589" s="101" t="s">
        <v>531</v>
      </c>
      <c r="Y589" s="101" t="s">
        <v>761</v>
      </c>
      <c r="Z589" s="99" t="s">
        <v>1179</v>
      </c>
      <c r="AA589" s="101" t="s">
        <v>103</v>
      </c>
      <c r="AB589" s="101" t="s">
        <v>1088</v>
      </c>
      <c r="AC589" s="101" t="s">
        <v>1211</v>
      </c>
      <c r="AD589" s="99" t="s">
        <v>86</v>
      </c>
      <c r="AE589" s="13">
        <v>42643</v>
      </c>
      <c r="AF589" s="13">
        <v>42899</v>
      </c>
      <c r="AG589" s="4">
        <f t="shared" ca="1" si="8"/>
        <v>2</v>
      </c>
      <c r="AH589" s="32">
        <v>42895</v>
      </c>
      <c r="AI589" s="15" t="s">
        <v>338</v>
      </c>
      <c r="AJ589" s="101" t="s">
        <v>886</v>
      </c>
      <c r="AK589" s="101" t="s">
        <v>887</v>
      </c>
      <c r="AL589" s="84" t="s">
        <v>13971</v>
      </c>
      <c r="AM589" s="84" t="s">
        <v>14572</v>
      </c>
      <c r="AN589" s="84" t="s">
        <v>12046</v>
      </c>
      <c r="AO589" s="84" t="s">
        <v>7240</v>
      </c>
      <c r="AP589" s="80" t="s">
        <v>152</v>
      </c>
      <c r="AQ589" s="5" t="s">
        <v>8634</v>
      </c>
      <c r="AR589" s="25">
        <v>3942</v>
      </c>
      <c r="AS589" s="101" t="s">
        <v>993</v>
      </c>
      <c r="AT589" s="101" t="s">
        <v>993</v>
      </c>
      <c r="AU589" s="99" t="s">
        <v>90</v>
      </c>
      <c r="AV589" s="99" t="s">
        <v>906</v>
      </c>
      <c r="AW589" s="99" t="s">
        <v>315</v>
      </c>
      <c r="AX589" s="256" t="s">
        <v>86</v>
      </c>
      <c r="AY589" s="99" t="s">
        <v>79</v>
      </c>
      <c r="AZ589" s="99" t="s">
        <v>79</v>
      </c>
      <c r="BA589" s="101" t="s">
        <v>1055</v>
      </c>
      <c r="BB589" s="18">
        <v>42898</v>
      </c>
      <c r="BC589" s="6" t="s">
        <v>993</v>
      </c>
      <c r="BD589" s="12">
        <v>4</v>
      </c>
      <c r="BE589" s="102" t="s">
        <v>7217</v>
      </c>
      <c r="BF589" s="16">
        <v>320000000</v>
      </c>
      <c r="BG589" s="16">
        <v>50000</v>
      </c>
      <c r="BH589" s="16">
        <v>50000</v>
      </c>
      <c r="BI589" s="16">
        <v>50000</v>
      </c>
      <c r="BJ589" s="16">
        <v>20000</v>
      </c>
      <c r="BK589" s="80" t="s">
        <v>993</v>
      </c>
      <c r="BL589" s="6" t="s">
        <v>86</v>
      </c>
      <c r="BM589" s="6" t="s">
        <v>993</v>
      </c>
      <c r="BN589" s="6" t="s">
        <v>342</v>
      </c>
      <c r="BO589" s="6" t="s">
        <v>13058</v>
      </c>
      <c r="BP589" s="6" t="s">
        <v>91</v>
      </c>
      <c r="BQ589" s="82" t="s">
        <v>993</v>
      </c>
      <c r="BR589" s="82" t="s">
        <v>993</v>
      </c>
      <c r="BS589" s="6" t="s">
        <v>385</v>
      </c>
      <c r="BT589" s="6" t="s">
        <v>993</v>
      </c>
      <c r="BU589" s="6" t="s">
        <v>1036</v>
      </c>
      <c r="BV589" s="27" t="s">
        <v>993</v>
      </c>
      <c r="BW589" s="5"/>
      <c r="BX589" s="5"/>
      <c r="BY589" s="5" t="s">
        <v>1192</v>
      </c>
      <c r="BZ589" s="5" t="s">
        <v>1277</v>
      </c>
      <c r="CA589" s="5" t="s">
        <v>386</v>
      </c>
      <c r="CB589" s="5" t="s">
        <v>347</v>
      </c>
      <c r="CC589" s="6" t="s">
        <v>13136</v>
      </c>
      <c r="CD589" s="42" t="s">
        <v>7059</v>
      </c>
      <c r="CE589" s="53">
        <v>3182899405</v>
      </c>
      <c r="CF589" s="43">
        <v>0</v>
      </c>
      <c r="CG589" s="7" t="s">
        <v>189</v>
      </c>
      <c r="CH589" s="7">
        <v>0</v>
      </c>
      <c r="CI589" s="7">
        <v>0</v>
      </c>
      <c r="CJ589" s="88">
        <v>0</v>
      </c>
      <c r="CK589" s="88" t="s">
        <v>2337</v>
      </c>
      <c r="CL589" s="88" t="s">
        <v>2338</v>
      </c>
      <c r="CM589" s="313">
        <v>3163043013</v>
      </c>
      <c r="CN589" s="313" t="s">
        <v>9870</v>
      </c>
      <c r="CO589" s="313" t="s">
        <v>2340</v>
      </c>
      <c r="CP589" s="8">
        <v>3188832449</v>
      </c>
      <c r="CQ589" s="79" t="s">
        <v>2341</v>
      </c>
      <c r="CR589" s="21"/>
      <c r="CS589" s="21" t="s">
        <v>6674</v>
      </c>
      <c r="CT589" s="21" t="s">
        <v>1026</v>
      </c>
      <c r="CU589" s="20" t="s">
        <v>993</v>
      </c>
      <c r="CV589" s="20" t="s">
        <v>993</v>
      </c>
      <c r="CW589" s="11" t="s">
        <v>7735</v>
      </c>
      <c r="CX589" s="86" t="s">
        <v>993</v>
      </c>
      <c r="CY589" s="86" t="s">
        <v>12898</v>
      </c>
      <c r="CZ589" s="86" t="s">
        <v>12899</v>
      </c>
      <c r="DA589" s="86" t="s">
        <v>130</v>
      </c>
      <c r="DB589" s="86" t="s">
        <v>12906</v>
      </c>
      <c r="DC589" s="6" t="s">
        <v>13117</v>
      </c>
      <c r="DD589" s="2"/>
      <c r="DE589" s="2"/>
      <c r="DF589" s="2"/>
      <c r="DG589" s="2"/>
      <c r="DH589" s="2"/>
      <c r="DI589" s="2"/>
      <c r="DJ589" s="2"/>
      <c r="DK589" s="2"/>
      <c r="DL589" s="2"/>
      <c r="DM589" s="2"/>
      <c r="DN589" s="2"/>
      <c r="DO589" s="2"/>
      <c r="DP589" s="2"/>
      <c r="DQ589" s="2"/>
      <c r="DR589" s="2"/>
      <c r="DS589" s="2"/>
      <c r="DT589" s="2"/>
      <c r="DU589" s="2"/>
      <c r="DV589" s="2"/>
      <c r="DW589" s="2"/>
      <c r="DX589" s="2"/>
      <c r="DY589" s="2"/>
    </row>
    <row r="590" spans="1:129" ht="20.25" customHeight="1" x14ac:dyDescent="0.25">
      <c r="A590" s="327"/>
      <c r="B590" s="83">
        <v>224</v>
      </c>
      <c r="C590" s="540">
        <v>706</v>
      </c>
      <c r="D590" s="113" t="s">
        <v>10797</v>
      </c>
      <c r="E590" s="255" t="s">
        <v>3164</v>
      </c>
      <c r="F590" s="256" t="s">
        <v>168</v>
      </c>
      <c r="G590" s="256" t="s">
        <v>11827</v>
      </c>
      <c r="H590" s="255" t="s">
        <v>993</v>
      </c>
      <c r="I590" s="256" t="s">
        <v>7753</v>
      </c>
      <c r="J590" s="256" t="s">
        <v>7754</v>
      </c>
      <c r="K590" s="256" t="s">
        <v>12243</v>
      </c>
      <c r="L590" s="98">
        <v>373</v>
      </c>
      <c r="M590" s="256" t="s">
        <v>3165</v>
      </c>
      <c r="N590" s="256" t="s">
        <v>3166</v>
      </c>
      <c r="O590" s="12" t="s">
        <v>3167</v>
      </c>
      <c r="P590" s="27" t="s">
        <v>79</v>
      </c>
      <c r="Q590" s="27" t="s">
        <v>79</v>
      </c>
      <c r="R590" s="99" t="s">
        <v>7925</v>
      </c>
      <c r="S590" s="101" t="s">
        <v>10104</v>
      </c>
      <c r="T590" s="100" t="s">
        <v>11957</v>
      </c>
      <c r="U590" s="98" t="s">
        <v>9918</v>
      </c>
      <c r="V590" s="99" t="s">
        <v>119</v>
      </c>
      <c r="W590" s="99" t="s">
        <v>83</v>
      </c>
      <c r="X590" s="101" t="s">
        <v>531</v>
      </c>
      <c r="Y590" s="101" t="s">
        <v>761</v>
      </c>
      <c r="Z590" s="99" t="s">
        <v>1179</v>
      </c>
      <c r="AA590" s="101" t="s">
        <v>103</v>
      </c>
      <c r="AB590" s="101" t="s">
        <v>1211</v>
      </c>
      <c r="AC590" s="101" t="s">
        <v>1211</v>
      </c>
      <c r="AD590" s="99" t="s">
        <v>86</v>
      </c>
      <c r="AE590" s="13">
        <v>43139</v>
      </c>
      <c r="AF590" s="13">
        <v>43224</v>
      </c>
      <c r="AG590" s="4">
        <f t="shared" ca="1" si="8"/>
        <v>1</v>
      </c>
      <c r="AH590" s="32">
        <v>43222</v>
      </c>
      <c r="AI590" s="15" t="s">
        <v>338</v>
      </c>
      <c r="AJ590" s="101" t="s">
        <v>886</v>
      </c>
      <c r="AK590" s="101" t="s">
        <v>886</v>
      </c>
      <c r="AL590" s="84" t="s">
        <v>14190</v>
      </c>
      <c r="AM590" s="84" t="s">
        <v>14774</v>
      </c>
      <c r="AN590" s="84" t="s">
        <v>12046</v>
      </c>
      <c r="AO590" s="84" t="s">
        <v>7240</v>
      </c>
      <c r="AP590" s="16" t="s">
        <v>152</v>
      </c>
      <c r="AQ590" s="5" t="s">
        <v>8550</v>
      </c>
      <c r="AR590" s="25">
        <v>3731</v>
      </c>
      <c r="AS590" s="101" t="s">
        <v>993</v>
      </c>
      <c r="AT590" s="101" t="s">
        <v>993</v>
      </c>
      <c r="AU590" s="99" t="s">
        <v>90</v>
      </c>
      <c r="AV590" s="99" t="s">
        <v>906</v>
      </c>
      <c r="AW590" s="99" t="s">
        <v>315</v>
      </c>
      <c r="AX590" s="256" t="s">
        <v>130</v>
      </c>
      <c r="AY590" s="99" t="s">
        <v>79</v>
      </c>
      <c r="AZ590" s="99" t="s">
        <v>79</v>
      </c>
      <c r="BA590" s="101" t="s">
        <v>1055</v>
      </c>
      <c r="BB590" s="18">
        <v>43224</v>
      </c>
      <c r="BC590" s="6" t="s">
        <v>993</v>
      </c>
      <c r="BD590" s="12">
        <v>4</v>
      </c>
      <c r="BE590" s="102" t="s">
        <v>7217</v>
      </c>
      <c r="BF590" s="16">
        <v>320000000</v>
      </c>
      <c r="BG590" s="16">
        <v>50000</v>
      </c>
      <c r="BH590" s="16">
        <v>50000</v>
      </c>
      <c r="BI590" s="16">
        <v>50000</v>
      </c>
      <c r="BJ590" s="16">
        <v>20000</v>
      </c>
      <c r="BK590" s="80" t="s">
        <v>993</v>
      </c>
      <c r="BL590" s="5" t="s">
        <v>86</v>
      </c>
      <c r="BM590" s="5" t="s">
        <v>993</v>
      </c>
      <c r="BN590" s="6" t="s">
        <v>342</v>
      </c>
      <c r="BO590" s="6" t="s">
        <v>13058</v>
      </c>
      <c r="BP590" s="6" t="s">
        <v>91</v>
      </c>
      <c r="BQ590" s="82" t="s">
        <v>993</v>
      </c>
      <c r="BR590" s="82" t="s">
        <v>993</v>
      </c>
      <c r="BS590" s="6" t="s">
        <v>385</v>
      </c>
      <c r="BT590" s="6" t="s">
        <v>993</v>
      </c>
      <c r="BU590" s="6" t="s">
        <v>1036</v>
      </c>
      <c r="BV590" s="27" t="s">
        <v>993</v>
      </c>
      <c r="BW590" s="5"/>
      <c r="BX590" s="5"/>
      <c r="BY590" s="5"/>
      <c r="BZ590" s="5"/>
      <c r="CA590" s="5" t="s">
        <v>386</v>
      </c>
      <c r="CB590" s="5" t="s">
        <v>347</v>
      </c>
      <c r="CC590" s="6" t="s">
        <v>13136</v>
      </c>
      <c r="CD590" s="42" t="s">
        <v>7059</v>
      </c>
      <c r="CE590" s="53">
        <v>3182899405</v>
      </c>
      <c r="CF590" s="43">
        <v>0</v>
      </c>
      <c r="CG590" s="7" t="s">
        <v>189</v>
      </c>
      <c r="CH590" s="7">
        <v>0</v>
      </c>
      <c r="CI590" s="7">
        <v>0</v>
      </c>
      <c r="CJ590" s="88" t="s">
        <v>12315</v>
      </c>
      <c r="CK590" s="7" t="s">
        <v>3169</v>
      </c>
      <c r="CL590" s="313" t="s">
        <v>3170</v>
      </c>
      <c r="CM590" s="313">
        <v>3174293529</v>
      </c>
      <c r="CN590" s="8" t="s">
        <v>10302</v>
      </c>
      <c r="CO590" s="8" t="s">
        <v>10301</v>
      </c>
      <c r="CP590" s="8">
        <v>3175387067</v>
      </c>
      <c r="CQ590" s="383" t="s">
        <v>10303</v>
      </c>
      <c r="CR590" s="21"/>
      <c r="CS590" s="21" t="s">
        <v>12420</v>
      </c>
      <c r="CT590" s="21" t="s">
        <v>1519</v>
      </c>
      <c r="CU590" s="20" t="s">
        <v>993</v>
      </c>
      <c r="CV590" s="20" t="s">
        <v>10336</v>
      </c>
      <c r="CW590" s="11" t="s">
        <v>7188</v>
      </c>
      <c r="CX590" s="86" t="s">
        <v>993</v>
      </c>
      <c r="CY590" s="86" t="s">
        <v>12900</v>
      </c>
      <c r="CZ590" s="86" t="s">
        <v>12909</v>
      </c>
      <c r="DA590" s="86" t="s">
        <v>86</v>
      </c>
      <c r="DB590" s="86" t="s">
        <v>12906</v>
      </c>
      <c r="DC590" s="6" t="s">
        <v>13117</v>
      </c>
      <c r="DD590" s="2"/>
      <c r="DE590" s="2"/>
      <c r="DF590" s="2"/>
      <c r="DG590" s="2"/>
      <c r="DH590" s="2"/>
      <c r="DI590" s="2"/>
      <c r="DJ590" s="2"/>
      <c r="DK590" s="2"/>
      <c r="DL590" s="2"/>
      <c r="DM590" s="2"/>
      <c r="DN590" s="2"/>
      <c r="DO590" s="2"/>
      <c r="DP590" s="2"/>
      <c r="DQ590" s="2"/>
      <c r="DR590" s="2"/>
      <c r="DS590" s="2"/>
      <c r="DT590" s="2"/>
      <c r="DU590" s="2"/>
      <c r="DV590" s="2"/>
      <c r="DW590" s="2"/>
      <c r="DX590" s="2"/>
      <c r="DY590" s="2"/>
    </row>
    <row r="591" spans="1:129" ht="20.25" customHeight="1" x14ac:dyDescent="0.25">
      <c r="A591" s="327"/>
      <c r="B591" s="83">
        <v>889</v>
      </c>
      <c r="C591" s="449">
        <v>707</v>
      </c>
      <c r="D591" s="113" t="s">
        <v>10960</v>
      </c>
      <c r="E591" s="255" t="s">
        <v>4406</v>
      </c>
      <c r="F591" s="256" t="s">
        <v>168</v>
      </c>
      <c r="G591" s="256" t="s">
        <v>11832</v>
      </c>
      <c r="H591" s="256" t="s">
        <v>95</v>
      </c>
      <c r="I591" s="256" t="s">
        <v>920</v>
      </c>
      <c r="J591" s="256" t="s">
        <v>7743</v>
      </c>
      <c r="K591" s="256" t="s">
        <v>12236</v>
      </c>
      <c r="L591" s="98">
        <v>703</v>
      </c>
      <c r="M591" s="256" t="s">
        <v>920</v>
      </c>
      <c r="N591" s="256" t="s">
        <v>3064</v>
      </c>
      <c r="O591" s="12" t="s">
        <v>3065</v>
      </c>
      <c r="P591" s="27" t="s">
        <v>79</v>
      </c>
      <c r="Q591" s="30" t="s">
        <v>79</v>
      </c>
      <c r="R591" s="30" t="s">
        <v>80</v>
      </c>
      <c r="S591" s="101" t="s">
        <v>6464</v>
      </c>
      <c r="T591" s="100" t="s">
        <v>4407</v>
      </c>
      <c r="U591" s="98">
        <v>130200000726</v>
      </c>
      <c r="V591" s="99" t="s">
        <v>82</v>
      </c>
      <c r="W591" s="99" t="s">
        <v>83</v>
      </c>
      <c r="X591" s="99" t="s">
        <v>702</v>
      </c>
      <c r="Y591" s="101" t="s">
        <v>761</v>
      </c>
      <c r="Z591" s="99" t="s">
        <v>1220</v>
      </c>
      <c r="AA591" s="101" t="s">
        <v>85</v>
      </c>
      <c r="AB591" s="101" t="s">
        <v>1211</v>
      </c>
      <c r="AC591" s="101" t="s">
        <v>1211</v>
      </c>
      <c r="AD591" s="99" t="s">
        <v>86</v>
      </c>
      <c r="AE591" s="13">
        <v>39953</v>
      </c>
      <c r="AF591" s="13">
        <v>39966</v>
      </c>
      <c r="AG591" s="4">
        <f t="shared" ca="1" si="8"/>
        <v>10</v>
      </c>
      <c r="AH591" s="32" t="s">
        <v>993</v>
      </c>
      <c r="AI591" s="15" t="s">
        <v>327</v>
      </c>
      <c r="AJ591" s="101" t="s">
        <v>887</v>
      </c>
      <c r="AK591" s="101" t="s">
        <v>903</v>
      </c>
      <c r="AL591" s="84" t="s">
        <v>12148</v>
      </c>
      <c r="AM591" s="84" t="s">
        <v>14501</v>
      </c>
      <c r="AN591" s="84" t="s">
        <v>12046</v>
      </c>
      <c r="AO591" s="84" t="s">
        <v>7239</v>
      </c>
      <c r="AP591" s="80" t="s">
        <v>152</v>
      </c>
      <c r="AQ591" s="5" t="s">
        <v>8794</v>
      </c>
      <c r="AR591" s="25" t="s">
        <v>4408</v>
      </c>
      <c r="AS591" s="101" t="s">
        <v>993</v>
      </c>
      <c r="AT591" s="101" t="s">
        <v>993</v>
      </c>
      <c r="AU591" s="99" t="s">
        <v>90</v>
      </c>
      <c r="AV591" s="99" t="s">
        <v>906</v>
      </c>
      <c r="AW591" s="99" t="s">
        <v>920</v>
      </c>
      <c r="AX591" s="256" t="s">
        <v>130</v>
      </c>
      <c r="AY591" s="99" t="s">
        <v>79</v>
      </c>
      <c r="AZ591" s="99" t="s">
        <v>79</v>
      </c>
      <c r="BA591" s="99" t="s">
        <v>1111</v>
      </c>
      <c r="BB591" s="18">
        <v>40904</v>
      </c>
      <c r="BC591" s="6" t="s">
        <v>993</v>
      </c>
      <c r="BD591" s="12">
        <v>4</v>
      </c>
      <c r="BE591" s="102" t="s">
        <v>7217</v>
      </c>
      <c r="BF591" s="16">
        <v>320000000</v>
      </c>
      <c r="BG591" s="16">
        <v>50000</v>
      </c>
      <c r="BH591" s="16">
        <v>50000</v>
      </c>
      <c r="BI591" s="16">
        <v>50000</v>
      </c>
      <c r="BJ591" s="16">
        <v>20000</v>
      </c>
      <c r="BK591" s="80" t="s">
        <v>993</v>
      </c>
      <c r="BL591" s="5" t="s">
        <v>86</v>
      </c>
      <c r="BM591" s="5" t="s">
        <v>993</v>
      </c>
      <c r="BN591" s="5" t="s">
        <v>342</v>
      </c>
      <c r="BO591" s="6" t="s">
        <v>13058</v>
      </c>
      <c r="BP591" s="6" t="s">
        <v>91</v>
      </c>
      <c r="BQ591" s="82" t="s">
        <v>993</v>
      </c>
      <c r="BR591" s="82" t="s">
        <v>993</v>
      </c>
      <c r="BS591" s="5" t="s">
        <v>1091</v>
      </c>
      <c r="BT591" s="6" t="s">
        <v>993</v>
      </c>
      <c r="BU591" s="6" t="s">
        <v>1036</v>
      </c>
      <c r="BV591" s="27" t="s">
        <v>1073</v>
      </c>
      <c r="BW591" s="5" t="s">
        <v>1092</v>
      </c>
      <c r="BX591" s="5" t="s">
        <v>993</v>
      </c>
      <c r="BY591" s="5"/>
      <c r="BZ591" s="5"/>
      <c r="CA591" s="5" t="s">
        <v>386</v>
      </c>
      <c r="CB591" s="5" t="s">
        <v>347</v>
      </c>
      <c r="CC591" s="6" t="s">
        <v>13136</v>
      </c>
      <c r="CD591" s="42" t="s">
        <v>7059</v>
      </c>
      <c r="CE591" s="53">
        <v>3182899405</v>
      </c>
      <c r="CF591" s="43">
        <v>0</v>
      </c>
      <c r="CG591" s="7" t="s">
        <v>6844</v>
      </c>
      <c r="CH591" s="7" t="s">
        <v>4409</v>
      </c>
      <c r="CI591" s="7" t="s">
        <v>4410</v>
      </c>
      <c r="CJ591" s="88" t="s">
        <v>10180</v>
      </c>
      <c r="CK591" s="88" t="s">
        <v>9772</v>
      </c>
      <c r="CL591" s="88" t="s">
        <v>3068</v>
      </c>
      <c r="CM591" s="313" t="s">
        <v>3069</v>
      </c>
      <c r="CN591" s="8" t="s">
        <v>3070</v>
      </c>
      <c r="CO591" s="8" t="s">
        <v>3071</v>
      </c>
      <c r="CP591" s="8" t="s">
        <v>3072</v>
      </c>
      <c r="CQ591" s="79" t="s">
        <v>3073</v>
      </c>
      <c r="CR591" s="21" t="s">
        <v>357</v>
      </c>
      <c r="CS591" s="21" t="s">
        <v>12353</v>
      </c>
      <c r="CT591" s="21" t="s">
        <v>1519</v>
      </c>
      <c r="CU591" s="20" t="s">
        <v>993</v>
      </c>
      <c r="CV591" s="20" t="s">
        <v>993</v>
      </c>
      <c r="CW591" s="11" t="s">
        <v>7188</v>
      </c>
      <c r="CX591" s="86" t="s">
        <v>993</v>
      </c>
      <c r="CY591" s="86" t="s">
        <v>12900</v>
      </c>
      <c r="CZ591" s="86" t="s">
        <v>12909</v>
      </c>
      <c r="DA591" s="86" t="s">
        <v>86</v>
      </c>
      <c r="DB591" s="86" t="s">
        <v>12906</v>
      </c>
      <c r="DC591" s="6" t="s">
        <v>13117</v>
      </c>
      <c r="DD591" s="2"/>
      <c r="DE591" s="2"/>
      <c r="DF591" s="2"/>
      <c r="DG591" s="2"/>
      <c r="DH591" s="2"/>
      <c r="DI591" s="2"/>
      <c r="DJ591" s="2"/>
      <c r="DK591" s="2"/>
      <c r="DL591" s="2"/>
      <c r="DM591" s="2"/>
      <c r="DN591" s="2"/>
      <c r="DO591" s="2"/>
      <c r="DP591" s="2"/>
      <c r="DQ591" s="2"/>
      <c r="DR591" s="2"/>
      <c r="DS591" s="2"/>
      <c r="DT591" s="2"/>
      <c r="DU591" s="2"/>
      <c r="DV591" s="2"/>
      <c r="DW591" s="2"/>
      <c r="DX591" s="2"/>
      <c r="DY591" s="2"/>
    </row>
    <row r="592" spans="1:129" ht="20.25" customHeight="1" x14ac:dyDescent="0.25">
      <c r="A592" s="335" t="s">
        <v>15319</v>
      </c>
      <c r="B592" s="83">
        <v>92</v>
      </c>
      <c r="C592" s="449">
        <v>709</v>
      </c>
      <c r="D592" s="113" t="s">
        <v>10589</v>
      </c>
      <c r="E592" s="255" t="s">
        <v>3583</v>
      </c>
      <c r="F592" s="256" t="s">
        <v>168</v>
      </c>
      <c r="G592" s="256" t="s">
        <v>11831</v>
      </c>
      <c r="H592" s="255" t="s">
        <v>993</v>
      </c>
      <c r="I592" s="256" t="s">
        <v>7753</v>
      </c>
      <c r="J592" s="256" t="s">
        <v>7754</v>
      </c>
      <c r="K592" s="256" t="s">
        <v>12243</v>
      </c>
      <c r="L592" s="98">
        <v>379</v>
      </c>
      <c r="M592" s="256" t="s">
        <v>3542</v>
      </c>
      <c r="N592" s="256" t="s">
        <v>3543</v>
      </c>
      <c r="O592" s="12" t="s">
        <v>3544</v>
      </c>
      <c r="P592" s="27" t="s">
        <v>79</v>
      </c>
      <c r="Q592" s="99" t="s">
        <v>100</v>
      </c>
      <c r="R592" s="99" t="s">
        <v>101</v>
      </c>
      <c r="S592" s="101" t="s">
        <v>993</v>
      </c>
      <c r="T592" s="100">
        <v>5300186840</v>
      </c>
      <c r="U592" s="98">
        <v>130200000536</v>
      </c>
      <c r="V592" s="99" t="s">
        <v>119</v>
      </c>
      <c r="W592" s="99" t="s">
        <v>83</v>
      </c>
      <c r="X592" s="99" t="s">
        <v>1191</v>
      </c>
      <c r="Y592" s="101" t="s">
        <v>761</v>
      </c>
      <c r="Z592" s="99" t="s">
        <v>385</v>
      </c>
      <c r="AA592" s="467" t="s">
        <v>103</v>
      </c>
      <c r="AB592" s="101" t="s">
        <v>1088</v>
      </c>
      <c r="AC592" s="101" t="s">
        <v>1211</v>
      </c>
      <c r="AD592" s="99" t="s">
        <v>86</v>
      </c>
      <c r="AE592" s="13">
        <v>39011</v>
      </c>
      <c r="AF592" s="13">
        <v>39011</v>
      </c>
      <c r="AG592" s="4">
        <f t="shared" ca="1" si="8"/>
        <v>12</v>
      </c>
      <c r="AH592" s="32" t="s">
        <v>993</v>
      </c>
      <c r="AI592" s="15" t="s">
        <v>338</v>
      </c>
      <c r="AJ592" s="101" t="s">
        <v>886</v>
      </c>
      <c r="AK592" s="101" t="s">
        <v>1510</v>
      </c>
      <c r="AL592" s="84" t="s">
        <v>13320</v>
      </c>
      <c r="AM592" s="84" t="s">
        <v>14393</v>
      </c>
      <c r="AN592" s="84" t="s">
        <v>12046</v>
      </c>
      <c r="AO592" s="84" t="s">
        <v>7240</v>
      </c>
      <c r="AP592" s="16" t="s">
        <v>152</v>
      </c>
      <c r="AQ592" s="5" t="s">
        <v>8607</v>
      </c>
      <c r="AR592" s="25">
        <v>3791</v>
      </c>
      <c r="AS592" s="101" t="s">
        <v>993</v>
      </c>
      <c r="AT592" s="101" t="s">
        <v>993</v>
      </c>
      <c r="AU592" s="99" t="s">
        <v>90</v>
      </c>
      <c r="AV592" s="99" t="s">
        <v>906</v>
      </c>
      <c r="AW592" s="99" t="s">
        <v>315</v>
      </c>
      <c r="AX592" s="256" t="s">
        <v>86</v>
      </c>
      <c r="AY592" s="99" t="s">
        <v>100</v>
      </c>
      <c r="AZ592" s="99" t="s">
        <v>100</v>
      </c>
      <c r="BA592" s="99" t="s">
        <v>10678</v>
      </c>
      <c r="BB592" s="18">
        <v>40967</v>
      </c>
      <c r="BC592" s="6" t="s">
        <v>993</v>
      </c>
      <c r="BD592" s="12">
        <v>4</v>
      </c>
      <c r="BE592" s="102" t="s">
        <v>7217</v>
      </c>
      <c r="BF592" s="16">
        <v>320000000</v>
      </c>
      <c r="BG592" s="16">
        <v>50000</v>
      </c>
      <c r="BH592" s="16">
        <v>50000</v>
      </c>
      <c r="BI592" s="16">
        <v>50000</v>
      </c>
      <c r="BJ592" s="16">
        <v>20000</v>
      </c>
      <c r="BK592" s="80" t="s">
        <v>993</v>
      </c>
      <c r="BL592" s="5" t="s">
        <v>86</v>
      </c>
      <c r="BM592" s="5" t="s">
        <v>993</v>
      </c>
      <c r="BN592" s="6" t="s">
        <v>744</v>
      </c>
      <c r="BO592" s="6" t="s">
        <v>745</v>
      </c>
      <c r="BP592" s="6" t="s">
        <v>91</v>
      </c>
      <c r="BQ592" s="82" t="s">
        <v>993</v>
      </c>
      <c r="BR592" s="82" t="s">
        <v>993</v>
      </c>
      <c r="BS592" s="6" t="s">
        <v>385</v>
      </c>
      <c r="BT592" s="6" t="s">
        <v>993</v>
      </c>
      <c r="BU592" s="6" t="s">
        <v>776</v>
      </c>
      <c r="BV592" s="27" t="s">
        <v>993</v>
      </c>
      <c r="BW592" s="5"/>
      <c r="BX592" s="5"/>
      <c r="BY592" s="5" t="s">
        <v>1112</v>
      </c>
      <c r="BZ592" s="5" t="s">
        <v>1113</v>
      </c>
      <c r="CA592" s="5" t="s">
        <v>386</v>
      </c>
      <c r="CB592" s="5" t="s">
        <v>347</v>
      </c>
      <c r="CC592" s="6" t="s">
        <v>13136</v>
      </c>
      <c r="CD592" s="42" t="s">
        <v>7059</v>
      </c>
      <c r="CE592" s="53">
        <v>3182899405</v>
      </c>
      <c r="CF592" s="43">
        <v>0</v>
      </c>
      <c r="CG592" s="7" t="s">
        <v>189</v>
      </c>
      <c r="CH592" s="7">
        <v>0</v>
      </c>
      <c r="CI592" s="7">
        <v>0</v>
      </c>
      <c r="CJ592" s="7">
        <v>0</v>
      </c>
      <c r="CK592" s="7" t="s">
        <v>5620</v>
      </c>
      <c r="CL592" s="313" t="s">
        <v>5621</v>
      </c>
      <c r="CM592" s="313">
        <v>3174386719</v>
      </c>
      <c r="CN592" s="8" t="s">
        <v>9860</v>
      </c>
      <c r="CO592" s="8" t="s">
        <v>9897</v>
      </c>
      <c r="CP592" s="8">
        <v>3174348777</v>
      </c>
      <c r="CQ592" s="79" t="s">
        <v>3546</v>
      </c>
      <c r="CR592" s="21"/>
      <c r="CS592" s="21" t="s">
        <v>6674</v>
      </c>
      <c r="CT592" s="21" t="s">
        <v>11852</v>
      </c>
      <c r="CU592" s="20" t="s">
        <v>993</v>
      </c>
      <c r="CV592" s="20" t="s">
        <v>993</v>
      </c>
      <c r="CW592" s="11" t="s">
        <v>7736</v>
      </c>
      <c r="CX592" s="86" t="s">
        <v>993</v>
      </c>
      <c r="CY592" s="86" t="s">
        <v>12898</v>
      </c>
      <c r="CZ592" s="86" t="s">
        <v>12336</v>
      </c>
      <c r="DA592" s="86" t="s">
        <v>130</v>
      </c>
      <c r="DB592" s="86" t="s">
        <v>12906</v>
      </c>
      <c r="DC592" s="6" t="s">
        <v>993</v>
      </c>
      <c r="DD592" s="2"/>
      <c r="DE592" s="2"/>
      <c r="DF592" s="2"/>
      <c r="DG592" s="2"/>
      <c r="DH592" s="2"/>
      <c r="DI592" s="2"/>
      <c r="DJ592" s="2"/>
      <c r="DK592" s="2"/>
      <c r="DL592" s="2"/>
      <c r="DM592" s="2"/>
      <c r="DN592" s="2"/>
      <c r="DO592" s="2"/>
      <c r="DP592" s="2"/>
      <c r="DQ592" s="2"/>
      <c r="DR592" s="2"/>
      <c r="DS592" s="2"/>
      <c r="DT592" s="2"/>
      <c r="DU592" s="2"/>
      <c r="DV592" s="2"/>
      <c r="DW592" s="2"/>
      <c r="DX592" s="2"/>
      <c r="DY592" s="2"/>
    </row>
    <row r="593" spans="1:129" ht="20.25" customHeight="1" x14ac:dyDescent="0.25">
      <c r="A593" s="327"/>
      <c r="B593" s="83">
        <v>282</v>
      </c>
      <c r="C593" s="449">
        <v>710</v>
      </c>
      <c r="D593" s="113" t="s">
        <v>10831</v>
      </c>
      <c r="E593" s="255" t="s">
        <v>3541</v>
      </c>
      <c r="F593" s="256" t="s">
        <v>168</v>
      </c>
      <c r="G593" s="256" t="s">
        <v>11831</v>
      </c>
      <c r="H593" s="255" t="s">
        <v>993</v>
      </c>
      <c r="I593" s="256" t="s">
        <v>7753</v>
      </c>
      <c r="J593" s="256" t="s">
        <v>7754</v>
      </c>
      <c r="K593" s="256" t="s">
        <v>12243</v>
      </c>
      <c r="L593" s="98">
        <v>379</v>
      </c>
      <c r="M593" s="256" t="s">
        <v>3542</v>
      </c>
      <c r="N593" s="256" t="s">
        <v>3543</v>
      </c>
      <c r="O593" s="12" t="s">
        <v>3544</v>
      </c>
      <c r="P593" s="27" t="s">
        <v>79</v>
      </c>
      <c r="Q593" s="99" t="s">
        <v>100</v>
      </c>
      <c r="R593" s="99" t="s">
        <v>101</v>
      </c>
      <c r="S593" s="101" t="s">
        <v>993</v>
      </c>
      <c r="T593" s="100">
        <v>5300186876</v>
      </c>
      <c r="U593" s="98">
        <v>130200002901</v>
      </c>
      <c r="V593" s="99" t="s">
        <v>119</v>
      </c>
      <c r="W593" s="99" t="s">
        <v>83</v>
      </c>
      <c r="X593" s="101" t="s">
        <v>531</v>
      </c>
      <c r="Y593" s="101" t="s">
        <v>761</v>
      </c>
      <c r="Z593" s="99" t="s">
        <v>1179</v>
      </c>
      <c r="AA593" s="101" t="s">
        <v>103</v>
      </c>
      <c r="AB593" s="101" t="s">
        <v>1088</v>
      </c>
      <c r="AC593" s="101" t="s">
        <v>1211</v>
      </c>
      <c r="AD593" s="99" t="s">
        <v>86</v>
      </c>
      <c r="AE593" s="13">
        <v>39003</v>
      </c>
      <c r="AF593" s="13">
        <v>39003</v>
      </c>
      <c r="AG593" s="4">
        <f t="shared" ca="1" si="8"/>
        <v>12</v>
      </c>
      <c r="AH593" s="32" t="s">
        <v>993</v>
      </c>
      <c r="AI593" s="15" t="s">
        <v>338</v>
      </c>
      <c r="AJ593" s="101" t="s">
        <v>886</v>
      </c>
      <c r="AK593" s="101" t="s">
        <v>1510</v>
      </c>
      <c r="AL593" s="84" t="s">
        <v>13315</v>
      </c>
      <c r="AM593" s="84" t="s">
        <v>14389</v>
      </c>
      <c r="AN593" s="84" t="s">
        <v>12046</v>
      </c>
      <c r="AO593" s="84" t="s">
        <v>7240</v>
      </c>
      <c r="AP593" s="16" t="s">
        <v>152</v>
      </c>
      <c r="AQ593" s="5" t="s">
        <v>8601</v>
      </c>
      <c r="AR593" s="25">
        <v>3792</v>
      </c>
      <c r="AS593" s="101" t="s">
        <v>993</v>
      </c>
      <c r="AT593" s="101" t="s">
        <v>993</v>
      </c>
      <c r="AU593" s="99" t="s">
        <v>90</v>
      </c>
      <c r="AV593" s="99" t="s">
        <v>906</v>
      </c>
      <c r="AW593" s="99" t="s">
        <v>315</v>
      </c>
      <c r="AX593" s="256" t="s">
        <v>86</v>
      </c>
      <c r="AY593" s="99" t="s">
        <v>100</v>
      </c>
      <c r="AZ593" s="99" t="s">
        <v>100</v>
      </c>
      <c r="BA593" s="101" t="s">
        <v>1055</v>
      </c>
      <c r="BB593" s="18">
        <v>40967</v>
      </c>
      <c r="BC593" s="6" t="s">
        <v>993</v>
      </c>
      <c r="BD593" s="12">
        <v>4</v>
      </c>
      <c r="BE593" s="102" t="s">
        <v>7217</v>
      </c>
      <c r="BF593" s="16">
        <v>320000000</v>
      </c>
      <c r="BG593" s="16">
        <v>50000</v>
      </c>
      <c r="BH593" s="16">
        <v>50000</v>
      </c>
      <c r="BI593" s="16">
        <v>50000</v>
      </c>
      <c r="BJ593" s="16">
        <v>20000</v>
      </c>
      <c r="BK593" s="80" t="s">
        <v>993</v>
      </c>
      <c r="BL593" s="5" t="s">
        <v>86</v>
      </c>
      <c r="BM593" s="5" t="s">
        <v>993</v>
      </c>
      <c r="BN593" s="6" t="s">
        <v>744</v>
      </c>
      <c r="BO593" s="6" t="s">
        <v>745</v>
      </c>
      <c r="BP593" s="6" t="s">
        <v>91</v>
      </c>
      <c r="BQ593" s="82">
        <v>0.25</v>
      </c>
      <c r="BR593" s="82">
        <v>0.91666666666666663</v>
      </c>
      <c r="BS593" s="6" t="s">
        <v>1381</v>
      </c>
      <c r="BT593" s="6" t="s">
        <v>584</v>
      </c>
      <c r="BU593" s="6" t="s">
        <v>776</v>
      </c>
      <c r="BV593" s="27" t="s">
        <v>993</v>
      </c>
      <c r="BW593" s="5"/>
      <c r="BX593" s="5"/>
      <c r="BY593" s="5" t="s">
        <v>1112</v>
      </c>
      <c r="BZ593" s="5" t="s">
        <v>1113</v>
      </c>
      <c r="CA593" s="5" t="s">
        <v>386</v>
      </c>
      <c r="CB593" s="5" t="s">
        <v>347</v>
      </c>
      <c r="CC593" s="6" t="s">
        <v>13136</v>
      </c>
      <c r="CD593" s="42" t="s">
        <v>7059</v>
      </c>
      <c r="CE593" s="53">
        <v>3182899405</v>
      </c>
      <c r="CF593" s="43">
        <v>0</v>
      </c>
      <c r="CG593" s="7" t="s">
        <v>189</v>
      </c>
      <c r="CH593" s="7">
        <v>0</v>
      </c>
      <c r="CI593" s="7">
        <v>0</v>
      </c>
      <c r="CJ593" s="7">
        <v>0</v>
      </c>
      <c r="CK593" s="7" t="s">
        <v>5620</v>
      </c>
      <c r="CL593" s="313" t="s">
        <v>5621</v>
      </c>
      <c r="CM593" s="313">
        <v>3174386719</v>
      </c>
      <c r="CN593" s="8" t="s">
        <v>9860</v>
      </c>
      <c r="CO593" s="8" t="s">
        <v>9897</v>
      </c>
      <c r="CP593" s="8">
        <v>3174348777</v>
      </c>
      <c r="CQ593" s="79" t="s">
        <v>3546</v>
      </c>
      <c r="CR593" s="21"/>
      <c r="CS593" s="21" t="s">
        <v>6674</v>
      </c>
      <c r="CT593" s="21" t="s">
        <v>1026</v>
      </c>
      <c r="CU593" s="20" t="s">
        <v>993</v>
      </c>
      <c r="CV593" s="20" t="s">
        <v>993</v>
      </c>
      <c r="CW593" s="11" t="s">
        <v>7735</v>
      </c>
      <c r="CX593" s="86" t="s">
        <v>993</v>
      </c>
      <c r="CY593" s="86" t="s">
        <v>12898</v>
      </c>
      <c r="CZ593" s="86" t="s">
        <v>12899</v>
      </c>
      <c r="DA593" s="86" t="s">
        <v>130</v>
      </c>
      <c r="DB593" s="86" t="s">
        <v>12906</v>
      </c>
      <c r="DC593" s="6" t="s">
        <v>993</v>
      </c>
      <c r="DD593" s="2"/>
      <c r="DE593" s="2"/>
      <c r="DF593" s="2"/>
      <c r="DG593" s="2"/>
      <c r="DH593" s="2"/>
      <c r="DI593" s="2"/>
      <c r="DJ593" s="2"/>
      <c r="DK593" s="2"/>
      <c r="DL593" s="2"/>
      <c r="DM593" s="2"/>
      <c r="DN593" s="2"/>
      <c r="DO593" s="2"/>
      <c r="DP593" s="2"/>
      <c r="DQ593" s="2"/>
      <c r="DR593" s="2"/>
      <c r="DS593" s="2"/>
      <c r="DT593" s="2"/>
      <c r="DU593" s="2"/>
      <c r="DV593" s="2"/>
      <c r="DW593" s="2"/>
      <c r="DX593" s="2"/>
      <c r="DY593" s="2"/>
    </row>
    <row r="594" spans="1:129" ht="20.25" customHeight="1" x14ac:dyDescent="0.25">
      <c r="A594" s="327"/>
      <c r="B594" s="83">
        <v>297</v>
      </c>
      <c r="C594" s="449">
        <v>711</v>
      </c>
      <c r="D594" s="113" t="s">
        <v>10838</v>
      </c>
      <c r="E594" s="255" t="s">
        <v>3584</v>
      </c>
      <c r="F594" s="256" t="s">
        <v>168</v>
      </c>
      <c r="G594" s="256" t="s">
        <v>11831</v>
      </c>
      <c r="H594" s="255" t="s">
        <v>993</v>
      </c>
      <c r="I594" s="256" t="s">
        <v>7753</v>
      </c>
      <c r="J594" s="256" t="s">
        <v>7754</v>
      </c>
      <c r="K594" s="256" t="s">
        <v>12243</v>
      </c>
      <c r="L594" s="98">
        <v>411</v>
      </c>
      <c r="M594" s="256" t="s">
        <v>3585</v>
      </c>
      <c r="N594" s="256" t="s">
        <v>3586</v>
      </c>
      <c r="O594" s="12" t="s">
        <v>3587</v>
      </c>
      <c r="P594" s="27" t="s">
        <v>79</v>
      </c>
      <c r="Q594" s="99" t="s">
        <v>100</v>
      </c>
      <c r="R594" s="99" t="s">
        <v>101</v>
      </c>
      <c r="S594" s="101" t="s">
        <v>993</v>
      </c>
      <c r="T594" s="100">
        <v>5300190420</v>
      </c>
      <c r="U594" s="98">
        <v>130200000538</v>
      </c>
      <c r="V594" s="99" t="s">
        <v>119</v>
      </c>
      <c r="W594" s="99" t="s">
        <v>83</v>
      </c>
      <c r="X594" s="101" t="s">
        <v>531</v>
      </c>
      <c r="Y594" s="101" t="s">
        <v>761</v>
      </c>
      <c r="Z594" s="99" t="s">
        <v>1179</v>
      </c>
      <c r="AA594" s="101" t="s">
        <v>103</v>
      </c>
      <c r="AB594" s="101" t="s">
        <v>1088</v>
      </c>
      <c r="AC594" s="101" t="s">
        <v>1088</v>
      </c>
      <c r="AD594" s="99" t="s">
        <v>86</v>
      </c>
      <c r="AE594" s="13">
        <v>39011</v>
      </c>
      <c r="AF594" s="13">
        <v>39011</v>
      </c>
      <c r="AG594" s="4">
        <f t="shared" ca="1" si="8"/>
        <v>12</v>
      </c>
      <c r="AH594" s="32" t="s">
        <v>993</v>
      </c>
      <c r="AI594" s="15" t="s">
        <v>338</v>
      </c>
      <c r="AJ594" s="101" t="s">
        <v>886</v>
      </c>
      <c r="AK594" s="101" t="s">
        <v>886</v>
      </c>
      <c r="AL594" s="84" t="s">
        <v>13321</v>
      </c>
      <c r="AM594" s="84" t="s">
        <v>14394</v>
      </c>
      <c r="AN594" s="84" t="s">
        <v>12046</v>
      </c>
      <c r="AO594" s="84" t="s">
        <v>7240</v>
      </c>
      <c r="AP594" s="16" t="s">
        <v>152</v>
      </c>
      <c r="AQ594" s="5" t="s">
        <v>8608</v>
      </c>
      <c r="AR594" s="25">
        <v>4111</v>
      </c>
      <c r="AS594" s="101" t="s">
        <v>993</v>
      </c>
      <c r="AT594" s="101" t="s">
        <v>993</v>
      </c>
      <c r="AU594" s="99" t="s">
        <v>90</v>
      </c>
      <c r="AV594" s="99" t="s">
        <v>906</v>
      </c>
      <c r="AW594" s="99" t="s">
        <v>315</v>
      </c>
      <c r="AX594" s="256" t="s">
        <v>86</v>
      </c>
      <c r="AY594" s="99" t="s">
        <v>100</v>
      </c>
      <c r="AZ594" s="99" t="s">
        <v>100</v>
      </c>
      <c r="BA594" s="101" t="s">
        <v>1055</v>
      </c>
      <c r="BB594" s="18">
        <v>40968</v>
      </c>
      <c r="BC594" s="6" t="s">
        <v>993</v>
      </c>
      <c r="BD594" s="12">
        <v>4</v>
      </c>
      <c r="BE594" s="102" t="s">
        <v>7217</v>
      </c>
      <c r="BF594" s="16">
        <v>320000000</v>
      </c>
      <c r="BG594" s="16">
        <v>50000</v>
      </c>
      <c r="BH594" s="16">
        <v>50000</v>
      </c>
      <c r="BI594" s="16">
        <v>50000</v>
      </c>
      <c r="BJ594" s="16">
        <v>20000</v>
      </c>
      <c r="BK594" s="80" t="s">
        <v>993</v>
      </c>
      <c r="BL594" s="5" t="s">
        <v>86</v>
      </c>
      <c r="BM594" s="5" t="s">
        <v>993</v>
      </c>
      <c r="BN594" s="6" t="s">
        <v>744</v>
      </c>
      <c r="BO594" s="6" t="s">
        <v>745</v>
      </c>
      <c r="BP594" s="6" t="s">
        <v>91</v>
      </c>
      <c r="BQ594" s="82" t="s">
        <v>993</v>
      </c>
      <c r="BR594" s="82" t="s">
        <v>993</v>
      </c>
      <c r="BS594" s="6" t="s">
        <v>385</v>
      </c>
      <c r="BT594" s="6" t="s">
        <v>993</v>
      </c>
      <c r="BU594" s="6" t="s">
        <v>776</v>
      </c>
      <c r="BV594" s="27" t="s">
        <v>993</v>
      </c>
      <c r="BW594" s="5"/>
      <c r="BX594" s="5"/>
      <c r="BY594" s="5" t="s">
        <v>1168</v>
      </c>
      <c r="BZ594" s="5" t="s">
        <v>1113</v>
      </c>
      <c r="CA594" s="5" t="s">
        <v>386</v>
      </c>
      <c r="CB594" s="5" t="s">
        <v>347</v>
      </c>
      <c r="CC594" s="6" t="s">
        <v>13136</v>
      </c>
      <c r="CD594" s="42" t="s">
        <v>7059</v>
      </c>
      <c r="CE594" s="53">
        <v>3182899405</v>
      </c>
      <c r="CF594" s="43">
        <v>0</v>
      </c>
      <c r="CG594" s="7" t="s">
        <v>189</v>
      </c>
      <c r="CH594" s="7">
        <v>0</v>
      </c>
      <c r="CI594" s="7">
        <v>0</v>
      </c>
      <c r="CJ594" s="7">
        <v>0</v>
      </c>
      <c r="CK594" s="7" t="s">
        <v>6323</v>
      </c>
      <c r="CL594" s="313" t="s">
        <v>9825</v>
      </c>
      <c r="CM594" s="313">
        <v>3165282820</v>
      </c>
      <c r="CN594" s="8" t="s">
        <v>3589</v>
      </c>
      <c r="CO594" s="8" t="s">
        <v>3590</v>
      </c>
      <c r="CP594" s="8">
        <v>3164743789</v>
      </c>
      <c r="CQ594" s="79" t="s">
        <v>3591</v>
      </c>
      <c r="CR594" s="21"/>
      <c r="CS594" s="21" t="s">
        <v>6674</v>
      </c>
      <c r="CT594" s="21" t="s">
        <v>1026</v>
      </c>
      <c r="CU594" s="20" t="s">
        <v>993</v>
      </c>
      <c r="CV594" s="20" t="s">
        <v>993</v>
      </c>
      <c r="CW594" s="11" t="s">
        <v>7735</v>
      </c>
      <c r="CX594" s="86" t="s">
        <v>993</v>
      </c>
      <c r="CY594" s="86" t="s">
        <v>12898</v>
      </c>
      <c r="CZ594" s="86" t="s">
        <v>12899</v>
      </c>
      <c r="DA594" s="86" t="s">
        <v>130</v>
      </c>
      <c r="DB594" s="86" t="s">
        <v>12906</v>
      </c>
      <c r="DC594" s="6" t="s">
        <v>993</v>
      </c>
      <c r="DD594" s="2"/>
      <c r="DE594" s="2"/>
      <c r="DF594" s="2"/>
      <c r="DG594" s="2"/>
      <c r="DH594" s="2"/>
      <c r="DI594" s="2"/>
      <c r="DJ594" s="2"/>
      <c r="DK594" s="2"/>
      <c r="DL594" s="2"/>
      <c r="DM594" s="2"/>
      <c r="DN594" s="2"/>
      <c r="DO594" s="2"/>
      <c r="DP594" s="2"/>
      <c r="DQ594" s="2"/>
      <c r="DR594" s="2"/>
      <c r="DS594" s="2"/>
      <c r="DT594" s="2"/>
      <c r="DU594" s="2"/>
      <c r="DV594" s="2"/>
      <c r="DW594" s="2"/>
      <c r="DX594" s="2"/>
      <c r="DY594" s="2"/>
    </row>
    <row r="595" spans="1:129" ht="20.25" customHeight="1" x14ac:dyDescent="0.25">
      <c r="A595" s="327"/>
      <c r="B595" s="83">
        <v>426</v>
      </c>
      <c r="C595" s="449">
        <v>715</v>
      </c>
      <c r="D595" s="113" t="s">
        <v>10815</v>
      </c>
      <c r="E595" s="255" t="s">
        <v>3393</v>
      </c>
      <c r="F595" s="256" t="s">
        <v>168</v>
      </c>
      <c r="G595" s="256" t="s">
        <v>11827</v>
      </c>
      <c r="H595" s="255" t="s">
        <v>993</v>
      </c>
      <c r="I595" s="256" t="s">
        <v>7753</v>
      </c>
      <c r="J595" s="256" t="s">
        <v>7754</v>
      </c>
      <c r="K595" s="256" t="s">
        <v>12243</v>
      </c>
      <c r="L595" s="98">
        <v>292</v>
      </c>
      <c r="M595" s="256" t="s">
        <v>3394</v>
      </c>
      <c r="N595" s="256" t="s">
        <v>3395</v>
      </c>
      <c r="O595" s="12" t="s">
        <v>3396</v>
      </c>
      <c r="P595" s="27" t="s">
        <v>79</v>
      </c>
      <c r="Q595" s="99" t="s">
        <v>79</v>
      </c>
      <c r="R595" s="99" t="s">
        <v>7925</v>
      </c>
      <c r="S595" s="99" t="s">
        <v>10104</v>
      </c>
      <c r="T595" s="100" t="s">
        <v>13123</v>
      </c>
      <c r="U595" s="98" t="s">
        <v>761</v>
      </c>
      <c r="V595" s="99" t="s">
        <v>119</v>
      </c>
      <c r="W595" s="99" t="s">
        <v>83</v>
      </c>
      <c r="X595" s="99" t="s">
        <v>6760</v>
      </c>
      <c r="Y595" s="101" t="s">
        <v>761</v>
      </c>
      <c r="Z595" s="99" t="s">
        <v>642</v>
      </c>
      <c r="AA595" s="101" t="s">
        <v>103</v>
      </c>
      <c r="AB595" s="101" t="s">
        <v>1088</v>
      </c>
      <c r="AC595" s="101" t="s">
        <v>1211</v>
      </c>
      <c r="AD595" s="99" t="s">
        <v>86</v>
      </c>
      <c r="AE595" s="13">
        <v>43350</v>
      </c>
      <c r="AF595" s="13">
        <v>43384</v>
      </c>
      <c r="AG595" s="4">
        <f t="shared" ca="1" si="8"/>
        <v>0</v>
      </c>
      <c r="AH595" s="32">
        <v>43377</v>
      </c>
      <c r="AI595" s="15" t="s">
        <v>338</v>
      </c>
      <c r="AJ595" s="101" t="s">
        <v>886</v>
      </c>
      <c r="AK595" s="101" t="s">
        <v>886</v>
      </c>
      <c r="AL595" s="84" t="s">
        <v>14259</v>
      </c>
      <c r="AM595" s="84" t="s">
        <v>15157</v>
      </c>
      <c r="AN595" s="84" t="s">
        <v>12046</v>
      </c>
      <c r="AO595" s="84" t="s">
        <v>7240</v>
      </c>
      <c r="AP595" s="16" t="s">
        <v>152</v>
      </c>
      <c r="AQ595" s="5" t="s">
        <v>8577</v>
      </c>
      <c r="AR595" s="25">
        <v>4331</v>
      </c>
      <c r="AS595" s="101" t="s">
        <v>993</v>
      </c>
      <c r="AT595" s="101" t="s">
        <v>993</v>
      </c>
      <c r="AU595" s="99" t="s">
        <v>90</v>
      </c>
      <c r="AV595" s="99" t="s">
        <v>906</v>
      </c>
      <c r="AW595" s="99" t="s">
        <v>315</v>
      </c>
      <c r="AX595" s="256" t="s">
        <v>130</v>
      </c>
      <c r="AY595" s="99" t="s">
        <v>79</v>
      </c>
      <c r="AZ595" s="99" t="s">
        <v>79</v>
      </c>
      <c r="BA595" s="101" t="s">
        <v>1055</v>
      </c>
      <c r="BB595" s="18">
        <v>43382</v>
      </c>
      <c r="BC595" s="6" t="s">
        <v>993</v>
      </c>
      <c r="BD595" s="12">
        <v>4</v>
      </c>
      <c r="BE595" s="102" t="s">
        <v>7217</v>
      </c>
      <c r="BF595" s="16">
        <v>320000000</v>
      </c>
      <c r="BG595" s="16">
        <v>50000</v>
      </c>
      <c r="BH595" s="16">
        <v>50000</v>
      </c>
      <c r="BI595" s="16">
        <v>50000</v>
      </c>
      <c r="BJ595" s="16">
        <v>20000</v>
      </c>
      <c r="BK595" s="80" t="s">
        <v>993</v>
      </c>
      <c r="BL595" s="5" t="s">
        <v>86</v>
      </c>
      <c r="BM595" s="5" t="s">
        <v>993</v>
      </c>
      <c r="BN595" s="6" t="s">
        <v>342</v>
      </c>
      <c r="BO595" s="6" t="s">
        <v>13058</v>
      </c>
      <c r="BP595" s="6" t="s">
        <v>91</v>
      </c>
      <c r="BQ595" s="82" t="s">
        <v>993</v>
      </c>
      <c r="BR595" s="82" t="s">
        <v>993</v>
      </c>
      <c r="BS595" s="6" t="s">
        <v>385</v>
      </c>
      <c r="BT595" s="6" t="s">
        <v>993</v>
      </c>
      <c r="BU595" s="6" t="s">
        <v>1036</v>
      </c>
      <c r="BV595" s="27" t="s">
        <v>993</v>
      </c>
      <c r="BW595" s="5"/>
      <c r="BX595" s="5"/>
      <c r="BY595" s="5"/>
      <c r="BZ595" s="5"/>
      <c r="CA595" s="5" t="s">
        <v>386</v>
      </c>
      <c r="CB595" s="5" t="s">
        <v>347</v>
      </c>
      <c r="CC595" s="6" t="s">
        <v>13136</v>
      </c>
      <c r="CD595" s="42" t="s">
        <v>7059</v>
      </c>
      <c r="CE595" s="53">
        <v>3182899405</v>
      </c>
      <c r="CF595" s="43">
        <v>0</v>
      </c>
      <c r="CG595" s="7" t="s">
        <v>189</v>
      </c>
      <c r="CH595" s="7">
        <v>0</v>
      </c>
      <c r="CI595" s="7">
        <v>0</v>
      </c>
      <c r="CJ595" s="7" t="s">
        <v>3398</v>
      </c>
      <c r="CK595" s="7" t="s">
        <v>3399</v>
      </c>
      <c r="CL595" s="313" t="s">
        <v>3400</v>
      </c>
      <c r="CM595" s="313">
        <v>3156385537</v>
      </c>
      <c r="CN595" s="8" t="s">
        <v>3401</v>
      </c>
      <c r="CO595" s="8" t="s">
        <v>3402</v>
      </c>
      <c r="CP595" s="8">
        <v>3188832223</v>
      </c>
      <c r="CQ595" s="79" t="s">
        <v>3403</v>
      </c>
      <c r="CR595" s="21"/>
      <c r="CS595" s="21" t="s">
        <v>6674</v>
      </c>
      <c r="CT595" s="21" t="s">
        <v>1026</v>
      </c>
      <c r="CU595" s="20" t="s">
        <v>993</v>
      </c>
      <c r="CV595" s="20" t="s">
        <v>993</v>
      </c>
      <c r="CW595" s="11" t="s">
        <v>7736</v>
      </c>
      <c r="CX595" s="86" t="s">
        <v>993</v>
      </c>
      <c r="CY595" s="86" t="s">
        <v>12898</v>
      </c>
      <c r="CZ595" s="86" t="s">
        <v>12899</v>
      </c>
      <c r="DA595" s="86" t="s">
        <v>130</v>
      </c>
      <c r="DB595" s="86" t="s">
        <v>12906</v>
      </c>
      <c r="DC595" s="6" t="s">
        <v>13117</v>
      </c>
      <c r="DD595" s="2"/>
      <c r="DE595" s="2"/>
      <c r="DF595" s="2"/>
      <c r="DG595" s="2"/>
      <c r="DH595" s="2"/>
      <c r="DI595" s="2"/>
      <c r="DJ595" s="2"/>
      <c r="DK595" s="2"/>
      <c r="DL595" s="2"/>
      <c r="DM595" s="2"/>
      <c r="DN595" s="2"/>
      <c r="DO595" s="2"/>
      <c r="DP595" s="2"/>
      <c r="DQ595" s="2"/>
      <c r="DR595" s="2"/>
      <c r="DS595" s="2"/>
      <c r="DT595" s="2"/>
      <c r="DU595" s="2"/>
      <c r="DV595" s="2"/>
      <c r="DW595" s="2"/>
      <c r="DX595" s="2"/>
      <c r="DY595" s="2"/>
    </row>
    <row r="596" spans="1:129" ht="20.25" customHeight="1" x14ac:dyDescent="0.25">
      <c r="A596" s="327"/>
      <c r="B596" s="83">
        <v>426</v>
      </c>
      <c r="C596" s="449">
        <v>716</v>
      </c>
      <c r="D596" s="113" t="s">
        <v>10816</v>
      </c>
      <c r="E596" s="255" t="s">
        <v>3393</v>
      </c>
      <c r="F596" s="256" t="s">
        <v>168</v>
      </c>
      <c r="G596" s="256" t="s">
        <v>11827</v>
      </c>
      <c r="H596" s="255" t="s">
        <v>993</v>
      </c>
      <c r="I596" s="256" t="s">
        <v>7753</v>
      </c>
      <c r="J596" s="256" t="s">
        <v>7754</v>
      </c>
      <c r="K596" s="256" t="s">
        <v>12243</v>
      </c>
      <c r="L596" s="98">
        <v>292</v>
      </c>
      <c r="M596" s="256" t="s">
        <v>3394</v>
      </c>
      <c r="N596" s="256" t="s">
        <v>3395</v>
      </c>
      <c r="O596" s="12" t="s">
        <v>3396</v>
      </c>
      <c r="P596" s="27" t="s">
        <v>79</v>
      </c>
      <c r="Q596" s="99" t="s">
        <v>79</v>
      </c>
      <c r="R596" s="99" t="s">
        <v>7925</v>
      </c>
      <c r="S596" s="99" t="s">
        <v>10104</v>
      </c>
      <c r="T596" s="100" t="s">
        <v>13122</v>
      </c>
      <c r="U596" s="98" t="s">
        <v>761</v>
      </c>
      <c r="V596" s="99" t="s">
        <v>119</v>
      </c>
      <c r="W596" s="99" t="s">
        <v>83</v>
      </c>
      <c r="X596" s="99" t="s">
        <v>6760</v>
      </c>
      <c r="Y596" s="101" t="s">
        <v>761</v>
      </c>
      <c r="Z596" s="99" t="s">
        <v>642</v>
      </c>
      <c r="AA596" s="101" t="s">
        <v>103</v>
      </c>
      <c r="AB596" s="101" t="s">
        <v>1088</v>
      </c>
      <c r="AC596" s="101" t="s">
        <v>1211</v>
      </c>
      <c r="AD596" s="99" t="s">
        <v>86</v>
      </c>
      <c r="AE596" s="13">
        <v>43350</v>
      </c>
      <c r="AF596" s="13">
        <v>43384</v>
      </c>
      <c r="AG596" s="4">
        <f t="shared" ca="1" si="8"/>
        <v>0</v>
      </c>
      <c r="AH596" s="32">
        <v>43377</v>
      </c>
      <c r="AI596" s="15" t="s">
        <v>338</v>
      </c>
      <c r="AJ596" s="101" t="s">
        <v>886</v>
      </c>
      <c r="AK596" s="101" t="s">
        <v>886</v>
      </c>
      <c r="AL596" s="84" t="s">
        <v>14260</v>
      </c>
      <c r="AM596" s="84" t="s">
        <v>15157</v>
      </c>
      <c r="AN596" s="84" t="s">
        <v>12046</v>
      </c>
      <c r="AO596" s="84" t="s">
        <v>7240</v>
      </c>
      <c r="AP596" s="16" t="s">
        <v>152</v>
      </c>
      <c r="AQ596" s="5" t="s">
        <v>8578</v>
      </c>
      <c r="AR596" s="25">
        <v>4332</v>
      </c>
      <c r="AS596" s="101" t="s">
        <v>993</v>
      </c>
      <c r="AT596" s="101" t="s">
        <v>993</v>
      </c>
      <c r="AU596" s="99" t="s">
        <v>90</v>
      </c>
      <c r="AV596" s="99" t="s">
        <v>906</v>
      </c>
      <c r="AW596" s="99" t="s">
        <v>315</v>
      </c>
      <c r="AX596" s="256" t="s">
        <v>130</v>
      </c>
      <c r="AY596" s="99" t="s">
        <v>79</v>
      </c>
      <c r="AZ596" s="99" t="s">
        <v>79</v>
      </c>
      <c r="BA596" s="101" t="s">
        <v>1055</v>
      </c>
      <c r="BB596" s="18">
        <v>43382</v>
      </c>
      <c r="BC596" s="6" t="s">
        <v>993</v>
      </c>
      <c r="BD596" s="12">
        <v>4</v>
      </c>
      <c r="BE596" s="102" t="s">
        <v>7217</v>
      </c>
      <c r="BF596" s="16">
        <v>320000000</v>
      </c>
      <c r="BG596" s="16">
        <v>50000</v>
      </c>
      <c r="BH596" s="16">
        <v>50000</v>
      </c>
      <c r="BI596" s="16">
        <v>50000</v>
      </c>
      <c r="BJ596" s="16">
        <v>20000</v>
      </c>
      <c r="BK596" s="80" t="s">
        <v>993</v>
      </c>
      <c r="BL596" s="5" t="s">
        <v>86</v>
      </c>
      <c r="BM596" s="5" t="s">
        <v>993</v>
      </c>
      <c r="BN596" s="6" t="s">
        <v>342</v>
      </c>
      <c r="BO596" s="6" t="s">
        <v>13058</v>
      </c>
      <c r="BP596" s="6" t="s">
        <v>91</v>
      </c>
      <c r="BQ596" s="82" t="s">
        <v>993</v>
      </c>
      <c r="BR596" s="82" t="s">
        <v>993</v>
      </c>
      <c r="BS596" s="6" t="s">
        <v>385</v>
      </c>
      <c r="BT596" s="6" t="s">
        <v>993</v>
      </c>
      <c r="BU596" s="6" t="s">
        <v>1036</v>
      </c>
      <c r="BV596" s="27" t="s">
        <v>993</v>
      </c>
      <c r="BW596" s="5"/>
      <c r="BX596" s="5"/>
      <c r="BY596" s="5"/>
      <c r="BZ596" s="5"/>
      <c r="CA596" s="5" t="s">
        <v>386</v>
      </c>
      <c r="CB596" s="5" t="s">
        <v>347</v>
      </c>
      <c r="CC596" s="6" t="s">
        <v>13136</v>
      </c>
      <c r="CD596" s="42" t="s">
        <v>7059</v>
      </c>
      <c r="CE596" s="53">
        <v>3182899405</v>
      </c>
      <c r="CF596" s="43">
        <v>0</v>
      </c>
      <c r="CG596" s="7" t="s">
        <v>189</v>
      </c>
      <c r="CH596" s="7">
        <v>0</v>
      </c>
      <c r="CI596" s="7">
        <v>0</v>
      </c>
      <c r="CJ596" s="7">
        <v>0</v>
      </c>
      <c r="CK596" s="7" t="s">
        <v>3399</v>
      </c>
      <c r="CL596" s="313" t="s">
        <v>3400</v>
      </c>
      <c r="CM596" s="313">
        <v>3156385537</v>
      </c>
      <c r="CN596" s="8" t="s">
        <v>3401</v>
      </c>
      <c r="CO596" s="8" t="s">
        <v>3402</v>
      </c>
      <c r="CP596" s="8">
        <v>3188832223</v>
      </c>
      <c r="CQ596" s="79" t="s">
        <v>3403</v>
      </c>
      <c r="CR596" s="21"/>
      <c r="CS596" s="21" t="s">
        <v>6674</v>
      </c>
      <c r="CT596" s="21" t="s">
        <v>1026</v>
      </c>
      <c r="CU596" s="20" t="s">
        <v>993</v>
      </c>
      <c r="CV596" s="20" t="s">
        <v>993</v>
      </c>
      <c r="CW596" s="11" t="s">
        <v>7736</v>
      </c>
      <c r="CX596" s="86" t="s">
        <v>993</v>
      </c>
      <c r="CY596" s="86" t="s">
        <v>12898</v>
      </c>
      <c r="CZ596" s="86" t="s">
        <v>12899</v>
      </c>
      <c r="DA596" s="86" t="s">
        <v>130</v>
      </c>
      <c r="DB596" s="86" t="s">
        <v>12906</v>
      </c>
      <c r="DC596" s="6" t="s">
        <v>13117</v>
      </c>
      <c r="DD596" s="2"/>
      <c r="DE596" s="2"/>
      <c r="DF596" s="2"/>
      <c r="DG596" s="2"/>
      <c r="DH596" s="2"/>
      <c r="DI596" s="2"/>
      <c r="DJ596" s="2"/>
      <c r="DK596" s="2"/>
      <c r="DL596" s="2"/>
      <c r="DM596" s="2"/>
      <c r="DN596" s="2"/>
      <c r="DO596" s="2"/>
      <c r="DP596" s="2"/>
      <c r="DQ596" s="2"/>
      <c r="DR596" s="2"/>
      <c r="DS596" s="2"/>
      <c r="DT596" s="2"/>
      <c r="DU596" s="2"/>
      <c r="DV596" s="2"/>
      <c r="DW596" s="2"/>
      <c r="DX596" s="2"/>
      <c r="DY596" s="2"/>
    </row>
    <row r="597" spans="1:129" ht="20.25" customHeight="1" x14ac:dyDescent="0.25">
      <c r="A597" s="327"/>
      <c r="B597" s="83">
        <v>341</v>
      </c>
      <c r="C597" s="449">
        <v>717</v>
      </c>
      <c r="D597" s="113" t="s">
        <v>10590</v>
      </c>
      <c r="E597" s="255" t="s">
        <v>3171</v>
      </c>
      <c r="F597" s="256" t="s">
        <v>168</v>
      </c>
      <c r="G597" s="256" t="s">
        <v>11827</v>
      </c>
      <c r="H597" s="255" t="s">
        <v>993</v>
      </c>
      <c r="I597" s="256" t="s">
        <v>7753</v>
      </c>
      <c r="J597" s="256" t="s">
        <v>7754</v>
      </c>
      <c r="K597" s="256" t="s">
        <v>12243</v>
      </c>
      <c r="L597" s="98">
        <v>436</v>
      </c>
      <c r="M597" s="256" t="s">
        <v>3172</v>
      </c>
      <c r="N597" s="256" t="s">
        <v>3173</v>
      </c>
      <c r="O597" s="12">
        <v>3216667</v>
      </c>
      <c r="P597" s="27" t="s">
        <v>79</v>
      </c>
      <c r="Q597" s="99" t="s">
        <v>100</v>
      </c>
      <c r="R597" s="99" t="s">
        <v>101</v>
      </c>
      <c r="S597" s="101" t="s">
        <v>993</v>
      </c>
      <c r="T597" s="100">
        <v>5300173742</v>
      </c>
      <c r="U597" s="98">
        <v>130200000539</v>
      </c>
      <c r="V597" s="99" t="s">
        <v>119</v>
      </c>
      <c r="W597" s="99" t="s">
        <v>83</v>
      </c>
      <c r="X597" s="101" t="s">
        <v>531</v>
      </c>
      <c r="Y597" s="101" t="s">
        <v>761</v>
      </c>
      <c r="Z597" s="99" t="s">
        <v>3174</v>
      </c>
      <c r="AA597" s="101" t="s">
        <v>2113</v>
      </c>
      <c r="AB597" s="101" t="s">
        <v>1088</v>
      </c>
      <c r="AC597" s="101" t="s">
        <v>1211</v>
      </c>
      <c r="AD597" s="99" t="s">
        <v>86</v>
      </c>
      <c r="AE597" s="13">
        <v>38968</v>
      </c>
      <c r="AF597" s="13">
        <v>38968</v>
      </c>
      <c r="AG597" s="4">
        <f t="shared" ca="1" si="8"/>
        <v>13</v>
      </c>
      <c r="AH597" s="32" t="s">
        <v>993</v>
      </c>
      <c r="AI597" s="15" t="s">
        <v>338</v>
      </c>
      <c r="AJ597" s="101" t="s">
        <v>886</v>
      </c>
      <c r="AK597" s="101" t="s">
        <v>886</v>
      </c>
      <c r="AL597" s="84" t="s">
        <v>13284</v>
      </c>
      <c r="AM597" s="84" t="s">
        <v>14364</v>
      </c>
      <c r="AN597" s="84" t="s">
        <v>12046</v>
      </c>
      <c r="AO597" s="84" t="s">
        <v>7240</v>
      </c>
      <c r="AP597" s="16" t="s">
        <v>152</v>
      </c>
      <c r="AQ597" s="5" t="s">
        <v>8551</v>
      </c>
      <c r="AR597" s="25">
        <v>4361</v>
      </c>
      <c r="AS597" s="101" t="s">
        <v>993</v>
      </c>
      <c r="AT597" s="101" t="s">
        <v>993</v>
      </c>
      <c r="AU597" s="99" t="s">
        <v>90</v>
      </c>
      <c r="AV597" s="99" t="s">
        <v>906</v>
      </c>
      <c r="AW597" s="99" t="s">
        <v>315</v>
      </c>
      <c r="AX597" s="256" t="s">
        <v>130</v>
      </c>
      <c r="AY597" s="99" t="s">
        <v>100</v>
      </c>
      <c r="AZ597" s="99" t="s">
        <v>100</v>
      </c>
      <c r="BA597" s="101" t="s">
        <v>1055</v>
      </c>
      <c r="BB597" s="18">
        <v>40961</v>
      </c>
      <c r="BC597" s="6" t="s">
        <v>993</v>
      </c>
      <c r="BD597" s="12">
        <v>4</v>
      </c>
      <c r="BE597" s="102" t="s">
        <v>7217</v>
      </c>
      <c r="BF597" s="16">
        <v>320000000</v>
      </c>
      <c r="BG597" s="16">
        <v>50000</v>
      </c>
      <c r="BH597" s="16">
        <v>50000</v>
      </c>
      <c r="BI597" s="16">
        <v>50000</v>
      </c>
      <c r="BJ597" s="16">
        <v>20000</v>
      </c>
      <c r="BK597" s="80" t="s">
        <v>993</v>
      </c>
      <c r="BL597" s="5" t="s">
        <v>86</v>
      </c>
      <c r="BM597" s="5" t="s">
        <v>993</v>
      </c>
      <c r="BN597" s="6" t="s">
        <v>744</v>
      </c>
      <c r="BO597" s="6" t="s">
        <v>745</v>
      </c>
      <c r="BP597" s="6" t="s">
        <v>91</v>
      </c>
      <c r="BQ597" s="82" t="s">
        <v>993</v>
      </c>
      <c r="BR597" s="82" t="s">
        <v>993</v>
      </c>
      <c r="BS597" s="6" t="s">
        <v>385</v>
      </c>
      <c r="BT597" s="6" t="s">
        <v>993</v>
      </c>
      <c r="BU597" s="6" t="s">
        <v>776</v>
      </c>
      <c r="BV597" s="27" t="s">
        <v>993</v>
      </c>
      <c r="BW597" s="5"/>
      <c r="BX597" s="5"/>
      <c r="BY597" s="5" t="s">
        <v>1230</v>
      </c>
      <c r="BZ597" s="5" t="s">
        <v>1277</v>
      </c>
      <c r="CA597" s="5" t="s">
        <v>386</v>
      </c>
      <c r="CB597" s="5" t="s">
        <v>347</v>
      </c>
      <c r="CC597" s="6" t="s">
        <v>13136</v>
      </c>
      <c r="CD597" s="42" t="s">
        <v>7059</v>
      </c>
      <c r="CE597" s="53">
        <v>3182899405</v>
      </c>
      <c r="CF597" s="43">
        <v>0</v>
      </c>
      <c r="CG597" s="7" t="s">
        <v>189</v>
      </c>
      <c r="CH597" s="7">
        <v>0</v>
      </c>
      <c r="CI597" s="7">
        <v>0</v>
      </c>
      <c r="CJ597" s="7" t="s">
        <v>11865</v>
      </c>
      <c r="CK597" s="7" t="s">
        <v>9802</v>
      </c>
      <c r="CL597" s="313" t="s">
        <v>13020</v>
      </c>
      <c r="CM597" s="313">
        <v>3165262483</v>
      </c>
      <c r="CN597" s="8" t="s">
        <v>6535</v>
      </c>
      <c r="CO597" s="8" t="s">
        <v>10661</v>
      </c>
      <c r="CP597" s="8">
        <v>3165278330</v>
      </c>
      <c r="CQ597" s="79" t="s">
        <v>3177</v>
      </c>
      <c r="CR597" s="21"/>
      <c r="CS597" s="103" t="s">
        <v>7984</v>
      </c>
      <c r="CT597" s="21" t="s">
        <v>1519</v>
      </c>
      <c r="CU597" s="20" t="s">
        <v>993</v>
      </c>
      <c r="CV597" s="20" t="s">
        <v>993</v>
      </c>
      <c r="CW597" s="11" t="s">
        <v>7735</v>
      </c>
      <c r="CX597" s="86" t="s">
        <v>993</v>
      </c>
      <c r="CY597" s="86" t="s">
        <v>12900</v>
      </c>
      <c r="CZ597" s="86" t="s">
        <v>12909</v>
      </c>
      <c r="DA597" s="86" t="s">
        <v>130</v>
      </c>
      <c r="DB597" s="86" t="s">
        <v>12906</v>
      </c>
      <c r="DC597" s="6" t="s">
        <v>993</v>
      </c>
      <c r="DD597" s="2"/>
      <c r="DE597" s="2"/>
      <c r="DF597" s="2"/>
      <c r="DG597" s="2"/>
      <c r="DH597" s="2"/>
      <c r="DI597" s="2"/>
      <c r="DJ597" s="2"/>
      <c r="DK597" s="2"/>
      <c r="DL597" s="2"/>
      <c r="DM597" s="2"/>
      <c r="DN597" s="2"/>
      <c r="DO597" s="2"/>
      <c r="DP597" s="2"/>
      <c r="DQ597" s="2"/>
      <c r="DR597" s="2"/>
      <c r="DS597" s="2"/>
      <c r="DT597" s="2"/>
      <c r="DU597" s="2"/>
      <c r="DV597" s="2"/>
      <c r="DW597" s="2"/>
      <c r="DX597" s="2"/>
      <c r="DY597" s="2"/>
    </row>
    <row r="598" spans="1:129" ht="20.25" customHeight="1" x14ac:dyDescent="0.25">
      <c r="A598" s="327"/>
      <c r="B598" s="83">
        <v>173</v>
      </c>
      <c r="C598" s="449">
        <v>718</v>
      </c>
      <c r="D598" s="113" t="s">
        <v>10829</v>
      </c>
      <c r="E598" s="255" t="s">
        <v>3523</v>
      </c>
      <c r="F598" s="256" t="s">
        <v>168</v>
      </c>
      <c r="G598" s="256" t="s">
        <v>11827</v>
      </c>
      <c r="H598" s="255" t="s">
        <v>993</v>
      </c>
      <c r="I598" s="256" t="s">
        <v>7753</v>
      </c>
      <c r="J598" s="256" t="s">
        <v>7754</v>
      </c>
      <c r="K598" s="256" t="s">
        <v>12243</v>
      </c>
      <c r="L598" s="98">
        <v>436</v>
      </c>
      <c r="M598" s="256" t="s">
        <v>3172</v>
      </c>
      <c r="N598" s="256" t="s">
        <v>3173</v>
      </c>
      <c r="O598" s="12">
        <v>3216667</v>
      </c>
      <c r="P598" s="27" t="s">
        <v>79</v>
      </c>
      <c r="Q598" s="99" t="s">
        <v>100</v>
      </c>
      <c r="R598" s="99" t="s">
        <v>101</v>
      </c>
      <c r="S598" s="101" t="s">
        <v>993</v>
      </c>
      <c r="T598" s="100">
        <v>5300071910</v>
      </c>
      <c r="U598" s="98">
        <v>130200000607</v>
      </c>
      <c r="V598" s="99" t="s">
        <v>119</v>
      </c>
      <c r="W598" s="99" t="s">
        <v>83</v>
      </c>
      <c r="X598" s="99" t="s">
        <v>726</v>
      </c>
      <c r="Y598" s="101" t="s">
        <v>761</v>
      </c>
      <c r="Z598" s="99" t="s">
        <v>385</v>
      </c>
      <c r="AA598" s="101" t="s">
        <v>85</v>
      </c>
      <c r="AB598" s="101" t="s">
        <v>2069</v>
      </c>
      <c r="AC598" s="101" t="s">
        <v>2069</v>
      </c>
      <c r="AD598" s="99" t="s">
        <v>86</v>
      </c>
      <c r="AE598" s="13">
        <v>38999</v>
      </c>
      <c r="AF598" s="13">
        <v>38999</v>
      </c>
      <c r="AG598" s="4">
        <f t="shared" ca="1" si="8"/>
        <v>12</v>
      </c>
      <c r="AH598" s="32" t="s">
        <v>993</v>
      </c>
      <c r="AI598" s="15" t="s">
        <v>338</v>
      </c>
      <c r="AJ598" s="101" t="s">
        <v>886</v>
      </c>
      <c r="AK598" s="101" t="s">
        <v>886</v>
      </c>
      <c r="AL598" s="84" t="s">
        <v>13313</v>
      </c>
      <c r="AM598" s="84" t="s">
        <v>14387</v>
      </c>
      <c r="AN598" s="84" t="s">
        <v>12046</v>
      </c>
      <c r="AO598" s="84" t="s">
        <v>7240</v>
      </c>
      <c r="AP598" s="16" t="s">
        <v>152</v>
      </c>
      <c r="AQ598" s="5" t="s">
        <v>8599</v>
      </c>
      <c r="AR598" s="25">
        <v>4362</v>
      </c>
      <c r="AS598" s="101" t="s">
        <v>993</v>
      </c>
      <c r="AT598" s="101" t="s">
        <v>993</v>
      </c>
      <c r="AU598" s="99" t="s">
        <v>90</v>
      </c>
      <c r="AV598" s="99" t="s">
        <v>906</v>
      </c>
      <c r="AW598" s="99" t="s">
        <v>315</v>
      </c>
      <c r="AX598" s="256" t="s">
        <v>130</v>
      </c>
      <c r="AY598" s="99" t="s">
        <v>100</v>
      </c>
      <c r="AZ598" s="99" t="s">
        <v>100</v>
      </c>
      <c r="BA598" s="101" t="s">
        <v>1512</v>
      </c>
      <c r="BB598" s="18">
        <v>40959</v>
      </c>
      <c r="BC598" s="6" t="s">
        <v>993</v>
      </c>
      <c r="BD598" s="12">
        <v>4</v>
      </c>
      <c r="BE598" s="102" t="s">
        <v>7217</v>
      </c>
      <c r="BF598" s="16">
        <v>320000000</v>
      </c>
      <c r="BG598" s="16">
        <v>50000</v>
      </c>
      <c r="BH598" s="16">
        <v>50000</v>
      </c>
      <c r="BI598" s="16">
        <v>50000</v>
      </c>
      <c r="BJ598" s="16">
        <v>20000</v>
      </c>
      <c r="BK598" s="80" t="s">
        <v>993</v>
      </c>
      <c r="BL598" s="5" t="s">
        <v>86</v>
      </c>
      <c r="BM598" s="5" t="s">
        <v>993</v>
      </c>
      <c r="BN598" s="6" t="s">
        <v>744</v>
      </c>
      <c r="BO598" s="6" t="s">
        <v>745</v>
      </c>
      <c r="BP598" s="6" t="s">
        <v>91</v>
      </c>
      <c r="BQ598" s="82" t="s">
        <v>993</v>
      </c>
      <c r="BR598" s="82" t="s">
        <v>993</v>
      </c>
      <c r="BS598" s="6" t="s">
        <v>385</v>
      </c>
      <c r="BT598" s="6" t="s">
        <v>993</v>
      </c>
      <c r="BU598" s="6" t="s">
        <v>776</v>
      </c>
      <c r="BV598" s="27" t="s">
        <v>993</v>
      </c>
      <c r="BW598" s="5"/>
      <c r="BX598" s="5"/>
      <c r="BY598" s="5" t="s">
        <v>1230</v>
      </c>
      <c r="BZ598" s="5" t="s">
        <v>1277</v>
      </c>
      <c r="CA598" s="5" t="s">
        <v>386</v>
      </c>
      <c r="CB598" s="5" t="s">
        <v>347</v>
      </c>
      <c r="CC598" s="6" t="s">
        <v>13136</v>
      </c>
      <c r="CD598" s="42" t="s">
        <v>7059</v>
      </c>
      <c r="CE598" s="53">
        <v>3182899405</v>
      </c>
      <c r="CF598" s="43">
        <v>0</v>
      </c>
      <c r="CG598" s="7" t="s">
        <v>350</v>
      </c>
      <c r="CH598" s="7" t="s">
        <v>3524</v>
      </c>
      <c r="CI598" s="7" t="s">
        <v>3525</v>
      </c>
      <c r="CJ598" s="88" t="s">
        <v>12727</v>
      </c>
      <c r="CK598" s="7" t="s">
        <v>9802</v>
      </c>
      <c r="CL598" s="313" t="s">
        <v>13020</v>
      </c>
      <c r="CM598" s="313">
        <v>3165262483</v>
      </c>
      <c r="CN598" s="8" t="s">
        <v>6535</v>
      </c>
      <c r="CO598" s="8" t="s">
        <v>10661</v>
      </c>
      <c r="CP598" s="8">
        <v>3165278330</v>
      </c>
      <c r="CQ598" s="79" t="s">
        <v>3177</v>
      </c>
      <c r="CR598" s="21"/>
      <c r="CS598" s="21" t="s">
        <v>6674</v>
      </c>
      <c r="CT598" s="21" t="s">
        <v>1519</v>
      </c>
      <c r="CU598" s="20" t="s">
        <v>993</v>
      </c>
      <c r="CV598" s="20" t="s">
        <v>993</v>
      </c>
      <c r="CW598" s="11" t="s">
        <v>7188</v>
      </c>
      <c r="CX598" s="86" t="s">
        <v>993</v>
      </c>
      <c r="CY598" s="86" t="s">
        <v>12900</v>
      </c>
      <c r="CZ598" s="86" t="s">
        <v>12909</v>
      </c>
      <c r="DA598" s="86" t="s">
        <v>86</v>
      </c>
      <c r="DB598" s="86" t="s">
        <v>12906</v>
      </c>
      <c r="DC598" s="6" t="s">
        <v>993</v>
      </c>
      <c r="DD598" s="2"/>
      <c r="DE598" s="2"/>
      <c r="DF598" s="2"/>
      <c r="DG598" s="2"/>
      <c r="DH598" s="2"/>
      <c r="DI598" s="2"/>
      <c r="DJ598" s="2"/>
      <c r="DK598" s="2"/>
      <c r="DL598" s="2"/>
      <c r="DM598" s="2"/>
      <c r="DN598" s="2"/>
      <c r="DO598" s="2"/>
      <c r="DP598" s="2"/>
      <c r="DQ598" s="2"/>
      <c r="DR598" s="2"/>
      <c r="DS598" s="2"/>
      <c r="DT598" s="2"/>
      <c r="DU598" s="2"/>
      <c r="DV598" s="2"/>
      <c r="DW598" s="2"/>
      <c r="DX598" s="2"/>
      <c r="DY598" s="2"/>
    </row>
    <row r="599" spans="1:129" ht="20.25" customHeight="1" x14ac:dyDescent="0.25">
      <c r="A599" s="327"/>
      <c r="B599" s="83">
        <v>329</v>
      </c>
      <c r="C599" s="449">
        <v>719</v>
      </c>
      <c r="D599" s="113" t="s">
        <v>10935</v>
      </c>
      <c r="E599" s="255" t="s">
        <v>7036</v>
      </c>
      <c r="F599" s="256" t="s">
        <v>168</v>
      </c>
      <c r="G599" s="256" t="s">
        <v>11827</v>
      </c>
      <c r="H599" s="256" t="s">
        <v>95</v>
      </c>
      <c r="I599" s="256" t="s">
        <v>2358</v>
      </c>
      <c r="J599" s="256" t="s">
        <v>7840</v>
      </c>
      <c r="K599" s="256" t="s">
        <v>12243</v>
      </c>
      <c r="L599" s="98">
        <v>416</v>
      </c>
      <c r="M599" s="256" t="s">
        <v>2358</v>
      </c>
      <c r="N599" s="256" t="s">
        <v>2429</v>
      </c>
      <c r="O599" s="12">
        <v>3739666</v>
      </c>
      <c r="P599" s="27" t="s">
        <v>79</v>
      </c>
      <c r="Q599" s="30" t="s">
        <v>79</v>
      </c>
      <c r="R599" s="30" t="s">
        <v>161</v>
      </c>
      <c r="S599" s="101" t="s">
        <v>6464</v>
      </c>
      <c r="T599" s="100" t="s">
        <v>4301</v>
      </c>
      <c r="U599" s="98">
        <v>130200000687</v>
      </c>
      <c r="V599" s="99" t="s">
        <v>82</v>
      </c>
      <c r="W599" s="99" t="s">
        <v>83</v>
      </c>
      <c r="X599" s="99" t="s">
        <v>702</v>
      </c>
      <c r="Y599" s="101" t="s">
        <v>761</v>
      </c>
      <c r="Z599" s="99" t="s">
        <v>1220</v>
      </c>
      <c r="AA599" s="101" t="s">
        <v>85</v>
      </c>
      <c r="AB599" s="101" t="s">
        <v>1211</v>
      </c>
      <c r="AC599" s="101" t="s">
        <v>1088</v>
      </c>
      <c r="AD599" s="99" t="s">
        <v>86</v>
      </c>
      <c r="AE599" s="13">
        <v>39744</v>
      </c>
      <c r="AF599" s="13">
        <v>39744</v>
      </c>
      <c r="AG599" s="4">
        <f t="shared" ca="1" si="8"/>
        <v>10</v>
      </c>
      <c r="AH599" s="32" t="s">
        <v>993</v>
      </c>
      <c r="AI599" s="15" t="s">
        <v>327</v>
      </c>
      <c r="AJ599" s="101" t="s">
        <v>887</v>
      </c>
      <c r="AK599" s="101" t="s">
        <v>903</v>
      </c>
      <c r="AL599" s="84" t="s">
        <v>12141</v>
      </c>
      <c r="AM599" s="84" t="s">
        <v>14475</v>
      </c>
      <c r="AN599" s="84" t="s">
        <v>12046</v>
      </c>
      <c r="AO599" s="84" t="s">
        <v>7239</v>
      </c>
      <c r="AP599" s="80" t="s">
        <v>152</v>
      </c>
      <c r="AQ599" s="5" t="s">
        <v>8769</v>
      </c>
      <c r="AR599" s="25">
        <v>4164</v>
      </c>
      <c r="AS599" s="101" t="s">
        <v>993</v>
      </c>
      <c r="AT599" s="101" t="s">
        <v>993</v>
      </c>
      <c r="AU599" s="99" t="s">
        <v>90</v>
      </c>
      <c r="AV599" s="99" t="s">
        <v>906</v>
      </c>
      <c r="AW599" s="99" t="s">
        <v>315</v>
      </c>
      <c r="AX599" s="256" t="s">
        <v>130</v>
      </c>
      <c r="AY599" s="99" t="s">
        <v>79</v>
      </c>
      <c r="AZ599" s="99" t="s">
        <v>79</v>
      </c>
      <c r="BA599" s="101" t="s">
        <v>1512</v>
      </c>
      <c r="BB599" s="18">
        <v>40906</v>
      </c>
      <c r="BC599" s="6" t="s">
        <v>993</v>
      </c>
      <c r="BD599" s="12">
        <v>4</v>
      </c>
      <c r="BE599" s="102" t="s">
        <v>7217</v>
      </c>
      <c r="BF599" s="16">
        <v>320000000</v>
      </c>
      <c r="BG599" s="16">
        <v>50000</v>
      </c>
      <c r="BH599" s="16">
        <v>50000</v>
      </c>
      <c r="BI599" s="16">
        <v>50000</v>
      </c>
      <c r="BJ599" s="16">
        <v>20000</v>
      </c>
      <c r="BK599" s="80" t="s">
        <v>993</v>
      </c>
      <c r="BL599" s="5" t="s">
        <v>86</v>
      </c>
      <c r="BM599" s="5" t="s">
        <v>993</v>
      </c>
      <c r="BN599" s="5" t="s">
        <v>342</v>
      </c>
      <c r="BO599" s="6" t="s">
        <v>13058</v>
      </c>
      <c r="BP599" s="6" t="s">
        <v>91</v>
      </c>
      <c r="BQ599" s="82" t="s">
        <v>993</v>
      </c>
      <c r="BR599" s="82" t="s">
        <v>993</v>
      </c>
      <c r="BS599" s="6" t="s">
        <v>385</v>
      </c>
      <c r="BT599" s="6" t="s">
        <v>993</v>
      </c>
      <c r="BU599" s="6" t="s">
        <v>1036</v>
      </c>
      <c r="BV599" s="27" t="s">
        <v>1073</v>
      </c>
      <c r="BW599" s="5" t="s">
        <v>1092</v>
      </c>
      <c r="BX599" s="5" t="s">
        <v>993</v>
      </c>
      <c r="BY599" s="5"/>
      <c r="BZ599" s="5"/>
      <c r="CA599" s="5" t="s">
        <v>386</v>
      </c>
      <c r="CB599" s="5" t="s">
        <v>347</v>
      </c>
      <c r="CC599" s="6" t="s">
        <v>13136</v>
      </c>
      <c r="CD599" s="42" t="s">
        <v>7059</v>
      </c>
      <c r="CE599" s="53">
        <v>3182899405</v>
      </c>
      <c r="CF599" s="43">
        <v>0</v>
      </c>
      <c r="CG599" s="7" t="s">
        <v>189</v>
      </c>
      <c r="CH599" s="7">
        <v>0</v>
      </c>
      <c r="CI599" s="7">
        <v>0</v>
      </c>
      <c r="CJ599" s="88">
        <v>0</v>
      </c>
      <c r="CK599" s="88" t="s">
        <v>2431</v>
      </c>
      <c r="CL599" s="88" t="s">
        <v>2432</v>
      </c>
      <c r="CM599" s="313">
        <v>3174350637</v>
      </c>
      <c r="CN599" s="8" t="s">
        <v>9867</v>
      </c>
      <c r="CO599" s="8" t="s">
        <v>4193</v>
      </c>
      <c r="CP599" s="8">
        <v>3174388519</v>
      </c>
      <c r="CQ599" s="79" t="s">
        <v>2435</v>
      </c>
      <c r="CR599" s="21" t="s">
        <v>1046</v>
      </c>
      <c r="CS599" s="21" t="s">
        <v>8011</v>
      </c>
      <c r="CT599" s="21" t="s">
        <v>7037</v>
      </c>
      <c r="CU599" s="20" t="s">
        <v>993</v>
      </c>
      <c r="CV599" s="20" t="s">
        <v>993</v>
      </c>
      <c r="CW599" s="11" t="s">
        <v>7188</v>
      </c>
      <c r="CX599" s="86" t="s">
        <v>993</v>
      </c>
      <c r="CY599" s="86" t="s">
        <v>12930</v>
      </c>
      <c r="CZ599" s="86" t="s">
        <v>12962</v>
      </c>
      <c r="DA599" s="86" t="s">
        <v>86</v>
      </c>
      <c r="DB599" s="86" t="s">
        <v>12906</v>
      </c>
      <c r="DC599" s="6" t="s">
        <v>13117</v>
      </c>
      <c r="DD599" s="2"/>
      <c r="DE599" s="2"/>
      <c r="DF599" s="2"/>
      <c r="DG599" s="2"/>
      <c r="DH599" s="2"/>
      <c r="DI599" s="2"/>
      <c r="DJ599" s="2"/>
      <c r="DK599" s="2"/>
      <c r="DL599" s="2"/>
      <c r="DM599" s="2"/>
      <c r="DN599" s="2"/>
      <c r="DO599" s="2"/>
      <c r="DP599" s="2"/>
      <c r="DQ599" s="2"/>
      <c r="DR599" s="2"/>
      <c r="DS599" s="2"/>
      <c r="DT599" s="2"/>
      <c r="DU599" s="2"/>
      <c r="DV599" s="2"/>
      <c r="DW599" s="2"/>
      <c r="DX599" s="2"/>
      <c r="DY599" s="2"/>
    </row>
    <row r="600" spans="1:129" ht="20.25" customHeight="1" x14ac:dyDescent="0.25">
      <c r="A600" s="327"/>
      <c r="B600" s="83">
        <v>402</v>
      </c>
      <c r="C600" s="449">
        <v>720</v>
      </c>
      <c r="D600" s="113" t="s">
        <v>11699</v>
      </c>
      <c r="E600" s="255" t="s">
        <v>3465</v>
      </c>
      <c r="F600" s="256" t="s">
        <v>168</v>
      </c>
      <c r="G600" s="256" t="s">
        <v>11831</v>
      </c>
      <c r="H600" s="255" t="s">
        <v>993</v>
      </c>
      <c r="I600" s="256" t="s">
        <v>7854</v>
      </c>
      <c r="J600" s="256" t="s">
        <v>7855</v>
      </c>
      <c r="K600" s="256" t="s">
        <v>12262</v>
      </c>
      <c r="L600" s="98">
        <v>440</v>
      </c>
      <c r="M600" s="256" t="s">
        <v>3456</v>
      </c>
      <c r="N600" s="256" t="s">
        <v>3457</v>
      </c>
      <c r="O600" s="12" t="s">
        <v>3458</v>
      </c>
      <c r="P600" s="27" t="s">
        <v>79</v>
      </c>
      <c r="Q600" s="99" t="s">
        <v>79</v>
      </c>
      <c r="R600" s="30" t="s">
        <v>7925</v>
      </c>
      <c r="S600" s="101" t="s">
        <v>10104</v>
      </c>
      <c r="T600" s="100" t="s">
        <v>10347</v>
      </c>
      <c r="U600" s="98">
        <v>130200003217</v>
      </c>
      <c r="V600" s="99" t="s">
        <v>119</v>
      </c>
      <c r="W600" s="99" t="s">
        <v>83</v>
      </c>
      <c r="X600" s="101" t="s">
        <v>531</v>
      </c>
      <c r="Y600" s="101" t="s">
        <v>761</v>
      </c>
      <c r="Z600" s="99" t="s">
        <v>727</v>
      </c>
      <c r="AA600" s="101" t="s">
        <v>103</v>
      </c>
      <c r="AB600" s="101" t="s">
        <v>1088</v>
      </c>
      <c r="AC600" s="101" t="s">
        <v>1211</v>
      </c>
      <c r="AD600" s="99" t="s">
        <v>86</v>
      </c>
      <c r="AE600" s="13">
        <v>42643</v>
      </c>
      <c r="AF600" s="13">
        <v>42990</v>
      </c>
      <c r="AG600" s="4">
        <f t="shared" ref="AG600:AG663" ca="1" si="9">ROUNDDOWN((ROUNDDOWN((TODAY() - AE600)/30,0))/12,0)</f>
        <v>2</v>
      </c>
      <c r="AH600" s="32">
        <v>42982</v>
      </c>
      <c r="AI600" s="15" t="s">
        <v>338</v>
      </c>
      <c r="AJ600" s="101" t="s">
        <v>887</v>
      </c>
      <c r="AK600" s="101" t="s">
        <v>903</v>
      </c>
      <c r="AL600" s="84" t="s">
        <v>14077</v>
      </c>
      <c r="AM600" s="84" t="s">
        <v>14720</v>
      </c>
      <c r="AN600" s="84" t="s">
        <v>12046</v>
      </c>
      <c r="AO600" s="84" t="s">
        <v>7240</v>
      </c>
      <c r="AP600" s="16" t="s">
        <v>152</v>
      </c>
      <c r="AQ600" s="5" t="s">
        <v>8588</v>
      </c>
      <c r="AR600" s="25">
        <v>4401</v>
      </c>
      <c r="AS600" s="101" t="s">
        <v>993</v>
      </c>
      <c r="AT600" s="101" t="s">
        <v>993</v>
      </c>
      <c r="AU600" s="101" t="s">
        <v>6265</v>
      </c>
      <c r="AV600" s="99" t="s">
        <v>906</v>
      </c>
      <c r="AW600" s="99" t="s">
        <v>3456</v>
      </c>
      <c r="AX600" s="256" t="s">
        <v>130</v>
      </c>
      <c r="AY600" s="99" t="s">
        <v>79</v>
      </c>
      <c r="AZ600" s="99" t="s">
        <v>79</v>
      </c>
      <c r="BA600" s="101" t="s">
        <v>1055</v>
      </c>
      <c r="BB600" s="18">
        <v>42989</v>
      </c>
      <c r="BC600" s="6" t="s">
        <v>993</v>
      </c>
      <c r="BD600" s="12">
        <v>4</v>
      </c>
      <c r="BE600" s="102" t="s">
        <v>7217</v>
      </c>
      <c r="BF600" s="16">
        <v>320000000</v>
      </c>
      <c r="BG600" s="16">
        <v>50000</v>
      </c>
      <c r="BH600" s="16">
        <v>50000</v>
      </c>
      <c r="BI600" s="16">
        <v>50000</v>
      </c>
      <c r="BJ600" s="16">
        <v>20000</v>
      </c>
      <c r="BK600" s="80" t="s">
        <v>993</v>
      </c>
      <c r="BL600" s="5" t="s">
        <v>86</v>
      </c>
      <c r="BM600" s="5" t="s">
        <v>993</v>
      </c>
      <c r="BN600" s="6" t="s">
        <v>342</v>
      </c>
      <c r="BO600" s="6" t="s">
        <v>13058</v>
      </c>
      <c r="BP600" s="6" t="s">
        <v>91</v>
      </c>
      <c r="BQ600" s="82" t="s">
        <v>993</v>
      </c>
      <c r="BR600" s="82" t="s">
        <v>993</v>
      </c>
      <c r="BS600" s="6" t="s">
        <v>385</v>
      </c>
      <c r="BT600" s="6" t="s">
        <v>993</v>
      </c>
      <c r="BU600" s="6" t="s">
        <v>1036</v>
      </c>
      <c r="BV600" s="27" t="s">
        <v>993</v>
      </c>
      <c r="BW600" s="5"/>
      <c r="BX600" s="5"/>
      <c r="BY600" s="5" t="s">
        <v>1112</v>
      </c>
      <c r="BZ600" s="5" t="s">
        <v>1113</v>
      </c>
      <c r="CA600" s="5" t="s">
        <v>386</v>
      </c>
      <c r="CB600" s="5" t="s">
        <v>630</v>
      </c>
      <c r="CC600" s="5"/>
      <c r="CD600" s="42" t="s">
        <v>7059</v>
      </c>
      <c r="CE600" s="53">
        <v>3182899405</v>
      </c>
      <c r="CF600" s="43">
        <v>0</v>
      </c>
      <c r="CG600" s="7" t="s">
        <v>189</v>
      </c>
      <c r="CH600" s="7">
        <v>0</v>
      </c>
      <c r="CI600" s="7">
        <v>0</v>
      </c>
      <c r="CJ600" s="88">
        <v>0</v>
      </c>
      <c r="CK600" s="88" t="s">
        <v>3460</v>
      </c>
      <c r="CL600" s="88" t="s">
        <v>3461</v>
      </c>
      <c r="CM600" s="8">
        <v>3174012245</v>
      </c>
      <c r="CN600" s="8" t="s">
        <v>3462</v>
      </c>
      <c r="CO600" s="8" t="s">
        <v>3463</v>
      </c>
      <c r="CP600" s="8">
        <v>3163892994</v>
      </c>
      <c r="CQ600" s="79" t="s">
        <v>3464</v>
      </c>
      <c r="CR600" s="21" t="s">
        <v>1046</v>
      </c>
      <c r="CS600" s="21" t="s">
        <v>6674</v>
      </c>
      <c r="CT600" s="21" t="s">
        <v>6674</v>
      </c>
      <c r="CU600" s="20" t="s">
        <v>993</v>
      </c>
      <c r="CV600" s="20" t="s">
        <v>993</v>
      </c>
      <c r="CW600" s="11" t="s">
        <v>7735</v>
      </c>
      <c r="CX600" s="86" t="s">
        <v>993</v>
      </c>
      <c r="CY600" s="86" t="s">
        <v>12898</v>
      </c>
      <c r="CZ600" s="86" t="s">
        <v>12899</v>
      </c>
      <c r="DA600" s="86" t="s">
        <v>130</v>
      </c>
      <c r="DB600" s="86" t="s">
        <v>12906</v>
      </c>
      <c r="DC600" s="6" t="s">
        <v>13117</v>
      </c>
      <c r="DD600" s="2"/>
      <c r="DE600" s="2"/>
      <c r="DF600" s="2"/>
      <c r="DG600" s="2"/>
      <c r="DH600" s="2"/>
      <c r="DI600" s="2"/>
      <c r="DJ600" s="2"/>
      <c r="DK600" s="2"/>
      <c r="DL600" s="2"/>
      <c r="DM600" s="2"/>
      <c r="DN600" s="2"/>
      <c r="DO600" s="2"/>
      <c r="DP600" s="2"/>
      <c r="DQ600" s="2"/>
      <c r="DR600" s="2"/>
      <c r="DS600" s="2"/>
      <c r="DT600" s="2"/>
      <c r="DU600" s="2"/>
      <c r="DV600" s="2"/>
      <c r="DW600" s="2"/>
      <c r="DX600" s="2"/>
      <c r="DY600" s="2"/>
    </row>
    <row r="601" spans="1:129" ht="20.25" customHeight="1" x14ac:dyDescent="0.25">
      <c r="A601" s="327"/>
      <c r="B601" s="83">
        <v>402</v>
      </c>
      <c r="C601" s="449">
        <v>721</v>
      </c>
      <c r="D601" s="113" t="s">
        <v>11700</v>
      </c>
      <c r="E601" s="255" t="s">
        <v>3465</v>
      </c>
      <c r="F601" s="256" t="s">
        <v>168</v>
      </c>
      <c r="G601" s="256" t="s">
        <v>11831</v>
      </c>
      <c r="H601" s="255" t="s">
        <v>993</v>
      </c>
      <c r="I601" s="256" t="s">
        <v>7854</v>
      </c>
      <c r="J601" s="256" t="s">
        <v>7855</v>
      </c>
      <c r="K601" s="256" t="s">
        <v>12262</v>
      </c>
      <c r="L601" s="98">
        <v>440</v>
      </c>
      <c r="M601" s="256" t="s">
        <v>3456</v>
      </c>
      <c r="N601" s="256" t="s">
        <v>3457</v>
      </c>
      <c r="O601" s="12" t="s">
        <v>3458</v>
      </c>
      <c r="P601" s="27" t="s">
        <v>79</v>
      </c>
      <c r="Q601" s="99" t="s">
        <v>79</v>
      </c>
      <c r="R601" s="30" t="s">
        <v>7925</v>
      </c>
      <c r="S601" s="101" t="s">
        <v>10104</v>
      </c>
      <c r="T601" s="100" t="s">
        <v>10348</v>
      </c>
      <c r="U601" s="98">
        <v>130200003218</v>
      </c>
      <c r="V601" s="99" t="s">
        <v>119</v>
      </c>
      <c r="W601" s="99" t="s">
        <v>83</v>
      </c>
      <c r="X601" s="101" t="s">
        <v>531</v>
      </c>
      <c r="Y601" s="101" t="s">
        <v>761</v>
      </c>
      <c r="Z601" s="99" t="s">
        <v>727</v>
      </c>
      <c r="AA601" s="101" t="s">
        <v>103</v>
      </c>
      <c r="AB601" s="101" t="s">
        <v>1211</v>
      </c>
      <c r="AC601" s="101" t="s">
        <v>1211</v>
      </c>
      <c r="AD601" s="99" t="s">
        <v>86</v>
      </c>
      <c r="AE601" s="13">
        <v>42643</v>
      </c>
      <c r="AF601" s="13">
        <v>42990</v>
      </c>
      <c r="AG601" s="4">
        <f t="shared" ca="1" si="9"/>
        <v>2</v>
      </c>
      <c r="AH601" s="32">
        <v>42982</v>
      </c>
      <c r="AI601" s="15" t="s">
        <v>338</v>
      </c>
      <c r="AJ601" s="101" t="s">
        <v>887</v>
      </c>
      <c r="AK601" s="101" t="s">
        <v>903</v>
      </c>
      <c r="AL601" s="84" t="s">
        <v>14078</v>
      </c>
      <c r="AM601" s="84" t="s">
        <v>14720</v>
      </c>
      <c r="AN601" s="84" t="s">
        <v>12046</v>
      </c>
      <c r="AO601" s="84" t="s">
        <v>7240</v>
      </c>
      <c r="AP601" s="16" t="s">
        <v>152</v>
      </c>
      <c r="AQ601" s="5" t="s">
        <v>8589</v>
      </c>
      <c r="AR601" s="25">
        <v>4402</v>
      </c>
      <c r="AS601" s="101" t="s">
        <v>993</v>
      </c>
      <c r="AT601" s="101" t="s">
        <v>993</v>
      </c>
      <c r="AU601" s="101" t="s">
        <v>6265</v>
      </c>
      <c r="AV601" s="99" t="s">
        <v>906</v>
      </c>
      <c r="AW601" s="99" t="s">
        <v>3456</v>
      </c>
      <c r="AX601" s="256" t="s">
        <v>130</v>
      </c>
      <c r="AY601" s="99" t="s">
        <v>79</v>
      </c>
      <c r="AZ601" s="99" t="s">
        <v>79</v>
      </c>
      <c r="BA601" s="101" t="s">
        <v>1055</v>
      </c>
      <c r="BB601" s="18">
        <v>42989</v>
      </c>
      <c r="BC601" s="6" t="s">
        <v>993</v>
      </c>
      <c r="BD601" s="12">
        <v>4</v>
      </c>
      <c r="BE601" s="102" t="s">
        <v>7217</v>
      </c>
      <c r="BF601" s="16">
        <v>320000000</v>
      </c>
      <c r="BG601" s="16">
        <v>50000</v>
      </c>
      <c r="BH601" s="16">
        <v>50000</v>
      </c>
      <c r="BI601" s="16">
        <v>50000</v>
      </c>
      <c r="BJ601" s="16">
        <v>20000</v>
      </c>
      <c r="BK601" s="80" t="s">
        <v>993</v>
      </c>
      <c r="BL601" s="5" t="s">
        <v>86</v>
      </c>
      <c r="BM601" s="5" t="s">
        <v>993</v>
      </c>
      <c r="BN601" s="6" t="s">
        <v>342</v>
      </c>
      <c r="BO601" s="6" t="s">
        <v>7924</v>
      </c>
      <c r="BP601" s="6" t="s">
        <v>91</v>
      </c>
      <c r="BQ601" s="82" t="s">
        <v>993</v>
      </c>
      <c r="BR601" s="82" t="s">
        <v>993</v>
      </c>
      <c r="BS601" s="6" t="s">
        <v>385</v>
      </c>
      <c r="BT601" s="6" t="s">
        <v>993</v>
      </c>
      <c r="BU601" s="6" t="s">
        <v>1036</v>
      </c>
      <c r="BV601" s="27" t="s">
        <v>993</v>
      </c>
      <c r="BW601" s="5"/>
      <c r="BX601" s="5"/>
      <c r="BY601" s="5" t="s">
        <v>1112</v>
      </c>
      <c r="BZ601" s="5" t="s">
        <v>1113</v>
      </c>
      <c r="CA601" s="5" t="s">
        <v>386</v>
      </c>
      <c r="CB601" s="5" t="s">
        <v>630</v>
      </c>
      <c r="CC601" s="5"/>
      <c r="CD601" s="42" t="s">
        <v>7059</v>
      </c>
      <c r="CE601" s="53">
        <v>3182899405</v>
      </c>
      <c r="CF601" s="43">
        <v>0</v>
      </c>
      <c r="CG601" s="7" t="s">
        <v>189</v>
      </c>
      <c r="CH601" s="7">
        <v>0</v>
      </c>
      <c r="CI601" s="7">
        <v>0</v>
      </c>
      <c r="CJ601" s="88">
        <v>0</v>
      </c>
      <c r="CK601" s="88" t="s">
        <v>3460</v>
      </c>
      <c r="CL601" s="88" t="s">
        <v>3461</v>
      </c>
      <c r="CM601" s="8">
        <v>3174012245</v>
      </c>
      <c r="CN601" s="8" t="s">
        <v>3462</v>
      </c>
      <c r="CO601" s="8" t="s">
        <v>3463</v>
      </c>
      <c r="CP601" s="8">
        <v>3163892994</v>
      </c>
      <c r="CQ601" s="79" t="s">
        <v>3464</v>
      </c>
      <c r="CR601" s="21" t="s">
        <v>1046</v>
      </c>
      <c r="CS601" s="21" t="s">
        <v>6674</v>
      </c>
      <c r="CT601" s="21" t="s">
        <v>6674</v>
      </c>
      <c r="CU601" s="20" t="s">
        <v>993</v>
      </c>
      <c r="CV601" s="20" t="s">
        <v>993</v>
      </c>
      <c r="CW601" s="11" t="s">
        <v>7735</v>
      </c>
      <c r="CX601" s="86" t="s">
        <v>993</v>
      </c>
      <c r="CY601" s="86" t="s">
        <v>12898</v>
      </c>
      <c r="CZ601" s="86" t="s">
        <v>12899</v>
      </c>
      <c r="DA601" s="86" t="s">
        <v>130</v>
      </c>
      <c r="DB601" s="86" t="s">
        <v>12906</v>
      </c>
      <c r="DC601" s="6" t="s">
        <v>993</v>
      </c>
      <c r="DD601" s="2"/>
      <c r="DE601" s="2"/>
      <c r="DF601" s="2"/>
      <c r="DG601" s="2"/>
      <c r="DH601" s="2"/>
      <c r="DI601" s="2"/>
      <c r="DJ601" s="2"/>
      <c r="DK601" s="2"/>
      <c r="DL601" s="2"/>
      <c r="DM601" s="2"/>
      <c r="DN601" s="2"/>
      <c r="DO601" s="2"/>
      <c r="DP601" s="2"/>
      <c r="DQ601" s="2"/>
      <c r="DR601" s="2"/>
      <c r="DS601" s="2"/>
      <c r="DT601" s="2"/>
      <c r="DU601" s="2"/>
      <c r="DV601" s="2"/>
      <c r="DW601" s="2"/>
      <c r="DX601" s="2"/>
      <c r="DY601" s="2"/>
    </row>
    <row r="602" spans="1:129" ht="20.25" customHeight="1" x14ac:dyDescent="0.25">
      <c r="A602" s="327"/>
      <c r="B602" s="83">
        <v>136</v>
      </c>
      <c r="C602" s="449">
        <v>722</v>
      </c>
      <c r="D602" s="113" t="s">
        <v>10936</v>
      </c>
      <c r="E602" s="255" t="s">
        <v>4307</v>
      </c>
      <c r="F602" s="256" t="s">
        <v>168</v>
      </c>
      <c r="G602" s="256" t="s">
        <v>11827</v>
      </c>
      <c r="H602" s="255" t="s">
        <v>993</v>
      </c>
      <c r="I602" s="256" t="s">
        <v>7753</v>
      </c>
      <c r="J602" s="256" t="s">
        <v>7754</v>
      </c>
      <c r="K602" s="256" t="s">
        <v>12243</v>
      </c>
      <c r="L602" s="98">
        <v>276</v>
      </c>
      <c r="M602" s="256" t="s">
        <v>4308</v>
      </c>
      <c r="N602" s="256" t="s">
        <v>4309</v>
      </c>
      <c r="O602" s="12">
        <v>2354838</v>
      </c>
      <c r="P602" s="27" t="s">
        <v>79</v>
      </c>
      <c r="Q602" s="30" t="s">
        <v>79</v>
      </c>
      <c r="R602" s="30" t="s">
        <v>298</v>
      </c>
      <c r="S602" s="101" t="s">
        <v>6464</v>
      </c>
      <c r="T602" s="100" t="s">
        <v>6918</v>
      </c>
      <c r="U602" s="98">
        <v>130200000644</v>
      </c>
      <c r="V602" s="99" t="s">
        <v>119</v>
      </c>
      <c r="W602" s="99" t="s">
        <v>83</v>
      </c>
      <c r="X602" s="99" t="s">
        <v>6760</v>
      </c>
      <c r="Y602" s="101" t="s">
        <v>761</v>
      </c>
      <c r="Z602" s="99" t="s">
        <v>642</v>
      </c>
      <c r="AA602" s="101" t="s">
        <v>103</v>
      </c>
      <c r="AB602" s="101" t="s">
        <v>1211</v>
      </c>
      <c r="AC602" s="101" t="s">
        <v>1211</v>
      </c>
      <c r="AD602" s="99" t="s">
        <v>86</v>
      </c>
      <c r="AE602" s="13">
        <v>39781</v>
      </c>
      <c r="AF602" s="13">
        <v>39751</v>
      </c>
      <c r="AG602" s="4">
        <f t="shared" ca="1" si="9"/>
        <v>10</v>
      </c>
      <c r="AH602" s="32" t="s">
        <v>993</v>
      </c>
      <c r="AI602" s="15" t="s">
        <v>338</v>
      </c>
      <c r="AJ602" s="101" t="s">
        <v>887</v>
      </c>
      <c r="AK602" s="101" t="s">
        <v>1510</v>
      </c>
      <c r="AL602" s="84" t="s">
        <v>13384</v>
      </c>
      <c r="AM602" s="84" t="s">
        <v>14476</v>
      </c>
      <c r="AN602" s="84" t="s">
        <v>12046</v>
      </c>
      <c r="AO602" s="84" t="s">
        <v>7240</v>
      </c>
      <c r="AP602" s="80" t="s">
        <v>152</v>
      </c>
      <c r="AQ602" s="5" t="s">
        <v>8771</v>
      </c>
      <c r="AR602" s="25">
        <v>2761</v>
      </c>
      <c r="AS602" s="101" t="s">
        <v>993</v>
      </c>
      <c r="AT602" s="101" t="s">
        <v>993</v>
      </c>
      <c r="AU602" s="99" t="s">
        <v>90</v>
      </c>
      <c r="AV602" s="99" t="s">
        <v>906</v>
      </c>
      <c r="AW602" s="99" t="s">
        <v>315</v>
      </c>
      <c r="AX602" s="256" t="s">
        <v>130</v>
      </c>
      <c r="AY602" s="99" t="s">
        <v>79</v>
      </c>
      <c r="AZ602" s="99" t="s">
        <v>79</v>
      </c>
      <c r="BA602" s="101" t="s">
        <v>1055</v>
      </c>
      <c r="BB602" s="18">
        <v>40904</v>
      </c>
      <c r="BC602" s="6" t="s">
        <v>993</v>
      </c>
      <c r="BD602" s="12">
        <v>4</v>
      </c>
      <c r="BE602" s="102" t="s">
        <v>7217</v>
      </c>
      <c r="BF602" s="16">
        <v>320000000</v>
      </c>
      <c r="BG602" s="16">
        <v>50000</v>
      </c>
      <c r="BH602" s="16">
        <v>50000</v>
      </c>
      <c r="BI602" s="16">
        <v>50000</v>
      </c>
      <c r="BJ602" s="16">
        <v>20000</v>
      </c>
      <c r="BK602" s="80" t="s">
        <v>993</v>
      </c>
      <c r="BL602" s="6" t="s">
        <v>86</v>
      </c>
      <c r="BM602" s="5" t="s">
        <v>993</v>
      </c>
      <c r="BN602" s="5" t="s">
        <v>342</v>
      </c>
      <c r="BO602" s="6" t="s">
        <v>13058</v>
      </c>
      <c r="BP602" s="6" t="s">
        <v>91</v>
      </c>
      <c r="BQ602" s="82" t="s">
        <v>993</v>
      </c>
      <c r="BR602" s="82" t="s">
        <v>993</v>
      </c>
      <c r="BS602" s="6" t="s">
        <v>385</v>
      </c>
      <c r="BT602" s="6" t="s">
        <v>993</v>
      </c>
      <c r="BU602" s="6" t="s">
        <v>1036</v>
      </c>
      <c r="BV602" s="27" t="s">
        <v>1073</v>
      </c>
      <c r="BW602" s="5"/>
      <c r="BX602" s="5"/>
      <c r="BY602" s="5"/>
      <c r="BZ602" s="5"/>
      <c r="CA602" s="5" t="s">
        <v>386</v>
      </c>
      <c r="CB602" s="5" t="s">
        <v>347</v>
      </c>
      <c r="CC602" s="6" t="s">
        <v>13136</v>
      </c>
      <c r="CD602" s="42" t="s">
        <v>7059</v>
      </c>
      <c r="CE602" s="53">
        <v>3182899405</v>
      </c>
      <c r="CF602" s="43">
        <v>0</v>
      </c>
      <c r="CG602" s="7" t="s">
        <v>1794</v>
      </c>
      <c r="CH602" s="7" t="s">
        <v>6804</v>
      </c>
      <c r="CI602" s="7" t="s">
        <v>6803</v>
      </c>
      <c r="CJ602" s="88" t="s">
        <v>13021</v>
      </c>
      <c r="CK602" s="88" t="s">
        <v>9782</v>
      </c>
      <c r="CL602" s="88" t="s">
        <v>4310</v>
      </c>
      <c r="CM602" s="313">
        <v>3175387001</v>
      </c>
      <c r="CN602" s="8" t="s">
        <v>11765</v>
      </c>
      <c r="CO602" s="8" t="s">
        <v>11763</v>
      </c>
      <c r="CP602" s="8">
        <v>3165266580</v>
      </c>
      <c r="CQ602" s="79" t="s">
        <v>4311</v>
      </c>
      <c r="CR602" s="21"/>
      <c r="CS602" s="21" t="s">
        <v>12341</v>
      </c>
      <c r="CT602" s="21" t="s">
        <v>4195</v>
      </c>
      <c r="CU602" s="20" t="s">
        <v>993</v>
      </c>
      <c r="CV602" s="20" t="s">
        <v>993</v>
      </c>
      <c r="CW602" s="11" t="s">
        <v>7188</v>
      </c>
      <c r="CX602" s="86" t="s">
        <v>993</v>
      </c>
      <c r="CY602" s="86" t="s">
        <v>12900</v>
      </c>
      <c r="CZ602" s="86" t="s">
        <v>12413</v>
      </c>
      <c r="DA602" s="86" t="s">
        <v>86</v>
      </c>
      <c r="DB602" s="86" t="s">
        <v>12906</v>
      </c>
      <c r="DC602" s="6" t="s">
        <v>13117</v>
      </c>
      <c r="DD602" s="2"/>
      <c r="DE602" s="2"/>
      <c r="DF602" s="2"/>
      <c r="DG602" s="2"/>
      <c r="DH602" s="2"/>
      <c r="DI602" s="2"/>
      <c r="DJ602" s="2"/>
      <c r="DK602" s="2"/>
      <c r="DL602" s="2"/>
      <c r="DM602" s="2"/>
      <c r="DN602" s="2"/>
      <c r="DO602" s="2"/>
      <c r="DP602" s="2"/>
      <c r="DQ602" s="2"/>
      <c r="DR602" s="2"/>
      <c r="DS602" s="2"/>
      <c r="DT602" s="2"/>
      <c r="DU602" s="2"/>
      <c r="DV602" s="2"/>
      <c r="DW602" s="2"/>
      <c r="DX602" s="2"/>
      <c r="DY602" s="2"/>
    </row>
    <row r="603" spans="1:129" ht="20.25" customHeight="1" x14ac:dyDescent="0.25">
      <c r="A603" s="327"/>
      <c r="B603" s="83">
        <v>309</v>
      </c>
      <c r="C603" s="449">
        <v>723</v>
      </c>
      <c r="D603" s="113" t="s">
        <v>11677</v>
      </c>
      <c r="E603" s="255" t="s">
        <v>3999</v>
      </c>
      <c r="F603" s="256" t="s">
        <v>168</v>
      </c>
      <c r="G603" s="256" t="s">
        <v>11832</v>
      </c>
      <c r="H603" s="255" t="s">
        <v>993</v>
      </c>
      <c r="I603" s="256" t="s">
        <v>458</v>
      </c>
      <c r="J603" s="256" t="s">
        <v>7780</v>
      </c>
      <c r="K603" s="256" t="s">
        <v>12251</v>
      </c>
      <c r="L603" s="98">
        <v>442</v>
      </c>
      <c r="M603" s="256" t="s">
        <v>4000</v>
      </c>
      <c r="N603" s="256" t="s">
        <v>460</v>
      </c>
      <c r="O603" s="12" t="s">
        <v>4001</v>
      </c>
      <c r="P603" s="27" t="s">
        <v>79</v>
      </c>
      <c r="Q603" s="99" t="s">
        <v>79</v>
      </c>
      <c r="R603" s="30" t="s">
        <v>7925</v>
      </c>
      <c r="S603" s="101" t="s">
        <v>10104</v>
      </c>
      <c r="T603" s="100" t="s">
        <v>9753</v>
      </c>
      <c r="U603" s="98">
        <v>130200003346</v>
      </c>
      <c r="V603" s="99" t="s">
        <v>119</v>
      </c>
      <c r="W603" s="99" t="s">
        <v>83</v>
      </c>
      <c r="X603" s="101" t="s">
        <v>531</v>
      </c>
      <c r="Y603" s="101" t="s">
        <v>761</v>
      </c>
      <c r="Z603" s="99" t="s">
        <v>1179</v>
      </c>
      <c r="AA603" s="101" t="s">
        <v>103</v>
      </c>
      <c r="AB603" s="101" t="s">
        <v>1088</v>
      </c>
      <c r="AC603" s="101" t="s">
        <v>1211</v>
      </c>
      <c r="AD603" s="99" t="s">
        <v>86</v>
      </c>
      <c r="AE603" s="13">
        <v>42643</v>
      </c>
      <c r="AF603" s="13">
        <v>42955</v>
      </c>
      <c r="AG603" s="4">
        <f t="shared" ca="1" si="9"/>
        <v>2</v>
      </c>
      <c r="AH603" s="32">
        <v>42951</v>
      </c>
      <c r="AI603" s="15" t="s">
        <v>338</v>
      </c>
      <c r="AJ603" s="101" t="s">
        <v>886</v>
      </c>
      <c r="AK603" s="101" t="s">
        <v>887</v>
      </c>
      <c r="AL603" s="84" t="s">
        <v>14040</v>
      </c>
      <c r="AM603" s="84" t="s">
        <v>14554</v>
      </c>
      <c r="AN603" s="84" t="s">
        <v>12046</v>
      </c>
      <c r="AO603" s="84" t="s">
        <v>7240</v>
      </c>
      <c r="AP603" s="80" t="s">
        <v>152</v>
      </c>
      <c r="AQ603" s="5" t="s">
        <v>8693</v>
      </c>
      <c r="AR603" s="25">
        <v>4422</v>
      </c>
      <c r="AS603" s="101" t="s">
        <v>993</v>
      </c>
      <c r="AT603" s="101" t="s">
        <v>993</v>
      </c>
      <c r="AU603" s="99" t="s">
        <v>90</v>
      </c>
      <c r="AV603" s="99" t="s">
        <v>906</v>
      </c>
      <c r="AW603" s="99" t="s">
        <v>458</v>
      </c>
      <c r="AX603" s="256" t="s">
        <v>86</v>
      </c>
      <c r="AY603" s="99" t="s">
        <v>79</v>
      </c>
      <c r="AZ603" s="99" t="s">
        <v>79</v>
      </c>
      <c r="BA603" s="101" t="s">
        <v>1055</v>
      </c>
      <c r="BB603" s="18">
        <v>42955</v>
      </c>
      <c r="BC603" s="6" t="s">
        <v>993</v>
      </c>
      <c r="BD603" s="12">
        <v>4</v>
      </c>
      <c r="BE603" s="102" t="s">
        <v>7217</v>
      </c>
      <c r="BF603" s="16">
        <v>320000000</v>
      </c>
      <c r="BG603" s="16">
        <v>50000</v>
      </c>
      <c r="BH603" s="16">
        <v>50000</v>
      </c>
      <c r="BI603" s="16">
        <v>50000</v>
      </c>
      <c r="BJ603" s="16">
        <v>20000</v>
      </c>
      <c r="BK603" s="80" t="s">
        <v>993</v>
      </c>
      <c r="BL603" s="5" t="s">
        <v>86</v>
      </c>
      <c r="BM603" s="6" t="s">
        <v>993</v>
      </c>
      <c r="BN603" s="6" t="s">
        <v>342</v>
      </c>
      <c r="BO603" s="6" t="s">
        <v>13058</v>
      </c>
      <c r="BP603" s="6" t="s">
        <v>91</v>
      </c>
      <c r="BQ603" s="82">
        <v>0.25</v>
      </c>
      <c r="BR603" s="82">
        <v>0.91666666666666663</v>
      </c>
      <c r="BS603" s="6" t="s">
        <v>1381</v>
      </c>
      <c r="BT603" s="6" t="s">
        <v>584</v>
      </c>
      <c r="BU603" s="6" t="s">
        <v>1036</v>
      </c>
      <c r="BV603" s="27" t="s">
        <v>993</v>
      </c>
      <c r="BW603" s="5"/>
      <c r="BX603" s="5"/>
      <c r="BY603" s="5" t="s">
        <v>1112</v>
      </c>
      <c r="BZ603" s="5" t="s">
        <v>1113</v>
      </c>
      <c r="CA603" s="5" t="s">
        <v>386</v>
      </c>
      <c r="CB603" s="5" t="s">
        <v>347</v>
      </c>
      <c r="CC603" s="6" t="s">
        <v>13136</v>
      </c>
      <c r="CD603" s="42" t="s">
        <v>7059</v>
      </c>
      <c r="CE603" s="53">
        <v>3182899405</v>
      </c>
      <c r="CF603" s="43">
        <v>0</v>
      </c>
      <c r="CG603" s="7" t="s">
        <v>189</v>
      </c>
      <c r="CH603" s="7">
        <v>0</v>
      </c>
      <c r="CI603" s="7">
        <v>0</v>
      </c>
      <c r="CJ603" s="88">
        <v>0</v>
      </c>
      <c r="CK603" s="88" t="s">
        <v>4637</v>
      </c>
      <c r="CL603" s="88" t="s">
        <v>9830</v>
      </c>
      <c r="CM603" s="8" t="s">
        <v>494</v>
      </c>
      <c r="CN603" s="8" t="s">
        <v>9885</v>
      </c>
      <c r="CO603" s="328" t="s">
        <v>12284</v>
      </c>
      <c r="CP603" s="8" t="s">
        <v>474</v>
      </c>
      <c r="CQ603" s="79" t="s">
        <v>475</v>
      </c>
      <c r="CR603" s="21"/>
      <c r="CS603" s="21" t="s">
        <v>12364</v>
      </c>
      <c r="CT603" s="21" t="s">
        <v>1026</v>
      </c>
      <c r="CU603" s="20" t="s">
        <v>993</v>
      </c>
      <c r="CV603" s="20" t="s">
        <v>993</v>
      </c>
      <c r="CW603" s="11" t="s">
        <v>7735</v>
      </c>
      <c r="CX603" s="86" t="s">
        <v>993</v>
      </c>
      <c r="CY603" s="86" t="s">
        <v>12898</v>
      </c>
      <c r="CZ603" s="86" t="s">
        <v>12899</v>
      </c>
      <c r="DA603" s="86" t="s">
        <v>130</v>
      </c>
      <c r="DB603" s="86" t="s">
        <v>12906</v>
      </c>
      <c r="DC603" s="6" t="s">
        <v>13117</v>
      </c>
      <c r="DD603" s="2"/>
      <c r="DE603" s="2"/>
      <c r="DF603" s="2"/>
      <c r="DG603" s="2"/>
      <c r="DH603" s="2"/>
      <c r="DI603" s="2"/>
      <c r="DJ603" s="2"/>
      <c r="DK603" s="2"/>
      <c r="DL603" s="2"/>
      <c r="DM603" s="2"/>
      <c r="DN603" s="2"/>
      <c r="DO603" s="2"/>
      <c r="DP603" s="2"/>
      <c r="DQ603" s="2"/>
      <c r="DR603" s="2"/>
      <c r="DS603" s="2"/>
      <c r="DT603" s="2"/>
      <c r="DU603" s="2"/>
      <c r="DV603" s="2"/>
      <c r="DW603" s="2"/>
      <c r="DX603" s="2"/>
      <c r="DY603" s="2"/>
    </row>
    <row r="604" spans="1:129" ht="20.25" customHeight="1" x14ac:dyDescent="0.25">
      <c r="A604" s="327"/>
      <c r="B604" s="83">
        <v>309</v>
      </c>
      <c r="C604" s="449">
        <v>724</v>
      </c>
      <c r="D604" s="113" t="s">
        <v>11017</v>
      </c>
      <c r="E604" s="255" t="s">
        <v>3999</v>
      </c>
      <c r="F604" s="256" t="s">
        <v>168</v>
      </c>
      <c r="G604" s="256" t="s">
        <v>11832</v>
      </c>
      <c r="H604" s="256" t="s">
        <v>95</v>
      </c>
      <c r="I604" s="256" t="s">
        <v>458</v>
      </c>
      <c r="J604" s="256" t="s">
        <v>7780</v>
      </c>
      <c r="K604" s="256" t="s">
        <v>12251</v>
      </c>
      <c r="L604" s="98">
        <v>442</v>
      </c>
      <c r="M604" s="256" t="s">
        <v>4000</v>
      </c>
      <c r="N604" s="256" t="s">
        <v>460</v>
      </c>
      <c r="O604" s="12" t="s">
        <v>4001</v>
      </c>
      <c r="P604" s="27" t="s">
        <v>79</v>
      </c>
      <c r="Q604" s="30" t="s">
        <v>79</v>
      </c>
      <c r="R604" s="30" t="s">
        <v>309</v>
      </c>
      <c r="S604" s="101" t="s">
        <v>1551</v>
      </c>
      <c r="T604" s="100" t="s">
        <v>4641</v>
      </c>
      <c r="U604" s="98">
        <v>130200002905</v>
      </c>
      <c r="V604" s="99" t="s">
        <v>119</v>
      </c>
      <c r="W604" s="99" t="s">
        <v>83</v>
      </c>
      <c r="X604" s="101" t="s">
        <v>531</v>
      </c>
      <c r="Y604" s="101" t="s">
        <v>761</v>
      </c>
      <c r="Z604" s="99" t="s">
        <v>1179</v>
      </c>
      <c r="AA604" s="101" t="s">
        <v>103</v>
      </c>
      <c r="AB604" s="101" t="s">
        <v>1211</v>
      </c>
      <c r="AC604" s="101" t="s">
        <v>1211</v>
      </c>
      <c r="AD604" s="99" t="s">
        <v>86</v>
      </c>
      <c r="AE604" s="13">
        <v>40490</v>
      </c>
      <c r="AF604" s="13">
        <v>40490</v>
      </c>
      <c r="AG604" s="4">
        <f t="shared" ca="1" si="9"/>
        <v>8</v>
      </c>
      <c r="AH604" s="32" t="s">
        <v>993</v>
      </c>
      <c r="AI604" s="15" t="s">
        <v>338</v>
      </c>
      <c r="AJ604" s="101" t="s">
        <v>886</v>
      </c>
      <c r="AK604" s="101" t="s">
        <v>887</v>
      </c>
      <c r="AL604" s="84" t="s">
        <v>13440</v>
      </c>
      <c r="AM604" s="84" t="s">
        <v>14554</v>
      </c>
      <c r="AN604" s="84" t="s">
        <v>12046</v>
      </c>
      <c r="AO604" s="84" t="s">
        <v>7240</v>
      </c>
      <c r="AP604" s="80" t="s">
        <v>152</v>
      </c>
      <c r="AQ604" s="5" t="s">
        <v>8860</v>
      </c>
      <c r="AR604" s="25">
        <v>4423</v>
      </c>
      <c r="AS604" s="98" t="s">
        <v>260</v>
      </c>
      <c r="AT604" s="98" t="s">
        <v>260</v>
      </c>
      <c r="AU604" s="99" t="s">
        <v>90</v>
      </c>
      <c r="AV604" s="99" t="s">
        <v>906</v>
      </c>
      <c r="AW604" s="99" t="s">
        <v>458</v>
      </c>
      <c r="AX604" s="256" t="s">
        <v>86</v>
      </c>
      <c r="AY604" s="99" t="s">
        <v>79</v>
      </c>
      <c r="AZ604" s="99" t="s">
        <v>79</v>
      </c>
      <c r="BA604" s="101" t="s">
        <v>1055</v>
      </c>
      <c r="BB604" s="18">
        <v>40904</v>
      </c>
      <c r="BC604" s="12">
        <v>50000000</v>
      </c>
      <c r="BD604" s="12">
        <v>4</v>
      </c>
      <c r="BE604" s="102" t="s">
        <v>7217</v>
      </c>
      <c r="BF604" s="16">
        <v>320000000</v>
      </c>
      <c r="BG604" s="16">
        <v>50000</v>
      </c>
      <c r="BH604" s="16">
        <v>50000</v>
      </c>
      <c r="BI604" s="16">
        <v>50000</v>
      </c>
      <c r="BJ604" s="16">
        <v>20000</v>
      </c>
      <c r="BK604" s="80" t="s">
        <v>993</v>
      </c>
      <c r="BL604" s="6" t="s">
        <v>86</v>
      </c>
      <c r="BM604" s="5" t="s">
        <v>993</v>
      </c>
      <c r="BN604" s="5" t="s">
        <v>342</v>
      </c>
      <c r="BO604" s="6" t="s">
        <v>4502</v>
      </c>
      <c r="BP604" s="6" t="s">
        <v>91</v>
      </c>
      <c r="BQ604" s="82">
        <v>0.25</v>
      </c>
      <c r="BR604" s="82">
        <v>0.91666666666666663</v>
      </c>
      <c r="BS604" s="6" t="s">
        <v>1381</v>
      </c>
      <c r="BT604" s="6" t="s">
        <v>584</v>
      </c>
      <c r="BU604" s="6" t="s">
        <v>1036</v>
      </c>
      <c r="BV604" s="27" t="s">
        <v>1181</v>
      </c>
      <c r="BW604" s="5"/>
      <c r="BX604" s="5"/>
      <c r="BY604" s="5" t="s">
        <v>1112</v>
      </c>
      <c r="BZ604" s="5" t="s">
        <v>1113</v>
      </c>
      <c r="CA604" s="5" t="s">
        <v>386</v>
      </c>
      <c r="CB604" s="5" t="s">
        <v>347</v>
      </c>
      <c r="CC604" s="6" t="s">
        <v>13136</v>
      </c>
      <c r="CD604" s="42" t="s">
        <v>7059</v>
      </c>
      <c r="CE604" s="53">
        <v>3182899405</v>
      </c>
      <c r="CF604" s="43">
        <v>0</v>
      </c>
      <c r="CG604" s="7" t="s">
        <v>189</v>
      </c>
      <c r="CH604" s="7">
        <v>0</v>
      </c>
      <c r="CI604" s="7">
        <v>0</v>
      </c>
      <c r="CJ604" s="88">
        <v>0</v>
      </c>
      <c r="CK604" s="88" t="s">
        <v>4637</v>
      </c>
      <c r="CL604" s="88" t="s">
        <v>9830</v>
      </c>
      <c r="CM604" s="313" t="s">
        <v>494</v>
      </c>
      <c r="CN604" s="8" t="s">
        <v>9885</v>
      </c>
      <c r="CO604" s="328" t="s">
        <v>12284</v>
      </c>
      <c r="CP604" s="8" t="s">
        <v>474</v>
      </c>
      <c r="CQ604" s="79" t="s">
        <v>475</v>
      </c>
      <c r="CR604" s="21"/>
      <c r="CS604" s="21" t="s">
        <v>12364</v>
      </c>
      <c r="CT604" s="21" t="s">
        <v>1026</v>
      </c>
      <c r="CU604" s="20" t="s">
        <v>993</v>
      </c>
      <c r="CV604" s="20" t="s">
        <v>993</v>
      </c>
      <c r="CW604" s="11" t="s">
        <v>7735</v>
      </c>
      <c r="CX604" s="86" t="s">
        <v>993</v>
      </c>
      <c r="CY604" s="86" t="s">
        <v>12898</v>
      </c>
      <c r="CZ604" s="86" t="s">
        <v>12899</v>
      </c>
      <c r="DA604" s="86" t="s">
        <v>130</v>
      </c>
      <c r="DB604" s="86" t="s">
        <v>12906</v>
      </c>
      <c r="DC604" s="6" t="s">
        <v>993</v>
      </c>
      <c r="DD604" s="2"/>
      <c r="DE604" s="2"/>
      <c r="DF604" s="2"/>
      <c r="DG604" s="2"/>
      <c r="DH604" s="2"/>
      <c r="DI604" s="2"/>
      <c r="DJ604" s="2"/>
      <c r="DK604" s="2"/>
      <c r="DL604" s="2"/>
      <c r="DM604" s="2"/>
      <c r="DN604" s="2"/>
      <c r="DO604" s="2"/>
      <c r="DP604" s="2"/>
      <c r="DQ604" s="2"/>
      <c r="DR604" s="2"/>
      <c r="DS604" s="2"/>
      <c r="DT604" s="2"/>
      <c r="DU604" s="2"/>
      <c r="DV604" s="2"/>
      <c r="DW604" s="2"/>
      <c r="DX604" s="2"/>
      <c r="DY604" s="2"/>
    </row>
    <row r="605" spans="1:129" ht="20.25" customHeight="1" x14ac:dyDescent="0.25">
      <c r="A605" s="327"/>
      <c r="B605" s="83">
        <v>80</v>
      </c>
      <c r="C605" s="449">
        <v>725</v>
      </c>
      <c r="D605" s="113" t="s">
        <v>10867</v>
      </c>
      <c r="E605" s="255" t="s">
        <v>10379</v>
      </c>
      <c r="F605" s="256" t="s">
        <v>168</v>
      </c>
      <c r="G605" s="256" t="s">
        <v>11832</v>
      </c>
      <c r="H605" s="255" t="s">
        <v>993</v>
      </c>
      <c r="I605" s="256" t="s">
        <v>458</v>
      </c>
      <c r="J605" s="256" t="s">
        <v>7780</v>
      </c>
      <c r="K605" s="256" t="s">
        <v>12251</v>
      </c>
      <c r="L605" s="98">
        <v>638</v>
      </c>
      <c r="M605" s="256" t="s">
        <v>814</v>
      </c>
      <c r="N605" s="256" t="s">
        <v>815</v>
      </c>
      <c r="O605" s="12" t="s">
        <v>2117</v>
      </c>
      <c r="P605" s="27" t="s">
        <v>79</v>
      </c>
      <c r="Q605" s="99" t="s">
        <v>79</v>
      </c>
      <c r="R605" s="99" t="s">
        <v>7925</v>
      </c>
      <c r="S605" s="101" t="s">
        <v>10104</v>
      </c>
      <c r="T605" s="100" t="s">
        <v>15186</v>
      </c>
      <c r="U605" s="98" t="s">
        <v>761</v>
      </c>
      <c r="V605" s="99" t="s">
        <v>119</v>
      </c>
      <c r="W605" s="99" t="s">
        <v>83</v>
      </c>
      <c r="X605" s="101" t="s">
        <v>531</v>
      </c>
      <c r="Y605" s="101" t="s">
        <v>761</v>
      </c>
      <c r="Z605" s="99" t="s">
        <v>1179</v>
      </c>
      <c r="AA605" s="101" t="s">
        <v>103</v>
      </c>
      <c r="AB605" s="101" t="s">
        <v>1088</v>
      </c>
      <c r="AC605" s="101" t="s">
        <v>1211</v>
      </c>
      <c r="AD605" s="99" t="s">
        <v>86</v>
      </c>
      <c r="AE605" s="13">
        <v>43350</v>
      </c>
      <c r="AF605" s="13">
        <v>43396</v>
      </c>
      <c r="AG605" s="4">
        <f t="shared" ca="1" si="9"/>
        <v>0</v>
      </c>
      <c r="AH605" s="32">
        <v>43390</v>
      </c>
      <c r="AI605" s="15" t="s">
        <v>338</v>
      </c>
      <c r="AJ605" s="101" t="s">
        <v>886</v>
      </c>
      <c r="AK605" s="101" t="s">
        <v>886</v>
      </c>
      <c r="AL605" s="84" t="s">
        <v>14272</v>
      </c>
      <c r="AM605" s="84" t="s">
        <v>15160</v>
      </c>
      <c r="AN605" s="84" t="s">
        <v>12046</v>
      </c>
      <c r="AO605" s="84" t="s">
        <v>7240</v>
      </c>
      <c r="AP605" s="80" t="s">
        <v>152</v>
      </c>
      <c r="AQ605" s="5" t="s">
        <v>8663</v>
      </c>
      <c r="AR605" s="25">
        <v>4431</v>
      </c>
      <c r="AS605" s="101" t="s">
        <v>993</v>
      </c>
      <c r="AT605" s="101" t="s">
        <v>993</v>
      </c>
      <c r="AU605" s="99" t="s">
        <v>90</v>
      </c>
      <c r="AV605" s="99" t="s">
        <v>906</v>
      </c>
      <c r="AW605" s="99" t="s">
        <v>458</v>
      </c>
      <c r="AX605" s="256" t="s">
        <v>130</v>
      </c>
      <c r="AY605" s="99" t="s">
        <v>79</v>
      </c>
      <c r="AZ605" s="99" t="s">
        <v>79</v>
      </c>
      <c r="BA605" s="101" t="s">
        <v>1055</v>
      </c>
      <c r="BB605" s="18">
        <v>43395</v>
      </c>
      <c r="BC605" s="6" t="s">
        <v>993</v>
      </c>
      <c r="BD605" s="12">
        <v>4</v>
      </c>
      <c r="BE605" s="102" t="s">
        <v>7712</v>
      </c>
      <c r="BF605" s="16">
        <v>320000000</v>
      </c>
      <c r="BG605" s="16">
        <v>50000</v>
      </c>
      <c r="BH605" s="16">
        <v>50000</v>
      </c>
      <c r="BI605" s="16">
        <v>50000</v>
      </c>
      <c r="BJ605" s="16">
        <v>20000</v>
      </c>
      <c r="BK605" s="80" t="s">
        <v>993</v>
      </c>
      <c r="BL605" s="5" t="s">
        <v>86</v>
      </c>
      <c r="BM605" s="5" t="s">
        <v>993</v>
      </c>
      <c r="BN605" s="6" t="s">
        <v>342</v>
      </c>
      <c r="BO605" s="6" t="s">
        <v>7924</v>
      </c>
      <c r="BP605" s="6" t="s">
        <v>91</v>
      </c>
      <c r="BQ605" s="82" t="s">
        <v>993</v>
      </c>
      <c r="BR605" s="82" t="s">
        <v>993</v>
      </c>
      <c r="BS605" s="6" t="s">
        <v>385</v>
      </c>
      <c r="BT605" s="6" t="s">
        <v>993</v>
      </c>
      <c r="BU605" s="6" t="s">
        <v>1036</v>
      </c>
      <c r="BV605" s="27" t="s">
        <v>993</v>
      </c>
      <c r="BW605" s="5"/>
      <c r="BX605" s="5"/>
      <c r="BY605" s="5" t="s">
        <v>1168</v>
      </c>
      <c r="BZ605" s="5" t="s">
        <v>1277</v>
      </c>
      <c r="CA605" s="5" t="s">
        <v>386</v>
      </c>
      <c r="CB605" s="5" t="s">
        <v>347</v>
      </c>
      <c r="CC605" s="6" t="s">
        <v>13136</v>
      </c>
      <c r="CD605" s="42" t="s">
        <v>7059</v>
      </c>
      <c r="CE605" s="53">
        <v>3182899405</v>
      </c>
      <c r="CF605" s="43">
        <v>0</v>
      </c>
      <c r="CG605" s="7" t="s">
        <v>189</v>
      </c>
      <c r="CH605" s="7">
        <v>0</v>
      </c>
      <c r="CI605" s="7">
        <v>0</v>
      </c>
      <c r="CJ605" s="7">
        <v>0</v>
      </c>
      <c r="CK605" s="7" t="s">
        <v>2119</v>
      </c>
      <c r="CL605" s="313" t="s">
        <v>2120</v>
      </c>
      <c r="CM605" s="313" t="s">
        <v>2121</v>
      </c>
      <c r="CN605" s="8" t="s">
        <v>9853</v>
      </c>
      <c r="CO605" s="8" t="s">
        <v>2122</v>
      </c>
      <c r="CP605" s="8" t="s">
        <v>2123</v>
      </c>
      <c r="CQ605" s="79" t="s">
        <v>2124</v>
      </c>
      <c r="CR605" s="21"/>
      <c r="CS605" s="21" t="s">
        <v>15201</v>
      </c>
      <c r="CT605" s="21" t="s">
        <v>1026</v>
      </c>
      <c r="CU605" s="20" t="s">
        <v>993</v>
      </c>
      <c r="CV605" s="20" t="s">
        <v>993</v>
      </c>
      <c r="CW605" s="11" t="s">
        <v>7736</v>
      </c>
      <c r="CX605" s="86" t="s">
        <v>993</v>
      </c>
      <c r="CY605" s="86" t="s">
        <v>12898</v>
      </c>
      <c r="CZ605" s="86" t="s">
        <v>12940</v>
      </c>
      <c r="DA605" s="86" t="s">
        <v>130</v>
      </c>
      <c r="DB605" s="86" t="s">
        <v>12906</v>
      </c>
      <c r="DC605" s="6" t="s">
        <v>993</v>
      </c>
      <c r="DD605" s="2"/>
      <c r="DE605" s="2"/>
      <c r="DF605" s="2"/>
      <c r="DG605" s="2"/>
      <c r="DH605" s="2"/>
      <c r="DI605" s="2"/>
      <c r="DJ605" s="2"/>
      <c r="DK605" s="2"/>
      <c r="DL605" s="2"/>
      <c r="DM605" s="2"/>
      <c r="DN605" s="2"/>
      <c r="DO605" s="2"/>
      <c r="DP605" s="2"/>
      <c r="DQ605" s="2"/>
      <c r="DR605" s="2"/>
      <c r="DS605" s="2"/>
      <c r="DT605" s="2"/>
      <c r="DU605" s="2"/>
      <c r="DV605" s="2"/>
      <c r="DW605" s="2"/>
      <c r="DX605" s="2"/>
      <c r="DY605" s="2"/>
    </row>
    <row r="606" spans="1:129" ht="20.25" customHeight="1" x14ac:dyDescent="0.25">
      <c r="A606" s="327"/>
      <c r="B606" s="83">
        <v>371</v>
      </c>
      <c r="C606" s="449">
        <v>727</v>
      </c>
      <c r="D606" s="113" t="s">
        <v>11587</v>
      </c>
      <c r="E606" s="255" t="s">
        <v>4028</v>
      </c>
      <c r="F606" s="256" t="s">
        <v>168</v>
      </c>
      <c r="G606" s="256" t="s">
        <v>11832</v>
      </c>
      <c r="H606" s="255" t="s">
        <v>993</v>
      </c>
      <c r="I606" s="256" t="s">
        <v>920</v>
      </c>
      <c r="J606" s="256" t="s">
        <v>7743</v>
      </c>
      <c r="K606" s="256" t="s">
        <v>12236</v>
      </c>
      <c r="L606" s="98">
        <v>703</v>
      </c>
      <c r="M606" s="256" t="s">
        <v>920</v>
      </c>
      <c r="N606" s="256" t="s">
        <v>3064</v>
      </c>
      <c r="O606" s="12" t="s">
        <v>3065</v>
      </c>
      <c r="P606" s="27" t="s">
        <v>79</v>
      </c>
      <c r="Q606" s="99" t="s">
        <v>79</v>
      </c>
      <c r="R606" s="30" t="s">
        <v>7925</v>
      </c>
      <c r="S606" s="101" t="s">
        <v>10104</v>
      </c>
      <c r="T606" s="100" t="s">
        <v>8205</v>
      </c>
      <c r="U606" s="98">
        <v>130200003087</v>
      </c>
      <c r="V606" s="99" t="s">
        <v>119</v>
      </c>
      <c r="W606" s="99" t="s">
        <v>83</v>
      </c>
      <c r="X606" s="99" t="s">
        <v>300</v>
      </c>
      <c r="Y606" s="101" t="s">
        <v>761</v>
      </c>
      <c r="Z606" s="99" t="s">
        <v>1179</v>
      </c>
      <c r="AA606" s="101" t="s">
        <v>85</v>
      </c>
      <c r="AB606" s="101" t="s">
        <v>1088</v>
      </c>
      <c r="AC606" s="101" t="s">
        <v>1088</v>
      </c>
      <c r="AD606" s="99" t="s">
        <v>86</v>
      </c>
      <c r="AE606" s="13">
        <v>42643</v>
      </c>
      <c r="AF606" s="13">
        <v>42850</v>
      </c>
      <c r="AG606" s="4">
        <f t="shared" ca="1" si="9"/>
        <v>2</v>
      </c>
      <c r="AH606" s="32">
        <v>42846</v>
      </c>
      <c r="AI606" s="15" t="s">
        <v>338</v>
      </c>
      <c r="AJ606" s="101" t="s">
        <v>886</v>
      </c>
      <c r="AK606" s="101" t="s">
        <v>886</v>
      </c>
      <c r="AL606" s="84" t="s">
        <v>13914</v>
      </c>
      <c r="AM606" s="84" t="s">
        <v>15013</v>
      </c>
      <c r="AN606" s="84" t="s">
        <v>12046</v>
      </c>
      <c r="AO606" s="84" t="s">
        <v>7240</v>
      </c>
      <c r="AP606" s="80" t="s">
        <v>152</v>
      </c>
      <c r="AQ606" s="5" t="s">
        <v>9473</v>
      </c>
      <c r="AR606" s="25">
        <v>7037</v>
      </c>
      <c r="AS606" s="101" t="s">
        <v>993</v>
      </c>
      <c r="AT606" s="101" t="s">
        <v>993</v>
      </c>
      <c r="AU606" s="99" t="s">
        <v>90</v>
      </c>
      <c r="AV606" s="99" t="s">
        <v>906</v>
      </c>
      <c r="AW606" s="99" t="s">
        <v>920</v>
      </c>
      <c r="AX606" s="256" t="s">
        <v>86</v>
      </c>
      <c r="AY606" s="99" t="s">
        <v>79</v>
      </c>
      <c r="AZ606" s="99" t="s">
        <v>79</v>
      </c>
      <c r="BA606" s="101" t="s">
        <v>1055</v>
      </c>
      <c r="BB606" s="18">
        <v>42850</v>
      </c>
      <c r="BC606" s="6" t="s">
        <v>993</v>
      </c>
      <c r="BD606" s="12">
        <v>4</v>
      </c>
      <c r="BE606" s="102" t="s">
        <v>7217</v>
      </c>
      <c r="BF606" s="16">
        <v>320000000</v>
      </c>
      <c r="BG606" s="16">
        <v>50000</v>
      </c>
      <c r="BH606" s="16">
        <v>50000</v>
      </c>
      <c r="BI606" s="16">
        <v>50000</v>
      </c>
      <c r="BJ606" s="16">
        <v>20000</v>
      </c>
      <c r="BK606" s="80" t="s">
        <v>993</v>
      </c>
      <c r="BL606" s="5" t="s">
        <v>86</v>
      </c>
      <c r="BM606" s="5" t="s">
        <v>993</v>
      </c>
      <c r="BN606" s="6" t="s">
        <v>342</v>
      </c>
      <c r="BO606" s="6" t="s">
        <v>13058</v>
      </c>
      <c r="BP606" s="6" t="s">
        <v>91</v>
      </c>
      <c r="BQ606" s="82">
        <v>0.25</v>
      </c>
      <c r="BR606" s="82">
        <v>0.91666666666666663</v>
      </c>
      <c r="BS606" s="6" t="s">
        <v>1381</v>
      </c>
      <c r="BT606" s="6" t="s">
        <v>584</v>
      </c>
      <c r="BU606" s="6" t="s">
        <v>1036</v>
      </c>
      <c r="BV606" s="27" t="s">
        <v>1073</v>
      </c>
      <c r="BW606" s="5"/>
      <c r="BX606" s="5"/>
      <c r="BY606" s="5"/>
      <c r="BZ606" s="5"/>
      <c r="CA606" s="5" t="s">
        <v>386</v>
      </c>
      <c r="CB606" s="5" t="s">
        <v>347</v>
      </c>
      <c r="CC606" s="6" t="s">
        <v>13136</v>
      </c>
      <c r="CD606" s="42" t="s">
        <v>7059</v>
      </c>
      <c r="CE606" s="53">
        <v>3182899405</v>
      </c>
      <c r="CF606" s="43">
        <v>0</v>
      </c>
      <c r="CG606" s="7" t="s">
        <v>189</v>
      </c>
      <c r="CH606" s="7">
        <v>0</v>
      </c>
      <c r="CI606" s="7">
        <v>0</v>
      </c>
      <c r="CJ606" s="88">
        <v>0</v>
      </c>
      <c r="CK606" s="88" t="s">
        <v>9772</v>
      </c>
      <c r="CL606" s="88" t="s">
        <v>3068</v>
      </c>
      <c r="CM606" s="313" t="s">
        <v>3069</v>
      </c>
      <c r="CN606" s="313" t="s">
        <v>3070</v>
      </c>
      <c r="CO606" s="313" t="s">
        <v>3071</v>
      </c>
      <c r="CP606" s="8" t="s">
        <v>3072</v>
      </c>
      <c r="CQ606" s="8" t="s">
        <v>3073</v>
      </c>
      <c r="CR606" s="21"/>
      <c r="CS606" s="21" t="s">
        <v>12338</v>
      </c>
      <c r="CT606" s="21" t="s">
        <v>1026</v>
      </c>
      <c r="CU606" s="20" t="s">
        <v>993</v>
      </c>
      <c r="CV606" s="20" t="s">
        <v>993</v>
      </c>
      <c r="CW606" s="11" t="s">
        <v>7736</v>
      </c>
      <c r="CX606" s="86" t="s">
        <v>993</v>
      </c>
      <c r="CY606" s="86" t="s">
        <v>12898</v>
      </c>
      <c r="CZ606" s="86" t="s">
        <v>12899</v>
      </c>
      <c r="DA606" s="86" t="s">
        <v>130</v>
      </c>
      <c r="DB606" s="86" t="s">
        <v>12906</v>
      </c>
      <c r="DC606" s="6" t="s">
        <v>13117</v>
      </c>
      <c r="DD606" s="2"/>
      <c r="DE606" s="2"/>
      <c r="DF606" s="2"/>
      <c r="DG606" s="2"/>
      <c r="DH606" s="2"/>
      <c r="DI606" s="2"/>
      <c r="DJ606" s="2"/>
      <c r="DK606" s="2"/>
      <c r="DL606" s="2"/>
      <c r="DM606" s="2"/>
      <c r="DN606" s="2"/>
      <c r="DO606" s="2"/>
      <c r="DP606" s="2"/>
      <c r="DQ606" s="2"/>
      <c r="DR606" s="2"/>
      <c r="DS606" s="2"/>
      <c r="DT606" s="2"/>
      <c r="DU606" s="2"/>
      <c r="DV606" s="2"/>
      <c r="DW606" s="2"/>
      <c r="DX606" s="2"/>
      <c r="DY606" s="2"/>
    </row>
    <row r="607" spans="1:129" ht="20.25" customHeight="1" x14ac:dyDescent="0.25">
      <c r="A607" s="327"/>
      <c r="B607" s="83">
        <v>371</v>
      </c>
      <c r="C607" s="449">
        <v>728</v>
      </c>
      <c r="D607" s="113" t="s">
        <v>11591</v>
      </c>
      <c r="E607" s="255" t="s">
        <v>4028</v>
      </c>
      <c r="F607" s="256" t="s">
        <v>168</v>
      </c>
      <c r="G607" s="256" t="s">
        <v>11832</v>
      </c>
      <c r="H607" s="255" t="s">
        <v>993</v>
      </c>
      <c r="I607" s="256" t="s">
        <v>920</v>
      </c>
      <c r="J607" s="256" t="s">
        <v>7743</v>
      </c>
      <c r="K607" s="256" t="s">
        <v>12236</v>
      </c>
      <c r="L607" s="98">
        <v>703</v>
      </c>
      <c r="M607" s="256" t="s">
        <v>920</v>
      </c>
      <c r="N607" s="256" t="s">
        <v>3064</v>
      </c>
      <c r="O607" s="12" t="s">
        <v>3065</v>
      </c>
      <c r="P607" s="27" t="s">
        <v>79</v>
      </c>
      <c r="Q607" s="99" t="s">
        <v>79</v>
      </c>
      <c r="R607" s="30" t="s">
        <v>7925</v>
      </c>
      <c r="S607" s="101" t="s">
        <v>10104</v>
      </c>
      <c r="T607" s="100" t="s">
        <v>8206</v>
      </c>
      <c r="U607" s="98">
        <v>130200003089</v>
      </c>
      <c r="V607" s="99" t="s">
        <v>119</v>
      </c>
      <c r="W607" s="99" t="s">
        <v>83</v>
      </c>
      <c r="X607" s="99" t="s">
        <v>300</v>
      </c>
      <c r="Y607" s="101" t="s">
        <v>761</v>
      </c>
      <c r="Z607" s="99" t="s">
        <v>1179</v>
      </c>
      <c r="AA607" s="101" t="s">
        <v>85</v>
      </c>
      <c r="AB607" s="101" t="s">
        <v>1088</v>
      </c>
      <c r="AC607" s="101" t="s">
        <v>1211</v>
      </c>
      <c r="AD607" s="99" t="s">
        <v>86</v>
      </c>
      <c r="AE607" s="13">
        <v>42643</v>
      </c>
      <c r="AF607" s="13">
        <v>42851</v>
      </c>
      <c r="AG607" s="4">
        <f t="shared" ca="1" si="9"/>
        <v>2</v>
      </c>
      <c r="AH607" s="32">
        <v>42846</v>
      </c>
      <c r="AI607" s="15" t="s">
        <v>338</v>
      </c>
      <c r="AJ607" s="101" t="s">
        <v>886</v>
      </c>
      <c r="AK607" s="101" t="s">
        <v>886</v>
      </c>
      <c r="AL607" s="84" t="s">
        <v>13918</v>
      </c>
      <c r="AM607" s="84" t="s">
        <v>15013</v>
      </c>
      <c r="AN607" s="84" t="s">
        <v>12046</v>
      </c>
      <c r="AO607" s="84" t="s">
        <v>7240</v>
      </c>
      <c r="AP607" s="80" t="s">
        <v>152</v>
      </c>
      <c r="AQ607" s="5" t="s">
        <v>9476</v>
      </c>
      <c r="AR607" s="25">
        <v>7038</v>
      </c>
      <c r="AS607" s="101" t="s">
        <v>993</v>
      </c>
      <c r="AT607" s="101" t="s">
        <v>993</v>
      </c>
      <c r="AU607" s="99" t="s">
        <v>90</v>
      </c>
      <c r="AV607" s="99" t="s">
        <v>906</v>
      </c>
      <c r="AW607" s="99" t="s">
        <v>920</v>
      </c>
      <c r="AX607" s="256" t="s">
        <v>86</v>
      </c>
      <c r="AY607" s="99" t="s">
        <v>79</v>
      </c>
      <c r="AZ607" s="99" t="s">
        <v>79</v>
      </c>
      <c r="BA607" s="101" t="s">
        <v>1055</v>
      </c>
      <c r="BB607" s="18">
        <v>42850</v>
      </c>
      <c r="BC607" s="6" t="s">
        <v>993</v>
      </c>
      <c r="BD607" s="12">
        <v>4</v>
      </c>
      <c r="BE607" s="102" t="s">
        <v>7217</v>
      </c>
      <c r="BF607" s="16">
        <v>320000000</v>
      </c>
      <c r="BG607" s="16">
        <v>50000</v>
      </c>
      <c r="BH607" s="16">
        <v>50000</v>
      </c>
      <c r="BI607" s="16">
        <v>50000</v>
      </c>
      <c r="BJ607" s="16">
        <v>20000</v>
      </c>
      <c r="BK607" s="80" t="s">
        <v>993</v>
      </c>
      <c r="BL607" s="5" t="s">
        <v>86</v>
      </c>
      <c r="BM607" s="5" t="s">
        <v>993</v>
      </c>
      <c r="BN607" s="6" t="s">
        <v>342</v>
      </c>
      <c r="BO607" s="6" t="s">
        <v>13058</v>
      </c>
      <c r="BP607" s="6" t="s">
        <v>91</v>
      </c>
      <c r="BQ607" s="82">
        <v>0.25</v>
      </c>
      <c r="BR607" s="82">
        <v>0.91666666666666663</v>
      </c>
      <c r="BS607" s="6" t="s">
        <v>1381</v>
      </c>
      <c r="BT607" s="6" t="s">
        <v>584</v>
      </c>
      <c r="BU607" s="6" t="s">
        <v>1036</v>
      </c>
      <c r="BV607" s="27" t="s">
        <v>1073</v>
      </c>
      <c r="BW607" s="5"/>
      <c r="BX607" s="5"/>
      <c r="BY607" s="5"/>
      <c r="BZ607" s="5"/>
      <c r="CA607" s="5" t="s">
        <v>386</v>
      </c>
      <c r="CB607" s="5" t="s">
        <v>347</v>
      </c>
      <c r="CC607" s="6" t="s">
        <v>13136</v>
      </c>
      <c r="CD607" s="42" t="s">
        <v>7059</v>
      </c>
      <c r="CE607" s="53">
        <v>3182899405</v>
      </c>
      <c r="CF607" s="43">
        <v>0</v>
      </c>
      <c r="CG607" s="7" t="s">
        <v>189</v>
      </c>
      <c r="CH607" s="7">
        <v>0</v>
      </c>
      <c r="CI607" s="7">
        <v>0</v>
      </c>
      <c r="CJ607" s="88">
        <v>0</v>
      </c>
      <c r="CK607" s="88" t="s">
        <v>9772</v>
      </c>
      <c r="CL607" s="88" t="s">
        <v>3068</v>
      </c>
      <c r="CM607" s="313" t="s">
        <v>3069</v>
      </c>
      <c r="CN607" s="313" t="s">
        <v>3070</v>
      </c>
      <c r="CO607" s="313" t="s">
        <v>3071</v>
      </c>
      <c r="CP607" s="8" t="s">
        <v>3072</v>
      </c>
      <c r="CQ607" s="8" t="s">
        <v>3073</v>
      </c>
      <c r="CR607" s="21"/>
      <c r="CS607" s="21" t="s">
        <v>12338</v>
      </c>
      <c r="CT607" s="21" t="s">
        <v>1026</v>
      </c>
      <c r="CU607" s="20" t="s">
        <v>993</v>
      </c>
      <c r="CV607" s="20" t="s">
        <v>993</v>
      </c>
      <c r="CW607" s="11" t="s">
        <v>7736</v>
      </c>
      <c r="CX607" s="86" t="s">
        <v>993</v>
      </c>
      <c r="CY607" s="86" t="s">
        <v>12898</v>
      </c>
      <c r="CZ607" s="86" t="s">
        <v>12899</v>
      </c>
      <c r="DA607" s="86" t="s">
        <v>130</v>
      </c>
      <c r="DB607" s="86" t="s">
        <v>12906</v>
      </c>
      <c r="DC607" s="6" t="s">
        <v>13117</v>
      </c>
      <c r="DD607" s="2"/>
      <c r="DE607" s="2"/>
      <c r="DF607" s="2"/>
      <c r="DG607" s="2"/>
      <c r="DH607" s="2"/>
      <c r="DI607" s="2"/>
      <c r="DJ607" s="2"/>
      <c r="DK607" s="2"/>
      <c r="DL607" s="2"/>
      <c r="DM607" s="2"/>
      <c r="DN607" s="2"/>
      <c r="DO607" s="2"/>
      <c r="DP607" s="2"/>
      <c r="DQ607" s="2"/>
      <c r="DR607" s="2"/>
      <c r="DS607" s="2"/>
      <c r="DT607" s="2"/>
      <c r="DU607" s="2"/>
      <c r="DV607" s="2"/>
      <c r="DW607" s="2"/>
      <c r="DX607" s="2"/>
      <c r="DY607" s="2"/>
    </row>
    <row r="608" spans="1:129" ht="20.25" customHeight="1" x14ac:dyDescent="0.25">
      <c r="A608" s="327"/>
      <c r="B608" s="83">
        <v>372</v>
      </c>
      <c r="C608" s="449">
        <v>729</v>
      </c>
      <c r="D608" s="113" t="s">
        <v>11588</v>
      </c>
      <c r="E608" s="255" t="s">
        <v>4033</v>
      </c>
      <c r="F608" s="256" t="s">
        <v>168</v>
      </c>
      <c r="G608" s="256" t="s">
        <v>11832</v>
      </c>
      <c r="H608" s="255" t="s">
        <v>993</v>
      </c>
      <c r="I608" s="256" t="s">
        <v>920</v>
      </c>
      <c r="J608" s="256" t="s">
        <v>7743</v>
      </c>
      <c r="K608" s="256" t="s">
        <v>12236</v>
      </c>
      <c r="L608" s="98">
        <v>703</v>
      </c>
      <c r="M608" s="256" t="s">
        <v>920</v>
      </c>
      <c r="N608" s="256" t="s">
        <v>3064</v>
      </c>
      <c r="O608" s="12" t="s">
        <v>3065</v>
      </c>
      <c r="P608" s="27" t="s">
        <v>79</v>
      </c>
      <c r="Q608" s="99" t="s">
        <v>79</v>
      </c>
      <c r="R608" s="30" t="s">
        <v>7925</v>
      </c>
      <c r="S608" s="101" t="s">
        <v>10104</v>
      </c>
      <c r="T608" s="100" t="s">
        <v>8204</v>
      </c>
      <c r="U608" s="98">
        <v>130200003088</v>
      </c>
      <c r="V608" s="99" t="s">
        <v>119</v>
      </c>
      <c r="W608" s="99" t="s">
        <v>83</v>
      </c>
      <c r="X608" s="99" t="s">
        <v>300</v>
      </c>
      <c r="Y608" s="101" t="s">
        <v>761</v>
      </c>
      <c r="Z608" s="99" t="s">
        <v>1179</v>
      </c>
      <c r="AA608" s="101" t="s">
        <v>85</v>
      </c>
      <c r="AB608" s="101" t="s">
        <v>1088</v>
      </c>
      <c r="AC608" s="101" t="s">
        <v>1211</v>
      </c>
      <c r="AD608" s="99" t="s">
        <v>86</v>
      </c>
      <c r="AE608" s="13">
        <v>42643</v>
      </c>
      <c r="AF608" s="13">
        <v>42850</v>
      </c>
      <c r="AG608" s="4">
        <f t="shared" ca="1" si="9"/>
        <v>2</v>
      </c>
      <c r="AH608" s="32">
        <v>42846</v>
      </c>
      <c r="AI608" s="15" t="s">
        <v>338</v>
      </c>
      <c r="AJ608" s="101" t="s">
        <v>886</v>
      </c>
      <c r="AK608" s="101" t="s">
        <v>886</v>
      </c>
      <c r="AL608" s="84" t="s">
        <v>13915</v>
      </c>
      <c r="AM608" s="84" t="s">
        <v>15013</v>
      </c>
      <c r="AN608" s="84" t="s">
        <v>12046</v>
      </c>
      <c r="AO608" s="84" t="s">
        <v>7240</v>
      </c>
      <c r="AP608" s="80" t="s">
        <v>152</v>
      </c>
      <c r="AQ608" s="5" t="s">
        <v>9474</v>
      </c>
      <c r="AR608" s="25">
        <v>7039</v>
      </c>
      <c r="AS608" s="101" t="s">
        <v>993</v>
      </c>
      <c r="AT608" s="101" t="s">
        <v>993</v>
      </c>
      <c r="AU608" s="99" t="s">
        <v>90</v>
      </c>
      <c r="AV608" s="99" t="s">
        <v>906</v>
      </c>
      <c r="AW608" s="99" t="s">
        <v>920</v>
      </c>
      <c r="AX608" s="256" t="s">
        <v>86</v>
      </c>
      <c r="AY608" s="99" t="s">
        <v>79</v>
      </c>
      <c r="AZ608" s="99" t="s">
        <v>79</v>
      </c>
      <c r="BA608" s="101" t="s">
        <v>1055</v>
      </c>
      <c r="BB608" s="18">
        <v>42850</v>
      </c>
      <c r="BC608" s="6" t="s">
        <v>993</v>
      </c>
      <c r="BD608" s="12">
        <v>4</v>
      </c>
      <c r="BE608" s="102" t="s">
        <v>7217</v>
      </c>
      <c r="BF608" s="16">
        <v>320000000</v>
      </c>
      <c r="BG608" s="16">
        <v>50000</v>
      </c>
      <c r="BH608" s="16">
        <v>50000</v>
      </c>
      <c r="BI608" s="16">
        <v>50000</v>
      </c>
      <c r="BJ608" s="16">
        <v>20000</v>
      </c>
      <c r="BK608" s="80" t="s">
        <v>993</v>
      </c>
      <c r="BL608" s="5" t="s">
        <v>86</v>
      </c>
      <c r="BM608" s="5" t="s">
        <v>993</v>
      </c>
      <c r="BN608" s="6" t="s">
        <v>342</v>
      </c>
      <c r="BO608" s="6" t="s">
        <v>13058</v>
      </c>
      <c r="BP608" s="6" t="s">
        <v>91</v>
      </c>
      <c r="BQ608" s="82">
        <v>0.25</v>
      </c>
      <c r="BR608" s="82">
        <v>0.91666666666666663</v>
      </c>
      <c r="BS608" s="6" t="s">
        <v>1381</v>
      </c>
      <c r="BT608" s="6" t="s">
        <v>584</v>
      </c>
      <c r="BU608" s="6" t="s">
        <v>1036</v>
      </c>
      <c r="BV608" s="27" t="s">
        <v>1073</v>
      </c>
      <c r="BW608" s="5"/>
      <c r="BX608" s="5"/>
      <c r="BY608" s="5"/>
      <c r="BZ608" s="5"/>
      <c r="CA608" s="5" t="s">
        <v>386</v>
      </c>
      <c r="CB608" s="5" t="s">
        <v>347</v>
      </c>
      <c r="CC608" s="6" t="s">
        <v>13136</v>
      </c>
      <c r="CD608" s="42" t="s">
        <v>7059</v>
      </c>
      <c r="CE608" s="53">
        <v>3182899405</v>
      </c>
      <c r="CF608" s="43">
        <v>0</v>
      </c>
      <c r="CG608" s="7" t="s">
        <v>189</v>
      </c>
      <c r="CH608" s="7">
        <v>0</v>
      </c>
      <c r="CI608" s="7">
        <v>0</v>
      </c>
      <c r="CJ608" s="88">
        <v>0</v>
      </c>
      <c r="CK608" s="88" t="s">
        <v>9772</v>
      </c>
      <c r="CL608" s="88" t="s">
        <v>3068</v>
      </c>
      <c r="CM608" s="313" t="s">
        <v>3069</v>
      </c>
      <c r="CN608" s="313" t="s">
        <v>3070</v>
      </c>
      <c r="CO608" s="313" t="s">
        <v>3071</v>
      </c>
      <c r="CP608" s="8" t="s">
        <v>3072</v>
      </c>
      <c r="CQ608" s="8" t="s">
        <v>3073</v>
      </c>
      <c r="CR608" s="21"/>
      <c r="CS608" s="21" t="s">
        <v>12338</v>
      </c>
      <c r="CT608" s="21" t="s">
        <v>1026</v>
      </c>
      <c r="CU608" s="20" t="s">
        <v>993</v>
      </c>
      <c r="CV608" s="20" t="s">
        <v>993</v>
      </c>
      <c r="CW608" s="11" t="s">
        <v>7736</v>
      </c>
      <c r="CX608" s="86" t="s">
        <v>993</v>
      </c>
      <c r="CY608" s="86" t="s">
        <v>12898</v>
      </c>
      <c r="CZ608" s="86" t="s">
        <v>12899</v>
      </c>
      <c r="DA608" s="86" t="s">
        <v>130</v>
      </c>
      <c r="DB608" s="86" t="s">
        <v>12906</v>
      </c>
      <c r="DC608" s="6" t="s">
        <v>13117</v>
      </c>
      <c r="DD608" s="2"/>
      <c r="DE608" s="2"/>
      <c r="DF608" s="2"/>
      <c r="DG608" s="2"/>
      <c r="DH608" s="2"/>
      <c r="DI608" s="2"/>
      <c r="DJ608" s="2"/>
      <c r="DK608" s="2"/>
      <c r="DL608" s="2"/>
      <c r="DM608" s="2"/>
      <c r="DN608" s="2"/>
      <c r="DO608" s="2"/>
      <c r="DP608" s="2"/>
      <c r="DQ608" s="2"/>
      <c r="DR608" s="2"/>
      <c r="DS608" s="2"/>
      <c r="DT608" s="2"/>
      <c r="DU608" s="2"/>
      <c r="DV608" s="2"/>
      <c r="DW608" s="2"/>
      <c r="DX608" s="2"/>
      <c r="DY608" s="2"/>
    </row>
    <row r="609" spans="1:129" ht="20.25" customHeight="1" x14ac:dyDescent="0.25">
      <c r="A609" s="327"/>
      <c r="B609" s="83">
        <v>70</v>
      </c>
      <c r="C609" s="449">
        <v>731</v>
      </c>
      <c r="D609" s="113" t="s">
        <v>10591</v>
      </c>
      <c r="E609" s="255" t="s">
        <v>4021</v>
      </c>
      <c r="F609" s="256" t="s">
        <v>168</v>
      </c>
      <c r="G609" s="256" t="s">
        <v>11832</v>
      </c>
      <c r="H609" s="255" t="s">
        <v>993</v>
      </c>
      <c r="I609" s="256" t="s">
        <v>920</v>
      </c>
      <c r="J609" s="256" t="s">
        <v>7743</v>
      </c>
      <c r="K609" s="256" t="s">
        <v>12236</v>
      </c>
      <c r="L609" s="98">
        <v>451</v>
      </c>
      <c r="M609" s="256" t="s">
        <v>4022</v>
      </c>
      <c r="N609" s="256" t="s">
        <v>4023</v>
      </c>
      <c r="O609" s="12" t="s">
        <v>4024</v>
      </c>
      <c r="P609" s="27" t="s">
        <v>79</v>
      </c>
      <c r="Q609" s="99" t="s">
        <v>100</v>
      </c>
      <c r="R609" s="99" t="s">
        <v>101</v>
      </c>
      <c r="S609" s="101" t="s">
        <v>993</v>
      </c>
      <c r="T609" s="100">
        <v>5300186882</v>
      </c>
      <c r="U609" s="98">
        <v>130200000550</v>
      </c>
      <c r="V609" s="99" t="s">
        <v>119</v>
      </c>
      <c r="W609" s="99" t="s">
        <v>83</v>
      </c>
      <c r="X609" s="101" t="s">
        <v>531</v>
      </c>
      <c r="Y609" s="101" t="s">
        <v>761</v>
      </c>
      <c r="Z609" s="99" t="s">
        <v>1179</v>
      </c>
      <c r="AA609" s="101" t="s">
        <v>103</v>
      </c>
      <c r="AB609" s="101" t="s">
        <v>1088</v>
      </c>
      <c r="AC609" s="101" t="s">
        <v>1211</v>
      </c>
      <c r="AD609" s="99" t="s">
        <v>86</v>
      </c>
      <c r="AE609" s="13">
        <v>39199</v>
      </c>
      <c r="AF609" s="13">
        <v>39199</v>
      </c>
      <c r="AG609" s="4">
        <f t="shared" ca="1" si="9"/>
        <v>12</v>
      </c>
      <c r="AH609" s="32" t="s">
        <v>993</v>
      </c>
      <c r="AI609" s="15" t="s">
        <v>338</v>
      </c>
      <c r="AJ609" s="101" t="s">
        <v>886</v>
      </c>
      <c r="AK609" s="101" t="s">
        <v>886</v>
      </c>
      <c r="AL609" s="84" t="s">
        <v>13353</v>
      </c>
      <c r="AM609" s="84" t="s">
        <v>14418</v>
      </c>
      <c r="AN609" s="84" t="s">
        <v>12046</v>
      </c>
      <c r="AO609" s="84" t="s">
        <v>7240</v>
      </c>
      <c r="AP609" s="80" t="s">
        <v>152</v>
      </c>
      <c r="AQ609" s="5" t="s">
        <v>8697</v>
      </c>
      <c r="AR609" s="25">
        <v>4512</v>
      </c>
      <c r="AS609" s="101" t="s">
        <v>993</v>
      </c>
      <c r="AT609" s="101" t="s">
        <v>993</v>
      </c>
      <c r="AU609" s="99" t="s">
        <v>90</v>
      </c>
      <c r="AV609" s="99" t="s">
        <v>906</v>
      </c>
      <c r="AW609" s="99" t="s">
        <v>920</v>
      </c>
      <c r="AX609" s="256" t="s">
        <v>86</v>
      </c>
      <c r="AY609" s="99" t="s">
        <v>100</v>
      </c>
      <c r="AZ609" s="99" t="s">
        <v>100</v>
      </c>
      <c r="BA609" s="101" t="s">
        <v>1055</v>
      </c>
      <c r="BB609" s="18">
        <v>40966</v>
      </c>
      <c r="BC609" s="6" t="s">
        <v>993</v>
      </c>
      <c r="BD609" s="12">
        <v>4</v>
      </c>
      <c r="BE609" s="102" t="s">
        <v>7217</v>
      </c>
      <c r="BF609" s="16">
        <v>320000000</v>
      </c>
      <c r="BG609" s="16">
        <v>50000</v>
      </c>
      <c r="BH609" s="16">
        <v>50000</v>
      </c>
      <c r="BI609" s="16">
        <v>50000</v>
      </c>
      <c r="BJ609" s="16">
        <v>20000</v>
      </c>
      <c r="BK609" s="80" t="s">
        <v>993</v>
      </c>
      <c r="BL609" s="5" t="s">
        <v>86</v>
      </c>
      <c r="BM609" s="5" t="s">
        <v>993</v>
      </c>
      <c r="BN609" s="6" t="s">
        <v>744</v>
      </c>
      <c r="BO609" s="6" t="s">
        <v>745</v>
      </c>
      <c r="BP609" s="6" t="s">
        <v>91</v>
      </c>
      <c r="BQ609" s="82" t="s">
        <v>993</v>
      </c>
      <c r="BR609" s="82" t="s">
        <v>993</v>
      </c>
      <c r="BS609" s="6" t="s">
        <v>385</v>
      </c>
      <c r="BT609" s="6" t="s">
        <v>993</v>
      </c>
      <c r="BU609" s="6" t="s">
        <v>776</v>
      </c>
      <c r="BV609" s="27" t="s">
        <v>993</v>
      </c>
      <c r="BW609" s="5"/>
      <c r="BX609" s="5"/>
      <c r="BY609" s="5" t="s">
        <v>2227</v>
      </c>
      <c r="BZ609" s="5" t="s">
        <v>1294</v>
      </c>
      <c r="CA609" s="5" t="s">
        <v>386</v>
      </c>
      <c r="CB609" s="5" t="s">
        <v>347</v>
      </c>
      <c r="CC609" s="6" t="s">
        <v>13136</v>
      </c>
      <c r="CD609" s="42" t="s">
        <v>7059</v>
      </c>
      <c r="CE609" s="53">
        <v>3182899405</v>
      </c>
      <c r="CF609" s="43">
        <v>0</v>
      </c>
      <c r="CG609" s="7" t="s">
        <v>189</v>
      </c>
      <c r="CH609" s="7">
        <v>0</v>
      </c>
      <c r="CI609" s="7">
        <v>0</v>
      </c>
      <c r="CJ609" s="7">
        <v>0</v>
      </c>
      <c r="CK609" s="7" t="s">
        <v>11908</v>
      </c>
      <c r="CL609" s="313" t="s">
        <v>11909</v>
      </c>
      <c r="CM609" s="313" t="s">
        <v>4025</v>
      </c>
      <c r="CN609" s="8" t="s">
        <v>9864</v>
      </c>
      <c r="CO609" s="8" t="s">
        <v>9899</v>
      </c>
      <c r="CP609" s="8" t="s">
        <v>4026</v>
      </c>
      <c r="CQ609" s="79" t="s">
        <v>4027</v>
      </c>
      <c r="CR609" s="21"/>
      <c r="CS609" s="21" t="s">
        <v>12338</v>
      </c>
      <c r="CT609" s="21" t="s">
        <v>1026</v>
      </c>
      <c r="CU609" s="20" t="s">
        <v>993</v>
      </c>
      <c r="CV609" s="20" t="s">
        <v>993</v>
      </c>
      <c r="CW609" s="11" t="s">
        <v>7735</v>
      </c>
      <c r="CX609" s="86" t="s">
        <v>993</v>
      </c>
      <c r="CY609" s="86" t="s">
        <v>12898</v>
      </c>
      <c r="CZ609" s="86" t="s">
        <v>12899</v>
      </c>
      <c r="DA609" s="86" t="s">
        <v>130</v>
      </c>
      <c r="DB609" s="86" t="s">
        <v>12906</v>
      </c>
      <c r="DC609" s="6" t="s">
        <v>993</v>
      </c>
      <c r="DD609" s="2"/>
      <c r="DE609" s="2"/>
      <c r="DF609" s="2"/>
      <c r="DG609" s="2"/>
      <c r="DH609" s="2"/>
      <c r="DI609" s="2"/>
      <c r="DJ609" s="2"/>
      <c r="DK609" s="2"/>
      <c r="DL609" s="2"/>
      <c r="DM609" s="2"/>
      <c r="DN609" s="2"/>
      <c r="DO609" s="2"/>
      <c r="DP609" s="2"/>
      <c r="DQ609" s="2"/>
      <c r="DR609" s="2"/>
      <c r="DS609" s="2"/>
      <c r="DT609" s="2"/>
      <c r="DU609" s="2"/>
      <c r="DV609" s="2"/>
      <c r="DW609" s="2"/>
      <c r="DX609" s="2"/>
      <c r="DY609" s="2"/>
    </row>
    <row r="610" spans="1:129" ht="20.25" customHeight="1" x14ac:dyDescent="0.25">
      <c r="A610" s="327"/>
      <c r="B610" s="83">
        <v>198</v>
      </c>
      <c r="C610" s="540">
        <v>732</v>
      </c>
      <c r="D610" s="113" t="s">
        <v>11783</v>
      </c>
      <c r="E610" s="255" t="s">
        <v>3592</v>
      </c>
      <c r="F610" s="256" t="s">
        <v>168</v>
      </c>
      <c r="G610" s="256" t="s">
        <v>11832</v>
      </c>
      <c r="H610" s="255" t="s">
        <v>993</v>
      </c>
      <c r="I610" s="256" t="s">
        <v>1458</v>
      </c>
      <c r="J610" s="256" t="s">
        <v>7845</v>
      </c>
      <c r="K610" s="256" t="s">
        <v>12236</v>
      </c>
      <c r="L610" s="98">
        <v>452</v>
      </c>
      <c r="M610" s="256" t="s">
        <v>1459</v>
      </c>
      <c r="N610" s="256" t="s">
        <v>1460</v>
      </c>
      <c r="O610" s="12" t="s">
        <v>1461</v>
      </c>
      <c r="P610" s="27" t="s">
        <v>79</v>
      </c>
      <c r="Q610" s="99" t="s">
        <v>79</v>
      </c>
      <c r="R610" s="30" t="s">
        <v>7925</v>
      </c>
      <c r="S610" s="101" t="s">
        <v>10104</v>
      </c>
      <c r="T610" s="100" t="s">
        <v>11774</v>
      </c>
      <c r="U610" s="256" t="s">
        <v>761</v>
      </c>
      <c r="V610" s="99" t="s">
        <v>119</v>
      </c>
      <c r="W610" s="99" t="s">
        <v>83</v>
      </c>
      <c r="X610" s="101" t="s">
        <v>531</v>
      </c>
      <c r="Y610" s="101" t="s">
        <v>10339</v>
      </c>
      <c r="Z610" s="99" t="s">
        <v>1179</v>
      </c>
      <c r="AA610" s="101" t="s">
        <v>103</v>
      </c>
      <c r="AB610" s="101" t="s">
        <v>1088</v>
      </c>
      <c r="AC610" s="101" t="s">
        <v>1211</v>
      </c>
      <c r="AD610" s="99" t="s">
        <v>86</v>
      </c>
      <c r="AE610" s="13">
        <v>43139</v>
      </c>
      <c r="AF610" s="13">
        <v>43155</v>
      </c>
      <c r="AG610" s="4">
        <f t="shared" ca="1" si="9"/>
        <v>1</v>
      </c>
      <c r="AH610" s="32">
        <v>43152</v>
      </c>
      <c r="AI610" s="15" t="s">
        <v>338</v>
      </c>
      <c r="AJ610" s="101" t="s">
        <v>886</v>
      </c>
      <c r="AK610" s="101" t="s">
        <v>887</v>
      </c>
      <c r="AL610" s="84" t="s">
        <v>14155</v>
      </c>
      <c r="AM610" s="84" t="s">
        <v>15111</v>
      </c>
      <c r="AN610" s="84" t="s">
        <v>12046</v>
      </c>
      <c r="AO610" s="84" t="s">
        <v>7240</v>
      </c>
      <c r="AP610" s="16" t="s">
        <v>152</v>
      </c>
      <c r="AQ610" s="5" t="s">
        <v>8609</v>
      </c>
      <c r="AR610" s="25">
        <v>4521</v>
      </c>
      <c r="AS610" s="101" t="s">
        <v>993</v>
      </c>
      <c r="AT610" s="101" t="s">
        <v>993</v>
      </c>
      <c r="AU610" s="99" t="s">
        <v>90</v>
      </c>
      <c r="AV610" s="99" t="s">
        <v>906</v>
      </c>
      <c r="AW610" s="99" t="s">
        <v>920</v>
      </c>
      <c r="AX610" s="256" t="s">
        <v>86</v>
      </c>
      <c r="AY610" s="99" t="s">
        <v>79</v>
      </c>
      <c r="AZ610" s="99" t="s">
        <v>79</v>
      </c>
      <c r="BA610" s="101" t="s">
        <v>1055</v>
      </c>
      <c r="BB610" s="18">
        <v>43154</v>
      </c>
      <c r="BC610" s="6" t="s">
        <v>993</v>
      </c>
      <c r="BD610" s="12">
        <v>4</v>
      </c>
      <c r="BE610" s="102" t="s">
        <v>7217</v>
      </c>
      <c r="BF610" s="16">
        <v>320000000</v>
      </c>
      <c r="BG610" s="16">
        <v>50000</v>
      </c>
      <c r="BH610" s="16">
        <v>50000</v>
      </c>
      <c r="BI610" s="16">
        <v>50000</v>
      </c>
      <c r="BJ610" s="16">
        <v>20000</v>
      </c>
      <c r="BK610" s="80" t="s">
        <v>993</v>
      </c>
      <c r="BL610" s="5" t="s">
        <v>86</v>
      </c>
      <c r="BM610" s="5" t="s">
        <v>993</v>
      </c>
      <c r="BN610" s="6" t="s">
        <v>342</v>
      </c>
      <c r="BO610" s="6" t="s">
        <v>13058</v>
      </c>
      <c r="BP610" s="6" t="s">
        <v>91</v>
      </c>
      <c r="BQ610" s="82">
        <v>0.25</v>
      </c>
      <c r="BR610" s="82">
        <v>0.91666666666666663</v>
      </c>
      <c r="BS610" s="6" t="s">
        <v>1381</v>
      </c>
      <c r="BT610" s="6" t="s">
        <v>584</v>
      </c>
      <c r="BU610" s="6" t="s">
        <v>1036</v>
      </c>
      <c r="BV610" s="27" t="s">
        <v>1754</v>
      </c>
      <c r="BW610" s="5"/>
      <c r="BX610" s="5"/>
      <c r="BY610" s="5" t="s">
        <v>1112</v>
      </c>
      <c r="BZ610" s="5" t="s">
        <v>1277</v>
      </c>
      <c r="CA610" s="5" t="s">
        <v>386</v>
      </c>
      <c r="CB610" s="5" t="s">
        <v>347</v>
      </c>
      <c r="CC610" s="6" t="s">
        <v>13136</v>
      </c>
      <c r="CD610" s="42" t="s">
        <v>7059</v>
      </c>
      <c r="CE610" s="53">
        <v>3182899405</v>
      </c>
      <c r="CF610" s="43">
        <v>0</v>
      </c>
      <c r="CG610" s="7" t="s">
        <v>189</v>
      </c>
      <c r="CH610" s="7">
        <v>0</v>
      </c>
      <c r="CI610" s="7">
        <v>0</v>
      </c>
      <c r="CJ610" s="88">
        <v>0</v>
      </c>
      <c r="CK610" s="88" t="s">
        <v>9775</v>
      </c>
      <c r="CL610" s="88" t="s">
        <v>1466</v>
      </c>
      <c r="CM610" s="8" t="s">
        <v>1467</v>
      </c>
      <c r="CN610" s="8" t="s">
        <v>1468</v>
      </c>
      <c r="CO610" s="8" t="s">
        <v>1469</v>
      </c>
      <c r="CP610" s="8" t="s">
        <v>1470</v>
      </c>
      <c r="CQ610" s="79" t="s">
        <v>1471</v>
      </c>
      <c r="CR610" s="21"/>
      <c r="CS610" s="21" t="s">
        <v>12338</v>
      </c>
      <c r="CT610" s="21" t="s">
        <v>1026</v>
      </c>
      <c r="CU610" s="20" t="s">
        <v>993</v>
      </c>
      <c r="CV610" s="20" t="s">
        <v>993</v>
      </c>
      <c r="CW610" s="11" t="s">
        <v>7736</v>
      </c>
      <c r="CX610" s="86" t="s">
        <v>993</v>
      </c>
      <c r="CY610" s="86" t="s">
        <v>12898</v>
      </c>
      <c r="CZ610" s="86" t="s">
        <v>12899</v>
      </c>
      <c r="DA610" s="86" t="s">
        <v>130</v>
      </c>
      <c r="DB610" s="86" t="s">
        <v>12906</v>
      </c>
      <c r="DC610" s="6" t="s">
        <v>13117</v>
      </c>
      <c r="DD610" s="2"/>
      <c r="DE610" s="2"/>
      <c r="DF610" s="2"/>
      <c r="DG610" s="2"/>
      <c r="DH610" s="2"/>
      <c r="DI610" s="2"/>
      <c r="DJ610" s="2"/>
      <c r="DK610" s="2"/>
      <c r="DL610" s="2"/>
      <c r="DM610" s="2"/>
      <c r="DN610" s="2"/>
      <c r="DO610" s="2"/>
      <c r="DP610" s="2"/>
      <c r="DQ610" s="2"/>
      <c r="DR610" s="2"/>
      <c r="DS610" s="2"/>
      <c r="DT610" s="2"/>
      <c r="DU610" s="2"/>
      <c r="DV610" s="2"/>
      <c r="DW610" s="2"/>
      <c r="DX610" s="2"/>
      <c r="DY610" s="2"/>
    </row>
    <row r="611" spans="1:129" ht="20.25" customHeight="1" x14ac:dyDescent="0.25">
      <c r="A611" s="327"/>
      <c r="B611" s="83">
        <v>294</v>
      </c>
      <c r="C611" s="449">
        <v>734</v>
      </c>
      <c r="D611" s="113" t="s">
        <v>11597</v>
      </c>
      <c r="E611" s="255" t="s">
        <v>3547</v>
      </c>
      <c r="F611" s="256" t="s">
        <v>168</v>
      </c>
      <c r="G611" s="256" t="s">
        <v>11832</v>
      </c>
      <c r="H611" s="255" t="s">
        <v>993</v>
      </c>
      <c r="I611" s="256" t="s">
        <v>920</v>
      </c>
      <c r="J611" s="256" t="s">
        <v>7743</v>
      </c>
      <c r="K611" s="256" t="s">
        <v>12236</v>
      </c>
      <c r="L611" s="98">
        <v>453</v>
      </c>
      <c r="M611" s="256" t="s">
        <v>921</v>
      </c>
      <c r="N611" s="256" t="s">
        <v>922</v>
      </c>
      <c r="O611" s="12" t="s">
        <v>923</v>
      </c>
      <c r="P611" s="27" t="s">
        <v>79</v>
      </c>
      <c r="Q611" s="30" t="s">
        <v>79</v>
      </c>
      <c r="R611" s="30" t="s">
        <v>7925</v>
      </c>
      <c r="S611" s="101" t="s">
        <v>10104</v>
      </c>
      <c r="T611" s="257" t="s">
        <v>9748</v>
      </c>
      <c r="U611" s="98">
        <v>130200003092</v>
      </c>
      <c r="V611" s="99" t="s">
        <v>119</v>
      </c>
      <c r="W611" s="99" t="s">
        <v>83</v>
      </c>
      <c r="X611" s="101" t="s">
        <v>531</v>
      </c>
      <c r="Y611" s="101" t="s">
        <v>761</v>
      </c>
      <c r="Z611" s="99" t="s">
        <v>1179</v>
      </c>
      <c r="AA611" s="101" t="s">
        <v>103</v>
      </c>
      <c r="AB611" s="101" t="s">
        <v>1211</v>
      </c>
      <c r="AC611" s="101" t="s">
        <v>1211</v>
      </c>
      <c r="AD611" s="99" t="s">
        <v>86</v>
      </c>
      <c r="AE611" s="13">
        <v>42643</v>
      </c>
      <c r="AF611" s="13">
        <v>42864</v>
      </c>
      <c r="AG611" s="4">
        <f t="shared" ca="1" si="9"/>
        <v>2</v>
      </c>
      <c r="AH611" s="32">
        <v>42860</v>
      </c>
      <c r="AI611" s="15" t="s">
        <v>338</v>
      </c>
      <c r="AJ611" s="101" t="s">
        <v>886</v>
      </c>
      <c r="AK611" s="101" t="s">
        <v>887</v>
      </c>
      <c r="AL611" s="84" t="s">
        <v>13925</v>
      </c>
      <c r="AM611" s="84" t="s">
        <v>14594</v>
      </c>
      <c r="AN611" s="84" t="s">
        <v>12046</v>
      </c>
      <c r="AO611" s="84" t="s">
        <v>7240</v>
      </c>
      <c r="AP611" s="16" t="s">
        <v>152</v>
      </c>
      <c r="AQ611" s="5" t="s">
        <v>9479</v>
      </c>
      <c r="AR611" s="25">
        <v>4531</v>
      </c>
      <c r="AS611" s="101" t="s">
        <v>993</v>
      </c>
      <c r="AT611" s="101" t="s">
        <v>993</v>
      </c>
      <c r="AU611" s="99" t="s">
        <v>90</v>
      </c>
      <c r="AV611" s="99" t="s">
        <v>906</v>
      </c>
      <c r="AW611" s="99" t="s">
        <v>920</v>
      </c>
      <c r="AX611" s="256" t="s">
        <v>86</v>
      </c>
      <c r="AY611" s="99" t="s">
        <v>79</v>
      </c>
      <c r="AZ611" s="99" t="s">
        <v>79</v>
      </c>
      <c r="BA611" s="101" t="s">
        <v>1055</v>
      </c>
      <c r="BB611" s="18">
        <v>42863</v>
      </c>
      <c r="BC611" s="6" t="s">
        <v>993</v>
      </c>
      <c r="BD611" s="12">
        <v>4</v>
      </c>
      <c r="BE611" s="102" t="s">
        <v>7217</v>
      </c>
      <c r="BF611" s="16">
        <v>320000000</v>
      </c>
      <c r="BG611" s="16">
        <v>50000</v>
      </c>
      <c r="BH611" s="16">
        <v>50000</v>
      </c>
      <c r="BI611" s="16">
        <v>50000</v>
      </c>
      <c r="BJ611" s="16">
        <v>20000</v>
      </c>
      <c r="BK611" s="80" t="s">
        <v>993</v>
      </c>
      <c r="BL611" s="5" t="s">
        <v>86</v>
      </c>
      <c r="BM611" s="5" t="s">
        <v>993</v>
      </c>
      <c r="BN611" s="5" t="s">
        <v>342</v>
      </c>
      <c r="BO611" s="6" t="s">
        <v>13058</v>
      </c>
      <c r="BP611" s="6" t="s">
        <v>91</v>
      </c>
      <c r="BQ611" s="82">
        <v>0.25</v>
      </c>
      <c r="BR611" s="82">
        <v>0.91666666666666663</v>
      </c>
      <c r="BS611" s="6" t="s">
        <v>1381</v>
      </c>
      <c r="BT611" s="6" t="s">
        <v>584</v>
      </c>
      <c r="BU611" s="6" t="s">
        <v>1036</v>
      </c>
      <c r="BV611" s="27" t="s">
        <v>1181</v>
      </c>
      <c r="BW611" s="5"/>
      <c r="BX611" s="5"/>
      <c r="BY611" s="5" t="s">
        <v>1168</v>
      </c>
      <c r="BZ611" s="5"/>
      <c r="CA611" s="5" t="s">
        <v>386</v>
      </c>
      <c r="CB611" s="5" t="s">
        <v>347</v>
      </c>
      <c r="CC611" s="6" t="s">
        <v>13136</v>
      </c>
      <c r="CD611" s="42" t="s">
        <v>7059</v>
      </c>
      <c r="CE611" s="53">
        <v>3182899405</v>
      </c>
      <c r="CF611" s="43">
        <v>0</v>
      </c>
      <c r="CG611" s="7" t="s">
        <v>189</v>
      </c>
      <c r="CH611" s="7">
        <v>0</v>
      </c>
      <c r="CI611" s="7">
        <v>0</v>
      </c>
      <c r="CJ611" s="88">
        <v>0</v>
      </c>
      <c r="CK611" s="88" t="s">
        <v>11910</v>
      </c>
      <c r="CL611" s="88" t="s">
        <v>11911</v>
      </c>
      <c r="CM611" s="313" t="s">
        <v>929</v>
      </c>
      <c r="CN611" s="313" t="s">
        <v>9874</v>
      </c>
      <c r="CO611" s="313" t="s">
        <v>931</v>
      </c>
      <c r="CP611" s="8" t="s">
        <v>932</v>
      </c>
      <c r="CQ611" s="79" t="s">
        <v>933</v>
      </c>
      <c r="CR611" s="21"/>
      <c r="CS611" s="21" t="s">
        <v>12338</v>
      </c>
      <c r="CT611" s="21" t="s">
        <v>1026</v>
      </c>
      <c r="CU611" s="20" t="s">
        <v>993</v>
      </c>
      <c r="CV611" s="20" t="s">
        <v>993</v>
      </c>
      <c r="CW611" s="11" t="s">
        <v>7736</v>
      </c>
      <c r="CX611" s="86" t="s">
        <v>993</v>
      </c>
      <c r="CY611" s="86" t="s">
        <v>12898</v>
      </c>
      <c r="CZ611" s="86" t="s">
        <v>12899</v>
      </c>
      <c r="DA611" s="86" t="s">
        <v>130</v>
      </c>
      <c r="DB611" s="86" t="s">
        <v>12906</v>
      </c>
      <c r="DC611" s="6" t="s">
        <v>13117</v>
      </c>
      <c r="DD611" s="2"/>
      <c r="DE611" s="2"/>
      <c r="DF611" s="2"/>
      <c r="DG611" s="2"/>
      <c r="DH611" s="2"/>
      <c r="DI611" s="2"/>
      <c r="DJ611" s="2"/>
      <c r="DK611" s="2"/>
      <c r="DL611" s="2"/>
      <c r="DM611" s="2"/>
      <c r="DN611" s="2"/>
      <c r="DO611" s="2"/>
      <c r="DP611" s="2"/>
      <c r="DQ611" s="2"/>
      <c r="DR611" s="2"/>
      <c r="DS611" s="2"/>
      <c r="DT611" s="2"/>
      <c r="DU611" s="2"/>
      <c r="DV611" s="2"/>
      <c r="DW611" s="2"/>
      <c r="DX611" s="2"/>
      <c r="DY611" s="2"/>
    </row>
    <row r="612" spans="1:129" ht="20.25" customHeight="1" x14ac:dyDescent="0.25">
      <c r="A612" s="327"/>
      <c r="B612" s="83">
        <v>152</v>
      </c>
      <c r="C612" s="449">
        <v>738</v>
      </c>
      <c r="D612" s="113" t="s">
        <v>10919</v>
      </c>
      <c r="E612" s="255" t="s">
        <v>4230</v>
      </c>
      <c r="F612" s="256" t="s">
        <v>168</v>
      </c>
      <c r="G612" s="256" t="s">
        <v>11832</v>
      </c>
      <c r="H612" s="255" t="s">
        <v>993</v>
      </c>
      <c r="I612" s="256" t="s">
        <v>181</v>
      </c>
      <c r="J612" s="256" t="s">
        <v>7759</v>
      </c>
      <c r="K612" s="256" t="s">
        <v>12246</v>
      </c>
      <c r="L612" s="98">
        <v>67</v>
      </c>
      <c r="M612" s="256" t="s">
        <v>182</v>
      </c>
      <c r="N612" s="256" t="s">
        <v>183</v>
      </c>
      <c r="O612" s="12" t="s">
        <v>2000</v>
      </c>
      <c r="P612" s="27" t="s">
        <v>79</v>
      </c>
      <c r="Q612" s="30" t="s">
        <v>79</v>
      </c>
      <c r="R612" s="30" t="s">
        <v>161</v>
      </c>
      <c r="S612" s="101" t="s">
        <v>6464</v>
      </c>
      <c r="T612" s="100" t="s">
        <v>4231</v>
      </c>
      <c r="U612" s="98">
        <v>130200000663</v>
      </c>
      <c r="V612" s="99" t="s">
        <v>82</v>
      </c>
      <c r="W612" s="99" t="s">
        <v>83</v>
      </c>
      <c r="X612" s="99" t="s">
        <v>84</v>
      </c>
      <c r="Y612" s="101" t="s">
        <v>761</v>
      </c>
      <c r="Z612" s="99" t="s">
        <v>642</v>
      </c>
      <c r="AA612" s="101" t="s">
        <v>85</v>
      </c>
      <c r="AB612" s="101" t="s">
        <v>1088</v>
      </c>
      <c r="AC612" s="101" t="s">
        <v>1211</v>
      </c>
      <c r="AD612" s="99" t="s">
        <v>86</v>
      </c>
      <c r="AE612" s="13">
        <v>39583</v>
      </c>
      <c r="AF612" s="13">
        <v>39583</v>
      </c>
      <c r="AG612" s="4">
        <f t="shared" ca="1" si="9"/>
        <v>11</v>
      </c>
      <c r="AH612" s="32" t="s">
        <v>993</v>
      </c>
      <c r="AI612" s="15" t="s">
        <v>327</v>
      </c>
      <c r="AJ612" s="101" t="s">
        <v>887</v>
      </c>
      <c r="AK612" s="101" t="s">
        <v>903</v>
      </c>
      <c r="AL612" s="84" t="s">
        <v>12441</v>
      </c>
      <c r="AM612" s="84" t="s">
        <v>14458</v>
      </c>
      <c r="AN612" s="84" t="s">
        <v>12046</v>
      </c>
      <c r="AO612" s="84" t="s">
        <v>7239</v>
      </c>
      <c r="AP612" s="80" t="s">
        <v>152</v>
      </c>
      <c r="AQ612" s="5" t="s">
        <v>8750</v>
      </c>
      <c r="AR612" s="25">
        <v>674</v>
      </c>
      <c r="AS612" s="101" t="s">
        <v>993</v>
      </c>
      <c r="AT612" s="101" t="s">
        <v>993</v>
      </c>
      <c r="AU612" s="99" t="s">
        <v>90</v>
      </c>
      <c r="AV612" s="99" t="s">
        <v>906</v>
      </c>
      <c r="AW612" s="99" t="s">
        <v>181</v>
      </c>
      <c r="AX612" s="256" t="s">
        <v>130</v>
      </c>
      <c r="AY612" s="99" t="s">
        <v>79</v>
      </c>
      <c r="AZ612" s="99" t="s">
        <v>79</v>
      </c>
      <c r="BA612" s="99" t="s">
        <v>1111</v>
      </c>
      <c r="BB612" s="18">
        <v>40904</v>
      </c>
      <c r="BC612" s="6" t="s">
        <v>993</v>
      </c>
      <c r="BD612" s="12">
        <v>4</v>
      </c>
      <c r="BE612" s="102" t="s">
        <v>7217</v>
      </c>
      <c r="BF612" s="16">
        <v>320000000</v>
      </c>
      <c r="BG612" s="16">
        <v>50000</v>
      </c>
      <c r="BH612" s="16">
        <v>50000</v>
      </c>
      <c r="BI612" s="16">
        <v>50000</v>
      </c>
      <c r="BJ612" s="16">
        <v>20000</v>
      </c>
      <c r="BK612" s="80" t="s">
        <v>993</v>
      </c>
      <c r="BL612" s="5" t="s">
        <v>86</v>
      </c>
      <c r="BM612" s="5" t="s">
        <v>993</v>
      </c>
      <c r="BN612" s="5" t="s">
        <v>342</v>
      </c>
      <c r="BO612" s="6" t="s">
        <v>13058</v>
      </c>
      <c r="BP612" s="6" t="s">
        <v>91</v>
      </c>
      <c r="BQ612" s="82" t="s">
        <v>993</v>
      </c>
      <c r="BR612" s="82" t="s">
        <v>993</v>
      </c>
      <c r="BS612" s="5" t="s">
        <v>1212</v>
      </c>
      <c r="BT612" s="6" t="s">
        <v>993</v>
      </c>
      <c r="BU612" s="6" t="s">
        <v>1036</v>
      </c>
      <c r="BV612" s="27" t="s">
        <v>1754</v>
      </c>
      <c r="BW612" s="5" t="s">
        <v>1092</v>
      </c>
      <c r="BX612" s="5" t="s">
        <v>993</v>
      </c>
      <c r="BY612" s="5" t="s">
        <v>1168</v>
      </c>
      <c r="BZ612" s="5" t="s">
        <v>1113</v>
      </c>
      <c r="CA612" s="5" t="s">
        <v>386</v>
      </c>
      <c r="CB612" s="5" t="s">
        <v>347</v>
      </c>
      <c r="CC612" s="6" t="s">
        <v>13136</v>
      </c>
      <c r="CD612" s="42" t="s">
        <v>7059</v>
      </c>
      <c r="CE612" s="53">
        <v>3182899405</v>
      </c>
      <c r="CF612" s="43">
        <v>0</v>
      </c>
      <c r="CG612" s="7" t="s">
        <v>189</v>
      </c>
      <c r="CH612" s="7">
        <v>0</v>
      </c>
      <c r="CI612" s="7">
        <v>0</v>
      </c>
      <c r="CJ612" s="7" t="s">
        <v>7359</v>
      </c>
      <c r="CK612" s="7" t="s">
        <v>9780</v>
      </c>
      <c r="CL612" s="313" t="s">
        <v>2004</v>
      </c>
      <c r="CM612" s="313" t="s">
        <v>2005</v>
      </c>
      <c r="CN612" s="8" t="s">
        <v>2006</v>
      </c>
      <c r="CO612" s="8" t="s">
        <v>2007</v>
      </c>
      <c r="CP612" s="8" t="s">
        <v>2008</v>
      </c>
      <c r="CQ612" s="79" t="s">
        <v>2009</v>
      </c>
      <c r="CR612" s="21"/>
      <c r="CS612" s="21" t="s">
        <v>6674</v>
      </c>
      <c r="CT612" s="21" t="s">
        <v>1026</v>
      </c>
      <c r="CU612" s="20" t="s">
        <v>993</v>
      </c>
      <c r="CV612" s="20" t="s">
        <v>993</v>
      </c>
      <c r="CW612" s="11" t="s">
        <v>7734</v>
      </c>
      <c r="CX612" s="86" t="s">
        <v>993</v>
      </c>
      <c r="CY612" s="86" t="s">
        <v>12898</v>
      </c>
      <c r="CZ612" s="86" t="s">
        <v>12899</v>
      </c>
      <c r="DA612" s="86" t="s">
        <v>130</v>
      </c>
      <c r="DB612" s="86" t="s">
        <v>12906</v>
      </c>
      <c r="DC612" s="6" t="s">
        <v>13117</v>
      </c>
      <c r="DD612" s="2"/>
      <c r="DE612" s="2"/>
      <c r="DF612" s="2"/>
      <c r="DG612" s="2"/>
      <c r="DH612" s="2"/>
      <c r="DI612" s="2"/>
      <c r="DJ612" s="2"/>
      <c r="DK612" s="2"/>
      <c r="DL612" s="2"/>
      <c r="DM612" s="2"/>
      <c r="DN612" s="2"/>
      <c r="DO612" s="2"/>
      <c r="DP612" s="2"/>
      <c r="DQ612" s="2"/>
      <c r="DR612" s="2"/>
      <c r="DS612" s="2"/>
      <c r="DT612" s="2"/>
      <c r="DU612" s="2"/>
      <c r="DV612" s="2"/>
      <c r="DW612" s="2"/>
      <c r="DX612" s="2"/>
      <c r="DY612" s="2"/>
    </row>
    <row r="613" spans="1:129" ht="20.25" customHeight="1" x14ac:dyDescent="0.25">
      <c r="A613" s="327"/>
      <c r="B613" s="83">
        <v>91</v>
      </c>
      <c r="C613" s="540">
        <v>740</v>
      </c>
      <c r="D613" s="113" t="s">
        <v>10850</v>
      </c>
      <c r="E613" s="255" t="s">
        <v>3786</v>
      </c>
      <c r="F613" s="256" t="s">
        <v>168</v>
      </c>
      <c r="G613" s="256" t="s">
        <v>11832</v>
      </c>
      <c r="H613" s="255" t="s">
        <v>993</v>
      </c>
      <c r="I613" s="256" t="s">
        <v>3787</v>
      </c>
      <c r="J613" s="256" t="s">
        <v>7856</v>
      </c>
      <c r="K613" s="256" t="s">
        <v>12246</v>
      </c>
      <c r="L613" s="98">
        <v>455</v>
      </c>
      <c r="M613" s="256" t="s">
        <v>3787</v>
      </c>
      <c r="N613" s="256" t="s">
        <v>3788</v>
      </c>
      <c r="O613" s="12" t="s">
        <v>3789</v>
      </c>
      <c r="P613" s="27" t="s">
        <v>79</v>
      </c>
      <c r="Q613" s="27" t="s">
        <v>79</v>
      </c>
      <c r="R613" s="30" t="s">
        <v>7925</v>
      </c>
      <c r="S613" s="101" t="s">
        <v>10104</v>
      </c>
      <c r="T613" s="100" t="s">
        <v>11761</v>
      </c>
      <c r="U613" s="256" t="s">
        <v>761</v>
      </c>
      <c r="V613" s="99" t="s">
        <v>119</v>
      </c>
      <c r="W613" s="99" t="s">
        <v>83</v>
      </c>
      <c r="X613" s="101" t="s">
        <v>531</v>
      </c>
      <c r="Y613" s="101" t="s">
        <v>10339</v>
      </c>
      <c r="Z613" s="99" t="s">
        <v>1179</v>
      </c>
      <c r="AA613" s="101" t="s">
        <v>103</v>
      </c>
      <c r="AB613" s="101" t="s">
        <v>1211</v>
      </c>
      <c r="AC613" s="101" t="s">
        <v>1211</v>
      </c>
      <c r="AD613" s="99" t="s">
        <v>86</v>
      </c>
      <c r="AE613" s="13">
        <v>43139</v>
      </c>
      <c r="AF613" s="13">
        <v>43158</v>
      </c>
      <c r="AG613" s="4">
        <f t="shared" ca="1" si="9"/>
        <v>1</v>
      </c>
      <c r="AH613" s="32">
        <v>43154</v>
      </c>
      <c r="AI613" s="15" t="s">
        <v>338</v>
      </c>
      <c r="AJ613" s="101" t="s">
        <v>886</v>
      </c>
      <c r="AK613" s="101" t="s">
        <v>887</v>
      </c>
      <c r="AL613" s="84" t="s">
        <v>14158</v>
      </c>
      <c r="AM613" s="84" t="s">
        <v>14932</v>
      </c>
      <c r="AN613" s="84" t="s">
        <v>12046</v>
      </c>
      <c r="AO613" s="84" t="s">
        <v>7240</v>
      </c>
      <c r="AP613" s="80" t="s">
        <v>152</v>
      </c>
      <c r="AQ613" s="5" t="s">
        <v>8641</v>
      </c>
      <c r="AR613" s="25">
        <v>4551</v>
      </c>
      <c r="AS613" s="101" t="s">
        <v>993</v>
      </c>
      <c r="AT613" s="101" t="s">
        <v>993</v>
      </c>
      <c r="AU613" s="99" t="s">
        <v>90</v>
      </c>
      <c r="AV613" s="99" t="s">
        <v>1090</v>
      </c>
      <c r="AW613" s="99" t="s">
        <v>181</v>
      </c>
      <c r="AX613" s="256" t="s">
        <v>130</v>
      </c>
      <c r="AY613" s="99" t="s">
        <v>79</v>
      </c>
      <c r="AZ613" s="99" t="s">
        <v>79</v>
      </c>
      <c r="BA613" s="101" t="s">
        <v>1055</v>
      </c>
      <c r="BB613" s="18">
        <v>43157</v>
      </c>
      <c r="BC613" s="6" t="s">
        <v>993</v>
      </c>
      <c r="BD613" s="12">
        <v>4</v>
      </c>
      <c r="BE613" s="102" t="s">
        <v>7217</v>
      </c>
      <c r="BF613" s="16">
        <v>320000000</v>
      </c>
      <c r="BG613" s="16">
        <v>50000</v>
      </c>
      <c r="BH613" s="16">
        <v>50000</v>
      </c>
      <c r="BI613" s="16">
        <v>50000</v>
      </c>
      <c r="BJ613" s="16">
        <v>20000</v>
      </c>
      <c r="BK613" s="80" t="s">
        <v>993</v>
      </c>
      <c r="BL613" s="5" t="s">
        <v>86</v>
      </c>
      <c r="BM613" s="5" t="s">
        <v>993</v>
      </c>
      <c r="BN613" s="6" t="s">
        <v>342</v>
      </c>
      <c r="BO613" s="6" t="s">
        <v>13058</v>
      </c>
      <c r="BP613" s="6" t="s">
        <v>91</v>
      </c>
      <c r="BQ613" s="82" t="s">
        <v>993</v>
      </c>
      <c r="BR613" s="82" t="s">
        <v>993</v>
      </c>
      <c r="BS613" s="6" t="s">
        <v>385</v>
      </c>
      <c r="BT613" s="6" t="s">
        <v>993</v>
      </c>
      <c r="BU613" s="6" t="s">
        <v>1036</v>
      </c>
      <c r="BV613" s="27" t="s">
        <v>993</v>
      </c>
      <c r="BW613" s="5"/>
      <c r="BX613" s="5"/>
      <c r="BY613" s="5"/>
      <c r="BZ613" s="5"/>
      <c r="CA613" s="5" t="s">
        <v>386</v>
      </c>
      <c r="CB613" s="5" t="s">
        <v>347</v>
      </c>
      <c r="CC613" s="6" t="s">
        <v>13136</v>
      </c>
      <c r="CD613" s="42" t="s">
        <v>7059</v>
      </c>
      <c r="CE613" s="53">
        <v>3182899405</v>
      </c>
      <c r="CF613" s="43">
        <v>0</v>
      </c>
      <c r="CG613" s="7" t="s">
        <v>189</v>
      </c>
      <c r="CH613" s="7">
        <v>0</v>
      </c>
      <c r="CI613" s="7">
        <v>0</v>
      </c>
      <c r="CJ613" s="88">
        <v>0</v>
      </c>
      <c r="CK613" s="88" t="s">
        <v>3791</v>
      </c>
      <c r="CL613" s="88" t="s">
        <v>3792</v>
      </c>
      <c r="CM613" s="313" t="s">
        <v>3793</v>
      </c>
      <c r="CN613" s="313" t="s">
        <v>9861</v>
      </c>
      <c r="CO613" s="313" t="s">
        <v>3794</v>
      </c>
      <c r="CP613" s="8" t="s">
        <v>3795</v>
      </c>
      <c r="CQ613" s="79" t="s">
        <v>3796</v>
      </c>
      <c r="CR613" s="21" t="s">
        <v>3797</v>
      </c>
      <c r="CS613" s="21" t="s">
        <v>11980</v>
      </c>
      <c r="CT613" s="21" t="s">
        <v>1026</v>
      </c>
      <c r="CU613" s="20" t="s">
        <v>993</v>
      </c>
      <c r="CV613" s="20" t="s">
        <v>993</v>
      </c>
      <c r="CW613" s="11" t="s">
        <v>7735</v>
      </c>
      <c r="CX613" s="86" t="s">
        <v>993</v>
      </c>
      <c r="CY613" s="86" t="s">
        <v>12898</v>
      </c>
      <c r="CZ613" s="86" t="s">
        <v>12899</v>
      </c>
      <c r="DA613" s="86" t="s">
        <v>130</v>
      </c>
      <c r="DB613" s="86" t="s">
        <v>12906</v>
      </c>
      <c r="DC613" s="6" t="s">
        <v>13117</v>
      </c>
      <c r="DD613" s="2"/>
      <c r="DE613" s="2"/>
      <c r="DF613" s="2"/>
      <c r="DG613" s="2"/>
      <c r="DH613" s="2"/>
      <c r="DI613" s="2"/>
      <c r="DJ613" s="2"/>
      <c r="DK613" s="2"/>
      <c r="DL613" s="2"/>
      <c r="DM613" s="2"/>
      <c r="DN613" s="2"/>
      <c r="DO613" s="2"/>
      <c r="DP613" s="2"/>
      <c r="DQ613" s="2"/>
      <c r="DR613" s="2"/>
      <c r="DS613" s="2"/>
      <c r="DT613" s="2"/>
      <c r="DU613" s="2"/>
      <c r="DV613" s="2"/>
      <c r="DW613" s="2"/>
      <c r="DX613" s="2"/>
      <c r="DY613" s="2"/>
    </row>
    <row r="614" spans="1:129" ht="20.25" customHeight="1" x14ac:dyDescent="0.25">
      <c r="A614" s="327"/>
      <c r="B614" s="83">
        <v>123</v>
      </c>
      <c r="C614" s="449">
        <v>741</v>
      </c>
      <c r="D614" s="113" t="s">
        <v>10593</v>
      </c>
      <c r="E614" s="255" t="s">
        <v>8222</v>
      </c>
      <c r="F614" s="256" t="s">
        <v>168</v>
      </c>
      <c r="G614" s="256" t="s">
        <v>11832</v>
      </c>
      <c r="H614" s="255" t="s">
        <v>993</v>
      </c>
      <c r="I614" s="256" t="s">
        <v>3004</v>
      </c>
      <c r="J614" s="256" t="s">
        <v>7756</v>
      </c>
      <c r="K614" s="256" t="s">
        <v>12244</v>
      </c>
      <c r="L614" s="98">
        <v>259</v>
      </c>
      <c r="M614" s="256" t="s">
        <v>3004</v>
      </c>
      <c r="N614" s="256" t="s">
        <v>3005</v>
      </c>
      <c r="O614" s="12" t="s">
        <v>3006</v>
      </c>
      <c r="P614" s="27" t="s">
        <v>79</v>
      </c>
      <c r="Q614" s="27" t="s">
        <v>79</v>
      </c>
      <c r="R614" s="30" t="s">
        <v>7925</v>
      </c>
      <c r="S614" s="101" t="s">
        <v>10104</v>
      </c>
      <c r="T614" s="256" t="s">
        <v>9700</v>
      </c>
      <c r="U614" s="98">
        <v>130200003109</v>
      </c>
      <c r="V614" s="99" t="s">
        <v>119</v>
      </c>
      <c r="W614" s="99" t="s">
        <v>83</v>
      </c>
      <c r="X614" s="101" t="s">
        <v>531</v>
      </c>
      <c r="Y614" s="101" t="s">
        <v>761</v>
      </c>
      <c r="Z614" s="99" t="s">
        <v>1179</v>
      </c>
      <c r="AA614" s="101" t="s">
        <v>103</v>
      </c>
      <c r="AB614" s="101" t="s">
        <v>1088</v>
      </c>
      <c r="AC614" s="101" t="s">
        <v>1211</v>
      </c>
      <c r="AD614" s="99" t="s">
        <v>86</v>
      </c>
      <c r="AE614" s="13">
        <v>42643</v>
      </c>
      <c r="AF614" s="13">
        <v>42885</v>
      </c>
      <c r="AG614" s="4">
        <f t="shared" ca="1" si="9"/>
        <v>2</v>
      </c>
      <c r="AH614" s="32">
        <v>42881</v>
      </c>
      <c r="AI614" s="15" t="s">
        <v>338</v>
      </c>
      <c r="AJ614" s="101" t="s">
        <v>886</v>
      </c>
      <c r="AK614" s="101" t="s">
        <v>886</v>
      </c>
      <c r="AL614" s="84" t="s">
        <v>13967</v>
      </c>
      <c r="AM614" s="84" t="s">
        <v>15033</v>
      </c>
      <c r="AN614" s="84" t="s">
        <v>12046</v>
      </c>
      <c r="AO614" s="84" t="s">
        <v>7240</v>
      </c>
      <c r="AP614" s="80" t="s">
        <v>152</v>
      </c>
      <c r="AQ614" s="5" t="s">
        <v>9512</v>
      </c>
      <c r="AR614" s="25">
        <v>4571</v>
      </c>
      <c r="AS614" s="101" t="s">
        <v>993</v>
      </c>
      <c r="AT614" s="101" t="s">
        <v>993</v>
      </c>
      <c r="AU614" s="99" t="s">
        <v>90</v>
      </c>
      <c r="AV614" s="99" t="s">
        <v>1090</v>
      </c>
      <c r="AW614" s="99" t="s">
        <v>920</v>
      </c>
      <c r="AX614" s="256" t="s">
        <v>130</v>
      </c>
      <c r="AY614" s="99" t="s">
        <v>79</v>
      </c>
      <c r="AZ614" s="99" t="s">
        <v>79</v>
      </c>
      <c r="BA614" s="99" t="s">
        <v>10677</v>
      </c>
      <c r="BB614" s="18">
        <v>42885</v>
      </c>
      <c r="BC614" s="6" t="s">
        <v>993</v>
      </c>
      <c r="BD614" s="12">
        <v>4</v>
      </c>
      <c r="BE614" s="102" t="s">
        <v>7217</v>
      </c>
      <c r="BF614" s="16">
        <v>320000000</v>
      </c>
      <c r="BG614" s="16">
        <v>50000</v>
      </c>
      <c r="BH614" s="16">
        <v>50000</v>
      </c>
      <c r="BI614" s="16">
        <v>50000</v>
      </c>
      <c r="BJ614" s="16">
        <v>20000</v>
      </c>
      <c r="BK614" s="80" t="s">
        <v>993</v>
      </c>
      <c r="BL614" s="5" t="s">
        <v>86</v>
      </c>
      <c r="BM614" s="5" t="s">
        <v>993</v>
      </c>
      <c r="BN614" s="6" t="s">
        <v>342</v>
      </c>
      <c r="BO614" s="6" t="s">
        <v>13058</v>
      </c>
      <c r="BP614" s="6" t="s">
        <v>91</v>
      </c>
      <c r="BQ614" s="82" t="s">
        <v>993</v>
      </c>
      <c r="BR614" s="82" t="s">
        <v>993</v>
      </c>
      <c r="BS614" s="6" t="s">
        <v>385</v>
      </c>
      <c r="BT614" s="6" t="s">
        <v>993</v>
      </c>
      <c r="BU614" s="6" t="s">
        <v>1036</v>
      </c>
      <c r="BV614" s="27" t="s">
        <v>1073</v>
      </c>
      <c r="BW614" s="5"/>
      <c r="BX614" s="5"/>
      <c r="BY614" s="5" t="s">
        <v>1252</v>
      </c>
      <c r="BZ614" s="5" t="s">
        <v>1776</v>
      </c>
      <c r="CA614" s="5" t="s">
        <v>386</v>
      </c>
      <c r="CB614" s="5" t="s">
        <v>347</v>
      </c>
      <c r="CC614" s="6" t="s">
        <v>13136</v>
      </c>
      <c r="CD614" s="42" t="s">
        <v>7059</v>
      </c>
      <c r="CE614" s="53">
        <v>3182899405</v>
      </c>
      <c r="CF614" s="43">
        <v>0</v>
      </c>
      <c r="CG614" s="7" t="s">
        <v>189</v>
      </c>
      <c r="CH614" s="7">
        <v>0</v>
      </c>
      <c r="CI614" s="7">
        <v>0</v>
      </c>
      <c r="CJ614" s="88">
        <v>0</v>
      </c>
      <c r="CK614" s="88" t="s">
        <v>9784</v>
      </c>
      <c r="CL614" s="88" t="s">
        <v>7406</v>
      </c>
      <c r="CM614" s="313" t="s">
        <v>3010</v>
      </c>
      <c r="CN614" s="313" t="s">
        <v>9871</v>
      </c>
      <c r="CO614" s="313" t="s">
        <v>6776</v>
      </c>
      <c r="CP614" s="8" t="s">
        <v>3012</v>
      </c>
      <c r="CQ614" s="79" t="s">
        <v>3013</v>
      </c>
      <c r="CR614" s="21"/>
      <c r="CS614" s="21" t="s">
        <v>11980</v>
      </c>
      <c r="CT614" s="21" t="s">
        <v>1026</v>
      </c>
      <c r="CU614" s="20" t="s">
        <v>993</v>
      </c>
      <c r="CV614" s="20" t="s">
        <v>993</v>
      </c>
      <c r="CW614" s="11" t="s">
        <v>7735</v>
      </c>
      <c r="CX614" s="86" t="s">
        <v>993</v>
      </c>
      <c r="CY614" s="86" t="s">
        <v>12898</v>
      </c>
      <c r="CZ614" s="86" t="s">
        <v>12899</v>
      </c>
      <c r="DA614" s="86" t="s">
        <v>130</v>
      </c>
      <c r="DB614" s="86" t="s">
        <v>12906</v>
      </c>
      <c r="DC614" s="6" t="s">
        <v>13117</v>
      </c>
      <c r="DD614" s="2"/>
      <c r="DE614" s="2"/>
      <c r="DF614" s="2"/>
      <c r="DG614" s="2"/>
      <c r="DH614" s="2"/>
      <c r="DI614" s="2"/>
      <c r="DJ614" s="2"/>
      <c r="DK614" s="2"/>
      <c r="DL614" s="2"/>
      <c r="DM614" s="2"/>
      <c r="DN614" s="2"/>
      <c r="DO614" s="2"/>
      <c r="DP614" s="2"/>
      <c r="DQ614" s="2"/>
      <c r="DR614" s="2"/>
      <c r="DS614" s="2"/>
      <c r="DT614" s="2"/>
      <c r="DU614" s="2"/>
      <c r="DV614" s="2"/>
      <c r="DW614" s="2"/>
      <c r="DX614" s="2"/>
      <c r="DY614" s="2"/>
    </row>
    <row r="615" spans="1:129" ht="20.25" customHeight="1" x14ac:dyDescent="0.25">
      <c r="A615" s="327"/>
      <c r="B615" s="83">
        <v>443</v>
      </c>
      <c r="C615" s="540">
        <v>742</v>
      </c>
      <c r="D615" s="113" t="s">
        <v>10862</v>
      </c>
      <c r="E615" s="255" t="s">
        <v>6693</v>
      </c>
      <c r="F615" s="256" t="s">
        <v>168</v>
      </c>
      <c r="G615" s="256" t="s">
        <v>11832</v>
      </c>
      <c r="H615" s="255" t="s">
        <v>993</v>
      </c>
      <c r="I615" s="256" t="s">
        <v>3865</v>
      </c>
      <c r="J615" s="256" t="s">
        <v>7857</v>
      </c>
      <c r="K615" s="256" t="s">
        <v>12236</v>
      </c>
      <c r="L615" s="98">
        <v>458</v>
      </c>
      <c r="M615" s="256" t="s">
        <v>3865</v>
      </c>
      <c r="N615" s="256" t="s">
        <v>3866</v>
      </c>
      <c r="O615" s="12" t="s">
        <v>3867</v>
      </c>
      <c r="P615" s="27" t="s">
        <v>79</v>
      </c>
      <c r="Q615" s="99" t="s">
        <v>79</v>
      </c>
      <c r="R615" s="30" t="s">
        <v>7925</v>
      </c>
      <c r="S615" s="101" t="s">
        <v>10104</v>
      </c>
      <c r="T615" s="100" t="s">
        <v>11773</v>
      </c>
      <c r="U615" s="256" t="s">
        <v>761</v>
      </c>
      <c r="V615" s="99" t="s">
        <v>119</v>
      </c>
      <c r="W615" s="99" t="s">
        <v>83</v>
      </c>
      <c r="X615" s="101" t="s">
        <v>531</v>
      </c>
      <c r="Y615" s="101" t="s">
        <v>10339</v>
      </c>
      <c r="Z615" s="99" t="s">
        <v>1179</v>
      </c>
      <c r="AA615" s="101" t="s">
        <v>103</v>
      </c>
      <c r="AB615" s="101" t="s">
        <v>1211</v>
      </c>
      <c r="AC615" s="101" t="s">
        <v>1211</v>
      </c>
      <c r="AD615" s="99" t="s">
        <v>86</v>
      </c>
      <c r="AE615" s="13">
        <v>43139</v>
      </c>
      <c r="AF615" s="13">
        <v>43154</v>
      </c>
      <c r="AG615" s="4">
        <f t="shared" ca="1" si="9"/>
        <v>1</v>
      </c>
      <c r="AH615" s="32">
        <v>43151</v>
      </c>
      <c r="AI615" s="15" t="s">
        <v>338</v>
      </c>
      <c r="AJ615" s="101" t="s">
        <v>886</v>
      </c>
      <c r="AK615" s="101" t="s">
        <v>887</v>
      </c>
      <c r="AL615" s="84" t="s">
        <v>14152</v>
      </c>
      <c r="AM615" s="84" t="s">
        <v>14954</v>
      </c>
      <c r="AN615" s="84" t="s">
        <v>12046</v>
      </c>
      <c r="AO615" s="84" t="s">
        <v>7240</v>
      </c>
      <c r="AP615" s="80" t="s">
        <v>152</v>
      </c>
      <c r="AQ615" s="5" t="s">
        <v>8656</v>
      </c>
      <c r="AR615" s="25">
        <v>4581</v>
      </c>
      <c r="AS615" s="101" t="s">
        <v>993</v>
      </c>
      <c r="AT615" s="101" t="s">
        <v>993</v>
      </c>
      <c r="AU615" s="99" t="s">
        <v>90</v>
      </c>
      <c r="AV615" s="99" t="s">
        <v>1090</v>
      </c>
      <c r="AW615" s="99" t="s">
        <v>920</v>
      </c>
      <c r="AX615" s="256" t="s">
        <v>86</v>
      </c>
      <c r="AY615" s="99" t="s">
        <v>79</v>
      </c>
      <c r="AZ615" s="99" t="s">
        <v>79</v>
      </c>
      <c r="BA615" s="99" t="s">
        <v>10678</v>
      </c>
      <c r="BB615" s="18">
        <v>43153</v>
      </c>
      <c r="BC615" s="6" t="s">
        <v>993</v>
      </c>
      <c r="BD615" s="12">
        <v>4</v>
      </c>
      <c r="BE615" s="102" t="s">
        <v>7217</v>
      </c>
      <c r="BF615" s="16">
        <v>320000000</v>
      </c>
      <c r="BG615" s="16">
        <v>50000</v>
      </c>
      <c r="BH615" s="16">
        <v>50000</v>
      </c>
      <c r="BI615" s="16">
        <v>50000</v>
      </c>
      <c r="BJ615" s="16">
        <v>20000</v>
      </c>
      <c r="BK615" s="80" t="s">
        <v>993</v>
      </c>
      <c r="BL615" s="5" t="s">
        <v>86</v>
      </c>
      <c r="BM615" s="5" t="s">
        <v>993</v>
      </c>
      <c r="BN615" s="6" t="s">
        <v>342</v>
      </c>
      <c r="BO615" s="6" t="s">
        <v>13058</v>
      </c>
      <c r="BP615" s="6" t="s">
        <v>91</v>
      </c>
      <c r="BQ615" s="82" t="s">
        <v>993</v>
      </c>
      <c r="BR615" s="82" t="s">
        <v>993</v>
      </c>
      <c r="BS615" s="6" t="s">
        <v>385</v>
      </c>
      <c r="BT615" s="6" t="s">
        <v>993</v>
      </c>
      <c r="BU615" s="6" t="s">
        <v>1036</v>
      </c>
      <c r="BV615" s="27" t="s">
        <v>993</v>
      </c>
      <c r="BW615" s="5"/>
      <c r="BX615" s="5"/>
      <c r="BY615" s="5" t="s">
        <v>1192</v>
      </c>
      <c r="BZ615" s="5" t="s">
        <v>1253</v>
      </c>
      <c r="CA615" s="5" t="s">
        <v>386</v>
      </c>
      <c r="CB615" s="5" t="s">
        <v>347</v>
      </c>
      <c r="CC615" s="6" t="s">
        <v>13136</v>
      </c>
      <c r="CD615" s="42" t="s">
        <v>7059</v>
      </c>
      <c r="CE615" s="53">
        <v>3182899405</v>
      </c>
      <c r="CF615" s="43">
        <v>0</v>
      </c>
      <c r="CG615" s="7" t="s">
        <v>189</v>
      </c>
      <c r="CH615" s="7">
        <v>0</v>
      </c>
      <c r="CI615" s="7">
        <v>0</v>
      </c>
      <c r="CJ615" s="88">
        <v>0</v>
      </c>
      <c r="CK615" s="88" t="s">
        <v>3871</v>
      </c>
      <c r="CL615" s="88" t="s">
        <v>3869</v>
      </c>
      <c r="CM615" s="8" t="s">
        <v>3870</v>
      </c>
      <c r="CN615" s="8" t="s">
        <v>4381</v>
      </c>
      <c r="CO615" s="8" t="s">
        <v>9898</v>
      </c>
      <c r="CP615" s="8" t="s">
        <v>3872</v>
      </c>
      <c r="CQ615" s="79" t="s">
        <v>3873</v>
      </c>
      <c r="CR615" s="21"/>
      <c r="CS615" s="21" t="s">
        <v>11980</v>
      </c>
      <c r="CT615" s="21" t="s">
        <v>1026</v>
      </c>
      <c r="CU615" s="20" t="s">
        <v>993</v>
      </c>
      <c r="CV615" s="20" t="s">
        <v>993</v>
      </c>
      <c r="CW615" s="11" t="s">
        <v>7735</v>
      </c>
      <c r="CX615" s="86" t="s">
        <v>993</v>
      </c>
      <c r="CY615" s="86" t="s">
        <v>12898</v>
      </c>
      <c r="CZ615" s="86" t="s">
        <v>12899</v>
      </c>
      <c r="DA615" s="86" t="s">
        <v>130</v>
      </c>
      <c r="DB615" s="86" t="s">
        <v>12906</v>
      </c>
      <c r="DC615" s="6" t="s">
        <v>13117</v>
      </c>
      <c r="DD615" s="2"/>
      <c r="DE615" s="2"/>
      <c r="DF615" s="2"/>
      <c r="DG615" s="2"/>
      <c r="DH615" s="2"/>
      <c r="DI615" s="2"/>
      <c r="DJ615" s="2"/>
      <c r="DK615" s="2"/>
      <c r="DL615" s="2"/>
      <c r="DM615" s="2"/>
      <c r="DN615" s="2"/>
      <c r="DO615" s="2"/>
      <c r="DP615" s="2"/>
      <c r="DQ615" s="2"/>
      <c r="DR615" s="2"/>
      <c r="DS615" s="2"/>
      <c r="DT615" s="2"/>
      <c r="DU615" s="2"/>
      <c r="DV615" s="2"/>
      <c r="DW615" s="2"/>
      <c r="DX615" s="2"/>
      <c r="DY615" s="2"/>
    </row>
    <row r="616" spans="1:129" ht="20.25" customHeight="1" x14ac:dyDescent="0.25">
      <c r="A616" s="327"/>
      <c r="B616" s="83">
        <v>101</v>
      </c>
      <c r="C616" s="449">
        <v>743</v>
      </c>
      <c r="D616" s="113" t="s">
        <v>10594</v>
      </c>
      <c r="E616" s="255" t="s">
        <v>4128</v>
      </c>
      <c r="F616" s="256" t="s">
        <v>114</v>
      </c>
      <c r="G616" s="256" t="s">
        <v>11830</v>
      </c>
      <c r="H616" s="255" t="s">
        <v>993</v>
      </c>
      <c r="I616" s="256" t="s">
        <v>659</v>
      </c>
      <c r="J616" s="256" t="s">
        <v>7751</v>
      </c>
      <c r="K616" s="256" t="s">
        <v>12242</v>
      </c>
      <c r="L616" s="98">
        <v>461</v>
      </c>
      <c r="M616" s="256" t="s">
        <v>4129</v>
      </c>
      <c r="N616" s="256" t="s">
        <v>4130</v>
      </c>
      <c r="O616" s="12">
        <v>3587179</v>
      </c>
      <c r="P616" s="27" t="s">
        <v>79</v>
      </c>
      <c r="Q616" s="30" t="s">
        <v>79</v>
      </c>
      <c r="R616" s="30" t="s">
        <v>298</v>
      </c>
      <c r="S616" s="101" t="s">
        <v>6464</v>
      </c>
      <c r="T616" s="100" t="s">
        <v>4131</v>
      </c>
      <c r="U616" s="98">
        <v>130200000664</v>
      </c>
      <c r="V616" s="99" t="s">
        <v>119</v>
      </c>
      <c r="W616" s="99" t="s">
        <v>83</v>
      </c>
      <c r="X616" s="101" t="s">
        <v>531</v>
      </c>
      <c r="Y616" s="101" t="s">
        <v>761</v>
      </c>
      <c r="Z616" s="99" t="s">
        <v>1179</v>
      </c>
      <c r="AA616" s="101" t="s">
        <v>103</v>
      </c>
      <c r="AB616" s="101" t="s">
        <v>1088</v>
      </c>
      <c r="AC616" s="101" t="s">
        <v>1088</v>
      </c>
      <c r="AD616" s="99" t="s">
        <v>86</v>
      </c>
      <c r="AE616" s="13">
        <v>39520</v>
      </c>
      <c r="AF616" s="13">
        <v>39520</v>
      </c>
      <c r="AG616" s="4">
        <f t="shared" ca="1" si="9"/>
        <v>11</v>
      </c>
      <c r="AH616" s="32" t="s">
        <v>993</v>
      </c>
      <c r="AI616" s="15" t="s">
        <v>338</v>
      </c>
      <c r="AJ616" s="101" t="s">
        <v>886</v>
      </c>
      <c r="AK616" s="101" t="s">
        <v>887</v>
      </c>
      <c r="AL616" s="84" t="s">
        <v>11996</v>
      </c>
      <c r="AM616" s="84" t="s">
        <v>14435</v>
      </c>
      <c r="AN616" s="84" t="s">
        <v>12046</v>
      </c>
      <c r="AO616" s="84" t="s">
        <v>7240</v>
      </c>
      <c r="AP616" s="80" t="s">
        <v>152</v>
      </c>
      <c r="AQ616" s="5" t="s">
        <v>8727</v>
      </c>
      <c r="AR616" s="25">
        <v>4611</v>
      </c>
      <c r="AS616" s="101" t="s">
        <v>993</v>
      </c>
      <c r="AT616" s="101" t="s">
        <v>993</v>
      </c>
      <c r="AU616" s="99" t="s">
        <v>107</v>
      </c>
      <c r="AV616" s="99" t="s">
        <v>906</v>
      </c>
      <c r="AW616" s="99" t="s">
        <v>659</v>
      </c>
      <c r="AX616" s="256" t="s">
        <v>130</v>
      </c>
      <c r="AY616" s="99" t="s">
        <v>79</v>
      </c>
      <c r="AZ616" s="99" t="s">
        <v>79</v>
      </c>
      <c r="BA616" s="101" t="s">
        <v>1055</v>
      </c>
      <c r="BB616" s="18">
        <v>40904</v>
      </c>
      <c r="BC616" s="6" t="s">
        <v>993</v>
      </c>
      <c r="BD616" s="12">
        <v>4</v>
      </c>
      <c r="BE616" s="102" t="s">
        <v>7217</v>
      </c>
      <c r="BF616" s="16">
        <v>320000000</v>
      </c>
      <c r="BG616" s="16">
        <v>50000</v>
      </c>
      <c r="BH616" s="16">
        <v>50000</v>
      </c>
      <c r="BI616" s="16">
        <v>50000</v>
      </c>
      <c r="BJ616" s="16">
        <v>20000</v>
      </c>
      <c r="BK616" s="80" t="s">
        <v>993</v>
      </c>
      <c r="BL616" s="5" t="s">
        <v>86</v>
      </c>
      <c r="BM616" s="5" t="s">
        <v>993</v>
      </c>
      <c r="BN616" s="5" t="s">
        <v>342</v>
      </c>
      <c r="BO616" s="6" t="s">
        <v>13058</v>
      </c>
      <c r="BP616" s="6" t="s">
        <v>91</v>
      </c>
      <c r="BQ616" s="82" t="s">
        <v>993</v>
      </c>
      <c r="BR616" s="82" t="s">
        <v>993</v>
      </c>
      <c r="BS616" s="6" t="s">
        <v>385</v>
      </c>
      <c r="BT616" s="6" t="s">
        <v>993</v>
      </c>
      <c r="BU616" s="6" t="s">
        <v>1036</v>
      </c>
      <c r="BV616" s="27" t="s">
        <v>1181</v>
      </c>
      <c r="BW616" s="5"/>
      <c r="BX616" s="5"/>
      <c r="BY616" s="5"/>
      <c r="BZ616" s="5"/>
      <c r="CA616" s="5" t="s">
        <v>386</v>
      </c>
      <c r="CB616" s="5" t="s">
        <v>347</v>
      </c>
      <c r="CC616" s="6" t="s">
        <v>13136</v>
      </c>
      <c r="CD616" s="42" t="s">
        <v>7062</v>
      </c>
      <c r="CE616" s="4">
        <v>3187072331</v>
      </c>
      <c r="CF616" s="43" t="s">
        <v>6749</v>
      </c>
      <c r="CG616" s="7" t="s">
        <v>189</v>
      </c>
      <c r="CH616" s="7">
        <v>0</v>
      </c>
      <c r="CI616" s="7">
        <v>0</v>
      </c>
      <c r="CJ616" s="7">
        <v>0</v>
      </c>
      <c r="CK616" s="7" t="s">
        <v>4132</v>
      </c>
      <c r="CL616" s="88" t="s">
        <v>4133</v>
      </c>
      <c r="CM616" s="313">
        <v>3175175210</v>
      </c>
      <c r="CN616" s="8" t="s">
        <v>6907</v>
      </c>
      <c r="CO616" s="8" t="s">
        <v>6906</v>
      </c>
      <c r="CP616" s="8">
        <v>3174011789</v>
      </c>
      <c r="CQ616" s="79" t="s">
        <v>4134</v>
      </c>
      <c r="CR616" s="21"/>
      <c r="CS616" s="21" t="s">
        <v>5922</v>
      </c>
      <c r="CT616" s="21" t="s">
        <v>1026</v>
      </c>
      <c r="CU616" s="20" t="s">
        <v>993</v>
      </c>
      <c r="CV616" s="20" t="s">
        <v>993</v>
      </c>
      <c r="CW616" s="11" t="s">
        <v>7735</v>
      </c>
      <c r="CX616" s="86" t="s">
        <v>993</v>
      </c>
      <c r="CY616" s="86" t="s">
        <v>12898</v>
      </c>
      <c r="CZ616" s="86" t="s">
        <v>12899</v>
      </c>
      <c r="DA616" s="86" t="s">
        <v>130</v>
      </c>
      <c r="DB616" s="86" t="s">
        <v>12906</v>
      </c>
      <c r="DC616" s="6" t="s">
        <v>13117</v>
      </c>
      <c r="DD616" s="2"/>
      <c r="DE616" s="2"/>
      <c r="DF616" s="2"/>
      <c r="DG616" s="2"/>
      <c r="DH616" s="2"/>
      <c r="DI616" s="2"/>
      <c r="DJ616" s="2"/>
      <c r="DK616" s="2"/>
      <c r="DL616" s="2"/>
      <c r="DM616" s="2"/>
      <c r="DN616" s="2"/>
      <c r="DO616" s="2"/>
      <c r="DP616" s="2"/>
      <c r="DQ616" s="2"/>
      <c r="DR616" s="2"/>
      <c r="DS616" s="2"/>
      <c r="DT616" s="2"/>
      <c r="DU616" s="2"/>
      <c r="DV616" s="2"/>
      <c r="DW616" s="2"/>
      <c r="DX616" s="2"/>
      <c r="DY616" s="2"/>
    </row>
    <row r="617" spans="1:129" ht="20.25" customHeight="1" x14ac:dyDescent="0.25">
      <c r="A617" s="327"/>
      <c r="B617" s="83">
        <v>876</v>
      </c>
      <c r="C617" s="449">
        <v>744</v>
      </c>
      <c r="D617" s="113" t="s">
        <v>10953</v>
      </c>
      <c r="E617" s="255" t="s">
        <v>4388</v>
      </c>
      <c r="F617" s="256" t="s">
        <v>168</v>
      </c>
      <c r="G617" s="256" t="s">
        <v>11831</v>
      </c>
      <c r="H617" s="255" t="s">
        <v>993</v>
      </c>
      <c r="I617" s="256" t="s">
        <v>7753</v>
      </c>
      <c r="J617" s="256" t="s">
        <v>7754</v>
      </c>
      <c r="K617" s="256" t="s">
        <v>12243</v>
      </c>
      <c r="L617" s="98">
        <v>558</v>
      </c>
      <c r="M617" s="256" t="s">
        <v>1614</v>
      </c>
      <c r="N617" s="256" t="s">
        <v>1615</v>
      </c>
      <c r="O617" s="12" t="s">
        <v>1616</v>
      </c>
      <c r="P617" s="27" t="s">
        <v>79</v>
      </c>
      <c r="Q617" s="30" t="s">
        <v>79</v>
      </c>
      <c r="R617" s="30" t="s">
        <v>80</v>
      </c>
      <c r="S617" s="101" t="s">
        <v>6464</v>
      </c>
      <c r="T617" s="100" t="s">
        <v>4389</v>
      </c>
      <c r="U617" s="98">
        <v>130200000732</v>
      </c>
      <c r="V617" s="99" t="s">
        <v>82</v>
      </c>
      <c r="W617" s="99" t="s">
        <v>83</v>
      </c>
      <c r="X617" s="99" t="s">
        <v>641</v>
      </c>
      <c r="Y617" s="101" t="s">
        <v>761</v>
      </c>
      <c r="Z617" s="99" t="s">
        <v>642</v>
      </c>
      <c r="AA617" s="101" t="s">
        <v>85</v>
      </c>
      <c r="AB617" s="101" t="s">
        <v>1087</v>
      </c>
      <c r="AC617" s="101" t="s">
        <v>1088</v>
      </c>
      <c r="AD617" s="99" t="s">
        <v>86</v>
      </c>
      <c r="AE617" s="13">
        <v>39931</v>
      </c>
      <c r="AF617" s="13">
        <v>39937</v>
      </c>
      <c r="AG617" s="4">
        <f t="shared" ca="1" si="9"/>
        <v>10</v>
      </c>
      <c r="AH617" s="32" t="s">
        <v>993</v>
      </c>
      <c r="AI617" s="15" t="s">
        <v>327</v>
      </c>
      <c r="AJ617" s="101" t="s">
        <v>887</v>
      </c>
      <c r="AK617" s="101" t="s">
        <v>903</v>
      </c>
      <c r="AL617" s="84" t="s">
        <v>12146</v>
      </c>
      <c r="AM617" s="84" t="s">
        <v>14494</v>
      </c>
      <c r="AN617" s="84" t="s">
        <v>12046</v>
      </c>
      <c r="AO617" s="84" t="s">
        <v>7239</v>
      </c>
      <c r="AP617" s="80" t="s">
        <v>152</v>
      </c>
      <c r="AQ617" s="5" t="s">
        <v>8787</v>
      </c>
      <c r="AR617" s="25">
        <v>5585</v>
      </c>
      <c r="AS617" s="101" t="s">
        <v>993</v>
      </c>
      <c r="AT617" s="101" t="s">
        <v>993</v>
      </c>
      <c r="AU617" s="99" t="s">
        <v>90</v>
      </c>
      <c r="AV617" s="99" t="s">
        <v>906</v>
      </c>
      <c r="AW617" s="99" t="s">
        <v>315</v>
      </c>
      <c r="AX617" s="256" t="s">
        <v>130</v>
      </c>
      <c r="AY617" s="99" t="s">
        <v>79</v>
      </c>
      <c r="AZ617" s="99" t="s">
        <v>79</v>
      </c>
      <c r="BA617" s="99" t="s">
        <v>1111</v>
      </c>
      <c r="BB617" s="18">
        <v>40907</v>
      </c>
      <c r="BC617" s="6" t="s">
        <v>993</v>
      </c>
      <c r="BD617" s="12">
        <v>4</v>
      </c>
      <c r="BE617" s="102" t="s">
        <v>7217</v>
      </c>
      <c r="BF617" s="16">
        <v>320000000</v>
      </c>
      <c r="BG617" s="16">
        <v>50000</v>
      </c>
      <c r="BH617" s="16">
        <v>50000</v>
      </c>
      <c r="BI617" s="16">
        <v>50000</v>
      </c>
      <c r="BJ617" s="16">
        <v>20000</v>
      </c>
      <c r="BK617" s="80" t="s">
        <v>993</v>
      </c>
      <c r="BL617" s="5" t="s">
        <v>86</v>
      </c>
      <c r="BM617" s="5" t="s">
        <v>993</v>
      </c>
      <c r="BN617" s="5" t="s">
        <v>342</v>
      </c>
      <c r="BO617" s="6" t="s">
        <v>13058</v>
      </c>
      <c r="BP617" s="6" t="s">
        <v>91</v>
      </c>
      <c r="BQ617" s="82" t="s">
        <v>993</v>
      </c>
      <c r="BR617" s="82" t="s">
        <v>993</v>
      </c>
      <c r="BS617" s="5" t="s">
        <v>3521</v>
      </c>
      <c r="BT617" s="6" t="s">
        <v>993</v>
      </c>
      <c r="BU617" s="6" t="s">
        <v>1036</v>
      </c>
      <c r="BV617" s="27" t="s">
        <v>993</v>
      </c>
      <c r="BW617" s="5" t="s">
        <v>1092</v>
      </c>
      <c r="BX617" s="5" t="s">
        <v>993</v>
      </c>
      <c r="BY617" s="5"/>
      <c r="BZ617" s="5"/>
      <c r="CA617" s="5" t="s">
        <v>386</v>
      </c>
      <c r="CB617" s="5" t="s">
        <v>347</v>
      </c>
      <c r="CC617" s="6" t="s">
        <v>13136</v>
      </c>
      <c r="CD617" s="42" t="s">
        <v>7059</v>
      </c>
      <c r="CE617" s="53">
        <v>3182899405</v>
      </c>
      <c r="CF617" s="43">
        <v>0</v>
      </c>
      <c r="CG617" s="7" t="s">
        <v>4331</v>
      </c>
      <c r="CH617" s="7" t="s">
        <v>4332</v>
      </c>
      <c r="CI617" s="7" t="s">
        <v>4333</v>
      </c>
      <c r="CJ617" s="88" t="s">
        <v>4334</v>
      </c>
      <c r="CK617" s="88" t="s">
        <v>3286</v>
      </c>
      <c r="CL617" s="88" t="s">
        <v>9813</v>
      </c>
      <c r="CM617" s="313">
        <v>3112361641</v>
      </c>
      <c r="CN617" s="8" t="s">
        <v>9850</v>
      </c>
      <c r="CO617" s="8" t="s">
        <v>1618</v>
      </c>
      <c r="CP617" s="8">
        <v>3156385555</v>
      </c>
      <c r="CQ617" s="79" t="s">
        <v>1619</v>
      </c>
      <c r="CR617" s="21"/>
      <c r="CS617" s="21" t="s">
        <v>12351</v>
      </c>
      <c r="CT617" s="21" t="s">
        <v>10022</v>
      </c>
      <c r="CU617" s="20" t="s">
        <v>993</v>
      </c>
      <c r="CV617" s="262" t="s">
        <v>10023</v>
      </c>
      <c r="CW617" s="11" t="s">
        <v>2709</v>
      </c>
      <c r="CX617" s="86">
        <v>43354</v>
      </c>
      <c r="CY617" s="86" t="s">
        <v>12898</v>
      </c>
      <c r="CZ617" s="86" t="s">
        <v>12336</v>
      </c>
      <c r="DA617" s="86" t="s">
        <v>130</v>
      </c>
      <c r="DB617" s="86" t="s">
        <v>12906</v>
      </c>
      <c r="DC617" s="6" t="s">
        <v>13117</v>
      </c>
      <c r="DD617" s="2"/>
      <c r="DE617" s="2"/>
      <c r="DF617" s="2"/>
      <c r="DG617" s="2"/>
      <c r="DH617" s="2"/>
      <c r="DI617" s="2"/>
      <c r="DJ617" s="2"/>
      <c r="DK617" s="2"/>
      <c r="DL617" s="2"/>
      <c r="DM617" s="2"/>
      <c r="DN617" s="2"/>
      <c r="DO617" s="2"/>
      <c r="DP617" s="2"/>
      <c r="DQ617" s="2"/>
      <c r="DR617" s="2"/>
      <c r="DS617" s="2"/>
      <c r="DT617" s="2"/>
      <c r="DU617" s="2"/>
      <c r="DV617" s="2"/>
      <c r="DW617" s="2"/>
      <c r="DX617" s="2"/>
      <c r="DY617" s="2"/>
    </row>
    <row r="618" spans="1:129" ht="20.25" customHeight="1" x14ac:dyDescent="0.25">
      <c r="A618" s="327"/>
      <c r="B618" s="83">
        <v>455</v>
      </c>
      <c r="C618" s="449">
        <v>745</v>
      </c>
      <c r="D618" s="113" t="s">
        <v>11611</v>
      </c>
      <c r="E618" s="255" t="s">
        <v>3677</v>
      </c>
      <c r="F618" s="256" t="s">
        <v>114</v>
      </c>
      <c r="G618" s="256" t="s">
        <v>11830</v>
      </c>
      <c r="H618" s="255" t="s">
        <v>993</v>
      </c>
      <c r="I618" s="256" t="s">
        <v>5914</v>
      </c>
      <c r="J618" s="256" t="s">
        <v>7858</v>
      </c>
      <c r="K618" s="256" t="s">
        <v>12242</v>
      </c>
      <c r="L618" s="98">
        <v>620</v>
      </c>
      <c r="M618" s="256" t="s">
        <v>1540</v>
      </c>
      <c r="N618" s="256" t="s">
        <v>1541</v>
      </c>
      <c r="O618" s="12">
        <v>3721094</v>
      </c>
      <c r="P618" s="27" t="s">
        <v>79</v>
      </c>
      <c r="Q618" s="99" t="s">
        <v>79</v>
      </c>
      <c r="R618" s="30" t="s">
        <v>7925</v>
      </c>
      <c r="S618" s="101" t="s">
        <v>10104</v>
      </c>
      <c r="T618" s="256" t="s">
        <v>8207</v>
      </c>
      <c r="U618" s="98">
        <v>130200003075</v>
      </c>
      <c r="V618" s="99" t="s">
        <v>119</v>
      </c>
      <c r="W618" s="99" t="s">
        <v>83</v>
      </c>
      <c r="X618" s="99" t="s">
        <v>141</v>
      </c>
      <c r="Y618" s="101" t="s">
        <v>761</v>
      </c>
      <c r="Z618" s="99" t="s">
        <v>385</v>
      </c>
      <c r="AA618" s="101" t="s">
        <v>85</v>
      </c>
      <c r="AB618" s="101" t="s">
        <v>1088</v>
      </c>
      <c r="AC618" s="101" t="s">
        <v>1211</v>
      </c>
      <c r="AD618" s="99" t="s">
        <v>86</v>
      </c>
      <c r="AE618" s="13">
        <v>42643</v>
      </c>
      <c r="AF618" s="13">
        <v>42877</v>
      </c>
      <c r="AG618" s="4">
        <f t="shared" ca="1" si="9"/>
        <v>2</v>
      </c>
      <c r="AH618" s="32">
        <v>42866</v>
      </c>
      <c r="AI618" s="15" t="s">
        <v>327</v>
      </c>
      <c r="AJ618" s="101" t="s">
        <v>886</v>
      </c>
      <c r="AK618" s="101" t="s">
        <v>903</v>
      </c>
      <c r="AL618" s="84" t="s">
        <v>13940</v>
      </c>
      <c r="AM618" s="84" t="s">
        <v>15027</v>
      </c>
      <c r="AN618" s="84" t="s">
        <v>12046</v>
      </c>
      <c r="AO618" s="84" t="s">
        <v>7239</v>
      </c>
      <c r="AP618" s="16" t="s">
        <v>152</v>
      </c>
      <c r="AQ618" s="5" t="s">
        <v>9496</v>
      </c>
      <c r="AR618" s="25">
        <v>4631</v>
      </c>
      <c r="AS618" s="101" t="s">
        <v>993</v>
      </c>
      <c r="AT618" s="101" t="s">
        <v>993</v>
      </c>
      <c r="AU618" s="99" t="s">
        <v>107</v>
      </c>
      <c r="AV618" s="99" t="s">
        <v>906</v>
      </c>
      <c r="AW618" s="99" t="s">
        <v>659</v>
      </c>
      <c r="AX618" s="256" t="s">
        <v>130</v>
      </c>
      <c r="AY618" s="99" t="s">
        <v>79</v>
      </c>
      <c r="AZ618" s="99" t="s">
        <v>79</v>
      </c>
      <c r="BA618" s="99" t="s">
        <v>1111</v>
      </c>
      <c r="BB618" s="18">
        <v>42874</v>
      </c>
      <c r="BC618" s="6" t="s">
        <v>993</v>
      </c>
      <c r="BD618" s="12">
        <v>4</v>
      </c>
      <c r="BE618" s="102" t="s">
        <v>7217</v>
      </c>
      <c r="BF618" s="16">
        <v>320000000</v>
      </c>
      <c r="BG618" s="16">
        <v>50000</v>
      </c>
      <c r="BH618" s="16">
        <v>50000</v>
      </c>
      <c r="BI618" s="16">
        <v>50000</v>
      </c>
      <c r="BJ618" s="16">
        <v>20000</v>
      </c>
      <c r="BK618" s="80" t="s">
        <v>993</v>
      </c>
      <c r="BL618" s="5" t="s">
        <v>86</v>
      </c>
      <c r="BM618" s="5" t="s">
        <v>993</v>
      </c>
      <c r="BN618" s="6" t="s">
        <v>342</v>
      </c>
      <c r="BO618" s="6" t="s">
        <v>13058</v>
      </c>
      <c r="BP618" s="6" t="s">
        <v>91</v>
      </c>
      <c r="BQ618" s="82" t="s">
        <v>993</v>
      </c>
      <c r="BR618" s="82" t="s">
        <v>993</v>
      </c>
      <c r="BS618" s="6" t="s">
        <v>385</v>
      </c>
      <c r="BT618" s="6" t="s">
        <v>993</v>
      </c>
      <c r="BU618" s="6" t="s">
        <v>1036</v>
      </c>
      <c r="BV618" s="27" t="s">
        <v>993</v>
      </c>
      <c r="BW618" s="5"/>
      <c r="BX618" s="5"/>
      <c r="BY618" s="5" t="s">
        <v>1056</v>
      </c>
      <c r="BZ618" s="5" t="s">
        <v>1057</v>
      </c>
      <c r="CA618" s="5" t="s">
        <v>386</v>
      </c>
      <c r="CB618" s="5" t="s">
        <v>347</v>
      </c>
      <c r="CC618" s="6" t="s">
        <v>13136</v>
      </c>
      <c r="CD618" s="42" t="s">
        <v>7062</v>
      </c>
      <c r="CE618" s="4">
        <v>3187072331</v>
      </c>
      <c r="CF618" s="43" t="s">
        <v>6749</v>
      </c>
      <c r="CG618" s="7" t="s">
        <v>1794</v>
      </c>
      <c r="CH618" s="7" t="s">
        <v>3680</v>
      </c>
      <c r="CI618" s="7">
        <v>3231047</v>
      </c>
      <c r="CJ618" s="88" t="s">
        <v>12728</v>
      </c>
      <c r="CK618" s="88" t="s">
        <v>1542</v>
      </c>
      <c r="CL618" s="88" t="s">
        <v>1543</v>
      </c>
      <c r="CM618" s="313">
        <v>3174391305</v>
      </c>
      <c r="CN618" s="313" t="s">
        <v>1544</v>
      </c>
      <c r="CO618" s="313" t="s">
        <v>1545</v>
      </c>
      <c r="CP618" s="8">
        <v>3175172755</v>
      </c>
      <c r="CQ618" s="79" t="s">
        <v>1546</v>
      </c>
      <c r="CR618" s="21" t="s">
        <v>1046</v>
      </c>
      <c r="CS618" s="21" t="s">
        <v>12609</v>
      </c>
      <c r="CT618" s="21" t="s">
        <v>1026</v>
      </c>
      <c r="CU618" s="20" t="s">
        <v>12426</v>
      </c>
      <c r="CV618" s="20" t="s">
        <v>6579</v>
      </c>
      <c r="CW618" s="11" t="s">
        <v>12558</v>
      </c>
      <c r="CX618" s="86">
        <v>43354</v>
      </c>
      <c r="CY618" s="86" t="s">
        <v>12898</v>
      </c>
      <c r="CZ618" s="86" t="s">
        <v>12899</v>
      </c>
      <c r="DA618" s="86" t="s">
        <v>86</v>
      </c>
      <c r="DB618" s="86" t="s">
        <v>12426</v>
      </c>
      <c r="DC618" s="6" t="s">
        <v>13117</v>
      </c>
      <c r="DD618" s="2"/>
      <c r="DE618" s="2"/>
      <c r="DF618" s="2"/>
      <c r="DG618" s="2"/>
      <c r="DH618" s="2"/>
      <c r="DI618" s="2"/>
      <c r="DJ618" s="2"/>
      <c r="DK618" s="2"/>
      <c r="DL618" s="2"/>
      <c r="DM618" s="2"/>
      <c r="DN618" s="2"/>
      <c r="DO618" s="2"/>
      <c r="DP618" s="2"/>
      <c r="DQ618" s="2"/>
      <c r="DR618" s="2"/>
      <c r="DS618" s="2"/>
      <c r="DT618" s="2"/>
      <c r="DU618" s="2"/>
      <c r="DV618" s="2"/>
      <c r="DW618" s="2"/>
      <c r="DX618" s="2"/>
      <c r="DY618" s="2"/>
    </row>
    <row r="619" spans="1:129" ht="20.25" customHeight="1" x14ac:dyDescent="0.25">
      <c r="A619" s="327"/>
      <c r="B619" s="83">
        <v>107</v>
      </c>
      <c r="C619" s="449">
        <v>746</v>
      </c>
      <c r="D619" s="113" t="s">
        <v>10878</v>
      </c>
      <c r="E619" s="255" t="s">
        <v>3964</v>
      </c>
      <c r="F619" s="256" t="s">
        <v>114</v>
      </c>
      <c r="G619" s="256" t="s">
        <v>11830</v>
      </c>
      <c r="H619" s="255" t="s">
        <v>993</v>
      </c>
      <c r="I619" s="256" t="s">
        <v>659</v>
      </c>
      <c r="J619" s="256" t="s">
        <v>7751</v>
      </c>
      <c r="K619" s="256" t="s">
        <v>12242</v>
      </c>
      <c r="L619" s="98">
        <v>620</v>
      </c>
      <c r="M619" s="256" t="s">
        <v>1540</v>
      </c>
      <c r="N619" s="256" t="s">
        <v>1541</v>
      </c>
      <c r="O619" s="12">
        <v>3721094</v>
      </c>
      <c r="P619" s="27" t="s">
        <v>79</v>
      </c>
      <c r="Q619" s="99" t="s">
        <v>100</v>
      </c>
      <c r="R619" s="99" t="s">
        <v>101</v>
      </c>
      <c r="S619" s="101" t="s">
        <v>993</v>
      </c>
      <c r="T619" s="100">
        <v>5300071907</v>
      </c>
      <c r="U619" s="98">
        <v>130200002631</v>
      </c>
      <c r="V619" s="99" t="s">
        <v>119</v>
      </c>
      <c r="W619" s="99" t="s">
        <v>83</v>
      </c>
      <c r="X619" s="101" t="s">
        <v>531</v>
      </c>
      <c r="Y619" s="101" t="s">
        <v>761</v>
      </c>
      <c r="Z619" s="99" t="s">
        <v>1179</v>
      </c>
      <c r="AA619" s="101" t="s">
        <v>103</v>
      </c>
      <c r="AB619" s="101" t="s">
        <v>2069</v>
      </c>
      <c r="AC619" s="101" t="s">
        <v>2069</v>
      </c>
      <c r="AD619" s="99" t="s">
        <v>86</v>
      </c>
      <c r="AE619" s="13">
        <v>39158</v>
      </c>
      <c r="AF619" s="13">
        <v>39158</v>
      </c>
      <c r="AG619" s="4">
        <f t="shared" ca="1" si="9"/>
        <v>12</v>
      </c>
      <c r="AH619" s="32" t="s">
        <v>993</v>
      </c>
      <c r="AI619" s="15" t="s">
        <v>338</v>
      </c>
      <c r="AJ619" s="101" t="s">
        <v>886</v>
      </c>
      <c r="AK619" s="101" t="s">
        <v>886</v>
      </c>
      <c r="AL619" s="84" t="s">
        <v>13346</v>
      </c>
      <c r="AM619" s="84" t="s">
        <v>14288</v>
      </c>
      <c r="AN619" s="84" t="s">
        <v>12046</v>
      </c>
      <c r="AO619" s="84" t="s">
        <v>7240</v>
      </c>
      <c r="AP619" s="80" t="s">
        <v>152</v>
      </c>
      <c r="AQ619" s="5" t="s">
        <v>8684</v>
      </c>
      <c r="AR619" s="25">
        <v>4632</v>
      </c>
      <c r="AS619" s="101" t="s">
        <v>993</v>
      </c>
      <c r="AT619" s="101" t="s">
        <v>993</v>
      </c>
      <c r="AU619" s="99" t="s">
        <v>90</v>
      </c>
      <c r="AV619" s="99" t="s">
        <v>906</v>
      </c>
      <c r="AW619" s="99" t="s">
        <v>659</v>
      </c>
      <c r="AX619" s="256" t="s">
        <v>86</v>
      </c>
      <c r="AY619" s="99" t="s">
        <v>100</v>
      </c>
      <c r="AZ619" s="99" t="s">
        <v>100</v>
      </c>
      <c r="BA619" s="101" t="s">
        <v>1055</v>
      </c>
      <c r="BB619" s="18">
        <v>40956</v>
      </c>
      <c r="BC619" s="6" t="s">
        <v>993</v>
      </c>
      <c r="BD619" s="12">
        <v>4</v>
      </c>
      <c r="BE619" s="102" t="s">
        <v>7217</v>
      </c>
      <c r="BF619" s="16">
        <v>320000000</v>
      </c>
      <c r="BG619" s="16">
        <v>50000</v>
      </c>
      <c r="BH619" s="16">
        <v>50000</v>
      </c>
      <c r="BI619" s="16">
        <v>50000</v>
      </c>
      <c r="BJ619" s="16">
        <v>20000</v>
      </c>
      <c r="BK619" s="80" t="s">
        <v>993</v>
      </c>
      <c r="BL619" s="5" t="s">
        <v>86</v>
      </c>
      <c r="BM619" s="5" t="s">
        <v>993</v>
      </c>
      <c r="BN619" s="6" t="s">
        <v>744</v>
      </c>
      <c r="BO619" s="6" t="s">
        <v>745</v>
      </c>
      <c r="BP619" s="6" t="s">
        <v>91</v>
      </c>
      <c r="BQ619" s="82">
        <v>0.25</v>
      </c>
      <c r="BR619" s="82">
        <v>0.91666666666666663</v>
      </c>
      <c r="BS619" s="6" t="s">
        <v>1381</v>
      </c>
      <c r="BT619" s="6" t="s">
        <v>1201</v>
      </c>
      <c r="BU619" s="6" t="s">
        <v>776</v>
      </c>
      <c r="BV619" s="27" t="s">
        <v>993</v>
      </c>
      <c r="BW619" s="5"/>
      <c r="BX619" s="5"/>
      <c r="BY619" s="5" t="s">
        <v>1056</v>
      </c>
      <c r="BZ619" s="5" t="s">
        <v>1057</v>
      </c>
      <c r="CA619" s="5" t="s">
        <v>386</v>
      </c>
      <c r="CB619" s="5" t="s">
        <v>347</v>
      </c>
      <c r="CC619" s="6" t="s">
        <v>13136</v>
      </c>
      <c r="CD619" s="42" t="s">
        <v>7062</v>
      </c>
      <c r="CE619" s="4">
        <v>3187072331</v>
      </c>
      <c r="CF619" s="43" t="s">
        <v>6749</v>
      </c>
      <c r="CG619" s="7" t="s">
        <v>189</v>
      </c>
      <c r="CH619" s="7">
        <v>0</v>
      </c>
      <c r="CI619" s="7">
        <v>0</v>
      </c>
      <c r="CJ619" s="7">
        <v>0</v>
      </c>
      <c r="CK619" s="7" t="s">
        <v>1542</v>
      </c>
      <c r="CL619" s="313" t="s">
        <v>1543</v>
      </c>
      <c r="CM619" s="313">
        <v>3174391305</v>
      </c>
      <c r="CN619" s="8" t="s">
        <v>1544</v>
      </c>
      <c r="CO619" s="8" t="s">
        <v>1545</v>
      </c>
      <c r="CP619" s="8">
        <v>3175172755</v>
      </c>
      <c r="CQ619" s="79" t="s">
        <v>1546</v>
      </c>
      <c r="CR619" s="21"/>
      <c r="CS619" s="21" t="s">
        <v>6674</v>
      </c>
      <c r="CT619" s="21" t="s">
        <v>1026</v>
      </c>
      <c r="CU619" s="20" t="s">
        <v>993</v>
      </c>
      <c r="CV619" s="20" t="s">
        <v>993</v>
      </c>
      <c r="CW619" s="11" t="s">
        <v>7735</v>
      </c>
      <c r="CX619" s="86" t="s">
        <v>993</v>
      </c>
      <c r="CY619" s="86" t="s">
        <v>12898</v>
      </c>
      <c r="CZ619" s="86" t="s">
        <v>12899</v>
      </c>
      <c r="DA619" s="86" t="s">
        <v>130</v>
      </c>
      <c r="DB619" s="86" t="s">
        <v>12906</v>
      </c>
      <c r="DC619" s="6" t="s">
        <v>993</v>
      </c>
      <c r="DD619" s="2"/>
      <c r="DE619" s="2"/>
      <c r="DF619" s="2"/>
      <c r="DG619" s="2"/>
      <c r="DH619" s="2"/>
      <c r="DI619" s="2"/>
      <c r="DJ619" s="2"/>
      <c r="DK619" s="2"/>
      <c r="DL619" s="2"/>
      <c r="DM619" s="2"/>
      <c r="DN619" s="2"/>
      <c r="DO619" s="2"/>
      <c r="DP619" s="2"/>
      <c r="DQ619" s="2"/>
      <c r="DR619" s="2"/>
      <c r="DS619" s="2"/>
      <c r="DT619" s="2"/>
      <c r="DU619" s="2"/>
      <c r="DV619" s="2"/>
      <c r="DW619" s="2"/>
      <c r="DX619" s="2"/>
      <c r="DY619" s="2"/>
    </row>
    <row r="620" spans="1:129" ht="20.25" customHeight="1" x14ac:dyDescent="0.25">
      <c r="A620" s="327"/>
      <c r="B620" s="83">
        <v>495</v>
      </c>
      <c r="C620" s="449">
        <v>748</v>
      </c>
      <c r="D620" s="113" t="s">
        <v>10932</v>
      </c>
      <c r="E620" s="255" t="s">
        <v>4295</v>
      </c>
      <c r="F620" s="256" t="s">
        <v>114</v>
      </c>
      <c r="G620" s="256" t="s">
        <v>11830</v>
      </c>
      <c r="H620" s="255" t="s">
        <v>993</v>
      </c>
      <c r="I620" s="256" t="s">
        <v>659</v>
      </c>
      <c r="J620" s="256" t="s">
        <v>7751</v>
      </c>
      <c r="K620" s="256" t="s">
        <v>12242</v>
      </c>
      <c r="L620" s="98">
        <v>620</v>
      </c>
      <c r="M620" s="256" t="s">
        <v>1540</v>
      </c>
      <c r="N620" s="256" t="s">
        <v>1541</v>
      </c>
      <c r="O620" s="12">
        <v>3721094</v>
      </c>
      <c r="P620" s="27" t="s">
        <v>79</v>
      </c>
      <c r="Q620" s="30" t="s">
        <v>79</v>
      </c>
      <c r="R620" s="30" t="s">
        <v>161</v>
      </c>
      <c r="S620" s="101" t="s">
        <v>6464</v>
      </c>
      <c r="T620" s="100" t="s">
        <v>4296</v>
      </c>
      <c r="U620" s="98">
        <v>130200000693</v>
      </c>
      <c r="V620" s="99" t="s">
        <v>82</v>
      </c>
      <c r="W620" s="99" t="s">
        <v>83</v>
      </c>
      <c r="X620" s="99" t="s">
        <v>84</v>
      </c>
      <c r="Y620" s="101" t="s">
        <v>761</v>
      </c>
      <c r="Z620" s="99" t="s">
        <v>642</v>
      </c>
      <c r="AA620" s="101" t="s">
        <v>85</v>
      </c>
      <c r="AB620" s="101" t="s">
        <v>1211</v>
      </c>
      <c r="AC620" s="101" t="s">
        <v>1211</v>
      </c>
      <c r="AD620" s="99" t="s">
        <v>86</v>
      </c>
      <c r="AE620" s="13">
        <v>39703</v>
      </c>
      <c r="AF620" s="13">
        <v>39700</v>
      </c>
      <c r="AG620" s="4">
        <f t="shared" ca="1" si="9"/>
        <v>11</v>
      </c>
      <c r="AH620" s="32" t="s">
        <v>993</v>
      </c>
      <c r="AI620" s="15" t="s">
        <v>327</v>
      </c>
      <c r="AJ620" s="101" t="s">
        <v>886</v>
      </c>
      <c r="AK620" s="101" t="s">
        <v>903</v>
      </c>
      <c r="AL620" s="84" t="s">
        <v>12139</v>
      </c>
      <c r="AM620" s="84" t="s">
        <v>14473</v>
      </c>
      <c r="AN620" s="84" t="s">
        <v>12046</v>
      </c>
      <c r="AO620" s="84" t="s">
        <v>7239</v>
      </c>
      <c r="AP620" s="80" t="s">
        <v>152</v>
      </c>
      <c r="AQ620" s="5" t="s">
        <v>8766</v>
      </c>
      <c r="AR620" s="25">
        <v>4634</v>
      </c>
      <c r="AS620" s="101" t="s">
        <v>993</v>
      </c>
      <c r="AT620" s="101" t="s">
        <v>993</v>
      </c>
      <c r="AU620" s="99" t="s">
        <v>107</v>
      </c>
      <c r="AV620" s="99" t="s">
        <v>906</v>
      </c>
      <c r="AW620" s="99" t="s">
        <v>659</v>
      </c>
      <c r="AX620" s="256" t="s">
        <v>130</v>
      </c>
      <c r="AY620" s="99" t="s">
        <v>79</v>
      </c>
      <c r="AZ620" s="99" t="s">
        <v>79</v>
      </c>
      <c r="BA620" s="99" t="s">
        <v>1111</v>
      </c>
      <c r="BB620" s="18">
        <v>40904</v>
      </c>
      <c r="BC620" s="6" t="s">
        <v>993</v>
      </c>
      <c r="BD620" s="12">
        <v>4</v>
      </c>
      <c r="BE620" s="102" t="s">
        <v>7217</v>
      </c>
      <c r="BF620" s="16">
        <v>320000000</v>
      </c>
      <c r="BG620" s="16">
        <v>50000</v>
      </c>
      <c r="BH620" s="16">
        <v>50000</v>
      </c>
      <c r="BI620" s="16">
        <v>50000</v>
      </c>
      <c r="BJ620" s="16">
        <v>20000</v>
      </c>
      <c r="BK620" s="80" t="s">
        <v>993</v>
      </c>
      <c r="BL620" s="5" t="s">
        <v>86</v>
      </c>
      <c r="BM620" s="5" t="s">
        <v>993</v>
      </c>
      <c r="BN620" s="5" t="s">
        <v>342</v>
      </c>
      <c r="BO620" s="6" t="s">
        <v>13058</v>
      </c>
      <c r="BP620" s="6" t="s">
        <v>91</v>
      </c>
      <c r="BQ620" s="82" t="s">
        <v>993</v>
      </c>
      <c r="BR620" s="82" t="s">
        <v>993</v>
      </c>
      <c r="BS620" s="5" t="s">
        <v>3521</v>
      </c>
      <c r="BT620" s="6" t="s">
        <v>993</v>
      </c>
      <c r="BU620" s="6" t="s">
        <v>1036</v>
      </c>
      <c r="BV620" s="27" t="s">
        <v>993</v>
      </c>
      <c r="BW620" s="5" t="s">
        <v>1092</v>
      </c>
      <c r="BX620" s="5" t="s">
        <v>993</v>
      </c>
      <c r="BY620" s="5" t="s">
        <v>1056</v>
      </c>
      <c r="BZ620" s="5" t="s">
        <v>1057</v>
      </c>
      <c r="CA620" s="5" t="s">
        <v>386</v>
      </c>
      <c r="CB620" s="5" t="s">
        <v>347</v>
      </c>
      <c r="CC620" s="6" t="s">
        <v>13136</v>
      </c>
      <c r="CD620" s="42" t="s">
        <v>7062</v>
      </c>
      <c r="CE620" s="4">
        <v>3187072331</v>
      </c>
      <c r="CF620" s="43" t="s">
        <v>6749</v>
      </c>
      <c r="CG620" s="7" t="s">
        <v>3522</v>
      </c>
      <c r="CH620" s="7" t="s">
        <v>11867</v>
      </c>
      <c r="CI620" s="7" t="s">
        <v>11870</v>
      </c>
      <c r="CJ620" s="88" t="s">
        <v>13022</v>
      </c>
      <c r="CK620" s="88" t="s">
        <v>1542</v>
      </c>
      <c r="CL620" s="88" t="s">
        <v>1543</v>
      </c>
      <c r="CM620" s="313">
        <v>3174391305</v>
      </c>
      <c r="CN620" s="8" t="s">
        <v>1544</v>
      </c>
      <c r="CO620" s="8" t="s">
        <v>1545</v>
      </c>
      <c r="CP620" s="8">
        <v>3175172755</v>
      </c>
      <c r="CQ620" s="79" t="s">
        <v>1546</v>
      </c>
      <c r="CR620" s="21"/>
      <c r="CS620" s="21" t="s">
        <v>12590</v>
      </c>
      <c r="CT620" s="21" t="s">
        <v>1026</v>
      </c>
      <c r="CU620" s="20" t="s">
        <v>993</v>
      </c>
      <c r="CV620" s="262" t="s">
        <v>12549</v>
      </c>
      <c r="CW620" s="11" t="s">
        <v>2709</v>
      </c>
      <c r="CX620" s="86">
        <v>43353</v>
      </c>
      <c r="CY620" s="86" t="s">
        <v>12898</v>
      </c>
      <c r="CZ620" s="86" t="s">
        <v>12899</v>
      </c>
      <c r="DA620" s="86" t="s">
        <v>130</v>
      </c>
      <c r="DB620" s="86" t="s">
        <v>12906</v>
      </c>
      <c r="DC620" s="6" t="s">
        <v>13117</v>
      </c>
      <c r="DD620" s="2"/>
      <c r="DE620" s="2"/>
      <c r="DF620" s="2"/>
      <c r="DG620" s="2"/>
      <c r="DH620" s="2"/>
      <c r="DI620" s="2"/>
      <c r="DJ620" s="2"/>
      <c r="DK620" s="2"/>
      <c r="DL620" s="2"/>
      <c r="DM620" s="2"/>
      <c r="DN620" s="2"/>
      <c r="DO620" s="2"/>
      <c r="DP620" s="2"/>
      <c r="DQ620" s="2"/>
      <c r="DR620" s="2"/>
      <c r="DS620" s="2"/>
      <c r="DT620" s="2"/>
      <c r="DU620" s="2"/>
      <c r="DV620" s="2"/>
      <c r="DW620" s="2"/>
      <c r="DX620" s="2"/>
      <c r="DY620" s="2"/>
    </row>
    <row r="621" spans="1:129" ht="20.25" customHeight="1" x14ac:dyDescent="0.25">
      <c r="A621" s="327"/>
      <c r="B621" s="83">
        <v>315</v>
      </c>
      <c r="C621" s="449">
        <v>749</v>
      </c>
      <c r="D621" s="113" t="s">
        <v>10889</v>
      </c>
      <c r="E621" s="255" t="s">
        <v>4085</v>
      </c>
      <c r="F621" s="256" t="s">
        <v>114</v>
      </c>
      <c r="G621" s="256" t="s">
        <v>11830</v>
      </c>
      <c r="H621" s="255" t="s">
        <v>993</v>
      </c>
      <c r="I621" s="256" t="s">
        <v>659</v>
      </c>
      <c r="J621" s="256" t="s">
        <v>7751</v>
      </c>
      <c r="K621" s="256" t="s">
        <v>12242</v>
      </c>
      <c r="L621" s="98">
        <v>620</v>
      </c>
      <c r="M621" s="256" t="s">
        <v>1540</v>
      </c>
      <c r="N621" s="256" t="s">
        <v>1541</v>
      </c>
      <c r="O621" s="12">
        <v>3721094</v>
      </c>
      <c r="P621" s="27" t="s">
        <v>79</v>
      </c>
      <c r="Q621" s="30" t="s">
        <v>100</v>
      </c>
      <c r="R621" s="30" t="s">
        <v>549</v>
      </c>
      <c r="S621" s="101" t="s">
        <v>993</v>
      </c>
      <c r="T621" s="100">
        <v>5300260895</v>
      </c>
      <c r="U621" s="98">
        <v>130200002921</v>
      </c>
      <c r="V621" s="99" t="s">
        <v>82</v>
      </c>
      <c r="W621" s="99" t="s">
        <v>83</v>
      </c>
      <c r="X621" s="99" t="s">
        <v>84</v>
      </c>
      <c r="Y621" s="101" t="s">
        <v>761</v>
      </c>
      <c r="Z621" s="99" t="s">
        <v>642</v>
      </c>
      <c r="AA621" s="101" t="s">
        <v>85</v>
      </c>
      <c r="AB621" s="101" t="s">
        <v>1088</v>
      </c>
      <c r="AC621" s="101" t="s">
        <v>1211</v>
      </c>
      <c r="AD621" s="99" t="s">
        <v>86</v>
      </c>
      <c r="AE621" s="13">
        <v>39372</v>
      </c>
      <c r="AF621" s="13">
        <v>39372</v>
      </c>
      <c r="AG621" s="4">
        <f t="shared" ca="1" si="9"/>
        <v>11</v>
      </c>
      <c r="AH621" s="32" t="s">
        <v>993</v>
      </c>
      <c r="AI621" s="15" t="s">
        <v>327</v>
      </c>
      <c r="AJ621" s="101" t="s">
        <v>886</v>
      </c>
      <c r="AK621" s="101" t="s">
        <v>903</v>
      </c>
      <c r="AL621" s="84" t="s">
        <v>13362</v>
      </c>
      <c r="AM621" s="84" t="s">
        <v>14426</v>
      </c>
      <c r="AN621" s="84" t="s">
        <v>12046</v>
      </c>
      <c r="AO621" s="84" t="s">
        <v>7239</v>
      </c>
      <c r="AP621" s="80" t="s">
        <v>152</v>
      </c>
      <c r="AQ621" s="5" t="s">
        <v>8713</v>
      </c>
      <c r="AR621" s="25">
        <v>4635</v>
      </c>
      <c r="AS621" s="101" t="s">
        <v>993</v>
      </c>
      <c r="AT621" s="101" t="s">
        <v>993</v>
      </c>
      <c r="AU621" s="99" t="s">
        <v>107</v>
      </c>
      <c r="AV621" s="99" t="s">
        <v>906</v>
      </c>
      <c r="AW621" s="99" t="s">
        <v>659</v>
      </c>
      <c r="AX621" s="256" t="s">
        <v>130</v>
      </c>
      <c r="AY621" s="99" t="s">
        <v>100</v>
      </c>
      <c r="AZ621" s="99" t="s">
        <v>100</v>
      </c>
      <c r="BA621" s="99" t="s">
        <v>1111</v>
      </c>
      <c r="BB621" s="18">
        <v>39218</v>
      </c>
      <c r="BC621" s="6" t="s">
        <v>993</v>
      </c>
      <c r="BD621" s="12">
        <v>4</v>
      </c>
      <c r="BE621" s="102" t="s">
        <v>7217</v>
      </c>
      <c r="BF621" s="16">
        <v>320000000</v>
      </c>
      <c r="BG621" s="16">
        <v>50000</v>
      </c>
      <c r="BH621" s="16">
        <v>50000</v>
      </c>
      <c r="BI621" s="16">
        <v>50000</v>
      </c>
      <c r="BJ621" s="16">
        <v>20000</v>
      </c>
      <c r="BK621" s="80" t="s">
        <v>993</v>
      </c>
      <c r="BL621" s="5" t="s">
        <v>86</v>
      </c>
      <c r="BM621" s="5" t="s">
        <v>993</v>
      </c>
      <c r="BN621" s="6" t="s">
        <v>744</v>
      </c>
      <c r="BO621" s="6" t="s">
        <v>745</v>
      </c>
      <c r="BP621" s="6" t="s">
        <v>91</v>
      </c>
      <c r="BQ621" s="82" t="s">
        <v>993</v>
      </c>
      <c r="BR621" s="82" t="s">
        <v>993</v>
      </c>
      <c r="BS621" s="5" t="s">
        <v>3521</v>
      </c>
      <c r="BT621" s="6" t="s">
        <v>993</v>
      </c>
      <c r="BU621" s="6" t="s">
        <v>776</v>
      </c>
      <c r="BV621" s="27" t="s">
        <v>993</v>
      </c>
      <c r="BW621" s="5" t="s">
        <v>1092</v>
      </c>
      <c r="BX621" s="5" t="s">
        <v>993</v>
      </c>
      <c r="BY621" s="5" t="s">
        <v>1056</v>
      </c>
      <c r="BZ621" s="5" t="s">
        <v>1057</v>
      </c>
      <c r="CA621" s="5" t="s">
        <v>386</v>
      </c>
      <c r="CB621" s="5" t="s">
        <v>347</v>
      </c>
      <c r="CC621" s="6" t="s">
        <v>13136</v>
      </c>
      <c r="CD621" s="42" t="s">
        <v>7062</v>
      </c>
      <c r="CE621" s="4">
        <v>3187072331</v>
      </c>
      <c r="CF621" s="43" t="s">
        <v>6749</v>
      </c>
      <c r="CG621" s="7" t="s">
        <v>3522</v>
      </c>
      <c r="CH621" s="7" t="s">
        <v>7204</v>
      </c>
      <c r="CI621" s="7" t="s">
        <v>7205</v>
      </c>
      <c r="CJ621" s="7" t="s">
        <v>13023</v>
      </c>
      <c r="CK621" s="7" t="s">
        <v>1542</v>
      </c>
      <c r="CL621" s="313" t="s">
        <v>1543</v>
      </c>
      <c r="CM621" s="313">
        <v>3174391305</v>
      </c>
      <c r="CN621" s="8" t="s">
        <v>1544</v>
      </c>
      <c r="CO621" s="8" t="s">
        <v>1545</v>
      </c>
      <c r="CP621" s="8">
        <v>3175172755</v>
      </c>
      <c r="CQ621" s="79" t="s">
        <v>1546</v>
      </c>
      <c r="CR621" s="21"/>
      <c r="CS621" s="21" t="s">
        <v>12590</v>
      </c>
      <c r="CT621" s="21" t="s">
        <v>4086</v>
      </c>
      <c r="CU621" s="20" t="s">
        <v>993</v>
      </c>
      <c r="CV621" s="103" t="s">
        <v>12493</v>
      </c>
      <c r="CW621" s="11" t="s">
        <v>2709</v>
      </c>
      <c r="CX621" s="86">
        <v>43354</v>
      </c>
      <c r="CY621" s="86" t="s">
        <v>12963</v>
      </c>
      <c r="CZ621" s="86" t="s">
        <v>12953</v>
      </c>
      <c r="DA621" s="86" t="s">
        <v>130</v>
      </c>
      <c r="DB621" s="86" t="s">
        <v>12906</v>
      </c>
      <c r="DC621" s="6" t="s">
        <v>993</v>
      </c>
      <c r="DD621" s="2"/>
      <c r="DE621" s="2"/>
      <c r="DF621" s="2"/>
      <c r="DG621" s="2"/>
      <c r="DH621" s="2"/>
      <c r="DI621" s="2"/>
      <c r="DJ621" s="2"/>
      <c r="DK621" s="2"/>
      <c r="DL621" s="2"/>
      <c r="DM621" s="2"/>
      <c r="DN621" s="2"/>
      <c r="DO621" s="2"/>
      <c r="DP621" s="2"/>
      <c r="DQ621" s="2"/>
      <c r="DR621" s="2"/>
      <c r="DS621" s="2"/>
      <c r="DT621" s="2"/>
      <c r="DU621" s="2"/>
      <c r="DV621" s="2"/>
      <c r="DW621" s="2"/>
      <c r="DX621" s="2"/>
      <c r="DY621" s="2"/>
    </row>
    <row r="622" spans="1:129" ht="20.25" customHeight="1" x14ac:dyDescent="0.25">
      <c r="A622" s="327"/>
      <c r="B622" s="83">
        <v>7</v>
      </c>
      <c r="C622" s="449">
        <v>751</v>
      </c>
      <c r="D622" s="113" t="s">
        <v>10814</v>
      </c>
      <c r="E622" s="255" t="s">
        <v>3352</v>
      </c>
      <c r="F622" s="256" t="s">
        <v>114</v>
      </c>
      <c r="G622" s="256" t="s">
        <v>11830</v>
      </c>
      <c r="H622" s="256" t="s">
        <v>95</v>
      </c>
      <c r="I622" s="256" t="s">
        <v>5914</v>
      </c>
      <c r="J622" s="256" t="s">
        <v>7858</v>
      </c>
      <c r="K622" s="256" t="s">
        <v>12242</v>
      </c>
      <c r="L622" s="98">
        <v>90</v>
      </c>
      <c r="M622" s="256" t="s">
        <v>1017</v>
      </c>
      <c r="N622" s="256" t="s">
        <v>1018</v>
      </c>
      <c r="O622" s="12">
        <v>3518763</v>
      </c>
      <c r="P622" s="27" t="s">
        <v>79</v>
      </c>
      <c r="Q622" s="99" t="s">
        <v>100</v>
      </c>
      <c r="R622" s="30" t="s">
        <v>4759</v>
      </c>
      <c r="S622" s="101" t="s">
        <v>993</v>
      </c>
      <c r="T622" s="100" t="s">
        <v>6344</v>
      </c>
      <c r="U622" s="98" t="s">
        <v>761</v>
      </c>
      <c r="V622" s="99" t="s">
        <v>119</v>
      </c>
      <c r="W622" s="99" t="s">
        <v>83</v>
      </c>
      <c r="X622" s="99" t="s">
        <v>482</v>
      </c>
      <c r="Y622" s="101" t="s">
        <v>10340</v>
      </c>
      <c r="Z622" s="99" t="s">
        <v>1553</v>
      </c>
      <c r="AA622" s="101" t="s">
        <v>85</v>
      </c>
      <c r="AB622" s="101" t="s">
        <v>1211</v>
      </c>
      <c r="AC622" s="101" t="s">
        <v>1211</v>
      </c>
      <c r="AD622" s="99" t="s">
        <v>86</v>
      </c>
      <c r="AE622" s="13">
        <v>41982</v>
      </c>
      <c r="AF622" s="13">
        <v>43269</v>
      </c>
      <c r="AG622" s="4">
        <f t="shared" ca="1" si="9"/>
        <v>4</v>
      </c>
      <c r="AH622" s="32">
        <v>43249</v>
      </c>
      <c r="AI622" s="15" t="s">
        <v>327</v>
      </c>
      <c r="AJ622" s="101" t="s">
        <v>887</v>
      </c>
      <c r="AK622" s="101" t="s">
        <v>903</v>
      </c>
      <c r="AL622" s="84" t="s">
        <v>14226</v>
      </c>
      <c r="AM622" s="84" t="s">
        <v>15142</v>
      </c>
      <c r="AN622" s="84" t="s">
        <v>12046</v>
      </c>
      <c r="AO622" s="84" t="s">
        <v>7239</v>
      </c>
      <c r="AP622" s="16" t="s">
        <v>152</v>
      </c>
      <c r="AQ622" s="5" t="s">
        <v>8573</v>
      </c>
      <c r="AR622" s="25">
        <v>4651</v>
      </c>
      <c r="AS622" s="101" t="s">
        <v>993</v>
      </c>
      <c r="AT622" s="101" t="s">
        <v>993</v>
      </c>
      <c r="AU622" s="99" t="s">
        <v>107</v>
      </c>
      <c r="AV622" s="99" t="s">
        <v>1090</v>
      </c>
      <c r="AW622" s="99" t="s">
        <v>659</v>
      </c>
      <c r="AX622" s="256" t="s">
        <v>130</v>
      </c>
      <c r="AY622" s="99" t="s">
        <v>100</v>
      </c>
      <c r="AZ622" s="99" t="s">
        <v>100</v>
      </c>
      <c r="BA622" s="99" t="s">
        <v>1111</v>
      </c>
      <c r="BB622" s="18">
        <v>43258</v>
      </c>
      <c r="BC622" s="6" t="s">
        <v>993</v>
      </c>
      <c r="BD622" s="12">
        <v>4</v>
      </c>
      <c r="BE622" s="102" t="s">
        <v>7217</v>
      </c>
      <c r="BF622" s="16">
        <v>320000000</v>
      </c>
      <c r="BG622" s="16">
        <v>50000</v>
      </c>
      <c r="BH622" s="16">
        <v>50000</v>
      </c>
      <c r="BI622" s="16">
        <v>50000</v>
      </c>
      <c r="BJ622" s="16">
        <v>20000</v>
      </c>
      <c r="BK622" s="80" t="s">
        <v>993</v>
      </c>
      <c r="BL622" s="5" t="s">
        <v>86</v>
      </c>
      <c r="BM622" s="5" t="s">
        <v>993</v>
      </c>
      <c r="BN622" s="6" t="s">
        <v>744</v>
      </c>
      <c r="BO622" s="6" t="s">
        <v>745</v>
      </c>
      <c r="BP622" s="6" t="s">
        <v>91</v>
      </c>
      <c r="BQ622" s="82" t="s">
        <v>993</v>
      </c>
      <c r="BR622" s="82" t="s">
        <v>993</v>
      </c>
      <c r="BS622" s="6" t="s">
        <v>385</v>
      </c>
      <c r="BT622" s="6" t="s">
        <v>993</v>
      </c>
      <c r="BU622" s="6" t="s">
        <v>776</v>
      </c>
      <c r="BV622" s="27" t="s">
        <v>993</v>
      </c>
      <c r="BW622" s="5"/>
      <c r="BX622" s="5"/>
      <c r="BY622" s="5" t="s">
        <v>1230</v>
      </c>
      <c r="BZ622" s="5" t="s">
        <v>1277</v>
      </c>
      <c r="CA622" s="5" t="s">
        <v>386</v>
      </c>
      <c r="CB622" s="5" t="s">
        <v>347</v>
      </c>
      <c r="CC622" s="6" t="s">
        <v>13136</v>
      </c>
      <c r="CD622" s="42" t="s">
        <v>7062</v>
      </c>
      <c r="CE622" s="4">
        <v>3187072331</v>
      </c>
      <c r="CF622" s="43" t="s">
        <v>6749</v>
      </c>
      <c r="CG622" s="7" t="s">
        <v>6844</v>
      </c>
      <c r="CH622" s="7" t="s">
        <v>12067</v>
      </c>
      <c r="CI622" s="7" t="s">
        <v>8104</v>
      </c>
      <c r="CJ622" s="88" t="s">
        <v>12729</v>
      </c>
      <c r="CK622" s="7" t="s">
        <v>1023</v>
      </c>
      <c r="CL622" s="313" t="s">
        <v>1318</v>
      </c>
      <c r="CM622" s="313">
        <v>3157693877</v>
      </c>
      <c r="CN622" s="8" t="s">
        <v>1024</v>
      </c>
      <c r="CO622" s="8" t="s">
        <v>1319</v>
      </c>
      <c r="CP622" s="8">
        <v>3188832285</v>
      </c>
      <c r="CQ622" s="79" t="s">
        <v>1025</v>
      </c>
      <c r="CR622" s="21"/>
      <c r="CS622" s="21" t="s">
        <v>5922</v>
      </c>
      <c r="CT622" s="103" t="s">
        <v>12110</v>
      </c>
      <c r="CU622" s="20" t="s">
        <v>993</v>
      </c>
      <c r="CV622" s="262" t="s">
        <v>6815</v>
      </c>
      <c r="CW622" s="11" t="s">
        <v>7188</v>
      </c>
      <c r="CX622" s="86" t="s">
        <v>993</v>
      </c>
      <c r="CY622" s="86" t="s">
        <v>12930</v>
      </c>
      <c r="CZ622" s="86" t="s">
        <v>12962</v>
      </c>
      <c r="DA622" s="86" t="s">
        <v>86</v>
      </c>
      <c r="DB622" s="86" t="s">
        <v>12906</v>
      </c>
      <c r="DC622" s="6" t="s">
        <v>993</v>
      </c>
      <c r="DD622" s="2"/>
      <c r="DE622" s="2"/>
      <c r="DF622" s="2"/>
      <c r="DG622" s="2"/>
      <c r="DH622" s="2"/>
      <c r="DI622" s="2"/>
      <c r="DJ622" s="2"/>
      <c r="DK622" s="2"/>
      <c r="DL622" s="2"/>
      <c r="DM622" s="2"/>
      <c r="DN622" s="2"/>
      <c r="DO622" s="2"/>
      <c r="DP622" s="2"/>
      <c r="DQ622" s="2"/>
      <c r="DR622" s="2"/>
      <c r="DS622" s="2"/>
      <c r="DT622" s="2"/>
      <c r="DU622" s="2"/>
      <c r="DV622" s="2"/>
      <c r="DW622" s="2"/>
      <c r="DX622" s="2"/>
      <c r="DY622" s="2"/>
    </row>
    <row r="623" spans="1:129" ht="20.25" customHeight="1" x14ac:dyDescent="0.25">
      <c r="A623" s="327"/>
      <c r="B623" s="83">
        <v>361</v>
      </c>
      <c r="C623" s="449">
        <v>752</v>
      </c>
      <c r="D623" s="113" t="s">
        <v>11576</v>
      </c>
      <c r="E623" s="255" t="s">
        <v>1315</v>
      </c>
      <c r="F623" s="256" t="s">
        <v>114</v>
      </c>
      <c r="G623" s="256" t="s">
        <v>11830</v>
      </c>
      <c r="H623" s="255" t="s">
        <v>993</v>
      </c>
      <c r="I623" s="256" t="s">
        <v>659</v>
      </c>
      <c r="J623" s="256" t="s">
        <v>7751</v>
      </c>
      <c r="K623" s="256" t="s">
        <v>12242</v>
      </c>
      <c r="L623" s="98">
        <v>90</v>
      </c>
      <c r="M623" s="256" t="s">
        <v>1017</v>
      </c>
      <c r="N623" s="256" t="s">
        <v>1018</v>
      </c>
      <c r="O623" s="12">
        <v>3518763</v>
      </c>
      <c r="P623" s="27" t="s">
        <v>79</v>
      </c>
      <c r="Q623" s="99" t="s">
        <v>79</v>
      </c>
      <c r="R623" s="30" t="s">
        <v>7925</v>
      </c>
      <c r="S623" s="101" t="s">
        <v>10104</v>
      </c>
      <c r="T623" s="100" t="s">
        <v>8174</v>
      </c>
      <c r="U623" s="98">
        <v>130200003200</v>
      </c>
      <c r="V623" s="99" t="s">
        <v>119</v>
      </c>
      <c r="W623" s="99" t="s">
        <v>83</v>
      </c>
      <c r="X623" s="101" t="s">
        <v>531</v>
      </c>
      <c r="Y623" s="101" t="s">
        <v>761</v>
      </c>
      <c r="Z623" s="99" t="s">
        <v>1179</v>
      </c>
      <c r="AA623" s="101" t="s">
        <v>103</v>
      </c>
      <c r="AB623" s="101" t="s">
        <v>1088</v>
      </c>
      <c r="AC623" s="101" t="s">
        <v>1211</v>
      </c>
      <c r="AD623" s="99" t="s">
        <v>86</v>
      </c>
      <c r="AE623" s="13">
        <v>42643</v>
      </c>
      <c r="AF623" s="13">
        <v>42836</v>
      </c>
      <c r="AG623" s="4">
        <f t="shared" ca="1" si="9"/>
        <v>2</v>
      </c>
      <c r="AH623" s="396">
        <v>42832</v>
      </c>
      <c r="AI623" s="15" t="s">
        <v>338</v>
      </c>
      <c r="AJ623" s="101" t="s">
        <v>886</v>
      </c>
      <c r="AK623" s="101" t="s">
        <v>887</v>
      </c>
      <c r="AL623" s="84" t="s">
        <v>13903</v>
      </c>
      <c r="AM623" s="84" t="s">
        <v>14556</v>
      </c>
      <c r="AN623" s="84" t="s">
        <v>12046</v>
      </c>
      <c r="AO623" s="84" t="s">
        <v>7240</v>
      </c>
      <c r="AP623" s="16" t="s">
        <v>152</v>
      </c>
      <c r="AQ623" s="5" t="s">
        <v>9462</v>
      </c>
      <c r="AR623" s="25" t="s">
        <v>8081</v>
      </c>
      <c r="AS623" s="101" t="s">
        <v>993</v>
      </c>
      <c r="AT623" s="101" t="s">
        <v>993</v>
      </c>
      <c r="AU623" s="99" t="s">
        <v>90</v>
      </c>
      <c r="AV623" s="99" t="s">
        <v>906</v>
      </c>
      <c r="AW623" s="99" t="s">
        <v>659</v>
      </c>
      <c r="AX623" s="256" t="s">
        <v>86</v>
      </c>
      <c r="AY623" s="99" t="s">
        <v>79</v>
      </c>
      <c r="AZ623" s="99" t="s">
        <v>79</v>
      </c>
      <c r="BA623" s="99" t="s">
        <v>10678</v>
      </c>
      <c r="BB623" s="18">
        <v>42836</v>
      </c>
      <c r="BC623" s="6" t="s">
        <v>993</v>
      </c>
      <c r="BD623" s="12">
        <v>4</v>
      </c>
      <c r="BE623" s="102" t="s">
        <v>7217</v>
      </c>
      <c r="BF623" s="16">
        <v>320000000</v>
      </c>
      <c r="BG623" s="16">
        <v>50000</v>
      </c>
      <c r="BH623" s="16">
        <v>50000</v>
      </c>
      <c r="BI623" s="16">
        <v>50000</v>
      </c>
      <c r="BJ623" s="16">
        <v>20000</v>
      </c>
      <c r="BK623" s="80" t="s">
        <v>993</v>
      </c>
      <c r="BL623" s="5" t="s">
        <v>86</v>
      </c>
      <c r="BM623" s="5" t="s">
        <v>993</v>
      </c>
      <c r="BN623" s="6" t="s">
        <v>342</v>
      </c>
      <c r="BO623" s="6" t="s">
        <v>13058</v>
      </c>
      <c r="BP623" s="6" t="s">
        <v>91</v>
      </c>
      <c r="BQ623" s="82">
        <v>0.25</v>
      </c>
      <c r="BR623" s="82">
        <v>0.83333333333333337</v>
      </c>
      <c r="BS623" s="5" t="s">
        <v>1301</v>
      </c>
      <c r="BT623" s="6" t="s">
        <v>584</v>
      </c>
      <c r="BU623" s="6" t="s">
        <v>1036</v>
      </c>
      <c r="BV623" s="27" t="s">
        <v>1073</v>
      </c>
      <c r="BW623" s="5"/>
      <c r="BX623" s="5"/>
      <c r="BY623" s="5" t="s">
        <v>1230</v>
      </c>
      <c r="BZ623" s="5" t="s">
        <v>1277</v>
      </c>
      <c r="CA623" s="5" t="s">
        <v>386</v>
      </c>
      <c r="CB623" s="5" t="s">
        <v>347</v>
      </c>
      <c r="CC623" s="6" t="s">
        <v>13136</v>
      </c>
      <c r="CD623" s="42" t="s">
        <v>7062</v>
      </c>
      <c r="CE623" s="4">
        <v>3187072331</v>
      </c>
      <c r="CF623" s="43" t="s">
        <v>6749</v>
      </c>
      <c r="CG623" s="7" t="s">
        <v>189</v>
      </c>
      <c r="CH623" s="7">
        <v>0</v>
      </c>
      <c r="CI623" s="7">
        <v>0</v>
      </c>
      <c r="CJ623" s="88">
        <v>0</v>
      </c>
      <c r="CK623" s="88" t="s">
        <v>1023</v>
      </c>
      <c r="CL623" s="88" t="s">
        <v>1318</v>
      </c>
      <c r="CM623" s="313">
        <v>3157693877</v>
      </c>
      <c r="CN623" s="313" t="s">
        <v>1024</v>
      </c>
      <c r="CO623" s="313" t="s">
        <v>1319</v>
      </c>
      <c r="CP623" s="8">
        <v>3188832285</v>
      </c>
      <c r="CQ623" s="8" t="s">
        <v>1025</v>
      </c>
      <c r="CR623" s="21"/>
      <c r="CS623" s="21" t="s">
        <v>6674</v>
      </c>
      <c r="CT623" s="103" t="s">
        <v>1026</v>
      </c>
      <c r="CU623" s="20" t="s">
        <v>993</v>
      </c>
      <c r="CV623" s="262" t="s">
        <v>993</v>
      </c>
      <c r="CW623" s="11" t="s">
        <v>7736</v>
      </c>
      <c r="CX623" s="86" t="s">
        <v>993</v>
      </c>
      <c r="CY623" s="86" t="s">
        <v>12898</v>
      </c>
      <c r="CZ623" s="86" t="s">
        <v>12899</v>
      </c>
      <c r="DA623" s="86" t="s">
        <v>130</v>
      </c>
      <c r="DB623" s="86" t="s">
        <v>12906</v>
      </c>
      <c r="DC623" s="6" t="s">
        <v>13117</v>
      </c>
      <c r="DD623" s="2"/>
      <c r="DE623" s="2"/>
      <c r="DF623" s="2"/>
      <c r="DG623" s="2"/>
      <c r="DH623" s="2"/>
      <c r="DI623" s="2"/>
      <c r="DJ623" s="2"/>
      <c r="DK623" s="2"/>
      <c r="DL623" s="2"/>
      <c r="DM623" s="2"/>
      <c r="DN623" s="2"/>
      <c r="DO623" s="2"/>
      <c r="DP623" s="2"/>
      <c r="DQ623" s="2"/>
      <c r="DR623" s="2"/>
      <c r="DS623" s="2"/>
      <c r="DT623" s="2"/>
      <c r="DU623" s="2"/>
      <c r="DV623" s="2"/>
      <c r="DW623" s="2"/>
      <c r="DX623" s="2"/>
      <c r="DY623" s="2"/>
    </row>
    <row r="624" spans="1:129" ht="20.25" customHeight="1" x14ac:dyDescent="0.25">
      <c r="A624" s="327"/>
      <c r="B624" s="83">
        <v>447</v>
      </c>
      <c r="C624" s="540">
        <v>753</v>
      </c>
      <c r="D624" s="113" t="s">
        <v>11420</v>
      </c>
      <c r="E624" s="253" t="s">
        <v>1016</v>
      </c>
      <c r="F624" s="256" t="s">
        <v>114</v>
      </c>
      <c r="G624" s="256" t="s">
        <v>11830</v>
      </c>
      <c r="H624" s="256" t="s">
        <v>993</v>
      </c>
      <c r="I624" s="256" t="s">
        <v>659</v>
      </c>
      <c r="J624" s="256" t="s">
        <v>7751</v>
      </c>
      <c r="K624" s="256" t="s">
        <v>12242</v>
      </c>
      <c r="L624" s="98">
        <v>90</v>
      </c>
      <c r="M624" s="256" t="s">
        <v>1017</v>
      </c>
      <c r="N624" s="99" t="s">
        <v>1018</v>
      </c>
      <c r="O624" s="12">
        <v>3518763</v>
      </c>
      <c r="P624" s="27" t="s">
        <v>79</v>
      </c>
      <c r="Q624" s="30" t="s">
        <v>79</v>
      </c>
      <c r="R624" s="99" t="s">
        <v>7925</v>
      </c>
      <c r="S624" s="101" t="s">
        <v>10104</v>
      </c>
      <c r="T624" s="100" t="s">
        <v>12297</v>
      </c>
      <c r="U624" s="98" t="s">
        <v>761</v>
      </c>
      <c r="V624" s="99" t="s">
        <v>119</v>
      </c>
      <c r="W624" s="99" t="s">
        <v>83</v>
      </c>
      <c r="X624" s="99" t="s">
        <v>300</v>
      </c>
      <c r="Y624" s="101" t="s">
        <v>10339</v>
      </c>
      <c r="Z624" s="99" t="s">
        <v>727</v>
      </c>
      <c r="AA624" s="101" t="s">
        <v>85</v>
      </c>
      <c r="AB624" s="101" t="s">
        <v>1088</v>
      </c>
      <c r="AC624" s="101" t="s">
        <v>1211</v>
      </c>
      <c r="AD624" s="99" t="s">
        <v>86</v>
      </c>
      <c r="AE624" s="13">
        <v>43139</v>
      </c>
      <c r="AF624" s="13">
        <v>43240</v>
      </c>
      <c r="AG624" s="4">
        <f t="shared" ca="1" si="9"/>
        <v>1</v>
      </c>
      <c r="AH624" s="32">
        <v>43230</v>
      </c>
      <c r="AI624" s="15" t="s">
        <v>327</v>
      </c>
      <c r="AJ624" s="101" t="s">
        <v>886</v>
      </c>
      <c r="AK624" s="101" t="s">
        <v>903</v>
      </c>
      <c r="AL624" s="84" t="s">
        <v>14214</v>
      </c>
      <c r="AM624" s="84" t="s">
        <v>15139</v>
      </c>
      <c r="AN624" s="84" t="s">
        <v>12046</v>
      </c>
      <c r="AO624" s="84" t="s">
        <v>7239</v>
      </c>
      <c r="AP624" s="80" t="s">
        <v>152</v>
      </c>
      <c r="AQ624" s="5" t="s">
        <v>9305</v>
      </c>
      <c r="AR624" s="25">
        <v>4653</v>
      </c>
      <c r="AS624" s="101" t="s">
        <v>993</v>
      </c>
      <c r="AT624" s="101" t="s">
        <v>993</v>
      </c>
      <c r="AU624" s="99" t="s">
        <v>107</v>
      </c>
      <c r="AV624" s="99" t="s">
        <v>906</v>
      </c>
      <c r="AW624" s="99" t="s">
        <v>659</v>
      </c>
      <c r="AX624" s="256" t="s">
        <v>130</v>
      </c>
      <c r="AY624" s="99" t="s">
        <v>79</v>
      </c>
      <c r="AZ624" s="99" t="s">
        <v>79</v>
      </c>
      <c r="BA624" s="99" t="s">
        <v>1111</v>
      </c>
      <c r="BB624" s="18">
        <v>43239</v>
      </c>
      <c r="BC624" s="6" t="s">
        <v>993</v>
      </c>
      <c r="BD624" s="12">
        <v>4</v>
      </c>
      <c r="BE624" s="102" t="s">
        <v>7217</v>
      </c>
      <c r="BF624" s="16">
        <v>320000000</v>
      </c>
      <c r="BG624" s="16">
        <v>50000</v>
      </c>
      <c r="BH624" s="16">
        <v>50000</v>
      </c>
      <c r="BI624" s="16">
        <v>50000</v>
      </c>
      <c r="BJ624" s="16">
        <v>20000</v>
      </c>
      <c r="BK624" s="80" t="s">
        <v>993</v>
      </c>
      <c r="BL624" s="5" t="s">
        <v>86</v>
      </c>
      <c r="BM624" s="5" t="s">
        <v>993</v>
      </c>
      <c r="BN624" s="5" t="s">
        <v>342</v>
      </c>
      <c r="BO624" s="6" t="s">
        <v>13058</v>
      </c>
      <c r="BP624" s="6" t="s">
        <v>91</v>
      </c>
      <c r="BQ624" s="82" t="s">
        <v>993</v>
      </c>
      <c r="BR624" s="82" t="s">
        <v>993</v>
      </c>
      <c r="BS624" s="6" t="s">
        <v>1276</v>
      </c>
      <c r="BT624" s="6" t="s">
        <v>993</v>
      </c>
      <c r="BU624" s="6" t="s">
        <v>1036</v>
      </c>
      <c r="BV624" s="27" t="s">
        <v>993</v>
      </c>
      <c r="BW624" s="5"/>
      <c r="BX624" s="5"/>
      <c r="BY624" s="5" t="s">
        <v>1230</v>
      </c>
      <c r="BZ624" s="5" t="s">
        <v>1277</v>
      </c>
      <c r="CA624" s="5" t="s">
        <v>386</v>
      </c>
      <c r="CB624" s="5" t="s">
        <v>347</v>
      </c>
      <c r="CC624" s="6" t="s">
        <v>13136</v>
      </c>
      <c r="CD624" s="42" t="s">
        <v>7062</v>
      </c>
      <c r="CE624" s="4">
        <v>3187072331</v>
      </c>
      <c r="CF624" s="43" t="s">
        <v>6749</v>
      </c>
      <c r="CG624" s="7" t="s">
        <v>189</v>
      </c>
      <c r="CH624" s="7">
        <v>0</v>
      </c>
      <c r="CI624" s="7">
        <v>0</v>
      </c>
      <c r="CJ624" s="7">
        <v>0</v>
      </c>
      <c r="CK624" s="7" t="s">
        <v>1023</v>
      </c>
      <c r="CL624" s="313" t="s">
        <v>1318</v>
      </c>
      <c r="CM624" s="313">
        <v>3157693877</v>
      </c>
      <c r="CN624" s="313" t="s">
        <v>1024</v>
      </c>
      <c r="CO624" s="313" t="s">
        <v>1319</v>
      </c>
      <c r="CP624" s="8">
        <v>3188832285</v>
      </c>
      <c r="CQ624" s="8" t="s">
        <v>1025</v>
      </c>
      <c r="CR624" s="21"/>
      <c r="CS624" s="21" t="s">
        <v>5922</v>
      </c>
      <c r="CT624" s="103" t="s">
        <v>1026</v>
      </c>
      <c r="CU624" s="20" t="s">
        <v>993</v>
      </c>
      <c r="CV624" s="262" t="s">
        <v>993</v>
      </c>
      <c r="CW624" s="11" t="s">
        <v>7736</v>
      </c>
      <c r="CX624" s="86" t="s">
        <v>993</v>
      </c>
      <c r="CY624" s="86" t="s">
        <v>12898</v>
      </c>
      <c r="CZ624" s="86" t="s">
        <v>12899</v>
      </c>
      <c r="DA624" s="86" t="s">
        <v>130</v>
      </c>
      <c r="DB624" s="86" t="s">
        <v>12906</v>
      </c>
      <c r="DC624" s="6" t="s">
        <v>13117</v>
      </c>
      <c r="DD624" s="2"/>
      <c r="DE624" s="2"/>
      <c r="DF624" s="2"/>
      <c r="DG624" s="2"/>
      <c r="DH624" s="2"/>
      <c r="DI624" s="2"/>
      <c r="DJ624" s="2"/>
      <c r="DK624" s="2"/>
      <c r="DL624" s="2"/>
      <c r="DM624" s="2"/>
      <c r="DN624" s="2"/>
      <c r="DO624" s="2"/>
      <c r="DP624" s="2"/>
      <c r="DQ624" s="2"/>
      <c r="DR624" s="2"/>
      <c r="DS624" s="2"/>
      <c r="DT624" s="2"/>
      <c r="DU624" s="2"/>
      <c r="DV624" s="2"/>
      <c r="DW624" s="2"/>
      <c r="DX624" s="2"/>
      <c r="DY624" s="2"/>
    </row>
    <row r="625" spans="1:135" ht="20.25" customHeight="1" x14ac:dyDescent="0.25">
      <c r="A625" s="327"/>
      <c r="B625" s="83">
        <v>249</v>
      </c>
      <c r="C625" s="449">
        <v>754</v>
      </c>
      <c r="D625" s="113" t="s">
        <v>10898</v>
      </c>
      <c r="E625" s="255" t="s">
        <v>4124</v>
      </c>
      <c r="F625" s="256" t="s">
        <v>114</v>
      </c>
      <c r="G625" s="256" t="s">
        <v>11830</v>
      </c>
      <c r="H625" s="255" t="s">
        <v>993</v>
      </c>
      <c r="I625" s="256" t="s">
        <v>5914</v>
      </c>
      <c r="J625" s="256" t="s">
        <v>7858</v>
      </c>
      <c r="K625" s="256" t="s">
        <v>12242</v>
      </c>
      <c r="L625" s="98">
        <v>90</v>
      </c>
      <c r="M625" s="256" t="s">
        <v>1017</v>
      </c>
      <c r="N625" s="256" t="s">
        <v>1018</v>
      </c>
      <c r="O625" s="12">
        <v>3518763</v>
      </c>
      <c r="P625" s="27" t="s">
        <v>79</v>
      </c>
      <c r="Q625" s="30" t="s">
        <v>79</v>
      </c>
      <c r="R625" s="30" t="s">
        <v>298</v>
      </c>
      <c r="S625" s="101" t="s">
        <v>6464</v>
      </c>
      <c r="T625" s="100" t="s">
        <v>4125</v>
      </c>
      <c r="U625" s="98">
        <v>130200000634</v>
      </c>
      <c r="V625" s="99" t="s">
        <v>119</v>
      </c>
      <c r="W625" s="99" t="s">
        <v>83</v>
      </c>
      <c r="X625" s="99" t="s">
        <v>300</v>
      </c>
      <c r="Y625" s="101" t="s">
        <v>761</v>
      </c>
      <c r="Z625" s="99" t="s">
        <v>727</v>
      </c>
      <c r="AA625" s="101" t="s">
        <v>85</v>
      </c>
      <c r="AB625" s="101" t="s">
        <v>1088</v>
      </c>
      <c r="AC625" s="101" t="s">
        <v>1211</v>
      </c>
      <c r="AD625" s="99" t="s">
        <v>86</v>
      </c>
      <c r="AE625" s="13">
        <v>39520</v>
      </c>
      <c r="AF625" s="13">
        <v>39520</v>
      </c>
      <c r="AG625" s="4">
        <f t="shared" ca="1" si="9"/>
        <v>11</v>
      </c>
      <c r="AH625" s="32" t="s">
        <v>993</v>
      </c>
      <c r="AI625" s="15" t="s">
        <v>327</v>
      </c>
      <c r="AJ625" s="101" t="s">
        <v>886</v>
      </c>
      <c r="AK625" s="101" t="s">
        <v>903</v>
      </c>
      <c r="AL625" s="84" t="s">
        <v>12435</v>
      </c>
      <c r="AM625" s="84" t="s">
        <v>14436</v>
      </c>
      <c r="AN625" s="84" t="s">
        <v>12046</v>
      </c>
      <c r="AO625" s="84" t="s">
        <v>7239</v>
      </c>
      <c r="AP625" s="80" t="s">
        <v>152</v>
      </c>
      <c r="AQ625" s="5" t="s">
        <v>8728</v>
      </c>
      <c r="AR625" s="25">
        <v>4654</v>
      </c>
      <c r="AS625" s="101" t="s">
        <v>993</v>
      </c>
      <c r="AT625" s="101" t="s">
        <v>993</v>
      </c>
      <c r="AU625" s="99" t="s">
        <v>107</v>
      </c>
      <c r="AV625" s="99" t="s">
        <v>906</v>
      </c>
      <c r="AW625" s="99" t="s">
        <v>659</v>
      </c>
      <c r="AX625" s="256" t="s">
        <v>130</v>
      </c>
      <c r="AY625" s="99" t="s">
        <v>79</v>
      </c>
      <c r="AZ625" s="99" t="s">
        <v>79</v>
      </c>
      <c r="BA625" s="99" t="s">
        <v>1111</v>
      </c>
      <c r="BB625" s="18">
        <v>40905</v>
      </c>
      <c r="BC625" s="6" t="s">
        <v>993</v>
      </c>
      <c r="BD625" s="12">
        <v>4</v>
      </c>
      <c r="BE625" s="102" t="s">
        <v>7217</v>
      </c>
      <c r="BF625" s="16">
        <v>320000000</v>
      </c>
      <c r="BG625" s="16">
        <v>50000</v>
      </c>
      <c r="BH625" s="16">
        <v>50000</v>
      </c>
      <c r="BI625" s="16">
        <v>50000</v>
      </c>
      <c r="BJ625" s="16">
        <v>20000</v>
      </c>
      <c r="BK625" s="80" t="s">
        <v>993</v>
      </c>
      <c r="BL625" s="5" t="s">
        <v>86</v>
      </c>
      <c r="BM625" s="5" t="s">
        <v>993</v>
      </c>
      <c r="BN625" s="5" t="s">
        <v>342</v>
      </c>
      <c r="BO625" s="6" t="s">
        <v>13058</v>
      </c>
      <c r="BP625" s="6" t="s">
        <v>91</v>
      </c>
      <c r="BQ625" s="82">
        <v>0.25</v>
      </c>
      <c r="BR625" s="82">
        <v>0.83333333333333337</v>
      </c>
      <c r="BS625" s="5" t="s">
        <v>1301</v>
      </c>
      <c r="BT625" s="6" t="s">
        <v>584</v>
      </c>
      <c r="BU625" s="6" t="s">
        <v>1036</v>
      </c>
      <c r="BV625" s="27" t="s">
        <v>1073</v>
      </c>
      <c r="BW625" s="5"/>
      <c r="BX625" s="5"/>
      <c r="BY625" s="5" t="s">
        <v>1230</v>
      </c>
      <c r="BZ625" s="5" t="s">
        <v>1277</v>
      </c>
      <c r="CA625" s="5" t="s">
        <v>386</v>
      </c>
      <c r="CB625" s="5" t="s">
        <v>347</v>
      </c>
      <c r="CC625" s="6" t="s">
        <v>13136</v>
      </c>
      <c r="CD625" s="42" t="s">
        <v>7062</v>
      </c>
      <c r="CE625" s="4">
        <v>3187072331</v>
      </c>
      <c r="CF625" s="43" t="s">
        <v>6749</v>
      </c>
      <c r="CG625" s="7" t="s">
        <v>189</v>
      </c>
      <c r="CH625" s="7">
        <v>0</v>
      </c>
      <c r="CI625" s="7">
        <v>0</v>
      </c>
      <c r="CJ625" s="7">
        <v>0</v>
      </c>
      <c r="CK625" s="7" t="s">
        <v>1023</v>
      </c>
      <c r="CL625" s="313" t="s">
        <v>1318</v>
      </c>
      <c r="CM625" s="313">
        <v>3157693877</v>
      </c>
      <c r="CN625" s="8" t="s">
        <v>1024</v>
      </c>
      <c r="CO625" s="8" t="s">
        <v>1319</v>
      </c>
      <c r="CP625" s="8">
        <v>3188832285</v>
      </c>
      <c r="CQ625" s="79" t="s">
        <v>1025</v>
      </c>
      <c r="CR625" s="21"/>
      <c r="CS625" s="21" t="s">
        <v>5922</v>
      </c>
      <c r="CT625" s="21" t="s">
        <v>1026</v>
      </c>
      <c r="CU625" s="20" t="s">
        <v>993</v>
      </c>
      <c r="CV625" s="20" t="s">
        <v>993</v>
      </c>
      <c r="CW625" s="11" t="s">
        <v>7736</v>
      </c>
      <c r="CX625" s="86" t="s">
        <v>993</v>
      </c>
      <c r="CY625" s="86" t="s">
        <v>12898</v>
      </c>
      <c r="CZ625" s="86" t="s">
        <v>12899</v>
      </c>
      <c r="DA625" s="86" t="s">
        <v>130</v>
      </c>
      <c r="DB625" s="86" t="s">
        <v>12906</v>
      </c>
      <c r="DC625" s="6" t="s">
        <v>13117</v>
      </c>
      <c r="DD625" s="2"/>
      <c r="DE625" s="2"/>
      <c r="DF625" s="2"/>
      <c r="DG625" s="2"/>
      <c r="DH625" s="2"/>
      <c r="DI625" s="2"/>
      <c r="DJ625" s="2"/>
      <c r="DK625" s="2"/>
      <c r="DL625" s="2"/>
      <c r="DM625" s="2"/>
      <c r="DN625" s="2"/>
      <c r="DO625" s="2"/>
      <c r="DP625" s="2"/>
      <c r="DQ625" s="2"/>
      <c r="DR625" s="2"/>
      <c r="DS625" s="2"/>
      <c r="DT625" s="2"/>
      <c r="DU625" s="2"/>
      <c r="DV625" s="2"/>
      <c r="DW625" s="2"/>
      <c r="DX625" s="2"/>
      <c r="DY625" s="2"/>
    </row>
    <row r="626" spans="1:135" ht="20.25" customHeight="1" x14ac:dyDescent="0.25">
      <c r="A626" s="327"/>
      <c r="B626" s="83">
        <v>308</v>
      </c>
      <c r="C626" s="449">
        <v>756</v>
      </c>
      <c r="D626" s="113" t="s">
        <v>10595</v>
      </c>
      <c r="E626" s="255" t="s">
        <v>3750</v>
      </c>
      <c r="F626" s="256" t="s">
        <v>114</v>
      </c>
      <c r="G626" s="256" t="s">
        <v>11834</v>
      </c>
      <c r="H626" s="255" t="s">
        <v>993</v>
      </c>
      <c r="I626" s="256" t="s">
        <v>3751</v>
      </c>
      <c r="J626" s="256" t="s">
        <v>7859</v>
      </c>
      <c r="K626" s="256" t="s">
        <v>12256</v>
      </c>
      <c r="L626" s="98">
        <v>466</v>
      </c>
      <c r="M626" s="256" t="s">
        <v>3752</v>
      </c>
      <c r="N626" s="256" t="s">
        <v>3753</v>
      </c>
      <c r="O626" s="12">
        <v>7266162</v>
      </c>
      <c r="P626" s="27" t="s">
        <v>79</v>
      </c>
      <c r="Q626" s="99" t="s">
        <v>79</v>
      </c>
      <c r="R626" s="30" t="s">
        <v>7925</v>
      </c>
      <c r="S626" s="101" t="s">
        <v>10104</v>
      </c>
      <c r="T626" s="100" t="s">
        <v>9997</v>
      </c>
      <c r="U626" s="98">
        <v>130200003353</v>
      </c>
      <c r="V626" s="99" t="s">
        <v>119</v>
      </c>
      <c r="W626" s="99" t="s">
        <v>83</v>
      </c>
      <c r="X626" s="101" t="s">
        <v>531</v>
      </c>
      <c r="Y626" s="101" t="s">
        <v>761</v>
      </c>
      <c r="Z626" s="99" t="s">
        <v>727</v>
      </c>
      <c r="AA626" s="101" t="s">
        <v>103</v>
      </c>
      <c r="AB626" s="101" t="s">
        <v>1088</v>
      </c>
      <c r="AC626" s="101" t="s">
        <v>1211</v>
      </c>
      <c r="AD626" s="99" t="s">
        <v>86</v>
      </c>
      <c r="AE626" s="13">
        <v>42643</v>
      </c>
      <c r="AF626" s="13">
        <v>42987</v>
      </c>
      <c r="AG626" s="4">
        <f t="shared" ca="1" si="9"/>
        <v>2</v>
      </c>
      <c r="AH626" s="32">
        <v>42982</v>
      </c>
      <c r="AI626" s="15" t="s">
        <v>338</v>
      </c>
      <c r="AJ626" s="101" t="s">
        <v>886</v>
      </c>
      <c r="AK626" s="101" t="s">
        <v>887</v>
      </c>
      <c r="AL626" s="84" t="s">
        <v>14073</v>
      </c>
      <c r="AM626" s="84" t="s">
        <v>14817</v>
      </c>
      <c r="AN626" s="84" t="s">
        <v>12046</v>
      </c>
      <c r="AO626" s="84" t="s">
        <v>7240</v>
      </c>
      <c r="AP626" s="80" t="s">
        <v>152</v>
      </c>
      <c r="AQ626" s="5" t="s">
        <v>8635</v>
      </c>
      <c r="AR626" s="25">
        <v>4661</v>
      </c>
      <c r="AS626" s="101" t="s">
        <v>993</v>
      </c>
      <c r="AT626" s="101" t="s">
        <v>993</v>
      </c>
      <c r="AU626" s="99" t="s">
        <v>90</v>
      </c>
      <c r="AV626" s="99" t="s">
        <v>1499</v>
      </c>
      <c r="AW626" s="99" t="s">
        <v>1893</v>
      </c>
      <c r="AX626" s="256" t="s">
        <v>130</v>
      </c>
      <c r="AY626" s="99" t="s">
        <v>79</v>
      </c>
      <c r="AZ626" s="99" t="s">
        <v>79</v>
      </c>
      <c r="BA626" s="101" t="s">
        <v>1055</v>
      </c>
      <c r="BB626" s="18">
        <v>42986</v>
      </c>
      <c r="BC626" s="6" t="s">
        <v>993</v>
      </c>
      <c r="BD626" s="12">
        <v>4</v>
      </c>
      <c r="BE626" s="102" t="s">
        <v>7217</v>
      </c>
      <c r="BF626" s="16">
        <v>320000000</v>
      </c>
      <c r="BG626" s="16">
        <v>50000</v>
      </c>
      <c r="BH626" s="16">
        <v>50000</v>
      </c>
      <c r="BI626" s="16">
        <v>50000</v>
      </c>
      <c r="BJ626" s="16">
        <v>20000</v>
      </c>
      <c r="BK626" s="80" t="s">
        <v>993</v>
      </c>
      <c r="BL626" s="5" t="s">
        <v>86</v>
      </c>
      <c r="BM626" s="5" t="s">
        <v>993</v>
      </c>
      <c r="BN626" s="6" t="s">
        <v>342</v>
      </c>
      <c r="BO626" s="6" t="s">
        <v>13058</v>
      </c>
      <c r="BP626" s="6" t="s">
        <v>91</v>
      </c>
      <c r="BQ626" s="82" t="s">
        <v>993</v>
      </c>
      <c r="BR626" s="82" t="s">
        <v>993</v>
      </c>
      <c r="BS626" s="6" t="s">
        <v>385</v>
      </c>
      <c r="BT626" s="6" t="s">
        <v>993</v>
      </c>
      <c r="BU626" s="6" t="s">
        <v>1036</v>
      </c>
      <c r="BV626" s="27" t="s">
        <v>1754</v>
      </c>
      <c r="BW626" s="5"/>
      <c r="BX626" s="5"/>
      <c r="BY626" s="5" t="s">
        <v>1192</v>
      </c>
      <c r="BZ626" s="5" t="s">
        <v>2958</v>
      </c>
      <c r="CA626" s="5" t="s">
        <v>386</v>
      </c>
      <c r="CB626" s="5" t="s">
        <v>347</v>
      </c>
      <c r="CC626" s="6" t="s">
        <v>13136</v>
      </c>
      <c r="CD626" s="42" t="s">
        <v>7062</v>
      </c>
      <c r="CE626" s="4">
        <v>3187072331</v>
      </c>
      <c r="CF626" s="43" t="s">
        <v>6749</v>
      </c>
      <c r="CG626" s="7" t="s">
        <v>189</v>
      </c>
      <c r="CH626" s="7">
        <v>0</v>
      </c>
      <c r="CI626" s="7">
        <v>0</v>
      </c>
      <c r="CJ626" s="88">
        <v>0</v>
      </c>
      <c r="CK626" s="88" t="s">
        <v>3755</v>
      </c>
      <c r="CL626" s="88" t="s">
        <v>3756</v>
      </c>
      <c r="CM626" s="8">
        <v>3165245258</v>
      </c>
      <c r="CN626" s="8" t="s">
        <v>3757</v>
      </c>
      <c r="CO626" s="8" t="s">
        <v>3758</v>
      </c>
      <c r="CP626" s="8">
        <v>3165265078</v>
      </c>
      <c r="CQ626" s="79" t="s">
        <v>3759</v>
      </c>
      <c r="CR626" s="21"/>
      <c r="CS626" s="21" t="s">
        <v>12328</v>
      </c>
      <c r="CT626" s="21" t="s">
        <v>1026</v>
      </c>
      <c r="CU626" s="20" t="s">
        <v>993</v>
      </c>
      <c r="CV626" s="20" t="s">
        <v>993</v>
      </c>
      <c r="CW626" s="11" t="s">
        <v>7735</v>
      </c>
      <c r="CX626" s="86" t="s">
        <v>993</v>
      </c>
      <c r="CY626" s="86" t="s">
        <v>12898</v>
      </c>
      <c r="CZ626" s="86" t="s">
        <v>12899</v>
      </c>
      <c r="DA626" s="86" t="s">
        <v>130</v>
      </c>
      <c r="DB626" s="86" t="s">
        <v>12906</v>
      </c>
      <c r="DC626" s="6" t="s">
        <v>13117</v>
      </c>
      <c r="DD626" s="2"/>
      <c r="DE626" s="2"/>
      <c r="DF626" s="2"/>
      <c r="DG626" s="2"/>
      <c r="DH626" s="2"/>
      <c r="DI626" s="2"/>
      <c r="DJ626" s="2"/>
      <c r="DK626" s="2"/>
      <c r="DL626" s="2"/>
      <c r="DM626" s="2"/>
      <c r="DN626" s="2"/>
      <c r="DO626" s="2"/>
      <c r="DP626" s="2"/>
      <c r="DQ626" s="2"/>
      <c r="DR626" s="2"/>
      <c r="DS626" s="2"/>
      <c r="DT626" s="2"/>
      <c r="DU626" s="2"/>
      <c r="DV626" s="2"/>
      <c r="DW626" s="2"/>
      <c r="DX626" s="2"/>
      <c r="DY626" s="2"/>
    </row>
    <row r="627" spans="1:135" ht="20.25" customHeight="1" x14ac:dyDescent="0.25">
      <c r="A627" s="327"/>
      <c r="B627" s="83">
        <v>308</v>
      </c>
      <c r="C627" s="449">
        <v>757</v>
      </c>
      <c r="D627" s="113" t="s">
        <v>11696</v>
      </c>
      <c r="E627" s="255" t="s">
        <v>3750</v>
      </c>
      <c r="F627" s="256" t="s">
        <v>114</v>
      </c>
      <c r="G627" s="256" t="s">
        <v>11834</v>
      </c>
      <c r="H627" s="255" t="s">
        <v>993</v>
      </c>
      <c r="I627" s="256" t="s">
        <v>3751</v>
      </c>
      <c r="J627" s="256" t="s">
        <v>7859</v>
      </c>
      <c r="K627" s="256" t="s">
        <v>12256</v>
      </c>
      <c r="L627" s="98">
        <v>466</v>
      </c>
      <c r="M627" s="256" t="s">
        <v>3752</v>
      </c>
      <c r="N627" s="256" t="s">
        <v>3753</v>
      </c>
      <c r="O627" s="12">
        <v>7266162</v>
      </c>
      <c r="P627" s="27" t="s">
        <v>79</v>
      </c>
      <c r="Q627" s="99" t="s">
        <v>79</v>
      </c>
      <c r="R627" s="30" t="s">
        <v>7925</v>
      </c>
      <c r="S627" s="101" t="s">
        <v>10104</v>
      </c>
      <c r="T627" s="100" t="s">
        <v>9998</v>
      </c>
      <c r="U627" s="98">
        <v>130200003354</v>
      </c>
      <c r="V627" s="99" t="s">
        <v>119</v>
      </c>
      <c r="W627" s="99" t="s">
        <v>83</v>
      </c>
      <c r="X627" s="101" t="s">
        <v>531</v>
      </c>
      <c r="Y627" s="101" t="s">
        <v>761</v>
      </c>
      <c r="Z627" s="99" t="s">
        <v>727</v>
      </c>
      <c r="AA627" s="101" t="s">
        <v>103</v>
      </c>
      <c r="AB627" s="101" t="s">
        <v>1211</v>
      </c>
      <c r="AC627" s="101" t="s">
        <v>1211</v>
      </c>
      <c r="AD627" s="99" t="s">
        <v>86</v>
      </c>
      <c r="AE627" s="13">
        <v>42643</v>
      </c>
      <c r="AF627" s="13">
        <v>42987</v>
      </c>
      <c r="AG627" s="4">
        <f t="shared" ca="1" si="9"/>
        <v>2</v>
      </c>
      <c r="AH627" s="32">
        <v>42982</v>
      </c>
      <c r="AI627" s="15" t="s">
        <v>338</v>
      </c>
      <c r="AJ627" s="101" t="s">
        <v>886</v>
      </c>
      <c r="AK627" s="101" t="s">
        <v>887</v>
      </c>
      <c r="AL627" s="84" t="s">
        <v>14074</v>
      </c>
      <c r="AM627" s="84" t="s">
        <v>14817</v>
      </c>
      <c r="AN627" s="84" t="s">
        <v>12046</v>
      </c>
      <c r="AO627" s="84" t="s">
        <v>7240</v>
      </c>
      <c r="AP627" s="80" t="s">
        <v>152</v>
      </c>
      <c r="AQ627" s="5" t="s">
        <v>8636</v>
      </c>
      <c r="AR627" s="25">
        <v>4662</v>
      </c>
      <c r="AS627" s="101" t="s">
        <v>993</v>
      </c>
      <c r="AT627" s="101" t="s">
        <v>993</v>
      </c>
      <c r="AU627" s="99" t="s">
        <v>90</v>
      </c>
      <c r="AV627" s="99" t="s">
        <v>1499</v>
      </c>
      <c r="AW627" s="99" t="s">
        <v>1893</v>
      </c>
      <c r="AX627" s="256" t="s">
        <v>130</v>
      </c>
      <c r="AY627" s="99" t="s">
        <v>79</v>
      </c>
      <c r="AZ627" s="99" t="s">
        <v>79</v>
      </c>
      <c r="BA627" s="101" t="s">
        <v>1055</v>
      </c>
      <c r="BB627" s="18">
        <v>42986</v>
      </c>
      <c r="BC627" s="6" t="s">
        <v>993</v>
      </c>
      <c r="BD627" s="12">
        <v>4</v>
      </c>
      <c r="BE627" s="102" t="s">
        <v>7217</v>
      </c>
      <c r="BF627" s="16">
        <v>320000000</v>
      </c>
      <c r="BG627" s="16">
        <v>50000</v>
      </c>
      <c r="BH627" s="16">
        <v>50000</v>
      </c>
      <c r="BI627" s="16">
        <v>50000</v>
      </c>
      <c r="BJ627" s="16">
        <v>20000</v>
      </c>
      <c r="BK627" s="80" t="s">
        <v>993</v>
      </c>
      <c r="BL627" s="5" t="s">
        <v>86</v>
      </c>
      <c r="BM627" s="5" t="s">
        <v>993</v>
      </c>
      <c r="BN627" s="6" t="s">
        <v>342</v>
      </c>
      <c r="BO627" s="6" t="s">
        <v>13058</v>
      </c>
      <c r="BP627" s="6" t="s">
        <v>91</v>
      </c>
      <c r="BQ627" s="82" t="s">
        <v>993</v>
      </c>
      <c r="BR627" s="82" t="s">
        <v>993</v>
      </c>
      <c r="BS627" s="6" t="s">
        <v>385</v>
      </c>
      <c r="BT627" s="6" t="s">
        <v>993</v>
      </c>
      <c r="BU627" s="6" t="s">
        <v>1036</v>
      </c>
      <c r="BV627" s="27" t="s">
        <v>1754</v>
      </c>
      <c r="BW627" s="5"/>
      <c r="BX627" s="5"/>
      <c r="BY627" s="5" t="s">
        <v>1192</v>
      </c>
      <c r="BZ627" s="5" t="s">
        <v>2958</v>
      </c>
      <c r="CA627" s="5" t="s">
        <v>386</v>
      </c>
      <c r="CB627" s="5" t="s">
        <v>347</v>
      </c>
      <c r="CC627" s="6" t="s">
        <v>13136</v>
      </c>
      <c r="CD627" s="42" t="s">
        <v>7062</v>
      </c>
      <c r="CE627" s="4">
        <v>3187072331</v>
      </c>
      <c r="CF627" s="43" t="s">
        <v>6749</v>
      </c>
      <c r="CG627" s="7" t="s">
        <v>189</v>
      </c>
      <c r="CH627" s="7">
        <v>0</v>
      </c>
      <c r="CI627" s="7">
        <v>0</v>
      </c>
      <c r="CJ627" s="88">
        <v>0</v>
      </c>
      <c r="CK627" s="88" t="s">
        <v>3755</v>
      </c>
      <c r="CL627" s="88" t="s">
        <v>3756</v>
      </c>
      <c r="CM627" s="8">
        <v>3165245258</v>
      </c>
      <c r="CN627" s="8" t="s">
        <v>3757</v>
      </c>
      <c r="CO627" s="8" t="s">
        <v>3758</v>
      </c>
      <c r="CP627" s="8">
        <v>3165265078</v>
      </c>
      <c r="CQ627" s="79" t="s">
        <v>3759</v>
      </c>
      <c r="CR627" s="21"/>
      <c r="CS627" s="21" t="s">
        <v>12328</v>
      </c>
      <c r="CT627" s="21" t="s">
        <v>1026</v>
      </c>
      <c r="CU627" s="20" t="s">
        <v>993</v>
      </c>
      <c r="CV627" s="20" t="s">
        <v>993</v>
      </c>
      <c r="CW627" s="11" t="s">
        <v>7735</v>
      </c>
      <c r="CX627" s="86" t="s">
        <v>993</v>
      </c>
      <c r="CY627" s="86" t="s">
        <v>12898</v>
      </c>
      <c r="CZ627" s="86" t="s">
        <v>12899</v>
      </c>
      <c r="DA627" s="86" t="s">
        <v>130</v>
      </c>
      <c r="DB627" s="86" t="s">
        <v>12906</v>
      </c>
      <c r="DC627" s="6" t="s">
        <v>13117</v>
      </c>
      <c r="DD627" s="2"/>
      <c r="DE627" s="2"/>
      <c r="DF627" s="2"/>
      <c r="DG627" s="2"/>
      <c r="DH627" s="2"/>
      <c r="DI627" s="2"/>
      <c r="DJ627" s="2"/>
      <c r="DK627" s="2"/>
      <c r="DL627" s="2"/>
      <c r="DM627" s="2"/>
      <c r="DN627" s="2"/>
      <c r="DO627" s="2"/>
      <c r="DP627" s="2"/>
      <c r="DQ627" s="2"/>
      <c r="DR627" s="2"/>
      <c r="DS627" s="2"/>
      <c r="DT627" s="2"/>
      <c r="DU627" s="2"/>
      <c r="DV627" s="2"/>
      <c r="DW627" s="2"/>
      <c r="DX627" s="2"/>
      <c r="DY627" s="2"/>
    </row>
    <row r="628" spans="1:135" ht="20.25" customHeight="1" x14ac:dyDescent="0.25">
      <c r="A628" s="327"/>
      <c r="B628" s="83">
        <v>308</v>
      </c>
      <c r="C628" s="449">
        <v>758</v>
      </c>
      <c r="D628" s="113" t="s">
        <v>11697</v>
      </c>
      <c r="E628" s="255" t="s">
        <v>3750</v>
      </c>
      <c r="F628" s="256" t="s">
        <v>114</v>
      </c>
      <c r="G628" s="256" t="s">
        <v>11834</v>
      </c>
      <c r="H628" s="255" t="s">
        <v>993</v>
      </c>
      <c r="I628" s="256" t="s">
        <v>3751</v>
      </c>
      <c r="J628" s="256" t="s">
        <v>7859</v>
      </c>
      <c r="K628" s="256" t="s">
        <v>12256</v>
      </c>
      <c r="L628" s="98">
        <v>466</v>
      </c>
      <c r="M628" s="256" t="s">
        <v>3752</v>
      </c>
      <c r="N628" s="256" t="s">
        <v>3753</v>
      </c>
      <c r="O628" s="12">
        <v>7266162</v>
      </c>
      <c r="P628" s="27" t="s">
        <v>79</v>
      </c>
      <c r="Q628" s="99" t="s">
        <v>79</v>
      </c>
      <c r="R628" s="30" t="s">
        <v>7925</v>
      </c>
      <c r="S628" s="101" t="s">
        <v>10104</v>
      </c>
      <c r="T628" s="100" t="s">
        <v>10059</v>
      </c>
      <c r="U628" s="98">
        <v>130200003355</v>
      </c>
      <c r="V628" s="99" t="s">
        <v>119</v>
      </c>
      <c r="W628" s="99" t="s">
        <v>83</v>
      </c>
      <c r="X628" s="101" t="s">
        <v>531</v>
      </c>
      <c r="Y628" s="101" t="s">
        <v>761</v>
      </c>
      <c r="Z628" s="99" t="s">
        <v>727</v>
      </c>
      <c r="AA628" s="101" t="s">
        <v>103</v>
      </c>
      <c r="AB628" s="101" t="s">
        <v>1211</v>
      </c>
      <c r="AC628" s="101" t="s">
        <v>1211</v>
      </c>
      <c r="AD628" s="99" t="s">
        <v>86</v>
      </c>
      <c r="AE628" s="13">
        <v>42643</v>
      </c>
      <c r="AF628" s="13">
        <v>42987</v>
      </c>
      <c r="AG628" s="4">
        <f t="shared" ca="1" si="9"/>
        <v>2</v>
      </c>
      <c r="AH628" s="32">
        <v>42982</v>
      </c>
      <c r="AI628" s="15" t="s">
        <v>338</v>
      </c>
      <c r="AJ628" s="101" t="s">
        <v>886</v>
      </c>
      <c r="AK628" s="101" t="s">
        <v>887</v>
      </c>
      <c r="AL628" s="84" t="s">
        <v>14075</v>
      </c>
      <c r="AM628" s="84" t="s">
        <v>14817</v>
      </c>
      <c r="AN628" s="84" t="s">
        <v>12046</v>
      </c>
      <c r="AO628" s="84" t="s">
        <v>7240</v>
      </c>
      <c r="AP628" s="80" t="s">
        <v>152</v>
      </c>
      <c r="AQ628" s="5" t="s">
        <v>8637</v>
      </c>
      <c r="AR628" s="25">
        <v>4663</v>
      </c>
      <c r="AS628" s="101" t="s">
        <v>993</v>
      </c>
      <c r="AT628" s="101" t="s">
        <v>993</v>
      </c>
      <c r="AU628" s="99" t="s">
        <v>90</v>
      </c>
      <c r="AV628" s="99" t="s">
        <v>1499</v>
      </c>
      <c r="AW628" s="99" t="s">
        <v>1893</v>
      </c>
      <c r="AX628" s="256" t="s">
        <v>130</v>
      </c>
      <c r="AY628" s="99" t="s">
        <v>79</v>
      </c>
      <c r="AZ628" s="99" t="s">
        <v>79</v>
      </c>
      <c r="BA628" s="101" t="s">
        <v>1055</v>
      </c>
      <c r="BB628" s="18">
        <v>42986</v>
      </c>
      <c r="BC628" s="6" t="s">
        <v>993</v>
      </c>
      <c r="BD628" s="12">
        <v>4</v>
      </c>
      <c r="BE628" s="102" t="s">
        <v>7217</v>
      </c>
      <c r="BF628" s="16">
        <v>320000000</v>
      </c>
      <c r="BG628" s="16">
        <v>50000</v>
      </c>
      <c r="BH628" s="16">
        <v>50000</v>
      </c>
      <c r="BI628" s="16">
        <v>50000</v>
      </c>
      <c r="BJ628" s="16">
        <v>20000</v>
      </c>
      <c r="BK628" s="80" t="s">
        <v>993</v>
      </c>
      <c r="BL628" s="5" t="s">
        <v>86</v>
      </c>
      <c r="BM628" s="5" t="s">
        <v>993</v>
      </c>
      <c r="BN628" s="6" t="s">
        <v>342</v>
      </c>
      <c r="BO628" s="6" t="s">
        <v>13058</v>
      </c>
      <c r="BP628" s="6" t="s">
        <v>91</v>
      </c>
      <c r="BQ628" s="82" t="s">
        <v>993</v>
      </c>
      <c r="BR628" s="82" t="s">
        <v>993</v>
      </c>
      <c r="BS628" s="6" t="s">
        <v>385</v>
      </c>
      <c r="BT628" s="6" t="s">
        <v>993</v>
      </c>
      <c r="BU628" s="6" t="s">
        <v>1036</v>
      </c>
      <c r="BV628" s="27" t="s">
        <v>1754</v>
      </c>
      <c r="BW628" s="5"/>
      <c r="BX628" s="5"/>
      <c r="BY628" s="5" t="s">
        <v>1192</v>
      </c>
      <c r="BZ628" s="5" t="s">
        <v>2958</v>
      </c>
      <c r="CA628" s="5" t="s">
        <v>386</v>
      </c>
      <c r="CB628" s="5" t="s">
        <v>347</v>
      </c>
      <c r="CC628" s="6" t="s">
        <v>13136</v>
      </c>
      <c r="CD628" s="42" t="s">
        <v>7062</v>
      </c>
      <c r="CE628" s="4">
        <v>3187072331</v>
      </c>
      <c r="CF628" s="43" t="s">
        <v>6749</v>
      </c>
      <c r="CG628" s="7" t="s">
        <v>189</v>
      </c>
      <c r="CH628" s="7">
        <v>0</v>
      </c>
      <c r="CI628" s="7">
        <v>0</v>
      </c>
      <c r="CJ628" s="88">
        <v>0</v>
      </c>
      <c r="CK628" s="88" t="s">
        <v>3755</v>
      </c>
      <c r="CL628" s="88" t="s">
        <v>3756</v>
      </c>
      <c r="CM628" s="8">
        <v>3165245258</v>
      </c>
      <c r="CN628" s="8" t="s">
        <v>3757</v>
      </c>
      <c r="CO628" s="8" t="s">
        <v>3758</v>
      </c>
      <c r="CP628" s="8">
        <v>3165265078</v>
      </c>
      <c r="CQ628" s="79" t="s">
        <v>3759</v>
      </c>
      <c r="CR628" s="21"/>
      <c r="CS628" s="21" t="s">
        <v>12328</v>
      </c>
      <c r="CT628" s="21" t="s">
        <v>1026</v>
      </c>
      <c r="CU628" s="20" t="s">
        <v>993</v>
      </c>
      <c r="CV628" s="20" t="s">
        <v>993</v>
      </c>
      <c r="CW628" s="11" t="s">
        <v>7735</v>
      </c>
      <c r="CX628" s="86" t="s">
        <v>993</v>
      </c>
      <c r="CY628" s="86" t="s">
        <v>12898</v>
      </c>
      <c r="CZ628" s="86" t="s">
        <v>12899</v>
      </c>
      <c r="DA628" s="86" t="s">
        <v>130</v>
      </c>
      <c r="DB628" s="86" t="s">
        <v>12906</v>
      </c>
      <c r="DC628" s="6" t="s">
        <v>13117</v>
      </c>
      <c r="DD628" s="2"/>
      <c r="DE628" s="2"/>
      <c r="DF628" s="2"/>
      <c r="DG628" s="2"/>
      <c r="DH628" s="2"/>
      <c r="DI628" s="2"/>
      <c r="DJ628" s="2"/>
      <c r="DK628" s="2"/>
      <c r="DL628" s="2"/>
      <c r="DM628" s="2"/>
      <c r="DN628" s="2"/>
      <c r="DO628" s="2"/>
      <c r="DP628" s="2"/>
      <c r="DQ628" s="2"/>
      <c r="DR628" s="2"/>
      <c r="DS628" s="2"/>
      <c r="DT628" s="2"/>
      <c r="DU628" s="2"/>
      <c r="DV628" s="2"/>
      <c r="DW628" s="2"/>
      <c r="DX628" s="2"/>
      <c r="DY628" s="2"/>
    </row>
    <row r="629" spans="1:135" ht="20.25" customHeight="1" x14ac:dyDescent="0.25">
      <c r="A629" s="327"/>
      <c r="B629" s="83">
        <v>308</v>
      </c>
      <c r="C629" s="449">
        <v>759</v>
      </c>
      <c r="D629" s="113" t="s">
        <v>11698</v>
      </c>
      <c r="E629" s="255" t="s">
        <v>3750</v>
      </c>
      <c r="F629" s="256" t="s">
        <v>114</v>
      </c>
      <c r="G629" s="256" t="s">
        <v>11834</v>
      </c>
      <c r="H629" s="255" t="s">
        <v>993</v>
      </c>
      <c r="I629" s="256" t="s">
        <v>3751</v>
      </c>
      <c r="J629" s="256" t="s">
        <v>7859</v>
      </c>
      <c r="K629" s="256" t="s">
        <v>12256</v>
      </c>
      <c r="L629" s="98">
        <v>466</v>
      </c>
      <c r="M629" s="256" t="s">
        <v>3752</v>
      </c>
      <c r="N629" s="256" t="s">
        <v>3753</v>
      </c>
      <c r="O629" s="12">
        <v>7266162</v>
      </c>
      <c r="P629" s="27" t="s">
        <v>79</v>
      </c>
      <c r="Q629" s="99" t="s">
        <v>79</v>
      </c>
      <c r="R629" s="30" t="s">
        <v>7925</v>
      </c>
      <c r="S629" s="101" t="s">
        <v>10104</v>
      </c>
      <c r="T629" s="100" t="s">
        <v>10060</v>
      </c>
      <c r="U629" s="98">
        <v>130200003356</v>
      </c>
      <c r="V629" s="99" t="s">
        <v>119</v>
      </c>
      <c r="W629" s="99" t="s">
        <v>83</v>
      </c>
      <c r="X629" s="101" t="s">
        <v>531</v>
      </c>
      <c r="Y629" s="101" t="s">
        <v>761</v>
      </c>
      <c r="Z629" s="99" t="s">
        <v>727</v>
      </c>
      <c r="AA629" s="101" t="s">
        <v>103</v>
      </c>
      <c r="AB629" s="101" t="s">
        <v>1211</v>
      </c>
      <c r="AC629" s="101" t="s">
        <v>1211</v>
      </c>
      <c r="AD629" s="99" t="s">
        <v>86</v>
      </c>
      <c r="AE629" s="13">
        <v>42643</v>
      </c>
      <c r="AF629" s="13">
        <v>42987</v>
      </c>
      <c r="AG629" s="4">
        <f t="shared" ca="1" si="9"/>
        <v>2</v>
      </c>
      <c r="AH629" s="32">
        <v>42982</v>
      </c>
      <c r="AI629" s="15" t="s">
        <v>338</v>
      </c>
      <c r="AJ629" s="101" t="s">
        <v>886</v>
      </c>
      <c r="AK629" s="101" t="s">
        <v>887</v>
      </c>
      <c r="AL629" s="84" t="s">
        <v>14076</v>
      </c>
      <c r="AM629" s="84" t="s">
        <v>14817</v>
      </c>
      <c r="AN629" s="84" t="s">
        <v>12046</v>
      </c>
      <c r="AO629" s="84" t="s">
        <v>7240</v>
      </c>
      <c r="AP629" s="80" t="s">
        <v>152</v>
      </c>
      <c r="AQ629" s="5" t="s">
        <v>8638</v>
      </c>
      <c r="AR629" s="25">
        <v>4664</v>
      </c>
      <c r="AS629" s="101" t="s">
        <v>993</v>
      </c>
      <c r="AT629" s="101" t="s">
        <v>993</v>
      </c>
      <c r="AU629" s="99" t="s">
        <v>90</v>
      </c>
      <c r="AV629" s="99" t="s">
        <v>1499</v>
      </c>
      <c r="AW629" s="99" t="s">
        <v>1893</v>
      </c>
      <c r="AX629" s="256" t="s">
        <v>130</v>
      </c>
      <c r="AY629" s="99" t="s">
        <v>79</v>
      </c>
      <c r="AZ629" s="99" t="s">
        <v>79</v>
      </c>
      <c r="BA629" s="101" t="s">
        <v>1055</v>
      </c>
      <c r="BB629" s="18">
        <v>42986</v>
      </c>
      <c r="BC629" s="6" t="s">
        <v>993</v>
      </c>
      <c r="BD629" s="12">
        <v>4</v>
      </c>
      <c r="BE629" s="102" t="s">
        <v>7217</v>
      </c>
      <c r="BF629" s="16">
        <v>320000000</v>
      </c>
      <c r="BG629" s="16">
        <v>50000</v>
      </c>
      <c r="BH629" s="16">
        <v>50000</v>
      </c>
      <c r="BI629" s="16">
        <v>50000</v>
      </c>
      <c r="BJ629" s="16">
        <v>20000</v>
      </c>
      <c r="BK629" s="80" t="s">
        <v>993</v>
      </c>
      <c r="BL629" s="5" t="s">
        <v>86</v>
      </c>
      <c r="BM629" s="5" t="s">
        <v>993</v>
      </c>
      <c r="BN629" s="6" t="s">
        <v>342</v>
      </c>
      <c r="BO629" s="6" t="s">
        <v>13058</v>
      </c>
      <c r="BP629" s="6" t="s">
        <v>91</v>
      </c>
      <c r="BQ629" s="82" t="s">
        <v>993</v>
      </c>
      <c r="BR629" s="82" t="s">
        <v>993</v>
      </c>
      <c r="BS629" s="6" t="s">
        <v>385</v>
      </c>
      <c r="BT629" s="6" t="s">
        <v>993</v>
      </c>
      <c r="BU629" s="6" t="s">
        <v>1036</v>
      </c>
      <c r="BV629" s="27" t="s">
        <v>1754</v>
      </c>
      <c r="BW629" s="5"/>
      <c r="BX629" s="5"/>
      <c r="BY629" s="5" t="s">
        <v>1192</v>
      </c>
      <c r="BZ629" s="5" t="s">
        <v>2958</v>
      </c>
      <c r="CA629" s="5" t="s">
        <v>386</v>
      </c>
      <c r="CB629" s="5" t="s">
        <v>347</v>
      </c>
      <c r="CC629" s="6" t="s">
        <v>13136</v>
      </c>
      <c r="CD629" s="42" t="s">
        <v>7062</v>
      </c>
      <c r="CE629" s="4">
        <v>3187072331</v>
      </c>
      <c r="CF629" s="43" t="s">
        <v>6749</v>
      </c>
      <c r="CG629" s="7" t="s">
        <v>189</v>
      </c>
      <c r="CH629" s="7">
        <v>0</v>
      </c>
      <c r="CI629" s="7">
        <v>0</v>
      </c>
      <c r="CJ629" s="88">
        <v>0</v>
      </c>
      <c r="CK629" s="88" t="s">
        <v>3755</v>
      </c>
      <c r="CL629" s="88" t="s">
        <v>3756</v>
      </c>
      <c r="CM629" s="8">
        <v>3165245258</v>
      </c>
      <c r="CN629" s="8" t="s">
        <v>3757</v>
      </c>
      <c r="CO629" s="8" t="s">
        <v>3758</v>
      </c>
      <c r="CP629" s="8">
        <v>3165265078</v>
      </c>
      <c r="CQ629" s="79" t="s">
        <v>3759</v>
      </c>
      <c r="CR629" s="21"/>
      <c r="CS629" s="21" t="s">
        <v>12328</v>
      </c>
      <c r="CT629" s="21" t="s">
        <v>1026</v>
      </c>
      <c r="CU629" s="20" t="s">
        <v>993</v>
      </c>
      <c r="CV629" s="20" t="s">
        <v>993</v>
      </c>
      <c r="CW629" s="11" t="s">
        <v>7735</v>
      </c>
      <c r="CX629" s="86" t="s">
        <v>993</v>
      </c>
      <c r="CY629" s="86" t="s">
        <v>12898</v>
      </c>
      <c r="CZ629" s="86" t="s">
        <v>12899</v>
      </c>
      <c r="DA629" s="86" t="s">
        <v>130</v>
      </c>
      <c r="DB629" s="86" t="s">
        <v>12906</v>
      </c>
      <c r="DC629" s="6" t="s">
        <v>13117</v>
      </c>
      <c r="DD629" s="2"/>
      <c r="DE629" s="2"/>
      <c r="DF629" s="2"/>
      <c r="DG629" s="2"/>
      <c r="DH629" s="2"/>
      <c r="DI629" s="2"/>
      <c r="DJ629" s="2"/>
      <c r="DK629" s="2"/>
      <c r="DL629" s="2"/>
      <c r="DM629" s="2"/>
      <c r="DN629" s="2"/>
      <c r="DO629" s="2"/>
      <c r="DP629" s="2"/>
      <c r="DQ629" s="2"/>
      <c r="DR629" s="2"/>
      <c r="DS629" s="2"/>
      <c r="DT629" s="2"/>
      <c r="DU629" s="2"/>
      <c r="DV629" s="2"/>
      <c r="DW629" s="2"/>
      <c r="DX629" s="2"/>
      <c r="DY629" s="2"/>
    </row>
    <row r="630" spans="1:135" ht="20.25" customHeight="1" x14ac:dyDescent="0.25">
      <c r="A630" s="327"/>
      <c r="B630" s="83">
        <v>607</v>
      </c>
      <c r="C630" s="449">
        <v>760</v>
      </c>
      <c r="D630" s="113" t="s">
        <v>11031</v>
      </c>
      <c r="E630" s="255" t="s">
        <v>3821</v>
      </c>
      <c r="F630" s="256" t="s">
        <v>114</v>
      </c>
      <c r="G630" s="256" t="s">
        <v>11828</v>
      </c>
      <c r="H630" s="256" t="s">
        <v>95</v>
      </c>
      <c r="I630" s="256" t="s">
        <v>7757</v>
      </c>
      <c r="J630" s="256" t="s">
        <v>7758</v>
      </c>
      <c r="K630" s="256" t="s">
        <v>12245</v>
      </c>
      <c r="L630" s="98">
        <v>470</v>
      </c>
      <c r="M630" s="256" t="s">
        <v>840</v>
      </c>
      <c r="N630" s="256" t="s">
        <v>841</v>
      </c>
      <c r="O630" s="12" t="s">
        <v>3822</v>
      </c>
      <c r="P630" s="27" t="s">
        <v>79</v>
      </c>
      <c r="Q630" s="30" t="s">
        <v>79</v>
      </c>
      <c r="R630" s="30" t="s">
        <v>309</v>
      </c>
      <c r="S630" s="101" t="s">
        <v>5465</v>
      </c>
      <c r="T630" s="100" t="s">
        <v>4681</v>
      </c>
      <c r="U630" s="98">
        <v>130200000665</v>
      </c>
      <c r="V630" s="99" t="s">
        <v>119</v>
      </c>
      <c r="W630" s="99" t="s">
        <v>83</v>
      </c>
      <c r="X630" s="101" t="s">
        <v>531</v>
      </c>
      <c r="Y630" s="101" t="s">
        <v>761</v>
      </c>
      <c r="Z630" s="99" t="s">
        <v>1179</v>
      </c>
      <c r="AA630" s="101" t="s">
        <v>103</v>
      </c>
      <c r="AB630" s="101" t="s">
        <v>1211</v>
      </c>
      <c r="AC630" s="101" t="s">
        <v>1211</v>
      </c>
      <c r="AD630" s="99" t="s">
        <v>86</v>
      </c>
      <c r="AE630" s="13">
        <v>40490</v>
      </c>
      <c r="AF630" s="13">
        <v>40504</v>
      </c>
      <c r="AG630" s="4">
        <f t="shared" ca="1" si="9"/>
        <v>8</v>
      </c>
      <c r="AH630" s="32" t="s">
        <v>993</v>
      </c>
      <c r="AI630" s="15" t="s">
        <v>338</v>
      </c>
      <c r="AJ630" s="101" t="s">
        <v>886</v>
      </c>
      <c r="AK630" s="101" t="s">
        <v>887</v>
      </c>
      <c r="AL630" s="84" t="s">
        <v>13452</v>
      </c>
      <c r="AM630" s="84" t="s">
        <v>14565</v>
      </c>
      <c r="AN630" s="84" t="s">
        <v>12046</v>
      </c>
      <c r="AO630" s="84" t="s">
        <v>7240</v>
      </c>
      <c r="AP630" s="80" t="s">
        <v>152</v>
      </c>
      <c r="AQ630" s="5" t="s">
        <v>8873</v>
      </c>
      <c r="AR630" s="25">
        <v>4701</v>
      </c>
      <c r="AS630" s="98" t="s">
        <v>260</v>
      </c>
      <c r="AT630" s="98" t="s">
        <v>4669</v>
      </c>
      <c r="AU630" s="99" t="s">
        <v>90</v>
      </c>
      <c r="AV630" s="99" t="s">
        <v>906</v>
      </c>
      <c r="AW630" s="99" t="s">
        <v>839</v>
      </c>
      <c r="AX630" s="256" t="s">
        <v>130</v>
      </c>
      <c r="AY630" s="99" t="s">
        <v>79</v>
      </c>
      <c r="AZ630" s="99" t="s">
        <v>79</v>
      </c>
      <c r="BA630" s="101" t="s">
        <v>1055</v>
      </c>
      <c r="BB630" s="18">
        <v>40907</v>
      </c>
      <c r="BC630" s="12">
        <v>50000000</v>
      </c>
      <c r="BD630" s="12">
        <v>4</v>
      </c>
      <c r="BE630" s="102" t="s">
        <v>7217</v>
      </c>
      <c r="BF630" s="16">
        <v>320000000</v>
      </c>
      <c r="BG630" s="16">
        <v>50000</v>
      </c>
      <c r="BH630" s="16">
        <v>50000</v>
      </c>
      <c r="BI630" s="16">
        <v>50000</v>
      </c>
      <c r="BJ630" s="16">
        <v>20000</v>
      </c>
      <c r="BK630" s="80" t="s">
        <v>993</v>
      </c>
      <c r="BL630" s="5" t="s">
        <v>86</v>
      </c>
      <c r="BM630" s="5" t="s">
        <v>993</v>
      </c>
      <c r="BN630" s="5" t="s">
        <v>342</v>
      </c>
      <c r="BO630" s="6" t="s">
        <v>4502</v>
      </c>
      <c r="BP630" s="6" t="s">
        <v>91</v>
      </c>
      <c r="BQ630" s="82" t="s">
        <v>993</v>
      </c>
      <c r="BR630" s="82" t="s">
        <v>993</v>
      </c>
      <c r="BS630" s="6" t="s">
        <v>385</v>
      </c>
      <c r="BT630" s="6" t="s">
        <v>993</v>
      </c>
      <c r="BU630" s="6" t="s">
        <v>1036</v>
      </c>
      <c r="BV630" s="27" t="s">
        <v>993</v>
      </c>
      <c r="BW630" s="5"/>
      <c r="BX630" s="5"/>
      <c r="BY630" s="5" t="s">
        <v>1896</v>
      </c>
      <c r="BZ630" s="5" t="s">
        <v>1113</v>
      </c>
      <c r="CA630" s="5" t="s">
        <v>386</v>
      </c>
      <c r="CB630" s="5" t="s">
        <v>347</v>
      </c>
      <c r="CC630" s="6" t="s">
        <v>13136</v>
      </c>
      <c r="CD630" s="42" t="s">
        <v>7062</v>
      </c>
      <c r="CE630" s="4">
        <v>3187072331</v>
      </c>
      <c r="CF630" s="43" t="s">
        <v>6749</v>
      </c>
      <c r="CG630" s="7" t="s">
        <v>189</v>
      </c>
      <c r="CH630" s="7">
        <v>0</v>
      </c>
      <c r="CI630" s="7">
        <v>0</v>
      </c>
      <c r="CJ630" s="88">
        <v>0</v>
      </c>
      <c r="CK630" s="88" t="s">
        <v>3824</v>
      </c>
      <c r="CL630" s="88" t="s">
        <v>3825</v>
      </c>
      <c r="CM630" s="313">
        <v>3188832309</v>
      </c>
      <c r="CN630" s="8" t="s">
        <v>3826</v>
      </c>
      <c r="CO630" s="8" t="s">
        <v>3827</v>
      </c>
      <c r="CP630" s="8">
        <v>3164620753</v>
      </c>
      <c r="CQ630" s="79" t="s">
        <v>3828</v>
      </c>
      <c r="CR630" s="21"/>
      <c r="CS630" s="21" t="s">
        <v>6674</v>
      </c>
      <c r="CT630" s="21" t="s">
        <v>1026</v>
      </c>
      <c r="CU630" s="20" t="s">
        <v>993</v>
      </c>
      <c r="CV630" s="20" t="s">
        <v>993</v>
      </c>
      <c r="CW630" s="11" t="s">
        <v>7735</v>
      </c>
      <c r="CX630" s="86" t="s">
        <v>993</v>
      </c>
      <c r="CY630" s="86" t="s">
        <v>12898</v>
      </c>
      <c r="CZ630" s="86" t="s">
        <v>12899</v>
      </c>
      <c r="DA630" s="86" t="s">
        <v>130</v>
      </c>
      <c r="DB630" s="86" t="s">
        <v>12906</v>
      </c>
      <c r="DC630" s="6" t="s">
        <v>993</v>
      </c>
      <c r="DD630" s="2"/>
      <c r="DE630" s="2"/>
      <c r="DF630" s="2"/>
      <c r="DG630" s="2"/>
      <c r="DH630" s="2"/>
      <c r="DI630" s="2"/>
      <c r="DJ630" s="2"/>
      <c r="DK630" s="2"/>
      <c r="DL630" s="2"/>
      <c r="DM630" s="2"/>
      <c r="DN630" s="2"/>
      <c r="DO630" s="2"/>
      <c r="DP630" s="2"/>
      <c r="DQ630" s="2"/>
      <c r="DR630" s="2"/>
      <c r="DS630" s="2"/>
      <c r="DT630" s="2"/>
      <c r="DU630" s="2"/>
      <c r="DV630" s="2"/>
      <c r="DW630" s="2"/>
      <c r="DX630" s="2"/>
      <c r="DY630" s="2"/>
    </row>
    <row r="631" spans="1:135" ht="20.25" customHeight="1" x14ac:dyDescent="0.25">
      <c r="A631" s="327"/>
      <c r="B631" s="83">
        <v>323</v>
      </c>
      <c r="C631" s="449">
        <v>761</v>
      </c>
      <c r="D631" s="113" t="s">
        <v>11688</v>
      </c>
      <c r="E631" s="255" t="s">
        <v>3821</v>
      </c>
      <c r="F631" s="256" t="s">
        <v>114</v>
      </c>
      <c r="G631" s="256" t="s">
        <v>11828</v>
      </c>
      <c r="H631" s="255" t="s">
        <v>993</v>
      </c>
      <c r="I631" s="256" t="s">
        <v>7757</v>
      </c>
      <c r="J631" s="256" t="s">
        <v>7758</v>
      </c>
      <c r="K631" s="256" t="s">
        <v>12245</v>
      </c>
      <c r="L631" s="98">
        <v>470</v>
      </c>
      <c r="M631" s="256" t="s">
        <v>840</v>
      </c>
      <c r="N631" s="256" t="s">
        <v>841</v>
      </c>
      <c r="O631" s="12" t="s">
        <v>3822</v>
      </c>
      <c r="P631" s="27" t="s">
        <v>79</v>
      </c>
      <c r="Q631" s="99" t="s">
        <v>79</v>
      </c>
      <c r="R631" s="30" t="s">
        <v>7925</v>
      </c>
      <c r="S631" s="101" t="s">
        <v>10104</v>
      </c>
      <c r="T631" s="100" t="s">
        <v>10061</v>
      </c>
      <c r="U631" s="98">
        <v>130200003207</v>
      </c>
      <c r="V631" s="99" t="s">
        <v>119</v>
      </c>
      <c r="W631" s="99" t="s">
        <v>83</v>
      </c>
      <c r="X631" s="101" t="s">
        <v>531</v>
      </c>
      <c r="Y631" s="101" t="s">
        <v>761</v>
      </c>
      <c r="Z631" s="99" t="s">
        <v>1179</v>
      </c>
      <c r="AA631" s="101" t="s">
        <v>103</v>
      </c>
      <c r="AB631" s="101" t="s">
        <v>1088</v>
      </c>
      <c r="AC631" s="101" t="s">
        <v>1211</v>
      </c>
      <c r="AD631" s="99" t="s">
        <v>86</v>
      </c>
      <c r="AE631" s="13">
        <v>42643</v>
      </c>
      <c r="AF631" s="13">
        <v>42970</v>
      </c>
      <c r="AG631" s="4">
        <f t="shared" ca="1" si="9"/>
        <v>2</v>
      </c>
      <c r="AH631" s="32">
        <v>42966</v>
      </c>
      <c r="AI631" s="15" t="s">
        <v>338</v>
      </c>
      <c r="AJ631" s="101" t="s">
        <v>886</v>
      </c>
      <c r="AK631" s="101" t="s">
        <v>887</v>
      </c>
      <c r="AL631" s="84" t="s">
        <v>14062</v>
      </c>
      <c r="AM631" s="84" t="s">
        <v>14565</v>
      </c>
      <c r="AN631" s="84" t="s">
        <v>12046</v>
      </c>
      <c r="AO631" s="84" t="s">
        <v>7240</v>
      </c>
      <c r="AP631" s="80" t="s">
        <v>152</v>
      </c>
      <c r="AQ631" s="5" t="s">
        <v>8646</v>
      </c>
      <c r="AR631" s="25">
        <v>4702</v>
      </c>
      <c r="AS631" s="101" t="s">
        <v>993</v>
      </c>
      <c r="AT631" s="101" t="s">
        <v>993</v>
      </c>
      <c r="AU631" s="99" t="s">
        <v>90</v>
      </c>
      <c r="AV631" s="99" t="s">
        <v>906</v>
      </c>
      <c r="AW631" s="99" t="s">
        <v>839</v>
      </c>
      <c r="AX631" s="256" t="s">
        <v>130</v>
      </c>
      <c r="AY631" s="99" t="s">
        <v>79</v>
      </c>
      <c r="AZ631" s="99" t="s">
        <v>79</v>
      </c>
      <c r="BA631" s="101" t="s">
        <v>1055</v>
      </c>
      <c r="BB631" s="18">
        <v>42969</v>
      </c>
      <c r="BC631" s="6" t="s">
        <v>993</v>
      </c>
      <c r="BD631" s="12">
        <v>4</v>
      </c>
      <c r="BE631" s="102" t="s">
        <v>7217</v>
      </c>
      <c r="BF631" s="16">
        <v>320000000</v>
      </c>
      <c r="BG631" s="16">
        <v>50000</v>
      </c>
      <c r="BH631" s="16">
        <v>50000</v>
      </c>
      <c r="BI631" s="16">
        <v>50000</v>
      </c>
      <c r="BJ631" s="16">
        <v>20000</v>
      </c>
      <c r="BK631" s="80" t="s">
        <v>993</v>
      </c>
      <c r="BL631" s="5" t="s">
        <v>86</v>
      </c>
      <c r="BM631" s="6" t="s">
        <v>993</v>
      </c>
      <c r="BN631" s="6" t="s">
        <v>342</v>
      </c>
      <c r="BO631" s="6" t="s">
        <v>13058</v>
      </c>
      <c r="BP631" s="6" t="s">
        <v>91</v>
      </c>
      <c r="BQ631" s="82" t="s">
        <v>993</v>
      </c>
      <c r="BR631" s="82" t="s">
        <v>993</v>
      </c>
      <c r="BS631" s="6" t="s">
        <v>385</v>
      </c>
      <c r="BT631" s="6" t="s">
        <v>993</v>
      </c>
      <c r="BU631" s="6" t="s">
        <v>1036</v>
      </c>
      <c r="BV631" s="27" t="s">
        <v>993</v>
      </c>
      <c r="BW631" s="5"/>
      <c r="BX631" s="5"/>
      <c r="BY631" s="5" t="s">
        <v>1896</v>
      </c>
      <c r="BZ631" s="5" t="s">
        <v>1113</v>
      </c>
      <c r="CA631" s="5" t="s">
        <v>386</v>
      </c>
      <c r="CB631" s="5" t="s">
        <v>347</v>
      </c>
      <c r="CC631" s="6" t="s">
        <v>13136</v>
      </c>
      <c r="CD631" s="42" t="s">
        <v>7062</v>
      </c>
      <c r="CE631" s="4">
        <v>3187072331</v>
      </c>
      <c r="CF631" s="43" t="s">
        <v>6749</v>
      </c>
      <c r="CG631" s="7" t="s">
        <v>189</v>
      </c>
      <c r="CH631" s="7">
        <v>0</v>
      </c>
      <c r="CI631" s="7">
        <v>0</v>
      </c>
      <c r="CJ631" s="88">
        <v>0</v>
      </c>
      <c r="CK631" s="88" t="s">
        <v>3824</v>
      </c>
      <c r="CL631" s="88" t="s">
        <v>3825</v>
      </c>
      <c r="CM631" s="8">
        <v>3188832309</v>
      </c>
      <c r="CN631" s="8" t="s">
        <v>3826</v>
      </c>
      <c r="CO631" s="397" t="s">
        <v>3827</v>
      </c>
      <c r="CP631" s="8">
        <v>3164620753</v>
      </c>
      <c r="CQ631" s="79" t="s">
        <v>3828</v>
      </c>
      <c r="CR631" s="21"/>
      <c r="CS631" s="21" t="s">
        <v>6674</v>
      </c>
      <c r="CT631" s="21" t="s">
        <v>1026</v>
      </c>
      <c r="CU631" s="20" t="s">
        <v>993</v>
      </c>
      <c r="CV631" s="20" t="s">
        <v>993</v>
      </c>
      <c r="CW631" s="11" t="s">
        <v>7735</v>
      </c>
      <c r="CX631" s="86" t="s">
        <v>993</v>
      </c>
      <c r="CY631" s="86" t="s">
        <v>12898</v>
      </c>
      <c r="CZ631" s="86" t="s">
        <v>12899</v>
      </c>
      <c r="DA631" s="86" t="s">
        <v>130</v>
      </c>
      <c r="DB631" s="86" t="s">
        <v>12906</v>
      </c>
      <c r="DC631" s="6" t="s">
        <v>13117</v>
      </c>
      <c r="DD631" s="2"/>
      <c r="DE631" s="2"/>
      <c r="DF631" s="2"/>
      <c r="DG631" s="2"/>
      <c r="DH631" s="2"/>
      <c r="DI631" s="2"/>
      <c r="DJ631" s="2"/>
      <c r="DK631" s="2"/>
      <c r="DL631" s="2"/>
      <c r="DM631" s="2"/>
      <c r="DN631" s="2"/>
      <c r="DO631" s="2"/>
      <c r="DP631" s="2"/>
      <c r="DQ631" s="2"/>
      <c r="DR631" s="2"/>
      <c r="DS631" s="2"/>
      <c r="DT631" s="2"/>
      <c r="DU631" s="2"/>
      <c r="DV631" s="2"/>
      <c r="DW631" s="2"/>
      <c r="DX631" s="2"/>
      <c r="DY631" s="2"/>
      <c r="ED631" s="391"/>
      <c r="EE631" s="391"/>
    </row>
    <row r="632" spans="1:135" ht="20.25" customHeight="1" x14ac:dyDescent="0.25">
      <c r="A632" s="327"/>
      <c r="B632" s="83">
        <v>411</v>
      </c>
      <c r="C632" s="449">
        <v>764</v>
      </c>
      <c r="D632" s="113" t="s">
        <v>11701</v>
      </c>
      <c r="E632" s="255" t="s">
        <v>3829</v>
      </c>
      <c r="F632" s="256" t="s">
        <v>114</v>
      </c>
      <c r="G632" s="256" t="s">
        <v>11834</v>
      </c>
      <c r="H632" s="255" t="s">
        <v>993</v>
      </c>
      <c r="I632" s="256" t="s">
        <v>1893</v>
      </c>
      <c r="J632" s="256" t="s">
        <v>7779</v>
      </c>
      <c r="K632" s="256" t="s">
        <v>12256</v>
      </c>
      <c r="L632" s="98">
        <v>477</v>
      </c>
      <c r="M632" s="256" t="s">
        <v>3830</v>
      </c>
      <c r="N632" s="256" t="s">
        <v>3831</v>
      </c>
      <c r="O632" s="12">
        <v>7289569</v>
      </c>
      <c r="P632" s="27" t="s">
        <v>79</v>
      </c>
      <c r="Q632" s="99" t="s">
        <v>79</v>
      </c>
      <c r="R632" s="30" t="s">
        <v>7925</v>
      </c>
      <c r="S632" s="101" t="s">
        <v>10104</v>
      </c>
      <c r="T632" s="100" t="s">
        <v>10062</v>
      </c>
      <c r="U632" s="98">
        <v>130200003366</v>
      </c>
      <c r="V632" s="99" t="s">
        <v>119</v>
      </c>
      <c r="W632" s="99" t="s">
        <v>83</v>
      </c>
      <c r="X632" s="101" t="s">
        <v>531</v>
      </c>
      <c r="Y632" s="101" t="s">
        <v>761</v>
      </c>
      <c r="Z632" s="99" t="s">
        <v>1179</v>
      </c>
      <c r="AA632" s="101" t="s">
        <v>103</v>
      </c>
      <c r="AB632" s="101" t="s">
        <v>1211</v>
      </c>
      <c r="AC632" s="101" t="s">
        <v>1211</v>
      </c>
      <c r="AD632" s="99" t="s">
        <v>86</v>
      </c>
      <c r="AE632" s="13">
        <v>42643</v>
      </c>
      <c r="AF632" s="13">
        <v>42991</v>
      </c>
      <c r="AG632" s="4">
        <f t="shared" ca="1" si="9"/>
        <v>2</v>
      </c>
      <c r="AH632" s="32">
        <v>42987</v>
      </c>
      <c r="AI632" s="15" t="s">
        <v>338</v>
      </c>
      <c r="AJ632" s="101" t="s">
        <v>886</v>
      </c>
      <c r="AK632" s="101" t="s">
        <v>887</v>
      </c>
      <c r="AL632" s="84" t="s">
        <v>14080</v>
      </c>
      <c r="AM632" s="84" t="s">
        <v>15080</v>
      </c>
      <c r="AN632" s="84" t="s">
        <v>12046</v>
      </c>
      <c r="AO632" s="84" t="s">
        <v>7240</v>
      </c>
      <c r="AP632" s="80" t="s">
        <v>152</v>
      </c>
      <c r="AQ632" s="5" t="s">
        <v>8647</v>
      </c>
      <c r="AR632" s="25">
        <v>4771</v>
      </c>
      <c r="AS632" s="101" t="s">
        <v>993</v>
      </c>
      <c r="AT632" s="101" t="s">
        <v>993</v>
      </c>
      <c r="AU632" s="99" t="s">
        <v>90</v>
      </c>
      <c r="AV632" s="99" t="s">
        <v>906</v>
      </c>
      <c r="AW632" s="99" t="s">
        <v>1893</v>
      </c>
      <c r="AX632" s="256" t="s">
        <v>130</v>
      </c>
      <c r="AY632" s="99" t="s">
        <v>79</v>
      </c>
      <c r="AZ632" s="99" t="s">
        <v>79</v>
      </c>
      <c r="BA632" s="101" t="s">
        <v>1055</v>
      </c>
      <c r="BB632" s="18">
        <v>42992</v>
      </c>
      <c r="BC632" s="6" t="s">
        <v>993</v>
      </c>
      <c r="BD632" s="12">
        <v>4</v>
      </c>
      <c r="BE632" s="102" t="s">
        <v>7217</v>
      </c>
      <c r="BF632" s="16">
        <v>320000000</v>
      </c>
      <c r="BG632" s="16">
        <v>50000</v>
      </c>
      <c r="BH632" s="16">
        <v>50000</v>
      </c>
      <c r="BI632" s="16">
        <v>50000</v>
      </c>
      <c r="BJ632" s="16">
        <v>20000</v>
      </c>
      <c r="BK632" s="80" t="s">
        <v>993</v>
      </c>
      <c r="BL632" s="5" t="s">
        <v>86</v>
      </c>
      <c r="BM632" s="5" t="s">
        <v>993</v>
      </c>
      <c r="BN632" s="6" t="s">
        <v>342</v>
      </c>
      <c r="BO632" s="6" t="s">
        <v>13058</v>
      </c>
      <c r="BP632" s="6" t="s">
        <v>91</v>
      </c>
      <c r="BQ632" s="82" t="s">
        <v>993</v>
      </c>
      <c r="BR632" s="82" t="s">
        <v>993</v>
      </c>
      <c r="BS632" s="6" t="s">
        <v>385</v>
      </c>
      <c r="BT632" s="6" t="s">
        <v>993</v>
      </c>
      <c r="BU632" s="6" t="s">
        <v>1036</v>
      </c>
      <c r="BV632" s="27" t="s">
        <v>993</v>
      </c>
      <c r="BW632" s="5"/>
      <c r="BX632" s="5"/>
      <c r="BY632" s="5"/>
      <c r="BZ632" s="5"/>
      <c r="CA632" s="5" t="s">
        <v>386</v>
      </c>
      <c r="CB632" s="5" t="s">
        <v>347</v>
      </c>
      <c r="CC632" s="6" t="s">
        <v>13136</v>
      </c>
      <c r="CD632" s="42" t="s">
        <v>7062</v>
      </c>
      <c r="CE632" s="4">
        <v>3187072331</v>
      </c>
      <c r="CF632" s="43" t="s">
        <v>6749</v>
      </c>
      <c r="CG632" s="7" t="s">
        <v>189</v>
      </c>
      <c r="CH632" s="7">
        <v>0</v>
      </c>
      <c r="CI632" s="7">
        <v>0</v>
      </c>
      <c r="CJ632" s="88">
        <v>0</v>
      </c>
      <c r="CK632" s="88" t="s">
        <v>3833</v>
      </c>
      <c r="CL632" s="88" t="s">
        <v>3834</v>
      </c>
      <c r="CM632" s="8">
        <v>3175141607</v>
      </c>
      <c r="CN632" s="8" t="s">
        <v>3835</v>
      </c>
      <c r="CO632" s="8" t="s">
        <v>3836</v>
      </c>
      <c r="CP632" s="8">
        <v>3174014872</v>
      </c>
      <c r="CQ632" s="79" t="s">
        <v>3837</v>
      </c>
      <c r="CR632" s="21"/>
      <c r="CS632" s="21" t="s">
        <v>6674</v>
      </c>
      <c r="CT632" s="21" t="s">
        <v>1026</v>
      </c>
      <c r="CU632" s="20" t="s">
        <v>993</v>
      </c>
      <c r="CV632" s="20" t="s">
        <v>993</v>
      </c>
      <c r="CW632" s="11" t="s">
        <v>7735</v>
      </c>
      <c r="CX632" s="86" t="s">
        <v>993</v>
      </c>
      <c r="CY632" s="86" t="s">
        <v>12898</v>
      </c>
      <c r="CZ632" s="86" t="s">
        <v>12899</v>
      </c>
      <c r="DA632" s="86" t="s">
        <v>130</v>
      </c>
      <c r="DB632" s="86" t="s">
        <v>12906</v>
      </c>
      <c r="DC632" s="6" t="s">
        <v>13117</v>
      </c>
      <c r="DD632" s="2"/>
      <c r="DE632" s="2"/>
      <c r="DF632" s="2"/>
      <c r="DG632" s="2"/>
      <c r="DH632" s="2"/>
      <c r="DI632" s="2"/>
      <c r="DJ632" s="2"/>
      <c r="DK632" s="2"/>
      <c r="DL632" s="2"/>
      <c r="DM632" s="2"/>
      <c r="DN632" s="2"/>
      <c r="DO632" s="2"/>
      <c r="DP632" s="2"/>
      <c r="DQ632" s="2"/>
      <c r="DR632" s="2"/>
      <c r="DS632" s="2"/>
      <c r="DT632" s="2"/>
      <c r="DU632" s="2"/>
      <c r="DV632" s="2"/>
      <c r="DW632" s="2"/>
      <c r="DX632" s="2"/>
      <c r="DY632" s="2"/>
    </row>
    <row r="633" spans="1:135" ht="20.25" customHeight="1" x14ac:dyDescent="0.25">
      <c r="A633" s="327"/>
      <c r="B633" s="83">
        <v>413</v>
      </c>
      <c r="C633" s="449">
        <v>765</v>
      </c>
      <c r="D633" s="113" t="s">
        <v>11702</v>
      </c>
      <c r="E633" s="255" t="s">
        <v>3829</v>
      </c>
      <c r="F633" s="256" t="s">
        <v>114</v>
      </c>
      <c r="G633" s="256" t="s">
        <v>11834</v>
      </c>
      <c r="H633" s="255" t="s">
        <v>993</v>
      </c>
      <c r="I633" s="256" t="s">
        <v>1893</v>
      </c>
      <c r="J633" s="256" t="s">
        <v>7779</v>
      </c>
      <c r="K633" s="256" t="s">
        <v>12256</v>
      </c>
      <c r="L633" s="98">
        <v>477</v>
      </c>
      <c r="M633" s="256" t="s">
        <v>3830</v>
      </c>
      <c r="N633" s="256" t="s">
        <v>3831</v>
      </c>
      <c r="O633" s="12">
        <v>7289569</v>
      </c>
      <c r="P633" s="27" t="s">
        <v>79</v>
      </c>
      <c r="Q633" s="99" t="s">
        <v>79</v>
      </c>
      <c r="R633" s="30" t="s">
        <v>7925</v>
      </c>
      <c r="S633" s="101" t="s">
        <v>10104</v>
      </c>
      <c r="T633" s="100" t="s">
        <v>10000</v>
      </c>
      <c r="U633" s="98">
        <v>130200003367</v>
      </c>
      <c r="V633" s="99" t="s">
        <v>119</v>
      </c>
      <c r="W633" s="99" t="s">
        <v>83</v>
      </c>
      <c r="X633" s="101" t="s">
        <v>531</v>
      </c>
      <c r="Y633" s="101" t="s">
        <v>761</v>
      </c>
      <c r="Z633" s="99" t="s">
        <v>1179</v>
      </c>
      <c r="AA633" s="101" t="s">
        <v>103</v>
      </c>
      <c r="AB633" s="101" t="s">
        <v>1088</v>
      </c>
      <c r="AC633" s="101" t="s">
        <v>1211</v>
      </c>
      <c r="AD633" s="99" t="s">
        <v>86</v>
      </c>
      <c r="AE633" s="13">
        <v>42643</v>
      </c>
      <c r="AF633" s="13">
        <v>42991</v>
      </c>
      <c r="AG633" s="4">
        <f t="shared" ca="1" si="9"/>
        <v>2</v>
      </c>
      <c r="AH633" s="32">
        <v>42987</v>
      </c>
      <c r="AI633" s="15" t="s">
        <v>338</v>
      </c>
      <c r="AJ633" s="101" t="s">
        <v>886</v>
      </c>
      <c r="AK633" s="101" t="s">
        <v>887</v>
      </c>
      <c r="AL633" s="84" t="s">
        <v>14081</v>
      </c>
      <c r="AM633" s="84" t="s">
        <v>15080</v>
      </c>
      <c r="AN633" s="84" t="s">
        <v>12046</v>
      </c>
      <c r="AO633" s="84" t="s">
        <v>7240</v>
      </c>
      <c r="AP633" s="80" t="s">
        <v>152</v>
      </c>
      <c r="AQ633" s="5" t="s">
        <v>8648</v>
      </c>
      <c r="AR633" s="25">
        <v>4772</v>
      </c>
      <c r="AS633" s="101" t="s">
        <v>993</v>
      </c>
      <c r="AT633" s="101" t="s">
        <v>993</v>
      </c>
      <c r="AU633" s="99" t="s">
        <v>90</v>
      </c>
      <c r="AV633" s="99" t="s">
        <v>906</v>
      </c>
      <c r="AW633" s="99" t="s">
        <v>1893</v>
      </c>
      <c r="AX633" s="256" t="s">
        <v>130</v>
      </c>
      <c r="AY633" s="99" t="s">
        <v>79</v>
      </c>
      <c r="AZ633" s="99" t="s">
        <v>79</v>
      </c>
      <c r="BA633" s="101" t="s">
        <v>1055</v>
      </c>
      <c r="BB633" s="18">
        <v>42992</v>
      </c>
      <c r="BC633" s="6" t="s">
        <v>993</v>
      </c>
      <c r="BD633" s="12">
        <v>4</v>
      </c>
      <c r="BE633" s="102" t="s">
        <v>7217</v>
      </c>
      <c r="BF633" s="16">
        <v>320000000</v>
      </c>
      <c r="BG633" s="16">
        <v>50000</v>
      </c>
      <c r="BH633" s="16">
        <v>50000</v>
      </c>
      <c r="BI633" s="16">
        <v>50000</v>
      </c>
      <c r="BJ633" s="16">
        <v>20000</v>
      </c>
      <c r="BK633" s="80" t="s">
        <v>993</v>
      </c>
      <c r="BL633" s="5" t="s">
        <v>86</v>
      </c>
      <c r="BM633" s="5" t="s">
        <v>993</v>
      </c>
      <c r="BN633" s="6" t="s">
        <v>342</v>
      </c>
      <c r="BO633" s="6" t="s">
        <v>13058</v>
      </c>
      <c r="BP633" s="6" t="s">
        <v>91</v>
      </c>
      <c r="BQ633" s="82" t="s">
        <v>993</v>
      </c>
      <c r="BR633" s="82" t="s">
        <v>993</v>
      </c>
      <c r="BS633" s="6" t="s">
        <v>385</v>
      </c>
      <c r="BT633" s="6" t="s">
        <v>993</v>
      </c>
      <c r="BU633" s="6" t="s">
        <v>1036</v>
      </c>
      <c r="BV633" s="27" t="s">
        <v>993</v>
      </c>
      <c r="BW633" s="5"/>
      <c r="BX633" s="5"/>
      <c r="BY633" s="5"/>
      <c r="BZ633" s="5"/>
      <c r="CA633" s="5" t="s">
        <v>386</v>
      </c>
      <c r="CB633" s="5" t="s">
        <v>347</v>
      </c>
      <c r="CC633" s="6" t="s">
        <v>13136</v>
      </c>
      <c r="CD633" s="42" t="s">
        <v>7062</v>
      </c>
      <c r="CE633" s="4">
        <v>3187072331</v>
      </c>
      <c r="CF633" s="43" t="s">
        <v>6749</v>
      </c>
      <c r="CG633" s="7" t="s">
        <v>189</v>
      </c>
      <c r="CH633" s="7">
        <v>0</v>
      </c>
      <c r="CI633" s="7">
        <v>0</v>
      </c>
      <c r="CJ633" s="88">
        <v>0</v>
      </c>
      <c r="CK633" s="88" t="s">
        <v>3833</v>
      </c>
      <c r="CL633" s="88" t="s">
        <v>3834</v>
      </c>
      <c r="CM633" s="8">
        <v>3175141607</v>
      </c>
      <c r="CN633" s="8" t="s">
        <v>3835</v>
      </c>
      <c r="CO633" s="8" t="s">
        <v>3836</v>
      </c>
      <c r="CP633" s="8">
        <v>3174014872</v>
      </c>
      <c r="CQ633" s="79" t="s">
        <v>3837</v>
      </c>
      <c r="CR633" s="21"/>
      <c r="CS633" s="21" t="s">
        <v>6674</v>
      </c>
      <c r="CT633" s="21" t="s">
        <v>1026</v>
      </c>
      <c r="CU633" s="20" t="s">
        <v>993</v>
      </c>
      <c r="CV633" s="20" t="s">
        <v>993</v>
      </c>
      <c r="CW633" s="11" t="s">
        <v>7735</v>
      </c>
      <c r="CX633" s="86" t="s">
        <v>993</v>
      </c>
      <c r="CY633" s="86" t="s">
        <v>12898</v>
      </c>
      <c r="CZ633" s="86" t="s">
        <v>12899</v>
      </c>
      <c r="DA633" s="86" t="s">
        <v>130</v>
      </c>
      <c r="DB633" s="86" t="s">
        <v>12906</v>
      </c>
      <c r="DC633" s="6" t="s">
        <v>13117</v>
      </c>
      <c r="DD633" s="2"/>
      <c r="DE633" s="2"/>
      <c r="DF633" s="2"/>
      <c r="DG633" s="2"/>
      <c r="DH633" s="2"/>
      <c r="DI633" s="2"/>
      <c r="DJ633" s="2"/>
      <c r="DK633" s="2"/>
      <c r="DL633" s="2"/>
      <c r="DM633" s="2"/>
      <c r="DN633" s="2"/>
      <c r="DO633" s="2"/>
      <c r="DP633" s="2"/>
      <c r="DQ633" s="2"/>
      <c r="DR633" s="2"/>
      <c r="DS633" s="2"/>
      <c r="DT633" s="2"/>
      <c r="DU633" s="2"/>
      <c r="DV633" s="2"/>
      <c r="DW633" s="2"/>
      <c r="DX633" s="2"/>
      <c r="DY633" s="2"/>
    </row>
    <row r="634" spans="1:135" ht="20.25" customHeight="1" x14ac:dyDescent="0.25">
      <c r="A634" s="327"/>
      <c r="B634" s="83">
        <v>420</v>
      </c>
      <c r="C634" s="449">
        <v>766</v>
      </c>
      <c r="D634" s="113" t="s">
        <v>10808</v>
      </c>
      <c r="E634" s="255" t="s">
        <v>3234</v>
      </c>
      <c r="F634" s="256" t="s">
        <v>114</v>
      </c>
      <c r="G634" s="256" t="s">
        <v>11830</v>
      </c>
      <c r="H634" s="255" t="s">
        <v>993</v>
      </c>
      <c r="I634" s="256" t="s">
        <v>7860</v>
      </c>
      <c r="J634" s="256" t="s">
        <v>7861</v>
      </c>
      <c r="K634" s="256" t="s">
        <v>12263</v>
      </c>
      <c r="L634" s="98">
        <v>487</v>
      </c>
      <c r="M634" s="256" t="s">
        <v>3235</v>
      </c>
      <c r="N634" s="256" t="s">
        <v>3236</v>
      </c>
      <c r="O634" s="12" t="s">
        <v>3237</v>
      </c>
      <c r="P634" s="27" t="s">
        <v>79</v>
      </c>
      <c r="Q634" s="99" t="s">
        <v>100</v>
      </c>
      <c r="R634" s="99" t="s">
        <v>101</v>
      </c>
      <c r="S634" s="101" t="s">
        <v>993</v>
      </c>
      <c r="T634" s="100">
        <v>5300173758</v>
      </c>
      <c r="U634" s="98">
        <v>130200000480</v>
      </c>
      <c r="V634" s="99" t="s">
        <v>119</v>
      </c>
      <c r="W634" s="99" t="s">
        <v>195</v>
      </c>
      <c r="X634" s="101" t="s">
        <v>531</v>
      </c>
      <c r="Y634" s="101" t="s">
        <v>761</v>
      </c>
      <c r="Z634" s="101" t="s">
        <v>1167</v>
      </c>
      <c r="AA634" s="101" t="s">
        <v>103</v>
      </c>
      <c r="AB634" s="101" t="s">
        <v>1088</v>
      </c>
      <c r="AC634" s="101" t="s">
        <v>1088</v>
      </c>
      <c r="AD634" s="99" t="s">
        <v>86</v>
      </c>
      <c r="AE634" s="13">
        <v>38979</v>
      </c>
      <c r="AF634" s="13">
        <v>38979</v>
      </c>
      <c r="AG634" s="4">
        <f t="shared" ca="1" si="9"/>
        <v>13</v>
      </c>
      <c r="AH634" s="32" t="s">
        <v>993</v>
      </c>
      <c r="AI634" s="15" t="s">
        <v>338</v>
      </c>
      <c r="AJ634" s="101" t="s">
        <v>902</v>
      </c>
      <c r="AK634" s="101" t="s">
        <v>887</v>
      </c>
      <c r="AL634" s="84" t="s">
        <v>13295</v>
      </c>
      <c r="AM634" s="84" t="s">
        <v>14375</v>
      </c>
      <c r="AN634" s="84" t="s">
        <v>12046</v>
      </c>
      <c r="AO634" s="84" t="s">
        <v>7240</v>
      </c>
      <c r="AP634" s="16" t="s">
        <v>152</v>
      </c>
      <c r="AQ634" s="5" t="s">
        <v>8563</v>
      </c>
      <c r="AR634" s="25">
        <v>4871</v>
      </c>
      <c r="AS634" s="101" t="s">
        <v>993</v>
      </c>
      <c r="AT634" s="101" t="s">
        <v>993</v>
      </c>
      <c r="AU634" s="101" t="s">
        <v>189</v>
      </c>
      <c r="AV634" s="99" t="s">
        <v>993</v>
      </c>
      <c r="AW634" s="99" t="s">
        <v>3235</v>
      </c>
      <c r="AX634" s="256" t="s">
        <v>130</v>
      </c>
      <c r="AY634" s="99" t="s">
        <v>189</v>
      </c>
      <c r="AZ634" s="99" t="s">
        <v>100</v>
      </c>
      <c r="BA634" s="101" t="s">
        <v>1055</v>
      </c>
      <c r="BB634" s="18">
        <v>40947</v>
      </c>
      <c r="BC634" s="6" t="s">
        <v>993</v>
      </c>
      <c r="BD634" s="12">
        <v>4</v>
      </c>
      <c r="BE634" s="102" t="s">
        <v>7710</v>
      </c>
      <c r="BF634" s="16">
        <v>320000000</v>
      </c>
      <c r="BG634" s="16">
        <v>50000</v>
      </c>
      <c r="BH634" s="16">
        <v>50000</v>
      </c>
      <c r="BI634" s="16">
        <v>50000</v>
      </c>
      <c r="BJ634" s="16">
        <v>20000</v>
      </c>
      <c r="BK634" s="80" t="s">
        <v>993</v>
      </c>
      <c r="BL634" s="5" t="s">
        <v>86</v>
      </c>
      <c r="BM634" s="5" t="s">
        <v>993</v>
      </c>
      <c r="BN634" s="6" t="s">
        <v>744</v>
      </c>
      <c r="BO634" s="6" t="s">
        <v>745</v>
      </c>
      <c r="BP634" s="6" t="s">
        <v>91</v>
      </c>
      <c r="BQ634" s="82" t="s">
        <v>993</v>
      </c>
      <c r="BR634" s="82" t="s">
        <v>993</v>
      </c>
      <c r="BS634" s="6" t="s">
        <v>385</v>
      </c>
      <c r="BT634" s="6" t="s">
        <v>993</v>
      </c>
      <c r="BU634" s="6" t="s">
        <v>189</v>
      </c>
      <c r="BV634" s="27" t="s">
        <v>993</v>
      </c>
      <c r="BW634" s="5"/>
      <c r="BX634" s="5"/>
      <c r="BY634" s="5"/>
      <c r="BZ634" s="5"/>
      <c r="CA634" s="5" t="s">
        <v>386</v>
      </c>
      <c r="CB634" s="5" t="s">
        <v>630</v>
      </c>
      <c r="CC634" s="5"/>
      <c r="CD634" s="42" t="s">
        <v>7062</v>
      </c>
      <c r="CE634" s="4">
        <v>3187072331</v>
      </c>
      <c r="CF634" s="43" t="s">
        <v>6749</v>
      </c>
      <c r="CG634" s="7" t="s">
        <v>189</v>
      </c>
      <c r="CH634" s="7">
        <v>0</v>
      </c>
      <c r="CI634" s="7">
        <v>0</v>
      </c>
      <c r="CJ634" s="7">
        <v>0</v>
      </c>
      <c r="CK634" s="7" t="s">
        <v>7395</v>
      </c>
      <c r="CL634" s="313" t="s">
        <v>6770</v>
      </c>
      <c r="CM634" s="313">
        <v>3164257890</v>
      </c>
      <c r="CN634" s="8" t="s">
        <v>3238</v>
      </c>
      <c r="CO634" s="8" t="s">
        <v>3239</v>
      </c>
      <c r="CP634" s="8" t="s">
        <v>6727</v>
      </c>
      <c r="CQ634" s="79" t="s">
        <v>3240</v>
      </c>
      <c r="CR634" s="21"/>
      <c r="CS634" s="21" t="s">
        <v>6674</v>
      </c>
      <c r="CT634" s="21" t="s">
        <v>1355</v>
      </c>
      <c r="CU634" s="20" t="s">
        <v>993</v>
      </c>
      <c r="CV634" s="20" t="s">
        <v>993</v>
      </c>
      <c r="CW634" s="11" t="s">
        <v>7735</v>
      </c>
      <c r="CX634" s="86" t="s">
        <v>993</v>
      </c>
      <c r="CY634" s="86" t="s">
        <v>12900</v>
      </c>
      <c r="CZ634" s="86" t="s">
        <v>12951</v>
      </c>
      <c r="DA634" s="86" t="s">
        <v>130</v>
      </c>
      <c r="DB634" s="86" t="s">
        <v>12906</v>
      </c>
      <c r="DC634" s="6" t="s">
        <v>993</v>
      </c>
      <c r="DD634" s="2"/>
      <c r="DE634" s="2"/>
      <c r="DF634" s="2"/>
      <c r="DG634" s="2"/>
      <c r="DH634" s="2"/>
      <c r="DI634" s="2"/>
      <c r="DJ634" s="2"/>
      <c r="DK634" s="2"/>
      <c r="DL634" s="2"/>
      <c r="DM634" s="2"/>
      <c r="DN634" s="2"/>
      <c r="DO634" s="2"/>
      <c r="DP634" s="2"/>
      <c r="DQ634" s="2"/>
      <c r="DR634" s="2"/>
      <c r="DS634" s="2"/>
      <c r="DT634" s="2"/>
      <c r="DU634" s="2"/>
      <c r="DV634" s="2"/>
      <c r="DW634" s="2"/>
      <c r="DX634" s="2"/>
      <c r="DY634" s="2"/>
    </row>
    <row r="635" spans="1:135" ht="20.25" customHeight="1" x14ac:dyDescent="0.25">
      <c r="A635" s="327"/>
      <c r="B635" s="83">
        <v>420</v>
      </c>
      <c r="C635" s="449">
        <v>767</v>
      </c>
      <c r="D635" s="113" t="s">
        <v>10893</v>
      </c>
      <c r="E635" s="255" t="s">
        <v>3234</v>
      </c>
      <c r="F635" s="256" t="s">
        <v>114</v>
      </c>
      <c r="G635" s="256" t="s">
        <v>11830</v>
      </c>
      <c r="H635" s="255" t="s">
        <v>993</v>
      </c>
      <c r="I635" s="256" t="s">
        <v>7860</v>
      </c>
      <c r="J635" s="256" t="s">
        <v>7861</v>
      </c>
      <c r="K635" s="256" t="s">
        <v>12263</v>
      </c>
      <c r="L635" s="98">
        <v>487</v>
      </c>
      <c r="M635" s="256" t="s">
        <v>3235</v>
      </c>
      <c r="N635" s="256" t="s">
        <v>3236</v>
      </c>
      <c r="O635" s="12" t="s">
        <v>3237</v>
      </c>
      <c r="P635" s="27" t="s">
        <v>79</v>
      </c>
      <c r="Q635" s="30" t="s">
        <v>79</v>
      </c>
      <c r="R635" s="30" t="s">
        <v>298</v>
      </c>
      <c r="S635" s="101" t="s">
        <v>6464</v>
      </c>
      <c r="T635" s="100" t="s">
        <v>4098</v>
      </c>
      <c r="U635" s="98">
        <v>130200002911</v>
      </c>
      <c r="V635" s="99" t="s">
        <v>119</v>
      </c>
      <c r="W635" s="99" t="s">
        <v>195</v>
      </c>
      <c r="X635" s="101" t="s">
        <v>531</v>
      </c>
      <c r="Y635" s="101" t="s">
        <v>761</v>
      </c>
      <c r="Z635" s="101" t="s">
        <v>1167</v>
      </c>
      <c r="AA635" s="101" t="s">
        <v>103</v>
      </c>
      <c r="AB635" s="101" t="s">
        <v>1088</v>
      </c>
      <c r="AC635" s="101" t="s">
        <v>1088</v>
      </c>
      <c r="AD635" s="99" t="s">
        <v>86</v>
      </c>
      <c r="AE635" s="13">
        <v>39791</v>
      </c>
      <c r="AF635" s="13">
        <v>39457</v>
      </c>
      <c r="AG635" s="4">
        <f t="shared" ca="1" si="9"/>
        <v>10</v>
      </c>
      <c r="AH635" s="32" t="s">
        <v>993</v>
      </c>
      <c r="AI635" s="15" t="s">
        <v>338</v>
      </c>
      <c r="AJ635" s="101" t="s">
        <v>902</v>
      </c>
      <c r="AK635" s="101" t="s">
        <v>887</v>
      </c>
      <c r="AL635" s="84" t="s">
        <v>13367</v>
      </c>
      <c r="AM635" s="84" t="s">
        <v>14375</v>
      </c>
      <c r="AN635" s="84" t="s">
        <v>12046</v>
      </c>
      <c r="AO635" s="84" t="s">
        <v>7240</v>
      </c>
      <c r="AP635" s="80" t="s">
        <v>152</v>
      </c>
      <c r="AQ635" s="5" t="s">
        <v>8719</v>
      </c>
      <c r="AR635" s="25">
        <v>4872</v>
      </c>
      <c r="AS635" s="101" t="s">
        <v>993</v>
      </c>
      <c r="AT635" s="101" t="s">
        <v>993</v>
      </c>
      <c r="AU635" s="101" t="s">
        <v>189</v>
      </c>
      <c r="AV635" s="99" t="s">
        <v>993</v>
      </c>
      <c r="AW635" s="99" t="s">
        <v>3235</v>
      </c>
      <c r="AX635" s="256" t="s">
        <v>130</v>
      </c>
      <c r="AY635" s="99" t="s">
        <v>189</v>
      </c>
      <c r="AZ635" s="99" t="s">
        <v>79</v>
      </c>
      <c r="BA635" s="101" t="s">
        <v>1055</v>
      </c>
      <c r="BB635" s="18">
        <v>40907</v>
      </c>
      <c r="BC635" s="6" t="s">
        <v>993</v>
      </c>
      <c r="BD635" s="12">
        <v>4</v>
      </c>
      <c r="BE635" s="102" t="s">
        <v>7710</v>
      </c>
      <c r="BF635" s="16">
        <v>320000000</v>
      </c>
      <c r="BG635" s="16">
        <v>50000</v>
      </c>
      <c r="BH635" s="16">
        <v>50000</v>
      </c>
      <c r="BI635" s="16">
        <v>50000</v>
      </c>
      <c r="BJ635" s="16">
        <v>20000</v>
      </c>
      <c r="BK635" s="80" t="s">
        <v>993</v>
      </c>
      <c r="BL635" s="5" t="s">
        <v>86</v>
      </c>
      <c r="BM635" s="5" t="s">
        <v>993</v>
      </c>
      <c r="BN635" s="5" t="s">
        <v>342</v>
      </c>
      <c r="BO635" s="6" t="s">
        <v>646</v>
      </c>
      <c r="BP635" s="6" t="s">
        <v>91</v>
      </c>
      <c r="BQ635" s="82" t="s">
        <v>993</v>
      </c>
      <c r="BR635" s="82" t="s">
        <v>993</v>
      </c>
      <c r="BS635" s="6" t="s">
        <v>385</v>
      </c>
      <c r="BT635" s="6" t="s">
        <v>993</v>
      </c>
      <c r="BU635" s="6" t="s">
        <v>189</v>
      </c>
      <c r="BV635" s="27" t="s">
        <v>993</v>
      </c>
      <c r="BW635" s="5"/>
      <c r="BX635" s="5"/>
      <c r="BY635" s="5"/>
      <c r="BZ635" s="5"/>
      <c r="CA635" s="5" t="s">
        <v>346</v>
      </c>
      <c r="CB635" s="5" t="s">
        <v>347</v>
      </c>
      <c r="CC635" s="5"/>
      <c r="CD635" s="42" t="s">
        <v>7062</v>
      </c>
      <c r="CE635" s="4">
        <v>3187072331</v>
      </c>
      <c r="CF635" s="43" t="s">
        <v>6749</v>
      </c>
      <c r="CG635" s="7" t="s">
        <v>189</v>
      </c>
      <c r="CH635" s="7">
        <v>0</v>
      </c>
      <c r="CI635" s="7">
        <v>0</v>
      </c>
      <c r="CJ635" s="7">
        <v>0</v>
      </c>
      <c r="CK635" s="7" t="s">
        <v>7395</v>
      </c>
      <c r="CL635" s="313" t="s">
        <v>6770</v>
      </c>
      <c r="CM635" s="313">
        <v>3164257890</v>
      </c>
      <c r="CN635" s="8" t="s">
        <v>3238</v>
      </c>
      <c r="CO635" s="397" t="s">
        <v>3239</v>
      </c>
      <c r="CP635" s="8"/>
      <c r="CQ635" s="79" t="s">
        <v>3240</v>
      </c>
      <c r="CR635" s="21"/>
      <c r="CS635" s="21" t="s">
        <v>6674</v>
      </c>
      <c r="CT635" s="21" t="s">
        <v>1355</v>
      </c>
      <c r="CU635" s="20" t="s">
        <v>993</v>
      </c>
      <c r="CV635" s="20" t="s">
        <v>993</v>
      </c>
      <c r="CW635" s="11" t="s">
        <v>7735</v>
      </c>
      <c r="CX635" s="86" t="s">
        <v>993</v>
      </c>
      <c r="CY635" s="86" t="s">
        <v>12900</v>
      </c>
      <c r="CZ635" s="86" t="s">
        <v>12951</v>
      </c>
      <c r="DA635" s="86" t="s">
        <v>130</v>
      </c>
      <c r="DB635" s="86" t="s">
        <v>12906</v>
      </c>
      <c r="DC635" s="6" t="s">
        <v>993</v>
      </c>
      <c r="DD635" s="2"/>
      <c r="DE635" s="2"/>
      <c r="DF635" s="2"/>
      <c r="DG635" s="2"/>
      <c r="DH635" s="2"/>
      <c r="DI635" s="2"/>
      <c r="DJ635" s="2"/>
      <c r="DK635" s="2"/>
      <c r="DL635" s="2"/>
      <c r="DM635" s="2"/>
      <c r="DN635" s="2"/>
      <c r="DO635" s="2"/>
      <c r="DP635" s="2"/>
      <c r="DQ635" s="2"/>
      <c r="DR635" s="2"/>
      <c r="DS635" s="2"/>
      <c r="DT635" s="2"/>
      <c r="DU635" s="2"/>
      <c r="DV635" s="2"/>
      <c r="DW635" s="2"/>
      <c r="DX635" s="2"/>
      <c r="DY635" s="2"/>
    </row>
    <row r="636" spans="1:135" ht="20.25" customHeight="1" x14ac:dyDescent="0.25">
      <c r="A636" s="327"/>
      <c r="B636" s="83">
        <v>384</v>
      </c>
      <c r="C636" s="449">
        <v>768</v>
      </c>
      <c r="D636" s="113" t="s">
        <v>11489</v>
      </c>
      <c r="E636" s="253" t="s">
        <v>3291</v>
      </c>
      <c r="F636" s="256" t="s">
        <v>114</v>
      </c>
      <c r="G636" s="256" t="s">
        <v>11828</v>
      </c>
      <c r="H636" s="255" t="s">
        <v>993</v>
      </c>
      <c r="I636" s="256" t="s">
        <v>498</v>
      </c>
      <c r="J636" s="256" t="s">
        <v>7781</v>
      </c>
      <c r="K636" s="256" t="s">
        <v>12257</v>
      </c>
      <c r="L636" s="98">
        <v>488</v>
      </c>
      <c r="M636" s="256" t="s">
        <v>3292</v>
      </c>
      <c r="N636" s="256" t="s">
        <v>3293</v>
      </c>
      <c r="O636" s="12" t="s">
        <v>3294</v>
      </c>
      <c r="P636" s="27" t="s">
        <v>79</v>
      </c>
      <c r="Q636" s="30" t="s">
        <v>79</v>
      </c>
      <c r="R636" s="30" t="s">
        <v>6669</v>
      </c>
      <c r="S636" s="101" t="s">
        <v>6464</v>
      </c>
      <c r="T636" s="100" t="s">
        <v>6686</v>
      </c>
      <c r="U636" s="98">
        <v>130200002633</v>
      </c>
      <c r="V636" s="99" t="s">
        <v>119</v>
      </c>
      <c r="W636" s="99" t="s">
        <v>83</v>
      </c>
      <c r="X636" s="99" t="s">
        <v>84</v>
      </c>
      <c r="Y636" s="101" t="s">
        <v>761</v>
      </c>
      <c r="Z636" s="99" t="s">
        <v>642</v>
      </c>
      <c r="AA636" s="101" t="s">
        <v>85</v>
      </c>
      <c r="AB636" s="101" t="s">
        <v>1211</v>
      </c>
      <c r="AC636" s="101" t="s">
        <v>1211</v>
      </c>
      <c r="AD636" s="99" t="s">
        <v>86</v>
      </c>
      <c r="AE636" s="13">
        <v>42229</v>
      </c>
      <c r="AF636" s="13">
        <v>42361</v>
      </c>
      <c r="AG636" s="4">
        <f t="shared" ca="1" si="9"/>
        <v>4</v>
      </c>
      <c r="AH636" s="32">
        <v>42356</v>
      </c>
      <c r="AI636" s="15" t="s">
        <v>327</v>
      </c>
      <c r="AJ636" s="101" t="s">
        <v>887</v>
      </c>
      <c r="AK636" s="101" t="s">
        <v>903</v>
      </c>
      <c r="AL636" s="84" t="s">
        <v>12031</v>
      </c>
      <c r="AM636" s="84" t="s">
        <v>14950</v>
      </c>
      <c r="AN636" s="84" t="s">
        <v>12046</v>
      </c>
      <c r="AO636" s="84" t="s">
        <v>7239</v>
      </c>
      <c r="AP636" s="80" t="s">
        <v>152</v>
      </c>
      <c r="AQ636" s="5" t="s">
        <v>9377</v>
      </c>
      <c r="AR636" s="25">
        <v>4881</v>
      </c>
      <c r="AS636" s="101" t="s">
        <v>993</v>
      </c>
      <c r="AT636" s="101" t="s">
        <v>993</v>
      </c>
      <c r="AU636" s="99" t="s">
        <v>90</v>
      </c>
      <c r="AV636" s="99" t="s">
        <v>906</v>
      </c>
      <c r="AW636" s="99" t="s">
        <v>498</v>
      </c>
      <c r="AX636" s="256" t="s">
        <v>86</v>
      </c>
      <c r="AY636" s="99" t="s">
        <v>79</v>
      </c>
      <c r="AZ636" s="99" t="s">
        <v>79</v>
      </c>
      <c r="BA636" s="99" t="s">
        <v>1111</v>
      </c>
      <c r="BB636" s="18">
        <v>42361</v>
      </c>
      <c r="BC636" s="6" t="s">
        <v>993</v>
      </c>
      <c r="BD636" s="12">
        <v>4</v>
      </c>
      <c r="BE636" s="102" t="s">
        <v>7217</v>
      </c>
      <c r="BF636" s="16">
        <v>320000000</v>
      </c>
      <c r="BG636" s="16">
        <v>50000</v>
      </c>
      <c r="BH636" s="16">
        <v>50000</v>
      </c>
      <c r="BI636" s="16">
        <v>50000</v>
      </c>
      <c r="BJ636" s="16">
        <v>20000</v>
      </c>
      <c r="BK636" s="80" t="s">
        <v>993</v>
      </c>
      <c r="BL636" s="5" t="s">
        <v>86</v>
      </c>
      <c r="BM636" s="5" t="s">
        <v>993</v>
      </c>
      <c r="BN636" s="6" t="s">
        <v>342</v>
      </c>
      <c r="BO636" s="6" t="s">
        <v>13058</v>
      </c>
      <c r="BP636" s="6" t="s">
        <v>91</v>
      </c>
      <c r="BQ636" s="82" t="s">
        <v>993</v>
      </c>
      <c r="BR636" s="82" t="s">
        <v>993</v>
      </c>
      <c r="BS636" s="6" t="s">
        <v>385</v>
      </c>
      <c r="BT636" s="6" t="s">
        <v>993</v>
      </c>
      <c r="BU636" s="6" t="s">
        <v>1036</v>
      </c>
      <c r="BV636" s="27" t="s">
        <v>993</v>
      </c>
      <c r="BW636" s="5"/>
      <c r="BX636" s="5"/>
      <c r="BY636" s="5" t="s">
        <v>1896</v>
      </c>
      <c r="BZ636" s="5" t="s">
        <v>1113</v>
      </c>
      <c r="CA636" s="5" t="s">
        <v>386</v>
      </c>
      <c r="CB636" s="5" t="s">
        <v>347</v>
      </c>
      <c r="CC636" s="6" t="s">
        <v>13136</v>
      </c>
      <c r="CD636" s="42" t="s">
        <v>7062</v>
      </c>
      <c r="CE636" s="4">
        <v>3187072331</v>
      </c>
      <c r="CF636" s="43" t="s">
        <v>6749</v>
      </c>
      <c r="CG636" s="7" t="s">
        <v>189</v>
      </c>
      <c r="CH636" s="7">
        <v>0</v>
      </c>
      <c r="CI636" s="7">
        <v>0</v>
      </c>
      <c r="CJ636" s="88">
        <v>0</v>
      </c>
      <c r="CK636" s="88" t="s">
        <v>3297</v>
      </c>
      <c r="CL636" s="88" t="s">
        <v>3298</v>
      </c>
      <c r="CM636" s="313">
        <v>3175024994</v>
      </c>
      <c r="CN636" s="313" t="s">
        <v>3299</v>
      </c>
      <c r="CO636" s="313" t="s">
        <v>3300</v>
      </c>
      <c r="CP636" s="8">
        <v>3174017736</v>
      </c>
      <c r="CQ636" s="8" t="s">
        <v>3301</v>
      </c>
      <c r="CR636" s="21"/>
      <c r="CS636" s="21" t="s">
        <v>6674</v>
      </c>
      <c r="CT636" s="103" t="s">
        <v>1026</v>
      </c>
      <c r="CU636" s="20" t="s">
        <v>993</v>
      </c>
      <c r="CV636" s="262" t="s">
        <v>993</v>
      </c>
      <c r="CW636" s="11" t="s">
        <v>7736</v>
      </c>
      <c r="CX636" s="86" t="s">
        <v>993</v>
      </c>
      <c r="CY636" s="86" t="s">
        <v>12898</v>
      </c>
      <c r="CZ636" s="86" t="s">
        <v>12899</v>
      </c>
      <c r="DA636" s="86" t="s">
        <v>130</v>
      </c>
      <c r="DB636" s="86" t="s">
        <v>12906</v>
      </c>
      <c r="DC636" s="6" t="s">
        <v>13117</v>
      </c>
      <c r="DD636" s="2"/>
      <c r="DE636" s="2"/>
      <c r="DF636" s="2"/>
      <c r="DG636" s="2"/>
      <c r="DH636" s="2"/>
      <c r="DI636" s="2"/>
      <c r="DJ636" s="2"/>
      <c r="DK636" s="2"/>
      <c r="DL636" s="2"/>
      <c r="DM636" s="2"/>
      <c r="DN636" s="2"/>
      <c r="DO636" s="2"/>
      <c r="DP636" s="2"/>
      <c r="DQ636" s="2"/>
      <c r="DR636" s="2"/>
      <c r="DS636" s="2"/>
      <c r="DT636" s="2"/>
      <c r="DU636" s="2"/>
      <c r="DV636" s="2"/>
      <c r="DW636" s="2"/>
      <c r="DX636" s="2"/>
      <c r="DY636" s="2"/>
    </row>
    <row r="637" spans="1:135" ht="20.25" customHeight="1" x14ac:dyDescent="0.25">
      <c r="A637" s="327"/>
      <c r="B637" s="83">
        <v>448</v>
      </c>
      <c r="C637" s="449">
        <v>769</v>
      </c>
      <c r="D637" s="113" t="s">
        <v>11036</v>
      </c>
      <c r="E637" s="255" t="s">
        <v>3303</v>
      </c>
      <c r="F637" s="256" t="s">
        <v>114</v>
      </c>
      <c r="G637" s="256" t="s">
        <v>11828</v>
      </c>
      <c r="H637" s="256" t="s">
        <v>95</v>
      </c>
      <c r="I637" s="256" t="s">
        <v>498</v>
      </c>
      <c r="J637" s="256" t="s">
        <v>7781</v>
      </c>
      <c r="K637" s="256" t="s">
        <v>12257</v>
      </c>
      <c r="L637" s="98">
        <v>488</v>
      </c>
      <c r="M637" s="256" t="s">
        <v>3292</v>
      </c>
      <c r="N637" s="256" t="s">
        <v>3293</v>
      </c>
      <c r="O637" s="12" t="s">
        <v>3294</v>
      </c>
      <c r="P637" s="27" t="s">
        <v>79</v>
      </c>
      <c r="Q637" s="30" t="s">
        <v>79</v>
      </c>
      <c r="R637" s="30" t="s">
        <v>309</v>
      </c>
      <c r="S637" s="101" t="s">
        <v>1551</v>
      </c>
      <c r="T637" s="100" t="s">
        <v>4698</v>
      </c>
      <c r="U637" s="98">
        <v>130200000009</v>
      </c>
      <c r="V637" s="99" t="s">
        <v>119</v>
      </c>
      <c r="W637" s="99" t="s">
        <v>83</v>
      </c>
      <c r="X637" s="101" t="s">
        <v>531</v>
      </c>
      <c r="Y637" s="101" t="s">
        <v>761</v>
      </c>
      <c r="Z637" s="99" t="s">
        <v>1179</v>
      </c>
      <c r="AA637" s="101" t="s">
        <v>103</v>
      </c>
      <c r="AB637" s="101" t="s">
        <v>1211</v>
      </c>
      <c r="AC637" s="101" t="s">
        <v>1211</v>
      </c>
      <c r="AD637" s="99" t="s">
        <v>86</v>
      </c>
      <c r="AE637" s="13">
        <v>40492</v>
      </c>
      <c r="AF637" s="13">
        <v>40513</v>
      </c>
      <c r="AG637" s="4">
        <f t="shared" ca="1" si="9"/>
        <v>8</v>
      </c>
      <c r="AH637" s="32" t="s">
        <v>993</v>
      </c>
      <c r="AI637" s="15" t="s">
        <v>338</v>
      </c>
      <c r="AJ637" s="101" t="s">
        <v>886</v>
      </c>
      <c r="AK637" s="101" t="s">
        <v>887</v>
      </c>
      <c r="AL637" s="84" t="s">
        <v>13456</v>
      </c>
      <c r="AM637" s="84" t="s">
        <v>14570</v>
      </c>
      <c r="AN637" s="84" t="s">
        <v>12046</v>
      </c>
      <c r="AO637" s="84" t="s">
        <v>7240</v>
      </c>
      <c r="AP637" s="80" t="s">
        <v>152</v>
      </c>
      <c r="AQ637" s="5" t="s">
        <v>8879</v>
      </c>
      <c r="AR637" s="25">
        <v>4882</v>
      </c>
      <c r="AS637" s="98" t="s">
        <v>260</v>
      </c>
      <c r="AT637" s="98" t="s">
        <v>4669</v>
      </c>
      <c r="AU637" s="99" t="s">
        <v>90</v>
      </c>
      <c r="AV637" s="99" t="s">
        <v>906</v>
      </c>
      <c r="AW637" s="99" t="s">
        <v>498</v>
      </c>
      <c r="AX637" s="256" t="s">
        <v>86</v>
      </c>
      <c r="AY637" s="99" t="s">
        <v>79</v>
      </c>
      <c r="AZ637" s="99" t="s">
        <v>79</v>
      </c>
      <c r="BA637" s="101" t="s">
        <v>1055</v>
      </c>
      <c r="BB637" s="18">
        <v>40907</v>
      </c>
      <c r="BC637" s="12">
        <v>50000000</v>
      </c>
      <c r="BD637" s="12">
        <v>4</v>
      </c>
      <c r="BE637" s="102" t="s">
        <v>7217</v>
      </c>
      <c r="BF637" s="16">
        <v>320000000</v>
      </c>
      <c r="BG637" s="16">
        <v>50000</v>
      </c>
      <c r="BH637" s="16">
        <v>50000</v>
      </c>
      <c r="BI637" s="16">
        <v>50000</v>
      </c>
      <c r="BJ637" s="16">
        <v>20000</v>
      </c>
      <c r="BK637" s="80" t="s">
        <v>993</v>
      </c>
      <c r="BL637" s="6" t="s">
        <v>86</v>
      </c>
      <c r="BM637" s="5" t="s">
        <v>993</v>
      </c>
      <c r="BN637" s="5" t="s">
        <v>342</v>
      </c>
      <c r="BO637" s="6" t="s">
        <v>4502</v>
      </c>
      <c r="BP637" s="6" t="s">
        <v>91</v>
      </c>
      <c r="BQ637" s="82" t="s">
        <v>993</v>
      </c>
      <c r="BR637" s="82" t="s">
        <v>993</v>
      </c>
      <c r="BS637" s="6" t="s">
        <v>385</v>
      </c>
      <c r="BT637" s="6" t="s">
        <v>993</v>
      </c>
      <c r="BU637" s="6" t="s">
        <v>1036</v>
      </c>
      <c r="BV637" s="27" t="s">
        <v>993</v>
      </c>
      <c r="BW637" s="5"/>
      <c r="BX637" s="5"/>
      <c r="BY637" s="5" t="s">
        <v>1896</v>
      </c>
      <c r="BZ637" s="5" t="s">
        <v>1113</v>
      </c>
      <c r="CA637" s="5" t="s">
        <v>386</v>
      </c>
      <c r="CB637" s="5" t="s">
        <v>347</v>
      </c>
      <c r="CC637" s="6" t="s">
        <v>13136</v>
      </c>
      <c r="CD637" s="42" t="s">
        <v>7062</v>
      </c>
      <c r="CE637" s="4">
        <v>3187072331</v>
      </c>
      <c r="CF637" s="43" t="s">
        <v>6749</v>
      </c>
      <c r="CG637" s="7" t="s">
        <v>189</v>
      </c>
      <c r="CH637" s="7">
        <v>0</v>
      </c>
      <c r="CI637" s="7">
        <v>0</v>
      </c>
      <c r="CJ637" s="88">
        <v>0</v>
      </c>
      <c r="CK637" s="88" t="s">
        <v>3297</v>
      </c>
      <c r="CL637" s="88" t="s">
        <v>3298</v>
      </c>
      <c r="CM637" s="313">
        <v>3175024994</v>
      </c>
      <c r="CN637" s="8" t="s">
        <v>3299</v>
      </c>
      <c r="CO637" s="8" t="s">
        <v>3300</v>
      </c>
      <c r="CP637" s="8">
        <v>3174017736</v>
      </c>
      <c r="CQ637" s="79" t="s">
        <v>3301</v>
      </c>
      <c r="CR637" s="21"/>
      <c r="CS637" s="21" t="s">
        <v>6674</v>
      </c>
      <c r="CT637" s="21" t="s">
        <v>1026</v>
      </c>
      <c r="CU637" s="20" t="s">
        <v>993</v>
      </c>
      <c r="CV637" s="20" t="s">
        <v>993</v>
      </c>
      <c r="CW637" s="11" t="s">
        <v>7735</v>
      </c>
      <c r="CX637" s="86" t="s">
        <v>993</v>
      </c>
      <c r="CY637" s="86" t="s">
        <v>12898</v>
      </c>
      <c r="CZ637" s="86" t="s">
        <v>12899</v>
      </c>
      <c r="DA637" s="86" t="s">
        <v>130</v>
      </c>
      <c r="DB637" s="86" t="s">
        <v>12906</v>
      </c>
      <c r="DC637" s="6" t="s">
        <v>993</v>
      </c>
      <c r="DD637" s="2"/>
      <c r="DE637" s="2"/>
      <c r="DF637" s="2"/>
      <c r="DG637" s="2"/>
      <c r="DH637" s="2"/>
      <c r="DI637" s="2"/>
      <c r="DJ637" s="2"/>
      <c r="DK637" s="2"/>
      <c r="DL637" s="2"/>
      <c r="DM637" s="2"/>
      <c r="DN637" s="2"/>
      <c r="DO637" s="2"/>
      <c r="DP637" s="2"/>
      <c r="DQ637" s="2"/>
      <c r="DR637" s="2"/>
      <c r="DS637" s="2"/>
      <c r="DT637" s="2"/>
      <c r="DU637" s="2"/>
      <c r="DV637" s="2"/>
      <c r="DW637" s="2"/>
      <c r="DX637" s="2"/>
      <c r="DY637" s="2"/>
    </row>
    <row r="638" spans="1:135" ht="20.25" customHeight="1" x14ac:dyDescent="0.25">
      <c r="A638" s="327"/>
      <c r="B638" s="83">
        <v>448</v>
      </c>
      <c r="C638" s="449">
        <v>770</v>
      </c>
      <c r="D638" s="113" t="s">
        <v>11469</v>
      </c>
      <c r="E638" s="253" t="s">
        <v>3303</v>
      </c>
      <c r="F638" s="256" t="s">
        <v>114</v>
      </c>
      <c r="G638" s="256" t="s">
        <v>11828</v>
      </c>
      <c r="H638" s="255" t="s">
        <v>993</v>
      </c>
      <c r="I638" s="256" t="s">
        <v>498</v>
      </c>
      <c r="J638" s="256" t="s">
        <v>7781</v>
      </c>
      <c r="K638" s="256" t="s">
        <v>12257</v>
      </c>
      <c r="L638" s="98">
        <v>488</v>
      </c>
      <c r="M638" s="256" t="s">
        <v>3292</v>
      </c>
      <c r="N638" s="256" t="s">
        <v>3293</v>
      </c>
      <c r="O638" s="12" t="s">
        <v>3294</v>
      </c>
      <c r="P638" s="27" t="s">
        <v>79</v>
      </c>
      <c r="Q638" s="30" t="s">
        <v>79</v>
      </c>
      <c r="R638" s="30" t="s">
        <v>6669</v>
      </c>
      <c r="S638" s="101" t="s">
        <v>6464</v>
      </c>
      <c r="T638" s="100" t="s">
        <v>6605</v>
      </c>
      <c r="U638" s="98">
        <v>130200002312</v>
      </c>
      <c r="V638" s="99" t="s">
        <v>119</v>
      </c>
      <c r="W638" s="99" t="s">
        <v>83</v>
      </c>
      <c r="X638" s="101" t="s">
        <v>531</v>
      </c>
      <c r="Y638" s="101" t="s">
        <v>761</v>
      </c>
      <c r="Z638" s="99" t="s">
        <v>1179</v>
      </c>
      <c r="AA638" s="101" t="s">
        <v>103</v>
      </c>
      <c r="AB638" s="101" t="s">
        <v>1211</v>
      </c>
      <c r="AC638" s="101" t="s">
        <v>1211</v>
      </c>
      <c r="AD638" s="99" t="s">
        <v>86</v>
      </c>
      <c r="AE638" s="13">
        <v>42229</v>
      </c>
      <c r="AF638" s="13">
        <v>42340</v>
      </c>
      <c r="AG638" s="4">
        <f t="shared" ca="1" si="9"/>
        <v>4</v>
      </c>
      <c r="AH638" s="32">
        <v>42329</v>
      </c>
      <c r="AI638" s="15" t="s">
        <v>338</v>
      </c>
      <c r="AJ638" s="101" t="s">
        <v>886</v>
      </c>
      <c r="AK638" s="101" t="s">
        <v>887</v>
      </c>
      <c r="AL638" s="84" t="s">
        <v>12029</v>
      </c>
      <c r="AM638" s="84" t="s">
        <v>14570</v>
      </c>
      <c r="AN638" s="84" t="s">
        <v>12046</v>
      </c>
      <c r="AO638" s="84" t="s">
        <v>7240</v>
      </c>
      <c r="AP638" s="80" t="s">
        <v>152</v>
      </c>
      <c r="AQ638" s="5" t="s">
        <v>9356</v>
      </c>
      <c r="AR638" s="25">
        <v>4883</v>
      </c>
      <c r="AS638" s="101" t="s">
        <v>993</v>
      </c>
      <c r="AT638" s="101" t="s">
        <v>993</v>
      </c>
      <c r="AU638" s="99" t="s">
        <v>90</v>
      </c>
      <c r="AV638" s="99" t="s">
        <v>906</v>
      </c>
      <c r="AW638" s="99" t="s">
        <v>498</v>
      </c>
      <c r="AX638" s="256" t="s">
        <v>86</v>
      </c>
      <c r="AY638" s="99" t="s">
        <v>79</v>
      </c>
      <c r="AZ638" s="99" t="s">
        <v>79</v>
      </c>
      <c r="BA638" s="101" t="s">
        <v>1055</v>
      </c>
      <c r="BB638" s="18">
        <v>42339</v>
      </c>
      <c r="BC638" s="6" t="s">
        <v>993</v>
      </c>
      <c r="BD638" s="12">
        <v>4</v>
      </c>
      <c r="BE638" s="102" t="s">
        <v>7217</v>
      </c>
      <c r="BF638" s="16">
        <v>320000000</v>
      </c>
      <c r="BG638" s="16">
        <v>50000</v>
      </c>
      <c r="BH638" s="16">
        <v>50000</v>
      </c>
      <c r="BI638" s="16">
        <v>50000</v>
      </c>
      <c r="BJ638" s="16">
        <v>20000</v>
      </c>
      <c r="BK638" s="80" t="s">
        <v>993</v>
      </c>
      <c r="BL638" s="6" t="s">
        <v>86</v>
      </c>
      <c r="BM638" s="5" t="s">
        <v>993</v>
      </c>
      <c r="BN638" s="6" t="s">
        <v>342</v>
      </c>
      <c r="BO638" s="6" t="s">
        <v>13058</v>
      </c>
      <c r="BP638" s="6" t="s">
        <v>91</v>
      </c>
      <c r="BQ638" s="82" t="s">
        <v>993</v>
      </c>
      <c r="BR638" s="82" t="s">
        <v>993</v>
      </c>
      <c r="BS638" s="6" t="s">
        <v>385</v>
      </c>
      <c r="BT638" s="6" t="s">
        <v>993</v>
      </c>
      <c r="BU638" s="6" t="s">
        <v>1036</v>
      </c>
      <c r="BV638" s="27" t="s">
        <v>993</v>
      </c>
      <c r="BW638" s="5"/>
      <c r="BX638" s="5"/>
      <c r="BY638" s="5" t="s">
        <v>1896</v>
      </c>
      <c r="BZ638" s="5" t="s">
        <v>1113</v>
      </c>
      <c r="CA638" s="5" t="s">
        <v>386</v>
      </c>
      <c r="CB638" s="5" t="s">
        <v>347</v>
      </c>
      <c r="CC638" s="6" t="s">
        <v>13136</v>
      </c>
      <c r="CD638" s="42" t="s">
        <v>7062</v>
      </c>
      <c r="CE638" s="4">
        <v>3187072331</v>
      </c>
      <c r="CF638" s="43" t="s">
        <v>6749</v>
      </c>
      <c r="CG638" s="7" t="s">
        <v>189</v>
      </c>
      <c r="CH638" s="7">
        <v>0</v>
      </c>
      <c r="CI638" s="7">
        <v>0</v>
      </c>
      <c r="CJ638" s="88">
        <v>0</v>
      </c>
      <c r="CK638" s="88" t="s">
        <v>3297</v>
      </c>
      <c r="CL638" s="88" t="s">
        <v>3298</v>
      </c>
      <c r="CM638" s="313">
        <v>3175024994</v>
      </c>
      <c r="CN638" s="313" t="s">
        <v>3299</v>
      </c>
      <c r="CO638" s="313" t="s">
        <v>3300</v>
      </c>
      <c r="CP638" s="8">
        <v>3174017736</v>
      </c>
      <c r="CQ638" s="8" t="s">
        <v>3301</v>
      </c>
      <c r="CR638" s="21"/>
      <c r="CS638" s="21" t="s">
        <v>6674</v>
      </c>
      <c r="CT638" s="103" t="s">
        <v>1026</v>
      </c>
      <c r="CU638" s="20" t="s">
        <v>993</v>
      </c>
      <c r="CV638" s="262" t="s">
        <v>993</v>
      </c>
      <c r="CW638" s="11" t="s">
        <v>7735</v>
      </c>
      <c r="CX638" s="86" t="s">
        <v>993</v>
      </c>
      <c r="CY638" s="86" t="s">
        <v>12898</v>
      </c>
      <c r="CZ638" s="86" t="s">
        <v>12899</v>
      </c>
      <c r="DA638" s="86" t="s">
        <v>130</v>
      </c>
      <c r="DB638" s="86" t="s">
        <v>12906</v>
      </c>
      <c r="DC638" s="6" t="s">
        <v>13117</v>
      </c>
      <c r="DD638" s="2"/>
      <c r="DE638" s="2"/>
      <c r="DF638" s="2"/>
      <c r="DG638" s="2"/>
      <c r="DH638" s="2"/>
      <c r="DI638" s="2"/>
      <c r="DJ638" s="2"/>
      <c r="DK638" s="2"/>
      <c r="DL638" s="2"/>
      <c r="DM638" s="2"/>
      <c r="DN638" s="2"/>
      <c r="DO638" s="2"/>
      <c r="DP638" s="2"/>
      <c r="DQ638" s="2"/>
      <c r="DR638" s="2"/>
      <c r="DS638" s="2"/>
      <c r="DT638" s="2"/>
      <c r="DU638" s="2"/>
      <c r="DV638" s="2"/>
      <c r="DW638" s="2"/>
      <c r="DX638" s="2"/>
      <c r="DY638" s="2"/>
    </row>
    <row r="639" spans="1:135" ht="20.25" customHeight="1" x14ac:dyDescent="0.25">
      <c r="A639" s="327"/>
      <c r="B639" s="83">
        <v>298</v>
      </c>
      <c r="C639" s="449">
        <v>772</v>
      </c>
      <c r="D639" s="113" t="s">
        <v>11713</v>
      </c>
      <c r="E639" s="255" t="s">
        <v>1708</v>
      </c>
      <c r="F639" s="256" t="s">
        <v>243</v>
      </c>
      <c r="G639" s="256" t="s">
        <v>11824</v>
      </c>
      <c r="H639" s="255" t="s">
        <v>993</v>
      </c>
      <c r="I639" s="256" t="s">
        <v>263</v>
      </c>
      <c r="J639" s="256" t="s">
        <v>7785</v>
      </c>
      <c r="K639" s="256" t="s">
        <v>12258</v>
      </c>
      <c r="L639" s="98">
        <v>506</v>
      </c>
      <c r="M639" s="256" t="s">
        <v>263</v>
      </c>
      <c r="N639" s="256" t="s">
        <v>264</v>
      </c>
      <c r="O639" s="12" t="s">
        <v>1709</v>
      </c>
      <c r="P639" s="27" t="s">
        <v>79</v>
      </c>
      <c r="Q639" s="99" t="s">
        <v>79</v>
      </c>
      <c r="R639" s="30" t="s">
        <v>7925</v>
      </c>
      <c r="S639" s="101" t="s">
        <v>10104</v>
      </c>
      <c r="T639" s="100" t="s">
        <v>10101</v>
      </c>
      <c r="U639" s="98">
        <v>130200003375</v>
      </c>
      <c r="V639" s="99" t="s">
        <v>119</v>
      </c>
      <c r="W639" s="99" t="s">
        <v>195</v>
      </c>
      <c r="X639" s="101" t="s">
        <v>531</v>
      </c>
      <c r="Y639" s="101" t="s">
        <v>761</v>
      </c>
      <c r="Z639" s="99" t="s">
        <v>939</v>
      </c>
      <c r="AA639" s="101" t="s">
        <v>103</v>
      </c>
      <c r="AB639" s="101" t="s">
        <v>1088</v>
      </c>
      <c r="AC639" s="101" t="s">
        <v>1211</v>
      </c>
      <c r="AD639" s="99" t="s">
        <v>86</v>
      </c>
      <c r="AE639" s="13">
        <v>42643</v>
      </c>
      <c r="AF639" s="13">
        <v>43028</v>
      </c>
      <c r="AG639" s="4">
        <f t="shared" ca="1" si="9"/>
        <v>2</v>
      </c>
      <c r="AH639" s="32">
        <v>43025</v>
      </c>
      <c r="AI639" s="15" t="s">
        <v>338</v>
      </c>
      <c r="AJ639" s="101" t="s">
        <v>902</v>
      </c>
      <c r="AK639" s="101" t="s">
        <v>903</v>
      </c>
      <c r="AL639" s="84" t="s">
        <v>14104</v>
      </c>
      <c r="AM639" s="84" t="s">
        <v>15088</v>
      </c>
      <c r="AN639" s="84" t="s">
        <v>12046</v>
      </c>
      <c r="AO639" s="84" t="s">
        <v>7240</v>
      </c>
      <c r="AP639" s="80" t="s">
        <v>152</v>
      </c>
      <c r="AQ639" s="5" t="s">
        <v>8667</v>
      </c>
      <c r="AR639" s="25">
        <v>5063</v>
      </c>
      <c r="AS639" s="101" t="s">
        <v>993</v>
      </c>
      <c r="AT639" s="101" t="s">
        <v>993</v>
      </c>
      <c r="AU639" s="101" t="s">
        <v>189</v>
      </c>
      <c r="AV639" s="99" t="s">
        <v>993</v>
      </c>
      <c r="AW639" s="99" t="s">
        <v>263</v>
      </c>
      <c r="AX639" s="256" t="s">
        <v>130</v>
      </c>
      <c r="AY639" s="99" t="s">
        <v>189</v>
      </c>
      <c r="AZ639" s="99" t="s">
        <v>79</v>
      </c>
      <c r="BA639" s="101" t="s">
        <v>1055</v>
      </c>
      <c r="BB639" s="18">
        <v>43028</v>
      </c>
      <c r="BC639" s="6" t="s">
        <v>993</v>
      </c>
      <c r="BD639" s="12">
        <v>4</v>
      </c>
      <c r="BE639" s="102" t="s">
        <v>7217</v>
      </c>
      <c r="BF639" s="16">
        <v>320000000</v>
      </c>
      <c r="BG639" s="16">
        <v>50000</v>
      </c>
      <c r="BH639" s="16">
        <v>50000</v>
      </c>
      <c r="BI639" s="16">
        <v>50000</v>
      </c>
      <c r="BJ639" s="16">
        <v>20000</v>
      </c>
      <c r="BK639" s="80" t="s">
        <v>993</v>
      </c>
      <c r="BL639" s="5" t="s">
        <v>86</v>
      </c>
      <c r="BM639" s="5" t="s">
        <v>993</v>
      </c>
      <c r="BN639" s="6" t="s">
        <v>342</v>
      </c>
      <c r="BO639" s="6" t="s">
        <v>7924</v>
      </c>
      <c r="BP639" s="6" t="s">
        <v>91</v>
      </c>
      <c r="BQ639" s="82" t="s">
        <v>993</v>
      </c>
      <c r="BR639" s="82" t="s">
        <v>993</v>
      </c>
      <c r="BS639" s="6" t="s">
        <v>385</v>
      </c>
      <c r="BT639" s="6" t="s">
        <v>993</v>
      </c>
      <c r="BU639" s="6" t="s">
        <v>189</v>
      </c>
      <c r="BV639" s="27" t="s">
        <v>993</v>
      </c>
      <c r="BW639" s="5"/>
      <c r="BX639" s="5"/>
      <c r="BY639" s="5" t="s">
        <v>1711</v>
      </c>
      <c r="BZ639" s="5" t="s">
        <v>1113</v>
      </c>
      <c r="CA639" s="5" t="s">
        <v>386</v>
      </c>
      <c r="CB639" s="5" t="s">
        <v>347</v>
      </c>
      <c r="CC639" s="5"/>
      <c r="CD639" s="42" t="s">
        <v>7061</v>
      </c>
      <c r="CE639" s="4">
        <v>3182899379</v>
      </c>
      <c r="CF639" s="43" t="s">
        <v>6750</v>
      </c>
      <c r="CG639" s="7" t="s">
        <v>189</v>
      </c>
      <c r="CH639" s="7" t="s">
        <v>1712</v>
      </c>
      <c r="CI639" s="7">
        <v>3115919711</v>
      </c>
      <c r="CJ639" s="88" t="s">
        <v>1713</v>
      </c>
      <c r="CK639" s="88" t="s">
        <v>9544</v>
      </c>
      <c r="CL639" s="88" t="s">
        <v>9543</v>
      </c>
      <c r="CM639" s="8" t="s">
        <v>1714</v>
      </c>
      <c r="CN639" s="8" t="s">
        <v>8134</v>
      </c>
      <c r="CO639" s="397" t="s">
        <v>10119</v>
      </c>
      <c r="CP639" s="8" t="s">
        <v>8135</v>
      </c>
      <c r="CQ639" s="79" t="s">
        <v>1715</v>
      </c>
      <c r="CR639" s="21"/>
      <c r="CS639" s="21" t="s">
        <v>6674</v>
      </c>
      <c r="CT639" s="21" t="s">
        <v>6674</v>
      </c>
      <c r="CU639" s="20" t="s">
        <v>993</v>
      </c>
      <c r="CV639" s="20" t="s">
        <v>993</v>
      </c>
      <c r="CW639" s="11" t="s">
        <v>7735</v>
      </c>
      <c r="CX639" s="86" t="s">
        <v>993</v>
      </c>
      <c r="CY639" s="86" t="s">
        <v>12898</v>
      </c>
      <c r="CZ639" s="86" t="s">
        <v>12899</v>
      </c>
      <c r="DA639" s="86" t="s">
        <v>130</v>
      </c>
      <c r="DB639" s="86" t="s">
        <v>12906</v>
      </c>
      <c r="DC639" s="6" t="s">
        <v>993</v>
      </c>
      <c r="DD639" s="2"/>
      <c r="DE639" s="2"/>
      <c r="DF639" s="2"/>
      <c r="DG639" s="2"/>
      <c r="DH639" s="2"/>
      <c r="DI639" s="2"/>
      <c r="DJ639" s="2"/>
      <c r="DK639" s="2"/>
      <c r="DL639" s="2"/>
      <c r="DM639" s="2"/>
      <c r="DN639" s="2"/>
      <c r="DO639" s="2"/>
      <c r="DP639" s="2"/>
      <c r="DQ639" s="2"/>
      <c r="DR639" s="2"/>
      <c r="DS639" s="2"/>
      <c r="DT639" s="2"/>
      <c r="DU639" s="2"/>
      <c r="DV639" s="2"/>
      <c r="DW639" s="2"/>
      <c r="DX639" s="2"/>
      <c r="DY639" s="2"/>
    </row>
    <row r="640" spans="1:135" ht="20.25" customHeight="1" x14ac:dyDescent="0.25">
      <c r="A640" s="327"/>
      <c r="B640" s="83">
        <v>488</v>
      </c>
      <c r="C640" s="449">
        <v>773</v>
      </c>
      <c r="D640" s="113" t="s">
        <v>11689</v>
      </c>
      <c r="E640" s="255" t="s">
        <v>3423</v>
      </c>
      <c r="F640" s="256" t="s">
        <v>114</v>
      </c>
      <c r="G640" s="256" t="s">
        <v>11834</v>
      </c>
      <c r="H640" s="255" t="s">
        <v>993</v>
      </c>
      <c r="I640" s="256" t="s">
        <v>1387</v>
      </c>
      <c r="J640" s="256" t="s">
        <v>7748</v>
      </c>
      <c r="K640" s="256" t="s">
        <v>12239</v>
      </c>
      <c r="L640" s="98">
        <v>510</v>
      </c>
      <c r="M640" s="256" t="s">
        <v>3424</v>
      </c>
      <c r="N640" s="256" t="s">
        <v>3425</v>
      </c>
      <c r="O640" s="12">
        <v>5743818</v>
      </c>
      <c r="P640" s="27" t="s">
        <v>79</v>
      </c>
      <c r="Q640" s="99" t="s">
        <v>79</v>
      </c>
      <c r="R640" s="30" t="s">
        <v>7925</v>
      </c>
      <c r="S640" s="101" t="s">
        <v>10104</v>
      </c>
      <c r="T640" s="100" t="s">
        <v>9973</v>
      </c>
      <c r="U640" s="98">
        <v>130200003161</v>
      </c>
      <c r="V640" s="99" t="s">
        <v>119</v>
      </c>
      <c r="W640" s="99" t="s">
        <v>83</v>
      </c>
      <c r="X640" s="101" t="s">
        <v>531</v>
      </c>
      <c r="Y640" s="101" t="s">
        <v>761</v>
      </c>
      <c r="Z640" s="99" t="s">
        <v>1179</v>
      </c>
      <c r="AA640" s="101" t="s">
        <v>103</v>
      </c>
      <c r="AB640" s="101" t="s">
        <v>1088</v>
      </c>
      <c r="AC640" s="101" t="s">
        <v>1211</v>
      </c>
      <c r="AD640" s="99" t="s">
        <v>86</v>
      </c>
      <c r="AE640" s="13">
        <v>42643</v>
      </c>
      <c r="AF640" s="13">
        <v>42970</v>
      </c>
      <c r="AG640" s="4">
        <f t="shared" ca="1" si="9"/>
        <v>2</v>
      </c>
      <c r="AH640" s="32">
        <v>42966</v>
      </c>
      <c r="AI640" s="15" t="s">
        <v>338</v>
      </c>
      <c r="AJ640" s="101" t="s">
        <v>886</v>
      </c>
      <c r="AK640" s="101" t="s">
        <v>887</v>
      </c>
      <c r="AL640" s="84" t="s">
        <v>14063</v>
      </c>
      <c r="AM640" s="84" t="s">
        <v>14806</v>
      </c>
      <c r="AN640" s="84" t="s">
        <v>12046</v>
      </c>
      <c r="AO640" s="84" t="s">
        <v>7240</v>
      </c>
      <c r="AP640" s="16" t="s">
        <v>152</v>
      </c>
      <c r="AQ640" s="5" t="s">
        <v>8579</v>
      </c>
      <c r="AR640" s="25">
        <v>5101</v>
      </c>
      <c r="AS640" s="101" t="s">
        <v>993</v>
      </c>
      <c r="AT640" s="101" t="s">
        <v>993</v>
      </c>
      <c r="AU640" s="99" t="s">
        <v>90</v>
      </c>
      <c r="AV640" s="99" t="s">
        <v>906</v>
      </c>
      <c r="AW640" s="99" t="s">
        <v>1387</v>
      </c>
      <c r="AX640" s="256" t="s">
        <v>130</v>
      </c>
      <c r="AY640" s="99" t="s">
        <v>79</v>
      </c>
      <c r="AZ640" s="99" t="s">
        <v>79</v>
      </c>
      <c r="BA640" s="101" t="s">
        <v>1055</v>
      </c>
      <c r="BB640" s="18">
        <v>42969</v>
      </c>
      <c r="BC640" s="6" t="s">
        <v>993</v>
      </c>
      <c r="BD640" s="12">
        <v>4</v>
      </c>
      <c r="BE640" s="102" t="s">
        <v>7217</v>
      </c>
      <c r="BF640" s="16">
        <v>320000000</v>
      </c>
      <c r="BG640" s="16">
        <v>50000</v>
      </c>
      <c r="BH640" s="16">
        <v>50000</v>
      </c>
      <c r="BI640" s="16">
        <v>50000</v>
      </c>
      <c r="BJ640" s="16">
        <v>20000</v>
      </c>
      <c r="BK640" s="80" t="s">
        <v>993</v>
      </c>
      <c r="BL640" s="5" t="s">
        <v>86</v>
      </c>
      <c r="BM640" s="5" t="s">
        <v>993</v>
      </c>
      <c r="BN640" s="6" t="s">
        <v>342</v>
      </c>
      <c r="BO640" s="6" t="s">
        <v>7924</v>
      </c>
      <c r="BP640" s="6" t="s">
        <v>91</v>
      </c>
      <c r="BQ640" s="82" t="s">
        <v>993</v>
      </c>
      <c r="BR640" s="82" t="s">
        <v>993</v>
      </c>
      <c r="BS640" s="6" t="s">
        <v>385</v>
      </c>
      <c r="BT640" s="6" t="s">
        <v>993</v>
      </c>
      <c r="BU640" s="6" t="s">
        <v>1036</v>
      </c>
      <c r="BV640" s="27" t="s">
        <v>1073</v>
      </c>
      <c r="BW640" s="5"/>
      <c r="BX640" s="5"/>
      <c r="BY640" s="5" t="s">
        <v>1168</v>
      </c>
      <c r="BZ640" s="5" t="s">
        <v>1113</v>
      </c>
      <c r="CA640" s="5" t="s">
        <v>386</v>
      </c>
      <c r="CB640" s="5" t="s">
        <v>347</v>
      </c>
      <c r="CC640" s="6" t="s">
        <v>13136</v>
      </c>
      <c r="CD640" s="42" t="s">
        <v>7062</v>
      </c>
      <c r="CE640" s="4">
        <v>3187072331</v>
      </c>
      <c r="CF640" s="43" t="s">
        <v>6749</v>
      </c>
      <c r="CG640" s="7" t="s">
        <v>189</v>
      </c>
      <c r="CH640" s="7">
        <v>0</v>
      </c>
      <c r="CI640" s="7">
        <v>0</v>
      </c>
      <c r="CJ640" s="88">
        <v>0</v>
      </c>
      <c r="CK640" s="88" t="s">
        <v>3427</v>
      </c>
      <c r="CL640" s="88" t="s">
        <v>3428</v>
      </c>
      <c r="CM640" s="8">
        <v>3174367823</v>
      </c>
      <c r="CN640" s="8" t="s">
        <v>10368</v>
      </c>
      <c r="CO640" s="328" t="s">
        <v>10367</v>
      </c>
      <c r="CP640" s="8">
        <v>3165283428</v>
      </c>
      <c r="CQ640" s="79" t="s">
        <v>3431</v>
      </c>
      <c r="CR640" s="21"/>
      <c r="CS640" s="21" t="s">
        <v>6674</v>
      </c>
      <c r="CT640" s="21" t="s">
        <v>1026</v>
      </c>
      <c r="CU640" s="20" t="s">
        <v>993</v>
      </c>
      <c r="CV640" s="20" t="s">
        <v>993</v>
      </c>
      <c r="CW640" s="11" t="s">
        <v>7735</v>
      </c>
      <c r="CX640" s="86" t="s">
        <v>993</v>
      </c>
      <c r="CY640" s="86" t="s">
        <v>12898</v>
      </c>
      <c r="CZ640" s="86" t="s">
        <v>12899</v>
      </c>
      <c r="DA640" s="86" t="s">
        <v>130</v>
      </c>
      <c r="DB640" s="86" t="s">
        <v>12906</v>
      </c>
      <c r="DC640" s="6" t="s">
        <v>993</v>
      </c>
      <c r="DD640" s="2"/>
      <c r="DE640" s="2"/>
      <c r="DF640" s="2"/>
      <c r="DG640" s="2"/>
      <c r="DH640" s="2"/>
      <c r="DI640" s="2"/>
      <c r="DJ640" s="2"/>
      <c r="DK640" s="2"/>
      <c r="DL640" s="2"/>
      <c r="DM640" s="2"/>
      <c r="DN640" s="2"/>
      <c r="DO640" s="2"/>
      <c r="DP640" s="2"/>
      <c r="DQ640" s="2"/>
      <c r="DR640" s="2"/>
      <c r="DS640" s="2"/>
      <c r="DT640" s="2"/>
      <c r="DU640" s="2"/>
      <c r="DV640" s="2"/>
      <c r="DW640" s="2"/>
      <c r="DX640" s="2"/>
      <c r="DY640" s="2"/>
      <c r="ED640" s="391"/>
      <c r="EE640" s="391"/>
    </row>
    <row r="641" spans="1:154" ht="20.25" customHeight="1" x14ac:dyDescent="0.25">
      <c r="A641" s="327"/>
      <c r="B641" s="83">
        <v>488</v>
      </c>
      <c r="C641" s="449">
        <v>774</v>
      </c>
      <c r="D641" s="113" t="s">
        <v>11690</v>
      </c>
      <c r="E641" s="255" t="s">
        <v>3423</v>
      </c>
      <c r="F641" s="256" t="s">
        <v>114</v>
      </c>
      <c r="G641" s="256" t="s">
        <v>11834</v>
      </c>
      <c r="H641" s="255" t="s">
        <v>993</v>
      </c>
      <c r="I641" s="256" t="s">
        <v>1387</v>
      </c>
      <c r="J641" s="256" t="s">
        <v>7748</v>
      </c>
      <c r="K641" s="256" t="s">
        <v>12239</v>
      </c>
      <c r="L641" s="98">
        <v>510</v>
      </c>
      <c r="M641" s="256" t="s">
        <v>3424</v>
      </c>
      <c r="N641" s="256" t="s">
        <v>3425</v>
      </c>
      <c r="O641" s="12">
        <v>5743818</v>
      </c>
      <c r="P641" s="27" t="s">
        <v>79</v>
      </c>
      <c r="Q641" s="99" t="s">
        <v>79</v>
      </c>
      <c r="R641" s="30" t="s">
        <v>7925</v>
      </c>
      <c r="S641" s="101" t="s">
        <v>10104</v>
      </c>
      <c r="T641" s="100" t="s">
        <v>9972</v>
      </c>
      <c r="U641" s="98">
        <v>130200003162</v>
      </c>
      <c r="V641" s="99" t="s">
        <v>119</v>
      </c>
      <c r="W641" s="99" t="s">
        <v>83</v>
      </c>
      <c r="X641" s="101" t="s">
        <v>531</v>
      </c>
      <c r="Y641" s="101" t="s">
        <v>761</v>
      </c>
      <c r="Z641" s="99" t="s">
        <v>1179</v>
      </c>
      <c r="AA641" s="101" t="s">
        <v>103</v>
      </c>
      <c r="AB641" s="101" t="s">
        <v>1088</v>
      </c>
      <c r="AC641" s="101" t="s">
        <v>1088</v>
      </c>
      <c r="AD641" s="99" t="s">
        <v>86</v>
      </c>
      <c r="AE641" s="13">
        <v>42643</v>
      </c>
      <c r="AF641" s="13">
        <v>42970</v>
      </c>
      <c r="AG641" s="4">
        <f t="shared" ca="1" si="9"/>
        <v>2</v>
      </c>
      <c r="AH641" s="32">
        <v>42966</v>
      </c>
      <c r="AI641" s="15" t="s">
        <v>338</v>
      </c>
      <c r="AJ641" s="101" t="s">
        <v>886</v>
      </c>
      <c r="AK641" s="101" t="s">
        <v>887</v>
      </c>
      <c r="AL641" s="84" t="s">
        <v>14064</v>
      </c>
      <c r="AM641" s="84" t="s">
        <v>14806</v>
      </c>
      <c r="AN641" s="84" t="s">
        <v>12046</v>
      </c>
      <c r="AO641" s="84" t="s">
        <v>7240</v>
      </c>
      <c r="AP641" s="16" t="s">
        <v>152</v>
      </c>
      <c r="AQ641" s="5" t="s">
        <v>8580</v>
      </c>
      <c r="AR641" s="25">
        <v>5102</v>
      </c>
      <c r="AS641" s="101" t="s">
        <v>993</v>
      </c>
      <c r="AT641" s="101" t="s">
        <v>993</v>
      </c>
      <c r="AU641" s="99" t="s">
        <v>90</v>
      </c>
      <c r="AV641" s="99" t="s">
        <v>906</v>
      </c>
      <c r="AW641" s="99" t="s">
        <v>1387</v>
      </c>
      <c r="AX641" s="256" t="s">
        <v>130</v>
      </c>
      <c r="AY641" s="99" t="s">
        <v>79</v>
      </c>
      <c r="AZ641" s="99" t="s">
        <v>79</v>
      </c>
      <c r="BA641" s="101" t="s">
        <v>1055</v>
      </c>
      <c r="BB641" s="18">
        <v>42969</v>
      </c>
      <c r="BC641" s="6" t="s">
        <v>993</v>
      </c>
      <c r="BD641" s="12">
        <v>4</v>
      </c>
      <c r="BE641" s="102" t="s">
        <v>7712</v>
      </c>
      <c r="BF641" s="16">
        <v>320000000</v>
      </c>
      <c r="BG641" s="16">
        <v>50000</v>
      </c>
      <c r="BH641" s="16">
        <v>50000</v>
      </c>
      <c r="BI641" s="16">
        <v>50000</v>
      </c>
      <c r="BJ641" s="16">
        <v>20000</v>
      </c>
      <c r="BK641" s="80" t="s">
        <v>993</v>
      </c>
      <c r="BL641" s="5" t="s">
        <v>86</v>
      </c>
      <c r="BM641" s="5" t="s">
        <v>993</v>
      </c>
      <c r="BN641" s="6" t="s">
        <v>342</v>
      </c>
      <c r="BO641" s="6" t="s">
        <v>7924</v>
      </c>
      <c r="BP641" s="6" t="s">
        <v>91</v>
      </c>
      <c r="BQ641" s="82" t="s">
        <v>993</v>
      </c>
      <c r="BR641" s="82" t="s">
        <v>993</v>
      </c>
      <c r="BS641" s="6" t="s">
        <v>385</v>
      </c>
      <c r="BT641" s="6" t="s">
        <v>993</v>
      </c>
      <c r="BU641" s="6" t="s">
        <v>1036</v>
      </c>
      <c r="BV641" s="27" t="s">
        <v>1073</v>
      </c>
      <c r="BW641" s="5"/>
      <c r="BX641" s="5"/>
      <c r="BY641" s="5" t="s">
        <v>1168</v>
      </c>
      <c r="BZ641" s="5" t="s">
        <v>1113</v>
      </c>
      <c r="CA641" s="5" t="s">
        <v>386</v>
      </c>
      <c r="CB641" s="5" t="s">
        <v>347</v>
      </c>
      <c r="CC641" s="6" t="s">
        <v>13136</v>
      </c>
      <c r="CD641" s="42" t="s">
        <v>7062</v>
      </c>
      <c r="CE641" s="4">
        <v>3187072331</v>
      </c>
      <c r="CF641" s="43" t="s">
        <v>6749</v>
      </c>
      <c r="CG641" s="7" t="s">
        <v>189</v>
      </c>
      <c r="CH641" s="7">
        <v>0</v>
      </c>
      <c r="CI641" s="7">
        <v>0</v>
      </c>
      <c r="CJ641" s="88">
        <v>0</v>
      </c>
      <c r="CK641" s="88" t="s">
        <v>3427</v>
      </c>
      <c r="CL641" s="88" t="s">
        <v>3428</v>
      </c>
      <c r="CM641" s="8">
        <v>3174367823</v>
      </c>
      <c r="CN641" s="8" t="s">
        <v>10368</v>
      </c>
      <c r="CO641" s="328" t="s">
        <v>10367</v>
      </c>
      <c r="CP641" s="8">
        <v>3165283428</v>
      </c>
      <c r="CQ641" s="79" t="s">
        <v>3431</v>
      </c>
      <c r="CR641" s="21"/>
      <c r="CS641" s="21" t="s">
        <v>6674</v>
      </c>
      <c r="CT641" s="21" t="s">
        <v>1026</v>
      </c>
      <c r="CU641" s="20" t="s">
        <v>993</v>
      </c>
      <c r="CV641" s="20" t="s">
        <v>993</v>
      </c>
      <c r="CW641" s="11" t="s">
        <v>7735</v>
      </c>
      <c r="CX641" s="86" t="s">
        <v>993</v>
      </c>
      <c r="CY641" s="86" t="s">
        <v>12898</v>
      </c>
      <c r="CZ641" s="86" t="s">
        <v>12899</v>
      </c>
      <c r="DA641" s="86" t="s">
        <v>130</v>
      </c>
      <c r="DB641" s="86" t="s">
        <v>12906</v>
      </c>
      <c r="DC641" s="6" t="s">
        <v>993</v>
      </c>
      <c r="DD641" s="2"/>
      <c r="DE641" s="2"/>
      <c r="DF641" s="2"/>
      <c r="DG641" s="2"/>
      <c r="DH641" s="2"/>
      <c r="DI641" s="2"/>
      <c r="DJ641" s="2"/>
      <c r="DK641" s="2"/>
      <c r="DL641" s="2"/>
      <c r="DM641" s="2"/>
      <c r="DN641" s="2"/>
      <c r="DO641" s="2"/>
      <c r="DP641" s="2"/>
      <c r="DQ641" s="2"/>
      <c r="DR641" s="2"/>
      <c r="DS641" s="2"/>
      <c r="DT641" s="2"/>
      <c r="DU641" s="2"/>
      <c r="DV641" s="2"/>
      <c r="DW641" s="2"/>
      <c r="DX641" s="2"/>
      <c r="DY641" s="2"/>
    </row>
    <row r="642" spans="1:154" ht="20.25" customHeight="1" x14ac:dyDescent="0.25">
      <c r="A642" s="327"/>
      <c r="B642" s="83">
        <v>204</v>
      </c>
      <c r="C642" s="449">
        <v>775</v>
      </c>
      <c r="D642" s="113" t="s">
        <v>10828</v>
      </c>
      <c r="E642" s="255" t="s">
        <v>3518</v>
      </c>
      <c r="F642" s="256" t="s">
        <v>114</v>
      </c>
      <c r="G642" s="256" t="s">
        <v>11828</v>
      </c>
      <c r="H642" s="255" t="s">
        <v>993</v>
      </c>
      <c r="I642" s="256" t="s">
        <v>115</v>
      </c>
      <c r="J642" s="256" t="s">
        <v>7775</v>
      </c>
      <c r="K642" s="256" t="s">
        <v>12255</v>
      </c>
      <c r="L642" s="98">
        <v>89</v>
      </c>
      <c r="M642" s="256" t="s">
        <v>3139</v>
      </c>
      <c r="N642" s="256" t="s">
        <v>3519</v>
      </c>
      <c r="O642" s="12" t="s">
        <v>3141</v>
      </c>
      <c r="P642" s="27" t="s">
        <v>79</v>
      </c>
      <c r="Q642" s="99" t="s">
        <v>100</v>
      </c>
      <c r="R642" s="99" t="s">
        <v>101</v>
      </c>
      <c r="S642" s="101" t="s">
        <v>993</v>
      </c>
      <c r="T642" s="100">
        <v>5300173813</v>
      </c>
      <c r="U642" s="98">
        <v>130200000435</v>
      </c>
      <c r="V642" s="99" t="s">
        <v>119</v>
      </c>
      <c r="W642" s="99" t="s">
        <v>83</v>
      </c>
      <c r="X642" s="99" t="s">
        <v>84</v>
      </c>
      <c r="Y642" s="101" t="s">
        <v>761</v>
      </c>
      <c r="Z642" s="99" t="s">
        <v>642</v>
      </c>
      <c r="AA642" s="101" t="s">
        <v>85</v>
      </c>
      <c r="AB642" s="101" t="s">
        <v>2069</v>
      </c>
      <c r="AC642" s="101" t="s">
        <v>1087</v>
      </c>
      <c r="AD642" s="99" t="s">
        <v>86</v>
      </c>
      <c r="AE642" s="13">
        <v>38998</v>
      </c>
      <c r="AF642" s="13">
        <v>38998</v>
      </c>
      <c r="AG642" s="4">
        <f t="shared" ca="1" si="9"/>
        <v>12</v>
      </c>
      <c r="AH642" s="32" t="s">
        <v>993</v>
      </c>
      <c r="AI642" s="15" t="s">
        <v>327</v>
      </c>
      <c r="AJ642" s="101" t="s">
        <v>887</v>
      </c>
      <c r="AK642" s="101" t="s">
        <v>903</v>
      </c>
      <c r="AL642" s="84" t="s">
        <v>13312</v>
      </c>
      <c r="AM642" s="84" t="s">
        <v>14386</v>
      </c>
      <c r="AN642" s="84" t="s">
        <v>12046</v>
      </c>
      <c r="AO642" s="84" t="s">
        <v>7239</v>
      </c>
      <c r="AP642" s="16" t="s">
        <v>152</v>
      </c>
      <c r="AQ642" s="5" t="s">
        <v>8598</v>
      </c>
      <c r="AR642" s="25">
        <v>5111</v>
      </c>
      <c r="AS642" s="101" t="s">
        <v>993</v>
      </c>
      <c r="AT642" s="101" t="s">
        <v>993</v>
      </c>
      <c r="AU642" s="99" t="s">
        <v>90</v>
      </c>
      <c r="AV642" s="99" t="s">
        <v>906</v>
      </c>
      <c r="AW642" s="99" t="s">
        <v>115</v>
      </c>
      <c r="AX642" s="256" t="s">
        <v>86</v>
      </c>
      <c r="AY642" s="99" t="s">
        <v>100</v>
      </c>
      <c r="AZ642" s="99" t="s">
        <v>100</v>
      </c>
      <c r="BA642" s="99" t="s">
        <v>1111</v>
      </c>
      <c r="BB642" s="18">
        <v>40952</v>
      </c>
      <c r="BC642" s="6" t="s">
        <v>993</v>
      </c>
      <c r="BD642" s="12">
        <v>4</v>
      </c>
      <c r="BE642" s="102" t="s">
        <v>7217</v>
      </c>
      <c r="BF642" s="16">
        <v>320000000</v>
      </c>
      <c r="BG642" s="16">
        <v>50000</v>
      </c>
      <c r="BH642" s="16">
        <v>50000</v>
      </c>
      <c r="BI642" s="16">
        <v>50000</v>
      </c>
      <c r="BJ642" s="16">
        <v>20000</v>
      </c>
      <c r="BK642" s="80" t="s">
        <v>993</v>
      </c>
      <c r="BL642" s="5" t="s">
        <v>86</v>
      </c>
      <c r="BM642" s="5" t="s">
        <v>993</v>
      </c>
      <c r="BN642" s="6" t="s">
        <v>744</v>
      </c>
      <c r="BO642" s="6" t="s">
        <v>745</v>
      </c>
      <c r="BP642" s="6" t="s">
        <v>91</v>
      </c>
      <c r="BQ642" s="82" t="s">
        <v>993</v>
      </c>
      <c r="BR642" s="82" t="s">
        <v>993</v>
      </c>
      <c r="BS642" s="6" t="s">
        <v>385</v>
      </c>
      <c r="BT642" s="6" t="s">
        <v>993</v>
      </c>
      <c r="BU642" s="6" t="s">
        <v>776</v>
      </c>
      <c r="BV642" s="27" t="s">
        <v>1181</v>
      </c>
      <c r="BW642" s="5"/>
      <c r="BX642" s="5"/>
      <c r="BY642" s="5" t="s">
        <v>1192</v>
      </c>
      <c r="BZ642" s="5" t="s">
        <v>2490</v>
      </c>
      <c r="CA642" s="5" t="s">
        <v>386</v>
      </c>
      <c r="CB642" s="5" t="s">
        <v>347</v>
      </c>
      <c r="CC642" s="6" t="s">
        <v>13136</v>
      </c>
      <c r="CD642" s="42" t="s">
        <v>7062</v>
      </c>
      <c r="CE642" s="4">
        <v>3187072331</v>
      </c>
      <c r="CF642" s="43" t="s">
        <v>6749</v>
      </c>
      <c r="CG642" s="7" t="s">
        <v>189</v>
      </c>
      <c r="CH642" s="7">
        <v>0</v>
      </c>
      <c r="CI642" s="7">
        <v>0</v>
      </c>
      <c r="CJ642" s="7">
        <v>0</v>
      </c>
      <c r="CK642" s="7" t="s">
        <v>3143</v>
      </c>
      <c r="CL642" s="313" t="s">
        <v>3144</v>
      </c>
      <c r="CM642" s="313">
        <v>3156642934</v>
      </c>
      <c r="CN642" s="8" t="s">
        <v>3145</v>
      </c>
      <c r="CO642" s="8" t="s">
        <v>3146</v>
      </c>
      <c r="CP642" s="8">
        <v>3175386990</v>
      </c>
      <c r="CQ642" s="79" t="s">
        <v>3147</v>
      </c>
      <c r="CR642" s="20" t="s">
        <v>357</v>
      </c>
      <c r="CS642" s="21" t="s">
        <v>6674</v>
      </c>
      <c r="CT642" s="21" t="s">
        <v>1026</v>
      </c>
      <c r="CU642" s="20" t="s">
        <v>993</v>
      </c>
      <c r="CV642" s="20" t="s">
        <v>993</v>
      </c>
      <c r="CW642" s="11" t="s">
        <v>7736</v>
      </c>
      <c r="CX642" s="86" t="s">
        <v>993</v>
      </c>
      <c r="CY642" s="86" t="s">
        <v>12898</v>
      </c>
      <c r="CZ642" s="86" t="s">
        <v>12899</v>
      </c>
      <c r="DA642" s="86" t="s">
        <v>130</v>
      </c>
      <c r="DB642" s="86" t="s">
        <v>12906</v>
      </c>
      <c r="DC642" s="6" t="s">
        <v>993</v>
      </c>
      <c r="DD642" s="2"/>
      <c r="DE642" s="2"/>
      <c r="DF642" s="2"/>
      <c r="DG642" s="2"/>
      <c r="DH642" s="2"/>
      <c r="DI642" s="2"/>
      <c r="DJ642" s="2"/>
      <c r="DK642" s="2"/>
      <c r="DL642" s="2"/>
      <c r="DM642" s="2"/>
      <c r="DN642" s="2"/>
      <c r="DO642" s="2"/>
      <c r="DP642" s="2"/>
      <c r="DQ642" s="2"/>
      <c r="DR642" s="2"/>
      <c r="DS642" s="2"/>
      <c r="DT642" s="2"/>
      <c r="DU642" s="2"/>
      <c r="DV642" s="2"/>
      <c r="DW642" s="2"/>
      <c r="DX642" s="2"/>
      <c r="DY642" s="2"/>
    </row>
    <row r="643" spans="1:154" ht="20.25" customHeight="1" x14ac:dyDescent="0.25">
      <c r="A643" s="327"/>
      <c r="B643" s="83">
        <v>11</v>
      </c>
      <c r="C643" s="449">
        <v>777</v>
      </c>
      <c r="D643" s="113" t="s">
        <v>11278</v>
      </c>
      <c r="E643" s="255" t="s">
        <v>1240</v>
      </c>
      <c r="F643" s="256" t="s">
        <v>114</v>
      </c>
      <c r="G643" s="256" t="s">
        <v>11828</v>
      </c>
      <c r="H643" s="256" t="s">
        <v>95</v>
      </c>
      <c r="I643" s="256" t="s">
        <v>115</v>
      </c>
      <c r="J643" s="256" t="s">
        <v>7775</v>
      </c>
      <c r="K643" s="256" t="s">
        <v>12255</v>
      </c>
      <c r="L643" s="98">
        <v>253</v>
      </c>
      <c r="M643" s="256" t="s">
        <v>115</v>
      </c>
      <c r="N643" s="99" t="s">
        <v>1241</v>
      </c>
      <c r="O643" s="12" t="s">
        <v>899</v>
      </c>
      <c r="P643" s="27" t="s">
        <v>79</v>
      </c>
      <c r="Q643" s="30" t="s">
        <v>79</v>
      </c>
      <c r="R643" s="30" t="s">
        <v>80</v>
      </c>
      <c r="S643" s="101" t="s">
        <v>6464</v>
      </c>
      <c r="T643" s="100" t="s">
        <v>5778</v>
      </c>
      <c r="U643" s="98">
        <v>130200002884</v>
      </c>
      <c r="V643" s="99" t="s">
        <v>82</v>
      </c>
      <c r="W643" s="99" t="s">
        <v>83</v>
      </c>
      <c r="X643" s="99" t="s">
        <v>482</v>
      </c>
      <c r="Y643" s="101" t="s">
        <v>761</v>
      </c>
      <c r="Z643" s="99" t="s">
        <v>1553</v>
      </c>
      <c r="AA643" s="101" t="s">
        <v>85</v>
      </c>
      <c r="AB643" s="101" t="s">
        <v>1211</v>
      </c>
      <c r="AC643" s="101" t="s">
        <v>1211</v>
      </c>
      <c r="AD643" s="99" t="s">
        <v>86</v>
      </c>
      <c r="AE643" s="13">
        <v>39955</v>
      </c>
      <c r="AF643" s="13">
        <v>41617</v>
      </c>
      <c r="AG643" s="4">
        <f t="shared" ca="1" si="9"/>
        <v>10</v>
      </c>
      <c r="AH643" s="32" t="s">
        <v>993</v>
      </c>
      <c r="AI643" s="15" t="s">
        <v>327</v>
      </c>
      <c r="AJ643" s="101" t="s">
        <v>886</v>
      </c>
      <c r="AK643" s="101" t="s">
        <v>903</v>
      </c>
      <c r="AL643" s="84" t="s">
        <v>13667</v>
      </c>
      <c r="AM643" s="84" t="s">
        <v>14791</v>
      </c>
      <c r="AN643" s="84" t="s">
        <v>12046</v>
      </c>
      <c r="AO643" s="84" t="s">
        <v>7239</v>
      </c>
      <c r="AP643" s="80" t="s">
        <v>152</v>
      </c>
      <c r="AQ643" s="5" t="s">
        <v>9159</v>
      </c>
      <c r="AR643" s="25">
        <v>2533</v>
      </c>
      <c r="AS643" s="101" t="s">
        <v>993</v>
      </c>
      <c r="AT643" s="101" t="s">
        <v>993</v>
      </c>
      <c r="AU643" s="99" t="s">
        <v>90</v>
      </c>
      <c r="AV643" s="99" t="s">
        <v>906</v>
      </c>
      <c r="AW643" s="99" t="s">
        <v>115</v>
      </c>
      <c r="AX643" s="256" t="s">
        <v>86</v>
      </c>
      <c r="AY643" s="99" t="s">
        <v>79</v>
      </c>
      <c r="AZ643" s="99" t="s">
        <v>79</v>
      </c>
      <c r="BA643" s="99" t="s">
        <v>1111</v>
      </c>
      <c r="BB643" s="18">
        <v>40907</v>
      </c>
      <c r="BC643" s="6" t="s">
        <v>993</v>
      </c>
      <c r="BD643" s="12">
        <v>4</v>
      </c>
      <c r="BE643" s="102" t="s">
        <v>7217</v>
      </c>
      <c r="BF643" s="16">
        <v>320000000</v>
      </c>
      <c r="BG643" s="16">
        <v>50000</v>
      </c>
      <c r="BH643" s="16">
        <v>50000</v>
      </c>
      <c r="BI643" s="16">
        <v>50000</v>
      </c>
      <c r="BJ643" s="16">
        <v>20000</v>
      </c>
      <c r="BK643" s="80" t="s">
        <v>993</v>
      </c>
      <c r="BL643" s="5" t="s">
        <v>86</v>
      </c>
      <c r="BM643" s="5" t="s">
        <v>993</v>
      </c>
      <c r="BN643" s="5" t="s">
        <v>342</v>
      </c>
      <c r="BO643" s="6" t="s">
        <v>646</v>
      </c>
      <c r="BP643" s="6" t="s">
        <v>91</v>
      </c>
      <c r="BQ643" s="82" t="s">
        <v>993</v>
      </c>
      <c r="BR643" s="82" t="s">
        <v>993</v>
      </c>
      <c r="BS643" s="6" t="s">
        <v>385</v>
      </c>
      <c r="BT643" s="6" t="s">
        <v>993</v>
      </c>
      <c r="BU643" s="6" t="s">
        <v>1036</v>
      </c>
      <c r="BV643" s="27" t="s">
        <v>1073</v>
      </c>
      <c r="BW643" s="5" t="s">
        <v>1092</v>
      </c>
      <c r="BX643" s="5" t="s">
        <v>993</v>
      </c>
      <c r="BY643" s="5" t="s">
        <v>1230</v>
      </c>
      <c r="BZ643" s="5" t="s">
        <v>1113</v>
      </c>
      <c r="CA643" s="5" t="s">
        <v>386</v>
      </c>
      <c r="CB643" s="5" t="s">
        <v>347</v>
      </c>
      <c r="CC643" s="6" t="s">
        <v>13136</v>
      </c>
      <c r="CD643" s="42" t="s">
        <v>7062</v>
      </c>
      <c r="CE643" s="4">
        <v>3187072331</v>
      </c>
      <c r="CF643" s="43" t="s">
        <v>6749</v>
      </c>
      <c r="CG643" s="7" t="s">
        <v>4287</v>
      </c>
      <c r="CH643" s="7" t="s">
        <v>5779</v>
      </c>
      <c r="CI643" s="7" t="s">
        <v>10165</v>
      </c>
      <c r="CJ643" s="88" t="s">
        <v>7100</v>
      </c>
      <c r="CK643" s="88" t="s">
        <v>1578</v>
      </c>
      <c r="CL643" s="88" t="s">
        <v>1579</v>
      </c>
      <c r="CM643" s="313">
        <v>3158405427</v>
      </c>
      <c r="CN643" s="313" t="s">
        <v>1243</v>
      </c>
      <c r="CO643" s="313" t="s">
        <v>1244</v>
      </c>
      <c r="CP643" s="8">
        <v>3164821757</v>
      </c>
      <c r="CQ643" s="79" t="s">
        <v>1245</v>
      </c>
      <c r="CR643" s="21"/>
      <c r="CS643" s="21" t="s">
        <v>6674</v>
      </c>
      <c r="CT643" s="103" t="s">
        <v>5780</v>
      </c>
      <c r="CU643" s="20" t="s">
        <v>12423</v>
      </c>
      <c r="CV643" s="262" t="s">
        <v>5781</v>
      </c>
      <c r="CW643" s="11" t="s">
        <v>2709</v>
      </c>
      <c r="CX643" s="86">
        <v>43354</v>
      </c>
      <c r="CY643" s="86" t="s">
        <v>12898</v>
      </c>
      <c r="CZ643" s="86" t="s">
        <v>12946</v>
      </c>
      <c r="DA643" s="86" t="s">
        <v>130</v>
      </c>
      <c r="DB643" s="86" t="s">
        <v>12423</v>
      </c>
      <c r="DC643" s="6" t="s">
        <v>993</v>
      </c>
      <c r="DD643" s="2"/>
      <c r="DE643" s="2"/>
      <c r="DF643" s="2"/>
      <c r="DG643" s="2"/>
      <c r="DH643" s="2"/>
      <c r="DI643" s="2"/>
      <c r="DJ643" s="2"/>
      <c r="DK643" s="2"/>
      <c r="DL643" s="2"/>
      <c r="DM643" s="2"/>
      <c r="DN643" s="2"/>
      <c r="DO643" s="2"/>
      <c r="DP643" s="2"/>
      <c r="DQ643" s="2"/>
      <c r="DR643" s="2"/>
      <c r="DS643" s="2"/>
      <c r="DT643" s="2"/>
      <c r="DU643" s="2"/>
      <c r="DV643" s="2"/>
      <c r="DW643" s="2"/>
      <c r="DX643" s="2"/>
      <c r="DY643" s="2"/>
    </row>
    <row r="644" spans="1:154" ht="20.25" customHeight="1" x14ac:dyDescent="0.25">
      <c r="A644" s="327"/>
      <c r="B644" s="83">
        <v>122</v>
      </c>
      <c r="C644" s="540">
        <v>778</v>
      </c>
      <c r="D644" s="113" t="s">
        <v>10817</v>
      </c>
      <c r="E644" s="255" t="s">
        <v>3433</v>
      </c>
      <c r="F644" s="256" t="s">
        <v>114</v>
      </c>
      <c r="G644" s="256" t="s">
        <v>11828</v>
      </c>
      <c r="H644" s="255" t="s">
        <v>993</v>
      </c>
      <c r="I644" s="256" t="s">
        <v>115</v>
      </c>
      <c r="J644" s="256" t="s">
        <v>7775</v>
      </c>
      <c r="K644" s="256" t="s">
        <v>12255</v>
      </c>
      <c r="L644" s="98">
        <v>514</v>
      </c>
      <c r="M644" s="256" t="s">
        <v>116</v>
      </c>
      <c r="N644" s="256" t="s">
        <v>117</v>
      </c>
      <c r="O644" s="12" t="s">
        <v>3434</v>
      </c>
      <c r="P644" s="27" t="s">
        <v>79</v>
      </c>
      <c r="Q644" s="99" t="s">
        <v>79</v>
      </c>
      <c r="R644" s="99" t="s">
        <v>7925</v>
      </c>
      <c r="S644" s="101" t="s">
        <v>10104</v>
      </c>
      <c r="T644" s="100" t="s">
        <v>12498</v>
      </c>
      <c r="U644" s="98" t="s">
        <v>761</v>
      </c>
      <c r="V644" s="99" t="s">
        <v>119</v>
      </c>
      <c r="W644" s="99" t="s">
        <v>83</v>
      </c>
      <c r="X644" s="101" t="s">
        <v>531</v>
      </c>
      <c r="Y644" s="101" t="s">
        <v>10339</v>
      </c>
      <c r="Z644" s="99" t="s">
        <v>1179</v>
      </c>
      <c r="AA644" s="101" t="s">
        <v>103</v>
      </c>
      <c r="AB644" s="101" t="s">
        <v>1088</v>
      </c>
      <c r="AC644" s="101" t="s">
        <v>1088</v>
      </c>
      <c r="AD644" s="99" t="s">
        <v>86</v>
      </c>
      <c r="AE644" s="13">
        <v>43139</v>
      </c>
      <c r="AF644" s="13">
        <v>43301</v>
      </c>
      <c r="AG644" s="4">
        <f t="shared" ca="1" si="9"/>
        <v>1</v>
      </c>
      <c r="AH644" s="32">
        <v>43287</v>
      </c>
      <c r="AI644" s="15" t="s">
        <v>338</v>
      </c>
      <c r="AJ644" s="101" t="s">
        <v>886</v>
      </c>
      <c r="AK644" s="101" t="s">
        <v>887</v>
      </c>
      <c r="AL644" s="84" t="s">
        <v>14234</v>
      </c>
      <c r="AM644" s="84" t="s">
        <v>14589</v>
      </c>
      <c r="AN644" s="84" t="s">
        <v>12046</v>
      </c>
      <c r="AO644" s="84" t="s">
        <v>7240</v>
      </c>
      <c r="AP644" s="16" t="s">
        <v>152</v>
      </c>
      <c r="AQ644" s="5" t="s">
        <v>8581</v>
      </c>
      <c r="AR644" s="25">
        <v>5142</v>
      </c>
      <c r="AS644" s="101" t="s">
        <v>993</v>
      </c>
      <c r="AT644" s="101" t="s">
        <v>993</v>
      </c>
      <c r="AU644" s="99" t="s">
        <v>90</v>
      </c>
      <c r="AV644" s="99" t="s">
        <v>906</v>
      </c>
      <c r="AW644" s="99" t="s">
        <v>115</v>
      </c>
      <c r="AX644" s="256" t="s">
        <v>86</v>
      </c>
      <c r="AY644" s="99" t="s">
        <v>79</v>
      </c>
      <c r="AZ644" s="99" t="s">
        <v>79</v>
      </c>
      <c r="BA644" s="99" t="s">
        <v>10678</v>
      </c>
      <c r="BB644" s="18">
        <v>43299</v>
      </c>
      <c r="BC644" s="6" t="s">
        <v>993</v>
      </c>
      <c r="BD644" s="12">
        <v>4</v>
      </c>
      <c r="BE644" s="102" t="s">
        <v>7217</v>
      </c>
      <c r="BF644" s="16">
        <v>320000000</v>
      </c>
      <c r="BG644" s="16">
        <v>50000</v>
      </c>
      <c r="BH644" s="16">
        <v>50000</v>
      </c>
      <c r="BI644" s="16">
        <v>50000</v>
      </c>
      <c r="BJ644" s="16">
        <v>20000</v>
      </c>
      <c r="BK644" s="80" t="s">
        <v>993</v>
      </c>
      <c r="BL644" s="5" t="s">
        <v>86</v>
      </c>
      <c r="BM644" s="5" t="s">
        <v>993</v>
      </c>
      <c r="BN644" s="6" t="s">
        <v>342</v>
      </c>
      <c r="BO644" s="6" t="s">
        <v>13058</v>
      </c>
      <c r="BP644" s="6" t="s">
        <v>91</v>
      </c>
      <c r="BQ644" s="82">
        <v>0.25</v>
      </c>
      <c r="BR644" s="82">
        <v>0.91666666666666663</v>
      </c>
      <c r="BS644" s="6" t="s">
        <v>1381</v>
      </c>
      <c r="BT644" s="6" t="s">
        <v>584</v>
      </c>
      <c r="BU644" s="6" t="s">
        <v>1036</v>
      </c>
      <c r="BV644" s="27" t="s">
        <v>1181</v>
      </c>
      <c r="BW644" s="5"/>
      <c r="BX644" s="5"/>
      <c r="BY644" s="5" t="s">
        <v>1112</v>
      </c>
      <c r="BZ644" s="5" t="s">
        <v>3217</v>
      </c>
      <c r="CA644" s="5" t="s">
        <v>386</v>
      </c>
      <c r="CB644" s="5" t="s">
        <v>347</v>
      </c>
      <c r="CC644" s="6" t="s">
        <v>13136</v>
      </c>
      <c r="CD644" s="42" t="s">
        <v>7062</v>
      </c>
      <c r="CE644" s="4">
        <v>3187072331</v>
      </c>
      <c r="CF644" s="43" t="s">
        <v>6749</v>
      </c>
      <c r="CG644" s="7" t="s">
        <v>189</v>
      </c>
      <c r="CH644" s="7">
        <v>0</v>
      </c>
      <c r="CI644" s="7">
        <v>0</v>
      </c>
      <c r="CJ644" s="7">
        <v>0</v>
      </c>
      <c r="CK644" s="7" t="s">
        <v>911</v>
      </c>
      <c r="CL644" s="313" t="s">
        <v>2134</v>
      </c>
      <c r="CM644" s="313">
        <v>3174427663</v>
      </c>
      <c r="CN644" s="8" t="s">
        <v>3438</v>
      </c>
      <c r="CO644" s="8" t="s">
        <v>3439</v>
      </c>
      <c r="CP644" s="8">
        <v>3165211321</v>
      </c>
      <c r="CQ644" s="79" t="s">
        <v>3440</v>
      </c>
      <c r="CR644" s="21"/>
      <c r="CS644" s="21" t="s">
        <v>6674</v>
      </c>
      <c r="CT644" s="21" t="s">
        <v>1026</v>
      </c>
      <c r="CU644" s="20" t="s">
        <v>993</v>
      </c>
      <c r="CV644" s="20" t="s">
        <v>993</v>
      </c>
      <c r="CW644" s="11" t="s">
        <v>7735</v>
      </c>
      <c r="CX644" s="86" t="s">
        <v>993</v>
      </c>
      <c r="CY644" s="86" t="s">
        <v>12898</v>
      </c>
      <c r="CZ644" s="86" t="s">
        <v>12899</v>
      </c>
      <c r="DA644" s="86" t="s">
        <v>130</v>
      </c>
      <c r="DB644" s="86" t="s">
        <v>12906</v>
      </c>
      <c r="DC644" s="6" t="s">
        <v>13117</v>
      </c>
      <c r="DD644" s="2"/>
      <c r="DE644" s="2"/>
      <c r="DF644" s="2"/>
      <c r="DG644" s="2"/>
      <c r="DH644" s="2"/>
      <c r="DI644" s="2"/>
      <c r="DJ644" s="2"/>
      <c r="DK644" s="2"/>
      <c r="DL644" s="2"/>
      <c r="DM644" s="2"/>
      <c r="DN644" s="2"/>
      <c r="DO644" s="2"/>
      <c r="DP644" s="2"/>
      <c r="DQ644" s="2"/>
      <c r="DR644" s="2"/>
      <c r="DS644" s="2"/>
      <c r="DT644" s="2"/>
      <c r="DU644" s="2"/>
      <c r="DV644" s="2"/>
      <c r="DW644" s="2"/>
      <c r="DX644" s="2"/>
      <c r="DY644" s="2"/>
    </row>
    <row r="645" spans="1:154" ht="20.25" customHeight="1" x14ac:dyDescent="0.25">
      <c r="A645" s="327"/>
      <c r="B645" s="83">
        <v>122</v>
      </c>
      <c r="C645" s="540">
        <v>779</v>
      </c>
      <c r="D645" s="113" t="s">
        <v>10863</v>
      </c>
      <c r="E645" s="255" t="s">
        <v>3433</v>
      </c>
      <c r="F645" s="256" t="s">
        <v>114</v>
      </c>
      <c r="G645" s="256" t="s">
        <v>11828</v>
      </c>
      <c r="H645" s="255" t="s">
        <v>993</v>
      </c>
      <c r="I645" s="256" t="s">
        <v>115</v>
      </c>
      <c r="J645" s="256" t="s">
        <v>7775</v>
      </c>
      <c r="K645" s="256" t="s">
        <v>12255</v>
      </c>
      <c r="L645" s="98">
        <v>514</v>
      </c>
      <c r="M645" s="256" t="s">
        <v>116</v>
      </c>
      <c r="N645" s="256" t="s">
        <v>117</v>
      </c>
      <c r="O645" s="12" t="s">
        <v>3434</v>
      </c>
      <c r="P645" s="27" t="s">
        <v>79</v>
      </c>
      <c r="Q645" s="99" t="s">
        <v>79</v>
      </c>
      <c r="R645" s="99" t="s">
        <v>7925</v>
      </c>
      <c r="S645" s="101" t="s">
        <v>10104</v>
      </c>
      <c r="T645" s="100" t="s">
        <v>12499</v>
      </c>
      <c r="U645" s="98" t="s">
        <v>761</v>
      </c>
      <c r="V645" s="99" t="s">
        <v>119</v>
      </c>
      <c r="W645" s="99" t="s">
        <v>83</v>
      </c>
      <c r="X645" s="101" t="s">
        <v>531</v>
      </c>
      <c r="Y645" s="101" t="s">
        <v>10339</v>
      </c>
      <c r="Z645" s="99" t="s">
        <v>1179</v>
      </c>
      <c r="AA645" s="101" t="s">
        <v>103</v>
      </c>
      <c r="AB645" s="101" t="s">
        <v>1088</v>
      </c>
      <c r="AC645" s="101" t="s">
        <v>1088</v>
      </c>
      <c r="AD645" s="99" t="s">
        <v>86</v>
      </c>
      <c r="AE645" s="13">
        <v>43139</v>
      </c>
      <c r="AF645" s="13">
        <v>43299</v>
      </c>
      <c r="AG645" s="4">
        <f t="shared" ca="1" si="9"/>
        <v>1</v>
      </c>
      <c r="AH645" s="32">
        <v>43287</v>
      </c>
      <c r="AI645" s="15" t="s">
        <v>338</v>
      </c>
      <c r="AJ645" s="101" t="s">
        <v>886</v>
      </c>
      <c r="AK645" s="101" t="s">
        <v>887</v>
      </c>
      <c r="AL645" s="84" t="s">
        <v>14233</v>
      </c>
      <c r="AM645" s="84" t="s">
        <v>14589</v>
      </c>
      <c r="AN645" s="84" t="s">
        <v>12046</v>
      </c>
      <c r="AO645" s="84" t="s">
        <v>7240</v>
      </c>
      <c r="AP645" s="80" t="s">
        <v>152</v>
      </c>
      <c r="AQ645" s="5" t="s">
        <v>8657</v>
      </c>
      <c r="AR645" s="25">
        <v>5143</v>
      </c>
      <c r="AS645" s="101" t="s">
        <v>993</v>
      </c>
      <c r="AT645" s="101" t="s">
        <v>993</v>
      </c>
      <c r="AU645" s="99" t="s">
        <v>90</v>
      </c>
      <c r="AV645" s="99" t="s">
        <v>906</v>
      </c>
      <c r="AW645" s="99" t="s">
        <v>115</v>
      </c>
      <c r="AX645" s="256" t="s">
        <v>86</v>
      </c>
      <c r="AY645" s="99" t="s">
        <v>79</v>
      </c>
      <c r="AZ645" s="99" t="s">
        <v>79</v>
      </c>
      <c r="BA645" s="99" t="s">
        <v>10678</v>
      </c>
      <c r="BB645" s="18">
        <v>43299</v>
      </c>
      <c r="BC645" s="6" t="s">
        <v>993</v>
      </c>
      <c r="BD645" s="12">
        <v>4</v>
      </c>
      <c r="BE645" s="102" t="s">
        <v>7217</v>
      </c>
      <c r="BF645" s="16">
        <v>320000000</v>
      </c>
      <c r="BG645" s="16">
        <v>50000</v>
      </c>
      <c r="BH645" s="16">
        <v>50000</v>
      </c>
      <c r="BI645" s="16">
        <v>50000</v>
      </c>
      <c r="BJ645" s="16">
        <v>20000</v>
      </c>
      <c r="BK645" s="80" t="s">
        <v>993</v>
      </c>
      <c r="BL645" s="5" t="s">
        <v>86</v>
      </c>
      <c r="BM645" s="5" t="s">
        <v>993</v>
      </c>
      <c r="BN645" s="6" t="s">
        <v>342</v>
      </c>
      <c r="BO645" s="6" t="s">
        <v>13058</v>
      </c>
      <c r="BP645" s="6" t="s">
        <v>91</v>
      </c>
      <c r="BQ645" s="82">
        <v>0.25</v>
      </c>
      <c r="BR645" s="82">
        <v>0.91666666666666663</v>
      </c>
      <c r="BS645" s="6" t="s">
        <v>1381</v>
      </c>
      <c r="BT645" s="6" t="s">
        <v>584</v>
      </c>
      <c r="BU645" s="6" t="s">
        <v>1036</v>
      </c>
      <c r="BV645" s="27" t="s">
        <v>1181</v>
      </c>
      <c r="BW645" s="5"/>
      <c r="BX645" s="5"/>
      <c r="BY645" s="5" t="s">
        <v>1112</v>
      </c>
      <c r="BZ645" s="5" t="s">
        <v>3217</v>
      </c>
      <c r="CA645" s="5" t="s">
        <v>386</v>
      </c>
      <c r="CB645" s="5" t="s">
        <v>347</v>
      </c>
      <c r="CC645" s="6" t="s">
        <v>13136</v>
      </c>
      <c r="CD645" s="42" t="s">
        <v>7062</v>
      </c>
      <c r="CE645" s="4">
        <v>3187072331</v>
      </c>
      <c r="CF645" s="43" t="s">
        <v>6749</v>
      </c>
      <c r="CG645" s="7" t="s">
        <v>189</v>
      </c>
      <c r="CH645" s="7">
        <v>0</v>
      </c>
      <c r="CI645" s="7">
        <v>0</v>
      </c>
      <c r="CJ645" s="7">
        <v>0</v>
      </c>
      <c r="CK645" s="7" t="s">
        <v>911</v>
      </c>
      <c r="CL645" s="313" t="s">
        <v>2134</v>
      </c>
      <c r="CM645" s="313">
        <v>3174427663</v>
      </c>
      <c r="CN645" s="8" t="s">
        <v>3438</v>
      </c>
      <c r="CO645" s="8" t="s">
        <v>3439</v>
      </c>
      <c r="CP645" s="8">
        <v>3165211321</v>
      </c>
      <c r="CQ645" s="79" t="s">
        <v>3440</v>
      </c>
      <c r="CR645" s="21"/>
      <c r="CS645" s="21" t="s">
        <v>6674</v>
      </c>
      <c r="CT645" s="21" t="s">
        <v>1026</v>
      </c>
      <c r="CU645" s="20" t="s">
        <v>993</v>
      </c>
      <c r="CV645" s="20" t="s">
        <v>993</v>
      </c>
      <c r="CW645" s="11" t="s">
        <v>7735</v>
      </c>
      <c r="CX645" s="86" t="s">
        <v>993</v>
      </c>
      <c r="CY645" s="86" t="s">
        <v>12898</v>
      </c>
      <c r="CZ645" s="86" t="s">
        <v>12899</v>
      </c>
      <c r="DA645" s="86" t="s">
        <v>130</v>
      </c>
      <c r="DB645" s="86" t="s">
        <v>12906</v>
      </c>
      <c r="DC645" s="6" t="s">
        <v>13117</v>
      </c>
      <c r="DD645" s="2"/>
      <c r="DE645" s="2"/>
      <c r="DF645" s="2"/>
      <c r="DG645" s="2"/>
      <c r="DH645" s="2"/>
      <c r="DI645" s="2"/>
      <c r="DJ645" s="2"/>
      <c r="DK645" s="2"/>
      <c r="DL645" s="2"/>
      <c r="DM645" s="2"/>
      <c r="DN645" s="2"/>
      <c r="DO645" s="2"/>
      <c r="DP645" s="2"/>
      <c r="DQ645" s="2"/>
      <c r="DR645" s="2"/>
      <c r="DS645" s="2"/>
      <c r="DT645" s="2"/>
      <c r="DU645" s="2"/>
      <c r="DV645" s="2"/>
      <c r="DW645" s="2"/>
      <c r="DX645" s="2"/>
      <c r="DY645" s="2"/>
      <c r="EX645" s="391"/>
    </row>
    <row r="646" spans="1:154" ht="20.25" customHeight="1" x14ac:dyDescent="0.25">
      <c r="A646" s="327"/>
      <c r="B646" s="83">
        <v>125</v>
      </c>
      <c r="C646" s="449">
        <v>780</v>
      </c>
      <c r="D646" s="113" t="s">
        <v>10846</v>
      </c>
      <c r="E646" s="255" t="s">
        <v>3652</v>
      </c>
      <c r="F646" s="256" t="s">
        <v>114</v>
      </c>
      <c r="G646" s="256" t="s">
        <v>11828</v>
      </c>
      <c r="H646" s="255" t="s">
        <v>993</v>
      </c>
      <c r="I646" s="256" t="s">
        <v>115</v>
      </c>
      <c r="J646" s="256" t="s">
        <v>7775</v>
      </c>
      <c r="K646" s="256" t="s">
        <v>12255</v>
      </c>
      <c r="L646" s="98">
        <v>514</v>
      </c>
      <c r="M646" s="256" t="s">
        <v>116</v>
      </c>
      <c r="N646" s="256" t="s">
        <v>117</v>
      </c>
      <c r="O646" s="12" t="s">
        <v>3434</v>
      </c>
      <c r="P646" s="27" t="s">
        <v>79</v>
      </c>
      <c r="Q646" s="99" t="s">
        <v>100</v>
      </c>
      <c r="R646" s="99" t="s">
        <v>101</v>
      </c>
      <c r="S646" s="101" t="s">
        <v>993</v>
      </c>
      <c r="T646" s="100">
        <v>5300190397</v>
      </c>
      <c r="U646" s="98">
        <v>130200000621</v>
      </c>
      <c r="V646" s="99" t="s">
        <v>119</v>
      </c>
      <c r="W646" s="99" t="s">
        <v>83</v>
      </c>
      <c r="X646" s="99" t="s">
        <v>84</v>
      </c>
      <c r="Y646" s="101" t="s">
        <v>761</v>
      </c>
      <c r="Z646" s="99" t="s">
        <v>642</v>
      </c>
      <c r="AA646" s="101" t="s">
        <v>85</v>
      </c>
      <c r="AB646" s="101" t="s">
        <v>1087</v>
      </c>
      <c r="AC646" s="101" t="s">
        <v>1211</v>
      </c>
      <c r="AD646" s="99" t="s">
        <v>86</v>
      </c>
      <c r="AE646" s="13">
        <v>39018</v>
      </c>
      <c r="AF646" s="13">
        <v>39018</v>
      </c>
      <c r="AG646" s="4">
        <f t="shared" ca="1" si="9"/>
        <v>12</v>
      </c>
      <c r="AH646" s="32" t="s">
        <v>993</v>
      </c>
      <c r="AI646" s="15" t="s">
        <v>327</v>
      </c>
      <c r="AJ646" s="101" t="s">
        <v>887</v>
      </c>
      <c r="AK646" s="101" t="s">
        <v>903</v>
      </c>
      <c r="AL646" s="84" t="s">
        <v>13325</v>
      </c>
      <c r="AM646" s="84" t="s">
        <v>14398</v>
      </c>
      <c r="AN646" s="84" t="s">
        <v>12046</v>
      </c>
      <c r="AO646" s="84" t="s">
        <v>7239</v>
      </c>
      <c r="AP646" s="16" t="s">
        <v>152</v>
      </c>
      <c r="AQ646" s="5" t="s">
        <v>8624</v>
      </c>
      <c r="AR646" s="25">
        <v>5144</v>
      </c>
      <c r="AS646" s="101" t="s">
        <v>993</v>
      </c>
      <c r="AT646" s="101" t="s">
        <v>993</v>
      </c>
      <c r="AU646" s="99" t="s">
        <v>90</v>
      </c>
      <c r="AV646" s="99" t="s">
        <v>906</v>
      </c>
      <c r="AW646" s="99" t="s">
        <v>115</v>
      </c>
      <c r="AX646" s="256" t="s">
        <v>86</v>
      </c>
      <c r="AY646" s="99" t="s">
        <v>100</v>
      </c>
      <c r="AZ646" s="99" t="s">
        <v>100</v>
      </c>
      <c r="BA646" s="99" t="s">
        <v>1111</v>
      </c>
      <c r="BB646" s="18">
        <v>40953</v>
      </c>
      <c r="BC646" s="6" t="s">
        <v>993</v>
      </c>
      <c r="BD646" s="12">
        <v>4</v>
      </c>
      <c r="BE646" s="102" t="s">
        <v>7217</v>
      </c>
      <c r="BF646" s="16">
        <v>320000000</v>
      </c>
      <c r="BG646" s="16">
        <v>50000</v>
      </c>
      <c r="BH646" s="16">
        <v>50000</v>
      </c>
      <c r="BI646" s="16">
        <v>50000</v>
      </c>
      <c r="BJ646" s="16">
        <v>20000</v>
      </c>
      <c r="BK646" s="80" t="s">
        <v>993</v>
      </c>
      <c r="BL646" s="5" t="s">
        <v>86</v>
      </c>
      <c r="BM646" s="5" t="s">
        <v>993</v>
      </c>
      <c r="BN646" s="6" t="s">
        <v>744</v>
      </c>
      <c r="BO646" s="6" t="s">
        <v>745</v>
      </c>
      <c r="BP646" s="6" t="s">
        <v>91</v>
      </c>
      <c r="BQ646" s="82" t="s">
        <v>993</v>
      </c>
      <c r="BR646" s="82" t="s">
        <v>993</v>
      </c>
      <c r="BS646" s="5" t="s">
        <v>3521</v>
      </c>
      <c r="BT646" s="6" t="s">
        <v>993</v>
      </c>
      <c r="BU646" s="6" t="s">
        <v>776</v>
      </c>
      <c r="BV646" s="27" t="s">
        <v>1181</v>
      </c>
      <c r="BW646" s="5"/>
      <c r="BX646" s="5"/>
      <c r="BY646" s="5" t="s">
        <v>1112</v>
      </c>
      <c r="BZ646" s="5" t="s">
        <v>3217</v>
      </c>
      <c r="CA646" s="5" t="s">
        <v>386</v>
      </c>
      <c r="CB646" s="5" t="s">
        <v>347</v>
      </c>
      <c r="CC646" s="6" t="s">
        <v>13136</v>
      </c>
      <c r="CD646" s="42" t="s">
        <v>7062</v>
      </c>
      <c r="CE646" s="4">
        <v>3187072331</v>
      </c>
      <c r="CF646" s="43" t="s">
        <v>6749</v>
      </c>
      <c r="CG646" s="7" t="s">
        <v>3522</v>
      </c>
      <c r="CH646" s="7" t="s">
        <v>7204</v>
      </c>
      <c r="CI646" s="7" t="s">
        <v>7205</v>
      </c>
      <c r="CJ646" s="7" t="s">
        <v>11948</v>
      </c>
      <c r="CK646" s="7" t="s">
        <v>3436</v>
      </c>
      <c r="CL646" s="313" t="s">
        <v>3437</v>
      </c>
      <c r="CM646" s="313">
        <v>3174427663</v>
      </c>
      <c r="CN646" s="8" t="s">
        <v>3438</v>
      </c>
      <c r="CO646" s="8" t="s">
        <v>3439</v>
      </c>
      <c r="CP646" s="8">
        <v>3165211321</v>
      </c>
      <c r="CQ646" s="79" t="s">
        <v>3440</v>
      </c>
      <c r="CR646" s="21"/>
      <c r="CS646" s="21" t="s">
        <v>6674</v>
      </c>
      <c r="CT646" s="21" t="s">
        <v>1026</v>
      </c>
      <c r="CU646" s="20" t="s">
        <v>385</v>
      </c>
      <c r="CV646" s="262" t="s">
        <v>11958</v>
      </c>
      <c r="CW646" s="11" t="s">
        <v>2709</v>
      </c>
      <c r="CX646" s="86">
        <v>43354</v>
      </c>
      <c r="CY646" s="86" t="s">
        <v>12898</v>
      </c>
      <c r="CZ646" s="86" t="s">
        <v>12899</v>
      </c>
      <c r="DA646" s="86" t="s">
        <v>130</v>
      </c>
      <c r="DB646" s="86" t="s">
        <v>385</v>
      </c>
      <c r="DC646" s="6" t="s">
        <v>993</v>
      </c>
      <c r="DD646" s="2"/>
      <c r="DE646" s="2"/>
      <c r="DF646" s="2"/>
      <c r="DG646" s="2"/>
      <c r="DH646" s="2"/>
      <c r="DI646" s="2"/>
      <c r="DJ646" s="2"/>
      <c r="DK646" s="2"/>
      <c r="DL646" s="2"/>
      <c r="DM646" s="2"/>
      <c r="DN646" s="2"/>
      <c r="DO646" s="2"/>
      <c r="DP646" s="2"/>
      <c r="DQ646" s="2"/>
      <c r="DR646" s="2"/>
      <c r="DS646" s="2"/>
      <c r="DT646" s="2"/>
      <c r="DU646" s="2"/>
      <c r="DV646" s="2"/>
      <c r="DW646" s="2"/>
      <c r="DX646" s="2"/>
      <c r="DY646" s="2"/>
    </row>
    <row r="647" spans="1:154" ht="20.25" customHeight="1" x14ac:dyDescent="0.25">
      <c r="A647" s="327"/>
      <c r="B647" s="83">
        <v>126</v>
      </c>
      <c r="C647" s="449">
        <v>782</v>
      </c>
      <c r="D647" s="113" t="s">
        <v>10830</v>
      </c>
      <c r="E647" s="255" t="s">
        <v>3520</v>
      </c>
      <c r="F647" s="256" t="s">
        <v>114</v>
      </c>
      <c r="G647" s="256" t="s">
        <v>11828</v>
      </c>
      <c r="H647" s="255" t="s">
        <v>993</v>
      </c>
      <c r="I647" s="256" t="s">
        <v>115</v>
      </c>
      <c r="J647" s="256" t="s">
        <v>7775</v>
      </c>
      <c r="K647" s="256" t="s">
        <v>12255</v>
      </c>
      <c r="L647" s="98">
        <v>423</v>
      </c>
      <c r="M647" s="256" t="s">
        <v>897</v>
      </c>
      <c r="N647" s="256" t="s">
        <v>898</v>
      </c>
      <c r="O647" s="12" t="s">
        <v>2132</v>
      </c>
      <c r="P647" s="27" t="s">
        <v>79</v>
      </c>
      <c r="Q647" s="27" t="s">
        <v>79</v>
      </c>
      <c r="R647" s="99" t="s">
        <v>7925</v>
      </c>
      <c r="S647" s="158" t="s">
        <v>10104</v>
      </c>
      <c r="T647" s="100" t="s">
        <v>15266</v>
      </c>
      <c r="U647" s="100" t="s">
        <v>761</v>
      </c>
      <c r="V647" s="99" t="s">
        <v>119</v>
      </c>
      <c r="W647" s="99" t="s">
        <v>83</v>
      </c>
      <c r="X647" s="99" t="s">
        <v>84</v>
      </c>
      <c r="Y647" s="101" t="s">
        <v>761</v>
      </c>
      <c r="Z647" s="99" t="s">
        <v>642</v>
      </c>
      <c r="AA647" s="101" t="s">
        <v>85</v>
      </c>
      <c r="AB647" s="101" t="s">
        <v>1088</v>
      </c>
      <c r="AC647" s="101" t="s">
        <v>1211</v>
      </c>
      <c r="AD647" s="99" t="s">
        <v>86</v>
      </c>
      <c r="AE647" s="13">
        <v>43350</v>
      </c>
      <c r="AF647" s="13">
        <v>43413</v>
      </c>
      <c r="AG647" s="4">
        <f t="shared" ca="1" si="9"/>
        <v>0</v>
      </c>
      <c r="AH647" s="32">
        <v>43383</v>
      </c>
      <c r="AI647" s="15" t="s">
        <v>327</v>
      </c>
      <c r="AJ647" s="101" t="s">
        <v>887</v>
      </c>
      <c r="AK647" s="101" t="s">
        <v>903</v>
      </c>
      <c r="AL647" s="84" t="s">
        <v>13314</v>
      </c>
      <c r="AM647" s="84" t="s">
        <v>14388</v>
      </c>
      <c r="AN647" s="84" t="s">
        <v>12046</v>
      </c>
      <c r="AO647" s="84" t="s">
        <v>7239</v>
      </c>
      <c r="AP647" s="16" t="s">
        <v>152</v>
      </c>
      <c r="AQ647" s="5" t="s">
        <v>8600</v>
      </c>
      <c r="AR647" s="25">
        <v>5151</v>
      </c>
      <c r="AS647" s="101" t="s">
        <v>993</v>
      </c>
      <c r="AT647" s="101" t="s">
        <v>993</v>
      </c>
      <c r="AU647" s="99" t="s">
        <v>90</v>
      </c>
      <c r="AV647" s="99" t="s">
        <v>906</v>
      </c>
      <c r="AW647" s="99" t="s">
        <v>115</v>
      </c>
      <c r="AX647" s="256" t="s">
        <v>130</v>
      </c>
      <c r="AY647" s="99" t="s">
        <v>79</v>
      </c>
      <c r="AZ647" s="99" t="s">
        <v>79</v>
      </c>
      <c r="BA647" s="99" t="s">
        <v>1111</v>
      </c>
      <c r="BB647" s="18">
        <v>43385</v>
      </c>
      <c r="BC647" s="6" t="s">
        <v>993</v>
      </c>
      <c r="BD647" s="12">
        <v>4</v>
      </c>
      <c r="BE647" s="102" t="s">
        <v>7217</v>
      </c>
      <c r="BF647" s="16">
        <v>320000000</v>
      </c>
      <c r="BG647" s="16">
        <v>50000</v>
      </c>
      <c r="BH647" s="16">
        <v>50000</v>
      </c>
      <c r="BI647" s="16">
        <v>50000</v>
      </c>
      <c r="BJ647" s="16">
        <v>20000</v>
      </c>
      <c r="BK647" s="80" t="s">
        <v>993</v>
      </c>
      <c r="BL647" s="5" t="s">
        <v>86</v>
      </c>
      <c r="BM647" s="5" t="s">
        <v>993</v>
      </c>
      <c r="BN647" s="6" t="s">
        <v>342</v>
      </c>
      <c r="BO647" s="6" t="s">
        <v>7924</v>
      </c>
      <c r="BP647" s="6" t="s">
        <v>91</v>
      </c>
      <c r="BQ647" s="82" t="s">
        <v>993</v>
      </c>
      <c r="BR647" s="82" t="s">
        <v>993</v>
      </c>
      <c r="BS647" s="5" t="s">
        <v>3521</v>
      </c>
      <c r="BT647" s="6" t="s">
        <v>993</v>
      </c>
      <c r="BU647" s="6" t="s">
        <v>1036</v>
      </c>
      <c r="BV647" s="27" t="s">
        <v>1181</v>
      </c>
      <c r="BW647" s="5"/>
      <c r="BX647" s="5"/>
      <c r="BY647" s="5" t="s">
        <v>1192</v>
      </c>
      <c r="BZ647" s="5" t="s">
        <v>2490</v>
      </c>
      <c r="CA647" s="5" t="s">
        <v>386</v>
      </c>
      <c r="CB647" s="5" t="s">
        <v>347</v>
      </c>
      <c r="CC647" s="6" t="s">
        <v>13136</v>
      </c>
      <c r="CD647" s="42" t="s">
        <v>7062</v>
      </c>
      <c r="CE647" s="4">
        <v>3187072331</v>
      </c>
      <c r="CF647" s="43" t="s">
        <v>6749</v>
      </c>
      <c r="CG647" s="7" t="s">
        <v>3522</v>
      </c>
      <c r="CH647" s="7" t="s">
        <v>7204</v>
      </c>
      <c r="CI647" s="7" t="s">
        <v>7205</v>
      </c>
      <c r="CJ647" s="7" t="s">
        <v>7206</v>
      </c>
      <c r="CK647" s="7" t="s">
        <v>15188</v>
      </c>
      <c r="CL647" s="88" t="s">
        <v>15189</v>
      </c>
      <c r="CM647" s="313">
        <v>3164817650</v>
      </c>
      <c r="CN647" s="8" t="s">
        <v>913</v>
      </c>
      <c r="CO647" s="8" t="s">
        <v>2135</v>
      </c>
      <c r="CP647" s="8">
        <v>3165247563</v>
      </c>
      <c r="CQ647" s="79" t="s">
        <v>915</v>
      </c>
      <c r="CR647" s="21"/>
      <c r="CS647" s="21" t="s">
        <v>6674</v>
      </c>
      <c r="CT647" s="21" t="s">
        <v>1026</v>
      </c>
      <c r="CU647" s="20" t="s">
        <v>385</v>
      </c>
      <c r="CV647" s="262" t="s">
        <v>7720</v>
      </c>
      <c r="CW647" s="11" t="s">
        <v>2709</v>
      </c>
      <c r="CX647" s="86">
        <v>43354</v>
      </c>
      <c r="CY647" s="86" t="s">
        <v>12898</v>
      </c>
      <c r="CZ647" s="86" t="s">
        <v>12899</v>
      </c>
      <c r="DA647" s="86" t="s">
        <v>130</v>
      </c>
      <c r="DB647" s="86" t="s">
        <v>385</v>
      </c>
      <c r="DC647" s="6" t="s">
        <v>993</v>
      </c>
      <c r="DD647" s="2"/>
      <c r="DE647" s="2"/>
      <c r="DF647" s="2"/>
      <c r="DG647" s="2"/>
      <c r="DH647" s="2"/>
      <c r="DI647" s="2"/>
      <c r="DJ647" s="2"/>
      <c r="DK647" s="2"/>
      <c r="DL647" s="2"/>
      <c r="DM647" s="2"/>
      <c r="DN647" s="2"/>
      <c r="DO647" s="2"/>
      <c r="DP647" s="2"/>
      <c r="DQ647" s="2"/>
      <c r="DR647" s="2"/>
      <c r="DS647" s="2"/>
      <c r="DT647" s="2"/>
      <c r="DU647" s="2"/>
      <c r="DV647" s="2"/>
      <c r="DW647" s="2"/>
      <c r="DX647" s="2"/>
      <c r="DY647" s="2"/>
    </row>
    <row r="648" spans="1:154" ht="20.25" customHeight="1" x14ac:dyDescent="0.25">
      <c r="A648" s="327"/>
      <c r="B648" s="83">
        <v>380</v>
      </c>
      <c r="C648" s="449">
        <v>783</v>
      </c>
      <c r="D648" s="113" t="s">
        <v>11656</v>
      </c>
      <c r="E648" s="255" t="s">
        <v>3647</v>
      </c>
      <c r="F648" s="256" t="s">
        <v>114</v>
      </c>
      <c r="G648" s="256" t="s">
        <v>11828</v>
      </c>
      <c r="H648" s="255" t="s">
        <v>993</v>
      </c>
      <c r="I648" s="256" t="s">
        <v>115</v>
      </c>
      <c r="J648" s="256" t="s">
        <v>7775</v>
      </c>
      <c r="K648" s="256" t="s">
        <v>12255</v>
      </c>
      <c r="L648" s="98">
        <v>423</v>
      </c>
      <c r="M648" s="256" t="s">
        <v>897</v>
      </c>
      <c r="N648" s="256" t="s">
        <v>898</v>
      </c>
      <c r="O648" s="12" t="s">
        <v>2132</v>
      </c>
      <c r="P648" s="27" t="s">
        <v>79</v>
      </c>
      <c r="Q648" s="99" t="s">
        <v>79</v>
      </c>
      <c r="R648" s="30" t="s">
        <v>7925</v>
      </c>
      <c r="S648" s="101" t="s">
        <v>10104</v>
      </c>
      <c r="T648" s="100" t="s">
        <v>9729</v>
      </c>
      <c r="U648" s="98">
        <v>130200003173</v>
      </c>
      <c r="V648" s="99" t="s">
        <v>119</v>
      </c>
      <c r="W648" s="99" t="s">
        <v>83</v>
      </c>
      <c r="X648" s="99" t="s">
        <v>84</v>
      </c>
      <c r="Y648" s="101" t="s">
        <v>761</v>
      </c>
      <c r="Z648" s="99" t="s">
        <v>642</v>
      </c>
      <c r="AA648" s="101" t="s">
        <v>85</v>
      </c>
      <c r="AB648" s="101" t="s">
        <v>1211</v>
      </c>
      <c r="AC648" s="101" t="s">
        <v>1211</v>
      </c>
      <c r="AD648" s="99" t="s">
        <v>86</v>
      </c>
      <c r="AE648" s="13">
        <v>42643</v>
      </c>
      <c r="AF648" s="13">
        <v>42933</v>
      </c>
      <c r="AG648" s="4">
        <f t="shared" ca="1" si="9"/>
        <v>2</v>
      </c>
      <c r="AH648" s="32">
        <v>42928</v>
      </c>
      <c r="AI648" s="15" t="s">
        <v>327</v>
      </c>
      <c r="AJ648" s="101" t="s">
        <v>886</v>
      </c>
      <c r="AK648" s="101" t="s">
        <v>903</v>
      </c>
      <c r="AL648" s="84" t="s">
        <v>14010</v>
      </c>
      <c r="AM648" s="84" t="s">
        <v>15055</v>
      </c>
      <c r="AN648" s="84" t="s">
        <v>12046</v>
      </c>
      <c r="AO648" s="84" t="s">
        <v>7239</v>
      </c>
      <c r="AP648" s="16" t="s">
        <v>152</v>
      </c>
      <c r="AQ648" s="5" t="s">
        <v>8625</v>
      </c>
      <c r="AR648" s="25">
        <v>5152</v>
      </c>
      <c r="AS648" s="101" t="s">
        <v>993</v>
      </c>
      <c r="AT648" s="101" t="s">
        <v>993</v>
      </c>
      <c r="AU648" s="99" t="s">
        <v>90</v>
      </c>
      <c r="AV648" s="99" t="s">
        <v>906</v>
      </c>
      <c r="AW648" s="99" t="s">
        <v>115</v>
      </c>
      <c r="AX648" s="256" t="s">
        <v>86</v>
      </c>
      <c r="AY648" s="99" t="s">
        <v>79</v>
      </c>
      <c r="AZ648" s="99" t="s">
        <v>79</v>
      </c>
      <c r="BA648" s="99" t="s">
        <v>1111</v>
      </c>
      <c r="BB648" s="18">
        <v>42930</v>
      </c>
      <c r="BC648" s="6" t="s">
        <v>993</v>
      </c>
      <c r="BD648" s="12">
        <v>4</v>
      </c>
      <c r="BE648" s="102" t="s">
        <v>7217</v>
      </c>
      <c r="BF648" s="16">
        <v>320000000</v>
      </c>
      <c r="BG648" s="16">
        <v>50000</v>
      </c>
      <c r="BH648" s="16">
        <v>50000</v>
      </c>
      <c r="BI648" s="16">
        <v>50000</v>
      </c>
      <c r="BJ648" s="16">
        <v>20000</v>
      </c>
      <c r="BK648" s="80" t="s">
        <v>993</v>
      </c>
      <c r="BL648" s="5" t="s">
        <v>86</v>
      </c>
      <c r="BM648" s="5" t="s">
        <v>993</v>
      </c>
      <c r="BN648" s="6" t="s">
        <v>342</v>
      </c>
      <c r="BO648" s="6" t="s">
        <v>13058</v>
      </c>
      <c r="BP648" s="6" t="s">
        <v>91</v>
      </c>
      <c r="BQ648" s="82" t="s">
        <v>993</v>
      </c>
      <c r="BR648" s="82" t="s">
        <v>993</v>
      </c>
      <c r="BS648" s="6" t="s">
        <v>385</v>
      </c>
      <c r="BT648" s="6" t="s">
        <v>993</v>
      </c>
      <c r="BU648" s="6" t="s">
        <v>1036</v>
      </c>
      <c r="BV648" s="27" t="s">
        <v>1181</v>
      </c>
      <c r="BW648" s="5"/>
      <c r="BX648" s="5"/>
      <c r="BY648" s="5" t="s">
        <v>1192</v>
      </c>
      <c r="BZ648" s="5" t="s">
        <v>2490</v>
      </c>
      <c r="CA648" s="5" t="s">
        <v>386</v>
      </c>
      <c r="CB648" s="5" t="s">
        <v>347</v>
      </c>
      <c r="CC648" s="6" t="s">
        <v>13136</v>
      </c>
      <c r="CD648" s="42" t="s">
        <v>7062</v>
      </c>
      <c r="CE648" s="4">
        <v>3187072331</v>
      </c>
      <c r="CF648" s="43" t="s">
        <v>6749</v>
      </c>
      <c r="CG648" s="7" t="s">
        <v>1794</v>
      </c>
      <c r="CH648" s="7" t="s">
        <v>3649</v>
      </c>
      <c r="CI648" s="7" t="s">
        <v>3650</v>
      </c>
      <c r="CJ648" s="88" t="s">
        <v>3651</v>
      </c>
      <c r="CK648" s="88" t="s">
        <v>15188</v>
      </c>
      <c r="CL648" s="88" t="s">
        <v>15189</v>
      </c>
      <c r="CM648" s="8">
        <v>3164817650</v>
      </c>
      <c r="CN648" s="8" t="s">
        <v>913</v>
      </c>
      <c r="CO648" s="328" t="s">
        <v>2135</v>
      </c>
      <c r="CP648" s="8">
        <v>3165247563</v>
      </c>
      <c r="CQ648" s="79" t="s">
        <v>915</v>
      </c>
      <c r="CR648" s="20" t="s">
        <v>357</v>
      </c>
      <c r="CS648" s="21" t="s">
        <v>6674</v>
      </c>
      <c r="CT648" s="21" t="s">
        <v>1026</v>
      </c>
      <c r="CU648" s="20" t="s">
        <v>993</v>
      </c>
      <c r="CV648" s="20" t="s">
        <v>993</v>
      </c>
      <c r="CW648" s="11" t="s">
        <v>7736</v>
      </c>
      <c r="CX648" s="86" t="s">
        <v>993</v>
      </c>
      <c r="CY648" s="86" t="s">
        <v>12898</v>
      </c>
      <c r="CZ648" s="86" t="s">
        <v>12899</v>
      </c>
      <c r="DA648" s="86" t="s">
        <v>130</v>
      </c>
      <c r="DB648" s="86" t="s">
        <v>12906</v>
      </c>
      <c r="DC648" s="6" t="s">
        <v>13117</v>
      </c>
      <c r="DD648" s="2"/>
      <c r="DE648" s="2"/>
      <c r="DF648" s="2"/>
      <c r="DG648" s="2"/>
      <c r="DH648" s="2"/>
      <c r="DI648" s="2"/>
      <c r="DJ648" s="2"/>
      <c r="DK648" s="2"/>
      <c r="DL648" s="2"/>
      <c r="DM648" s="2"/>
      <c r="DN648" s="2"/>
      <c r="DO648" s="2"/>
      <c r="DP648" s="2"/>
      <c r="DQ648" s="2"/>
      <c r="DR648" s="2"/>
      <c r="DS648" s="2"/>
      <c r="DT648" s="2"/>
      <c r="DU648" s="2"/>
      <c r="DV648" s="2"/>
      <c r="DW648" s="2"/>
      <c r="DX648" s="2"/>
      <c r="DY648" s="2"/>
    </row>
    <row r="649" spans="1:154" ht="20.25" customHeight="1" x14ac:dyDescent="0.25">
      <c r="A649" s="327"/>
      <c r="B649" s="83">
        <v>291</v>
      </c>
      <c r="C649" s="449">
        <v>784</v>
      </c>
      <c r="D649" s="113" t="s">
        <v>11661</v>
      </c>
      <c r="E649" s="255" t="s">
        <v>3949</v>
      </c>
      <c r="F649" s="256" t="s">
        <v>114</v>
      </c>
      <c r="G649" s="256" t="s">
        <v>11828</v>
      </c>
      <c r="H649" s="255" t="s">
        <v>993</v>
      </c>
      <c r="I649" s="256" t="s">
        <v>115</v>
      </c>
      <c r="J649" s="256" t="s">
        <v>7775</v>
      </c>
      <c r="K649" s="256" t="s">
        <v>12255</v>
      </c>
      <c r="L649" s="98">
        <v>423</v>
      </c>
      <c r="M649" s="256" t="s">
        <v>897</v>
      </c>
      <c r="N649" s="256" t="s">
        <v>898</v>
      </c>
      <c r="O649" s="12" t="s">
        <v>2132</v>
      </c>
      <c r="P649" s="27" t="s">
        <v>79</v>
      </c>
      <c r="Q649" s="99" t="s">
        <v>79</v>
      </c>
      <c r="R649" s="30" t="s">
        <v>7925</v>
      </c>
      <c r="S649" s="101" t="s">
        <v>10104</v>
      </c>
      <c r="T649" s="100" t="s">
        <v>9656</v>
      </c>
      <c r="U649" s="98">
        <v>130200003211</v>
      </c>
      <c r="V649" s="99" t="s">
        <v>119</v>
      </c>
      <c r="W649" s="99" t="s">
        <v>83</v>
      </c>
      <c r="X649" s="101" t="s">
        <v>531</v>
      </c>
      <c r="Y649" s="101" t="s">
        <v>761</v>
      </c>
      <c r="Z649" s="99" t="s">
        <v>1179</v>
      </c>
      <c r="AA649" s="101" t="s">
        <v>103</v>
      </c>
      <c r="AB649" s="101" t="s">
        <v>1211</v>
      </c>
      <c r="AC649" s="101" t="s">
        <v>1211</v>
      </c>
      <c r="AD649" s="99" t="s">
        <v>86</v>
      </c>
      <c r="AE649" s="13">
        <v>42643</v>
      </c>
      <c r="AF649" s="13">
        <v>42935</v>
      </c>
      <c r="AG649" s="4">
        <f t="shared" ca="1" si="9"/>
        <v>2</v>
      </c>
      <c r="AH649" s="32">
        <v>42930</v>
      </c>
      <c r="AI649" s="15" t="s">
        <v>338</v>
      </c>
      <c r="AJ649" s="101" t="s">
        <v>886</v>
      </c>
      <c r="AK649" s="101" t="s">
        <v>887</v>
      </c>
      <c r="AL649" s="84" t="s">
        <v>14015</v>
      </c>
      <c r="AM649" s="84" t="s">
        <v>14934</v>
      </c>
      <c r="AN649" s="84" t="s">
        <v>12046</v>
      </c>
      <c r="AO649" s="84" t="s">
        <v>7240</v>
      </c>
      <c r="AP649" s="80" t="s">
        <v>152</v>
      </c>
      <c r="AQ649" s="5" t="s">
        <v>8682</v>
      </c>
      <c r="AR649" s="25">
        <v>5153</v>
      </c>
      <c r="AS649" s="101" t="s">
        <v>993</v>
      </c>
      <c r="AT649" s="101" t="s">
        <v>993</v>
      </c>
      <c r="AU649" s="99" t="s">
        <v>90</v>
      </c>
      <c r="AV649" s="99" t="s">
        <v>906</v>
      </c>
      <c r="AW649" s="99" t="s">
        <v>115</v>
      </c>
      <c r="AX649" s="256" t="s">
        <v>86</v>
      </c>
      <c r="AY649" s="99" t="s">
        <v>79</v>
      </c>
      <c r="AZ649" s="99" t="s">
        <v>79</v>
      </c>
      <c r="BA649" s="101" t="s">
        <v>1055</v>
      </c>
      <c r="BB649" s="18">
        <v>42934</v>
      </c>
      <c r="BC649" s="6" t="s">
        <v>993</v>
      </c>
      <c r="BD649" s="12">
        <v>4</v>
      </c>
      <c r="BE649" s="102" t="s">
        <v>7217</v>
      </c>
      <c r="BF649" s="16">
        <v>320000000</v>
      </c>
      <c r="BG649" s="16">
        <v>50000</v>
      </c>
      <c r="BH649" s="16">
        <v>50000</v>
      </c>
      <c r="BI649" s="16">
        <v>50000</v>
      </c>
      <c r="BJ649" s="16">
        <v>20000</v>
      </c>
      <c r="BK649" s="80" t="s">
        <v>993</v>
      </c>
      <c r="BL649" s="5" t="s">
        <v>86</v>
      </c>
      <c r="BM649" s="5" t="s">
        <v>993</v>
      </c>
      <c r="BN649" s="6" t="s">
        <v>342</v>
      </c>
      <c r="BO649" s="6" t="s">
        <v>13058</v>
      </c>
      <c r="BP649" s="6" t="s">
        <v>91</v>
      </c>
      <c r="BQ649" s="82" t="s">
        <v>993</v>
      </c>
      <c r="BR649" s="82" t="s">
        <v>993</v>
      </c>
      <c r="BS649" s="6" t="s">
        <v>385</v>
      </c>
      <c r="BT649" s="6" t="s">
        <v>993</v>
      </c>
      <c r="BU649" s="6" t="s">
        <v>1036</v>
      </c>
      <c r="BV649" s="27" t="s">
        <v>1754</v>
      </c>
      <c r="BW649" s="5"/>
      <c r="BX649" s="5"/>
      <c r="BY649" s="5" t="s">
        <v>1192</v>
      </c>
      <c r="BZ649" s="5" t="s">
        <v>2490</v>
      </c>
      <c r="CA649" s="5" t="s">
        <v>386</v>
      </c>
      <c r="CB649" s="5" t="s">
        <v>347</v>
      </c>
      <c r="CC649" s="6" t="s">
        <v>13136</v>
      </c>
      <c r="CD649" s="42" t="s">
        <v>7062</v>
      </c>
      <c r="CE649" s="4">
        <v>3187072331</v>
      </c>
      <c r="CF649" s="43" t="s">
        <v>6749</v>
      </c>
      <c r="CG649" s="7" t="s">
        <v>189</v>
      </c>
      <c r="CH649" s="7">
        <v>0</v>
      </c>
      <c r="CI649" s="7">
        <v>0</v>
      </c>
      <c r="CJ649" s="88">
        <v>0</v>
      </c>
      <c r="CK649" s="88" t="s">
        <v>15188</v>
      </c>
      <c r="CL649" s="88" t="s">
        <v>15189</v>
      </c>
      <c r="CM649" s="8">
        <v>3164817650</v>
      </c>
      <c r="CN649" s="8" t="s">
        <v>913</v>
      </c>
      <c r="CO649" s="328" t="s">
        <v>2135</v>
      </c>
      <c r="CP649" s="8">
        <v>3165247563</v>
      </c>
      <c r="CQ649" s="79" t="s">
        <v>915</v>
      </c>
      <c r="CR649" s="21"/>
      <c r="CS649" s="21" t="s">
        <v>6674</v>
      </c>
      <c r="CT649" s="21" t="s">
        <v>1026</v>
      </c>
      <c r="CU649" s="20" t="s">
        <v>993</v>
      </c>
      <c r="CV649" s="20" t="s">
        <v>993</v>
      </c>
      <c r="CW649" s="11" t="s">
        <v>7735</v>
      </c>
      <c r="CX649" s="86" t="s">
        <v>993</v>
      </c>
      <c r="CY649" s="86" t="s">
        <v>12898</v>
      </c>
      <c r="CZ649" s="86" t="s">
        <v>12899</v>
      </c>
      <c r="DA649" s="86" t="s">
        <v>130</v>
      </c>
      <c r="DB649" s="86" t="s">
        <v>12906</v>
      </c>
      <c r="DC649" s="6" t="s">
        <v>13117</v>
      </c>
      <c r="DD649" s="2"/>
      <c r="DE649" s="2"/>
      <c r="DF649" s="2"/>
      <c r="DG649" s="2"/>
      <c r="DH649" s="2"/>
      <c r="DI649" s="2"/>
      <c r="DJ649" s="2"/>
      <c r="DK649" s="2"/>
      <c r="DL649" s="2"/>
      <c r="DM649" s="2"/>
      <c r="DN649" s="2"/>
      <c r="DO649" s="2"/>
      <c r="DP649" s="2"/>
      <c r="DQ649" s="2"/>
      <c r="DR649" s="2"/>
      <c r="DS649" s="2"/>
      <c r="DT649" s="2"/>
      <c r="DU649" s="2"/>
      <c r="DV649" s="2"/>
      <c r="DW649" s="2"/>
      <c r="DX649" s="2"/>
      <c r="DY649" s="2"/>
    </row>
    <row r="650" spans="1:154" ht="20.25" customHeight="1" x14ac:dyDescent="0.25">
      <c r="A650" s="327"/>
      <c r="B650" s="83">
        <v>348</v>
      </c>
      <c r="C650" s="449">
        <v>786</v>
      </c>
      <c r="D650" s="113" t="s">
        <v>11640</v>
      </c>
      <c r="E650" s="255" t="s">
        <v>3609</v>
      </c>
      <c r="F650" s="256" t="s">
        <v>114</v>
      </c>
      <c r="G650" s="256" t="s">
        <v>11834</v>
      </c>
      <c r="H650" s="255" t="s">
        <v>993</v>
      </c>
      <c r="I650" s="256" t="s">
        <v>222</v>
      </c>
      <c r="J650" s="256" t="s">
        <v>7760</v>
      </c>
      <c r="K650" s="256" t="s">
        <v>12247</v>
      </c>
      <c r="L650" s="98">
        <v>517</v>
      </c>
      <c r="M650" s="256" t="s">
        <v>3599</v>
      </c>
      <c r="N650" s="256" t="s">
        <v>3600</v>
      </c>
      <c r="O650" s="12" t="s">
        <v>3601</v>
      </c>
      <c r="P650" s="27" t="s">
        <v>79</v>
      </c>
      <c r="Q650" s="99" t="s">
        <v>79</v>
      </c>
      <c r="R650" s="30" t="s">
        <v>7925</v>
      </c>
      <c r="S650" s="101" t="s">
        <v>10104</v>
      </c>
      <c r="T650" s="256" t="s">
        <v>9701</v>
      </c>
      <c r="U650" s="98">
        <v>130200003392</v>
      </c>
      <c r="V650" s="99" t="s">
        <v>119</v>
      </c>
      <c r="W650" s="99" t="s">
        <v>83</v>
      </c>
      <c r="X650" s="101" t="s">
        <v>531</v>
      </c>
      <c r="Y650" s="101" t="s">
        <v>761</v>
      </c>
      <c r="Z650" s="99" t="s">
        <v>1179</v>
      </c>
      <c r="AA650" s="101" t="s">
        <v>103</v>
      </c>
      <c r="AB650" s="101" t="s">
        <v>1088</v>
      </c>
      <c r="AC650" s="101" t="s">
        <v>1211</v>
      </c>
      <c r="AD650" s="99" t="s">
        <v>86</v>
      </c>
      <c r="AE650" s="13">
        <v>42643</v>
      </c>
      <c r="AF650" s="13">
        <v>42913</v>
      </c>
      <c r="AG650" s="4">
        <f t="shared" ca="1" si="9"/>
        <v>2</v>
      </c>
      <c r="AH650" s="32">
        <v>42909</v>
      </c>
      <c r="AI650" s="15" t="s">
        <v>338</v>
      </c>
      <c r="AJ650" s="101" t="s">
        <v>886</v>
      </c>
      <c r="AK650" s="101" t="s">
        <v>887</v>
      </c>
      <c r="AL650" s="84" t="s">
        <v>13993</v>
      </c>
      <c r="AM650" s="84" t="s">
        <v>15047</v>
      </c>
      <c r="AN650" s="84" t="s">
        <v>12046</v>
      </c>
      <c r="AO650" s="84" t="s">
        <v>7240</v>
      </c>
      <c r="AP650" s="16" t="s">
        <v>152</v>
      </c>
      <c r="AQ650" s="5" t="s">
        <v>8613</v>
      </c>
      <c r="AR650" s="25">
        <v>5172</v>
      </c>
      <c r="AS650" s="101" t="s">
        <v>993</v>
      </c>
      <c r="AT650" s="101" t="s">
        <v>993</v>
      </c>
      <c r="AU650" s="99" t="s">
        <v>90</v>
      </c>
      <c r="AV650" s="99" t="s">
        <v>906</v>
      </c>
      <c r="AW650" s="99" t="s">
        <v>222</v>
      </c>
      <c r="AX650" s="256" t="s">
        <v>130</v>
      </c>
      <c r="AY650" s="99" t="s">
        <v>79</v>
      </c>
      <c r="AZ650" s="99" t="s">
        <v>79</v>
      </c>
      <c r="BA650" s="101" t="s">
        <v>1055</v>
      </c>
      <c r="BB650" s="18">
        <v>42913</v>
      </c>
      <c r="BC650" s="6" t="s">
        <v>993</v>
      </c>
      <c r="BD650" s="12">
        <v>4</v>
      </c>
      <c r="BE650" s="102" t="s">
        <v>7217</v>
      </c>
      <c r="BF650" s="16">
        <v>320000000</v>
      </c>
      <c r="BG650" s="16">
        <v>50000</v>
      </c>
      <c r="BH650" s="16">
        <v>50000</v>
      </c>
      <c r="BI650" s="16">
        <v>50000</v>
      </c>
      <c r="BJ650" s="16">
        <v>20000</v>
      </c>
      <c r="BK650" s="80" t="s">
        <v>993</v>
      </c>
      <c r="BL650" s="5" t="s">
        <v>86</v>
      </c>
      <c r="BM650" s="5" t="s">
        <v>993</v>
      </c>
      <c r="BN650" s="6" t="s">
        <v>342</v>
      </c>
      <c r="BO650" s="6" t="s">
        <v>13058</v>
      </c>
      <c r="BP650" s="6" t="s">
        <v>91</v>
      </c>
      <c r="BQ650" s="82" t="s">
        <v>993</v>
      </c>
      <c r="BR650" s="82" t="s">
        <v>993</v>
      </c>
      <c r="BS650" s="6" t="s">
        <v>385</v>
      </c>
      <c r="BT650" s="6" t="s">
        <v>993</v>
      </c>
      <c r="BU650" s="6" t="s">
        <v>1036</v>
      </c>
      <c r="BV650" s="27" t="s">
        <v>993</v>
      </c>
      <c r="BW650" s="5"/>
      <c r="BX650" s="5"/>
      <c r="BY650" s="5" t="s">
        <v>3603</v>
      </c>
      <c r="BZ650" s="5" t="s">
        <v>1277</v>
      </c>
      <c r="CA650" s="5" t="s">
        <v>386</v>
      </c>
      <c r="CB650" s="5" t="s">
        <v>347</v>
      </c>
      <c r="CC650" s="6" t="s">
        <v>13136</v>
      </c>
      <c r="CD650" s="42" t="s">
        <v>7062</v>
      </c>
      <c r="CE650" s="4">
        <v>3187072331</v>
      </c>
      <c r="CF650" s="43" t="s">
        <v>6749</v>
      </c>
      <c r="CG650" s="7" t="s">
        <v>189</v>
      </c>
      <c r="CH650" s="7">
        <v>0</v>
      </c>
      <c r="CI650" s="7">
        <v>0</v>
      </c>
      <c r="CJ650" s="88">
        <v>0</v>
      </c>
      <c r="CK650" s="88" t="s">
        <v>3604</v>
      </c>
      <c r="CL650" s="88" t="s">
        <v>3605</v>
      </c>
      <c r="CM650" s="313">
        <v>3188832295</v>
      </c>
      <c r="CN650" s="313" t="s">
        <v>3606</v>
      </c>
      <c r="CO650" s="313" t="s">
        <v>3607</v>
      </c>
      <c r="CP650" s="8">
        <v>3165271964</v>
      </c>
      <c r="CQ650" s="79" t="s">
        <v>3608</v>
      </c>
      <c r="CR650" s="21"/>
      <c r="CS650" s="21" t="s">
        <v>6674</v>
      </c>
      <c r="CT650" s="21" t="s">
        <v>1026</v>
      </c>
      <c r="CU650" s="20" t="s">
        <v>993</v>
      </c>
      <c r="CV650" s="20" t="s">
        <v>993</v>
      </c>
      <c r="CW650" s="11" t="s">
        <v>7735</v>
      </c>
      <c r="CX650" s="86" t="s">
        <v>993</v>
      </c>
      <c r="CY650" s="86" t="s">
        <v>12898</v>
      </c>
      <c r="CZ650" s="86" t="s">
        <v>12899</v>
      </c>
      <c r="DA650" s="86" t="s">
        <v>130</v>
      </c>
      <c r="DB650" s="86" t="s">
        <v>12906</v>
      </c>
      <c r="DC650" s="6" t="s">
        <v>13117</v>
      </c>
      <c r="DD650" s="2"/>
      <c r="DE650" s="2"/>
      <c r="DF650" s="2"/>
      <c r="DG650" s="2"/>
      <c r="DH650" s="2"/>
      <c r="DI650" s="2"/>
      <c r="DJ650" s="2"/>
      <c r="DK650" s="2"/>
      <c r="DL650" s="2"/>
      <c r="DM650" s="2"/>
      <c r="DN650" s="2"/>
      <c r="DO650" s="2"/>
      <c r="DP650" s="2"/>
      <c r="DQ650" s="2"/>
      <c r="DR650" s="2"/>
      <c r="DS650" s="2"/>
      <c r="DT650" s="2"/>
      <c r="DU650" s="2"/>
      <c r="DV650" s="2"/>
      <c r="DW650" s="2"/>
      <c r="DX650" s="2"/>
      <c r="DY650" s="2"/>
    </row>
    <row r="651" spans="1:154" ht="20.25" customHeight="1" x14ac:dyDescent="0.25">
      <c r="A651" s="327"/>
      <c r="B651" s="83">
        <v>348</v>
      </c>
      <c r="C651" s="449">
        <v>787</v>
      </c>
      <c r="D651" s="113" t="s">
        <v>11642</v>
      </c>
      <c r="E651" s="255" t="s">
        <v>3611</v>
      </c>
      <c r="F651" s="256" t="s">
        <v>114</v>
      </c>
      <c r="G651" s="256" t="s">
        <v>11834</v>
      </c>
      <c r="H651" s="255" t="s">
        <v>993</v>
      </c>
      <c r="I651" s="256" t="s">
        <v>222</v>
      </c>
      <c r="J651" s="256" t="s">
        <v>7760</v>
      </c>
      <c r="K651" s="256" t="s">
        <v>12247</v>
      </c>
      <c r="L651" s="98">
        <v>517</v>
      </c>
      <c r="M651" s="256" t="s">
        <v>3599</v>
      </c>
      <c r="N651" s="256" t="s">
        <v>3600</v>
      </c>
      <c r="O651" s="12" t="s">
        <v>3601</v>
      </c>
      <c r="P651" s="27" t="s">
        <v>79</v>
      </c>
      <c r="Q651" s="99" t="s">
        <v>79</v>
      </c>
      <c r="R651" s="30" t="s">
        <v>7925</v>
      </c>
      <c r="S651" s="101" t="s">
        <v>10104</v>
      </c>
      <c r="T651" s="256" t="s">
        <v>9702</v>
      </c>
      <c r="U651" s="98">
        <v>130200003393</v>
      </c>
      <c r="V651" s="99" t="s">
        <v>119</v>
      </c>
      <c r="W651" s="99" t="s">
        <v>83</v>
      </c>
      <c r="X651" s="101" t="s">
        <v>531</v>
      </c>
      <c r="Y651" s="101" t="s">
        <v>761</v>
      </c>
      <c r="Z651" s="99" t="s">
        <v>1179</v>
      </c>
      <c r="AA651" s="101" t="s">
        <v>103</v>
      </c>
      <c r="AB651" s="101" t="s">
        <v>1088</v>
      </c>
      <c r="AC651" s="101" t="s">
        <v>1211</v>
      </c>
      <c r="AD651" s="99" t="s">
        <v>86</v>
      </c>
      <c r="AE651" s="13">
        <v>42643</v>
      </c>
      <c r="AF651" s="13">
        <v>42914</v>
      </c>
      <c r="AG651" s="4">
        <f t="shared" ca="1" si="9"/>
        <v>2</v>
      </c>
      <c r="AH651" s="32">
        <v>42909</v>
      </c>
      <c r="AI651" s="15" t="s">
        <v>338</v>
      </c>
      <c r="AJ651" s="101" t="s">
        <v>886</v>
      </c>
      <c r="AK651" s="101" t="s">
        <v>887</v>
      </c>
      <c r="AL651" s="84" t="s">
        <v>13995</v>
      </c>
      <c r="AM651" s="84" t="s">
        <v>15047</v>
      </c>
      <c r="AN651" s="84" t="s">
        <v>12046</v>
      </c>
      <c r="AO651" s="84" t="s">
        <v>7240</v>
      </c>
      <c r="AP651" s="16" t="s">
        <v>152</v>
      </c>
      <c r="AQ651" s="5" t="s">
        <v>8614</v>
      </c>
      <c r="AR651" s="25">
        <v>5173</v>
      </c>
      <c r="AS651" s="101" t="s">
        <v>993</v>
      </c>
      <c r="AT651" s="101" t="s">
        <v>993</v>
      </c>
      <c r="AU651" s="99" t="s">
        <v>90</v>
      </c>
      <c r="AV651" s="99" t="s">
        <v>906</v>
      </c>
      <c r="AW651" s="99" t="s">
        <v>222</v>
      </c>
      <c r="AX651" s="256" t="s">
        <v>130</v>
      </c>
      <c r="AY651" s="99" t="s">
        <v>79</v>
      </c>
      <c r="AZ651" s="99" t="s">
        <v>79</v>
      </c>
      <c r="BA651" s="101" t="s">
        <v>1055</v>
      </c>
      <c r="BB651" s="18">
        <v>42914</v>
      </c>
      <c r="BC651" s="6" t="s">
        <v>993</v>
      </c>
      <c r="BD651" s="12">
        <v>4</v>
      </c>
      <c r="BE651" s="102" t="s">
        <v>7217</v>
      </c>
      <c r="BF651" s="16">
        <v>320000000</v>
      </c>
      <c r="BG651" s="16">
        <v>50000</v>
      </c>
      <c r="BH651" s="16">
        <v>50000</v>
      </c>
      <c r="BI651" s="16">
        <v>50000</v>
      </c>
      <c r="BJ651" s="16">
        <v>20000</v>
      </c>
      <c r="BK651" s="80" t="s">
        <v>993</v>
      </c>
      <c r="BL651" s="5" t="s">
        <v>86</v>
      </c>
      <c r="BM651" s="5" t="s">
        <v>993</v>
      </c>
      <c r="BN651" s="6" t="s">
        <v>342</v>
      </c>
      <c r="BO651" s="6" t="s">
        <v>13058</v>
      </c>
      <c r="BP651" s="6" t="s">
        <v>91</v>
      </c>
      <c r="BQ651" s="82" t="s">
        <v>993</v>
      </c>
      <c r="BR651" s="82" t="s">
        <v>993</v>
      </c>
      <c r="BS651" s="6" t="s">
        <v>385</v>
      </c>
      <c r="BT651" s="6" t="s">
        <v>993</v>
      </c>
      <c r="BU651" s="6" t="s">
        <v>1036</v>
      </c>
      <c r="BV651" s="27" t="s">
        <v>993</v>
      </c>
      <c r="BW651" s="5"/>
      <c r="BX651" s="5"/>
      <c r="BY651" s="5" t="s">
        <v>3603</v>
      </c>
      <c r="BZ651" s="5" t="s">
        <v>1277</v>
      </c>
      <c r="CA651" s="5" t="s">
        <v>386</v>
      </c>
      <c r="CB651" s="5" t="s">
        <v>347</v>
      </c>
      <c r="CC651" s="6" t="s">
        <v>13136</v>
      </c>
      <c r="CD651" s="42" t="s">
        <v>7062</v>
      </c>
      <c r="CE651" s="4">
        <v>3187072331</v>
      </c>
      <c r="CF651" s="43" t="s">
        <v>6749</v>
      </c>
      <c r="CG651" s="7" t="s">
        <v>189</v>
      </c>
      <c r="CH651" s="7">
        <v>0</v>
      </c>
      <c r="CI651" s="7">
        <v>0</v>
      </c>
      <c r="CJ651" s="88">
        <v>0</v>
      </c>
      <c r="CK651" s="88" t="s">
        <v>3604</v>
      </c>
      <c r="CL651" s="88" t="s">
        <v>3605</v>
      </c>
      <c r="CM651" s="313">
        <v>3188832295</v>
      </c>
      <c r="CN651" s="313" t="s">
        <v>3606</v>
      </c>
      <c r="CO651" s="313" t="s">
        <v>3607</v>
      </c>
      <c r="CP651" s="8">
        <v>3165271964</v>
      </c>
      <c r="CQ651" s="79" t="s">
        <v>3608</v>
      </c>
      <c r="CR651" s="21"/>
      <c r="CS651" s="21" t="s">
        <v>6674</v>
      </c>
      <c r="CT651" s="21" t="s">
        <v>1026</v>
      </c>
      <c r="CU651" s="20" t="s">
        <v>993</v>
      </c>
      <c r="CV651" s="20" t="s">
        <v>993</v>
      </c>
      <c r="CW651" s="11" t="s">
        <v>7735</v>
      </c>
      <c r="CX651" s="86" t="s">
        <v>993</v>
      </c>
      <c r="CY651" s="86" t="s">
        <v>12898</v>
      </c>
      <c r="CZ651" s="86" t="s">
        <v>12899</v>
      </c>
      <c r="DA651" s="86" t="s">
        <v>130</v>
      </c>
      <c r="DB651" s="86" t="s">
        <v>12906</v>
      </c>
      <c r="DC651" s="6" t="s">
        <v>13117</v>
      </c>
      <c r="DD651" s="2"/>
      <c r="DE651" s="2"/>
      <c r="DF651" s="2"/>
      <c r="DG651" s="2"/>
      <c r="DH651" s="2"/>
      <c r="DI651" s="2"/>
      <c r="DJ651" s="2"/>
      <c r="DK651" s="2"/>
      <c r="DL651" s="2"/>
      <c r="DM651" s="2"/>
      <c r="DN651" s="2"/>
      <c r="DO651" s="2"/>
      <c r="DP651" s="2"/>
      <c r="DQ651" s="2"/>
      <c r="DR651" s="2"/>
      <c r="DS651" s="2"/>
      <c r="DT651" s="2"/>
      <c r="DU651" s="2"/>
      <c r="DV651" s="2"/>
      <c r="DW651" s="2"/>
      <c r="DX651" s="2"/>
      <c r="DY651" s="2"/>
    </row>
    <row r="652" spans="1:154" ht="20.25" customHeight="1" x14ac:dyDescent="0.25">
      <c r="A652" s="327"/>
      <c r="B652" s="83">
        <v>391</v>
      </c>
      <c r="C652" s="449">
        <v>788</v>
      </c>
      <c r="D652" s="113" t="s">
        <v>10839</v>
      </c>
      <c r="E652" s="255" t="s">
        <v>3613</v>
      </c>
      <c r="F652" s="256" t="s">
        <v>114</v>
      </c>
      <c r="G652" s="256" t="s">
        <v>11834</v>
      </c>
      <c r="H652" s="255" t="s">
        <v>993</v>
      </c>
      <c r="I652" s="256" t="s">
        <v>222</v>
      </c>
      <c r="J652" s="256" t="s">
        <v>7760</v>
      </c>
      <c r="K652" s="256" t="s">
        <v>12247</v>
      </c>
      <c r="L652" s="98">
        <v>518</v>
      </c>
      <c r="M652" s="256" t="s">
        <v>3614</v>
      </c>
      <c r="N652" s="256" t="s">
        <v>3615</v>
      </c>
      <c r="O652" s="12" t="s">
        <v>3616</v>
      </c>
      <c r="P652" s="27" t="s">
        <v>79</v>
      </c>
      <c r="Q652" s="99" t="s">
        <v>100</v>
      </c>
      <c r="R652" s="99" t="s">
        <v>101</v>
      </c>
      <c r="S652" s="101" t="s">
        <v>993</v>
      </c>
      <c r="T652" s="100">
        <v>5300190417</v>
      </c>
      <c r="U652" s="98">
        <v>130200000493</v>
      </c>
      <c r="V652" s="99" t="s">
        <v>119</v>
      </c>
      <c r="W652" s="99" t="s">
        <v>83</v>
      </c>
      <c r="X652" s="99" t="s">
        <v>84</v>
      </c>
      <c r="Y652" s="101" t="s">
        <v>761</v>
      </c>
      <c r="Z652" s="99" t="s">
        <v>642</v>
      </c>
      <c r="AA652" s="101" t="s">
        <v>85</v>
      </c>
      <c r="AB652" s="101" t="s">
        <v>1087</v>
      </c>
      <c r="AC652" s="101" t="s">
        <v>1088</v>
      </c>
      <c r="AD652" s="99" t="s">
        <v>86</v>
      </c>
      <c r="AE652" s="13">
        <v>39012</v>
      </c>
      <c r="AF652" s="13">
        <v>39012</v>
      </c>
      <c r="AG652" s="4">
        <f t="shared" ca="1" si="9"/>
        <v>12</v>
      </c>
      <c r="AH652" s="32" t="s">
        <v>993</v>
      </c>
      <c r="AI652" s="15" t="s">
        <v>327</v>
      </c>
      <c r="AJ652" s="101" t="s">
        <v>887</v>
      </c>
      <c r="AK652" s="101" t="s">
        <v>903</v>
      </c>
      <c r="AL652" s="84" t="s">
        <v>13322</v>
      </c>
      <c r="AM652" s="84" t="s">
        <v>14395</v>
      </c>
      <c r="AN652" s="84" t="s">
        <v>12046</v>
      </c>
      <c r="AO652" s="84" t="s">
        <v>7239</v>
      </c>
      <c r="AP652" s="16" t="s">
        <v>152</v>
      </c>
      <c r="AQ652" s="5" t="s">
        <v>8615</v>
      </c>
      <c r="AR652" s="25">
        <v>5181</v>
      </c>
      <c r="AS652" s="101" t="s">
        <v>993</v>
      </c>
      <c r="AT652" s="101" t="s">
        <v>993</v>
      </c>
      <c r="AU652" s="99" t="s">
        <v>90</v>
      </c>
      <c r="AV652" s="99" t="s">
        <v>906</v>
      </c>
      <c r="AW652" s="99" t="s">
        <v>222</v>
      </c>
      <c r="AX652" s="256" t="s">
        <v>130</v>
      </c>
      <c r="AY652" s="99" t="s">
        <v>100</v>
      </c>
      <c r="AZ652" s="99" t="s">
        <v>100</v>
      </c>
      <c r="BA652" s="99" t="s">
        <v>1111</v>
      </c>
      <c r="BB652" s="18">
        <v>40949</v>
      </c>
      <c r="BC652" s="6" t="s">
        <v>993</v>
      </c>
      <c r="BD652" s="12">
        <v>4</v>
      </c>
      <c r="BE652" s="102" t="s">
        <v>7217</v>
      </c>
      <c r="BF652" s="16">
        <v>320000000</v>
      </c>
      <c r="BG652" s="16">
        <v>50000</v>
      </c>
      <c r="BH652" s="16">
        <v>50000</v>
      </c>
      <c r="BI652" s="16">
        <v>50000</v>
      </c>
      <c r="BJ652" s="16">
        <v>20000</v>
      </c>
      <c r="BK652" s="80" t="s">
        <v>993</v>
      </c>
      <c r="BL652" s="5" t="s">
        <v>86</v>
      </c>
      <c r="BM652" s="5" t="s">
        <v>993</v>
      </c>
      <c r="BN652" s="6" t="s">
        <v>744</v>
      </c>
      <c r="BO652" s="6" t="s">
        <v>745</v>
      </c>
      <c r="BP652" s="6" t="s">
        <v>91</v>
      </c>
      <c r="BQ652" s="82" t="s">
        <v>993</v>
      </c>
      <c r="BR652" s="82" t="s">
        <v>993</v>
      </c>
      <c r="BS652" s="6" t="s">
        <v>385</v>
      </c>
      <c r="BT652" s="6" t="s">
        <v>993</v>
      </c>
      <c r="BU652" s="6" t="s">
        <v>776</v>
      </c>
      <c r="BV652" s="27" t="s">
        <v>993</v>
      </c>
      <c r="BW652" s="5"/>
      <c r="BX652" s="5"/>
      <c r="BY652" s="5" t="s">
        <v>1896</v>
      </c>
      <c r="BZ652" s="5" t="s">
        <v>1113</v>
      </c>
      <c r="CA652" s="5" t="s">
        <v>386</v>
      </c>
      <c r="CB652" s="5" t="s">
        <v>347</v>
      </c>
      <c r="CC652" s="6" t="s">
        <v>13136</v>
      </c>
      <c r="CD652" s="42" t="s">
        <v>7062</v>
      </c>
      <c r="CE652" s="4">
        <v>3187072331</v>
      </c>
      <c r="CF652" s="43" t="s">
        <v>6749</v>
      </c>
      <c r="CG652" s="7" t="s">
        <v>189</v>
      </c>
      <c r="CH652" s="7" t="s">
        <v>3617</v>
      </c>
      <c r="CI652" s="7" t="s">
        <v>3618</v>
      </c>
      <c r="CJ652" s="88" t="s">
        <v>3619</v>
      </c>
      <c r="CK652" s="7" t="s">
        <v>7423</v>
      </c>
      <c r="CL652" s="313" t="s">
        <v>7422</v>
      </c>
      <c r="CM652" s="313">
        <v>3164701720</v>
      </c>
      <c r="CN652" s="8" t="s">
        <v>3620</v>
      </c>
      <c r="CO652" s="8" t="s">
        <v>3621</v>
      </c>
      <c r="CP652" s="8">
        <v>3164609997</v>
      </c>
      <c r="CQ652" s="79" t="s">
        <v>3622</v>
      </c>
      <c r="CR652" s="21"/>
      <c r="CS652" s="21" t="s">
        <v>6674</v>
      </c>
      <c r="CT652" s="21" t="s">
        <v>1026</v>
      </c>
      <c r="CU652" s="20" t="s">
        <v>993</v>
      </c>
      <c r="CV652" s="20" t="s">
        <v>993</v>
      </c>
      <c r="CW652" s="11" t="s">
        <v>7188</v>
      </c>
      <c r="CX652" s="86" t="s">
        <v>993</v>
      </c>
      <c r="CY652" s="86" t="s">
        <v>12898</v>
      </c>
      <c r="CZ652" s="86" t="s">
        <v>12899</v>
      </c>
      <c r="DA652" s="86" t="s">
        <v>86</v>
      </c>
      <c r="DB652" s="86" t="s">
        <v>12906</v>
      </c>
      <c r="DC652" s="6" t="s">
        <v>993</v>
      </c>
      <c r="DD652" s="2"/>
      <c r="DE652" s="2"/>
      <c r="DF652" s="2"/>
      <c r="DG652" s="2"/>
      <c r="DH652" s="2"/>
      <c r="DI652" s="2"/>
      <c r="DJ652" s="2"/>
      <c r="DK652" s="2"/>
      <c r="DL652" s="2"/>
      <c r="DM652" s="2"/>
      <c r="DN652" s="2"/>
      <c r="DO652" s="2"/>
      <c r="DP652" s="2"/>
      <c r="DQ652" s="2"/>
      <c r="DR652" s="2"/>
      <c r="DS652" s="2"/>
      <c r="DT652" s="2"/>
      <c r="DU652" s="2"/>
      <c r="DV652" s="2"/>
      <c r="DW652" s="2"/>
      <c r="DX652" s="2"/>
      <c r="DY652" s="2"/>
    </row>
    <row r="653" spans="1:154" ht="20.25" customHeight="1" x14ac:dyDescent="0.25">
      <c r="A653" s="327"/>
      <c r="B653" s="83">
        <v>439</v>
      </c>
      <c r="C653" s="449">
        <v>790</v>
      </c>
      <c r="D653" s="113" t="s">
        <v>11644</v>
      </c>
      <c r="E653" s="255" t="s">
        <v>3997</v>
      </c>
      <c r="F653" s="256" t="s">
        <v>114</v>
      </c>
      <c r="G653" s="256" t="s">
        <v>11834</v>
      </c>
      <c r="H653" s="255" t="s">
        <v>993</v>
      </c>
      <c r="I653" s="256" t="s">
        <v>222</v>
      </c>
      <c r="J653" s="256" t="s">
        <v>7760</v>
      </c>
      <c r="K653" s="256" t="s">
        <v>12247</v>
      </c>
      <c r="L653" s="98">
        <v>518</v>
      </c>
      <c r="M653" s="256" t="s">
        <v>3614</v>
      </c>
      <c r="N653" s="256" t="s">
        <v>3615</v>
      </c>
      <c r="O653" s="12" t="s">
        <v>3616</v>
      </c>
      <c r="P653" s="27" t="s">
        <v>79</v>
      </c>
      <c r="Q653" s="99" t="s">
        <v>79</v>
      </c>
      <c r="R653" s="30" t="s">
        <v>7925</v>
      </c>
      <c r="S653" s="101" t="s">
        <v>10104</v>
      </c>
      <c r="T653" s="256" t="s">
        <v>10063</v>
      </c>
      <c r="U653" s="98">
        <v>130200003164</v>
      </c>
      <c r="V653" s="99" t="s">
        <v>119</v>
      </c>
      <c r="W653" s="99" t="s">
        <v>83</v>
      </c>
      <c r="X653" s="101" t="s">
        <v>531</v>
      </c>
      <c r="Y653" s="101" t="s">
        <v>761</v>
      </c>
      <c r="Z653" s="99" t="s">
        <v>1179</v>
      </c>
      <c r="AA653" s="101" t="s">
        <v>103</v>
      </c>
      <c r="AB653" s="101" t="s">
        <v>1088</v>
      </c>
      <c r="AC653" s="101" t="s">
        <v>1211</v>
      </c>
      <c r="AD653" s="99" t="s">
        <v>86</v>
      </c>
      <c r="AE653" s="13">
        <v>42643</v>
      </c>
      <c r="AF653" s="13">
        <v>42921</v>
      </c>
      <c r="AG653" s="4">
        <f t="shared" ca="1" si="9"/>
        <v>2</v>
      </c>
      <c r="AH653" s="32">
        <v>42917</v>
      </c>
      <c r="AI653" s="15" t="s">
        <v>338</v>
      </c>
      <c r="AJ653" s="101" t="s">
        <v>886</v>
      </c>
      <c r="AK653" s="101" t="s">
        <v>887</v>
      </c>
      <c r="AL653" s="84" t="s">
        <v>13998</v>
      </c>
      <c r="AM653" s="84" t="s">
        <v>15049</v>
      </c>
      <c r="AN653" s="84" t="s">
        <v>12046</v>
      </c>
      <c r="AO653" s="84" t="s">
        <v>7240</v>
      </c>
      <c r="AP653" s="80" t="s">
        <v>152</v>
      </c>
      <c r="AQ653" s="5" t="s">
        <v>8692</v>
      </c>
      <c r="AR653" s="25">
        <v>5183</v>
      </c>
      <c r="AS653" s="101" t="s">
        <v>993</v>
      </c>
      <c r="AT653" s="101" t="s">
        <v>993</v>
      </c>
      <c r="AU653" s="99" t="s">
        <v>90</v>
      </c>
      <c r="AV653" s="99" t="s">
        <v>906</v>
      </c>
      <c r="AW653" s="99" t="s">
        <v>222</v>
      </c>
      <c r="AX653" s="256" t="s">
        <v>130</v>
      </c>
      <c r="AY653" s="99" t="s">
        <v>79</v>
      </c>
      <c r="AZ653" s="99" t="s">
        <v>79</v>
      </c>
      <c r="BA653" s="101" t="s">
        <v>1055</v>
      </c>
      <c r="BB653" s="18">
        <v>42920</v>
      </c>
      <c r="BC653" s="6" t="s">
        <v>993</v>
      </c>
      <c r="BD653" s="12">
        <v>4</v>
      </c>
      <c r="BE653" s="102" t="s">
        <v>7712</v>
      </c>
      <c r="BF653" s="16">
        <v>280000000</v>
      </c>
      <c r="BG653" s="16">
        <v>50000</v>
      </c>
      <c r="BH653" s="16">
        <v>50000</v>
      </c>
      <c r="BI653" s="16">
        <v>20000</v>
      </c>
      <c r="BJ653" s="16">
        <v>10000</v>
      </c>
      <c r="BK653" s="80" t="s">
        <v>993</v>
      </c>
      <c r="BL653" s="6" t="s">
        <v>993</v>
      </c>
      <c r="BM653" s="5" t="s">
        <v>86</v>
      </c>
      <c r="BN653" s="6" t="s">
        <v>342</v>
      </c>
      <c r="BO653" s="6" t="s">
        <v>13058</v>
      </c>
      <c r="BP653" s="6" t="s">
        <v>91</v>
      </c>
      <c r="BQ653" s="82" t="s">
        <v>993</v>
      </c>
      <c r="BR653" s="82" t="s">
        <v>993</v>
      </c>
      <c r="BS653" s="6" t="s">
        <v>385</v>
      </c>
      <c r="BT653" s="6" t="s">
        <v>993</v>
      </c>
      <c r="BU653" s="6" t="s">
        <v>1036</v>
      </c>
      <c r="BV653" s="27" t="s">
        <v>993</v>
      </c>
      <c r="BW653" s="5"/>
      <c r="BX653" s="5"/>
      <c r="BY653" s="5" t="s">
        <v>1896</v>
      </c>
      <c r="BZ653" s="5" t="s">
        <v>1113</v>
      </c>
      <c r="CA653" s="5" t="s">
        <v>386</v>
      </c>
      <c r="CB653" s="5" t="s">
        <v>630</v>
      </c>
      <c r="CC653" s="5"/>
      <c r="CD653" s="42" t="s">
        <v>7062</v>
      </c>
      <c r="CE653" s="4">
        <v>3187072331</v>
      </c>
      <c r="CF653" s="43" t="s">
        <v>6749</v>
      </c>
      <c r="CG653" s="7" t="s">
        <v>189</v>
      </c>
      <c r="CH653" s="7">
        <v>0</v>
      </c>
      <c r="CI653" s="7">
        <v>0</v>
      </c>
      <c r="CJ653" s="88">
        <v>0</v>
      </c>
      <c r="CK653" s="88" t="s">
        <v>7423</v>
      </c>
      <c r="CL653" s="88" t="s">
        <v>7422</v>
      </c>
      <c r="CM653" s="313">
        <v>3164701720</v>
      </c>
      <c r="CN653" s="313" t="s">
        <v>3620</v>
      </c>
      <c r="CO653" s="313" t="s">
        <v>3621</v>
      </c>
      <c r="CP653" s="8">
        <v>3164609997</v>
      </c>
      <c r="CQ653" s="79" t="s">
        <v>3622</v>
      </c>
      <c r="CR653" s="21"/>
      <c r="CS653" s="21" t="s">
        <v>6674</v>
      </c>
      <c r="CT653" s="21" t="s">
        <v>1026</v>
      </c>
      <c r="CU653" s="20" t="s">
        <v>993</v>
      </c>
      <c r="CV653" s="20" t="s">
        <v>993</v>
      </c>
      <c r="CW653" s="11" t="s">
        <v>7735</v>
      </c>
      <c r="CX653" s="86" t="s">
        <v>993</v>
      </c>
      <c r="CY653" s="86" t="s">
        <v>12898</v>
      </c>
      <c r="CZ653" s="86" t="s">
        <v>12899</v>
      </c>
      <c r="DA653" s="86" t="s">
        <v>130</v>
      </c>
      <c r="DB653" s="86" t="s">
        <v>12906</v>
      </c>
      <c r="DC653" s="6" t="s">
        <v>13117</v>
      </c>
      <c r="DD653" s="2"/>
      <c r="DE653" s="2"/>
      <c r="DF653" s="2"/>
      <c r="DG653" s="2"/>
      <c r="DH653" s="2"/>
      <c r="DI653" s="2"/>
      <c r="DJ653" s="2"/>
      <c r="DK653" s="2"/>
      <c r="DL653" s="2"/>
      <c r="DM653" s="2"/>
      <c r="DN653" s="2"/>
      <c r="DO653" s="2"/>
      <c r="DP653" s="2"/>
      <c r="DQ653" s="2"/>
      <c r="DR653" s="2"/>
      <c r="DS653" s="2"/>
      <c r="DT653" s="2"/>
      <c r="DU653" s="2"/>
      <c r="DV653" s="2"/>
      <c r="DW653" s="2"/>
      <c r="DX653" s="2"/>
      <c r="DY653" s="2"/>
    </row>
    <row r="654" spans="1:154" ht="20.25" customHeight="1" x14ac:dyDescent="0.25">
      <c r="A654" s="327"/>
      <c r="B654" s="83">
        <v>95</v>
      </c>
      <c r="C654" s="449">
        <v>793</v>
      </c>
      <c r="D654" s="113" t="s">
        <v>10818</v>
      </c>
      <c r="E654" s="255" t="s">
        <v>3441</v>
      </c>
      <c r="F654" s="256" t="s">
        <v>168</v>
      </c>
      <c r="G654" s="256" t="s">
        <v>11829</v>
      </c>
      <c r="H654" s="255" t="s">
        <v>993</v>
      </c>
      <c r="I654" s="256" t="s">
        <v>169</v>
      </c>
      <c r="J654" s="256" t="s">
        <v>7755</v>
      </c>
      <c r="K654" s="256" t="s">
        <v>12244</v>
      </c>
      <c r="L654" s="98">
        <v>520</v>
      </c>
      <c r="M654" s="256" t="s">
        <v>230</v>
      </c>
      <c r="N654" s="256" t="s">
        <v>231</v>
      </c>
      <c r="O654" s="12" t="s">
        <v>3442</v>
      </c>
      <c r="P654" s="27" t="s">
        <v>79</v>
      </c>
      <c r="Q654" s="27" t="s">
        <v>79</v>
      </c>
      <c r="R654" s="99" t="s">
        <v>7925</v>
      </c>
      <c r="S654" s="158" t="s">
        <v>10104</v>
      </c>
      <c r="T654" s="100" t="s">
        <v>15228</v>
      </c>
      <c r="U654" s="98" t="s">
        <v>761</v>
      </c>
      <c r="V654" s="99" t="s">
        <v>119</v>
      </c>
      <c r="W654" s="99" t="s">
        <v>83</v>
      </c>
      <c r="X654" s="99" t="s">
        <v>6760</v>
      </c>
      <c r="Y654" s="101" t="s">
        <v>10339</v>
      </c>
      <c r="Z654" s="99" t="s">
        <v>642</v>
      </c>
      <c r="AA654" s="101" t="s">
        <v>103</v>
      </c>
      <c r="AB654" s="101" t="s">
        <v>1088</v>
      </c>
      <c r="AC654" s="101" t="s">
        <v>1211</v>
      </c>
      <c r="AD654" s="99" t="s">
        <v>86</v>
      </c>
      <c r="AE654" s="13">
        <v>43350</v>
      </c>
      <c r="AF654" s="13">
        <v>43417</v>
      </c>
      <c r="AG654" s="4">
        <f t="shared" ca="1" si="9"/>
        <v>0</v>
      </c>
      <c r="AH654" s="32">
        <v>43411</v>
      </c>
      <c r="AI654" s="15" t="s">
        <v>338</v>
      </c>
      <c r="AJ654" s="101" t="s">
        <v>886</v>
      </c>
      <c r="AK654" s="101" t="s">
        <v>886</v>
      </c>
      <c r="AL654" s="84" t="s">
        <v>13301</v>
      </c>
      <c r="AM654" s="84" t="s">
        <v>14380</v>
      </c>
      <c r="AN654" s="84" t="s">
        <v>12046</v>
      </c>
      <c r="AO654" s="84" t="s">
        <v>7240</v>
      </c>
      <c r="AP654" s="16" t="s">
        <v>152</v>
      </c>
      <c r="AQ654" s="5" t="s">
        <v>8582</v>
      </c>
      <c r="AR654" s="25">
        <v>5201</v>
      </c>
      <c r="AS654" s="101" t="s">
        <v>993</v>
      </c>
      <c r="AT654" s="101" t="s">
        <v>993</v>
      </c>
      <c r="AU654" s="99" t="s">
        <v>107</v>
      </c>
      <c r="AV654" s="99" t="s">
        <v>906</v>
      </c>
      <c r="AW654" s="99" t="s">
        <v>169</v>
      </c>
      <c r="AX654" s="256" t="s">
        <v>130</v>
      </c>
      <c r="AY654" s="99" t="s">
        <v>79</v>
      </c>
      <c r="AZ654" s="99" t="s">
        <v>79</v>
      </c>
      <c r="BA654" s="101" t="s">
        <v>1055</v>
      </c>
      <c r="BB654" s="18">
        <v>43417</v>
      </c>
      <c r="BC654" s="6" t="s">
        <v>993</v>
      </c>
      <c r="BD654" s="12">
        <v>4</v>
      </c>
      <c r="BE654" s="102" t="s">
        <v>7217</v>
      </c>
      <c r="BF654" s="16">
        <v>320000000</v>
      </c>
      <c r="BG654" s="16">
        <v>50000</v>
      </c>
      <c r="BH654" s="16">
        <v>50000</v>
      </c>
      <c r="BI654" s="16">
        <v>50000</v>
      </c>
      <c r="BJ654" s="16">
        <v>20000</v>
      </c>
      <c r="BK654" s="80" t="s">
        <v>993</v>
      </c>
      <c r="BL654" s="5" t="s">
        <v>86</v>
      </c>
      <c r="BM654" s="5" t="s">
        <v>993</v>
      </c>
      <c r="BN654" s="6" t="s">
        <v>342</v>
      </c>
      <c r="BO654" s="6" t="s">
        <v>7924</v>
      </c>
      <c r="BP654" s="6" t="s">
        <v>91</v>
      </c>
      <c r="BQ654" s="82" t="s">
        <v>993</v>
      </c>
      <c r="BR654" s="82" t="s">
        <v>993</v>
      </c>
      <c r="BS654" s="6" t="s">
        <v>385</v>
      </c>
      <c r="BT654" s="6" t="s">
        <v>993</v>
      </c>
      <c r="BU654" s="6" t="s">
        <v>1036</v>
      </c>
      <c r="BV654" s="27" t="s">
        <v>1073</v>
      </c>
      <c r="BW654" s="5"/>
      <c r="BX654" s="5"/>
      <c r="BY654" s="5" t="s">
        <v>2227</v>
      </c>
      <c r="BZ654" s="5" t="s">
        <v>3217</v>
      </c>
      <c r="CA654" s="5" t="s">
        <v>386</v>
      </c>
      <c r="CB654" s="5" t="s">
        <v>347</v>
      </c>
      <c r="CC654" s="6" t="s">
        <v>13136</v>
      </c>
      <c r="CD654" s="42" t="s">
        <v>7059</v>
      </c>
      <c r="CE654" s="4">
        <v>3182899443</v>
      </c>
      <c r="CF654" s="43" t="s">
        <v>6748</v>
      </c>
      <c r="CG654" s="7" t="s">
        <v>3443</v>
      </c>
      <c r="CH654" s="7" t="s">
        <v>6892</v>
      </c>
      <c r="CI654" s="7" t="s">
        <v>6891</v>
      </c>
      <c r="CJ654" s="88" t="s">
        <v>12685</v>
      </c>
      <c r="CK654" s="7" t="s">
        <v>3510</v>
      </c>
      <c r="CL654" s="313" t="s">
        <v>9823</v>
      </c>
      <c r="CM654" s="313" t="s">
        <v>3444</v>
      </c>
      <c r="CN654" s="313" t="s">
        <v>12555</v>
      </c>
      <c r="CO654" s="313" t="s">
        <v>12554</v>
      </c>
      <c r="CP654" s="8" t="s">
        <v>3445</v>
      </c>
      <c r="CQ654" s="79" t="s">
        <v>3446</v>
      </c>
      <c r="CR654" s="21"/>
      <c r="CS654" s="21" t="s">
        <v>5922</v>
      </c>
      <c r="CT654" s="21" t="s">
        <v>1026</v>
      </c>
      <c r="CU654" s="20" t="s">
        <v>12422</v>
      </c>
      <c r="CV654" s="20" t="s">
        <v>2112</v>
      </c>
      <c r="CW654" s="11" t="s">
        <v>7188</v>
      </c>
      <c r="CX654" s="86" t="s">
        <v>993</v>
      </c>
      <c r="CY654" s="86" t="s">
        <v>12898</v>
      </c>
      <c r="CZ654" s="86" t="s">
        <v>12899</v>
      </c>
      <c r="DA654" s="86" t="s">
        <v>86</v>
      </c>
      <c r="DB654" s="86" t="s">
        <v>12422</v>
      </c>
      <c r="DC654" s="6" t="s">
        <v>993</v>
      </c>
      <c r="DD654" s="2"/>
      <c r="DE654" s="2"/>
      <c r="DF654" s="2"/>
      <c r="DG654" s="2"/>
      <c r="DH654" s="2"/>
      <c r="DI654" s="2"/>
      <c r="DJ654" s="2"/>
      <c r="DK654" s="2"/>
      <c r="DL654" s="2"/>
      <c r="DM654" s="2"/>
      <c r="DN654" s="2"/>
      <c r="DO654" s="2"/>
      <c r="DP654" s="2"/>
      <c r="DQ654" s="2"/>
      <c r="DR654" s="2"/>
      <c r="DS654" s="2"/>
      <c r="DT654" s="2"/>
      <c r="DU654" s="2"/>
      <c r="DV654" s="2"/>
      <c r="DW654" s="2"/>
      <c r="DX654" s="2"/>
      <c r="DY654" s="2"/>
    </row>
    <row r="655" spans="1:154" ht="20.25" customHeight="1" x14ac:dyDescent="0.25">
      <c r="A655" s="327"/>
      <c r="B655" s="83">
        <v>95</v>
      </c>
      <c r="C655" s="449">
        <v>794</v>
      </c>
      <c r="D655" s="113" t="s">
        <v>10819</v>
      </c>
      <c r="E655" s="255" t="s">
        <v>3441</v>
      </c>
      <c r="F655" s="256" t="s">
        <v>168</v>
      </c>
      <c r="G655" s="256" t="s">
        <v>11829</v>
      </c>
      <c r="H655" s="255" t="s">
        <v>993</v>
      </c>
      <c r="I655" s="256" t="s">
        <v>169</v>
      </c>
      <c r="J655" s="256" t="s">
        <v>7755</v>
      </c>
      <c r="K655" s="256" t="s">
        <v>12244</v>
      </c>
      <c r="L655" s="98">
        <v>520</v>
      </c>
      <c r="M655" s="256" t="s">
        <v>230</v>
      </c>
      <c r="N655" s="256" t="s">
        <v>231</v>
      </c>
      <c r="O655" s="12" t="s">
        <v>3442</v>
      </c>
      <c r="P655" s="27" t="s">
        <v>79</v>
      </c>
      <c r="Q655" s="27" t="s">
        <v>79</v>
      </c>
      <c r="R655" s="99" t="s">
        <v>7925</v>
      </c>
      <c r="S655" s="158" t="s">
        <v>10104</v>
      </c>
      <c r="T655" s="100" t="s">
        <v>15228</v>
      </c>
      <c r="U655" s="98" t="s">
        <v>761</v>
      </c>
      <c r="V655" s="99" t="s">
        <v>119</v>
      </c>
      <c r="W655" s="99" t="s">
        <v>83</v>
      </c>
      <c r="X655" s="99" t="s">
        <v>6760</v>
      </c>
      <c r="Y655" s="101" t="s">
        <v>10339</v>
      </c>
      <c r="Z655" s="99" t="s">
        <v>642</v>
      </c>
      <c r="AA655" s="101" t="s">
        <v>103</v>
      </c>
      <c r="AB655" s="101" t="s">
        <v>1088</v>
      </c>
      <c r="AC655" s="101" t="s">
        <v>1211</v>
      </c>
      <c r="AD655" s="99" t="s">
        <v>86</v>
      </c>
      <c r="AE655" s="13">
        <v>43350</v>
      </c>
      <c r="AF655" s="13">
        <v>43417</v>
      </c>
      <c r="AG655" s="4">
        <f t="shared" ca="1" si="9"/>
        <v>0</v>
      </c>
      <c r="AH655" s="32">
        <v>43411</v>
      </c>
      <c r="AI655" s="15" t="s">
        <v>338</v>
      </c>
      <c r="AJ655" s="101" t="s">
        <v>886</v>
      </c>
      <c r="AK655" s="101" t="s">
        <v>886</v>
      </c>
      <c r="AL655" s="84" t="s">
        <v>13302</v>
      </c>
      <c r="AM655" s="84" t="s">
        <v>14380</v>
      </c>
      <c r="AN655" s="84" t="s">
        <v>12046</v>
      </c>
      <c r="AO655" s="84" t="s">
        <v>7240</v>
      </c>
      <c r="AP655" s="16" t="s">
        <v>152</v>
      </c>
      <c r="AQ655" s="5" t="s">
        <v>8583</v>
      </c>
      <c r="AR655" s="25">
        <v>5202</v>
      </c>
      <c r="AS655" s="101" t="s">
        <v>993</v>
      </c>
      <c r="AT655" s="101" t="s">
        <v>993</v>
      </c>
      <c r="AU655" s="99" t="s">
        <v>107</v>
      </c>
      <c r="AV655" s="99" t="s">
        <v>906</v>
      </c>
      <c r="AW655" s="99" t="s">
        <v>169</v>
      </c>
      <c r="AX655" s="256" t="s">
        <v>130</v>
      </c>
      <c r="AY655" s="99" t="s">
        <v>79</v>
      </c>
      <c r="AZ655" s="99" t="s">
        <v>79</v>
      </c>
      <c r="BA655" s="101" t="s">
        <v>1055</v>
      </c>
      <c r="BB655" s="18">
        <v>43417</v>
      </c>
      <c r="BC655" s="6" t="s">
        <v>993</v>
      </c>
      <c r="BD655" s="12">
        <v>4</v>
      </c>
      <c r="BE655" s="102" t="s">
        <v>7217</v>
      </c>
      <c r="BF655" s="16">
        <v>320000000</v>
      </c>
      <c r="BG655" s="16">
        <v>50000</v>
      </c>
      <c r="BH655" s="16">
        <v>50000</v>
      </c>
      <c r="BI655" s="16">
        <v>50000</v>
      </c>
      <c r="BJ655" s="16">
        <v>20000</v>
      </c>
      <c r="BK655" s="80" t="s">
        <v>993</v>
      </c>
      <c r="BL655" s="5" t="s">
        <v>86</v>
      </c>
      <c r="BM655" s="5" t="s">
        <v>993</v>
      </c>
      <c r="BN655" s="6" t="s">
        <v>342</v>
      </c>
      <c r="BO655" s="6" t="s">
        <v>7924</v>
      </c>
      <c r="BP655" s="6" t="s">
        <v>91</v>
      </c>
      <c r="BQ655" s="82" t="s">
        <v>993</v>
      </c>
      <c r="BR655" s="82" t="s">
        <v>993</v>
      </c>
      <c r="BS655" s="6" t="s">
        <v>385</v>
      </c>
      <c r="BT655" s="6" t="s">
        <v>993</v>
      </c>
      <c r="BU655" s="6" t="s">
        <v>1036</v>
      </c>
      <c r="BV655" s="27" t="s">
        <v>1073</v>
      </c>
      <c r="BW655" s="5"/>
      <c r="BX655" s="5"/>
      <c r="BY655" s="5" t="s">
        <v>2227</v>
      </c>
      <c r="BZ655" s="5" t="s">
        <v>3217</v>
      </c>
      <c r="CA655" s="5" t="s">
        <v>386</v>
      </c>
      <c r="CB655" s="5" t="s">
        <v>347</v>
      </c>
      <c r="CC655" s="6" t="s">
        <v>13136</v>
      </c>
      <c r="CD655" s="42" t="s">
        <v>7059</v>
      </c>
      <c r="CE655" s="4">
        <v>3182899443</v>
      </c>
      <c r="CF655" s="43" t="s">
        <v>6748</v>
      </c>
      <c r="CG655" s="7" t="s">
        <v>3443</v>
      </c>
      <c r="CH655" s="7" t="s">
        <v>6892</v>
      </c>
      <c r="CI655" s="7" t="s">
        <v>6891</v>
      </c>
      <c r="CJ655" s="88" t="s">
        <v>12685</v>
      </c>
      <c r="CK655" s="7" t="s">
        <v>3510</v>
      </c>
      <c r="CL655" s="313" t="s">
        <v>9823</v>
      </c>
      <c r="CM655" s="313" t="s">
        <v>3444</v>
      </c>
      <c r="CN655" s="313" t="s">
        <v>12555</v>
      </c>
      <c r="CO655" s="313" t="s">
        <v>12554</v>
      </c>
      <c r="CP655" s="8" t="s">
        <v>3445</v>
      </c>
      <c r="CQ655" s="79" t="s">
        <v>3446</v>
      </c>
      <c r="CR655" s="21"/>
      <c r="CS655" s="21" t="s">
        <v>5922</v>
      </c>
      <c r="CT655" s="21" t="s">
        <v>1026</v>
      </c>
      <c r="CU655" s="20" t="s">
        <v>12422</v>
      </c>
      <c r="CV655" s="20" t="s">
        <v>2112</v>
      </c>
      <c r="CW655" s="11" t="s">
        <v>7188</v>
      </c>
      <c r="CX655" s="86" t="s">
        <v>993</v>
      </c>
      <c r="CY655" s="86" t="s">
        <v>12898</v>
      </c>
      <c r="CZ655" s="86" t="s">
        <v>12899</v>
      </c>
      <c r="DA655" s="86" t="s">
        <v>86</v>
      </c>
      <c r="DB655" s="86" t="s">
        <v>12422</v>
      </c>
      <c r="DC655" s="6" t="s">
        <v>993</v>
      </c>
      <c r="DD655" s="2"/>
      <c r="DE655" s="2"/>
      <c r="DF655" s="2"/>
      <c r="DG655" s="2"/>
      <c r="DH655" s="2"/>
      <c r="DI655" s="2"/>
      <c r="DJ655" s="2"/>
      <c r="DK655" s="2"/>
      <c r="DL655" s="2"/>
      <c r="DM655" s="2"/>
      <c r="DN655" s="2"/>
      <c r="DO655" s="2"/>
      <c r="DP655" s="2"/>
      <c r="DQ655" s="2"/>
      <c r="DR655" s="2"/>
      <c r="DS655" s="2"/>
      <c r="DT655" s="2"/>
      <c r="DU655" s="2"/>
      <c r="DV655" s="2"/>
      <c r="DW655" s="2"/>
      <c r="DX655" s="2"/>
      <c r="DY655" s="2"/>
    </row>
    <row r="656" spans="1:154" ht="20.25" customHeight="1" x14ac:dyDescent="0.25">
      <c r="A656" s="327"/>
      <c r="B656" s="83">
        <v>165</v>
      </c>
      <c r="C656" s="449">
        <v>795</v>
      </c>
      <c r="D656" s="113" t="s">
        <v>11070</v>
      </c>
      <c r="E656" s="255" t="s">
        <v>4814</v>
      </c>
      <c r="F656" s="256" t="s">
        <v>168</v>
      </c>
      <c r="G656" s="256" t="s">
        <v>11829</v>
      </c>
      <c r="H656" s="256" t="s">
        <v>95</v>
      </c>
      <c r="I656" s="256" t="s">
        <v>169</v>
      </c>
      <c r="J656" s="256" t="s">
        <v>7755</v>
      </c>
      <c r="K656" s="256" t="s">
        <v>12244</v>
      </c>
      <c r="L656" s="98">
        <v>531</v>
      </c>
      <c r="M656" s="256" t="s">
        <v>3307</v>
      </c>
      <c r="N656" s="256" t="s">
        <v>171</v>
      </c>
      <c r="O656" s="12">
        <v>6592368</v>
      </c>
      <c r="P656" s="27" t="s">
        <v>79</v>
      </c>
      <c r="Q656" s="30" t="s">
        <v>79</v>
      </c>
      <c r="R656" s="30" t="s">
        <v>309</v>
      </c>
      <c r="S656" s="101" t="s">
        <v>1551</v>
      </c>
      <c r="T656" s="100" t="s">
        <v>4815</v>
      </c>
      <c r="U656" s="98">
        <v>130200001321</v>
      </c>
      <c r="V656" s="99" t="s">
        <v>119</v>
      </c>
      <c r="W656" s="99" t="s">
        <v>83</v>
      </c>
      <c r="X656" s="101" t="s">
        <v>531</v>
      </c>
      <c r="Y656" s="101" t="s">
        <v>761</v>
      </c>
      <c r="Z656" s="99" t="s">
        <v>642</v>
      </c>
      <c r="AA656" s="101" t="s">
        <v>103</v>
      </c>
      <c r="AB656" s="101" t="s">
        <v>1211</v>
      </c>
      <c r="AC656" s="101" t="s">
        <v>1211</v>
      </c>
      <c r="AD656" s="99" t="s">
        <v>86</v>
      </c>
      <c r="AE656" s="13">
        <v>40528</v>
      </c>
      <c r="AF656" s="13">
        <v>40558</v>
      </c>
      <c r="AG656" s="4">
        <f t="shared" ca="1" si="9"/>
        <v>8</v>
      </c>
      <c r="AH656" s="32" t="s">
        <v>993</v>
      </c>
      <c r="AI656" s="15" t="s">
        <v>338</v>
      </c>
      <c r="AJ656" s="101" t="s">
        <v>887</v>
      </c>
      <c r="AK656" s="101" t="s">
        <v>886</v>
      </c>
      <c r="AL656" s="84" t="s">
        <v>13487</v>
      </c>
      <c r="AM656" s="84" t="s">
        <v>14595</v>
      </c>
      <c r="AN656" s="84" t="s">
        <v>12046</v>
      </c>
      <c r="AO656" s="84" t="s">
        <v>7240</v>
      </c>
      <c r="AP656" s="80" t="s">
        <v>152</v>
      </c>
      <c r="AQ656" s="5" t="s">
        <v>8915</v>
      </c>
      <c r="AR656" s="25">
        <v>5312</v>
      </c>
      <c r="AS656" s="98" t="s">
        <v>260</v>
      </c>
      <c r="AT656" s="98" t="s">
        <v>260</v>
      </c>
      <c r="AU656" s="99" t="s">
        <v>107</v>
      </c>
      <c r="AV656" s="99" t="s">
        <v>906</v>
      </c>
      <c r="AW656" s="99" t="s">
        <v>169</v>
      </c>
      <c r="AX656" s="256" t="s">
        <v>130</v>
      </c>
      <c r="AY656" s="99" t="s">
        <v>79</v>
      </c>
      <c r="AZ656" s="99" t="s">
        <v>79</v>
      </c>
      <c r="BA656" s="101" t="s">
        <v>1055</v>
      </c>
      <c r="BB656" s="18">
        <v>40907</v>
      </c>
      <c r="BC656" s="12">
        <v>80000000</v>
      </c>
      <c r="BD656" s="12">
        <v>4</v>
      </c>
      <c r="BE656" s="102" t="s">
        <v>7217</v>
      </c>
      <c r="BF656" s="16">
        <v>320000000</v>
      </c>
      <c r="BG656" s="16">
        <v>50000</v>
      </c>
      <c r="BH656" s="16">
        <v>50000</v>
      </c>
      <c r="BI656" s="16">
        <v>50000</v>
      </c>
      <c r="BJ656" s="16">
        <v>20000</v>
      </c>
      <c r="BK656" s="80" t="s">
        <v>993</v>
      </c>
      <c r="BL656" s="5" t="s">
        <v>86</v>
      </c>
      <c r="BM656" s="5" t="s">
        <v>993</v>
      </c>
      <c r="BN656" s="5" t="s">
        <v>342</v>
      </c>
      <c r="BO656" s="6" t="s">
        <v>4502</v>
      </c>
      <c r="BP656" s="6" t="s">
        <v>91</v>
      </c>
      <c r="BQ656" s="82" t="s">
        <v>993</v>
      </c>
      <c r="BR656" s="82" t="s">
        <v>993</v>
      </c>
      <c r="BS656" s="6" t="s">
        <v>385</v>
      </c>
      <c r="BT656" s="6" t="s">
        <v>993</v>
      </c>
      <c r="BU656" s="6" t="s">
        <v>1036</v>
      </c>
      <c r="BV656" s="27" t="s">
        <v>993</v>
      </c>
      <c r="BW656" s="5"/>
      <c r="BX656" s="5"/>
      <c r="BY656" s="5" t="s">
        <v>2227</v>
      </c>
      <c r="BZ656" s="5" t="s">
        <v>3217</v>
      </c>
      <c r="CA656" s="5" t="s">
        <v>386</v>
      </c>
      <c r="CB656" s="5" t="s">
        <v>347</v>
      </c>
      <c r="CC656" s="6" t="s">
        <v>13136</v>
      </c>
      <c r="CD656" s="42" t="s">
        <v>7059</v>
      </c>
      <c r="CE656" s="4">
        <v>3182899443</v>
      </c>
      <c r="CF656" s="43" t="s">
        <v>6748</v>
      </c>
      <c r="CG656" s="7" t="s">
        <v>189</v>
      </c>
      <c r="CH656" s="7">
        <v>0</v>
      </c>
      <c r="CI656" s="7">
        <v>0</v>
      </c>
      <c r="CJ656" s="88">
        <v>0</v>
      </c>
      <c r="CK656" s="88" t="s">
        <v>9788</v>
      </c>
      <c r="CL656" s="88" t="s">
        <v>9834</v>
      </c>
      <c r="CM656" s="313" t="s">
        <v>3312</v>
      </c>
      <c r="CN656" s="313" t="s">
        <v>3313</v>
      </c>
      <c r="CO656" s="313" t="s">
        <v>3314</v>
      </c>
      <c r="CP656" s="8" t="s">
        <v>3315</v>
      </c>
      <c r="CQ656" s="79" t="s">
        <v>3316</v>
      </c>
      <c r="CR656" s="21"/>
      <c r="CS656" s="21" t="s">
        <v>5922</v>
      </c>
      <c r="CT656" s="21" t="s">
        <v>1026</v>
      </c>
      <c r="CU656" s="20" t="s">
        <v>993</v>
      </c>
      <c r="CV656" s="20" t="s">
        <v>993</v>
      </c>
      <c r="CW656" s="11" t="s">
        <v>7736</v>
      </c>
      <c r="CX656" s="86" t="s">
        <v>993</v>
      </c>
      <c r="CY656" s="86" t="s">
        <v>12898</v>
      </c>
      <c r="CZ656" s="86" t="s">
        <v>12899</v>
      </c>
      <c r="DA656" s="86" t="s">
        <v>130</v>
      </c>
      <c r="DB656" s="86" t="s">
        <v>12906</v>
      </c>
      <c r="DC656" s="6" t="s">
        <v>993</v>
      </c>
      <c r="DD656" s="2"/>
      <c r="DE656" s="2"/>
      <c r="DF656" s="2"/>
      <c r="DG656" s="2"/>
      <c r="DH656" s="2"/>
      <c r="DI656" s="2"/>
      <c r="DJ656" s="2"/>
      <c r="DK656" s="2"/>
      <c r="DL656" s="2"/>
      <c r="DM656" s="2"/>
      <c r="DN656" s="2"/>
      <c r="DO656" s="2"/>
      <c r="DP656" s="2"/>
      <c r="DQ656" s="2"/>
      <c r="DR656" s="2"/>
      <c r="DS656" s="2"/>
      <c r="DT656" s="2"/>
      <c r="DU656" s="2"/>
      <c r="DV656" s="2"/>
      <c r="DW656" s="2"/>
      <c r="DX656" s="2"/>
      <c r="DY656" s="2"/>
    </row>
    <row r="657" spans="1:152" ht="20.25" customHeight="1" x14ac:dyDescent="0.25">
      <c r="A657" s="327"/>
      <c r="B657" s="83">
        <v>100</v>
      </c>
      <c r="C657" s="540">
        <v>798</v>
      </c>
      <c r="D657" s="113" t="s">
        <v>10596</v>
      </c>
      <c r="E657" s="255" t="s">
        <v>3488</v>
      </c>
      <c r="F657" s="256" t="s">
        <v>168</v>
      </c>
      <c r="G657" s="256" t="s">
        <v>11829</v>
      </c>
      <c r="H657" s="255" t="s">
        <v>993</v>
      </c>
      <c r="I657" s="256" t="s">
        <v>169</v>
      </c>
      <c r="J657" s="256" t="s">
        <v>7755</v>
      </c>
      <c r="K657" s="256" t="s">
        <v>12244</v>
      </c>
      <c r="L657" s="98">
        <v>524</v>
      </c>
      <c r="M657" s="256" t="s">
        <v>3489</v>
      </c>
      <c r="N657" s="256" t="s">
        <v>3490</v>
      </c>
      <c r="O657" s="12" t="s">
        <v>3491</v>
      </c>
      <c r="P657" s="27" t="s">
        <v>79</v>
      </c>
      <c r="Q657" s="27" t="s">
        <v>79</v>
      </c>
      <c r="R657" s="30" t="s">
        <v>7925</v>
      </c>
      <c r="S657" s="101" t="s">
        <v>10104</v>
      </c>
      <c r="T657" s="100" t="s">
        <v>11760</v>
      </c>
      <c r="U657" s="256" t="s">
        <v>761</v>
      </c>
      <c r="V657" s="99" t="s">
        <v>119</v>
      </c>
      <c r="W657" s="99" t="s">
        <v>83</v>
      </c>
      <c r="X657" s="101" t="s">
        <v>531</v>
      </c>
      <c r="Y657" s="101" t="s">
        <v>10339</v>
      </c>
      <c r="Z657" s="99" t="s">
        <v>1179</v>
      </c>
      <c r="AA657" s="101" t="s">
        <v>103</v>
      </c>
      <c r="AB657" s="101" t="s">
        <v>1088</v>
      </c>
      <c r="AC657" s="101" t="s">
        <v>1211</v>
      </c>
      <c r="AD657" s="99" t="s">
        <v>86</v>
      </c>
      <c r="AE657" s="13">
        <v>43139</v>
      </c>
      <c r="AF657" s="13">
        <v>43158</v>
      </c>
      <c r="AG657" s="4">
        <f t="shared" ca="1" si="9"/>
        <v>1</v>
      </c>
      <c r="AH657" s="32">
        <v>43154</v>
      </c>
      <c r="AI657" s="15" t="s">
        <v>338</v>
      </c>
      <c r="AJ657" s="101" t="s">
        <v>886</v>
      </c>
      <c r="AK657" s="101" t="s">
        <v>886</v>
      </c>
      <c r="AL657" s="84" t="s">
        <v>14159</v>
      </c>
      <c r="AM657" s="84" t="s">
        <v>15112</v>
      </c>
      <c r="AN657" s="84" t="s">
        <v>12046</v>
      </c>
      <c r="AO657" s="84" t="s">
        <v>7240</v>
      </c>
      <c r="AP657" s="16" t="s">
        <v>152</v>
      </c>
      <c r="AQ657" s="5" t="s">
        <v>8595</v>
      </c>
      <c r="AR657" s="25">
        <v>5241</v>
      </c>
      <c r="AS657" s="101" t="s">
        <v>993</v>
      </c>
      <c r="AT657" s="101" t="s">
        <v>993</v>
      </c>
      <c r="AU657" s="99" t="s">
        <v>107</v>
      </c>
      <c r="AV657" s="99" t="s">
        <v>906</v>
      </c>
      <c r="AW657" s="99" t="s">
        <v>169</v>
      </c>
      <c r="AX657" s="256" t="s">
        <v>130</v>
      </c>
      <c r="AY657" s="99" t="s">
        <v>79</v>
      </c>
      <c r="AZ657" s="99" t="s">
        <v>79</v>
      </c>
      <c r="BA657" s="101" t="s">
        <v>1055</v>
      </c>
      <c r="BB657" s="18">
        <v>43157</v>
      </c>
      <c r="BC657" s="6" t="s">
        <v>993</v>
      </c>
      <c r="BD657" s="12">
        <v>4</v>
      </c>
      <c r="BE657" s="102" t="s">
        <v>7217</v>
      </c>
      <c r="BF657" s="16">
        <v>320000000</v>
      </c>
      <c r="BG657" s="16">
        <v>50000</v>
      </c>
      <c r="BH657" s="16">
        <v>50000</v>
      </c>
      <c r="BI657" s="16">
        <v>50000</v>
      </c>
      <c r="BJ657" s="16">
        <v>20000</v>
      </c>
      <c r="BK657" s="80" t="s">
        <v>993</v>
      </c>
      <c r="BL657" s="5" t="s">
        <v>86</v>
      </c>
      <c r="BM657" s="5" t="s">
        <v>993</v>
      </c>
      <c r="BN657" s="6" t="s">
        <v>342</v>
      </c>
      <c r="BO657" s="6" t="s">
        <v>13058</v>
      </c>
      <c r="BP657" s="6" t="s">
        <v>91</v>
      </c>
      <c r="BQ657" s="82">
        <v>0.27083333333333331</v>
      </c>
      <c r="BR657" s="82">
        <v>0.875</v>
      </c>
      <c r="BS657" s="5" t="s">
        <v>1429</v>
      </c>
      <c r="BT657" s="6" t="s">
        <v>584</v>
      </c>
      <c r="BU657" s="6" t="s">
        <v>1036</v>
      </c>
      <c r="BV657" s="27" t="s">
        <v>1181</v>
      </c>
      <c r="BW657" s="5"/>
      <c r="BX657" s="5"/>
      <c r="BY657" s="5" t="s">
        <v>1112</v>
      </c>
      <c r="BZ657" s="5" t="s">
        <v>1113</v>
      </c>
      <c r="CA657" s="5" t="s">
        <v>386</v>
      </c>
      <c r="CB657" s="5" t="s">
        <v>347</v>
      </c>
      <c r="CC657" s="6" t="s">
        <v>13136</v>
      </c>
      <c r="CD657" s="42" t="s">
        <v>7059</v>
      </c>
      <c r="CE657" s="4">
        <v>3182899443</v>
      </c>
      <c r="CF657" s="43" t="s">
        <v>6748</v>
      </c>
      <c r="CG657" s="7" t="s">
        <v>189</v>
      </c>
      <c r="CH657" s="7">
        <v>0</v>
      </c>
      <c r="CI657" s="7">
        <v>0</v>
      </c>
      <c r="CJ657" s="88">
        <v>0</v>
      </c>
      <c r="CK657" s="88" t="s">
        <v>9774</v>
      </c>
      <c r="CL657" s="88" t="s">
        <v>9824</v>
      </c>
      <c r="CM657" s="313" t="s">
        <v>3495</v>
      </c>
      <c r="CN657" s="313" t="s">
        <v>3496</v>
      </c>
      <c r="CO657" s="313" t="s">
        <v>3497</v>
      </c>
      <c r="CP657" s="8" t="s">
        <v>3498</v>
      </c>
      <c r="CQ657" s="79" t="s">
        <v>3499</v>
      </c>
      <c r="CR657" s="21"/>
      <c r="CS657" s="21" t="s">
        <v>5922</v>
      </c>
      <c r="CT657" s="21" t="s">
        <v>1026</v>
      </c>
      <c r="CU657" s="20" t="s">
        <v>993</v>
      </c>
      <c r="CV657" s="20" t="s">
        <v>993</v>
      </c>
      <c r="CW657" s="11" t="s">
        <v>7735</v>
      </c>
      <c r="CX657" s="86" t="s">
        <v>993</v>
      </c>
      <c r="CY657" s="86" t="s">
        <v>12898</v>
      </c>
      <c r="CZ657" s="86" t="s">
        <v>12899</v>
      </c>
      <c r="DA657" s="86" t="s">
        <v>130</v>
      </c>
      <c r="DB657" s="86" t="s">
        <v>12906</v>
      </c>
      <c r="DC657" s="6" t="s">
        <v>13117</v>
      </c>
      <c r="DD657" s="2"/>
      <c r="DE657" s="2"/>
      <c r="DF657" s="2"/>
      <c r="DG657" s="2"/>
      <c r="DH657" s="2"/>
      <c r="DI657" s="2"/>
      <c r="DJ657" s="2"/>
      <c r="DK657" s="2"/>
      <c r="DL657" s="2"/>
      <c r="DM657" s="2"/>
      <c r="DN657" s="2"/>
      <c r="DO657" s="2"/>
      <c r="DP657" s="2"/>
      <c r="DQ657" s="2"/>
      <c r="DR657" s="2"/>
      <c r="DS657" s="2"/>
      <c r="DT657" s="2"/>
      <c r="DU657" s="2"/>
      <c r="DV657" s="2"/>
      <c r="DW657" s="2"/>
      <c r="DX657" s="2"/>
      <c r="DY657" s="2"/>
    </row>
    <row r="658" spans="1:152" ht="20.25" customHeight="1" x14ac:dyDescent="0.25">
      <c r="A658" s="327"/>
      <c r="B658" s="83">
        <v>153</v>
      </c>
      <c r="C658" s="449">
        <v>799</v>
      </c>
      <c r="D658" s="113" t="s">
        <v>10826</v>
      </c>
      <c r="E658" s="255" t="s">
        <v>3507</v>
      </c>
      <c r="F658" s="256" t="s">
        <v>168</v>
      </c>
      <c r="G658" s="256" t="s">
        <v>11829</v>
      </c>
      <c r="H658" s="255" t="s">
        <v>993</v>
      </c>
      <c r="I658" s="256" t="s">
        <v>169</v>
      </c>
      <c r="J658" s="256" t="s">
        <v>7755</v>
      </c>
      <c r="K658" s="256" t="s">
        <v>12244</v>
      </c>
      <c r="L658" s="98">
        <v>903</v>
      </c>
      <c r="M658" s="256" t="s">
        <v>660</v>
      </c>
      <c r="N658" s="256" t="s">
        <v>3508</v>
      </c>
      <c r="O658" s="12">
        <v>852307</v>
      </c>
      <c r="P658" s="27" t="s">
        <v>79</v>
      </c>
      <c r="Q658" s="99" t="s">
        <v>79</v>
      </c>
      <c r="R658" s="99" t="s">
        <v>298</v>
      </c>
      <c r="S658" s="101" t="s">
        <v>6464</v>
      </c>
      <c r="T658" s="100" t="s">
        <v>3509</v>
      </c>
      <c r="U658" s="98">
        <v>130200002950</v>
      </c>
      <c r="V658" s="99" t="s">
        <v>119</v>
      </c>
      <c r="W658" s="99" t="s">
        <v>83</v>
      </c>
      <c r="X658" s="99" t="s">
        <v>84</v>
      </c>
      <c r="Y658" s="101" t="s">
        <v>761</v>
      </c>
      <c r="Z658" s="99" t="s">
        <v>642</v>
      </c>
      <c r="AA658" s="101" t="s">
        <v>85</v>
      </c>
      <c r="AB658" s="101" t="s">
        <v>1211</v>
      </c>
      <c r="AC658" s="101" t="s">
        <v>1211</v>
      </c>
      <c r="AD658" s="99" t="s">
        <v>86</v>
      </c>
      <c r="AE658" s="13">
        <v>40045</v>
      </c>
      <c r="AF658" s="13">
        <v>38997</v>
      </c>
      <c r="AG658" s="4">
        <f t="shared" ca="1" si="9"/>
        <v>10</v>
      </c>
      <c r="AH658" s="32" t="s">
        <v>993</v>
      </c>
      <c r="AI658" s="15" t="s">
        <v>327</v>
      </c>
      <c r="AJ658" s="101" t="s">
        <v>887</v>
      </c>
      <c r="AK658" s="101" t="s">
        <v>903</v>
      </c>
      <c r="AL658" s="84" t="s">
        <v>13310</v>
      </c>
      <c r="AM658" s="84" t="s">
        <v>14384</v>
      </c>
      <c r="AN658" s="84" t="s">
        <v>12046</v>
      </c>
      <c r="AO658" s="84" t="s">
        <v>7239</v>
      </c>
      <c r="AP658" s="16" t="s">
        <v>152</v>
      </c>
      <c r="AQ658" s="5" t="s">
        <v>8596</v>
      </c>
      <c r="AR658" s="25">
        <v>9032</v>
      </c>
      <c r="AS658" s="101" t="s">
        <v>993</v>
      </c>
      <c r="AT658" s="101" t="s">
        <v>993</v>
      </c>
      <c r="AU658" s="99" t="s">
        <v>107</v>
      </c>
      <c r="AV658" s="99" t="s">
        <v>906</v>
      </c>
      <c r="AW658" s="99" t="s">
        <v>169</v>
      </c>
      <c r="AX658" s="256" t="s">
        <v>130</v>
      </c>
      <c r="AY658" s="99" t="s">
        <v>79</v>
      </c>
      <c r="AZ658" s="99" t="s">
        <v>79</v>
      </c>
      <c r="BA658" s="99" t="s">
        <v>1111</v>
      </c>
      <c r="BB658" s="18">
        <v>40910</v>
      </c>
      <c r="BC658" s="6" t="s">
        <v>993</v>
      </c>
      <c r="BD658" s="12">
        <v>4</v>
      </c>
      <c r="BE658" s="102" t="s">
        <v>7217</v>
      </c>
      <c r="BF658" s="16">
        <v>320000000</v>
      </c>
      <c r="BG658" s="16">
        <v>50000</v>
      </c>
      <c r="BH658" s="16">
        <v>50000</v>
      </c>
      <c r="BI658" s="16">
        <v>50000</v>
      </c>
      <c r="BJ658" s="16">
        <v>20000</v>
      </c>
      <c r="BK658" s="80" t="s">
        <v>993</v>
      </c>
      <c r="BL658" s="5" t="s">
        <v>86</v>
      </c>
      <c r="BM658" s="5" t="s">
        <v>993</v>
      </c>
      <c r="BN658" s="5" t="s">
        <v>342</v>
      </c>
      <c r="BO658" s="6" t="s">
        <v>13058</v>
      </c>
      <c r="BP658" s="6" t="s">
        <v>91</v>
      </c>
      <c r="BQ658" s="82" t="s">
        <v>993</v>
      </c>
      <c r="BR658" s="82" t="s">
        <v>993</v>
      </c>
      <c r="BS658" s="6" t="s">
        <v>385</v>
      </c>
      <c r="BT658" s="6" t="s">
        <v>993</v>
      </c>
      <c r="BU658" s="6" t="s">
        <v>1036</v>
      </c>
      <c r="BV658" s="27" t="s">
        <v>1181</v>
      </c>
      <c r="BW658" s="5"/>
      <c r="BX658" s="5"/>
      <c r="BY658" s="5" t="s">
        <v>1112</v>
      </c>
      <c r="BZ658" s="5" t="s">
        <v>1113</v>
      </c>
      <c r="CA658" s="5" t="s">
        <v>386</v>
      </c>
      <c r="CB658" s="5" t="s">
        <v>347</v>
      </c>
      <c r="CC658" s="6" t="s">
        <v>13136</v>
      </c>
      <c r="CD658" s="42" t="s">
        <v>7059</v>
      </c>
      <c r="CE658" s="4">
        <v>3182899443</v>
      </c>
      <c r="CF658" s="43" t="s">
        <v>6748</v>
      </c>
      <c r="CG658" s="7" t="s">
        <v>6844</v>
      </c>
      <c r="CH658" s="7" t="s">
        <v>7017</v>
      </c>
      <c r="CI658" s="7" t="s">
        <v>7018</v>
      </c>
      <c r="CJ658" s="88" t="s">
        <v>12730</v>
      </c>
      <c r="CK658" s="7" t="s">
        <v>1254</v>
      </c>
      <c r="CL658" s="313" t="s">
        <v>1255</v>
      </c>
      <c r="CM658" s="313">
        <v>3152563955</v>
      </c>
      <c r="CN658" s="8" t="s">
        <v>3496</v>
      </c>
      <c r="CO658" s="8" t="s">
        <v>3497</v>
      </c>
      <c r="CP658" s="8">
        <v>3172198479</v>
      </c>
      <c r="CQ658" s="79" t="s">
        <v>3511</v>
      </c>
      <c r="CR658" s="21"/>
      <c r="CS658" s="21" t="s">
        <v>5922</v>
      </c>
      <c r="CT658" s="21" t="s">
        <v>5922</v>
      </c>
      <c r="CU658" s="20" t="s">
        <v>385</v>
      </c>
      <c r="CV658" s="20" t="s">
        <v>6571</v>
      </c>
      <c r="CW658" s="11" t="s">
        <v>7188</v>
      </c>
      <c r="CX658" s="86" t="s">
        <v>993</v>
      </c>
      <c r="CY658" s="86" t="s">
        <v>12900</v>
      </c>
      <c r="CZ658" s="86" t="s">
        <v>12913</v>
      </c>
      <c r="DA658" s="86" t="s">
        <v>86</v>
      </c>
      <c r="DB658" s="86" t="s">
        <v>385</v>
      </c>
      <c r="DC658" s="6" t="s">
        <v>13117</v>
      </c>
      <c r="DD658" s="2"/>
      <c r="DE658" s="2"/>
      <c r="DF658" s="2"/>
      <c r="DG658" s="2"/>
      <c r="DH658" s="2"/>
      <c r="DI658" s="2"/>
      <c r="DJ658" s="2"/>
      <c r="DK658" s="2"/>
      <c r="DL658" s="2"/>
      <c r="DM658" s="2"/>
      <c r="DN658" s="2"/>
      <c r="DO658" s="2"/>
      <c r="DP658" s="2"/>
      <c r="DQ658" s="2"/>
      <c r="DR658" s="2"/>
      <c r="DS658" s="2"/>
      <c r="DT658" s="2"/>
      <c r="DU658" s="2"/>
      <c r="DV658" s="2"/>
      <c r="DW658" s="2"/>
      <c r="DX658" s="2"/>
      <c r="DY658" s="2"/>
    </row>
    <row r="659" spans="1:152" ht="20.25" customHeight="1" x14ac:dyDescent="0.25">
      <c r="A659" s="327"/>
      <c r="B659" s="83">
        <v>349</v>
      </c>
      <c r="C659" s="449">
        <v>800</v>
      </c>
      <c r="D659" s="113" t="s">
        <v>10597</v>
      </c>
      <c r="E659" s="255" t="s">
        <v>4114</v>
      </c>
      <c r="F659" s="256" t="s">
        <v>168</v>
      </c>
      <c r="G659" s="256" t="s">
        <v>11835</v>
      </c>
      <c r="H659" s="255" t="s">
        <v>993</v>
      </c>
      <c r="I659" s="256" t="s">
        <v>169</v>
      </c>
      <c r="J659" s="256" t="s">
        <v>7755</v>
      </c>
      <c r="K659" s="256" t="s">
        <v>12244</v>
      </c>
      <c r="L659" s="98">
        <v>813</v>
      </c>
      <c r="M659" s="256" t="s">
        <v>2510</v>
      </c>
      <c r="N659" s="256" t="s">
        <v>4115</v>
      </c>
      <c r="O659" s="12" t="s">
        <v>2512</v>
      </c>
      <c r="P659" s="27" t="s">
        <v>79</v>
      </c>
      <c r="Q659" s="30" t="s">
        <v>79</v>
      </c>
      <c r="R659" s="30" t="s">
        <v>161</v>
      </c>
      <c r="S659" s="101" t="s">
        <v>6464</v>
      </c>
      <c r="T659" s="100" t="s">
        <v>4116</v>
      </c>
      <c r="U659" s="98">
        <v>130200000684</v>
      </c>
      <c r="V659" s="99" t="s">
        <v>82</v>
      </c>
      <c r="W659" s="99" t="s">
        <v>83</v>
      </c>
      <c r="X659" s="99" t="s">
        <v>84</v>
      </c>
      <c r="Y659" s="101" t="s">
        <v>761</v>
      </c>
      <c r="Z659" s="99" t="s">
        <v>642</v>
      </c>
      <c r="AA659" s="101" t="s">
        <v>85</v>
      </c>
      <c r="AB659" s="101" t="s">
        <v>1211</v>
      </c>
      <c r="AC659" s="101" t="s">
        <v>1211</v>
      </c>
      <c r="AD659" s="99" t="s">
        <v>86</v>
      </c>
      <c r="AE659" s="13">
        <v>39519</v>
      </c>
      <c r="AF659" s="13">
        <v>39519</v>
      </c>
      <c r="AG659" s="4">
        <f t="shared" ca="1" si="9"/>
        <v>11</v>
      </c>
      <c r="AH659" s="32" t="s">
        <v>993</v>
      </c>
      <c r="AI659" s="15" t="s">
        <v>327</v>
      </c>
      <c r="AJ659" s="101" t="s">
        <v>887</v>
      </c>
      <c r="AK659" s="101" t="s">
        <v>903</v>
      </c>
      <c r="AL659" s="84" t="s">
        <v>12130</v>
      </c>
      <c r="AM659" s="84" t="s">
        <v>14433</v>
      </c>
      <c r="AN659" s="84" t="s">
        <v>12046</v>
      </c>
      <c r="AO659" s="84" t="s">
        <v>7239</v>
      </c>
      <c r="AP659" s="80" t="s">
        <v>152</v>
      </c>
      <c r="AQ659" s="5" t="s">
        <v>8724</v>
      </c>
      <c r="AR659" s="25">
        <v>8135</v>
      </c>
      <c r="AS659" s="101" t="s">
        <v>993</v>
      </c>
      <c r="AT659" s="101" t="s">
        <v>993</v>
      </c>
      <c r="AU659" s="99" t="s">
        <v>107</v>
      </c>
      <c r="AV659" s="99" t="s">
        <v>906</v>
      </c>
      <c r="AW659" s="99" t="s">
        <v>169</v>
      </c>
      <c r="AX659" s="256" t="s">
        <v>130</v>
      </c>
      <c r="AY659" s="99" t="s">
        <v>79</v>
      </c>
      <c r="AZ659" s="99" t="s">
        <v>79</v>
      </c>
      <c r="BA659" s="99" t="s">
        <v>1111</v>
      </c>
      <c r="BB659" s="18">
        <v>40910</v>
      </c>
      <c r="BC659" s="6" t="s">
        <v>993</v>
      </c>
      <c r="BD659" s="12">
        <v>4</v>
      </c>
      <c r="BE659" s="102" t="s">
        <v>7217</v>
      </c>
      <c r="BF659" s="16">
        <v>320000000</v>
      </c>
      <c r="BG659" s="16">
        <v>50000</v>
      </c>
      <c r="BH659" s="16">
        <v>50000</v>
      </c>
      <c r="BI659" s="16">
        <v>50000</v>
      </c>
      <c r="BJ659" s="16">
        <v>20000</v>
      </c>
      <c r="BK659" s="80" t="s">
        <v>993</v>
      </c>
      <c r="BL659" s="5" t="s">
        <v>86</v>
      </c>
      <c r="BM659" s="5" t="s">
        <v>993</v>
      </c>
      <c r="BN659" s="5" t="s">
        <v>342</v>
      </c>
      <c r="BO659" s="6" t="s">
        <v>13058</v>
      </c>
      <c r="BP659" s="6" t="s">
        <v>91</v>
      </c>
      <c r="BQ659" s="82" t="s">
        <v>993</v>
      </c>
      <c r="BR659" s="82" t="s">
        <v>993</v>
      </c>
      <c r="BS659" s="6" t="s">
        <v>385</v>
      </c>
      <c r="BT659" s="6" t="s">
        <v>993</v>
      </c>
      <c r="BU659" s="6" t="s">
        <v>1036</v>
      </c>
      <c r="BV659" s="27" t="s">
        <v>1073</v>
      </c>
      <c r="BW659" s="5" t="s">
        <v>1092</v>
      </c>
      <c r="BX659" s="5" t="s">
        <v>993</v>
      </c>
      <c r="BY659" s="5" t="s">
        <v>1056</v>
      </c>
      <c r="BZ659" s="5" t="s">
        <v>1776</v>
      </c>
      <c r="CA659" s="5" t="s">
        <v>386</v>
      </c>
      <c r="CB659" s="5" t="s">
        <v>347</v>
      </c>
      <c r="CC659" s="6" t="s">
        <v>13136</v>
      </c>
      <c r="CD659" s="42" t="s">
        <v>7059</v>
      </c>
      <c r="CE659" s="4">
        <v>3182899443</v>
      </c>
      <c r="CF659" s="43" t="s">
        <v>6748</v>
      </c>
      <c r="CG659" s="7" t="s">
        <v>6844</v>
      </c>
      <c r="CH659" s="7" t="s">
        <v>4117</v>
      </c>
      <c r="CI659" s="7" t="s">
        <v>4118</v>
      </c>
      <c r="CJ659" s="88" t="s">
        <v>12731</v>
      </c>
      <c r="CK659" s="7" t="s">
        <v>9767</v>
      </c>
      <c r="CL659" s="313" t="s">
        <v>2514</v>
      </c>
      <c r="CM659" s="313" t="s">
        <v>2515</v>
      </c>
      <c r="CN659" s="8" t="s">
        <v>9660</v>
      </c>
      <c r="CO659" s="8" t="s">
        <v>8112</v>
      </c>
      <c r="CP659" s="8" t="s">
        <v>2518</v>
      </c>
      <c r="CQ659" s="79" t="s">
        <v>2519</v>
      </c>
      <c r="CR659" s="21"/>
      <c r="CS659" s="21" t="s">
        <v>12591</v>
      </c>
      <c r="CT659" s="21" t="s">
        <v>10001</v>
      </c>
      <c r="CU659" s="20" t="s">
        <v>385</v>
      </c>
      <c r="CV659" s="20" t="s">
        <v>6571</v>
      </c>
      <c r="CW659" s="11" t="s">
        <v>7188</v>
      </c>
      <c r="CX659" s="86" t="s">
        <v>993</v>
      </c>
      <c r="CY659" s="86" t="s">
        <v>12900</v>
      </c>
      <c r="CZ659" s="86" t="s">
        <v>12964</v>
      </c>
      <c r="DA659" s="86" t="s">
        <v>86</v>
      </c>
      <c r="DB659" s="86" t="s">
        <v>385</v>
      </c>
      <c r="DC659" s="6" t="s">
        <v>13117</v>
      </c>
      <c r="DD659" s="2"/>
      <c r="DE659" s="2"/>
      <c r="DF659" s="2"/>
      <c r="DG659" s="2"/>
      <c r="DH659" s="2"/>
      <c r="DI659" s="2"/>
      <c r="DJ659" s="2"/>
      <c r="DK659" s="2"/>
      <c r="DL659" s="2"/>
      <c r="DM659" s="2"/>
      <c r="DN659" s="2"/>
      <c r="DO659" s="2"/>
      <c r="DP659" s="2"/>
      <c r="DQ659" s="2"/>
      <c r="DR659" s="2"/>
      <c r="DS659" s="2"/>
      <c r="DT659" s="2"/>
      <c r="DU659" s="2"/>
      <c r="DV659" s="2"/>
      <c r="DW659" s="2"/>
      <c r="DX659" s="2"/>
      <c r="DY659" s="2"/>
    </row>
    <row r="660" spans="1:152" ht="20.25" customHeight="1" x14ac:dyDescent="0.25">
      <c r="A660" s="327"/>
      <c r="B660" s="83">
        <v>2</v>
      </c>
      <c r="C660" s="449">
        <v>801</v>
      </c>
      <c r="D660" s="113" t="s">
        <v>10598</v>
      </c>
      <c r="E660" s="255" t="s">
        <v>2097</v>
      </c>
      <c r="F660" s="256" t="s">
        <v>114</v>
      </c>
      <c r="G660" s="256" t="s">
        <v>11828</v>
      </c>
      <c r="H660" s="255" t="s">
        <v>993</v>
      </c>
      <c r="I660" s="256" t="s">
        <v>7789</v>
      </c>
      <c r="J660" s="256" t="s">
        <v>7790</v>
      </c>
      <c r="K660" s="256" t="s">
        <v>12255</v>
      </c>
      <c r="L660" s="98">
        <v>530</v>
      </c>
      <c r="M660" s="256" t="s">
        <v>2088</v>
      </c>
      <c r="N660" s="256" t="s">
        <v>2089</v>
      </c>
      <c r="O660" s="12" t="s">
        <v>2090</v>
      </c>
      <c r="P660" s="27" t="s">
        <v>79</v>
      </c>
      <c r="Q660" s="99" t="s">
        <v>79</v>
      </c>
      <c r="R660" s="30" t="s">
        <v>7925</v>
      </c>
      <c r="S660" s="101" t="s">
        <v>10104</v>
      </c>
      <c r="T660" s="100" t="s">
        <v>10148</v>
      </c>
      <c r="U660" s="98">
        <v>130200003378</v>
      </c>
      <c r="V660" s="99" t="s">
        <v>119</v>
      </c>
      <c r="W660" s="99" t="s">
        <v>83</v>
      </c>
      <c r="X660" s="101" t="s">
        <v>531</v>
      </c>
      <c r="Y660" s="101" t="s">
        <v>761</v>
      </c>
      <c r="Z660" s="99" t="s">
        <v>727</v>
      </c>
      <c r="AA660" s="101" t="s">
        <v>103</v>
      </c>
      <c r="AB660" s="101" t="s">
        <v>1088</v>
      </c>
      <c r="AC660" s="101" t="s">
        <v>1088</v>
      </c>
      <c r="AD660" s="99" t="s">
        <v>86</v>
      </c>
      <c r="AE660" s="13">
        <v>42643</v>
      </c>
      <c r="AF660" s="13">
        <v>43038</v>
      </c>
      <c r="AG660" s="4">
        <f t="shared" ca="1" si="9"/>
        <v>2</v>
      </c>
      <c r="AH660" s="32">
        <v>43029</v>
      </c>
      <c r="AI660" s="15" t="s">
        <v>338</v>
      </c>
      <c r="AJ660" s="101" t="s">
        <v>886</v>
      </c>
      <c r="AK660" s="101" t="s">
        <v>887</v>
      </c>
      <c r="AL660" s="84" t="s">
        <v>14110</v>
      </c>
      <c r="AM660" s="84" t="s">
        <v>15092</v>
      </c>
      <c r="AN660" s="84" t="s">
        <v>12046</v>
      </c>
      <c r="AO660" s="84" t="s">
        <v>7240</v>
      </c>
      <c r="AP660" s="80" t="s">
        <v>152</v>
      </c>
      <c r="AQ660" s="5" t="s">
        <v>8664</v>
      </c>
      <c r="AR660" s="25">
        <v>5304</v>
      </c>
      <c r="AS660" s="101" t="s">
        <v>993</v>
      </c>
      <c r="AT660" s="101" t="s">
        <v>993</v>
      </c>
      <c r="AU660" s="101" t="s">
        <v>90</v>
      </c>
      <c r="AV660" s="99" t="s">
        <v>1499</v>
      </c>
      <c r="AW660" s="99" t="s">
        <v>498</v>
      </c>
      <c r="AX660" s="256" t="s">
        <v>130</v>
      </c>
      <c r="AY660" s="99" t="s">
        <v>79</v>
      </c>
      <c r="AZ660" s="99" t="s">
        <v>79</v>
      </c>
      <c r="BA660" s="101" t="s">
        <v>1055</v>
      </c>
      <c r="BB660" s="18">
        <v>43036</v>
      </c>
      <c r="BC660" s="6" t="s">
        <v>993</v>
      </c>
      <c r="BD660" s="12">
        <v>4</v>
      </c>
      <c r="BE660" s="102" t="s">
        <v>7217</v>
      </c>
      <c r="BF660" s="16">
        <v>320000000</v>
      </c>
      <c r="BG660" s="16">
        <v>50000</v>
      </c>
      <c r="BH660" s="16">
        <v>50000</v>
      </c>
      <c r="BI660" s="16">
        <v>50000</v>
      </c>
      <c r="BJ660" s="16">
        <v>20000</v>
      </c>
      <c r="BK660" s="80" t="s">
        <v>993</v>
      </c>
      <c r="BL660" s="5" t="s">
        <v>86</v>
      </c>
      <c r="BM660" s="5" t="s">
        <v>993</v>
      </c>
      <c r="BN660" s="6" t="s">
        <v>342</v>
      </c>
      <c r="BO660" s="6" t="s">
        <v>7924</v>
      </c>
      <c r="BP660" s="6" t="s">
        <v>91</v>
      </c>
      <c r="BQ660" s="82" t="s">
        <v>993</v>
      </c>
      <c r="BR660" s="82" t="s">
        <v>993</v>
      </c>
      <c r="BS660" s="6" t="s">
        <v>385</v>
      </c>
      <c r="BT660" s="6" t="s">
        <v>993</v>
      </c>
      <c r="BU660" s="6" t="s">
        <v>1036</v>
      </c>
      <c r="BV660" s="27" t="s">
        <v>993</v>
      </c>
      <c r="BW660" s="5"/>
      <c r="BX660" s="5"/>
      <c r="BY660" s="5"/>
      <c r="BZ660" s="5"/>
      <c r="CA660" s="5" t="s">
        <v>386</v>
      </c>
      <c r="CB660" s="5" t="s">
        <v>347</v>
      </c>
      <c r="CC660" s="5"/>
      <c r="CD660" s="42" t="s">
        <v>7062</v>
      </c>
      <c r="CE660" s="4">
        <v>3187072331</v>
      </c>
      <c r="CF660" s="43" t="s">
        <v>6749</v>
      </c>
      <c r="CG660" s="7" t="s">
        <v>189</v>
      </c>
      <c r="CH660" s="7">
        <v>0</v>
      </c>
      <c r="CI660" s="7">
        <v>0</v>
      </c>
      <c r="CJ660" s="88">
        <v>0</v>
      </c>
      <c r="CK660" s="88" t="s">
        <v>2092</v>
      </c>
      <c r="CL660" s="88" t="s">
        <v>2093</v>
      </c>
      <c r="CM660" s="8">
        <v>3188832174</v>
      </c>
      <c r="CN660" s="8" t="s">
        <v>2094</v>
      </c>
      <c r="CO660" s="8" t="s">
        <v>2095</v>
      </c>
      <c r="CP660" s="8">
        <v>3164505237</v>
      </c>
      <c r="CQ660" s="79" t="s">
        <v>2096</v>
      </c>
      <c r="CR660" s="21"/>
      <c r="CS660" s="21" t="s">
        <v>12370</v>
      </c>
      <c r="CT660" s="21" t="s">
        <v>6674</v>
      </c>
      <c r="CU660" s="20" t="s">
        <v>993</v>
      </c>
      <c r="CV660" s="20" t="s">
        <v>993</v>
      </c>
      <c r="CW660" s="11" t="s">
        <v>7735</v>
      </c>
      <c r="CX660" s="86" t="s">
        <v>993</v>
      </c>
      <c r="CY660" s="86" t="s">
        <v>12898</v>
      </c>
      <c r="CZ660" s="86" t="s">
        <v>12899</v>
      </c>
      <c r="DA660" s="86" t="s">
        <v>130</v>
      </c>
      <c r="DB660" s="86" t="s">
        <v>12906</v>
      </c>
      <c r="DC660" s="6" t="s">
        <v>993</v>
      </c>
      <c r="DD660" s="2"/>
      <c r="DE660" s="2"/>
      <c r="DF660" s="2"/>
      <c r="DG660" s="2"/>
      <c r="DH660" s="2"/>
      <c r="DI660" s="2"/>
      <c r="DJ660" s="2"/>
      <c r="DK660" s="2"/>
      <c r="DL660" s="2"/>
      <c r="DM660" s="2"/>
      <c r="DN660" s="2"/>
      <c r="DO660" s="2"/>
      <c r="DP660" s="2"/>
      <c r="DQ660" s="2"/>
      <c r="DR660" s="2"/>
      <c r="DS660" s="2"/>
      <c r="DT660" s="2"/>
      <c r="DU660" s="2"/>
      <c r="DV660" s="2"/>
      <c r="DW660" s="2"/>
      <c r="DX660" s="2"/>
      <c r="DY660" s="2"/>
      <c r="EM660" s="391"/>
      <c r="EN660" s="391"/>
      <c r="EO660" s="391"/>
      <c r="EP660" s="391"/>
      <c r="EQ660" s="391"/>
      <c r="ER660" s="391"/>
      <c r="ES660" s="391"/>
      <c r="ET660" s="391"/>
      <c r="EU660" s="391"/>
      <c r="EV660" s="391"/>
    </row>
    <row r="661" spans="1:152" ht="20.25" customHeight="1" x14ac:dyDescent="0.25">
      <c r="A661" s="327"/>
      <c r="B661" s="83">
        <v>165</v>
      </c>
      <c r="C661" s="449">
        <v>802</v>
      </c>
      <c r="D661" s="113" t="s">
        <v>10599</v>
      </c>
      <c r="E661" s="255" t="s">
        <v>3306</v>
      </c>
      <c r="F661" s="256" t="s">
        <v>168</v>
      </c>
      <c r="G661" s="256" t="s">
        <v>11829</v>
      </c>
      <c r="H661" s="255" t="s">
        <v>993</v>
      </c>
      <c r="I661" s="256" t="s">
        <v>169</v>
      </c>
      <c r="J661" s="256" t="s">
        <v>7755</v>
      </c>
      <c r="K661" s="256" t="s">
        <v>12244</v>
      </c>
      <c r="L661" s="98">
        <v>531</v>
      </c>
      <c r="M661" s="256" t="s">
        <v>3307</v>
      </c>
      <c r="N661" s="256" t="s">
        <v>3308</v>
      </c>
      <c r="O661" s="12">
        <v>6592368</v>
      </c>
      <c r="P661" s="27" t="s">
        <v>79</v>
      </c>
      <c r="Q661" s="99" t="s">
        <v>79</v>
      </c>
      <c r="R661" s="30" t="s">
        <v>7925</v>
      </c>
      <c r="S661" s="101" t="s">
        <v>10104</v>
      </c>
      <c r="T661" s="100" t="s">
        <v>10198</v>
      </c>
      <c r="U661" s="98">
        <v>130200003090</v>
      </c>
      <c r="V661" s="99" t="s">
        <v>119</v>
      </c>
      <c r="W661" s="99" t="s">
        <v>83</v>
      </c>
      <c r="X661" s="101" t="s">
        <v>531</v>
      </c>
      <c r="Y661" s="101" t="s">
        <v>761</v>
      </c>
      <c r="Z661" s="99" t="s">
        <v>1179</v>
      </c>
      <c r="AA661" s="101" t="s">
        <v>103</v>
      </c>
      <c r="AB661" s="101" t="s">
        <v>1088</v>
      </c>
      <c r="AC661" s="101" t="s">
        <v>1211</v>
      </c>
      <c r="AD661" s="99" t="s">
        <v>86</v>
      </c>
      <c r="AE661" s="13">
        <v>42643</v>
      </c>
      <c r="AF661" s="13">
        <v>42872</v>
      </c>
      <c r="AG661" s="4">
        <f t="shared" ca="1" si="9"/>
        <v>2</v>
      </c>
      <c r="AH661" s="32">
        <v>42867</v>
      </c>
      <c r="AI661" s="15" t="s">
        <v>338</v>
      </c>
      <c r="AJ661" s="101" t="s">
        <v>887</v>
      </c>
      <c r="AK661" s="101" t="s">
        <v>886</v>
      </c>
      <c r="AL661" s="84" t="s">
        <v>13939</v>
      </c>
      <c r="AM661" s="84" t="s">
        <v>14595</v>
      </c>
      <c r="AN661" s="84" t="s">
        <v>12046</v>
      </c>
      <c r="AO661" s="84" t="s">
        <v>7240</v>
      </c>
      <c r="AP661" s="16" t="s">
        <v>152</v>
      </c>
      <c r="AQ661" s="5" t="s">
        <v>9495</v>
      </c>
      <c r="AR661" s="25">
        <v>5311</v>
      </c>
      <c r="AS661" s="101" t="s">
        <v>993</v>
      </c>
      <c r="AT661" s="101" t="s">
        <v>993</v>
      </c>
      <c r="AU661" s="99" t="s">
        <v>107</v>
      </c>
      <c r="AV661" s="99" t="s">
        <v>906</v>
      </c>
      <c r="AW661" s="99" t="s">
        <v>169</v>
      </c>
      <c r="AX661" s="256" t="s">
        <v>130</v>
      </c>
      <c r="AY661" s="99" t="s">
        <v>79</v>
      </c>
      <c r="AZ661" s="99" t="s">
        <v>79</v>
      </c>
      <c r="BA661" s="101" t="s">
        <v>1055</v>
      </c>
      <c r="BB661" s="18">
        <v>40961</v>
      </c>
      <c r="BC661" s="6" t="s">
        <v>993</v>
      </c>
      <c r="BD661" s="12">
        <v>4</v>
      </c>
      <c r="BE661" s="102" t="s">
        <v>7217</v>
      </c>
      <c r="BF661" s="16">
        <v>320000000</v>
      </c>
      <c r="BG661" s="16">
        <v>50000</v>
      </c>
      <c r="BH661" s="16">
        <v>50000</v>
      </c>
      <c r="BI661" s="16">
        <v>50000</v>
      </c>
      <c r="BJ661" s="16">
        <v>20000</v>
      </c>
      <c r="BK661" s="80" t="s">
        <v>993</v>
      </c>
      <c r="BL661" s="5" t="s">
        <v>86</v>
      </c>
      <c r="BM661" s="5" t="s">
        <v>993</v>
      </c>
      <c r="BN661" s="6" t="s">
        <v>342</v>
      </c>
      <c r="BO661" s="6" t="s">
        <v>13058</v>
      </c>
      <c r="BP661" s="6" t="s">
        <v>91</v>
      </c>
      <c r="BQ661" s="82" t="s">
        <v>993</v>
      </c>
      <c r="BR661" s="82" t="s">
        <v>993</v>
      </c>
      <c r="BS661" s="6" t="s">
        <v>385</v>
      </c>
      <c r="BT661" s="6" t="s">
        <v>993</v>
      </c>
      <c r="BU661" s="6" t="s">
        <v>1036</v>
      </c>
      <c r="BV661" s="27" t="s">
        <v>1073</v>
      </c>
      <c r="BW661" s="5"/>
      <c r="BX661" s="5"/>
      <c r="BY661" s="5" t="s">
        <v>2227</v>
      </c>
      <c r="BZ661" s="5" t="s">
        <v>3217</v>
      </c>
      <c r="CA661" s="5" t="s">
        <v>386</v>
      </c>
      <c r="CB661" s="5" t="s">
        <v>347</v>
      </c>
      <c r="CC661" s="6" t="s">
        <v>13136</v>
      </c>
      <c r="CD661" s="42" t="s">
        <v>7059</v>
      </c>
      <c r="CE661" s="4">
        <v>3182899443</v>
      </c>
      <c r="CF661" s="43" t="s">
        <v>6748</v>
      </c>
      <c r="CG661" s="7" t="s">
        <v>189</v>
      </c>
      <c r="CH661" s="7">
        <v>0</v>
      </c>
      <c r="CI661" s="7">
        <v>0</v>
      </c>
      <c r="CJ661" s="88">
        <v>0</v>
      </c>
      <c r="CK661" s="88" t="s">
        <v>9788</v>
      </c>
      <c r="CL661" s="88" t="s">
        <v>9834</v>
      </c>
      <c r="CM661" s="313" t="s">
        <v>3312</v>
      </c>
      <c r="CN661" s="313" t="s">
        <v>3313</v>
      </c>
      <c r="CO661" s="313" t="s">
        <v>3314</v>
      </c>
      <c r="CP661" s="8" t="s">
        <v>3315</v>
      </c>
      <c r="CQ661" s="79" t="s">
        <v>3316</v>
      </c>
      <c r="CR661" s="21"/>
      <c r="CS661" s="21" t="s">
        <v>5922</v>
      </c>
      <c r="CT661" s="21" t="s">
        <v>1026</v>
      </c>
      <c r="CU661" s="20" t="s">
        <v>993</v>
      </c>
      <c r="CV661" s="20" t="s">
        <v>993</v>
      </c>
      <c r="CW661" s="11" t="s">
        <v>7735</v>
      </c>
      <c r="CX661" s="86" t="s">
        <v>993</v>
      </c>
      <c r="CY661" s="86" t="s">
        <v>12898</v>
      </c>
      <c r="CZ661" s="86" t="s">
        <v>12899</v>
      </c>
      <c r="DA661" s="86" t="s">
        <v>130</v>
      </c>
      <c r="DB661" s="86" t="s">
        <v>12906</v>
      </c>
      <c r="DC661" s="6" t="s">
        <v>13117</v>
      </c>
      <c r="DD661" s="2"/>
      <c r="DE661" s="2"/>
      <c r="DF661" s="2"/>
      <c r="DG661" s="2"/>
      <c r="DH661" s="2"/>
      <c r="DI661" s="2"/>
      <c r="DJ661" s="2"/>
      <c r="DK661" s="2"/>
      <c r="DL661" s="2"/>
      <c r="DM661" s="2"/>
      <c r="DN661" s="2"/>
      <c r="DO661" s="2"/>
      <c r="DP661" s="2"/>
      <c r="DQ661" s="2"/>
      <c r="DR661" s="2"/>
      <c r="DS661" s="2"/>
      <c r="DT661" s="2"/>
      <c r="DU661" s="2"/>
      <c r="DV661" s="2"/>
      <c r="DW661" s="2"/>
      <c r="DX661" s="2"/>
      <c r="DY661" s="2"/>
    </row>
    <row r="662" spans="1:152" ht="20.25" customHeight="1" x14ac:dyDescent="0.25">
      <c r="A662" s="327"/>
      <c r="B662" s="83">
        <v>190</v>
      </c>
      <c r="C662" s="449">
        <v>803</v>
      </c>
      <c r="D662" s="113" t="s">
        <v>11592</v>
      </c>
      <c r="E662" s="255" t="s">
        <v>3317</v>
      </c>
      <c r="F662" s="256" t="s">
        <v>168</v>
      </c>
      <c r="G662" s="256" t="s">
        <v>11835</v>
      </c>
      <c r="H662" s="255" t="s">
        <v>993</v>
      </c>
      <c r="I662" s="256" t="s">
        <v>169</v>
      </c>
      <c r="J662" s="256" t="s">
        <v>7755</v>
      </c>
      <c r="K662" s="256" t="s">
        <v>12244</v>
      </c>
      <c r="L662" s="98">
        <v>532</v>
      </c>
      <c r="M662" s="256" t="s">
        <v>3318</v>
      </c>
      <c r="N662" s="256" t="s">
        <v>3319</v>
      </c>
      <c r="O662" s="12" t="s">
        <v>3320</v>
      </c>
      <c r="P662" s="27" t="s">
        <v>79</v>
      </c>
      <c r="Q662" s="99" t="s">
        <v>79</v>
      </c>
      <c r="R662" s="30" t="s">
        <v>7925</v>
      </c>
      <c r="S662" s="101" t="s">
        <v>10104</v>
      </c>
      <c r="T662" s="100" t="s">
        <v>9749</v>
      </c>
      <c r="U662" s="98">
        <v>130200003214</v>
      </c>
      <c r="V662" s="99" t="s">
        <v>119</v>
      </c>
      <c r="W662" s="99" t="s">
        <v>83</v>
      </c>
      <c r="X662" s="99" t="s">
        <v>6760</v>
      </c>
      <c r="Y662" s="101" t="s">
        <v>761</v>
      </c>
      <c r="Z662" s="99" t="s">
        <v>642</v>
      </c>
      <c r="AA662" s="101" t="s">
        <v>103</v>
      </c>
      <c r="AB662" s="101" t="s">
        <v>1211</v>
      </c>
      <c r="AC662" s="101" t="s">
        <v>1211</v>
      </c>
      <c r="AD662" s="99" t="s">
        <v>86</v>
      </c>
      <c r="AE662" s="13">
        <v>42643</v>
      </c>
      <c r="AF662" s="13">
        <v>42851</v>
      </c>
      <c r="AG662" s="4">
        <f t="shared" ca="1" si="9"/>
        <v>2</v>
      </c>
      <c r="AH662" s="32">
        <v>42846</v>
      </c>
      <c r="AI662" s="15" t="s">
        <v>338</v>
      </c>
      <c r="AJ662" s="101" t="s">
        <v>886</v>
      </c>
      <c r="AK662" s="101" t="s">
        <v>886</v>
      </c>
      <c r="AL662" s="84" t="s">
        <v>13919</v>
      </c>
      <c r="AM662" s="84" t="s">
        <v>14592</v>
      </c>
      <c r="AN662" s="84" t="s">
        <v>12046</v>
      </c>
      <c r="AO662" s="84" t="s">
        <v>7240</v>
      </c>
      <c r="AP662" s="16" t="s">
        <v>152</v>
      </c>
      <c r="AQ662" s="5" t="s">
        <v>9475</v>
      </c>
      <c r="AR662" s="25">
        <v>5321</v>
      </c>
      <c r="AS662" s="101" t="s">
        <v>993</v>
      </c>
      <c r="AT662" s="101" t="s">
        <v>993</v>
      </c>
      <c r="AU662" s="99" t="s">
        <v>90</v>
      </c>
      <c r="AV662" s="99" t="s">
        <v>906</v>
      </c>
      <c r="AW662" s="99" t="s">
        <v>169</v>
      </c>
      <c r="AX662" s="256" t="s">
        <v>86</v>
      </c>
      <c r="AY662" s="99" t="s">
        <v>79</v>
      </c>
      <c r="AZ662" s="99" t="s">
        <v>79</v>
      </c>
      <c r="BA662" s="99" t="s">
        <v>10678</v>
      </c>
      <c r="BB662" s="18">
        <v>42849</v>
      </c>
      <c r="BC662" s="6" t="s">
        <v>993</v>
      </c>
      <c r="BD662" s="12">
        <v>4</v>
      </c>
      <c r="BE662" s="102" t="s">
        <v>7217</v>
      </c>
      <c r="BF662" s="16">
        <v>320000000</v>
      </c>
      <c r="BG662" s="16">
        <v>50000</v>
      </c>
      <c r="BH662" s="16">
        <v>50000</v>
      </c>
      <c r="BI662" s="16">
        <v>50000</v>
      </c>
      <c r="BJ662" s="16">
        <v>20000</v>
      </c>
      <c r="BK662" s="80" t="s">
        <v>993</v>
      </c>
      <c r="BL662" s="5" t="s">
        <v>86</v>
      </c>
      <c r="BM662" s="5" t="s">
        <v>993</v>
      </c>
      <c r="BN662" s="6" t="s">
        <v>342</v>
      </c>
      <c r="BO662" s="6" t="s">
        <v>13058</v>
      </c>
      <c r="BP662" s="6" t="s">
        <v>91</v>
      </c>
      <c r="BQ662" s="82" t="s">
        <v>993</v>
      </c>
      <c r="BR662" s="82" t="s">
        <v>993</v>
      </c>
      <c r="BS662" s="6" t="s">
        <v>385</v>
      </c>
      <c r="BT662" s="6" t="s">
        <v>993</v>
      </c>
      <c r="BU662" s="6" t="s">
        <v>1036</v>
      </c>
      <c r="BV662" s="27" t="s">
        <v>1181</v>
      </c>
      <c r="BW662" s="5"/>
      <c r="BX662" s="5"/>
      <c r="BY662" s="5" t="s">
        <v>2227</v>
      </c>
      <c r="BZ662" s="5" t="s">
        <v>3217</v>
      </c>
      <c r="CA662" s="5" t="s">
        <v>386</v>
      </c>
      <c r="CB662" s="5" t="s">
        <v>347</v>
      </c>
      <c r="CC662" s="6" t="s">
        <v>13136</v>
      </c>
      <c r="CD662" s="42" t="s">
        <v>7059</v>
      </c>
      <c r="CE662" s="4">
        <v>3182899443</v>
      </c>
      <c r="CF662" s="43" t="s">
        <v>6748</v>
      </c>
      <c r="CG662" s="7" t="s">
        <v>189</v>
      </c>
      <c r="CH662" s="7" t="s">
        <v>6853</v>
      </c>
      <c r="CI662" s="7" t="s">
        <v>6854</v>
      </c>
      <c r="CJ662" s="88" t="s">
        <v>12732</v>
      </c>
      <c r="CK662" s="88" t="s">
        <v>2516</v>
      </c>
      <c r="CL662" s="88" t="s">
        <v>9833</v>
      </c>
      <c r="CM662" s="313" t="s">
        <v>3324</v>
      </c>
      <c r="CN662" s="313" t="s">
        <v>2516</v>
      </c>
      <c r="CO662" s="313" t="s">
        <v>2517</v>
      </c>
      <c r="CP662" s="8">
        <v>3175141602</v>
      </c>
      <c r="CQ662" s="8" t="s">
        <v>3325</v>
      </c>
      <c r="CR662" s="21"/>
      <c r="CS662" s="21" t="s">
        <v>12340</v>
      </c>
      <c r="CT662" s="21" t="s">
        <v>7376</v>
      </c>
      <c r="CU662" s="20" t="s">
        <v>993</v>
      </c>
      <c r="CV662" s="20" t="s">
        <v>993</v>
      </c>
      <c r="CW662" s="11" t="s">
        <v>7188</v>
      </c>
      <c r="CX662" s="86" t="s">
        <v>993</v>
      </c>
      <c r="CY662" s="86" t="s">
        <v>12930</v>
      </c>
      <c r="CZ662" s="86" t="s">
        <v>12964</v>
      </c>
      <c r="DA662" s="86" t="s">
        <v>86</v>
      </c>
      <c r="DB662" s="86" t="s">
        <v>12906</v>
      </c>
      <c r="DC662" s="6" t="s">
        <v>13117</v>
      </c>
      <c r="DD662" s="2"/>
      <c r="DE662" s="2"/>
      <c r="DF662" s="2"/>
      <c r="DG662" s="2"/>
      <c r="DH662" s="2"/>
      <c r="DI662" s="2"/>
      <c r="DJ662" s="2"/>
      <c r="DK662" s="2"/>
      <c r="DL662" s="2"/>
      <c r="DM662" s="2"/>
      <c r="DN662" s="2"/>
      <c r="DO662" s="2"/>
      <c r="DP662" s="2"/>
      <c r="DQ662" s="2"/>
      <c r="DR662" s="2"/>
      <c r="DS662" s="2"/>
      <c r="DT662" s="2"/>
      <c r="DU662" s="2"/>
      <c r="DV662" s="2"/>
      <c r="DW662" s="2"/>
      <c r="DX662" s="2"/>
      <c r="DY662" s="2"/>
    </row>
    <row r="663" spans="1:152" ht="20.25" customHeight="1" x14ac:dyDescent="0.25">
      <c r="A663" s="327"/>
      <c r="B663" s="83">
        <v>190</v>
      </c>
      <c r="C663" s="449">
        <v>804</v>
      </c>
      <c r="D663" s="113" t="s">
        <v>11067</v>
      </c>
      <c r="E663" s="255" t="s">
        <v>3317</v>
      </c>
      <c r="F663" s="256" t="s">
        <v>168</v>
      </c>
      <c r="G663" s="256" t="s">
        <v>11835</v>
      </c>
      <c r="H663" s="256" t="s">
        <v>95</v>
      </c>
      <c r="I663" s="256" t="s">
        <v>169</v>
      </c>
      <c r="J663" s="256" t="s">
        <v>7755</v>
      </c>
      <c r="K663" s="256" t="s">
        <v>12244</v>
      </c>
      <c r="L663" s="98">
        <v>532</v>
      </c>
      <c r="M663" s="256" t="s">
        <v>3318</v>
      </c>
      <c r="N663" s="1" t="s">
        <v>3319</v>
      </c>
      <c r="O663" s="12" t="s">
        <v>3320</v>
      </c>
      <c r="P663" s="27" t="s">
        <v>79</v>
      </c>
      <c r="Q663" s="30" t="s">
        <v>79</v>
      </c>
      <c r="R663" s="30" t="s">
        <v>309</v>
      </c>
      <c r="S663" s="101" t="s">
        <v>1551</v>
      </c>
      <c r="T663" s="100" t="s">
        <v>4807</v>
      </c>
      <c r="U663" s="98">
        <v>130200002059</v>
      </c>
      <c r="V663" s="99" t="s">
        <v>119</v>
      </c>
      <c r="W663" s="99" t="s">
        <v>83</v>
      </c>
      <c r="X663" s="99" t="s">
        <v>6760</v>
      </c>
      <c r="Y663" s="101" t="s">
        <v>761</v>
      </c>
      <c r="Z663" s="99" t="s">
        <v>642</v>
      </c>
      <c r="AA663" s="101" t="s">
        <v>103</v>
      </c>
      <c r="AB663" s="101" t="s">
        <v>1211</v>
      </c>
      <c r="AC663" s="101" t="s">
        <v>1211</v>
      </c>
      <c r="AD663" s="99" t="s">
        <v>86</v>
      </c>
      <c r="AE663" s="13">
        <v>40528</v>
      </c>
      <c r="AF663" s="13">
        <v>40555</v>
      </c>
      <c r="AG663" s="4">
        <f t="shared" ca="1" si="9"/>
        <v>8</v>
      </c>
      <c r="AH663" s="32" t="s">
        <v>993</v>
      </c>
      <c r="AI663" s="15" t="s">
        <v>338</v>
      </c>
      <c r="AJ663" s="101" t="s">
        <v>886</v>
      </c>
      <c r="AK663" s="101" t="s">
        <v>886</v>
      </c>
      <c r="AL663" s="84" t="s">
        <v>13484</v>
      </c>
      <c r="AM663" s="84" t="s">
        <v>14592</v>
      </c>
      <c r="AN663" s="84" t="s">
        <v>12046</v>
      </c>
      <c r="AO663" s="84" t="s">
        <v>7240</v>
      </c>
      <c r="AP663" s="80" t="s">
        <v>152</v>
      </c>
      <c r="AQ663" s="5" t="s">
        <v>8912</v>
      </c>
      <c r="AR663" s="25">
        <v>5322</v>
      </c>
      <c r="AS663" s="98" t="s">
        <v>260</v>
      </c>
      <c r="AT663" s="98" t="s">
        <v>260</v>
      </c>
      <c r="AU663" s="99" t="s">
        <v>90</v>
      </c>
      <c r="AV663" s="99" t="s">
        <v>906</v>
      </c>
      <c r="AW663" s="99" t="s">
        <v>169</v>
      </c>
      <c r="AX663" s="256" t="s">
        <v>86</v>
      </c>
      <c r="AY663" s="99" t="s">
        <v>79</v>
      </c>
      <c r="AZ663" s="99" t="s">
        <v>79</v>
      </c>
      <c r="BA663" s="99" t="s">
        <v>10678</v>
      </c>
      <c r="BB663" s="18">
        <v>40906</v>
      </c>
      <c r="BC663" s="12">
        <v>50000000</v>
      </c>
      <c r="BD663" s="12">
        <v>4</v>
      </c>
      <c r="BE663" s="102" t="s">
        <v>7217</v>
      </c>
      <c r="BF663" s="16">
        <v>320000000</v>
      </c>
      <c r="BG663" s="16">
        <v>50000</v>
      </c>
      <c r="BH663" s="16">
        <v>50000</v>
      </c>
      <c r="BI663" s="16">
        <v>50000</v>
      </c>
      <c r="BJ663" s="16">
        <v>20000</v>
      </c>
      <c r="BK663" s="80" t="s">
        <v>993</v>
      </c>
      <c r="BL663" s="5" t="s">
        <v>86</v>
      </c>
      <c r="BM663" s="5" t="s">
        <v>993</v>
      </c>
      <c r="BN663" s="5" t="s">
        <v>342</v>
      </c>
      <c r="BO663" s="6" t="s">
        <v>4502</v>
      </c>
      <c r="BP663" s="6" t="s">
        <v>91</v>
      </c>
      <c r="BQ663" s="82" t="s">
        <v>993</v>
      </c>
      <c r="BR663" s="82" t="s">
        <v>993</v>
      </c>
      <c r="BS663" s="6" t="s">
        <v>385</v>
      </c>
      <c r="BT663" s="6" t="s">
        <v>993</v>
      </c>
      <c r="BU663" s="6" t="s">
        <v>1036</v>
      </c>
      <c r="BV663" s="27" t="s">
        <v>1181</v>
      </c>
      <c r="BW663" s="5"/>
      <c r="BX663" s="5"/>
      <c r="BY663" s="5" t="s">
        <v>2227</v>
      </c>
      <c r="BZ663" s="5" t="s">
        <v>3217</v>
      </c>
      <c r="CA663" s="5" t="s">
        <v>386</v>
      </c>
      <c r="CB663" s="5" t="s">
        <v>347</v>
      </c>
      <c r="CC663" s="6" t="s">
        <v>13136</v>
      </c>
      <c r="CD663" s="42" t="s">
        <v>7059</v>
      </c>
      <c r="CE663" s="4">
        <v>3182899443</v>
      </c>
      <c r="CF663" s="43" t="s">
        <v>6748</v>
      </c>
      <c r="CG663" s="7" t="s">
        <v>189</v>
      </c>
      <c r="CH663" s="7" t="s">
        <v>6853</v>
      </c>
      <c r="CI663" s="7" t="s">
        <v>6854</v>
      </c>
      <c r="CJ663" s="88" t="s">
        <v>12733</v>
      </c>
      <c r="CK663" s="88" t="s">
        <v>2516</v>
      </c>
      <c r="CL663" s="88" t="s">
        <v>9833</v>
      </c>
      <c r="CM663" s="313" t="s">
        <v>3324</v>
      </c>
      <c r="CN663" s="313" t="s">
        <v>2516</v>
      </c>
      <c r="CO663" s="313" t="s">
        <v>2517</v>
      </c>
      <c r="CP663" s="8">
        <v>3175141602</v>
      </c>
      <c r="CQ663" s="79" t="s">
        <v>3325</v>
      </c>
      <c r="CR663" s="21"/>
      <c r="CS663" s="21" t="s">
        <v>12340</v>
      </c>
      <c r="CT663" s="21" t="s">
        <v>7376</v>
      </c>
      <c r="CU663" s="20" t="s">
        <v>993</v>
      </c>
      <c r="CV663" s="20" t="s">
        <v>993</v>
      </c>
      <c r="CW663" s="11" t="s">
        <v>7188</v>
      </c>
      <c r="CX663" s="86" t="s">
        <v>993</v>
      </c>
      <c r="CY663" s="86" t="s">
        <v>12930</v>
      </c>
      <c r="CZ663" s="86" t="s">
        <v>12964</v>
      </c>
      <c r="DA663" s="86" t="s">
        <v>86</v>
      </c>
      <c r="DB663" s="86" t="s">
        <v>12906</v>
      </c>
      <c r="DC663" s="6" t="s">
        <v>993</v>
      </c>
      <c r="DD663" s="2"/>
      <c r="DE663" s="2"/>
      <c r="DF663" s="2"/>
      <c r="DG663" s="2"/>
      <c r="DH663" s="2"/>
      <c r="DI663" s="2"/>
      <c r="DJ663" s="2"/>
      <c r="DK663" s="2"/>
      <c r="DL663" s="2"/>
      <c r="DM663" s="2"/>
      <c r="DN663" s="2"/>
      <c r="DO663" s="2"/>
      <c r="DP663" s="2"/>
      <c r="DQ663" s="2"/>
      <c r="DR663" s="2"/>
      <c r="DS663" s="2"/>
      <c r="DT663" s="2"/>
      <c r="DU663" s="2"/>
      <c r="DV663" s="2"/>
      <c r="DW663" s="2"/>
      <c r="DX663" s="2"/>
      <c r="DY663" s="2"/>
    </row>
    <row r="664" spans="1:152" ht="20.25" customHeight="1" x14ac:dyDescent="0.25">
      <c r="A664" s="327"/>
      <c r="B664" s="83">
        <v>190</v>
      </c>
      <c r="C664" s="449">
        <v>806</v>
      </c>
      <c r="D664" s="113" t="s">
        <v>11589</v>
      </c>
      <c r="E664" s="255" t="s">
        <v>3317</v>
      </c>
      <c r="F664" s="256" t="s">
        <v>168</v>
      </c>
      <c r="G664" s="256" t="s">
        <v>11835</v>
      </c>
      <c r="H664" s="255" t="s">
        <v>993</v>
      </c>
      <c r="I664" s="256" t="s">
        <v>169</v>
      </c>
      <c r="J664" s="256" t="s">
        <v>7755</v>
      </c>
      <c r="K664" s="256" t="s">
        <v>12244</v>
      </c>
      <c r="L664" s="98">
        <v>532</v>
      </c>
      <c r="M664" s="256" t="s">
        <v>3318</v>
      </c>
      <c r="N664" s="256" t="s">
        <v>3319</v>
      </c>
      <c r="O664" s="12" t="s">
        <v>3320</v>
      </c>
      <c r="P664" s="27" t="s">
        <v>79</v>
      </c>
      <c r="Q664" s="99" t="s">
        <v>79</v>
      </c>
      <c r="R664" s="30" t="s">
        <v>7925</v>
      </c>
      <c r="S664" s="101" t="s">
        <v>10104</v>
      </c>
      <c r="T664" s="100" t="s">
        <v>9750</v>
      </c>
      <c r="U664" s="98">
        <v>130200003213</v>
      </c>
      <c r="V664" s="99" t="s">
        <v>119</v>
      </c>
      <c r="W664" s="99" t="s">
        <v>83</v>
      </c>
      <c r="X664" s="99" t="s">
        <v>6760</v>
      </c>
      <c r="Y664" s="101" t="s">
        <v>761</v>
      </c>
      <c r="Z664" s="99" t="s">
        <v>642</v>
      </c>
      <c r="AA664" s="101" t="s">
        <v>103</v>
      </c>
      <c r="AB664" s="101" t="s">
        <v>1211</v>
      </c>
      <c r="AC664" s="101" t="s">
        <v>1211</v>
      </c>
      <c r="AD664" s="99" t="s">
        <v>86</v>
      </c>
      <c r="AE664" s="13">
        <v>42643</v>
      </c>
      <c r="AF664" s="13">
        <v>42850</v>
      </c>
      <c r="AG664" s="4">
        <f t="shared" ref="AG664:AG727" ca="1" si="10">ROUNDDOWN((ROUNDDOWN((TODAY() - AE664)/30,0))/12,0)</f>
        <v>2</v>
      </c>
      <c r="AH664" s="32">
        <v>42846</v>
      </c>
      <c r="AI664" s="15" t="s">
        <v>338</v>
      </c>
      <c r="AJ664" s="101" t="s">
        <v>886</v>
      </c>
      <c r="AK664" s="101" t="s">
        <v>886</v>
      </c>
      <c r="AL664" s="84" t="s">
        <v>13916</v>
      </c>
      <c r="AM664" s="84" t="s">
        <v>14592</v>
      </c>
      <c r="AN664" s="84" t="s">
        <v>12046</v>
      </c>
      <c r="AO664" s="84" t="s">
        <v>7240</v>
      </c>
      <c r="AP664" s="80" t="s">
        <v>152</v>
      </c>
      <c r="AQ664" s="5" t="s">
        <v>9472</v>
      </c>
      <c r="AR664" s="25">
        <v>5324</v>
      </c>
      <c r="AS664" s="101" t="s">
        <v>993</v>
      </c>
      <c r="AT664" s="101" t="s">
        <v>993</v>
      </c>
      <c r="AU664" s="99" t="s">
        <v>90</v>
      </c>
      <c r="AV664" s="99" t="s">
        <v>906</v>
      </c>
      <c r="AW664" s="99" t="s">
        <v>169</v>
      </c>
      <c r="AX664" s="256" t="s">
        <v>86</v>
      </c>
      <c r="AY664" s="99" t="s">
        <v>79</v>
      </c>
      <c r="AZ664" s="99" t="s">
        <v>79</v>
      </c>
      <c r="BA664" s="99" t="s">
        <v>10678</v>
      </c>
      <c r="BB664" s="18">
        <v>42849</v>
      </c>
      <c r="BC664" s="6" t="s">
        <v>993</v>
      </c>
      <c r="BD664" s="12">
        <v>4</v>
      </c>
      <c r="BE664" s="102" t="s">
        <v>7217</v>
      </c>
      <c r="BF664" s="16">
        <v>320000000</v>
      </c>
      <c r="BG664" s="16">
        <v>50000</v>
      </c>
      <c r="BH664" s="16">
        <v>50000</v>
      </c>
      <c r="BI664" s="16">
        <v>50000</v>
      </c>
      <c r="BJ664" s="16">
        <v>20000</v>
      </c>
      <c r="BK664" s="80" t="s">
        <v>993</v>
      </c>
      <c r="BL664" s="5" t="s">
        <v>86</v>
      </c>
      <c r="BM664" s="5" t="s">
        <v>993</v>
      </c>
      <c r="BN664" s="6" t="s">
        <v>342</v>
      </c>
      <c r="BO664" s="6" t="s">
        <v>13058</v>
      </c>
      <c r="BP664" s="6" t="s">
        <v>91</v>
      </c>
      <c r="BQ664" s="82" t="s">
        <v>993</v>
      </c>
      <c r="BR664" s="82" t="s">
        <v>993</v>
      </c>
      <c r="BS664" s="5" t="s">
        <v>3521</v>
      </c>
      <c r="BT664" s="6" t="s">
        <v>993</v>
      </c>
      <c r="BU664" s="6" t="s">
        <v>1036</v>
      </c>
      <c r="BV664" s="27" t="s">
        <v>1181</v>
      </c>
      <c r="BW664" s="5"/>
      <c r="BX664" s="5"/>
      <c r="BY664" s="5"/>
      <c r="BZ664" s="5"/>
      <c r="CA664" s="5" t="s">
        <v>386</v>
      </c>
      <c r="CB664" s="5" t="s">
        <v>347</v>
      </c>
      <c r="CC664" s="6" t="s">
        <v>13136</v>
      </c>
      <c r="CD664" s="42" t="s">
        <v>7059</v>
      </c>
      <c r="CE664" s="4">
        <v>3182899443</v>
      </c>
      <c r="CF664" s="43" t="s">
        <v>6748</v>
      </c>
      <c r="CG664" s="7" t="s">
        <v>189</v>
      </c>
      <c r="CH664" s="7" t="s">
        <v>6853</v>
      </c>
      <c r="CI664" s="7" t="s">
        <v>6854</v>
      </c>
      <c r="CJ664" s="88" t="s">
        <v>12732</v>
      </c>
      <c r="CK664" s="88" t="s">
        <v>2516</v>
      </c>
      <c r="CL664" s="88" t="s">
        <v>9833</v>
      </c>
      <c r="CM664" s="313" t="s">
        <v>3324</v>
      </c>
      <c r="CN664" s="313" t="s">
        <v>2516</v>
      </c>
      <c r="CO664" s="313" t="s">
        <v>2517</v>
      </c>
      <c r="CP664" s="8">
        <v>3175141602</v>
      </c>
      <c r="CQ664" s="8" t="s">
        <v>3325</v>
      </c>
      <c r="CR664" s="21"/>
      <c r="CS664" s="21" t="s">
        <v>12340</v>
      </c>
      <c r="CT664" s="21" t="s">
        <v>7376</v>
      </c>
      <c r="CU664" s="20" t="s">
        <v>993</v>
      </c>
      <c r="CV664" s="20" t="s">
        <v>993</v>
      </c>
      <c r="CW664" s="11" t="s">
        <v>7188</v>
      </c>
      <c r="CX664" s="86" t="s">
        <v>993</v>
      </c>
      <c r="CY664" s="86" t="s">
        <v>12930</v>
      </c>
      <c r="CZ664" s="86" t="s">
        <v>12964</v>
      </c>
      <c r="DA664" s="86" t="s">
        <v>86</v>
      </c>
      <c r="DB664" s="86" t="s">
        <v>12906</v>
      </c>
      <c r="DC664" s="6" t="s">
        <v>13117</v>
      </c>
      <c r="DD664" s="2"/>
      <c r="DE664" s="2"/>
      <c r="DF664" s="2"/>
      <c r="DG664" s="2"/>
      <c r="DH664" s="2"/>
      <c r="DI664" s="2"/>
      <c r="DJ664" s="2"/>
      <c r="DK664" s="2"/>
      <c r="DL664" s="2"/>
      <c r="DM664" s="2"/>
      <c r="DN664" s="2"/>
      <c r="DO664" s="2"/>
      <c r="DP664" s="2"/>
      <c r="DQ664" s="2"/>
      <c r="DR664" s="2"/>
      <c r="DS664" s="2"/>
      <c r="DT664" s="2"/>
      <c r="DU664" s="2"/>
      <c r="DV664" s="2"/>
      <c r="DW664" s="2"/>
      <c r="DX664" s="2"/>
      <c r="DY664" s="2"/>
    </row>
    <row r="665" spans="1:152" ht="20.25" customHeight="1" x14ac:dyDescent="0.25">
      <c r="A665" s="327"/>
      <c r="B665" s="83">
        <v>250</v>
      </c>
      <c r="C665" s="449">
        <v>807</v>
      </c>
      <c r="D665" s="113" t="s">
        <v>10813</v>
      </c>
      <c r="E665" s="255" t="s">
        <v>1029</v>
      </c>
      <c r="F665" s="256" t="s">
        <v>168</v>
      </c>
      <c r="G665" s="256" t="s">
        <v>11829</v>
      </c>
      <c r="H665" s="255" t="s">
        <v>993</v>
      </c>
      <c r="I665" s="256" t="s">
        <v>169</v>
      </c>
      <c r="J665" s="256" t="s">
        <v>7755</v>
      </c>
      <c r="K665" s="256" t="s">
        <v>12244</v>
      </c>
      <c r="L665" s="98">
        <v>927</v>
      </c>
      <c r="M665" s="256" t="s">
        <v>1029</v>
      </c>
      <c r="N665" s="256" t="s">
        <v>3338</v>
      </c>
      <c r="O665" s="12" t="s">
        <v>1031</v>
      </c>
      <c r="P665" s="27" t="s">
        <v>79</v>
      </c>
      <c r="Q665" s="99" t="s">
        <v>100</v>
      </c>
      <c r="R665" s="99" t="s">
        <v>101</v>
      </c>
      <c r="S665" s="101" t="s">
        <v>993</v>
      </c>
      <c r="T665" s="100">
        <v>5300173772</v>
      </c>
      <c r="U665" s="99">
        <v>130200000599</v>
      </c>
      <c r="V665" s="99" t="s">
        <v>119</v>
      </c>
      <c r="W665" s="99" t="s">
        <v>83</v>
      </c>
      <c r="X665" s="101" t="s">
        <v>531</v>
      </c>
      <c r="Y665" s="101" t="s">
        <v>761</v>
      </c>
      <c r="Z665" s="99" t="s">
        <v>1179</v>
      </c>
      <c r="AA665" s="101" t="s">
        <v>103</v>
      </c>
      <c r="AB665" s="101" t="s">
        <v>1088</v>
      </c>
      <c r="AC665" s="101" t="s">
        <v>1088</v>
      </c>
      <c r="AD665" s="99" t="s">
        <v>86</v>
      </c>
      <c r="AE665" s="13">
        <v>38983</v>
      </c>
      <c r="AF665" s="13">
        <v>38983</v>
      </c>
      <c r="AG665" s="4">
        <f t="shared" ca="1" si="10"/>
        <v>13</v>
      </c>
      <c r="AH665" s="32" t="s">
        <v>993</v>
      </c>
      <c r="AI665" s="15" t="s">
        <v>338</v>
      </c>
      <c r="AJ665" s="101" t="s">
        <v>886</v>
      </c>
      <c r="AK665" s="101" t="s">
        <v>887</v>
      </c>
      <c r="AL665" s="84" t="s">
        <v>13300</v>
      </c>
      <c r="AM665" s="84" t="s">
        <v>14379</v>
      </c>
      <c r="AN665" s="84" t="s">
        <v>12046</v>
      </c>
      <c r="AO665" s="84" t="s">
        <v>7240</v>
      </c>
      <c r="AP665" s="16" t="s">
        <v>152</v>
      </c>
      <c r="AQ665" s="5" t="s">
        <v>8569</v>
      </c>
      <c r="AR665" s="25">
        <v>5331</v>
      </c>
      <c r="AS665" s="101" t="s">
        <v>993</v>
      </c>
      <c r="AT665" s="101" t="s">
        <v>993</v>
      </c>
      <c r="AU665" s="99" t="s">
        <v>90</v>
      </c>
      <c r="AV665" s="99" t="s">
        <v>906</v>
      </c>
      <c r="AW665" s="99" t="s">
        <v>169</v>
      </c>
      <c r="AX665" s="256" t="s">
        <v>130</v>
      </c>
      <c r="AY665" s="99" t="s">
        <v>100</v>
      </c>
      <c r="AZ665" s="99" t="s">
        <v>100</v>
      </c>
      <c r="BA665" s="99" t="s">
        <v>10678</v>
      </c>
      <c r="BB665" s="18">
        <v>40962</v>
      </c>
      <c r="BC665" s="6" t="s">
        <v>993</v>
      </c>
      <c r="BD665" s="12">
        <v>4</v>
      </c>
      <c r="BE665" s="102" t="s">
        <v>7217</v>
      </c>
      <c r="BF665" s="16">
        <v>320000000</v>
      </c>
      <c r="BG665" s="16">
        <v>50000</v>
      </c>
      <c r="BH665" s="16">
        <v>50000</v>
      </c>
      <c r="BI665" s="16">
        <v>50000</v>
      </c>
      <c r="BJ665" s="16">
        <v>20000</v>
      </c>
      <c r="BK665" s="80" t="s">
        <v>993</v>
      </c>
      <c r="BL665" s="5" t="s">
        <v>86</v>
      </c>
      <c r="BM665" s="5" t="s">
        <v>993</v>
      </c>
      <c r="BN665" s="6" t="s">
        <v>744</v>
      </c>
      <c r="BO665" s="6" t="s">
        <v>745</v>
      </c>
      <c r="BP665" s="6" t="s">
        <v>91</v>
      </c>
      <c r="BQ665" s="82" t="s">
        <v>993</v>
      </c>
      <c r="BR665" s="82" t="s">
        <v>993</v>
      </c>
      <c r="BS665" s="6" t="s">
        <v>385</v>
      </c>
      <c r="BT665" s="6" t="s">
        <v>993</v>
      </c>
      <c r="BU665" s="6" t="s">
        <v>776</v>
      </c>
      <c r="BV665" s="27" t="s">
        <v>1073</v>
      </c>
      <c r="BW665" s="5"/>
      <c r="BX665" s="5"/>
      <c r="BY665" s="5" t="s">
        <v>1230</v>
      </c>
      <c r="BZ665" s="5" t="s">
        <v>1231</v>
      </c>
      <c r="CA665" s="5" t="s">
        <v>386</v>
      </c>
      <c r="CB665" s="5" t="s">
        <v>347</v>
      </c>
      <c r="CC665" s="6" t="s">
        <v>13136</v>
      </c>
      <c r="CD665" s="42" t="s">
        <v>7059</v>
      </c>
      <c r="CE665" s="4">
        <v>3182899443</v>
      </c>
      <c r="CF665" s="43" t="s">
        <v>6748</v>
      </c>
      <c r="CG665" s="7" t="s">
        <v>189</v>
      </c>
      <c r="CH665" s="7">
        <v>0</v>
      </c>
      <c r="CI665" s="7">
        <v>0</v>
      </c>
      <c r="CJ665" s="88" t="s">
        <v>12703</v>
      </c>
      <c r="CK665" s="7" t="s">
        <v>1041</v>
      </c>
      <c r="CL665" s="313" t="s">
        <v>1042</v>
      </c>
      <c r="CM665" s="313" t="s">
        <v>1043</v>
      </c>
      <c r="CN665" s="8" t="s">
        <v>9859</v>
      </c>
      <c r="CO665" s="8" t="s">
        <v>1045</v>
      </c>
      <c r="CP665" s="8" t="s">
        <v>3339</v>
      </c>
      <c r="CQ665" s="79" t="s">
        <v>3340</v>
      </c>
      <c r="CR665" s="21"/>
      <c r="CS665" s="21" t="s">
        <v>12333</v>
      </c>
      <c r="CT665" s="21" t="s">
        <v>3337</v>
      </c>
      <c r="CU665" s="20" t="s">
        <v>993</v>
      </c>
      <c r="CV665" s="20" t="s">
        <v>993</v>
      </c>
      <c r="CW665" s="11" t="s">
        <v>7188</v>
      </c>
      <c r="CX665" s="86" t="s">
        <v>993</v>
      </c>
      <c r="CY665" s="86" t="s">
        <v>12898</v>
      </c>
      <c r="CZ665" s="86" t="s">
        <v>12940</v>
      </c>
      <c r="DA665" s="86" t="s">
        <v>86</v>
      </c>
      <c r="DB665" s="86" t="s">
        <v>12906</v>
      </c>
      <c r="DC665" s="6" t="s">
        <v>993</v>
      </c>
      <c r="DD665" s="2"/>
      <c r="DE665" s="2"/>
      <c r="DF665" s="2"/>
      <c r="DG665" s="2"/>
      <c r="DH665" s="2"/>
      <c r="DI665" s="2"/>
      <c r="DJ665" s="2"/>
      <c r="DK665" s="2"/>
      <c r="DL665" s="2"/>
      <c r="DM665" s="2"/>
      <c r="DN665" s="2"/>
      <c r="DO665" s="2"/>
      <c r="DP665" s="2"/>
      <c r="DQ665" s="2"/>
      <c r="DR665" s="2"/>
      <c r="DS665" s="2"/>
      <c r="DT665" s="2"/>
      <c r="DU665" s="2"/>
      <c r="DV665" s="2"/>
      <c r="DW665" s="2"/>
      <c r="DX665" s="2"/>
      <c r="DY665" s="2"/>
    </row>
    <row r="666" spans="1:152" ht="20.25" customHeight="1" x14ac:dyDescent="0.25">
      <c r="A666" s="327"/>
      <c r="B666" s="83">
        <v>363</v>
      </c>
      <c r="C666" s="449">
        <v>808</v>
      </c>
      <c r="D666" s="113" t="s">
        <v>10892</v>
      </c>
      <c r="E666" s="255" t="s">
        <v>4095</v>
      </c>
      <c r="F666" s="256" t="s">
        <v>168</v>
      </c>
      <c r="G666" s="256" t="s">
        <v>11835</v>
      </c>
      <c r="H666" s="255" t="s">
        <v>993</v>
      </c>
      <c r="I666" s="256" t="s">
        <v>169</v>
      </c>
      <c r="J666" s="256" t="s">
        <v>7755</v>
      </c>
      <c r="K666" s="256" t="s">
        <v>12244</v>
      </c>
      <c r="L666" s="98">
        <v>875</v>
      </c>
      <c r="M666" s="256" t="s">
        <v>2805</v>
      </c>
      <c r="N666" s="256" t="s">
        <v>2806</v>
      </c>
      <c r="O666" s="12" t="s">
        <v>2807</v>
      </c>
      <c r="P666" s="27" t="s">
        <v>79</v>
      </c>
      <c r="Q666" s="30" t="s">
        <v>100</v>
      </c>
      <c r="R666" s="30" t="s">
        <v>549</v>
      </c>
      <c r="S666" s="101" t="s">
        <v>993</v>
      </c>
      <c r="T666" s="100">
        <v>5300260942</v>
      </c>
      <c r="U666" s="99">
        <v>130200002634</v>
      </c>
      <c r="V666" s="99" t="s">
        <v>82</v>
      </c>
      <c r="W666" s="99" t="s">
        <v>83</v>
      </c>
      <c r="X666" s="99" t="s">
        <v>84</v>
      </c>
      <c r="Y666" s="101" t="s">
        <v>761</v>
      </c>
      <c r="Z666" s="99" t="s">
        <v>642</v>
      </c>
      <c r="AA666" s="101" t="s">
        <v>85</v>
      </c>
      <c r="AB666" s="101" t="s">
        <v>1088</v>
      </c>
      <c r="AC666" s="101" t="s">
        <v>1211</v>
      </c>
      <c r="AD666" s="99" t="s">
        <v>86</v>
      </c>
      <c r="AE666" s="13">
        <v>39416</v>
      </c>
      <c r="AF666" s="13">
        <v>39416</v>
      </c>
      <c r="AG666" s="4">
        <f t="shared" ca="1" si="10"/>
        <v>11</v>
      </c>
      <c r="AH666" s="32" t="s">
        <v>993</v>
      </c>
      <c r="AI666" s="15" t="s">
        <v>327</v>
      </c>
      <c r="AJ666" s="101" t="s">
        <v>886</v>
      </c>
      <c r="AK666" s="101" t="s">
        <v>903</v>
      </c>
      <c r="AL666" s="84" t="s">
        <v>13366</v>
      </c>
      <c r="AM666" s="84" t="s">
        <v>14340</v>
      </c>
      <c r="AN666" s="84" t="s">
        <v>12046</v>
      </c>
      <c r="AO666" s="84" t="s">
        <v>7240</v>
      </c>
      <c r="AP666" s="80" t="s">
        <v>152</v>
      </c>
      <c r="AQ666" s="5" t="s">
        <v>8717</v>
      </c>
      <c r="AR666" s="25">
        <v>8753</v>
      </c>
      <c r="AS666" s="101" t="s">
        <v>993</v>
      </c>
      <c r="AT666" s="101" t="s">
        <v>993</v>
      </c>
      <c r="AU666" s="99" t="s">
        <v>90</v>
      </c>
      <c r="AV666" s="99" t="s">
        <v>906</v>
      </c>
      <c r="AW666" s="99" t="s">
        <v>169</v>
      </c>
      <c r="AX666" s="256" t="s">
        <v>130</v>
      </c>
      <c r="AY666" s="99" t="s">
        <v>100</v>
      </c>
      <c r="AZ666" s="99" t="s">
        <v>100</v>
      </c>
      <c r="BA666" s="99" t="s">
        <v>1111</v>
      </c>
      <c r="BB666" s="18"/>
      <c r="BC666" s="6" t="s">
        <v>993</v>
      </c>
      <c r="BD666" s="12">
        <v>4</v>
      </c>
      <c r="BE666" s="102" t="s">
        <v>7217</v>
      </c>
      <c r="BF666" s="16">
        <v>320000000</v>
      </c>
      <c r="BG666" s="16">
        <v>50000</v>
      </c>
      <c r="BH666" s="16">
        <v>50000</v>
      </c>
      <c r="BI666" s="16">
        <v>50000</v>
      </c>
      <c r="BJ666" s="16">
        <v>20000</v>
      </c>
      <c r="BK666" s="80" t="s">
        <v>993</v>
      </c>
      <c r="BL666" s="5" t="s">
        <v>86</v>
      </c>
      <c r="BM666" s="5" t="s">
        <v>993</v>
      </c>
      <c r="BN666" s="6" t="s">
        <v>744</v>
      </c>
      <c r="BO666" s="6" t="s">
        <v>745</v>
      </c>
      <c r="BP666" s="6" t="s">
        <v>91</v>
      </c>
      <c r="BQ666" s="82" t="s">
        <v>993</v>
      </c>
      <c r="BR666" s="82" t="s">
        <v>993</v>
      </c>
      <c r="BS666" s="5" t="s">
        <v>1212</v>
      </c>
      <c r="BT666" s="6" t="s">
        <v>993</v>
      </c>
      <c r="BU666" s="6" t="s">
        <v>776</v>
      </c>
      <c r="BV666" s="27" t="s">
        <v>1073</v>
      </c>
      <c r="BW666" s="5" t="s">
        <v>1092</v>
      </c>
      <c r="BX666" s="5" t="s">
        <v>993</v>
      </c>
      <c r="BY666" s="5" t="s">
        <v>1230</v>
      </c>
      <c r="BZ666" s="5" t="s">
        <v>1231</v>
      </c>
      <c r="CA666" s="5" t="s">
        <v>386</v>
      </c>
      <c r="CB666" s="5" t="s">
        <v>347</v>
      </c>
      <c r="CC666" s="6" t="s">
        <v>13136</v>
      </c>
      <c r="CD666" s="42" t="s">
        <v>7059</v>
      </c>
      <c r="CE666" s="4">
        <v>3182899443</v>
      </c>
      <c r="CF666" s="43" t="s">
        <v>6748</v>
      </c>
      <c r="CG666" s="7" t="s">
        <v>2808</v>
      </c>
      <c r="CH666" s="7" t="s">
        <v>6892</v>
      </c>
      <c r="CI666" s="7" t="s">
        <v>2809</v>
      </c>
      <c r="CJ666" s="88" t="s">
        <v>9756</v>
      </c>
      <c r="CK666" s="7" t="s">
        <v>9770</v>
      </c>
      <c r="CL666" s="313" t="s">
        <v>8105</v>
      </c>
      <c r="CM666" s="313">
        <v>3182111944</v>
      </c>
      <c r="CN666" s="8" t="s">
        <v>6536</v>
      </c>
      <c r="CO666" s="8" t="s">
        <v>2810</v>
      </c>
      <c r="CP666" s="8">
        <v>3183730211</v>
      </c>
      <c r="CQ666" s="79" t="s">
        <v>2811</v>
      </c>
      <c r="CR666" s="21"/>
      <c r="CS666" s="21" t="s">
        <v>12329</v>
      </c>
      <c r="CT666" s="21" t="s">
        <v>1026</v>
      </c>
      <c r="CU666" s="20" t="s">
        <v>385</v>
      </c>
      <c r="CV666" s="20" t="s">
        <v>6571</v>
      </c>
      <c r="CW666" s="11" t="s">
        <v>7188</v>
      </c>
      <c r="CX666" s="86" t="s">
        <v>993</v>
      </c>
      <c r="CY666" s="86" t="s">
        <v>12898</v>
      </c>
      <c r="CZ666" s="86" t="s">
        <v>12899</v>
      </c>
      <c r="DA666" s="86" t="s">
        <v>86</v>
      </c>
      <c r="DB666" s="86" t="s">
        <v>385</v>
      </c>
      <c r="DC666" s="6" t="s">
        <v>993</v>
      </c>
      <c r="DD666" s="2"/>
      <c r="DE666" s="2"/>
      <c r="DF666" s="2"/>
      <c r="DG666" s="2"/>
      <c r="DH666" s="2"/>
      <c r="DI666" s="2"/>
      <c r="DJ666" s="2"/>
      <c r="DK666" s="2"/>
      <c r="DL666" s="2"/>
      <c r="DM666" s="2"/>
      <c r="DN666" s="2"/>
      <c r="DO666" s="2"/>
      <c r="DP666" s="2"/>
      <c r="DQ666" s="2"/>
      <c r="DR666" s="2"/>
      <c r="DS666" s="2"/>
      <c r="DT666" s="2"/>
      <c r="DU666" s="2"/>
      <c r="DV666" s="2"/>
      <c r="DW666" s="2"/>
      <c r="DX666" s="2"/>
      <c r="DY666" s="2"/>
    </row>
    <row r="667" spans="1:152" ht="20.25" customHeight="1" x14ac:dyDescent="0.25">
      <c r="A667" s="327"/>
      <c r="B667" s="83">
        <v>278</v>
      </c>
      <c r="C667" s="449">
        <v>809</v>
      </c>
      <c r="D667" s="113" t="s">
        <v>10899</v>
      </c>
      <c r="E667" s="255" t="s">
        <v>4135</v>
      </c>
      <c r="F667" s="256" t="s">
        <v>168</v>
      </c>
      <c r="G667" s="256" t="s">
        <v>11835</v>
      </c>
      <c r="H667" s="255" t="s">
        <v>993</v>
      </c>
      <c r="I667" s="256" t="s">
        <v>169</v>
      </c>
      <c r="J667" s="256" t="s">
        <v>7755</v>
      </c>
      <c r="K667" s="256" t="s">
        <v>12244</v>
      </c>
      <c r="L667" s="98">
        <v>875</v>
      </c>
      <c r="M667" s="256" t="s">
        <v>2805</v>
      </c>
      <c r="N667" s="256" t="s">
        <v>2806</v>
      </c>
      <c r="O667" s="12" t="s">
        <v>2807</v>
      </c>
      <c r="P667" s="27" t="s">
        <v>79</v>
      </c>
      <c r="Q667" s="30" t="s">
        <v>79</v>
      </c>
      <c r="R667" s="30" t="s">
        <v>161</v>
      </c>
      <c r="S667" s="101" t="s">
        <v>6464</v>
      </c>
      <c r="T667" s="100" t="s">
        <v>4136</v>
      </c>
      <c r="U667" s="99">
        <v>130200003414</v>
      </c>
      <c r="V667" s="99" t="s">
        <v>82</v>
      </c>
      <c r="W667" s="99" t="s">
        <v>83</v>
      </c>
      <c r="X667" s="99" t="s">
        <v>84</v>
      </c>
      <c r="Y667" s="101" t="s">
        <v>761</v>
      </c>
      <c r="Z667" s="99" t="s">
        <v>642</v>
      </c>
      <c r="AA667" s="101" t="s">
        <v>85</v>
      </c>
      <c r="AB667" s="101" t="s">
        <v>1088</v>
      </c>
      <c r="AC667" s="101" t="s">
        <v>1211</v>
      </c>
      <c r="AD667" s="99" t="s">
        <v>86</v>
      </c>
      <c r="AE667" s="13">
        <v>39521</v>
      </c>
      <c r="AF667" s="13">
        <v>39521</v>
      </c>
      <c r="AG667" s="4">
        <f t="shared" ca="1" si="10"/>
        <v>11</v>
      </c>
      <c r="AH667" s="32" t="s">
        <v>993</v>
      </c>
      <c r="AI667" s="15" t="s">
        <v>327</v>
      </c>
      <c r="AJ667" s="101" t="s">
        <v>886</v>
      </c>
      <c r="AK667" s="101" t="s">
        <v>903</v>
      </c>
      <c r="AL667" s="84" t="s">
        <v>11997</v>
      </c>
      <c r="AM667" s="84" t="s">
        <v>14437</v>
      </c>
      <c r="AN667" s="84" t="s">
        <v>12046</v>
      </c>
      <c r="AO667" s="84" t="s">
        <v>7239</v>
      </c>
      <c r="AP667" s="80" t="s">
        <v>152</v>
      </c>
      <c r="AQ667" s="5" t="s">
        <v>8729</v>
      </c>
      <c r="AR667" s="25">
        <v>5333</v>
      </c>
      <c r="AS667" s="101" t="s">
        <v>993</v>
      </c>
      <c r="AT667" s="101" t="s">
        <v>993</v>
      </c>
      <c r="AU667" s="99" t="s">
        <v>90</v>
      </c>
      <c r="AV667" s="99" t="s">
        <v>906</v>
      </c>
      <c r="AW667" s="99" t="s">
        <v>169</v>
      </c>
      <c r="AX667" s="256" t="s">
        <v>130</v>
      </c>
      <c r="AY667" s="99" t="s">
        <v>79</v>
      </c>
      <c r="AZ667" s="99" t="s">
        <v>79</v>
      </c>
      <c r="BA667" s="99" t="s">
        <v>1111</v>
      </c>
      <c r="BB667" s="18">
        <v>40910</v>
      </c>
      <c r="BC667" s="6" t="s">
        <v>993</v>
      </c>
      <c r="BD667" s="12">
        <v>4</v>
      </c>
      <c r="BE667" s="102" t="s">
        <v>7712</v>
      </c>
      <c r="BF667" s="16">
        <v>320000000</v>
      </c>
      <c r="BG667" s="16">
        <v>50000</v>
      </c>
      <c r="BH667" s="16">
        <v>50000</v>
      </c>
      <c r="BI667" s="16">
        <v>50000</v>
      </c>
      <c r="BJ667" s="16">
        <v>20000</v>
      </c>
      <c r="BK667" s="80" t="s">
        <v>993</v>
      </c>
      <c r="BL667" s="5" t="s">
        <v>86</v>
      </c>
      <c r="BM667" s="5" t="s">
        <v>993</v>
      </c>
      <c r="BN667" s="5" t="s">
        <v>342</v>
      </c>
      <c r="BO667" s="6" t="s">
        <v>13058</v>
      </c>
      <c r="BP667" s="6" t="s">
        <v>91</v>
      </c>
      <c r="BQ667" s="82" t="s">
        <v>993</v>
      </c>
      <c r="BR667" s="82" t="s">
        <v>993</v>
      </c>
      <c r="BS667" s="5" t="s">
        <v>1212</v>
      </c>
      <c r="BT667" s="6" t="s">
        <v>993</v>
      </c>
      <c r="BU667" s="6" t="s">
        <v>1036</v>
      </c>
      <c r="BV667" s="27" t="s">
        <v>993</v>
      </c>
      <c r="BW667" s="5" t="s">
        <v>1092</v>
      </c>
      <c r="BX667" s="5" t="s">
        <v>993</v>
      </c>
      <c r="BY667" s="5" t="s">
        <v>1056</v>
      </c>
      <c r="BZ667" s="5" t="s">
        <v>1057</v>
      </c>
      <c r="CA667" s="5" t="s">
        <v>386</v>
      </c>
      <c r="CB667" s="5" t="s">
        <v>347</v>
      </c>
      <c r="CC667" s="6" t="s">
        <v>13136</v>
      </c>
      <c r="CD667" s="42" t="s">
        <v>7059</v>
      </c>
      <c r="CE667" s="4">
        <v>3182899443</v>
      </c>
      <c r="CF667" s="43" t="s">
        <v>6748</v>
      </c>
      <c r="CG667" s="7" t="s">
        <v>2808</v>
      </c>
      <c r="CH667" s="7" t="s">
        <v>6892</v>
      </c>
      <c r="CI667" s="7" t="s">
        <v>6891</v>
      </c>
      <c r="CJ667" s="88" t="s">
        <v>12685</v>
      </c>
      <c r="CK667" s="7" t="s">
        <v>9770</v>
      </c>
      <c r="CL667" s="313" t="s">
        <v>8105</v>
      </c>
      <c r="CM667" s="313">
        <v>3182111944</v>
      </c>
      <c r="CN667" s="8" t="s">
        <v>6536</v>
      </c>
      <c r="CO667" s="8" t="s">
        <v>2810</v>
      </c>
      <c r="CP667" s="8">
        <v>3183730211</v>
      </c>
      <c r="CQ667" s="79" t="s">
        <v>2811</v>
      </c>
      <c r="CR667" s="21"/>
      <c r="CS667" s="21" t="s">
        <v>12334</v>
      </c>
      <c r="CT667" s="21" t="s">
        <v>1026</v>
      </c>
      <c r="CU667" s="20" t="s">
        <v>385</v>
      </c>
      <c r="CV667" s="20" t="s">
        <v>6571</v>
      </c>
      <c r="CW667" s="11" t="s">
        <v>7188</v>
      </c>
      <c r="CX667" s="86" t="s">
        <v>993</v>
      </c>
      <c r="CY667" s="86" t="s">
        <v>12898</v>
      </c>
      <c r="CZ667" s="86" t="s">
        <v>12899</v>
      </c>
      <c r="DA667" s="86" t="s">
        <v>86</v>
      </c>
      <c r="DB667" s="86" t="s">
        <v>385</v>
      </c>
      <c r="DC667" s="6" t="s">
        <v>13117</v>
      </c>
      <c r="DD667" s="2"/>
      <c r="DE667" s="2"/>
      <c r="DF667" s="2"/>
      <c r="DG667" s="2"/>
      <c r="DH667" s="2"/>
      <c r="DI667" s="2"/>
      <c r="DJ667" s="2"/>
      <c r="DK667" s="2"/>
      <c r="DL667" s="2"/>
      <c r="DM667" s="2"/>
      <c r="DN667" s="2"/>
      <c r="DO667" s="2"/>
      <c r="DP667" s="2"/>
      <c r="DQ667" s="2"/>
      <c r="DR667" s="2"/>
      <c r="DS667" s="2"/>
      <c r="DT667" s="2"/>
      <c r="DU667" s="2"/>
      <c r="DV667" s="2"/>
      <c r="DW667" s="2"/>
      <c r="DX667" s="2"/>
      <c r="DY667" s="2"/>
    </row>
    <row r="668" spans="1:152" ht="20.25" customHeight="1" x14ac:dyDescent="0.25">
      <c r="A668" s="327"/>
      <c r="B668" s="83">
        <v>277</v>
      </c>
      <c r="C668" s="449">
        <v>810</v>
      </c>
      <c r="D668" s="113" t="s">
        <v>10900</v>
      </c>
      <c r="E668" s="255" t="s">
        <v>4137</v>
      </c>
      <c r="F668" s="256" t="s">
        <v>168</v>
      </c>
      <c r="G668" s="256" t="s">
        <v>11835</v>
      </c>
      <c r="H668" s="255" t="s">
        <v>993</v>
      </c>
      <c r="I668" s="256" t="s">
        <v>169</v>
      </c>
      <c r="J668" s="256" t="s">
        <v>7755</v>
      </c>
      <c r="K668" s="256" t="s">
        <v>12244</v>
      </c>
      <c r="L668" s="98">
        <v>861</v>
      </c>
      <c r="M668" s="256" t="s">
        <v>4138</v>
      </c>
      <c r="N668" s="256" t="s">
        <v>4139</v>
      </c>
      <c r="O668" s="12" t="s">
        <v>4140</v>
      </c>
      <c r="P668" s="27" t="s">
        <v>79</v>
      </c>
      <c r="Q668" s="30" t="s">
        <v>79</v>
      </c>
      <c r="R668" s="30" t="s">
        <v>161</v>
      </c>
      <c r="S668" s="101" t="s">
        <v>6464</v>
      </c>
      <c r="T668" s="100" t="s">
        <v>4141</v>
      </c>
      <c r="U668" s="98">
        <v>130200002635</v>
      </c>
      <c r="V668" s="99" t="s">
        <v>82</v>
      </c>
      <c r="W668" s="99" t="s">
        <v>83</v>
      </c>
      <c r="X668" s="99" t="s">
        <v>84</v>
      </c>
      <c r="Y668" s="101" t="s">
        <v>761</v>
      </c>
      <c r="Z668" s="99" t="s">
        <v>642</v>
      </c>
      <c r="AA668" s="101" t="s">
        <v>85</v>
      </c>
      <c r="AB668" s="101" t="s">
        <v>1088</v>
      </c>
      <c r="AC668" s="101" t="s">
        <v>1211</v>
      </c>
      <c r="AD668" s="99" t="s">
        <v>86</v>
      </c>
      <c r="AE668" s="13">
        <v>39526</v>
      </c>
      <c r="AF668" s="13">
        <v>39526</v>
      </c>
      <c r="AG668" s="4">
        <f t="shared" ca="1" si="10"/>
        <v>11</v>
      </c>
      <c r="AH668" s="32" t="s">
        <v>993</v>
      </c>
      <c r="AI668" s="15" t="s">
        <v>327</v>
      </c>
      <c r="AJ668" s="101" t="s">
        <v>886</v>
      </c>
      <c r="AK668" s="101" t="s">
        <v>903</v>
      </c>
      <c r="AL668" s="84" t="s">
        <v>12131</v>
      </c>
      <c r="AM668" s="84" t="s">
        <v>14438</v>
      </c>
      <c r="AN668" s="84" t="s">
        <v>12046</v>
      </c>
      <c r="AO668" s="84" t="s">
        <v>7239</v>
      </c>
      <c r="AP668" s="80" t="s">
        <v>152</v>
      </c>
      <c r="AQ668" s="5" t="s">
        <v>8730</v>
      </c>
      <c r="AR668" s="25">
        <v>8612</v>
      </c>
      <c r="AS668" s="101" t="s">
        <v>993</v>
      </c>
      <c r="AT668" s="101" t="s">
        <v>993</v>
      </c>
      <c r="AU668" s="99" t="s">
        <v>107</v>
      </c>
      <c r="AV668" s="99" t="s">
        <v>1090</v>
      </c>
      <c r="AW668" s="99" t="s">
        <v>169</v>
      </c>
      <c r="AX668" s="256" t="s">
        <v>130</v>
      </c>
      <c r="AY668" s="99" t="s">
        <v>79</v>
      </c>
      <c r="AZ668" s="99" t="s">
        <v>79</v>
      </c>
      <c r="BA668" s="99" t="s">
        <v>1111</v>
      </c>
      <c r="BB668" s="18">
        <v>40910</v>
      </c>
      <c r="BC668" s="6" t="s">
        <v>993</v>
      </c>
      <c r="BD668" s="12">
        <v>4</v>
      </c>
      <c r="BE668" s="102" t="s">
        <v>7217</v>
      </c>
      <c r="BF668" s="16">
        <v>320000000</v>
      </c>
      <c r="BG668" s="16">
        <v>50000</v>
      </c>
      <c r="BH668" s="16">
        <v>50000</v>
      </c>
      <c r="BI668" s="16">
        <v>50000</v>
      </c>
      <c r="BJ668" s="16">
        <v>20000</v>
      </c>
      <c r="BK668" s="80" t="s">
        <v>993</v>
      </c>
      <c r="BL668" s="5" t="s">
        <v>86</v>
      </c>
      <c r="BM668" s="5" t="s">
        <v>993</v>
      </c>
      <c r="BN668" s="5" t="s">
        <v>342</v>
      </c>
      <c r="BO668" s="6" t="s">
        <v>13058</v>
      </c>
      <c r="BP668" s="6" t="s">
        <v>91</v>
      </c>
      <c r="BQ668" s="82" t="s">
        <v>993</v>
      </c>
      <c r="BR668" s="82" t="s">
        <v>993</v>
      </c>
      <c r="BS668" s="5" t="s">
        <v>1212</v>
      </c>
      <c r="BT668" s="6" t="s">
        <v>993</v>
      </c>
      <c r="BU668" s="6" t="s">
        <v>1036</v>
      </c>
      <c r="BV668" s="27" t="s">
        <v>993</v>
      </c>
      <c r="BW668" s="5" t="s">
        <v>1092</v>
      </c>
      <c r="BX668" s="5" t="s">
        <v>993</v>
      </c>
      <c r="BY668" s="5" t="s">
        <v>1230</v>
      </c>
      <c r="BZ668" s="5" t="s">
        <v>1231</v>
      </c>
      <c r="CA668" s="5" t="s">
        <v>386</v>
      </c>
      <c r="CB668" s="5" t="s">
        <v>347</v>
      </c>
      <c r="CC668" s="6" t="s">
        <v>13136</v>
      </c>
      <c r="CD668" s="42" t="s">
        <v>7059</v>
      </c>
      <c r="CE668" s="4">
        <v>3182899443</v>
      </c>
      <c r="CF668" s="43" t="s">
        <v>6748</v>
      </c>
      <c r="CG668" s="7" t="s">
        <v>2808</v>
      </c>
      <c r="CH668" s="7" t="s">
        <v>6892</v>
      </c>
      <c r="CI668" s="7" t="s">
        <v>6891</v>
      </c>
      <c r="CJ668" s="88" t="s">
        <v>12685</v>
      </c>
      <c r="CK668" s="7" t="s">
        <v>9778</v>
      </c>
      <c r="CL668" s="313" t="s">
        <v>6772</v>
      </c>
      <c r="CM668" s="313" t="s">
        <v>4142</v>
      </c>
      <c r="CN668" s="8" t="s">
        <v>6788</v>
      </c>
      <c r="CO668" s="8" t="s">
        <v>4143</v>
      </c>
      <c r="CP668" s="8" t="s">
        <v>4144</v>
      </c>
      <c r="CQ668" s="79" t="s">
        <v>4145</v>
      </c>
      <c r="CR668" s="21"/>
      <c r="CS668" s="21" t="s">
        <v>12897</v>
      </c>
      <c r="CT668" s="21" t="s">
        <v>1026</v>
      </c>
      <c r="CU668" s="20" t="s">
        <v>385</v>
      </c>
      <c r="CV668" s="20" t="s">
        <v>6571</v>
      </c>
      <c r="CW668" s="11" t="s">
        <v>7188</v>
      </c>
      <c r="CX668" s="86" t="s">
        <v>993</v>
      </c>
      <c r="CY668" s="86" t="s">
        <v>12898</v>
      </c>
      <c r="CZ668" s="86" t="s">
        <v>12899</v>
      </c>
      <c r="DA668" s="86" t="s">
        <v>86</v>
      </c>
      <c r="DB668" s="86" t="s">
        <v>385</v>
      </c>
      <c r="DC668" s="6" t="s">
        <v>13117</v>
      </c>
      <c r="DD668" s="2"/>
      <c r="DE668" s="2"/>
      <c r="DF668" s="2"/>
      <c r="DG668" s="2"/>
      <c r="DH668" s="2"/>
      <c r="DI668" s="2"/>
      <c r="DJ668" s="2"/>
      <c r="DK668" s="2"/>
      <c r="DL668" s="2"/>
      <c r="DM668" s="2"/>
      <c r="DN668" s="2"/>
      <c r="DO668" s="2"/>
      <c r="DP668" s="2"/>
      <c r="DQ668" s="2"/>
      <c r="DR668" s="2"/>
      <c r="DS668" s="2"/>
      <c r="DT668" s="2"/>
      <c r="DU668" s="2"/>
      <c r="DV668" s="2"/>
      <c r="DW668" s="2"/>
      <c r="DX668" s="2"/>
      <c r="DY668" s="2"/>
    </row>
    <row r="669" spans="1:152" ht="20.25" customHeight="1" x14ac:dyDescent="0.25">
      <c r="A669" s="327"/>
      <c r="B669" s="83">
        <v>428</v>
      </c>
      <c r="C669" s="449">
        <v>812</v>
      </c>
      <c r="D669" s="113" t="s">
        <v>10904</v>
      </c>
      <c r="E669" s="255" t="s">
        <v>4154</v>
      </c>
      <c r="F669" s="256" t="s">
        <v>168</v>
      </c>
      <c r="G669" s="256" t="s">
        <v>11835</v>
      </c>
      <c r="H669" s="255" t="s">
        <v>993</v>
      </c>
      <c r="I669" s="256" t="s">
        <v>169</v>
      </c>
      <c r="J669" s="256" t="s">
        <v>7755</v>
      </c>
      <c r="K669" s="256" t="s">
        <v>12244</v>
      </c>
      <c r="L669" s="98">
        <v>535</v>
      </c>
      <c r="M669" s="256" t="s">
        <v>4155</v>
      </c>
      <c r="N669" s="256" t="s">
        <v>4156</v>
      </c>
      <c r="O669" s="12" t="s">
        <v>4157</v>
      </c>
      <c r="P669" s="27" t="s">
        <v>79</v>
      </c>
      <c r="Q669" s="30" t="s">
        <v>79</v>
      </c>
      <c r="R669" s="30" t="s">
        <v>161</v>
      </c>
      <c r="S669" s="101" t="s">
        <v>6464</v>
      </c>
      <c r="T669" s="100" t="s">
        <v>4158</v>
      </c>
      <c r="U669" s="98">
        <v>130200000669</v>
      </c>
      <c r="V669" s="99" t="s">
        <v>82</v>
      </c>
      <c r="W669" s="99" t="s">
        <v>83</v>
      </c>
      <c r="X669" s="101" t="s">
        <v>531</v>
      </c>
      <c r="Y669" s="101" t="s">
        <v>761</v>
      </c>
      <c r="Z669" s="99" t="s">
        <v>1179</v>
      </c>
      <c r="AA669" s="101" t="s">
        <v>103</v>
      </c>
      <c r="AB669" s="101" t="s">
        <v>1088</v>
      </c>
      <c r="AC669" s="101" t="s">
        <v>1211</v>
      </c>
      <c r="AD669" s="99" t="s">
        <v>86</v>
      </c>
      <c r="AE669" s="13">
        <v>39535</v>
      </c>
      <c r="AF669" s="13">
        <v>39535</v>
      </c>
      <c r="AG669" s="4">
        <f t="shared" ca="1" si="10"/>
        <v>11</v>
      </c>
      <c r="AH669" s="32" t="s">
        <v>993</v>
      </c>
      <c r="AI669" s="15" t="s">
        <v>338</v>
      </c>
      <c r="AJ669" s="101" t="s">
        <v>886</v>
      </c>
      <c r="AK669" s="101" t="s">
        <v>886</v>
      </c>
      <c r="AL669" s="84" t="s">
        <v>12132</v>
      </c>
      <c r="AM669" s="84" t="s">
        <v>14442</v>
      </c>
      <c r="AN669" s="84" t="s">
        <v>12046</v>
      </c>
      <c r="AO669" s="84" t="s">
        <v>7240</v>
      </c>
      <c r="AP669" s="80" t="s">
        <v>152</v>
      </c>
      <c r="AQ669" s="5" t="s">
        <v>8734</v>
      </c>
      <c r="AR669" s="25">
        <v>5352</v>
      </c>
      <c r="AS669" s="101" t="s">
        <v>993</v>
      </c>
      <c r="AT669" s="101" t="s">
        <v>993</v>
      </c>
      <c r="AU669" s="99" t="s">
        <v>90</v>
      </c>
      <c r="AV669" s="99" t="s">
        <v>906</v>
      </c>
      <c r="AW669" s="99" t="s">
        <v>169</v>
      </c>
      <c r="AX669" s="256" t="s">
        <v>86</v>
      </c>
      <c r="AY669" s="99" t="s">
        <v>79</v>
      </c>
      <c r="AZ669" s="99" t="s">
        <v>79</v>
      </c>
      <c r="BA669" s="101" t="s">
        <v>1055</v>
      </c>
      <c r="BB669" s="18">
        <v>40910</v>
      </c>
      <c r="BC669" s="6" t="s">
        <v>993</v>
      </c>
      <c r="BD669" s="12">
        <v>4</v>
      </c>
      <c r="BE669" s="102" t="s">
        <v>7217</v>
      </c>
      <c r="BF669" s="16">
        <v>320000000</v>
      </c>
      <c r="BG669" s="16">
        <v>50000</v>
      </c>
      <c r="BH669" s="16">
        <v>50000</v>
      </c>
      <c r="BI669" s="16">
        <v>50000</v>
      </c>
      <c r="BJ669" s="16">
        <v>20000</v>
      </c>
      <c r="BK669" s="80" t="s">
        <v>993</v>
      </c>
      <c r="BL669" s="5" t="s">
        <v>86</v>
      </c>
      <c r="BM669" s="5" t="s">
        <v>993</v>
      </c>
      <c r="BN669" s="5" t="s">
        <v>342</v>
      </c>
      <c r="BO669" s="6" t="s">
        <v>13058</v>
      </c>
      <c r="BP669" s="6" t="s">
        <v>91</v>
      </c>
      <c r="BQ669" s="82">
        <v>0.25</v>
      </c>
      <c r="BR669" s="82">
        <v>0.91666666666666663</v>
      </c>
      <c r="BS669" s="6" t="s">
        <v>1381</v>
      </c>
      <c r="BT669" s="6" t="s">
        <v>1201</v>
      </c>
      <c r="BU669" s="6" t="s">
        <v>1036</v>
      </c>
      <c r="BV669" s="27" t="s">
        <v>1073</v>
      </c>
      <c r="BW669" s="5" t="s">
        <v>1092</v>
      </c>
      <c r="BX669" s="5" t="s">
        <v>993</v>
      </c>
      <c r="BY669" s="5" t="s">
        <v>1464</v>
      </c>
      <c r="BZ669" s="5" t="s">
        <v>1231</v>
      </c>
      <c r="CA669" s="5" t="s">
        <v>386</v>
      </c>
      <c r="CB669" s="5" t="s">
        <v>347</v>
      </c>
      <c r="CC669" s="6" t="s">
        <v>13136</v>
      </c>
      <c r="CD669" s="42" t="s">
        <v>8117</v>
      </c>
      <c r="CE669" s="4">
        <v>3182899443</v>
      </c>
      <c r="CF669" s="43" t="s">
        <v>6748</v>
      </c>
      <c r="CG669" s="7" t="s">
        <v>1477</v>
      </c>
      <c r="CH669" s="7" t="s">
        <v>4159</v>
      </c>
      <c r="CI669" s="7" t="s">
        <v>4160</v>
      </c>
      <c r="CJ669" s="88" t="s">
        <v>7365</v>
      </c>
      <c r="CK669" s="7" t="s">
        <v>8115</v>
      </c>
      <c r="CL669" s="313" t="s">
        <v>8116</v>
      </c>
      <c r="CM669" s="313" t="s">
        <v>4163</v>
      </c>
      <c r="CN669" s="8" t="s">
        <v>8118</v>
      </c>
      <c r="CO669" s="8" t="s">
        <v>8119</v>
      </c>
      <c r="CP669" s="8" t="s">
        <v>4166</v>
      </c>
      <c r="CQ669" s="79" t="s">
        <v>4167</v>
      </c>
      <c r="CR669" s="21"/>
      <c r="CS669" s="21" t="s">
        <v>12340</v>
      </c>
      <c r="CT669" s="21" t="s">
        <v>12073</v>
      </c>
      <c r="CU669" s="20" t="s">
        <v>12428</v>
      </c>
      <c r="CV669" s="20" t="s">
        <v>12074</v>
      </c>
      <c r="CW669" s="11" t="s">
        <v>7188</v>
      </c>
      <c r="CX669" s="86" t="s">
        <v>993</v>
      </c>
      <c r="CY669" s="86" t="s">
        <v>12898</v>
      </c>
      <c r="CZ669" s="86" t="s">
        <v>12389</v>
      </c>
      <c r="DA669" s="86" t="s">
        <v>86</v>
      </c>
      <c r="DB669" s="86" t="s">
        <v>12428</v>
      </c>
      <c r="DC669" s="6" t="s">
        <v>13117</v>
      </c>
      <c r="DD669" s="2"/>
      <c r="DE669" s="2"/>
      <c r="DF669" s="2"/>
      <c r="DG669" s="2"/>
      <c r="DH669" s="2"/>
      <c r="DI669" s="2"/>
      <c r="DJ669" s="2"/>
      <c r="DK669" s="2"/>
      <c r="DL669" s="2"/>
      <c r="DM669" s="2"/>
      <c r="DN669" s="2"/>
      <c r="DO669" s="2"/>
      <c r="DP669" s="2"/>
      <c r="DQ669" s="2"/>
      <c r="DR669" s="2"/>
      <c r="DS669" s="2"/>
      <c r="DT669" s="2"/>
      <c r="DU669" s="2"/>
      <c r="DV669" s="2"/>
      <c r="DW669" s="2"/>
      <c r="DX669" s="2"/>
      <c r="DY669" s="2"/>
    </row>
    <row r="670" spans="1:152" ht="20.25" customHeight="1" x14ac:dyDescent="0.25">
      <c r="A670" s="327"/>
      <c r="B670" s="83">
        <v>5</v>
      </c>
      <c r="C670" s="449">
        <v>813</v>
      </c>
      <c r="D670" s="113" t="s">
        <v>11618</v>
      </c>
      <c r="E670" s="255" t="s">
        <v>3898</v>
      </c>
      <c r="F670" s="256" t="s">
        <v>10679</v>
      </c>
      <c r="G670" s="256" t="s">
        <v>11833</v>
      </c>
      <c r="H670" s="255" t="s">
        <v>993</v>
      </c>
      <c r="I670" s="256" t="s">
        <v>15345</v>
      </c>
      <c r="J670" s="256" t="s">
        <v>7741</v>
      </c>
      <c r="K670" s="256" t="s">
        <v>12234</v>
      </c>
      <c r="L670" s="98">
        <v>552</v>
      </c>
      <c r="M670" s="256" t="s">
        <v>2438</v>
      </c>
      <c r="N670" s="256" t="s">
        <v>2439</v>
      </c>
      <c r="O670" s="12" t="s">
        <v>2440</v>
      </c>
      <c r="P670" s="27" t="s">
        <v>79</v>
      </c>
      <c r="Q670" s="99" t="s">
        <v>79</v>
      </c>
      <c r="R670" s="30" t="s">
        <v>7925</v>
      </c>
      <c r="S670" s="101" t="s">
        <v>10104</v>
      </c>
      <c r="T670" s="100" t="s">
        <v>8209</v>
      </c>
      <c r="U670" s="98">
        <v>130200003197</v>
      </c>
      <c r="V670" s="99" t="s">
        <v>119</v>
      </c>
      <c r="W670" s="99" t="s">
        <v>83</v>
      </c>
      <c r="X670" s="101" t="s">
        <v>531</v>
      </c>
      <c r="Y670" s="101" t="s">
        <v>761</v>
      </c>
      <c r="Z670" s="99" t="s">
        <v>1179</v>
      </c>
      <c r="AA670" s="101" t="s">
        <v>103</v>
      </c>
      <c r="AB670" s="101" t="s">
        <v>1088</v>
      </c>
      <c r="AC670" s="101" t="s">
        <v>1211</v>
      </c>
      <c r="AD670" s="99" t="s">
        <v>86</v>
      </c>
      <c r="AE670" s="13">
        <v>42643</v>
      </c>
      <c r="AF670" s="13">
        <v>42878</v>
      </c>
      <c r="AG670" s="4">
        <f t="shared" ca="1" si="10"/>
        <v>2</v>
      </c>
      <c r="AH670" s="32">
        <v>42874</v>
      </c>
      <c r="AI670" s="15" t="s">
        <v>338</v>
      </c>
      <c r="AJ670" s="101" t="s">
        <v>886</v>
      </c>
      <c r="AK670" s="101" t="s">
        <v>887</v>
      </c>
      <c r="AL670" s="84" t="s">
        <v>13949</v>
      </c>
      <c r="AM670" s="84" t="s">
        <v>15028</v>
      </c>
      <c r="AN670" s="84" t="s">
        <v>12046</v>
      </c>
      <c r="AO670" s="84" t="s">
        <v>7240</v>
      </c>
      <c r="AP670" s="80" t="s">
        <v>152</v>
      </c>
      <c r="AQ670" s="5" t="s">
        <v>9498</v>
      </c>
      <c r="AR670" s="25">
        <v>5522</v>
      </c>
      <c r="AS670" s="101" t="s">
        <v>993</v>
      </c>
      <c r="AT670" s="101" t="s">
        <v>993</v>
      </c>
      <c r="AU670" s="99" t="s">
        <v>90</v>
      </c>
      <c r="AV670" s="99" t="s">
        <v>906</v>
      </c>
      <c r="AW670" s="99" t="s">
        <v>96</v>
      </c>
      <c r="AX670" s="256" t="s">
        <v>86</v>
      </c>
      <c r="AY670" s="99" t="s">
        <v>79</v>
      </c>
      <c r="AZ670" s="99" t="s">
        <v>79</v>
      </c>
      <c r="BA670" s="101" t="s">
        <v>1055</v>
      </c>
      <c r="BB670" s="18">
        <v>40953</v>
      </c>
      <c r="BC670" s="6" t="s">
        <v>993</v>
      </c>
      <c r="BD670" s="12">
        <v>4</v>
      </c>
      <c r="BE670" s="102" t="s">
        <v>7217</v>
      </c>
      <c r="BF670" s="16">
        <v>320000000</v>
      </c>
      <c r="BG670" s="16">
        <v>50000</v>
      </c>
      <c r="BH670" s="16">
        <v>50000</v>
      </c>
      <c r="BI670" s="16">
        <v>50000</v>
      </c>
      <c r="BJ670" s="16">
        <v>20000</v>
      </c>
      <c r="BK670" s="80" t="s">
        <v>993</v>
      </c>
      <c r="BL670" s="5" t="s">
        <v>86</v>
      </c>
      <c r="BM670" s="5" t="s">
        <v>993</v>
      </c>
      <c r="BN670" s="6" t="s">
        <v>342</v>
      </c>
      <c r="BO670" s="6" t="s">
        <v>13058</v>
      </c>
      <c r="BP670" s="6" t="s">
        <v>91</v>
      </c>
      <c r="BQ670" s="82">
        <v>0.25</v>
      </c>
      <c r="BR670" s="82">
        <v>0.91666666666666663</v>
      </c>
      <c r="BS670" s="6" t="s">
        <v>1381</v>
      </c>
      <c r="BT670" s="6" t="s">
        <v>584</v>
      </c>
      <c r="BU670" s="6" t="s">
        <v>1036</v>
      </c>
      <c r="BV670" s="27" t="s">
        <v>993</v>
      </c>
      <c r="BW670" s="5"/>
      <c r="BX670" s="5"/>
      <c r="BY670" s="5" t="s">
        <v>1464</v>
      </c>
      <c r="BZ670" s="5" t="s">
        <v>1231</v>
      </c>
      <c r="CA670" s="5" t="s">
        <v>386</v>
      </c>
      <c r="CB670" s="5" t="s">
        <v>347</v>
      </c>
      <c r="CC670" s="6" t="s">
        <v>13136</v>
      </c>
      <c r="CD670" s="42" t="s">
        <v>7060</v>
      </c>
      <c r="CE670" s="4">
        <v>3182893993</v>
      </c>
      <c r="CF670" s="43" t="s">
        <v>6747</v>
      </c>
      <c r="CG670" s="7" t="s">
        <v>189</v>
      </c>
      <c r="CH670" s="7">
        <v>0</v>
      </c>
      <c r="CI670" s="7">
        <v>0</v>
      </c>
      <c r="CJ670" s="88">
        <v>0</v>
      </c>
      <c r="CK670" s="88" t="s">
        <v>2443</v>
      </c>
      <c r="CL670" s="88" t="s">
        <v>2444</v>
      </c>
      <c r="CM670" s="313">
        <v>3175139677</v>
      </c>
      <c r="CN670" s="313" t="s">
        <v>9546</v>
      </c>
      <c r="CO670" s="313" t="s">
        <v>9547</v>
      </c>
      <c r="CP670" s="8">
        <v>3158317672</v>
      </c>
      <c r="CQ670" s="79" t="s">
        <v>3901</v>
      </c>
      <c r="CR670" s="21" t="s">
        <v>3902</v>
      </c>
      <c r="CS670" s="21" t="s">
        <v>6674</v>
      </c>
      <c r="CT670" s="21" t="s">
        <v>1026</v>
      </c>
      <c r="CU670" s="20" t="s">
        <v>993</v>
      </c>
      <c r="CV670" s="20" t="s">
        <v>993</v>
      </c>
      <c r="CW670" s="11" t="s">
        <v>7735</v>
      </c>
      <c r="CX670" s="86" t="s">
        <v>993</v>
      </c>
      <c r="CY670" s="86" t="s">
        <v>12898</v>
      </c>
      <c r="CZ670" s="86" t="s">
        <v>12899</v>
      </c>
      <c r="DA670" s="86" t="s">
        <v>130</v>
      </c>
      <c r="DB670" s="86" t="s">
        <v>12906</v>
      </c>
      <c r="DC670" s="6" t="s">
        <v>13117</v>
      </c>
      <c r="DD670" s="2"/>
      <c r="DE670" s="2"/>
      <c r="DF670" s="2"/>
      <c r="DG670" s="2"/>
      <c r="DH670" s="2"/>
      <c r="DI670" s="2"/>
      <c r="DJ670" s="2"/>
      <c r="DK670" s="2"/>
      <c r="DL670" s="2"/>
      <c r="DM670" s="2"/>
      <c r="DN670" s="2"/>
      <c r="DO670" s="2"/>
      <c r="DP670" s="2"/>
      <c r="DQ670" s="2"/>
      <c r="DR670" s="2"/>
      <c r="DS670" s="2"/>
      <c r="DT670" s="2"/>
      <c r="DU670" s="2"/>
      <c r="DV670" s="2"/>
      <c r="DW670" s="2"/>
      <c r="DX670" s="2"/>
      <c r="DY670" s="2"/>
    </row>
    <row r="671" spans="1:152" ht="20.25" customHeight="1" x14ac:dyDescent="0.25">
      <c r="A671" s="327"/>
      <c r="B671" s="83">
        <v>441</v>
      </c>
      <c r="C671" s="449">
        <v>814</v>
      </c>
      <c r="D671" s="113" t="s">
        <v>10820</v>
      </c>
      <c r="E671" s="255" t="s">
        <v>3447</v>
      </c>
      <c r="F671" s="256" t="s">
        <v>168</v>
      </c>
      <c r="G671" s="256" t="s">
        <v>11829</v>
      </c>
      <c r="H671" s="255" t="s">
        <v>993</v>
      </c>
      <c r="I671" s="256" t="s">
        <v>169</v>
      </c>
      <c r="J671" s="256" t="s">
        <v>7755</v>
      </c>
      <c r="K671" s="256" t="s">
        <v>12244</v>
      </c>
      <c r="L671" s="98">
        <v>556</v>
      </c>
      <c r="M671" s="256" t="s">
        <v>3448</v>
      </c>
      <c r="N671" s="256" t="s">
        <v>3449</v>
      </c>
      <c r="O671" s="12" t="s">
        <v>3450</v>
      </c>
      <c r="P671" s="27" t="s">
        <v>79</v>
      </c>
      <c r="Q671" s="99" t="s">
        <v>100</v>
      </c>
      <c r="R671" s="99" t="s">
        <v>101</v>
      </c>
      <c r="S671" s="101" t="s">
        <v>993</v>
      </c>
      <c r="T671" s="100">
        <v>5300173799</v>
      </c>
      <c r="U671" s="98">
        <v>130200000594</v>
      </c>
      <c r="V671" s="99" t="s">
        <v>119</v>
      </c>
      <c r="W671" s="99" t="s">
        <v>83</v>
      </c>
      <c r="X671" s="101" t="s">
        <v>531</v>
      </c>
      <c r="Y671" s="101" t="s">
        <v>761</v>
      </c>
      <c r="Z671" s="99" t="s">
        <v>1179</v>
      </c>
      <c r="AA671" s="101" t="s">
        <v>103</v>
      </c>
      <c r="AB671" s="101" t="s">
        <v>1088</v>
      </c>
      <c r="AC671" s="101" t="s">
        <v>1088</v>
      </c>
      <c r="AD671" s="99" t="s">
        <v>86</v>
      </c>
      <c r="AE671" s="13">
        <v>38990</v>
      </c>
      <c r="AF671" s="13">
        <v>38990</v>
      </c>
      <c r="AG671" s="4">
        <f t="shared" ca="1" si="10"/>
        <v>13</v>
      </c>
      <c r="AH671" s="32" t="s">
        <v>993</v>
      </c>
      <c r="AI671" s="15" t="s">
        <v>338</v>
      </c>
      <c r="AJ671" s="101" t="s">
        <v>886</v>
      </c>
      <c r="AK671" s="101" t="s">
        <v>887</v>
      </c>
      <c r="AL671" s="84" t="s">
        <v>13303</v>
      </c>
      <c r="AM671" s="84" t="s">
        <v>14381</v>
      </c>
      <c r="AN671" s="84" t="s">
        <v>12046</v>
      </c>
      <c r="AO671" s="84" t="s">
        <v>7240</v>
      </c>
      <c r="AP671" s="16" t="s">
        <v>152</v>
      </c>
      <c r="AQ671" s="5" t="s">
        <v>8584</v>
      </c>
      <c r="AR671" s="25">
        <v>5561</v>
      </c>
      <c r="AS671" s="101" t="s">
        <v>993</v>
      </c>
      <c r="AT671" s="101" t="s">
        <v>993</v>
      </c>
      <c r="AU671" s="99" t="s">
        <v>90</v>
      </c>
      <c r="AV671" s="99" t="s">
        <v>906</v>
      </c>
      <c r="AW671" s="99" t="s">
        <v>169</v>
      </c>
      <c r="AX671" s="256" t="s">
        <v>86</v>
      </c>
      <c r="AY671" s="99" t="s">
        <v>100</v>
      </c>
      <c r="AZ671" s="99" t="s">
        <v>100</v>
      </c>
      <c r="BA671" s="101" t="s">
        <v>1055</v>
      </c>
      <c r="BB671" s="18">
        <v>40960</v>
      </c>
      <c r="BC671" s="6" t="s">
        <v>993</v>
      </c>
      <c r="BD671" s="12">
        <v>4</v>
      </c>
      <c r="BE671" s="102" t="s">
        <v>7217</v>
      </c>
      <c r="BF671" s="16">
        <v>320000000</v>
      </c>
      <c r="BG671" s="16">
        <v>50000</v>
      </c>
      <c r="BH671" s="16">
        <v>50000</v>
      </c>
      <c r="BI671" s="16">
        <v>50000</v>
      </c>
      <c r="BJ671" s="16">
        <v>20000</v>
      </c>
      <c r="BK671" s="80" t="s">
        <v>993</v>
      </c>
      <c r="BL671" s="5" t="s">
        <v>86</v>
      </c>
      <c r="BM671" s="5" t="s">
        <v>993</v>
      </c>
      <c r="BN671" s="6" t="s">
        <v>744</v>
      </c>
      <c r="BO671" s="6" t="s">
        <v>745</v>
      </c>
      <c r="BP671" s="6" t="s">
        <v>91</v>
      </c>
      <c r="BQ671" s="82">
        <v>0.25</v>
      </c>
      <c r="BR671" s="82">
        <v>0.91666666666666663</v>
      </c>
      <c r="BS671" s="6" t="s">
        <v>1381</v>
      </c>
      <c r="BT671" s="44" t="s">
        <v>7096</v>
      </c>
      <c r="BU671" s="6" t="s">
        <v>776</v>
      </c>
      <c r="BV671" s="27" t="s">
        <v>1073</v>
      </c>
      <c r="BW671" s="5"/>
      <c r="BX671" s="5"/>
      <c r="BY671" s="5"/>
      <c r="BZ671" s="5"/>
      <c r="CA671" s="5" t="s">
        <v>386</v>
      </c>
      <c r="CB671" s="5" t="s">
        <v>347</v>
      </c>
      <c r="CC671" s="6" t="s">
        <v>13136</v>
      </c>
      <c r="CD671" s="42" t="s">
        <v>7059</v>
      </c>
      <c r="CE671" s="4">
        <v>3182899443</v>
      </c>
      <c r="CF671" s="43" t="s">
        <v>6748</v>
      </c>
      <c r="CG671" s="7" t="s">
        <v>189</v>
      </c>
      <c r="CH671" s="7">
        <v>0</v>
      </c>
      <c r="CI671" s="7">
        <v>0</v>
      </c>
      <c r="CJ671" s="7" t="s">
        <v>3451</v>
      </c>
      <c r="CK671" s="7" t="s">
        <v>4738</v>
      </c>
      <c r="CL671" s="313" t="s">
        <v>4739</v>
      </c>
      <c r="CM671" s="313" t="s">
        <v>3452</v>
      </c>
      <c r="CN671" s="8" t="s">
        <v>4963</v>
      </c>
      <c r="CO671" s="8" t="s">
        <v>9896</v>
      </c>
      <c r="CP671" s="8" t="s">
        <v>3453</v>
      </c>
      <c r="CQ671" s="79" t="s">
        <v>3454</v>
      </c>
      <c r="CR671" s="21"/>
      <c r="CS671" s="21" t="s">
        <v>12329</v>
      </c>
      <c r="CT671" s="21" t="s">
        <v>1026</v>
      </c>
      <c r="CU671" s="20" t="s">
        <v>993</v>
      </c>
      <c r="CV671" s="20" t="s">
        <v>993</v>
      </c>
      <c r="CW671" s="11" t="s">
        <v>7735</v>
      </c>
      <c r="CX671" s="86" t="s">
        <v>993</v>
      </c>
      <c r="CY671" s="86" t="s">
        <v>12898</v>
      </c>
      <c r="CZ671" s="86" t="s">
        <v>12899</v>
      </c>
      <c r="DA671" s="86" t="s">
        <v>130</v>
      </c>
      <c r="DB671" s="86" t="s">
        <v>12906</v>
      </c>
      <c r="DC671" s="6" t="s">
        <v>993</v>
      </c>
      <c r="DD671" s="2"/>
      <c r="DE671" s="2"/>
      <c r="DF671" s="2"/>
      <c r="DG671" s="2"/>
      <c r="DH671" s="2"/>
      <c r="DI671" s="2"/>
      <c r="DJ671" s="2"/>
      <c r="DK671" s="2"/>
      <c r="DL671" s="2"/>
      <c r="DM671" s="2"/>
      <c r="DN671" s="2"/>
      <c r="DO671" s="2"/>
      <c r="DP671" s="2"/>
      <c r="DQ671" s="2"/>
      <c r="DR671" s="2"/>
      <c r="DS671" s="2"/>
      <c r="DT671" s="2"/>
      <c r="DU671" s="2"/>
      <c r="DV671" s="2"/>
      <c r="DW671" s="2"/>
      <c r="DX671" s="2"/>
      <c r="DY671" s="2"/>
    </row>
    <row r="672" spans="1:152" ht="20.25" customHeight="1" x14ac:dyDescent="0.25">
      <c r="A672" s="327"/>
      <c r="B672" s="83">
        <v>280</v>
      </c>
      <c r="C672" s="449">
        <v>815</v>
      </c>
      <c r="D672" s="113" t="s">
        <v>10896</v>
      </c>
      <c r="E672" s="255" t="s">
        <v>4110</v>
      </c>
      <c r="F672" s="256" t="s">
        <v>168</v>
      </c>
      <c r="G672" s="256" t="s">
        <v>11829</v>
      </c>
      <c r="H672" s="255" t="s">
        <v>993</v>
      </c>
      <c r="I672" s="256" t="s">
        <v>169</v>
      </c>
      <c r="J672" s="256" t="s">
        <v>7755</v>
      </c>
      <c r="K672" s="256" t="s">
        <v>12244</v>
      </c>
      <c r="L672" s="98">
        <v>556</v>
      </c>
      <c r="M672" s="256" t="s">
        <v>3448</v>
      </c>
      <c r="N672" s="256" t="s">
        <v>3449</v>
      </c>
      <c r="O672" s="12" t="s">
        <v>3450</v>
      </c>
      <c r="P672" s="27" t="s">
        <v>79</v>
      </c>
      <c r="Q672" s="30" t="s">
        <v>79</v>
      </c>
      <c r="R672" s="30" t="s">
        <v>161</v>
      </c>
      <c r="S672" s="101" t="s">
        <v>6464</v>
      </c>
      <c r="T672" s="100" t="s">
        <v>4111</v>
      </c>
      <c r="U672" s="98">
        <v>130200000670</v>
      </c>
      <c r="V672" s="99" t="s">
        <v>82</v>
      </c>
      <c r="W672" s="99" t="s">
        <v>83</v>
      </c>
      <c r="X672" s="99" t="s">
        <v>300</v>
      </c>
      <c r="Y672" s="101" t="s">
        <v>761</v>
      </c>
      <c r="Z672" s="99" t="s">
        <v>727</v>
      </c>
      <c r="AA672" s="101" t="s">
        <v>85</v>
      </c>
      <c r="AB672" s="101" t="s">
        <v>1088</v>
      </c>
      <c r="AC672" s="101" t="s">
        <v>1211</v>
      </c>
      <c r="AD672" s="99" t="s">
        <v>86</v>
      </c>
      <c r="AE672" s="13">
        <v>39513</v>
      </c>
      <c r="AF672" s="13">
        <v>39513</v>
      </c>
      <c r="AG672" s="4">
        <f t="shared" ca="1" si="10"/>
        <v>11</v>
      </c>
      <c r="AH672" s="32" t="s">
        <v>993</v>
      </c>
      <c r="AI672" s="15" t="s">
        <v>327</v>
      </c>
      <c r="AJ672" s="101" t="s">
        <v>887</v>
      </c>
      <c r="AK672" s="101" t="s">
        <v>903</v>
      </c>
      <c r="AL672" s="84" t="s">
        <v>12129</v>
      </c>
      <c r="AM672" s="84" t="s">
        <v>14431</v>
      </c>
      <c r="AN672" s="84" t="s">
        <v>12046</v>
      </c>
      <c r="AO672" s="84" t="s">
        <v>7239</v>
      </c>
      <c r="AP672" s="80" t="s">
        <v>152</v>
      </c>
      <c r="AQ672" s="5" t="s">
        <v>8722</v>
      </c>
      <c r="AR672" s="25">
        <v>5562</v>
      </c>
      <c r="AS672" s="101" t="s">
        <v>993</v>
      </c>
      <c r="AT672" s="101" t="s">
        <v>993</v>
      </c>
      <c r="AU672" s="99" t="s">
        <v>90</v>
      </c>
      <c r="AV672" s="99" t="s">
        <v>906</v>
      </c>
      <c r="AW672" s="99" t="s">
        <v>169</v>
      </c>
      <c r="AX672" s="256" t="s">
        <v>130</v>
      </c>
      <c r="AY672" s="99" t="s">
        <v>79</v>
      </c>
      <c r="AZ672" s="99" t="s">
        <v>79</v>
      </c>
      <c r="BA672" s="99" t="s">
        <v>1111</v>
      </c>
      <c r="BB672" s="18">
        <v>40910</v>
      </c>
      <c r="BC672" s="6" t="s">
        <v>993</v>
      </c>
      <c r="BD672" s="12">
        <v>4</v>
      </c>
      <c r="BE672" s="102" t="s">
        <v>7217</v>
      </c>
      <c r="BF672" s="16">
        <v>320000000</v>
      </c>
      <c r="BG672" s="16">
        <v>50000</v>
      </c>
      <c r="BH672" s="16">
        <v>50000</v>
      </c>
      <c r="BI672" s="16">
        <v>50000</v>
      </c>
      <c r="BJ672" s="16">
        <v>20000</v>
      </c>
      <c r="BK672" s="80" t="s">
        <v>993</v>
      </c>
      <c r="BL672" s="5" t="s">
        <v>86</v>
      </c>
      <c r="BM672" s="5" t="s">
        <v>993</v>
      </c>
      <c r="BN672" s="5" t="s">
        <v>342</v>
      </c>
      <c r="BO672" s="6" t="s">
        <v>13058</v>
      </c>
      <c r="BP672" s="6" t="s">
        <v>91</v>
      </c>
      <c r="BQ672" s="82" t="s">
        <v>993</v>
      </c>
      <c r="BR672" s="82" t="s">
        <v>993</v>
      </c>
      <c r="BS672" s="5" t="s">
        <v>1212</v>
      </c>
      <c r="BT672" s="6" t="s">
        <v>993</v>
      </c>
      <c r="BU672" s="6" t="s">
        <v>1036</v>
      </c>
      <c r="BV672" s="27" t="s">
        <v>1073</v>
      </c>
      <c r="BW672" s="5" t="s">
        <v>1092</v>
      </c>
      <c r="BX672" s="5" t="s">
        <v>993</v>
      </c>
      <c r="BY672" s="5"/>
      <c r="BZ672" s="5"/>
      <c r="CA672" s="5" t="s">
        <v>386</v>
      </c>
      <c r="CB672" s="5" t="s">
        <v>347</v>
      </c>
      <c r="CC672" s="6" t="s">
        <v>13136</v>
      </c>
      <c r="CD672" s="42" t="s">
        <v>7059</v>
      </c>
      <c r="CE672" s="4">
        <v>3182899443</v>
      </c>
      <c r="CF672" s="43" t="s">
        <v>6748</v>
      </c>
      <c r="CG672" s="7" t="s">
        <v>2808</v>
      </c>
      <c r="CH672" s="7" t="s">
        <v>6892</v>
      </c>
      <c r="CI672" s="7" t="s">
        <v>6891</v>
      </c>
      <c r="CJ672" s="7" t="s">
        <v>12685</v>
      </c>
      <c r="CK672" s="7" t="s">
        <v>4738</v>
      </c>
      <c r="CL672" s="313" t="s">
        <v>4739</v>
      </c>
      <c r="CM672" s="313" t="s">
        <v>3452</v>
      </c>
      <c r="CN672" s="8" t="s">
        <v>4963</v>
      </c>
      <c r="CO672" s="8" t="s">
        <v>9896</v>
      </c>
      <c r="CP672" s="8" t="s">
        <v>3453</v>
      </c>
      <c r="CQ672" s="79" t="s">
        <v>3454</v>
      </c>
      <c r="CR672" s="21"/>
      <c r="CS672" s="21" t="s">
        <v>12334</v>
      </c>
      <c r="CT672" s="21" t="s">
        <v>13140</v>
      </c>
      <c r="CU672" s="20" t="s">
        <v>385</v>
      </c>
      <c r="CV672" s="20" t="s">
        <v>6571</v>
      </c>
      <c r="CW672" s="11" t="s">
        <v>7188</v>
      </c>
      <c r="CX672" s="86" t="s">
        <v>993</v>
      </c>
      <c r="CY672" s="86" t="s">
        <v>12898</v>
      </c>
      <c r="CZ672" s="86" t="s">
        <v>12908</v>
      </c>
      <c r="DA672" s="86" t="s">
        <v>86</v>
      </c>
      <c r="DB672" s="86" t="s">
        <v>385</v>
      </c>
      <c r="DC672" s="6" t="s">
        <v>13117</v>
      </c>
      <c r="DD672" s="2"/>
      <c r="DE672" s="2"/>
      <c r="DF672" s="2"/>
      <c r="DG672" s="2"/>
      <c r="DH672" s="2"/>
      <c r="DI672" s="2"/>
      <c r="DJ672" s="2"/>
      <c r="DK672" s="2"/>
      <c r="DL672" s="2"/>
      <c r="DM672" s="2"/>
      <c r="DN672" s="2"/>
      <c r="DO672" s="2"/>
      <c r="DP672" s="2"/>
      <c r="DQ672" s="2"/>
      <c r="DR672" s="2"/>
      <c r="DS672" s="2"/>
      <c r="DT672" s="2"/>
      <c r="DU672" s="2"/>
      <c r="DV672" s="2"/>
      <c r="DW672" s="2"/>
      <c r="DX672" s="2"/>
      <c r="DY672" s="2"/>
    </row>
    <row r="673" spans="1:129" ht="20.25" customHeight="1" x14ac:dyDescent="0.25">
      <c r="A673" s="327"/>
      <c r="B673" s="83">
        <v>454</v>
      </c>
      <c r="C673" s="540">
        <v>817</v>
      </c>
      <c r="D673" s="113" t="s">
        <v>10600</v>
      </c>
      <c r="E673" s="255" t="s">
        <v>11879</v>
      </c>
      <c r="F673" s="256" t="s">
        <v>168</v>
      </c>
      <c r="G673" s="256" t="s">
        <v>11829</v>
      </c>
      <c r="H673" s="255" t="s">
        <v>993</v>
      </c>
      <c r="I673" s="256" t="s">
        <v>2905</v>
      </c>
      <c r="J673" s="256" t="s">
        <v>7792</v>
      </c>
      <c r="K673" s="256" t="s">
        <v>12244</v>
      </c>
      <c r="L673" s="98">
        <v>563</v>
      </c>
      <c r="M673" s="256" t="s">
        <v>3798</v>
      </c>
      <c r="N673" s="256" t="s">
        <v>3799</v>
      </c>
      <c r="O673" s="12" t="s">
        <v>3800</v>
      </c>
      <c r="P673" s="27" t="s">
        <v>79</v>
      </c>
      <c r="Q673" s="30" t="s">
        <v>79</v>
      </c>
      <c r="R673" s="99" t="s">
        <v>7925</v>
      </c>
      <c r="S673" s="101" t="s">
        <v>10104</v>
      </c>
      <c r="T673" s="100" t="s">
        <v>12062</v>
      </c>
      <c r="U673" s="100" t="s">
        <v>761</v>
      </c>
      <c r="V673" s="99" t="s">
        <v>119</v>
      </c>
      <c r="W673" s="99" t="s">
        <v>83</v>
      </c>
      <c r="X673" s="101" t="s">
        <v>531</v>
      </c>
      <c r="Y673" s="101" t="s">
        <v>761</v>
      </c>
      <c r="Z673" s="99" t="s">
        <v>727</v>
      </c>
      <c r="AA673" s="101" t="s">
        <v>103</v>
      </c>
      <c r="AB673" s="101" t="s">
        <v>1088</v>
      </c>
      <c r="AC673" s="101" t="s">
        <v>1088</v>
      </c>
      <c r="AD673" s="99" t="s">
        <v>86</v>
      </c>
      <c r="AE673" s="13">
        <v>43139</v>
      </c>
      <c r="AF673" s="13">
        <v>43231</v>
      </c>
      <c r="AG673" s="4">
        <f t="shared" ca="1" si="10"/>
        <v>1</v>
      </c>
      <c r="AH673" s="32">
        <v>43228</v>
      </c>
      <c r="AI673" s="15" t="s">
        <v>338</v>
      </c>
      <c r="AJ673" s="101" t="s">
        <v>887</v>
      </c>
      <c r="AK673" s="101" t="s">
        <v>886</v>
      </c>
      <c r="AL673" s="84" t="s">
        <v>14208</v>
      </c>
      <c r="AM673" s="84" t="s">
        <v>14927</v>
      </c>
      <c r="AN673" s="84" t="s">
        <v>12046</v>
      </c>
      <c r="AO673" s="84" t="s">
        <v>7240</v>
      </c>
      <c r="AP673" s="80" t="s">
        <v>152</v>
      </c>
      <c r="AQ673" s="5" t="s">
        <v>8642</v>
      </c>
      <c r="AR673" s="25">
        <v>5631</v>
      </c>
      <c r="AS673" s="101" t="s">
        <v>993</v>
      </c>
      <c r="AT673" s="101" t="s">
        <v>993</v>
      </c>
      <c r="AU673" s="99" t="s">
        <v>2916</v>
      </c>
      <c r="AV673" s="99" t="s">
        <v>906</v>
      </c>
      <c r="AW673" s="99" t="s">
        <v>2905</v>
      </c>
      <c r="AX673" s="256" t="s">
        <v>130</v>
      </c>
      <c r="AY673" s="99" t="s">
        <v>79</v>
      </c>
      <c r="AZ673" s="99" t="s">
        <v>79</v>
      </c>
      <c r="BA673" s="101" t="s">
        <v>1055</v>
      </c>
      <c r="BB673" s="18">
        <v>43230</v>
      </c>
      <c r="BC673" s="6" t="s">
        <v>993</v>
      </c>
      <c r="BD673" s="12">
        <v>4</v>
      </c>
      <c r="BE673" s="102" t="s">
        <v>7217</v>
      </c>
      <c r="BF673" s="16">
        <v>320000000</v>
      </c>
      <c r="BG673" s="16">
        <v>50000</v>
      </c>
      <c r="BH673" s="16">
        <v>50000</v>
      </c>
      <c r="BI673" s="16">
        <v>50000</v>
      </c>
      <c r="BJ673" s="16">
        <v>20000</v>
      </c>
      <c r="BK673" s="80" t="s">
        <v>993</v>
      </c>
      <c r="BL673" s="5" t="s">
        <v>86</v>
      </c>
      <c r="BM673" s="5" t="s">
        <v>993</v>
      </c>
      <c r="BN673" s="6" t="s">
        <v>342</v>
      </c>
      <c r="BO673" s="6" t="s">
        <v>7924</v>
      </c>
      <c r="BP673" s="6" t="s">
        <v>91</v>
      </c>
      <c r="BQ673" s="82" t="s">
        <v>993</v>
      </c>
      <c r="BR673" s="82" t="s">
        <v>993</v>
      </c>
      <c r="BS673" s="6" t="s">
        <v>385</v>
      </c>
      <c r="BT673" s="6" t="s">
        <v>993</v>
      </c>
      <c r="BU673" s="6" t="s">
        <v>1036</v>
      </c>
      <c r="BV673" s="27" t="s">
        <v>993</v>
      </c>
      <c r="BW673" s="5"/>
      <c r="BX673" s="5"/>
      <c r="BY673" s="5" t="s">
        <v>1192</v>
      </c>
      <c r="BZ673" s="5" t="s">
        <v>1294</v>
      </c>
      <c r="CA673" s="5" t="s">
        <v>386</v>
      </c>
      <c r="CB673" s="5" t="s">
        <v>630</v>
      </c>
      <c r="CC673" s="5" t="s">
        <v>423</v>
      </c>
      <c r="CD673" s="42" t="s">
        <v>7059</v>
      </c>
      <c r="CE673" s="4">
        <v>3182899443</v>
      </c>
      <c r="CF673" s="43" t="s">
        <v>6748</v>
      </c>
      <c r="CG673" s="7" t="s">
        <v>189</v>
      </c>
      <c r="CH673" s="7">
        <v>0</v>
      </c>
      <c r="CI673" s="7">
        <v>0</v>
      </c>
      <c r="CJ673" s="7">
        <v>0</v>
      </c>
      <c r="CK673" s="7" t="s">
        <v>9777</v>
      </c>
      <c r="CL673" s="313" t="s">
        <v>3802</v>
      </c>
      <c r="CM673" s="313" t="s">
        <v>3803</v>
      </c>
      <c r="CN673" s="8" t="s">
        <v>3804</v>
      </c>
      <c r="CO673" s="8" t="s">
        <v>3805</v>
      </c>
      <c r="CP673" s="8" t="s">
        <v>3806</v>
      </c>
      <c r="CQ673" s="79" t="s">
        <v>3807</v>
      </c>
      <c r="CR673" s="21"/>
      <c r="CS673" s="21" t="s">
        <v>6674</v>
      </c>
      <c r="CT673" s="21" t="s">
        <v>1026</v>
      </c>
      <c r="CU673" s="20" t="s">
        <v>993</v>
      </c>
      <c r="CV673" s="20" t="s">
        <v>993</v>
      </c>
      <c r="CW673" s="11" t="s">
        <v>7735</v>
      </c>
      <c r="CX673" s="86" t="s">
        <v>993</v>
      </c>
      <c r="CY673" s="86" t="s">
        <v>12898</v>
      </c>
      <c r="CZ673" s="86" t="s">
        <v>12899</v>
      </c>
      <c r="DA673" s="86" t="s">
        <v>130</v>
      </c>
      <c r="DB673" s="86" t="s">
        <v>12906</v>
      </c>
      <c r="DC673" s="6" t="s">
        <v>993</v>
      </c>
      <c r="DD673" s="2"/>
      <c r="DE673" s="2"/>
      <c r="DF673" s="2"/>
      <c r="DG673" s="2"/>
      <c r="DH673" s="2"/>
      <c r="DI673" s="2"/>
      <c r="DJ673" s="2"/>
      <c r="DK673" s="2"/>
      <c r="DL673" s="2"/>
      <c r="DM673" s="2"/>
      <c r="DN673" s="2"/>
      <c r="DO673" s="2"/>
      <c r="DP673" s="2"/>
      <c r="DQ673" s="2"/>
      <c r="DR673" s="2"/>
      <c r="DS673" s="2"/>
      <c r="DT673" s="2"/>
      <c r="DU673" s="2"/>
      <c r="DV673" s="2"/>
      <c r="DW673" s="2"/>
      <c r="DX673" s="2"/>
      <c r="DY673" s="2"/>
    </row>
    <row r="674" spans="1:129" ht="20.25" customHeight="1" x14ac:dyDescent="0.25">
      <c r="A674" s="327"/>
      <c r="B674" s="83">
        <v>502</v>
      </c>
      <c r="C674" s="449">
        <v>821</v>
      </c>
      <c r="D674" s="113" t="s">
        <v>10601</v>
      </c>
      <c r="E674" s="255" t="s">
        <v>4232</v>
      </c>
      <c r="F674" s="256" t="s">
        <v>168</v>
      </c>
      <c r="G674" s="256" t="s">
        <v>11829</v>
      </c>
      <c r="H674" s="255" t="s">
        <v>993</v>
      </c>
      <c r="I674" s="256" t="s">
        <v>7805</v>
      </c>
      <c r="J674" s="256" t="s">
        <v>7806</v>
      </c>
      <c r="K674" s="256" t="s">
        <v>12244</v>
      </c>
      <c r="L674" s="98">
        <v>206</v>
      </c>
      <c r="M674" s="256" t="s">
        <v>294</v>
      </c>
      <c r="N674" s="256" t="s">
        <v>4233</v>
      </c>
      <c r="O674" s="12" t="s">
        <v>297</v>
      </c>
      <c r="P674" s="27" t="s">
        <v>79</v>
      </c>
      <c r="Q674" s="30" t="s">
        <v>79</v>
      </c>
      <c r="R674" s="30" t="s">
        <v>298</v>
      </c>
      <c r="S674" s="101" t="s">
        <v>6464</v>
      </c>
      <c r="T674" s="100" t="s">
        <v>4234</v>
      </c>
      <c r="U674" s="98">
        <v>130200000640</v>
      </c>
      <c r="V674" s="99" t="s">
        <v>119</v>
      </c>
      <c r="W674" s="99" t="s">
        <v>83</v>
      </c>
      <c r="X674" s="99" t="s">
        <v>300</v>
      </c>
      <c r="Y674" s="101" t="s">
        <v>761</v>
      </c>
      <c r="Z674" s="99" t="s">
        <v>385</v>
      </c>
      <c r="AA674" s="101" t="s">
        <v>85</v>
      </c>
      <c r="AB674" s="101" t="s">
        <v>2069</v>
      </c>
      <c r="AC674" s="101" t="s">
        <v>1087</v>
      </c>
      <c r="AD674" s="99" t="s">
        <v>86</v>
      </c>
      <c r="AE674" s="13">
        <v>39591</v>
      </c>
      <c r="AF674" s="13">
        <v>39591</v>
      </c>
      <c r="AG674" s="4">
        <f t="shared" ca="1" si="10"/>
        <v>11</v>
      </c>
      <c r="AH674" s="32" t="s">
        <v>993</v>
      </c>
      <c r="AI674" s="15" t="s">
        <v>327</v>
      </c>
      <c r="AJ674" s="101" t="s">
        <v>887</v>
      </c>
      <c r="AK674" s="101" t="s">
        <v>903</v>
      </c>
      <c r="AL674" s="84" t="s">
        <v>13376</v>
      </c>
      <c r="AM674" s="84" t="s">
        <v>14460</v>
      </c>
      <c r="AN674" s="84" t="s">
        <v>12046</v>
      </c>
      <c r="AO674" s="84" t="s">
        <v>7239</v>
      </c>
      <c r="AP674" s="80" t="s">
        <v>152</v>
      </c>
      <c r="AQ674" s="5" t="s">
        <v>8752</v>
      </c>
      <c r="AR674" s="25">
        <v>5643</v>
      </c>
      <c r="AS674" s="101" t="s">
        <v>993</v>
      </c>
      <c r="AT674" s="101" t="s">
        <v>993</v>
      </c>
      <c r="AU674" s="99" t="s">
        <v>107</v>
      </c>
      <c r="AV674" s="99" t="s">
        <v>1090</v>
      </c>
      <c r="AW674" s="99" t="s">
        <v>864</v>
      </c>
      <c r="AX674" s="256" t="s">
        <v>130</v>
      </c>
      <c r="AY674" s="99" t="s">
        <v>79</v>
      </c>
      <c r="AZ674" s="99" t="s">
        <v>79</v>
      </c>
      <c r="BA674" s="99" t="s">
        <v>1111</v>
      </c>
      <c r="BB674" s="18">
        <v>40910</v>
      </c>
      <c r="BC674" s="6" t="s">
        <v>993</v>
      </c>
      <c r="BD674" s="12">
        <v>4</v>
      </c>
      <c r="BE674" s="102" t="s">
        <v>7217</v>
      </c>
      <c r="BF674" s="16">
        <v>320000000</v>
      </c>
      <c r="BG674" s="16">
        <v>50000</v>
      </c>
      <c r="BH674" s="16">
        <v>50000</v>
      </c>
      <c r="BI674" s="16">
        <v>50000</v>
      </c>
      <c r="BJ674" s="16">
        <v>20000</v>
      </c>
      <c r="BK674" s="80" t="s">
        <v>993</v>
      </c>
      <c r="BL674" s="5" t="s">
        <v>86</v>
      </c>
      <c r="BM674" s="5" t="s">
        <v>993</v>
      </c>
      <c r="BN674" s="5" t="s">
        <v>342</v>
      </c>
      <c r="BO674" s="6" t="s">
        <v>13058</v>
      </c>
      <c r="BP674" s="6" t="s">
        <v>91</v>
      </c>
      <c r="BQ674" s="82" t="s">
        <v>993</v>
      </c>
      <c r="BR674" s="82" t="s">
        <v>993</v>
      </c>
      <c r="BS674" s="6" t="s">
        <v>385</v>
      </c>
      <c r="BT674" s="6" t="s">
        <v>993</v>
      </c>
      <c r="BU674" s="6" t="s">
        <v>1036</v>
      </c>
      <c r="BV674" s="27" t="s">
        <v>1181</v>
      </c>
      <c r="BW674" s="5"/>
      <c r="BX674" s="5"/>
      <c r="BY674" s="5" t="s">
        <v>1192</v>
      </c>
      <c r="BZ674" s="5" t="s">
        <v>2490</v>
      </c>
      <c r="CA674" s="5" t="s">
        <v>386</v>
      </c>
      <c r="CB674" s="5" t="s">
        <v>347</v>
      </c>
      <c r="CC674" s="6" t="s">
        <v>13136</v>
      </c>
      <c r="CD674" s="42" t="s">
        <v>7059</v>
      </c>
      <c r="CE674" s="4">
        <v>3182899443</v>
      </c>
      <c r="CF674" s="43" t="s">
        <v>6748</v>
      </c>
      <c r="CG674" s="7" t="s">
        <v>189</v>
      </c>
      <c r="CH674" s="7">
        <v>0</v>
      </c>
      <c r="CI674" s="7">
        <v>0</v>
      </c>
      <c r="CJ674" s="88">
        <v>0</v>
      </c>
      <c r="CK674" s="7" t="s">
        <v>3727</v>
      </c>
      <c r="CL674" s="313" t="s">
        <v>3728</v>
      </c>
      <c r="CM674" s="313">
        <v>3174286409</v>
      </c>
      <c r="CN674" s="8" t="s">
        <v>10052</v>
      </c>
      <c r="CO674" s="8" t="s">
        <v>6668</v>
      </c>
      <c r="CP674" s="8" t="s">
        <v>1784</v>
      </c>
      <c r="CQ674" s="79" t="s">
        <v>1785</v>
      </c>
      <c r="CR674" s="21"/>
      <c r="CS674" s="21" t="s">
        <v>12892</v>
      </c>
      <c r="CT674" s="21" t="s">
        <v>1026</v>
      </c>
      <c r="CU674" s="20" t="s">
        <v>993</v>
      </c>
      <c r="CV674" s="20" t="s">
        <v>993</v>
      </c>
      <c r="CW674" s="11" t="s">
        <v>7188</v>
      </c>
      <c r="CX674" s="86" t="s">
        <v>993</v>
      </c>
      <c r="CY674" s="86" t="s">
        <v>12898</v>
      </c>
      <c r="CZ674" s="86" t="s">
        <v>12899</v>
      </c>
      <c r="DA674" s="86" t="s">
        <v>86</v>
      </c>
      <c r="DB674" s="86" t="s">
        <v>12906</v>
      </c>
      <c r="DC674" s="6" t="s">
        <v>13117</v>
      </c>
      <c r="DD674" s="2"/>
      <c r="DE674" s="2"/>
      <c r="DF674" s="2"/>
      <c r="DG674" s="2"/>
      <c r="DH674" s="2"/>
      <c r="DI674" s="2"/>
      <c r="DJ674" s="2"/>
      <c r="DK674" s="2"/>
      <c r="DL674" s="2"/>
      <c r="DM674" s="2"/>
      <c r="DN674" s="2"/>
      <c r="DO674" s="2"/>
      <c r="DP674" s="2"/>
      <c r="DQ674" s="2"/>
      <c r="DR674" s="2"/>
      <c r="DS674" s="2"/>
      <c r="DT674" s="2"/>
      <c r="DU674" s="2"/>
      <c r="DV674" s="2"/>
      <c r="DW674" s="2"/>
      <c r="DX674" s="2"/>
      <c r="DY674" s="2"/>
    </row>
    <row r="675" spans="1:129" ht="20.25" customHeight="1" x14ac:dyDescent="0.25">
      <c r="A675" s="327"/>
      <c r="B675" s="83">
        <v>268</v>
      </c>
      <c r="C675" s="449">
        <v>823</v>
      </c>
      <c r="D675" s="113" t="s">
        <v>10874</v>
      </c>
      <c r="E675" s="255" t="s">
        <v>3938</v>
      </c>
      <c r="F675" s="256" t="s">
        <v>168</v>
      </c>
      <c r="G675" s="256" t="s">
        <v>11835</v>
      </c>
      <c r="H675" s="255" t="s">
        <v>993</v>
      </c>
      <c r="I675" s="256" t="s">
        <v>3122</v>
      </c>
      <c r="J675" s="256" t="s">
        <v>7803</v>
      </c>
      <c r="K675" s="256" t="s">
        <v>12259</v>
      </c>
      <c r="L675" s="98">
        <v>445</v>
      </c>
      <c r="M675" s="256" t="s">
        <v>3122</v>
      </c>
      <c r="N675" s="256" t="s">
        <v>3123</v>
      </c>
      <c r="O675" s="12" t="s">
        <v>3124</v>
      </c>
      <c r="P675" s="27" t="s">
        <v>79</v>
      </c>
      <c r="Q675" s="99" t="s">
        <v>100</v>
      </c>
      <c r="R675" s="99" t="s">
        <v>101</v>
      </c>
      <c r="S675" s="101" t="s">
        <v>993</v>
      </c>
      <c r="T675" s="100">
        <v>5300190436</v>
      </c>
      <c r="U675" s="98">
        <v>130200000612</v>
      </c>
      <c r="V675" s="99" t="s">
        <v>119</v>
      </c>
      <c r="W675" s="99" t="s">
        <v>83</v>
      </c>
      <c r="X675" s="101" t="s">
        <v>531</v>
      </c>
      <c r="Y675" s="101" t="s">
        <v>761</v>
      </c>
      <c r="Z675" s="99" t="s">
        <v>727</v>
      </c>
      <c r="AA675" s="101" t="s">
        <v>103</v>
      </c>
      <c r="AB675" s="101" t="s">
        <v>1088</v>
      </c>
      <c r="AC675" s="101" t="s">
        <v>1211</v>
      </c>
      <c r="AD675" s="99" t="s">
        <v>86</v>
      </c>
      <c r="AE675" s="13">
        <v>39115</v>
      </c>
      <c r="AF675" s="13">
        <v>39115</v>
      </c>
      <c r="AG675" s="4">
        <f t="shared" ca="1" si="10"/>
        <v>12</v>
      </c>
      <c r="AH675" s="32" t="s">
        <v>993</v>
      </c>
      <c r="AI675" s="15" t="s">
        <v>338</v>
      </c>
      <c r="AJ675" s="101" t="s">
        <v>886</v>
      </c>
      <c r="AK675" s="101" t="s">
        <v>886</v>
      </c>
      <c r="AL675" s="84" t="s">
        <v>13340</v>
      </c>
      <c r="AM675" s="84" t="s">
        <v>14361</v>
      </c>
      <c r="AN675" s="84" t="s">
        <v>12046</v>
      </c>
      <c r="AO675" s="84" t="s">
        <v>7240</v>
      </c>
      <c r="AP675" s="80" t="s">
        <v>152</v>
      </c>
      <c r="AQ675" s="5" t="s">
        <v>8675</v>
      </c>
      <c r="AR675" s="25">
        <v>5651</v>
      </c>
      <c r="AS675" s="101" t="s">
        <v>993</v>
      </c>
      <c r="AT675" s="101" t="s">
        <v>993</v>
      </c>
      <c r="AU675" s="99" t="s">
        <v>6265</v>
      </c>
      <c r="AV675" s="99" t="s">
        <v>906</v>
      </c>
      <c r="AW675" s="99" t="s">
        <v>3122</v>
      </c>
      <c r="AX675" s="256" t="s">
        <v>130</v>
      </c>
      <c r="AY675" s="99" t="s">
        <v>100</v>
      </c>
      <c r="AZ675" s="99" t="s">
        <v>100</v>
      </c>
      <c r="BA675" s="101" t="s">
        <v>1055</v>
      </c>
      <c r="BB675" s="18">
        <v>40961</v>
      </c>
      <c r="BC675" s="6" t="s">
        <v>993</v>
      </c>
      <c r="BD675" s="12">
        <v>4</v>
      </c>
      <c r="BE675" s="102" t="s">
        <v>7710</v>
      </c>
      <c r="BF675" s="16">
        <v>320000000</v>
      </c>
      <c r="BG675" s="16">
        <v>50000</v>
      </c>
      <c r="BH675" s="16">
        <v>50000</v>
      </c>
      <c r="BI675" s="16">
        <v>50000</v>
      </c>
      <c r="BJ675" s="16">
        <v>20000</v>
      </c>
      <c r="BK675" s="80" t="s">
        <v>993</v>
      </c>
      <c r="BL675" s="5" t="s">
        <v>86</v>
      </c>
      <c r="BM675" s="5" t="s">
        <v>993</v>
      </c>
      <c r="BN675" s="6" t="s">
        <v>744</v>
      </c>
      <c r="BO675" s="6" t="s">
        <v>745</v>
      </c>
      <c r="BP675" s="6" t="s">
        <v>91</v>
      </c>
      <c r="BQ675" s="82" t="s">
        <v>993</v>
      </c>
      <c r="BR675" s="82" t="s">
        <v>993</v>
      </c>
      <c r="BS675" s="6" t="s">
        <v>385</v>
      </c>
      <c r="BT675" s="6" t="s">
        <v>993</v>
      </c>
      <c r="BU675" s="6" t="s">
        <v>776</v>
      </c>
      <c r="BV675" s="27" t="s">
        <v>993</v>
      </c>
      <c r="BW675" s="5"/>
      <c r="BX675" s="5"/>
      <c r="BY675" s="5" t="s">
        <v>1056</v>
      </c>
      <c r="BZ675" s="5" t="s">
        <v>1057</v>
      </c>
      <c r="CA675" s="5" t="s">
        <v>386</v>
      </c>
      <c r="CB675" s="5" t="s">
        <v>347</v>
      </c>
      <c r="CC675" s="5"/>
      <c r="CD675" s="42" t="s">
        <v>7059</v>
      </c>
      <c r="CE675" s="4">
        <v>3182899443</v>
      </c>
      <c r="CF675" s="43" t="s">
        <v>6748</v>
      </c>
      <c r="CG675" s="7" t="s">
        <v>189</v>
      </c>
      <c r="CH675" s="7">
        <v>0</v>
      </c>
      <c r="CI675" s="7">
        <v>0</v>
      </c>
      <c r="CJ675" s="7">
        <v>0</v>
      </c>
      <c r="CK675" s="7" t="s">
        <v>3125</v>
      </c>
      <c r="CL675" s="313" t="s">
        <v>3126</v>
      </c>
      <c r="CM675" s="313" t="s">
        <v>3127</v>
      </c>
      <c r="CN675" s="8" t="s">
        <v>6533</v>
      </c>
      <c r="CO675" s="8" t="s">
        <v>9894</v>
      </c>
      <c r="CP675" s="8" t="s">
        <v>3128</v>
      </c>
      <c r="CQ675" s="79" t="s">
        <v>3129</v>
      </c>
      <c r="CR675" s="21"/>
      <c r="CS675" s="21" t="s">
        <v>6674</v>
      </c>
      <c r="CT675" s="21" t="s">
        <v>1026</v>
      </c>
      <c r="CU675" s="20" t="s">
        <v>993</v>
      </c>
      <c r="CV675" s="20" t="s">
        <v>993</v>
      </c>
      <c r="CW675" s="11" t="s">
        <v>7735</v>
      </c>
      <c r="CX675" s="86" t="s">
        <v>993</v>
      </c>
      <c r="CY675" s="86" t="s">
        <v>12898</v>
      </c>
      <c r="CZ675" s="86" t="s">
        <v>12899</v>
      </c>
      <c r="DA675" s="86" t="s">
        <v>130</v>
      </c>
      <c r="DB675" s="86" t="s">
        <v>12906</v>
      </c>
      <c r="DC675" s="6" t="s">
        <v>993</v>
      </c>
      <c r="DD675" s="2"/>
      <c r="DE675" s="2"/>
      <c r="DF675" s="2"/>
      <c r="DG675" s="2"/>
      <c r="DH675" s="2"/>
      <c r="DI675" s="2"/>
      <c r="DJ675" s="2"/>
      <c r="DK675" s="2"/>
      <c r="DL675" s="2"/>
      <c r="DM675" s="2"/>
      <c r="DN675" s="2"/>
      <c r="DO675" s="2"/>
      <c r="DP675" s="2"/>
      <c r="DQ675" s="2"/>
      <c r="DR675" s="2"/>
      <c r="DS675" s="2"/>
      <c r="DT675" s="2"/>
      <c r="DU675" s="2"/>
      <c r="DV675" s="2"/>
      <c r="DW675" s="2"/>
      <c r="DX675" s="2"/>
      <c r="DY675" s="2"/>
    </row>
    <row r="676" spans="1:129" ht="20.25" customHeight="1" x14ac:dyDescent="0.25">
      <c r="A676" s="327"/>
      <c r="B676" s="83">
        <v>279</v>
      </c>
      <c r="C676" s="449">
        <v>825</v>
      </c>
      <c r="D676" s="113" t="s">
        <v>10906</v>
      </c>
      <c r="E676" s="255" t="s">
        <v>4173</v>
      </c>
      <c r="F676" s="256" t="s">
        <v>168</v>
      </c>
      <c r="G676" s="256" t="s">
        <v>11829</v>
      </c>
      <c r="H676" s="255" t="s">
        <v>993</v>
      </c>
      <c r="I676" s="256" t="s">
        <v>771</v>
      </c>
      <c r="J676" s="256" t="s">
        <v>7808</v>
      </c>
      <c r="K676" s="256" t="s">
        <v>12244</v>
      </c>
      <c r="L676" s="98">
        <v>690</v>
      </c>
      <c r="M676" s="256" t="s">
        <v>771</v>
      </c>
      <c r="N676" s="256" t="s">
        <v>772</v>
      </c>
      <c r="O676" s="12" t="s">
        <v>773</v>
      </c>
      <c r="P676" s="27" t="s">
        <v>79</v>
      </c>
      <c r="Q676" s="30" t="s">
        <v>79</v>
      </c>
      <c r="R676" s="30" t="s">
        <v>161</v>
      </c>
      <c r="S676" s="101" t="s">
        <v>6464</v>
      </c>
      <c r="T676" s="100" t="s">
        <v>4174</v>
      </c>
      <c r="U676" s="98">
        <v>130200002636</v>
      </c>
      <c r="V676" s="99" t="s">
        <v>82</v>
      </c>
      <c r="W676" s="99" t="s">
        <v>83</v>
      </c>
      <c r="X676" s="99" t="s">
        <v>84</v>
      </c>
      <c r="Y676" s="101" t="s">
        <v>761</v>
      </c>
      <c r="Z676" s="99" t="s">
        <v>642</v>
      </c>
      <c r="AA676" s="101" t="s">
        <v>85</v>
      </c>
      <c r="AB676" s="101" t="s">
        <v>1088</v>
      </c>
      <c r="AC676" s="101" t="s">
        <v>1211</v>
      </c>
      <c r="AD676" s="99" t="s">
        <v>86</v>
      </c>
      <c r="AE676" s="13">
        <v>39541</v>
      </c>
      <c r="AF676" s="13">
        <v>39541</v>
      </c>
      <c r="AG676" s="4">
        <f t="shared" ca="1" si="10"/>
        <v>11</v>
      </c>
      <c r="AH676" s="32" t="s">
        <v>993</v>
      </c>
      <c r="AI676" s="15" t="s">
        <v>327</v>
      </c>
      <c r="AJ676" s="101" t="s">
        <v>886</v>
      </c>
      <c r="AK676" s="101" t="s">
        <v>903</v>
      </c>
      <c r="AL676" s="84" t="s">
        <v>11998</v>
      </c>
      <c r="AM676" s="84" t="s">
        <v>14444</v>
      </c>
      <c r="AN676" s="84" t="s">
        <v>12046</v>
      </c>
      <c r="AO676" s="84" t="s">
        <v>7239</v>
      </c>
      <c r="AP676" s="80" t="s">
        <v>152</v>
      </c>
      <c r="AQ676" s="5" t="s">
        <v>8736</v>
      </c>
      <c r="AR676" s="25">
        <v>6909</v>
      </c>
      <c r="AS676" s="101" t="s">
        <v>993</v>
      </c>
      <c r="AT676" s="101" t="s">
        <v>993</v>
      </c>
      <c r="AU676" s="99" t="s">
        <v>90</v>
      </c>
      <c r="AV676" s="99" t="s">
        <v>1090</v>
      </c>
      <c r="AW676" s="99" t="s">
        <v>169</v>
      </c>
      <c r="AX676" s="256" t="s">
        <v>130</v>
      </c>
      <c r="AY676" s="99" t="s">
        <v>79</v>
      </c>
      <c r="AZ676" s="99" t="s">
        <v>79</v>
      </c>
      <c r="BA676" s="99" t="s">
        <v>1111</v>
      </c>
      <c r="BB676" s="18">
        <v>40911</v>
      </c>
      <c r="BC676" s="6" t="s">
        <v>993</v>
      </c>
      <c r="BD676" s="12">
        <v>4</v>
      </c>
      <c r="BE676" s="102" t="s">
        <v>7217</v>
      </c>
      <c r="BF676" s="16">
        <v>320000000</v>
      </c>
      <c r="BG676" s="16">
        <v>50000</v>
      </c>
      <c r="BH676" s="16">
        <v>50000</v>
      </c>
      <c r="BI676" s="16">
        <v>50000</v>
      </c>
      <c r="BJ676" s="16">
        <v>20000</v>
      </c>
      <c r="BK676" s="80" t="s">
        <v>993</v>
      </c>
      <c r="BL676" s="5" t="s">
        <v>86</v>
      </c>
      <c r="BM676" s="5" t="s">
        <v>993</v>
      </c>
      <c r="BN676" s="5" t="s">
        <v>342</v>
      </c>
      <c r="BO676" s="6" t="s">
        <v>13058</v>
      </c>
      <c r="BP676" s="6" t="s">
        <v>91</v>
      </c>
      <c r="BQ676" s="82" t="s">
        <v>993</v>
      </c>
      <c r="BR676" s="82" t="s">
        <v>993</v>
      </c>
      <c r="BS676" s="5" t="s">
        <v>1212</v>
      </c>
      <c r="BT676" s="6" t="s">
        <v>993</v>
      </c>
      <c r="BU676" s="6" t="s">
        <v>1036</v>
      </c>
      <c r="BV676" s="27" t="s">
        <v>1073</v>
      </c>
      <c r="BW676" s="5" t="s">
        <v>1092</v>
      </c>
      <c r="BX676" s="5" t="s">
        <v>993</v>
      </c>
      <c r="BY676" s="5"/>
      <c r="BZ676" s="5"/>
      <c r="CA676" s="5" t="s">
        <v>386</v>
      </c>
      <c r="CB676" s="5" t="s">
        <v>347</v>
      </c>
      <c r="CC676" s="6" t="s">
        <v>13136</v>
      </c>
      <c r="CD676" s="42" t="s">
        <v>7059</v>
      </c>
      <c r="CE676" s="4">
        <v>3182899443</v>
      </c>
      <c r="CF676" s="43" t="s">
        <v>6748</v>
      </c>
      <c r="CG676" s="7" t="s">
        <v>4175</v>
      </c>
      <c r="CH676" s="7" t="s">
        <v>6892</v>
      </c>
      <c r="CI676" s="7" t="s">
        <v>6891</v>
      </c>
      <c r="CJ676" s="88" t="s">
        <v>12685</v>
      </c>
      <c r="CK676" s="7" t="s">
        <v>9762</v>
      </c>
      <c r="CL676" s="313" t="s">
        <v>9812</v>
      </c>
      <c r="CM676" s="313" t="s">
        <v>779</v>
      </c>
      <c r="CN676" s="8" t="s">
        <v>9849</v>
      </c>
      <c r="CO676" s="8" t="s">
        <v>7091</v>
      </c>
      <c r="CP676" s="8" t="s">
        <v>781</v>
      </c>
      <c r="CQ676" s="79" t="s">
        <v>782</v>
      </c>
      <c r="CR676" s="21"/>
      <c r="CS676" s="21" t="s">
        <v>12335</v>
      </c>
      <c r="CT676" s="21" t="s">
        <v>1026</v>
      </c>
      <c r="CU676" s="20" t="s">
        <v>385</v>
      </c>
      <c r="CV676" s="20" t="s">
        <v>6571</v>
      </c>
      <c r="CW676" s="11" t="s">
        <v>7188</v>
      </c>
      <c r="CX676" s="86" t="s">
        <v>993</v>
      </c>
      <c r="CY676" s="86" t="s">
        <v>12898</v>
      </c>
      <c r="CZ676" s="86" t="s">
        <v>12899</v>
      </c>
      <c r="DA676" s="86" t="s">
        <v>86</v>
      </c>
      <c r="DB676" s="86" t="s">
        <v>385</v>
      </c>
      <c r="DC676" s="6" t="s">
        <v>13117</v>
      </c>
      <c r="DD676" s="2"/>
      <c r="DE676" s="2"/>
      <c r="DF676" s="2"/>
      <c r="DG676" s="2"/>
      <c r="DH676" s="2"/>
      <c r="DI676" s="2"/>
      <c r="DJ676" s="2"/>
      <c r="DK676" s="2"/>
      <c r="DL676" s="2"/>
      <c r="DM676" s="2"/>
      <c r="DN676" s="2"/>
      <c r="DO676" s="2"/>
      <c r="DP676" s="2"/>
      <c r="DQ676" s="2"/>
      <c r="DR676" s="2"/>
      <c r="DS676" s="2"/>
      <c r="DT676" s="2"/>
      <c r="DU676" s="2"/>
      <c r="DV676" s="2"/>
      <c r="DW676" s="2"/>
      <c r="DX676" s="2"/>
      <c r="DY676" s="2"/>
    </row>
    <row r="677" spans="1:129" ht="20.25" customHeight="1" x14ac:dyDescent="0.25">
      <c r="A677" s="327"/>
      <c r="B677" s="83">
        <v>453</v>
      </c>
      <c r="C677" s="449">
        <v>826</v>
      </c>
      <c r="D677" s="113" t="s">
        <v>10921</v>
      </c>
      <c r="E677" s="255" t="s">
        <v>4242</v>
      </c>
      <c r="F677" s="256" t="s">
        <v>168</v>
      </c>
      <c r="G677" s="256" t="s">
        <v>11829</v>
      </c>
      <c r="H677" s="255" t="s">
        <v>993</v>
      </c>
      <c r="I677" s="256" t="s">
        <v>771</v>
      </c>
      <c r="J677" s="256" t="s">
        <v>7808</v>
      </c>
      <c r="K677" s="256" t="s">
        <v>12244</v>
      </c>
      <c r="L677" s="98">
        <v>690</v>
      </c>
      <c r="M677" s="256" t="s">
        <v>771</v>
      </c>
      <c r="N677" s="256" t="s">
        <v>772</v>
      </c>
      <c r="O677" s="12" t="s">
        <v>773</v>
      </c>
      <c r="P677" s="27" t="s">
        <v>79</v>
      </c>
      <c r="Q677" s="30" t="s">
        <v>79</v>
      </c>
      <c r="R677" s="30" t="s">
        <v>298</v>
      </c>
      <c r="S677" s="101" t="s">
        <v>6464</v>
      </c>
      <c r="T677" s="100" t="s">
        <v>4243</v>
      </c>
      <c r="U677" s="98">
        <v>130200002791</v>
      </c>
      <c r="V677" s="99" t="s">
        <v>119</v>
      </c>
      <c r="W677" s="99" t="s">
        <v>83</v>
      </c>
      <c r="X677" s="99" t="s">
        <v>300</v>
      </c>
      <c r="Y677" s="101" t="s">
        <v>761</v>
      </c>
      <c r="Z677" s="99" t="s">
        <v>385</v>
      </c>
      <c r="AA677" s="101" t="s">
        <v>85</v>
      </c>
      <c r="AB677" s="101" t="s">
        <v>1088</v>
      </c>
      <c r="AC677" s="101" t="s">
        <v>1211</v>
      </c>
      <c r="AD677" s="99" t="s">
        <v>86</v>
      </c>
      <c r="AE677" s="13">
        <v>39605</v>
      </c>
      <c r="AF677" s="13">
        <v>39605</v>
      </c>
      <c r="AG677" s="4">
        <f t="shared" ca="1" si="10"/>
        <v>11</v>
      </c>
      <c r="AH677" s="32" t="s">
        <v>993</v>
      </c>
      <c r="AI677" s="15" t="s">
        <v>327</v>
      </c>
      <c r="AJ677" s="101" t="s">
        <v>886</v>
      </c>
      <c r="AK677" s="101" t="s">
        <v>903</v>
      </c>
      <c r="AL677" s="84" t="s">
        <v>12137</v>
      </c>
      <c r="AM677" s="84" t="s">
        <v>14462</v>
      </c>
      <c r="AN677" s="84" t="s">
        <v>12046</v>
      </c>
      <c r="AO677" s="84" t="s">
        <v>7239</v>
      </c>
      <c r="AP677" s="80" t="s">
        <v>152</v>
      </c>
      <c r="AQ677" s="5" t="s">
        <v>8754</v>
      </c>
      <c r="AR677" s="25">
        <v>6900</v>
      </c>
      <c r="AS677" s="101" t="s">
        <v>993</v>
      </c>
      <c r="AT677" s="101" t="s">
        <v>993</v>
      </c>
      <c r="AU677" s="99" t="s">
        <v>90</v>
      </c>
      <c r="AV677" s="99" t="s">
        <v>1090</v>
      </c>
      <c r="AW677" s="99" t="s">
        <v>169</v>
      </c>
      <c r="AX677" s="256" t="s">
        <v>130</v>
      </c>
      <c r="AY677" s="99" t="s">
        <v>79</v>
      </c>
      <c r="AZ677" s="99" t="s">
        <v>79</v>
      </c>
      <c r="BA677" s="99" t="s">
        <v>1111</v>
      </c>
      <c r="BB677" s="18">
        <v>40911</v>
      </c>
      <c r="BC677" s="6" t="s">
        <v>993</v>
      </c>
      <c r="BD677" s="12">
        <v>4</v>
      </c>
      <c r="BE677" s="102" t="s">
        <v>7217</v>
      </c>
      <c r="BF677" s="16">
        <v>320000000</v>
      </c>
      <c r="BG677" s="16">
        <v>50000</v>
      </c>
      <c r="BH677" s="16">
        <v>50000</v>
      </c>
      <c r="BI677" s="16">
        <v>50000</v>
      </c>
      <c r="BJ677" s="16">
        <v>20000</v>
      </c>
      <c r="BK677" s="80" t="s">
        <v>993</v>
      </c>
      <c r="BL677" s="5" t="s">
        <v>86</v>
      </c>
      <c r="BM677" s="5" t="s">
        <v>993</v>
      </c>
      <c r="BN677" s="5" t="s">
        <v>342</v>
      </c>
      <c r="BO677" s="6" t="s">
        <v>13058</v>
      </c>
      <c r="BP677" s="6" t="s">
        <v>91</v>
      </c>
      <c r="BQ677" s="82" t="s">
        <v>993</v>
      </c>
      <c r="BR677" s="82" t="s">
        <v>993</v>
      </c>
      <c r="BS677" s="6" t="s">
        <v>385</v>
      </c>
      <c r="BT677" s="6" t="s">
        <v>993</v>
      </c>
      <c r="BU677" s="6" t="s">
        <v>1036</v>
      </c>
      <c r="BV677" s="27" t="s">
        <v>993</v>
      </c>
      <c r="BW677" s="5"/>
      <c r="BX677" s="5"/>
      <c r="BY677" s="5"/>
      <c r="BZ677" s="5"/>
      <c r="CA677" s="5" t="s">
        <v>386</v>
      </c>
      <c r="CB677" s="5" t="s">
        <v>347</v>
      </c>
      <c r="CC677" s="6" t="s">
        <v>13136</v>
      </c>
      <c r="CD677" s="42" t="s">
        <v>7059</v>
      </c>
      <c r="CE677" s="4">
        <v>3182899443</v>
      </c>
      <c r="CF677" s="43" t="s">
        <v>6748</v>
      </c>
      <c r="CG677" s="7" t="s">
        <v>1794</v>
      </c>
      <c r="CH677" s="7" t="s">
        <v>7113</v>
      </c>
      <c r="CI677" s="7" t="s">
        <v>7112</v>
      </c>
      <c r="CJ677" s="88" t="s">
        <v>12734</v>
      </c>
      <c r="CK677" s="7" t="s">
        <v>9762</v>
      </c>
      <c r="CL677" s="313" t="s">
        <v>9812</v>
      </c>
      <c r="CM677" s="313" t="s">
        <v>779</v>
      </c>
      <c r="CN677" s="8" t="s">
        <v>9849</v>
      </c>
      <c r="CO677" s="8" t="s">
        <v>7091</v>
      </c>
      <c r="CP677" s="8" t="s">
        <v>781</v>
      </c>
      <c r="CQ677" s="79" t="s">
        <v>782</v>
      </c>
      <c r="CR677" s="21"/>
      <c r="CS677" s="21" t="s">
        <v>12335</v>
      </c>
      <c r="CT677" s="21" t="s">
        <v>1026</v>
      </c>
      <c r="CU677" s="20" t="s">
        <v>385</v>
      </c>
      <c r="CV677" s="20" t="s">
        <v>7111</v>
      </c>
      <c r="CW677" s="11" t="s">
        <v>7188</v>
      </c>
      <c r="CX677" s="86" t="s">
        <v>993</v>
      </c>
      <c r="CY677" s="86" t="s">
        <v>12898</v>
      </c>
      <c r="CZ677" s="86" t="s">
        <v>12899</v>
      </c>
      <c r="DA677" s="86" t="s">
        <v>86</v>
      </c>
      <c r="DB677" s="86" t="s">
        <v>385</v>
      </c>
      <c r="DC677" s="6" t="s">
        <v>13117</v>
      </c>
      <c r="DD677" s="2"/>
      <c r="DE677" s="2"/>
      <c r="DF677" s="2"/>
      <c r="DG677" s="2"/>
      <c r="DH677" s="2"/>
      <c r="DI677" s="2"/>
      <c r="DJ677" s="2"/>
      <c r="DK677" s="2"/>
      <c r="DL677" s="2"/>
      <c r="DM677" s="2"/>
      <c r="DN677" s="2"/>
      <c r="DO677" s="2"/>
      <c r="DP677" s="2"/>
      <c r="DQ677" s="2"/>
      <c r="DR677" s="2"/>
      <c r="DS677" s="2"/>
      <c r="DT677" s="2"/>
      <c r="DU677" s="2"/>
      <c r="DV677" s="2"/>
      <c r="DW677" s="2"/>
      <c r="DX677" s="2"/>
      <c r="DY677" s="2"/>
    </row>
    <row r="678" spans="1:129" ht="20.25" customHeight="1" x14ac:dyDescent="0.25">
      <c r="A678" s="327"/>
      <c r="B678" s="83">
        <v>365</v>
      </c>
      <c r="C678" s="449">
        <v>827</v>
      </c>
      <c r="D678" s="113" t="s">
        <v>11037</v>
      </c>
      <c r="E678" s="253" t="s">
        <v>8060</v>
      </c>
      <c r="F678" s="256" t="s">
        <v>168</v>
      </c>
      <c r="G678" s="256" t="s">
        <v>11835</v>
      </c>
      <c r="H678" s="256" t="s">
        <v>95</v>
      </c>
      <c r="I678" s="256" t="s">
        <v>1483</v>
      </c>
      <c r="J678" s="256" t="s">
        <v>7795</v>
      </c>
      <c r="K678" s="256" t="s">
        <v>12259</v>
      </c>
      <c r="L678" s="98">
        <v>568</v>
      </c>
      <c r="M678" s="256" t="s">
        <v>3653</v>
      </c>
      <c r="N678" s="256" t="s">
        <v>3654</v>
      </c>
      <c r="O678" s="12" t="s">
        <v>3655</v>
      </c>
      <c r="P678" s="27" t="s">
        <v>79</v>
      </c>
      <c r="Q678" s="30" t="s">
        <v>79</v>
      </c>
      <c r="R678" s="30" t="s">
        <v>309</v>
      </c>
      <c r="S678" s="101" t="s">
        <v>5465</v>
      </c>
      <c r="T678" s="100" t="s">
        <v>4702</v>
      </c>
      <c r="U678" s="98">
        <v>130200000012</v>
      </c>
      <c r="V678" s="99" t="s">
        <v>119</v>
      </c>
      <c r="W678" s="99" t="s">
        <v>83</v>
      </c>
      <c r="X678" s="99" t="s">
        <v>6760</v>
      </c>
      <c r="Y678" s="101" t="s">
        <v>761</v>
      </c>
      <c r="Z678" s="99" t="s">
        <v>642</v>
      </c>
      <c r="AA678" s="101" t="s">
        <v>103</v>
      </c>
      <c r="AB678" s="101" t="s">
        <v>1211</v>
      </c>
      <c r="AC678" s="101" t="s">
        <v>1211</v>
      </c>
      <c r="AD678" s="99" t="s">
        <v>86</v>
      </c>
      <c r="AE678" s="13">
        <v>40496</v>
      </c>
      <c r="AF678" s="13">
        <v>40514</v>
      </c>
      <c r="AG678" s="4">
        <f t="shared" ca="1" si="10"/>
        <v>8</v>
      </c>
      <c r="AH678" s="32" t="s">
        <v>993</v>
      </c>
      <c r="AI678" s="15" t="s">
        <v>338</v>
      </c>
      <c r="AJ678" s="101" t="s">
        <v>886</v>
      </c>
      <c r="AK678" s="101" t="s">
        <v>886</v>
      </c>
      <c r="AL678" s="84" t="s">
        <v>13457</v>
      </c>
      <c r="AM678" s="84" t="s">
        <v>14571</v>
      </c>
      <c r="AN678" s="84" t="s">
        <v>12046</v>
      </c>
      <c r="AO678" s="84" t="s">
        <v>7240</v>
      </c>
      <c r="AP678" s="80" t="s">
        <v>152</v>
      </c>
      <c r="AQ678" s="5" t="s">
        <v>8880</v>
      </c>
      <c r="AR678" s="25">
        <v>5681</v>
      </c>
      <c r="AS678" s="98" t="s">
        <v>260</v>
      </c>
      <c r="AT678" s="98" t="s">
        <v>4669</v>
      </c>
      <c r="AU678" s="99" t="s">
        <v>107</v>
      </c>
      <c r="AV678" s="99" t="s">
        <v>906</v>
      </c>
      <c r="AW678" s="99" t="s">
        <v>1483</v>
      </c>
      <c r="AX678" s="256" t="s">
        <v>130</v>
      </c>
      <c r="AY678" s="99" t="s">
        <v>79</v>
      </c>
      <c r="AZ678" s="99" t="s">
        <v>79</v>
      </c>
      <c r="BA678" s="101" t="s">
        <v>1055</v>
      </c>
      <c r="BB678" s="18">
        <v>40911</v>
      </c>
      <c r="BC678" s="12">
        <v>50000000</v>
      </c>
      <c r="BD678" s="12">
        <v>4</v>
      </c>
      <c r="BE678" s="102" t="s">
        <v>7217</v>
      </c>
      <c r="BF678" s="16">
        <v>320000000</v>
      </c>
      <c r="BG678" s="16">
        <v>50000</v>
      </c>
      <c r="BH678" s="16">
        <v>50000</v>
      </c>
      <c r="BI678" s="16">
        <v>50000</v>
      </c>
      <c r="BJ678" s="16">
        <v>20000</v>
      </c>
      <c r="BK678" s="80" t="s">
        <v>993</v>
      </c>
      <c r="BL678" s="5" t="s">
        <v>86</v>
      </c>
      <c r="BM678" s="5" t="s">
        <v>993</v>
      </c>
      <c r="BN678" s="5" t="s">
        <v>342</v>
      </c>
      <c r="BO678" s="6" t="s">
        <v>4502</v>
      </c>
      <c r="BP678" s="6" t="s">
        <v>91</v>
      </c>
      <c r="BQ678" s="82" t="s">
        <v>993</v>
      </c>
      <c r="BR678" s="82" t="s">
        <v>993</v>
      </c>
      <c r="BS678" s="5" t="s">
        <v>1212</v>
      </c>
      <c r="BT678" s="6" t="s">
        <v>993</v>
      </c>
      <c r="BU678" s="6" t="s">
        <v>1036</v>
      </c>
      <c r="BV678" s="27" t="s">
        <v>993</v>
      </c>
      <c r="BW678" s="5"/>
      <c r="BX678" s="5"/>
      <c r="BY678" s="5" t="s">
        <v>1112</v>
      </c>
      <c r="BZ678" s="5" t="s">
        <v>1113</v>
      </c>
      <c r="CA678" s="5" t="s">
        <v>386</v>
      </c>
      <c r="CB678" s="5" t="s">
        <v>347</v>
      </c>
      <c r="CC678" s="6" t="s">
        <v>13136</v>
      </c>
      <c r="CD678" s="42" t="s">
        <v>7059</v>
      </c>
      <c r="CE678" s="4">
        <v>3182899443</v>
      </c>
      <c r="CF678" s="43" t="s">
        <v>6748</v>
      </c>
      <c r="CG678" s="7" t="s">
        <v>189</v>
      </c>
      <c r="CH678" s="7">
        <v>0</v>
      </c>
      <c r="CI678" s="7">
        <v>0</v>
      </c>
      <c r="CJ678" s="88">
        <v>0</v>
      </c>
      <c r="CK678" s="88" t="s">
        <v>3657</v>
      </c>
      <c r="CL678" s="88" t="s">
        <v>3658</v>
      </c>
      <c r="CM678" s="313" t="s">
        <v>3659</v>
      </c>
      <c r="CN678" s="8" t="s">
        <v>9866</v>
      </c>
      <c r="CO678" s="8" t="s">
        <v>3661</v>
      </c>
      <c r="CP678" s="8" t="s">
        <v>3662</v>
      </c>
      <c r="CQ678" s="79" t="s">
        <v>3663</v>
      </c>
      <c r="CR678" s="21"/>
      <c r="CS678" s="21" t="s">
        <v>5922</v>
      </c>
      <c r="CT678" s="21" t="s">
        <v>1026</v>
      </c>
      <c r="CU678" s="20" t="s">
        <v>993</v>
      </c>
      <c r="CV678" s="20" t="s">
        <v>993</v>
      </c>
      <c r="CW678" s="11" t="s">
        <v>7736</v>
      </c>
      <c r="CX678" s="86" t="s">
        <v>993</v>
      </c>
      <c r="CY678" s="86" t="s">
        <v>12898</v>
      </c>
      <c r="CZ678" s="86" t="s">
        <v>12899</v>
      </c>
      <c r="DA678" s="86" t="s">
        <v>130</v>
      </c>
      <c r="DB678" s="86" t="s">
        <v>12906</v>
      </c>
      <c r="DC678" s="6" t="s">
        <v>993</v>
      </c>
      <c r="DD678" s="2"/>
      <c r="DE678" s="2"/>
      <c r="DF678" s="2"/>
      <c r="DG678" s="2"/>
      <c r="DH678" s="2"/>
      <c r="DI678" s="2"/>
      <c r="DJ678" s="2"/>
      <c r="DK678" s="2"/>
      <c r="DL678" s="2"/>
      <c r="DM678" s="2"/>
      <c r="DN678" s="2"/>
      <c r="DO678" s="2"/>
      <c r="DP678" s="2"/>
      <c r="DQ678" s="2"/>
      <c r="DR678" s="2"/>
      <c r="DS678" s="2"/>
      <c r="DT678" s="2"/>
      <c r="DU678" s="2"/>
      <c r="DV678" s="2"/>
      <c r="DW678" s="2"/>
      <c r="DX678" s="2"/>
      <c r="DY678" s="2"/>
    </row>
    <row r="679" spans="1:129" ht="20.25" customHeight="1" x14ac:dyDescent="0.25">
      <c r="A679" s="327"/>
      <c r="B679" s="83">
        <v>365</v>
      </c>
      <c r="C679" s="449">
        <v>828</v>
      </c>
      <c r="D679" s="113" t="s">
        <v>11662</v>
      </c>
      <c r="E679" s="253" t="s">
        <v>8060</v>
      </c>
      <c r="F679" s="256" t="s">
        <v>168</v>
      </c>
      <c r="G679" s="256" t="s">
        <v>11835</v>
      </c>
      <c r="H679" s="255" t="s">
        <v>993</v>
      </c>
      <c r="I679" s="256" t="s">
        <v>1483</v>
      </c>
      <c r="J679" s="256" t="s">
        <v>7795</v>
      </c>
      <c r="K679" s="256" t="s">
        <v>12259</v>
      </c>
      <c r="L679" s="98">
        <v>568</v>
      </c>
      <c r="M679" s="256" t="s">
        <v>3653</v>
      </c>
      <c r="N679" s="256" t="s">
        <v>3654</v>
      </c>
      <c r="O679" s="12" t="s">
        <v>3655</v>
      </c>
      <c r="P679" s="27" t="s">
        <v>79</v>
      </c>
      <c r="Q679" s="99" t="s">
        <v>79</v>
      </c>
      <c r="R679" s="30" t="s">
        <v>7925</v>
      </c>
      <c r="S679" s="101" t="s">
        <v>10104</v>
      </c>
      <c r="T679" s="100" t="s">
        <v>9728</v>
      </c>
      <c r="U679" s="98">
        <v>130200003347</v>
      </c>
      <c r="V679" s="99" t="s">
        <v>119</v>
      </c>
      <c r="W679" s="99" t="s">
        <v>83</v>
      </c>
      <c r="X679" s="99" t="s">
        <v>6760</v>
      </c>
      <c r="Y679" s="101" t="s">
        <v>761</v>
      </c>
      <c r="Z679" s="99" t="s">
        <v>642</v>
      </c>
      <c r="AA679" s="101" t="s">
        <v>103</v>
      </c>
      <c r="AB679" s="101" t="s">
        <v>1211</v>
      </c>
      <c r="AC679" s="101" t="s">
        <v>1211</v>
      </c>
      <c r="AD679" s="99" t="s">
        <v>86</v>
      </c>
      <c r="AE679" s="13">
        <v>42643</v>
      </c>
      <c r="AF679" s="13">
        <v>42937</v>
      </c>
      <c r="AG679" s="4">
        <f t="shared" ca="1" si="10"/>
        <v>2</v>
      </c>
      <c r="AH679" s="32">
        <v>42934</v>
      </c>
      <c r="AI679" s="15" t="s">
        <v>338</v>
      </c>
      <c r="AJ679" s="101" t="s">
        <v>886</v>
      </c>
      <c r="AK679" s="101" t="s">
        <v>886</v>
      </c>
      <c r="AL679" s="84" t="s">
        <v>14016</v>
      </c>
      <c r="AM679" s="84" t="s">
        <v>14571</v>
      </c>
      <c r="AN679" s="84" t="s">
        <v>12046</v>
      </c>
      <c r="AO679" s="84" t="s">
        <v>7240</v>
      </c>
      <c r="AP679" s="16" t="s">
        <v>152</v>
      </c>
      <c r="AQ679" s="5" t="s">
        <v>8626</v>
      </c>
      <c r="AR679" s="25">
        <v>5682</v>
      </c>
      <c r="AS679" s="101" t="s">
        <v>993</v>
      </c>
      <c r="AT679" s="101" t="s">
        <v>993</v>
      </c>
      <c r="AU679" s="99" t="s">
        <v>107</v>
      </c>
      <c r="AV679" s="99" t="s">
        <v>906</v>
      </c>
      <c r="AW679" s="99" t="s">
        <v>1483</v>
      </c>
      <c r="AX679" s="256" t="s">
        <v>130</v>
      </c>
      <c r="AY679" s="99" t="s">
        <v>79</v>
      </c>
      <c r="AZ679" s="99" t="s">
        <v>79</v>
      </c>
      <c r="BA679" s="101" t="s">
        <v>1055</v>
      </c>
      <c r="BB679" s="18">
        <v>42937</v>
      </c>
      <c r="BC679" s="6" t="s">
        <v>993</v>
      </c>
      <c r="BD679" s="12">
        <v>4</v>
      </c>
      <c r="BE679" s="102" t="s">
        <v>7217</v>
      </c>
      <c r="BF679" s="16">
        <v>320000000</v>
      </c>
      <c r="BG679" s="16">
        <v>50000</v>
      </c>
      <c r="BH679" s="16">
        <v>50000</v>
      </c>
      <c r="BI679" s="16">
        <v>50000</v>
      </c>
      <c r="BJ679" s="16">
        <v>20000</v>
      </c>
      <c r="BK679" s="80" t="s">
        <v>993</v>
      </c>
      <c r="BL679" s="5" t="s">
        <v>86</v>
      </c>
      <c r="BM679" s="5" t="s">
        <v>993</v>
      </c>
      <c r="BN679" s="6" t="s">
        <v>342</v>
      </c>
      <c r="BO679" s="6" t="s">
        <v>13058</v>
      </c>
      <c r="BP679" s="6" t="s">
        <v>91</v>
      </c>
      <c r="BQ679" s="82" t="s">
        <v>993</v>
      </c>
      <c r="BR679" s="82" t="s">
        <v>993</v>
      </c>
      <c r="BS679" s="5" t="s">
        <v>1212</v>
      </c>
      <c r="BT679" s="6" t="s">
        <v>993</v>
      </c>
      <c r="BU679" s="6" t="s">
        <v>1036</v>
      </c>
      <c r="BV679" s="27" t="s">
        <v>993</v>
      </c>
      <c r="BW679" s="5"/>
      <c r="BX679" s="5"/>
      <c r="BY679" s="5" t="s">
        <v>1112</v>
      </c>
      <c r="BZ679" s="5" t="s">
        <v>1113</v>
      </c>
      <c r="CA679" s="5" t="s">
        <v>386</v>
      </c>
      <c r="CB679" s="5" t="s">
        <v>347</v>
      </c>
      <c r="CC679" s="6" t="s">
        <v>13136</v>
      </c>
      <c r="CD679" s="42" t="s">
        <v>7059</v>
      </c>
      <c r="CE679" s="4">
        <v>3182899443</v>
      </c>
      <c r="CF679" s="43" t="s">
        <v>6748</v>
      </c>
      <c r="CG679" s="7" t="s">
        <v>189</v>
      </c>
      <c r="CH679" s="7">
        <v>0</v>
      </c>
      <c r="CI679" s="7">
        <v>0</v>
      </c>
      <c r="CJ679" s="88">
        <v>0</v>
      </c>
      <c r="CK679" s="88" t="s">
        <v>3657</v>
      </c>
      <c r="CL679" s="88" t="s">
        <v>3658</v>
      </c>
      <c r="CM679" s="8" t="s">
        <v>3659</v>
      </c>
      <c r="CN679" s="8" t="s">
        <v>9866</v>
      </c>
      <c r="CO679" s="328" t="s">
        <v>3661</v>
      </c>
      <c r="CP679" s="8" t="s">
        <v>3662</v>
      </c>
      <c r="CQ679" s="79" t="s">
        <v>3663</v>
      </c>
      <c r="CR679" s="21"/>
      <c r="CS679" s="21" t="s">
        <v>5922</v>
      </c>
      <c r="CT679" s="21" t="s">
        <v>3664</v>
      </c>
      <c r="CU679" s="20" t="s">
        <v>993</v>
      </c>
      <c r="CV679" s="20" t="s">
        <v>993</v>
      </c>
      <c r="CW679" s="11" t="s">
        <v>7736</v>
      </c>
      <c r="CX679" s="86" t="s">
        <v>993</v>
      </c>
      <c r="CY679" s="86" t="s">
        <v>12898</v>
      </c>
      <c r="CZ679" s="86" t="s">
        <v>12942</v>
      </c>
      <c r="DA679" s="86" t="s">
        <v>130</v>
      </c>
      <c r="DB679" s="86" t="s">
        <v>12906</v>
      </c>
      <c r="DC679" s="6" t="s">
        <v>13117</v>
      </c>
      <c r="DD679" s="2"/>
      <c r="DE679" s="2"/>
      <c r="DF679" s="2"/>
      <c r="DG679" s="2"/>
      <c r="DH679" s="2"/>
      <c r="DI679" s="2"/>
      <c r="DJ679" s="2"/>
      <c r="DK679" s="2"/>
      <c r="DL679" s="2"/>
      <c r="DM679" s="2"/>
      <c r="DN679" s="2"/>
      <c r="DO679" s="2"/>
      <c r="DP679" s="2"/>
      <c r="DQ679" s="2"/>
      <c r="DR679" s="2"/>
      <c r="DS679" s="2"/>
      <c r="DT679" s="2"/>
      <c r="DU679" s="2"/>
      <c r="DV679" s="2"/>
      <c r="DW679" s="2"/>
      <c r="DX679" s="2"/>
      <c r="DY679" s="2"/>
    </row>
    <row r="680" spans="1:129" ht="20.25" customHeight="1" x14ac:dyDescent="0.25">
      <c r="A680" s="327"/>
      <c r="B680" s="83">
        <v>16</v>
      </c>
      <c r="C680" s="449">
        <v>829</v>
      </c>
      <c r="D680" s="113" t="s">
        <v>10922</v>
      </c>
      <c r="E680" s="255" t="s">
        <v>4248</v>
      </c>
      <c r="F680" s="256" t="s">
        <v>168</v>
      </c>
      <c r="G680" s="256" t="s">
        <v>11835</v>
      </c>
      <c r="H680" s="255" t="s">
        <v>993</v>
      </c>
      <c r="I680" s="256" t="s">
        <v>1483</v>
      </c>
      <c r="J680" s="256" t="s">
        <v>7795</v>
      </c>
      <c r="K680" s="256" t="s">
        <v>12259</v>
      </c>
      <c r="L680" s="98">
        <v>568</v>
      </c>
      <c r="M680" s="256" t="s">
        <v>3653</v>
      </c>
      <c r="N680" s="256" t="s">
        <v>3654</v>
      </c>
      <c r="O680" s="12" t="s">
        <v>3655</v>
      </c>
      <c r="P680" s="27" t="s">
        <v>79</v>
      </c>
      <c r="Q680" s="30" t="s">
        <v>79</v>
      </c>
      <c r="R680" s="30" t="s">
        <v>161</v>
      </c>
      <c r="S680" s="101" t="s">
        <v>6464</v>
      </c>
      <c r="T680" s="100" t="s">
        <v>4249</v>
      </c>
      <c r="U680" s="98">
        <v>130200000675</v>
      </c>
      <c r="V680" s="99" t="s">
        <v>82</v>
      </c>
      <c r="W680" s="99" t="s">
        <v>83</v>
      </c>
      <c r="X680" s="99" t="s">
        <v>84</v>
      </c>
      <c r="Y680" s="101" t="s">
        <v>761</v>
      </c>
      <c r="Z680" s="99" t="s">
        <v>642</v>
      </c>
      <c r="AA680" s="101" t="s">
        <v>85</v>
      </c>
      <c r="AB680" s="101" t="s">
        <v>1088</v>
      </c>
      <c r="AC680" s="101" t="s">
        <v>1211</v>
      </c>
      <c r="AD680" s="99" t="s">
        <v>86</v>
      </c>
      <c r="AE680" s="13">
        <v>39611</v>
      </c>
      <c r="AF680" s="13">
        <v>39611</v>
      </c>
      <c r="AG680" s="4">
        <f t="shared" ca="1" si="10"/>
        <v>11</v>
      </c>
      <c r="AH680" s="32" t="s">
        <v>993</v>
      </c>
      <c r="AI680" s="15" t="s">
        <v>327</v>
      </c>
      <c r="AJ680" s="101" t="s">
        <v>887</v>
      </c>
      <c r="AK680" s="101" t="s">
        <v>903</v>
      </c>
      <c r="AL680" s="84" t="s">
        <v>13377</v>
      </c>
      <c r="AM680" s="84" t="s">
        <v>14463</v>
      </c>
      <c r="AN680" s="84" t="s">
        <v>12046</v>
      </c>
      <c r="AO680" s="84" t="s">
        <v>7239</v>
      </c>
      <c r="AP680" s="80" t="s">
        <v>152</v>
      </c>
      <c r="AQ680" s="5" t="s">
        <v>8756</v>
      </c>
      <c r="AR680" s="25">
        <v>5683</v>
      </c>
      <c r="AS680" s="101" t="s">
        <v>993</v>
      </c>
      <c r="AT680" s="101" t="s">
        <v>993</v>
      </c>
      <c r="AU680" s="99" t="s">
        <v>107</v>
      </c>
      <c r="AV680" s="99" t="s">
        <v>906</v>
      </c>
      <c r="AW680" s="99" t="s">
        <v>1483</v>
      </c>
      <c r="AX680" s="256" t="s">
        <v>130</v>
      </c>
      <c r="AY680" s="99" t="s">
        <v>79</v>
      </c>
      <c r="AZ680" s="99" t="s">
        <v>79</v>
      </c>
      <c r="BA680" s="99" t="s">
        <v>1111</v>
      </c>
      <c r="BB680" s="18">
        <v>40911</v>
      </c>
      <c r="BC680" s="6" t="s">
        <v>993</v>
      </c>
      <c r="BD680" s="12">
        <v>4</v>
      </c>
      <c r="BE680" s="102" t="s">
        <v>7217</v>
      </c>
      <c r="BF680" s="16">
        <v>320000000</v>
      </c>
      <c r="BG680" s="16">
        <v>50000</v>
      </c>
      <c r="BH680" s="16">
        <v>50000</v>
      </c>
      <c r="BI680" s="16">
        <v>50000</v>
      </c>
      <c r="BJ680" s="16">
        <v>20000</v>
      </c>
      <c r="BK680" s="80" t="s">
        <v>993</v>
      </c>
      <c r="BL680" s="5" t="s">
        <v>86</v>
      </c>
      <c r="BM680" s="5" t="s">
        <v>993</v>
      </c>
      <c r="BN680" s="5" t="s">
        <v>342</v>
      </c>
      <c r="BO680" s="6" t="s">
        <v>13058</v>
      </c>
      <c r="BP680" s="6" t="s">
        <v>91</v>
      </c>
      <c r="BQ680" s="82" t="s">
        <v>993</v>
      </c>
      <c r="BR680" s="82" t="s">
        <v>993</v>
      </c>
      <c r="BS680" s="5" t="s">
        <v>3521</v>
      </c>
      <c r="BT680" s="6" t="s">
        <v>993</v>
      </c>
      <c r="BU680" s="6" t="s">
        <v>1036</v>
      </c>
      <c r="BV680" s="27" t="s">
        <v>993</v>
      </c>
      <c r="BW680" s="5" t="s">
        <v>1092</v>
      </c>
      <c r="BX680" s="5" t="s">
        <v>993</v>
      </c>
      <c r="BY680" s="5" t="s">
        <v>1112</v>
      </c>
      <c r="BZ680" s="5" t="s">
        <v>1113</v>
      </c>
      <c r="CA680" s="5" t="s">
        <v>386</v>
      </c>
      <c r="CB680" s="5" t="s">
        <v>347</v>
      </c>
      <c r="CC680" s="6" t="s">
        <v>13136</v>
      </c>
      <c r="CD680" s="42" t="s">
        <v>7059</v>
      </c>
      <c r="CE680" s="4">
        <v>3182899443</v>
      </c>
      <c r="CF680" s="43" t="s">
        <v>6748</v>
      </c>
      <c r="CG680" s="7" t="s">
        <v>3522</v>
      </c>
      <c r="CH680" s="7" t="s">
        <v>11867</v>
      </c>
      <c r="CI680" s="7" t="s">
        <v>11869</v>
      </c>
      <c r="CJ680" s="7" t="s">
        <v>7207</v>
      </c>
      <c r="CK680" s="7" t="s">
        <v>3657</v>
      </c>
      <c r="CL680" s="313" t="s">
        <v>3658</v>
      </c>
      <c r="CM680" s="313" t="s">
        <v>3659</v>
      </c>
      <c r="CN680" s="8" t="s">
        <v>9866</v>
      </c>
      <c r="CO680" s="8" t="s">
        <v>3661</v>
      </c>
      <c r="CP680" s="8" t="s">
        <v>3662</v>
      </c>
      <c r="CQ680" s="79" t="s">
        <v>3663</v>
      </c>
      <c r="CR680" s="21"/>
      <c r="CS680" s="21" t="s">
        <v>12594</v>
      </c>
      <c r="CT680" s="262" t="s">
        <v>12276</v>
      </c>
      <c r="CU680" s="20" t="s">
        <v>993</v>
      </c>
      <c r="CV680" s="262" t="s">
        <v>12549</v>
      </c>
      <c r="CW680" s="11" t="s">
        <v>2709</v>
      </c>
      <c r="CX680" s="86">
        <v>43353</v>
      </c>
      <c r="CY680" s="86" t="s">
        <v>12898</v>
      </c>
      <c r="CZ680" s="86" t="s">
        <v>12389</v>
      </c>
      <c r="DA680" s="86" t="s">
        <v>130</v>
      </c>
      <c r="DB680" s="86" t="s">
        <v>12906</v>
      </c>
      <c r="DC680" s="6" t="s">
        <v>13117</v>
      </c>
      <c r="DD680" s="2"/>
      <c r="DE680" s="2"/>
      <c r="DF680" s="2"/>
      <c r="DG680" s="2"/>
      <c r="DH680" s="2"/>
      <c r="DI680" s="2"/>
      <c r="DJ680" s="2"/>
      <c r="DK680" s="2"/>
      <c r="DL680" s="2"/>
      <c r="DM680" s="2"/>
      <c r="DN680" s="2"/>
      <c r="DO680" s="2"/>
      <c r="DP680" s="2"/>
      <c r="DQ680" s="2"/>
      <c r="DR680" s="2"/>
      <c r="DS680" s="2"/>
      <c r="DT680" s="2"/>
      <c r="DU680" s="2"/>
      <c r="DV680" s="2"/>
      <c r="DW680" s="2"/>
      <c r="DX680" s="2"/>
      <c r="DY680" s="2"/>
    </row>
    <row r="681" spans="1:129" ht="20.25" customHeight="1" x14ac:dyDescent="0.25">
      <c r="A681" s="327"/>
      <c r="B681" s="83">
        <v>388</v>
      </c>
      <c r="C681" s="449">
        <v>830</v>
      </c>
      <c r="D681" s="113" t="s">
        <v>10879</v>
      </c>
      <c r="E681" s="255" t="s">
        <v>3957</v>
      </c>
      <c r="F681" s="256" t="s">
        <v>168</v>
      </c>
      <c r="G681" s="256" t="s">
        <v>11835</v>
      </c>
      <c r="H681" s="255" t="s">
        <v>993</v>
      </c>
      <c r="I681" s="256" t="s">
        <v>7770</v>
      </c>
      <c r="J681" s="256" t="s">
        <v>7771</v>
      </c>
      <c r="K681" s="256" t="s">
        <v>12252</v>
      </c>
      <c r="L681" s="98">
        <v>570</v>
      </c>
      <c r="M681" s="256" t="s">
        <v>3958</v>
      </c>
      <c r="N681" s="256" t="s">
        <v>3959</v>
      </c>
      <c r="O681" s="12" t="s">
        <v>3960</v>
      </c>
      <c r="P681" s="27" t="s">
        <v>79</v>
      </c>
      <c r="Q681" s="27" t="s">
        <v>79</v>
      </c>
      <c r="R681" s="99" t="s">
        <v>7925</v>
      </c>
      <c r="S681" s="158" t="s">
        <v>10104</v>
      </c>
      <c r="T681" s="100" t="s">
        <v>15283</v>
      </c>
      <c r="U681" s="98" t="s">
        <v>761</v>
      </c>
      <c r="V681" s="99" t="s">
        <v>119</v>
      </c>
      <c r="W681" s="99" t="s">
        <v>83</v>
      </c>
      <c r="X681" s="101" t="s">
        <v>531</v>
      </c>
      <c r="Y681" s="101" t="s">
        <v>10339</v>
      </c>
      <c r="Z681" s="99" t="s">
        <v>1179</v>
      </c>
      <c r="AA681" s="101" t="s">
        <v>103</v>
      </c>
      <c r="AB681" s="101" t="s">
        <v>1088</v>
      </c>
      <c r="AC681" s="101" t="s">
        <v>1088</v>
      </c>
      <c r="AD681" s="99" t="s">
        <v>86</v>
      </c>
      <c r="AE681" s="13">
        <v>43350</v>
      </c>
      <c r="AF681" s="13">
        <v>43447</v>
      </c>
      <c r="AG681" s="4">
        <f t="shared" ca="1" si="10"/>
        <v>0</v>
      </c>
      <c r="AH681" s="32">
        <v>43444</v>
      </c>
      <c r="AI681" s="15" t="s">
        <v>338</v>
      </c>
      <c r="AJ681" s="101" t="s">
        <v>886</v>
      </c>
      <c r="AK681" s="101" t="s">
        <v>886</v>
      </c>
      <c r="AL681" s="84" t="s">
        <v>13347</v>
      </c>
      <c r="AM681" s="84" t="s">
        <v>14415</v>
      </c>
      <c r="AN681" s="84" t="s">
        <v>12046</v>
      </c>
      <c r="AO681" s="84" t="s">
        <v>7240</v>
      </c>
      <c r="AP681" s="80" t="s">
        <v>152</v>
      </c>
      <c r="AQ681" s="5" t="s">
        <v>8685</v>
      </c>
      <c r="AR681" s="25">
        <v>5701</v>
      </c>
      <c r="AS681" s="101" t="s">
        <v>993</v>
      </c>
      <c r="AT681" s="101" t="s">
        <v>993</v>
      </c>
      <c r="AU681" s="99" t="s">
        <v>90</v>
      </c>
      <c r="AV681" s="99" t="s">
        <v>906</v>
      </c>
      <c r="AW681" s="99" t="s">
        <v>1329</v>
      </c>
      <c r="AX681" s="256" t="s">
        <v>86</v>
      </c>
      <c r="AY681" s="99" t="s">
        <v>100</v>
      </c>
      <c r="AZ681" s="99" t="s">
        <v>100</v>
      </c>
      <c r="BA681" s="101" t="s">
        <v>1055</v>
      </c>
      <c r="BB681" s="18">
        <v>43446</v>
      </c>
      <c r="BC681" s="6" t="s">
        <v>993</v>
      </c>
      <c r="BD681" s="12">
        <v>4</v>
      </c>
      <c r="BE681" s="102" t="s">
        <v>7217</v>
      </c>
      <c r="BF681" s="16">
        <v>320000000</v>
      </c>
      <c r="BG681" s="16">
        <v>50000</v>
      </c>
      <c r="BH681" s="16">
        <v>50000</v>
      </c>
      <c r="BI681" s="16">
        <v>50000</v>
      </c>
      <c r="BJ681" s="16">
        <v>20000</v>
      </c>
      <c r="BK681" s="80" t="s">
        <v>993</v>
      </c>
      <c r="BL681" s="5" t="s">
        <v>86</v>
      </c>
      <c r="BM681" s="5" t="s">
        <v>993</v>
      </c>
      <c r="BN681" s="6" t="s">
        <v>342</v>
      </c>
      <c r="BO681" s="6" t="s">
        <v>7924</v>
      </c>
      <c r="BP681" s="6" t="s">
        <v>91</v>
      </c>
      <c r="BQ681" s="82">
        <v>0.29166666666666669</v>
      </c>
      <c r="BR681" s="82">
        <v>0.83333333333333337</v>
      </c>
      <c r="BS681" s="5" t="s">
        <v>1333</v>
      </c>
      <c r="BT681" s="6" t="s">
        <v>584</v>
      </c>
      <c r="BU681" s="6" t="s">
        <v>1036</v>
      </c>
      <c r="BV681" s="27" t="s">
        <v>993</v>
      </c>
      <c r="BW681" s="5"/>
      <c r="BX681" s="5"/>
      <c r="BY681" s="5" t="s">
        <v>1112</v>
      </c>
      <c r="BZ681" s="5" t="s">
        <v>1113</v>
      </c>
      <c r="CA681" s="5" t="s">
        <v>386</v>
      </c>
      <c r="CB681" s="5" t="s">
        <v>347</v>
      </c>
      <c r="CC681" s="6" t="s">
        <v>13136</v>
      </c>
      <c r="CD681" s="42" t="s">
        <v>7059</v>
      </c>
      <c r="CE681" s="4">
        <v>3182899443</v>
      </c>
      <c r="CF681" s="43" t="s">
        <v>6748</v>
      </c>
      <c r="CG681" s="7" t="s">
        <v>189</v>
      </c>
      <c r="CH681" s="7">
        <v>0</v>
      </c>
      <c r="CI681" s="7">
        <v>0</v>
      </c>
      <c r="CJ681" s="7">
        <v>0</v>
      </c>
      <c r="CK681" s="7" t="s">
        <v>5937</v>
      </c>
      <c r="CL681" s="313" t="s">
        <v>9827</v>
      </c>
      <c r="CM681" s="313" t="s">
        <v>3961</v>
      </c>
      <c r="CN681" s="8" t="s">
        <v>9863</v>
      </c>
      <c r="CO681" s="8" t="s">
        <v>3962</v>
      </c>
      <c r="CP681" s="8">
        <v>3168335454</v>
      </c>
      <c r="CQ681" s="79" t="s">
        <v>3963</v>
      </c>
      <c r="CR681" s="21"/>
      <c r="CS681" s="21" t="s">
        <v>6674</v>
      </c>
      <c r="CT681" s="21" t="s">
        <v>1026</v>
      </c>
      <c r="CU681" s="20" t="s">
        <v>993</v>
      </c>
      <c r="CV681" s="20" t="s">
        <v>993</v>
      </c>
      <c r="CW681" s="11" t="s">
        <v>7735</v>
      </c>
      <c r="CX681" s="86" t="s">
        <v>993</v>
      </c>
      <c r="CY681" s="86" t="s">
        <v>12898</v>
      </c>
      <c r="CZ681" s="86" t="s">
        <v>12899</v>
      </c>
      <c r="DA681" s="86" t="s">
        <v>130</v>
      </c>
      <c r="DB681" s="86" t="s">
        <v>12906</v>
      </c>
      <c r="DC681" s="6" t="s">
        <v>993</v>
      </c>
      <c r="DD681" s="2"/>
      <c r="DE681" s="2"/>
      <c r="DF681" s="2"/>
      <c r="DG681" s="2"/>
      <c r="DH681" s="2"/>
      <c r="DI681" s="2"/>
      <c r="DJ681" s="2"/>
      <c r="DK681" s="2"/>
      <c r="DL681" s="2"/>
      <c r="DM681" s="2"/>
      <c r="DN681" s="2"/>
      <c r="DO681" s="2"/>
      <c r="DP681" s="2"/>
      <c r="DQ681" s="2"/>
      <c r="DR681" s="2"/>
      <c r="DS681" s="2"/>
      <c r="DT681" s="2"/>
      <c r="DU681" s="2"/>
      <c r="DV681" s="2"/>
      <c r="DW681" s="2"/>
      <c r="DX681" s="2"/>
      <c r="DY681" s="2"/>
    </row>
    <row r="682" spans="1:129" ht="20.25" customHeight="1" x14ac:dyDescent="0.25">
      <c r="A682" s="327"/>
      <c r="B682" s="83">
        <v>388</v>
      </c>
      <c r="C682" s="449">
        <v>831</v>
      </c>
      <c r="D682" s="113" t="s">
        <v>10880</v>
      </c>
      <c r="E682" s="255" t="s">
        <v>3957</v>
      </c>
      <c r="F682" s="256" t="s">
        <v>168</v>
      </c>
      <c r="G682" s="256" t="s">
        <v>11835</v>
      </c>
      <c r="H682" s="255" t="s">
        <v>993</v>
      </c>
      <c r="I682" s="256" t="s">
        <v>7770</v>
      </c>
      <c r="J682" s="256" t="s">
        <v>7771</v>
      </c>
      <c r="K682" s="256" t="s">
        <v>12252</v>
      </c>
      <c r="L682" s="98">
        <v>570</v>
      </c>
      <c r="M682" s="256" t="s">
        <v>3958</v>
      </c>
      <c r="N682" s="256" t="s">
        <v>3959</v>
      </c>
      <c r="O682" s="12" t="s">
        <v>3960</v>
      </c>
      <c r="P682" s="27" t="s">
        <v>79</v>
      </c>
      <c r="Q682" s="27" t="s">
        <v>79</v>
      </c>
      <c r="R682" s="99" t="s">
        <v>7925</v>
      </c>
      <c r="S682" s="158" t="s">
        <v>10104</v>
      </c>
      <c r="T682" s="100" t="s">
        <v>15284</v>
      </c>
      <c r="U682" s="98" t="s">
        <v>761</v>
      </c>
      <c r="V682" s="99" t="s">
        <v>119</v>
      </c>
      <c r="W682" s="99" t="s">
        <v>83</v>
      </c>
      <c r="X682" s="101" t="s">
        <v>531</v>
      </c>
      <c r="Y682" s="101" t="s">
        <v>10339</v>
      </c>
      <c r="Z682" s="99" t="s">
        <v>1179</v>
      </c>
      <c r="AA682" s="101" t="s">
        <v>103</v>
      </c>
      <c r="AB682" s="101" t="s">
        <v>1088</v>
      </c>
      <c r="AC682" s="101" t="s">
        <v>1211</v>
      </c>
      <c r="AD682" s="99" t="s">
        <v>86</v>
      </c>
      <c r="AE682" s="13">
        <v>43350</v>
      </c>
      <c r="AF682" s="13">
        <v>43447</v>
      </c>
      <c r="AG682" s="4">
        <f t="shared" ca="1" si="10"/>
        <v>0</v>
      </c>
      <c r="AH682" s="32">
        <v>43444</v>
      </c>
      <c r="AI682" s="15" t="s">
        <v>338</v>
      </c>
      <c r="AJ682" s="101" t="s">
        <v>886</v>
      </c>
      <c r="AK682" s="101" t="s">
        <v>886</v>
      </c>
      <c r="AL682" s="84" t="s">
        <v>13348</v>
      </c>
      <c r="AM682" s="84" t="s">
        <v>14415</v>
      </c>
      <c r="AN682" s="84" t="s">
        <v>12046</v>
      </c>
      <c r="AO682" s="84" t="s">
        <v>7240</v>
      </c>
      <c r="AP682" s="80" t="s">
        <v>152</v>
      </c>
      <c r="AQ682" s="5" t="s">
        <v>8686</v>
      </c>
      <c r="AR682" s="25">
        <v>5702</v>
      </c>
      <c r="AS682" s="101" t="s">
        <v>993</v>
      </c>
      <c r="AT682" s="101" t="s">
        <v>993</v>
      </c>
      <c r="AU682" s="99" t="s">
        <v>90</v>
      </c>
      <c r="AV682" s="99" t="s">
        <v>906</v>
      </c>
      <c r="AW682" s="99" t="s">
        <v>1329</v>
      </c>
      <c r="AX682" s="256" t="s">
        <v>86</v>
      </c>
      <c r="AY682" s="99" t="s">
        <v>100</v>
      </c>
      <c r="AZ682" s="99" t="s">
        <v>100</v>
      </c>
      <c r="BA682" s="101" t="s">
        <v>1055</v>
      </c>
      <c r="BB682" s="18">
        <v>43446</v>
      </c>
      <c r="BC682" s="6" t="s">
        <v>993</v>
      </c>
      <c r="BD682" s="12">
        <v>4</v>
      </c>
      <c r="BE682" s="102" t="s">
        <v>7217</v>
      </c>
      <c r="BF682" s="16">
        <v>320000000</v>
      </c>
      <c r="BG682" s="16">
        <v>50000</v>
      </c>
      <c r="BH682" s="16">
        <v>50000</v>
      </c>
      <c r="BI682" s="16">
        <v>50000</v>
      </c>
      <c r="BJ682" s="16">
        <v>20000</v>
      </c>
      <c r="BK682" s="80" t="s">
        <v>993</v>
      </c>
      <c r="BL682" s="5" t="s">
        <v>86</v>
      </c>
      <c r="BM682" s="5" t="s">
        <v>993</v>
      </c>
      <c r="BN682" s="6" t="s">
        <v>342</v>
      </c>
      <c r="BO682" s="6" t="s">
        <v>7924</v>
      </c>
      <c r="BP682" s="6" t="s">
        <v>91</v>
      </c>
      <c r="BQ682" s="82">
        <v>0.29166666666666669</v>
      </c>
      <c r="BR682" s="82">
        <v>0.83333333333333337</v>
      </c>
      <c r="BS682" s="5" t="s">
        <v>1333</v>
      </c>
      <c r="BT682" s="6" t="s">
        <v>584</v>
      </c>
      <c r="BU682" s="6" t="s">
        <v>1036</v>
      </c>
      <c r="BV682" s="27" t="s">
        <v>993</v>
      </c>
      <c r="BW682" s="5"/>
      <c r="BX682" s="5"/>
      <c r="BY682" s="5" t="s">
        <v>1112</v>
      </c>
      <c r="BZ682" s="5" t="s">
        <v>1113</v>
      </c>
      <c r="CA682" s="5" t="s">
        <v>386</v>
      </c>
      <c r="CB682" s="5" t="s">
        <v>347</v>
      </c>
      <c r="CC682" s="6" t="s">
        <v>13136</v>
      </c>
      <c r="CD682" s="42" t="s">
        <v>7059</v>
      </c>
      <c r="CE682" s="4">
        <v>3182899443</v>
      </c>
      <c r="CF682" s="43" t="s">
        <v>6748</v>
      </c>
      <c r="CG682" s="7" t="s">
        <v>189</v>
      </c>
      <c r="CH682" s="7">
        <v>0</v>
      </c>
      <c r="CI682" s="7">
        <v>0</v>
      </c>
      <c r="CJ682" s="7">
        <v>0</v>
      </c>
      <c r="CK682" s="7" t="s">
        <v>5937</v>
      </c>
      <c r="CL682" s="313" t="s">
        <v>9827</v>
      </c>
      <c r="CM682" s="313" t="s">
        <v>3961</v>
      </c>
      <c r="CN682" s="8" t="s">
        <v>9863</v>
      </c>
      <c r="CO682" s="8" t="s">
        <v>3962</v>
      </c>
      <c r="CP682" s="8">
        <v>3168335454</v>
      </c>
      <c r="CQ682" s="79" t="s">
        <v>3963</v>
      </c>
      <c r="CR682" s="21"/>
      <c r="CS682" s="21" t="s">
        <v>6674</v>
      </c>
      <c r="CT682" s="21" t="s">
        <v>1026</v>
      </c>
      <c r="CU682" s="20" t="s">
        <v>993</v>
      </c>
      <c r="CV682" s="20" t="s">
        <v>993</v>
      </c>
      <c r="CW682" s="11" t="s">
        <v>7735</v>
      </c>
      <c r="CX682" s="86" t="s">
        <v>993</v>
      </c>
      <c r="CY682" s="86" t="s">
        <v>12898</v>
      </c>
      <c r="CZ682" s="86" t="s">
        <v>12899</v>
      </c>
      <c r="DA682" s="86" t="s">
        <v>130</v>
      </c>
      <c r="DB682" s="86" t="s">
        <v>12906</v>
      </c>
      <c r="DC682" s="6" t="s">
        <v>993</v>
      </c>
      <c r="DD682" s="2"/>
      <c r="DE682" s="2"/>
      <c r="DF682" s="2"/>
      <c r="DG682" s="2"/>
      <c r="DH682" s="2"/>
      <c r="DI682" s="2"/>
      <c r="DJ682" s="2"/>
      <c r="DK682" s="2"/>
      <c r="DL682" s="2"/>
      <c r="DM682" s="2"/>
      <c r="DN682" s="2"/>
      <c r="DO682" s="2"/>
      <c r="DP682" s="2"/>
      <c r="DQ682" s="2"/>
      <c r="DR682" s="2"/>
      <c r="DS682" s="2"/>
      <c r="DT682" s="2"/>
      <c r="DU682" s="2"/>
      <c r="DV682" s="2"/>
      <c r="DW682" s="2"/>
      <c r="DX682" s="2"/>
      <c r="DY682" s="2"/>
    </row>
    <row r="683" spans="1:129" ht="20.25" customHeight="1" x14ac:dyDescent="0.25">
      <c r="A683" s="327"/>
      <c r="B683" s="83">
        <v>211</v>
      </c>
      <c r="C683" s="449">
        <v>832</v>
      </c>
      <c r="D683" s="113" t="s">
        <v>10602</v>
      </c>
      <c r="E683" s="255" t="s">
        <v>4253</v>
      </c>
      <c r="F683" s="256" t="s">
        <v>168</v>
      </c>
      <c r="G683" s="256" t="s">
        <v>11835</v>
      </c>
      <c r="H683" s="255" t="s">
        <v>993</v>
      </c>
      <c r="I683" s="256" t="s">
        <v>7770</v>
      </c>
      <c r="J683" s="256" t="s">
        <v>7771</v>
      </c>
      <c r="K683" s="256" t="s">
        <v>12252</v>
      </c>
      <c r="L683" s="98">
        <v>570</v>
      </c>
      <c r="M683" s="256" t="s">
        <v>3958</v>
      </c>
      <c r="N683" s="256" t="s">
        <v>3959</v>
      </c>
      <c r="O683" s="12" t="s">
        <v>3960</v>
      </c>
      <c r="P683" s="27" t="s">
        <v>79</v>
      </c>
      <c r="Q683" s="30" t="s">
        <v>79</v>
      </c>
      <c r="R683" s="30" t="s">
        <v>298</v>
      </c>
      <c r="S683" s="101" t="s">
        <v>6464</v>
      </c>
      <c r="T683" s="100" t="s">
        <v>4254</v>
      </c>
      <c r="U683" s="98">
        <v>130200000676</v>
      </c>
      <c r="V683" s="99" t="s">
        <v>119</v>
      </c>
      <c r="W683" s="99" t="s">
        <v>83</v>
      </c>
      <c r="X683" s="99" t="s">
        <v>702</v>
      </c>
      <c r="Y683" s="101" t="s">
        <v>761</v>
      </c>
      <c r="Z683" s="99" t="s">
        <v>1220</v>
      </c>
      <c r="AA683" s="101" t="s">
        <v>85</v>
      </c>
      <c r="AB683" s="101" t="s">
        <v>1088</v>
      </c>
      <c r="AC683" s="101" t="s">
        <v>1088</v>
      </c>
      <c r="AD683" s="99" t="s">
        <v>86</v>
      </c>
      <c r="AE683" s="13">
        <v>39615</v>
      </c>
      <c r="AF683" s="13">
        <v>39615</v>
      </c>
      <c r="AG683" s="4">
        <f t="shared" ca="1" si="10"/>
        <v>11</v>
      </c>
      <c r="AH683" s="32" t="s">
        <v>993</v>
      </c>
      <c r="AI683" s="15" t="s">
        <v>327</v>
      </c>
      <c r="AJ683" s="101" t="s">
        <v>887</v>
      </c>
      <c r="AK683" s="101" t="s">
        <v>903</v>
      </c>
      <c r="AL683" s="84" t="s">
        <v>13378</v>
      </c>
      <c r="AM683" s="84" t="s">
        <v>14464</v>
      </c>
      <c r="AN683" s="84" t="s">
        <v>12046</v>
      </c>
      <c r="AO683" s="84" t="s">
        <v>7239</v>
      </c>
      <c r="AP683" s="80" t="s">
        <v>152</v>
      </c>
      <c r="AQ683" s="5" t="s">
        <v>8757</v>
      </c>
      <c r="AR683" s="25">
        <v>5703</v>
      </c>
      <c r="AS683" s="101" t="s">
        <v>993</v>
      </c>
      <c r="AT683" s="101" t="s">
        <v>993</v>
      </c>
      <c r="AU683" s="99" t="s">
        <v>90</v>
      </c>
      <c r="AV683" s="99" t="s">
        <v>906</v>
      </c>
      <c r="AW683" s="99" t="s">
        <v>1329</v>
      </c>
      <c r="AX683" s="256" t="s">
        <v>130</v>
      </c>
      <c r="AY683" s="99" t="s">
        <v>79</v>
      </c>
      <c r="AZ683" s="99" t="s">
        <v>79</v>
      </c>
      <c r="BA683" s="99" t="s">
        <v>1111</v>
      </c>
      <c r="BB683" s="18">
        <v>40911</v>
      </c>
      <c r="BC683" s="6" t="s">
        <v>993</v>
      </c>
      <c r="BD683" s="12">
        <v>4</v>
      </c>
      <c r="BE683" s="102" t="s">
        <v>7712</v>
      </c>
      <c r="BF683" s="16">
        <v>320000000</v>
      </c>
      <c r="BG683" s="16">
        <v>50000</v>
      </c>
      <c r="BH683" s="16">
        <v>50000</v>
      </c>
      <c r="BI683" s="16">
        <v>50000</v>
      </c>
      <c r="BJ683" s="16">
        <v>20000</v>
      </c>
      <c r="BK683" s="80" t="s">
        <v>993</v>
      </c>
      <c r="BL683" s="5" t="s">
        <v>86</v>
      </c>
      <c r="BM683" s="5" t="s">
        <v>993</v>
      </c>
      <c r="BN683" s="5" t="s">
        <v>342</v>
      </c>
      <c r="BO683" s="6" t="s">
        <v>646</v>
      </c>
      <c r="BP683" s="6" t="s">
        <v>91</v>
      </c>
      <c r="BQ683" s="82" t="s">
        <v>993</v>
      </c>
      <c r="BR683" s="82" t="s">
        <v>993</v>
      </c>
      <c r="BS683" s="6" t="s">
        <v>385</v>
      </c>
      <c r="BT683" s="6" t="s">
        <v>993</v>
      </c>
      <c r="BU683" s="6" t="s">
        <v>1036</v>
      </c>
      <c r="BV683" s="27" t="s">
        <v>1073</v>
      </c>
      <c r="BW683" s="5"/>
      <c r="BX683" s="5"/>
      <c r="BY683" s="5" t="s">
        <v>1112</v>
      </c>
      <c r="BZ683" s="5" t="s">
        <v>1113</v>
      </c>
      <c r="CA683" s="5" t="s">
        <v>386</v>
      </c>
      <c r="CB683" s="5" t="s">
        <v>347</v>
      </c>
      <c r="CC683" s="6" t="s">
        <v>13136</v>
      </c>
      <c r="CD683" s="42" t="s">
        <v>7059</v>
      </c>
      <c r="CE683" s="4">
        <v>3182899443</v>
      </c>
      <c r="CF683" s="43" t="s">
        <v>6748</v>
      </c>
      <c r="CG683" s="7" t="s">
        <v>4255</v>
      </c>
      <c r="CH683" s="7" t="s">
        <v>10669</v>
      </c>
      <c r="CI683" s="7" t="s">
        <v>11766</v>
      </c>
      <c r="CJ683" s="88" t="s">
        <v>12735</v>
      </c>
      <c r="CK683" s="7" t="s">
        <v>5937</v>
      </c>
      <c r="CL683" s="313" t="s">
        <v>9827</v>
      </c>
      <c r="CM683" s="313" t="s">
        <v>3961</v>
      </c>
      <c r="CN683" s="8" t="s">
        <v>9863</v>
      </c>
      <c r="CO683" s="8" t="s">
        <v>3962</v>
      </c>
      <c r="CP683" s="8">
        <v>3168335454</v>
      </c>
      <c r="CQ683" s="79" t="s">
        <v>3963</v>
      </c>
      <c r="CR683" s="21" t="s">
        <v>357</v>
      </c>
      <c r="CS683" s="21" t="s">
        <v>7986</v>
      </c>
      <c r="CT683" s="21" t="s">
        <v>1026</v>
      </c>
      <c r="CU683" s="20" t="s">
        <v>993</v>
      </c>
      <c r="CV683" s="20" t="s">
        <v>993</v>
      </c>
      <c r="CW683" s="11" t="s">
        <v>7188</v>
      </c>
      <c r="CX683" s="86" t="s">
        <v>993</v>
      </c>
      <c r="CY683" s="86" t="s">
        <v>12898</v>
      </c>
      <c r="CZ683" s="86" t="s">
        <v>12899</v>
      </c>
      <c r="DA683" s="86" t="s">
        <v>86</v>
      </c>
      <c r="DB683" s="86" t="s">
        <v>12906</v>
      </c>
      <c r="DC683" s="6" t="s">
        <v>993</v>
      </c>
      <c r="DD683" s="2"/>
      <c r="DE683" s="2"/>
      <c r="DF683" s="2"/>
      <c r="DG683" s="2"/>
      <c r="DH683" s="2"/>
      <c r="DI683" s="2"/>
      <c r="DJ683" s="2"/>
      <c r="DK683" s="2"/>
      <c r="DL683" s="2"/>
      <c r="DM683" s="2"/>
      <c r="DN683" s="2"/>
      <c r="DO683" s="2"/>
      <c r="DP683" s="2"/>
      <c r="DQ683" s="2"/>
      <c r="DR683" s="2"/>
      <c r="DS683" s="2"/>
      <c r="DT683" s="2"/>
      <c r="DU683" s="2"/>
      <c r="DV683" s="2"/>
      <c r="DW683" s="2"/>
      <c r="DX683" s="2"/>
      <c r="DY683" s="2"/>
    </row>
    <row r="684" spans="1:129" ht="20.25" customHeight="1" x14ac:dyDescent="0.25">
      <c r="A684" s="327"/>
      <c r="B684" s="83">
        <v>182</v>
      </c>
      <c r="C684" s="449">
        <v>833</v>
      </c>
      <c r="D684" s="113" t="s">
        <v>10914</v>
      </c>
      <c r="E684" s="255" t="s">
        <v>4218</v>
      </c>
      <c r="F684" s="256" t="s">
        <v>168</v>
      </c>
      <c r="G684" s="256" t="s">
        <v>11835</v>
      </c>
      <c r="H684" s="255" t="s">
        <v>993</v>
      </c>
      <c r="I684" s="256" t="s">
        <v>7770</v>
      </c>
      <c r="J684" s="256" t="s">
        <v>7771</v>
      </c>
      <c r="K684" s="256" t="s">
        <v>12252</v>
      </c>
      <c r="L684" s="98">
        <v>570</v>
      </c>
      <c r="M684" s="256" t="s">
        <v>3958</v>
      </c>
      <c r="N684" s="256" t="s">
        <v>3959</v>
      </c>
      <c r="O684" s="12" t="s">
        <v>3960</v>
      </c>
      <c r="P684" s="27" t="s">
        <v>79</v>
      </c>
      <c r="Q684" s="30" t="s">
        <v>79</v>
      </c>
      <c r="R684" s="30" t="s">
        <v>161</v>
      </c>
      <c r="S684" s="101" t="s">
        <v>6464</v>
      </c>
      <c r="T684" s="100" t="s">
        <v>4219</v>
      </c>
      <c r="U684" s="98">
        <v>130200000677</v>
      </c>
      <c r="V684" s="99" t="s">
        <v>82</v>
      </c>
      <c r="W684" s="99" t="s">
        <v>83</v>
      </c>
      <c r="X684" s="99" t="s">
        <v>641</v>
      </c>
      <c r="Y684" s="101" t="s">
        <v>761</v>
      </c>
      <c r="Z684" s="99" t="s">
        <v>642</v>
      </c>
      <c r="AA684" s="101" t="s">
        <v>85</v>
      </c>
      <c r="AB684" s="101" t="s">
        <v>1088</v>
      </c>
      <c r="AC684" s="101" t="s">
        <v>1211</v>
      </c>
      <c r="AD684" s="99" t="s">
        <v>86</v>
      </c>
      <c r="AE684" s="13">
        <v>39563</v>
      </c>
      <c r="AF684" s="13">
        <v>39563</v>
      </c>
      <c r="AG684" s="4">
        <f t="shared" ca="1" si="10"/>
        <v>11</v>
      </c>
      <c r="AH684" s="32" t="s">
        <v>993</v>
      </c>
      <c r="AI684" s="15" t="s">
        <v>327</v>
      </c>
      <c r="AJ684" s="101" t="s">
        <v>887</v>
      </c>
      <c r="AK684" s="101" t="s">
        <v>903</v>
      </c>
      <c r="AL684" s="84" t="s">
        <v>13372</v>
      </c>
      <c r="AM684" s="84" t="s">
        <v>14453</v>
      </c>
      <c r="AN684" s="84" t="s">
        <v>12046</v>
      </c>
      <c r="AO684" s="84" t="s">
        <v>7239</v>
      </c>
      <c r="AP684" s="80" t="s">
        <v>152</v>
      </c>
      <c r="AQ684" s="5" t="s">
        <v>8745</v>
      </c>
      <c r="AR684" s="25">
        <v>5704</v>
      </c>
      <c r="AS684" s="101" t="s">
        <v>993</v>
      </c>
      <c r="AT684" s="101" t="s">
        <v>993</v>
      </c>
      <c r="AU684" s="99" t="s">
        <v>90</v>
      </c>
      <c r="AV684" s="99" t="s">
        <v>906</v>
      </c>
      <c r="AW684" s="99" t="s">
        <v>1329</v>
      </c>
      <c r="AX684" s="256" t="s">
        <v>130</v>
      </c>
      <c r="AY684" s="99" t="s">
        <v>79</v>
      </c>
      <c r="AZ684" s="99" t="s">
        <v>79</v>
      </c>
      <c r="BA684" s="99" t="s">
        <v>1111</v>
      </c>
      <c r="BB684" s="18">
        <v>40911</v>
      </c>
      <c r="BC684" s="6" t="s">
        <v>993</v>
      </c>
      <c r="BD684" s="12">
        <v>4</v>
      </c>
      <c r="BE684" s="102" t="s">
        <v>7217</v>
      </c>
      <c r="BF684" s="16">
        <v>320000000</v>
      </c>
      <c r="BG684" s="16">
        <v>50000</v>
      </c>
      <c r="BH684" s="16">
        <v>50000</v>
      </c>
      <c r="BI684" s="16">
        <v>50000</v>
      </c>
      <c r="BJ684" s="16">
        <v>20000</v>
      </c>
      <c r="BK684" s="80" t="s">
        <v>993</v>
      </c>
      <c r="BL684" s="5" t="s">
        <v>86</v>
      </c>
      <c r="BM684" s="5" t="s">
        <v>993</v>
      </c>
      <c r="BN684" s="5" t="s">
        <v>342</v>
      </c>
      <c r="BO684" s="6" t="s">
        <v>646</v>
      </c>
      <c r="BP684" s="6" t="s">
        <v>91</v>
      </c>
      <c r="BQ684" s="82" t="s">
        <v>993</v>
      </c>
      <c r="BR684" s="82" t="s">
        <v>993</v>
      </c>
      <c r="BS684" s="5" t="s">
        <v>3521</v>
      </c>
      <c r="BT684" s="6" t="s">
        <v>993</v>
      </c>
      <c r="BU684" s="6" t="s">
        <v>1036</v>
      </c>
      <c r="BV684" s="27" t="s">
        <v>1181</v>
      </c>
      <c r="BW684" s="5" t="s">
        <v>1092</v>
      </c>
      <c r="BX684" s="5" t="s">
        <v>993</v>
      </c>
      <c r="BY684" s="5" t="s">
        <v>1112</v>
      </c>
      <c r="BZ684" s="5" t="s">
        <v>1113</v>
      </c>
      <c r="CA684" s="5" t="s">
        <v>386</v>
      </c>
      <c r="CB684" s="5" t="s">
        <v>347</v>
      </c>
      <c r="CC684" s="6" t="s">
        <v>13136</v>
      </c>
      <c r="CD684" s="42" t="s">
        <v>7059</v>
      </c>
      <c r="CE684" s="4">
        <v>3182899443</v>
      </c>
      <c r="CF684" s="43" t="s">
        <v>6748</v>
      </c>
      <c r="CG684" s="7" t="s">
        <v>1794</v>
      </c>
      <c r="CH684" s="7" t="s">
        <v>11856</v>
      </c>
      <c r="CI684" s="7" t="s">
        <v>11855</v>
      </c>
      <c r="CJ684" s="88" t="s">
        <v>4220</v>
      </c>
      <c r="CK684" s="7" t="s">
        <v>5937</v>
      </c>
      <c r="CL684" s="313" t="s">
        <v>9827</v>
      </c>
      <c r="CM684" s="313" t="s">
        <v>3961</v>
      </c>
      <c r="CN684" s="8" t="s">
        <v>9863</v>
      </c>
      <c r="CO684" s="8" t="s">
        <v>3962</v>
      </c>
      <c r="CP684" s="8">
        <v>3168335454</v>
      </c>
      <c r="CQ684" s="79" t="s">
        <v>3963</v>
      </c>
      <c r="CR684" s="21"/>
      <c r="CS684" s="21" t="s">
        <v>7272</v>
      </c>
      <c r="CT684" s="21" t="s">
        <v>4221</v>
      </c>
      <c r="CU684" s="20" t="s">
        <v>993</v>
      </c>
      <c r="CV684" s="20" t="s">
        <v>993</v>
      </c>
      <c r="CW684" s="11" t="s">
        <v>7188</v>
      </c>
      <c r="CX684" s="86" t="s">
        <v>993</v>
      </c>
      <c r="CY684" s="86" t="s">
        <v>12900</v>
      </c>
      <c r="CZ684" s="86" t="s">
        <v>12946</v>
      </c>
      <c r="DA684" s="86" t="s">
        <v>86</v>
      </c>
      <c r="DB684" s="86" t="s">
        <v>12906</v>
      </c>
      <c r="DC684" s="6" t="s">
        <v>993</v>
      </c>
      <c r="DD684" s="2"/>
      <c r="DE684" s="2"/>
      <c r="DF684" s="2"/>
      <c r="DG684" s="2"/>
      <c r="DH684" s="2"/>
      <c r="DI684" s="2"/>
      <c r="DJ684" s="2"/>
      <c r="DK684" s="2"/>
      <c r="DL684" s="2"/>
      <c r="DM684" s="2"/>
      <c r="DN684" s="2"/>
      <c r="DO684" s="2"/>
      <c r="DP684" s="2"/>
      <c r="DQ684" s="2"/>
      <c r="DR684" s="2"/>
      <c r="DS684" s="2"/>
      <c r="DT684" s="2"/>
      <c r="DU684" s="2"/>
      <c r="DV684" s="2"/>
      <c r="DW684" s="2"/>
      <c r="DX684" s="2"/>
      <c r="DY684" s="2"/>
    </row>
    <row r="685" spans="1:129" ht="20.25" customHeight="1" x14ac:dyDescent="0.25">
      <c r="A685" s="327"/>
      <c r="B685" s="83">
        <v>379</v>
      </c>
      <c r="C685" s="449">
        <v>835</v>
      </c>
      <c r="D685" s="113" t="s">
        <v>10999</v>
      </c>
      <c r="E685" s="255" t="s">
        <v>3500</v>
      </c>
      <c r="F685" s="256" t="s">
        <v>168</v>
      </c>
      <c r="G685" s="256" t="s">
        <v>11829</v>
      </c>
      <c r="H685" s="256" t="s">
        <v>95</v>
      </c>
      <c r="I685" s="256" t="s">
        <v>169</v>
      </c>
      <c r="J685" s="256" t="s">
        <v>7755</v>
      </c>
      <c r="K685" s="256" t="s">
        <v>12244</v>
      </c>
      <c r="L685" s="98">
        <v>571</v>
      </c>
      <c r="M685" s="256" t="s">
        <v>170</v>
      </c>
      <c r="N685" s="256" t="s">
        <v>171</v>
      </c>
      <c r="O685" s="12" t="s">
        <v>3501</v>
      </c>
      <c r="P685" s="27" t="s">
        <v>79</v>
      </c>
      <c r="Q685" s="30" t="s">
        <v>79</v>
      </c>
      <c r="R685" s="30" t="s">
        <v>309</v>
      </c>
      <c r="S685" s="101" t="s">
        <v>1551</v>
      </c>
      <c r="T685" s="100" t="s">
        <v>4599</v>
      </c>
      <c r="U685" s="98">
        <v>130200002731</v>
      </c>
      <c r="V685" s="99" t="s">
        <v>119</v>
      </c>
      <c r="W685" s="99" t="s">
        <v>83</v>
      </c>
      <c r="X685" s="101" t="s">
        <v>531</v>
      </c>
      <c r="Y685" s="101" t="s">
        <v>761</v>
      </c>
      <c r="Z685" s="99" t="s">
        <v>1179</v>
      </c>
      <c r="AA685" s="101" t="s">
        <v>103</v>
      </c>
      <c r="AB685" s="101" t="s">
        <v>1211</v>
      </c>
      <c r="AC685" s="101" t="s">
        <v>1211</v>
      </c>
      <c r="AD685" s="99" t="s">
        <v>86</v>
      </c>
      <c r="AE685" s="13">
        <v>40389</v>
      </c>
      <c r="AF685" s="13">
        <v>40389</v>
      </c>
      <c r="AG685" s="4">
        <f t="shared" ca="1" si="10"/>
        <v>9</v>
      </c>
      <c r="AH685" s="32" t="s">
        <v>993</v>
      </c>
      <c r="AI685" s="15" t="s">
        <v>338</v>
      </c>
      <c r="AJ685" s="101" t="s">
        <v>886</v>
      </c>
      <c r="AK685" s="101" t="s">
        <v>886</v>
      </c>
      <c r="AL685" s="84" t="s">
        <v>13422</v>
      </c>
      <c r="AM685" s="84" t="s">
        <v>14385</v>
      </c>
      <c r="AN685" s="84" t="s">
        <v>12046</v>
      </c>
      <c r="AO685" s="84" t="s">
        <v>7240</v>
      </c>
      <c r="AP685" s="80" t="s">
        <v>152</v>
      </c>
      <c r="AQ685" s="5" t="s">
        <v>8840</v>
      </c>
      <c r="AR685" s="25">
        <v>5711</v>
      </c>
      <c r="AS685" s="98" t="s">
        <v>260</v>
      </c>
      <c r="AT685" s="98" t="s">
        <v>260</v>
      </c>
      <c r="AU685" s="99" t="s">
        <v>90</v>
      </c>
      <c r="AV685" s="99" t="s">
        <v>906</v>
      </c>
      <c r="AW685" s="99" t="s">
        <v>169</v>
      </c>
      <c r="AX685" s="256" t="s">
        <v>86</v>
      </c>
      <c r="AY685" s="99" t="s">
        <v>79</v>
      </c>
      <c r="AZ685" s="99" t="s">
        <v>79</v>
      </c>
      <c r="BA685" s="101" t="s">
        <v>1055</v>
      </c>
      <c r="BB685" s="18">
        <v>40911</v>
      </c>
      <c r="BC685" s="12">
        <v>80000000</v>
      </c>
      <c r="BD685" s="12">
        <v>4</v>
      </c>
      <c r="BE685" s="102" t="s">
        <v>7217</v>
      </c>
      <c r="BF685" s="16">
        <v>320000000</v>
      </c>
      <c r="BG685" s="16">
        <v>50000</v>
      </c>
      <c r="BH685" s="16">
        <v>50000</v>
      </c>
      <c r="BI685" s="16">
        <v>50000</v>
      </c>
      <c r="BJ685" s="16">
        <v>20000</v>
      </c>
      <c r="BK685" s="80" t="s">
        <v>993</v>
      </c>
      <c r="BL685" s="5" t="s">
        <v>86</v>
      </c>
      <c r="BM685" s="6" t="s">
        <v>993</v>
      </c>
      <c r="BN685" s="5" t="s">
        <v>342</v>
      </c>
      <c r="BO685" s="6" t="s">
        <v>4502</v>
      </c>
      <c r="BP685" s="6" t="s">
        <v>91</v>
      </c>
      <c r="BQ685" s="82">
        <v>0.29166666666666669</v>
      </c>
      <c r="BR685" s="82">
        <v>0.875</v>
      </c>
      <c r="BS685" s="5" t="s">
        <v>1229</v>
      </c>
      <c r="BT685" s="6" t="s">
        <v>584</v>
      </c>
      <c r="BU685" s="6" t="s">
        <v>1036</v>
      </c>
      <c r="BV685" s="27" t="s">
        <v>1356</v>
      </c>
      <c r="BW685" s="5"/>
      <c r="BX685" s="5"/>
      <c r="BY685" s="5"/>
      <c r="BZ685" s="5"/>
      <c r="CA685" s="5" t="s">
        <v>386</v>
      </c>
      <c r="CB685" s="5" t="s">
        <v>347</v>
      </c>
      <c r="CC685" s="6" t="s">
        <v>13136</v>
      </c>
      <c r="CD685" s="42" t="s">
        <v>7059</v>
      </c>
      <c r="CE685" s="4">
        <v>3182899443</v>
      </c>
      <c r="CF685" s="43" t="s">
        <v>6748</v>
      </c>
      <c r="CG685" s="7" t="s">
        <v>189</v>
      </c>
      <c r="CH685" s="7">
        <v>0</v>
      </c>
      <c r="CI685" s="7">
        <v>0</v>
      </c>
      <c r="CJ685" s="88">
        <v>0</v>
      </c>
      <c r="CK685" s="88" t="s">
        <v>9773</v>
      </c>
      <c r="CL685" s="88" t="s">
        <v>1588</v>
      </c>
      <c r="CM685" s="313" t="s">
        <v>3504</v>
      </c>
      <c r="CN685" s="8" t="s">
        <v>780</v>
      </c>
      <c r="CO685" s="8" t="s">
        <v>1557</v>
      </c>
      <c r="CP685" s="8" t="s">
        <v>3505</v>
      </c>
      <c r="CQ685" s="79" t="s">
        <v>3506</v>
      </c>
      <c r="CR685" s="21"/>
      <c r="CS685" s="21" t="s">
        <v>12334</v>
      </c>
      <c r="CT685" s="21" t="s">
        <v>1026</v>
      </c>
      <c r="CU685" s="20" t="s">
        <v>993</v>
      </c>
      <c r="CV685" s="20" t="s">
        <v>993</v>
      </c>
      <c r="CW685" s="11" t="s">
        <v>7735</v>
      </c>
      <c r="CX685" s="86" t="s">
        <v>993</v>
      </c>
      <c r="CY685" s="86" t="s">
        <v>12898</v>
      </c>
      <c r="CZ685" s="86" t="s">
        <v>12899</v>
      </c>
      <c r="DA685" s="86" t="s">
        <v>130</v>
      </c>
      <c r="DB685" s="86" t="s">
        <v>12906</v>
      </c>
      <c r="DC685" s="6" t="s">
        <v>993</v>
      </c>
      <c r="DD685" s="2"/>
      <c r="DE685" s="2"/>
      <c r="DF685" s="2"/>
      <c r="DG685" s="2"/>
      <c r="DH685" s="2"/>
      <c r="DI685" s="2"/>
      <c r="DJ685" s="2"/>
      <c r="DK685" s="2"/>
      <c r="DL685" s="2"/>
      <c r="DM685" s="2"/>
      <c r="DN685" s="2"/>
      <c r="DO685" s="2"/>
      <c r="DP685" s="2"/>
      <c r="DQ685" s="2"/>
      <c r="DR685" s="2"/>
      <c r="DS685" s="2"/>
      <c r="DT685" s="2"/>
      <c r="DU685" s="2"/>
      <c r="DV685" s="2"/>
      <c r="DW685" s="2"/>
      <c r="DX685" s="2"/>
      <c r="DY685" s="2"/>
    </row>
    <row r="686" spans="1:129" ht="20.25" customHeight="1" x14ac:dyDescent="0.25">
      <c r="A686" s="327"/>
      <c r="B686" s="83">
        <v>379</v>
      </c>
      <c r="C686" s="449">
        <v>836</v>
      </c>
      <c r="D686" s="113" t="s">
        <v>10827</v>
      </c>
      <c r="E686" s="255" t="s">
        <v>3500</v>
      </c>
      <c r="F686" s="256" t="s">
        <v>168</v>
      </c>
      <c r="G686" s="256" t="s">
        <v>11829</v>
      </c>
      <c r="H686" s="255" t="s">
        <v>993</v>
      </c>
      <c r="I686" s="256" t="s">
        <v>169</v>
      </c>
      <c r="J686" s="256" t="s">
        <v>7755</v>
      </c>
      <c r="K686" s="256" t="s">
        <v>12244</v>
      </c>
      <c r="L686" s="98">
        <v>571</v>
      </c>
      <c r="M686" s="256" t="s">
        <v>170</v>
      </c>
      <c r="N686" s="256" t="s">
        <v>171</v>
      </c>
      <c r="O686" s="12" t="s">
        <v>3501</v>
      </c>
      <c r="P686" s="27" t="s">
        <v>79</v>
      </c>
      <c r="Q686" s="99" t="s">
        <v>79</v>
      </c>
      <c r="R686" s="99" t="s">
        <v>7925</v>
      </c>
      <c r="S686" s="158" t="s">
        <v>10104</v>
      </c>
      <c r="T686" s="100" t="s">
        <v>15264</v>
      </c>
      <c r="U686" s="98" t="s">
        <v>761</v>
      </c>
      <c r="V686" s="99" t="s">
        <v>119</v>
      </c>
      <c r="W686" s="99" t="s">
        <v>83</v>
      </c>
      <c r="X686" s="101" t="s">
        <v>531</v>
      </c>
      <c r="Y686" s="101" t="s">
        <v>10339</v>
      </c>
      <c r="Z686" s="99" t="s">
        <v>1179</v>
      </c>
      <c r="AA686" s="101" t="s">
        <v>103</v>
      </c>
      <c r="AB686" s="101" t="s">
        <v>1088</v>
      </c>
      <c r="AC686" s="101" t="s">
        <v>1211</v>
      </c>
      <c r="AD686" s="99" t="s">
        <v>86</v>
      </c>
      <c r="AE686" s="13">
        <v>43350</v>
      </c>
      <c r="AF686" s="13">
        <v>43411</v>
      </c>
      <c r="AG686" s="4">
        <f t="shared" ca="1" si="10"/>
        <v>0</v>
      </c>
      <c r="AH686" s="32">
        <v>43406</v>
      </c>
      <c r="AI686" s="15" t="s">
        <v>338</v>
      </c>
      <c r="AJ686" s="101" t="s">
        <v>886</v>
      </c>
      <c r="AK686" s="101" t="s">
        <v>886</v>
      </c>
      <c r="AL686" s="84" t="s">
        <v>13311</v>
      </c>
      <c r="AM686" s="84" t="s">
        <v>14385</v>
      </c>
      <c r="AN686" s="84" t="s">
        <v>12046</v>
      </c>
      <c r="AO686" s="84" t="s">
        <v>7240</v>
      </c>
      <c r="AP686" s="16" t="s">
        <v>152</v>
      </c>
      <c r="AQ686" s="5" t="s">
        <v>8597</v>
      </c>
      <c r="AR686" s="25">
        <v>5712</v>
      </c>
      <c r="AS686" s="101" t="s">
        <v>993</v>
      </c>
      <c r="AT686" s="101" t="s">
        <v>993</v>
      </c>
      <c r="AU686" s="99" t="s">
        <v>90</v>
      </c>
      <c r="AV686" s="99" t="s">
        <v>906</v>
      </c>
      <c r="AW686" s="99" t="s">
        <v>169</v>
      </c>
      <c r="AX686" s="256" t="s">
        <v>86</v>
      </c>
      <c r="AY686" s="99" t="s">
        <v>79</v>
      </c>
      <c r="AZ686" s="99" t="s">
        <v>79</v>
      </c>
      <c r="BA686" s="101" t="s">
        <v>1055</v>
      </c>
      <c r="BB686" s="18">
        <v>43410</v>
      </c>
      <c r="BC686" s="6" t="s">
        <v>993</v>
      </c>
      <c r="BD686" s="12">
        <v>4</v>
      </c>
      <c r="BE686" s="102" t="s">
        <v>7712</v>
      </c>
      <c r="BF686" s="16">
        <v>320000000</v>
      </c>
      <c r="BG686" s="16">
        <v>50000</v>
      </c>
      <c r="BH686" s="16">
        <v>50000</v>
      </c>
      <c r="BI686" s="16">
        <v>50000</v>
      </c>
      <c r="BJ686" s="16">
        <v>20000</v>
      </c>
      <c r="BK686" s="80" t="s">
        <v>993</v>
      </c>
      <c r="BL686" s="6" t="s">
        <v>86</v>
      </c>
      <c r="BM686" s="5" t="s">
        <v>993</v>
      </c>
      <c r="BN686" s="6" t="s">
        <v>342</v>
      </c>
      <c r="BO686" s="6" t="s">
        <v>7924</v>
      </c>
      <c r="BP686" s="6" t="s">
        <v>91</v>
      </c>
      <c r="BQ686" s="82">
        <v>0.29166666666666669</v>
      </c>
      <c r="BR686" s="82">
        <v>0.875</v>
      </c>
      <c r="BS686" s="5" t="s">
        <v>1229</v>
      </c>
      <c r="BT686" s="6" t="s">
        <v>584</v>
      </c>
      <c r="BU686" s="6" t="s">
        <v>1036</v>
      </c>
      <c r="BV686" s="27" t="s">
        <v>1356</v>
      </c>
      <c r="BW686" s="5"/>
      <c r="BX686" s="5"/>
      <c r="BY686" s="5"/>
      <c r="BZ686" s="5"/>
      <c r="CA686" s="5" t="s">
        <v>386</v>
      </c>
      <c r="CB686" s="5" t="s">
        <v>347</v>
      </c>
      <c r="CC686" s="6" t="s">
        <v>13136</v>
      </c>
      <c r="CD686" s="42" t="s">
        <v>7059</v>
      </c>
      <c r="CE686" s="4">
        <v>3182899443</v>
      </c>
      <c r="CF686" s="43" t="s">
        <v>6748</v>
      </c>
      <c r="CG686" s="7" t="s">
        <v>189</v>
      </c>
      <c r="CH686" s="7">
        <v>0</v>
      </c>
      <c r="CI686" s="7">
        <v>0</v>
      </c>
      <c r="CJ686" s="7">
        <v>0</v>
      </c>
      <c r="CK686" s="7" t="s">
        <v>9773</v>
      </c>
      <c r="CL686" s="313" t="s">
        <v>1588</v>
      </c>
      <c r="CM686" s="313" t="s">
        <v>3504</v>
      </c>
      <c r="CN686" s="8" t="s">
        <v>780</v>
      </c>
      <c r="CO686" s="8" t="s">
        <v>1557</v>
      </c>
      <c r="CP686" s="8" t="s">
        <v>3505</v>
      </c>
      <c r="CQ686" s="79" t="s">
        <v>3506</v>
      </c>
      <c r="CR686" s="21"/>
      <c r="CS686" s="21" t="s">
        <v>12334</v>
      </c>
      <c r="CT686" s="21" t="s">
        <v>1026</v>
      </c>
      <c r="CU686" s="20" t="s">
        <v>993</v>
      </c>
      <c r="CV686" s="20" t="s">
        <v>993</v>
      </c>
      <c r="CW686" s="11" t="s">
        <v>7735</v>
      </c>
      <c r="CX686" s="86" t="s">
        <v>993</v>
      </c>
      <c r="CY686" s="86" t="s">
        <v>12898</v>
      </c>
      <c r="CZ686" s="86" t="s">
        <v>12899</v>
      </c>
      <c r="DA686" s="86" t="s">
        <v>130</v>
      </c>
      <c r="DB686" s="86" t="s">
        <v>12906</v>
      </c>
      <c r="DC686" s="6" t="s">
        <v>993</v>
      </c>
      <c r="DD686" s="2"/>
      <c r="DE686" s="2"/>
      <c r="DF686" s="2"/>
      <c r="DG686" s="2"/>
      <c r="DH686" s="2"/>
      <c r="DI686" s="2"/>
      <c r="DJ686" s="2"/>
      <c r="DK686" s="2"/>
      <c r="DL686" s="2"/>
      <c r="DM686" s="2"/>
      <c r="DN686" s="2"/>
      <c r="DO686" s="2"/>
      <c r="DP686" s="2"/>
      <c r="DQ686" s="2"/>
      <c r="DR686" s="2"/>
      <c r="DS686" s="2"/>
      <c r="DT686" s="2"/>
      <c r="DU686" s="2"/>
      <c r="DV686" s="2"/>
      <c r="DW686" s="2"/>
      <c r="DX686" s="2"/>
      <c r="DY686" s="2"/>
    </row>
    <row r="687" spans="1:129" ht="20.25" customHeight="1" x14ac:dyDescent="0.25">
      <c r="A687" s="327"/>
      <c r="B687" s="83">
        <v>276</v>
      </c>
      <c r="C687" s="449">
        <v>837</v>
      </c>
      <c r="D687" s="113" t="s">
        <v>10891</v>
      </c>
      <c r="E687" s="255" t="s">
        <v>4090</v>
      </c>
      <c r="F687" s="256" t="s">
        <v>168</v>
      </c>
      <c r="G687" s="256" t="s">
        <v>11829</v>
      </c>
      <c r="H687" s="255" t="s">
        <v>993</v>
      </c>
      <c r="I687" s="256" t="s">
        <v>169</v>
      </c>
      <c r="J687" s="256" t="s">
        <v>7755</v>
      </c>
      <c r="K687" s="256" t="s">
        <v>12244</v>
      </c>
      <c r="L687" s="98">
        <v>227</v>
      </c>
      <c r="M687" s="256" t="s">
        <v>1584</v>
      </c>
      <c r="N687" s="256" t="s">
        <v>1585</v>
      </c>
      <c r="O687" s="12" t="s">
        <v>1595</v>
      </c>
      <c r="P687" s="27" t="s">
        <v>79</v>
      </c>
      <c r="Q687" s="30" t="s">
        <v>100</v>
      </c>
      <c r="R687" s="30" t="s">
        <v>549</v>
      </c>
      <c r="S687" s="101" t="s">
        <v>993</v>
      </c>
      <c r="T687" s="100">
        <v>5300260931</v>
      </c>
      <c r="U687" s="98">
        <v>130200002638</v>
      </c>
      <c r="V687" s="99" t="s">
        <v>82</v>
      </c>
      <c r="W687" s="99" t="s">
        <v>83</v>
      </c>
      <c r="X687" s="99" t="s">
        <v>84</v>
      </c>
      <c r="Y687" s="101" t="s">
        <v>761</v>
      </c>
      <c r="Z687" s="99" t="s">
        <v>642</v>
      </c>
      <c r="AA687" s="101" t="s">
        <v>85</v>
      </c>
      <c r="AB687" s="101" t="s">
        <v>1088</v>
      </c>
      <c r="AC687" s="101" t="s">
        <v>1088</v>
      </c>
      <c r="AD687" s="99" t="s">
        <v>86</v>
      </c>
      <c r="AE687" s="13">
        <v>39415</v>
      </c>
      <c r="AF687" s="13">
        <v>39415</v>
      </c>
      <c r="AG687" s="4">
        <f t="shared" ca="1" si="10"/>
        <v>11</v>
      </c>
      <c r="AH687" s="32" t="s">
        <v>993</v>
      </c>
      <c r="AI687" s="15" t="s">
        <v>327</v>
      </c>
      <c r="AJ687" s="101" t="s">
        <v>887</v>
      </c>
      <c r="AK687" s="101" t="s">
        <v>903</v>
      </c>
      <c r="AL687" s="84" t="s">
        <v>13365</v>
      </c>
      <c r="AM687" s="84" t="s">
        <v>14429</v>
      </c>
      <c r="AN687" s="84" t="s">
        <v>12046</v>
      </c>
      <c r="AO687" s="84" t="s">
        <v>7239</v>
      </c>
      <c r="AP687" s="80" t="s">
        <v>152</v>
      </c>
      <c r="AQ687" s="5" t="s">
        <v>8716</v>
      </c>
      <c r="AR687" s="25">
        <v>2277</v>
      </c>
      <c r="AS687" s="101" t="s">
        <v>993</v>
      </c>
      <c r="AT687" s="101" t="s">
        <v>993</v>
      </c>
      <c r="AU687" s="99" t="s">
        <v>90</v>
      </c>
      <c r="AV687" s="99" t="s">
        <v>906</v>
      </c>
      <c r="AW687" s="99" t="s">
        <v>169</v>
      </c>
      <c r="AX687" s="256" t="s">
        <v>130</v>
      </c>
      <c r="AY687" s="99" t="s">
        <v>100</v>
      </c>
      <c r="AZ687" s="99" t="s">
        <v>100</v>
      </c>
      <c r="BA687" s="99" t="s">
        <v>1111</v>
      </c>
      <c r="BB687" s="18"/>
      <c r="BC687" s="6" t="s">
        <v>993</v>
      </c>
      <c r="BD687" s="12">
        <v>4</v>
      </c>
      <c r="BE687" s="102" t="s">
        <v>7217</v>
      </c>
      <c r="BF687" s="16">
        <v>320000000</v>
      </c>
      <c r="BG687" s="16">
        <v>50000</v>
      </c>
      <c r="BH687" s="16">
        <v>50000</v>
      </c>
      <c r="BI687" s="16">
        <v>50000</v>
      </c>
      <c r="BJ687" s="16">
        <v>20000</v>
      </c>
      <c r="BK687" s="80" t="s">
        <v>993</v>
      </c>
      <c r="BL687" s="5" t="s">
        <v>86</v>
      </c>
      <c r="BM687" s="5" t="s">
        <v>993</v>
      </c>
      <c r="BN687" s="6" t="s">
        <v>744</v>
      </c>
      <c r="BO687" s="6" t="s">
        <v>745</v>
      </c>
      <c r="BP687" s="6" t="s">
        <v>91</v>
      </c>
      <c r="BQ687" s="82" t="s">
        <v>993</v>
      </c>
      <c r="BR687" s="82" t="s">
        <v>993</v>
      </c>
      <c r="BS687" s="5" t="s">
        <v>1212</v>
      </c>
      <c r="BT687" s="6" t="s">
        <v>993</v>
      </c>
      <c r="BU687" s="6" t="s">
        <v>776</v>
      </c>
      <c r="BV687" s="27" t="s">
        <v>993</v>
      </c>
      <c r="BW687" s="5" t="s">
        <v>1092</v>
      </c>
      <c r="BX687" s="5" t="s">
        <v>993</v>
      </c>
      <c r="BY687" s="5"/>
      <c r="BZ687" s="5"/>
      <c r="CA687" s="5" t="s">
        <v>386</v>
      </c>
      <c r="CB687" s="5" t="s">
        <v>347</v>
      </c>
      <c r="CC687" s="6" t="s">
        <v>13136</v>
      </c>
      <c r="CD687" s="42" t="s">
        <v>7059</v>
      </c>
      <c r="CE687" s="4">
        <v>3182899443</v>
      </c>
      <c r="CF687" s="43" t="s">
        <v>6748</v>
      </c>
      <c r="CG687" s="7" t="s">
        <v>2808</v>
      </c>
      <c r="CH687" s="7" t="s">
        <v>6892</v>
      </c>
      <c r="CI687" s="7" t="s">
        <v>6891</v>
      </c>
      <c r="CJ687" s="88" t="s">
        <v>12685</v>
      </c>
      <c r="CK687" s="7" t="s">
        <v>3502</v>
      </c>
      <c r="CL687" s="313" t="s">
        <v>3503</v>
      </c>
      <c r="CM687" s="313" t="s">
        <v>1589</v>
      </c>
      <c r="CN687" s="8" t="s">
        <v>1590</v>
      </c>
      <c r="CO687" s="8" t="s">
        <v>1591</v>
      </c>
      <c r="CP687" s="8" t="s">
        <v>1592</v>
      </c>
      <c r="CQ687" s="79" t="s">
        <v>1593</v>
      </c>
      <c r="CR687" s="21"/>
      <c r="CS687" s="21" t="s">
        <v>12334</v>
      </c>
      <c r="CT687" s="21" t="s">
        <v>4091</v>
      </c>
      <c r="CU687" s="20" t="s">
        <v>385</v>
      </c>
      <c r="CV687" s="20" t="s">
        <v>6571</v>
      </c>
      <c r="CW687" s="11" t="s">
        <v>7188</v>
      </c>
      <c r="CX687" s="86" t="s">
        <v>993</v>
      </c>
      <c r="CY687" s="86" t="s">
        <v>12900</v>
      </c>
      <c r="CZ687" s="86" t="s">
        <v>12954</v>
      </c>
      <c r="DA687" s="86" t="s">
        <v>86</v>
      </c>
      <c r="DB687" s="86" t="s">
        <v>385</v>
      </c>
      <c r="DC687" s="6" t="s">
        <v>993</v>
      </c>
      <c r="DD687" s="2"/>
      <c r="DE687" s="2"/>
      <c r="DF687" s="2"/>
      <c r="DG687" s="2"/>
      <c r="DH687" s="2"/>
      <c r="DI687" s="2"/>
      <c r="DJ687" s="2"/>
      <c r="DK687" s="2"/>
      <c r="DL687" s="2"/>
      <c r="DM687" s="2"/>
      <c r="DN687" s="2"/>
      <c r="DO687" s="2"/>
      <c r="DP687" s="2"/>
      <c r="DQ687" s="2"/>
      <c r="DR687" s="2"/>
      <c r="DS687" s="2"/>
      <c r="DT687" s="2"/>
      <c r="DU687" s="2"/>
      <c r="DV687" s="2"/>
      <c r="DW687" s="2"/>
      <c r="DX687" s="2"/>
      <c r="DY687" s="2"/>
    </row>
    <row r="688" spans="1:129" ht="20.25" customHeight="1" x14ac:dyDescent="0.25">
      <c r="A688" s="327"/>
      <c r="B688" s="83">
        <v>255</v>
      </c>
      <c r="C688" s="449">
        <v>838</v>
      </c>
      <c r="D688" s="113" t="s">
        <v>10918</v>
      </c>
      <c r="E688" s="255" t="s">
        <v>4228</v>
      </c>
      <c r="F688" s="256" t="s">
        <v>168</v>
      </c>
      <c r="G688" s="256" t="s">
        <v>11829</v>
      </c>
      <c r="H688" s="255" t="s">
        <v>993</v>
      </c>
      <c r="I688" s="256" t="s">
        <v>3724</v>
      </c>
      <c r="J688" s="256" t="s">
        <v>7862</v>
      </c>
      <c r="K688" s="256" t="s">
        <v>12244</v>
      </c>
      <c r="L688" s="98">
        <v>572</v>
      </c>
      <c r="M688" s="256" t="s">
        <v>3724</v>
      </c>
      <c r="N688" s="256" t="s">
        <v>3725</v>
      </c>
      <c r="O688" s="12" t="s">
        <v>3726</v>
      </c>
      <c r="P688" s="27" t="s">
        <v>79</v>
      </c>
      <c r="Q688" s="30" t="s">
        <v>79</v>
      </c>
      <c r="R688" s="30" t="s">
        <v>298</v>
      </c>
      <c r="S688" s="101" t="s">
        <v>6464</v>
      </c>
      <c r="T688" s="100" t="s">
        <v>4229</v>
      </c>
      <c r="U688" s="98">
        <v>130200000679</v>
      </c>
      <c r="V688" s="99" t="s">
        <v>119</v>
      </c>
      <c r="W688" s="99" t="s">
        <v>83</v>
      </c>
      <c r="X688" s="99" t="s">
        <v>7932</v>
      </c>
      <c r="Y688" s="101" t="s">
        <v>761</v>
      </c>
      <c r="Z688" s="99" t="s">
        <v>385</v>
      </c>
      <c r="AA688" s="101" t="s">
        <v>85</v>
      </c>
      <c r="AB688" s="101" t="s">
        <v>1088</v>
      </c>
      <c r="AC688" s="101" t="s">
        <v>1211</v>
      </c>
      <c r="AD688" s="99" t="s">
        <v>86</v>
      </c>
      <c r="AE688" s="13">
        <v>39582</v>
      </c>
      <c r="AF688" s="13">
        <v>39582</v>
      </c>
      <c r="AG688" s="4">
        <f t="shared" ca="1" si="10"/>
        <v>11</v>
      </c>
      <c r="AH688" s="32" t="s">
        <v>993</v>
      </c>
      <c r="AI688" s="15" t="s">
        <v>327</v>
      </c>
      <c r="AJ688" s="101" t="s">
        <v>886</v>
      </c>
      <c r="AK688" s="101" t="s">
        <v>903</v>
      </c>
      <c r="AL688" s="84" t="s">
        <v>13374</v>
      </c>
      <c r="AM688" s="84" t="s">
        <v>14457</v>
      </c>
      <c r="AN688" s="84" t="s">
        <v>12046</v>
      </c>
      <c r="AO688" s="84" t="s">
        <v>7239</v>
      </c>
      <c r="AP688" s="80" t="s">
        <v>152</v>
      </c>
      <c r="AQ688" s="5" t="s">
        <v>8749</v>
      </c>
      <c r="AR688" s="25">
        <v>5721</v>
      </c>
      <c r="AS688" s="101" t="s">
        <v>993</v>
      </c>
      <c r="AT688" s="101" t="s">
        <v>993</v>
      </c>
      <c r="AU688" s="99" t="s">
        <v>90</v>
      </c>
      <c r="AV688" s="99" t="s">
        <v>1090</v>
      </c>
      <c r="AW688" s="99" t="s">
        <v>169</v>
      </c>
      <c r="AX688" s="256" t="s">
        <v>130</v>
      </c>
      <c r="AY688" s="99" t="s">
        <v>79</v>
      </c>
      <c r="AZ688" s="99" t="s">
        <v>79</v>
      </c>
      <c r="BA688" s="99" t="s">
        <v>1111</v>
      </c>
      <c r="BB688" s="18">
        <v>40911</v>
      </c>
      <c r="BC688" s="6" t="s">
        <v>993</v>
      </c>
      <c r="BD688" s="12">
        <v>4</v>
      </c>
      <c r="BE688" s="102" t="s">
        <v>7217</v>
      </c>
      <c r="BF688" s="16">
        <v>320000000</v>
      </c>
      <c r="BG688" s="16">
        <v>50000</v>
      </c>
      <c r="BH688" s="16">
        <v>50000</v>
      </c>
      <c r="BI688" s="16">
        <v>50000</v>
      </c>
      <c r="BJ688" s="16">
        <v>20000</v>
      </c>
      <c r="BK688" s="80" t="s">
        <v>993</v>
      </c>
      <c r="BL688" s="5" t="s">
        <v>86</v>
      </c>
      <c r="BM688" s="5" t="s">
        <v>993</v>
      </c>
      <c r="BN688" s="5" t="s">
        <v>342</v>
      </c>
      <c r="BO688" s="6" t="s">
        <v>646</v>
      </c>
      <c r="BP688" s="6" t="s">
        <v>91</v>
      </c>
      <c r="BQ688" s="82" t="s">
        <v>993</v>
      </c>
      <c r="BR688" s="82" t="s">
        <v>993</v>
      </c>
      <c r="BS688" s="6" t="s">
        <v>385</v>
      </c>
      <c r="BT688" s="6" t="s">
        <v>993</v>
      </c>
      <c r="BU688" s="6" t="s">
        <v>1036</v>
      </c>
      <c r="BV688" s="27" t="s">
        <v>1073</v>
      </c>
      <c r="BW688" s="5"/>
      <c r="BX688" s="5"/>
      <c r="BY688" s="5" t="s">
        <v>1112</v>
      </c>
      <c r="BZ688" s="5" t="s">
        <v>1277</v>
      </c>
      <c r="CA688" s="5" t="s">
        <v>386</v>
      </c>
      <c r="CB688" s="5" t="s">
        <v>347</v>
      </c>
      <c r="CC688" s="6" t="s">
        <v>13136</v>
      </c>
      <c r="CD688" s="42" t="s">
        <v>7059</v>
      </c>
      <c r="CE688" s="4">
        <v>3182899443</v>
      </c>
      <c r="CF688" s="43" t="s">
        <v>6748</v>
      </c>
      <c r="CG688" s="7" t="s">
        <v>189</v>
      </c>
      <c r="CH688" s="7">
        <v>0</v>
      </c>
      <c r="CI688" s="7">
        <v>0</v>
      </c>
      <c r="CJ688" s="88">
        <v>0</v>
      </c>
      <c r="CK688" s="7" t="s">
        <v>9776</v>
      </c>
      <c r="CL688" s="313" t="s">
        <v>9826</v>
      </c>
      <c r="CM688" s="313" t="s">
        <v>3729</v>
      </c>
      <c r="CN688" s="8" t="s">
        <v>3730</v>
      </c>
      <c r="CO688" s="8" t="s">
        <v>3731</v>
      </c>
      <c r="CP688" s="8" t="s">
        <v>3732</v>
      </c>
      <c r="CQ688" s="79" t="s">
        <v>3733</v>
      </c>
      <c r="CR688" s="21"/>
      <c r="CS688" s="21" t="s">
        <v>12335</v>
      </c>
      <c r="CT688" s="21" t="s">
        <v>1026</v>
      </c>
      <c r="CU688" s="20" t="s">
        <v>993</v>
      </c>
      <c r="CV688" s="20" t="s">
        <v>993</v>
      </c>
      <c r="CW688" s="11" t="s">
        <v>7188</v>
      </c>
      <c r="CX688" s="86" t="s">
        <v>993</v>
      </c>
      <c r="CY688" s="86" t="s">
        <v>12898</v>
      </c>
      <c r="CZ688" s="86" t="s">
        <v>12899</v>
      </c>
      <c r="DA688" s="86" t="s">
        <v>86</v>
      </c>
      <c r="DB688" s="86" t="s">
        <v>12906</v>
      </c>
      <c r="DC688" s="6" t="s">
        <v>993</v>
      </c>
      <c r="DD688" s="2"/>
      <c r="DE688" s="2"/>
      <c r="DF688" s="2"/>
      <c r="DG688" s="2"/>
      <c r="DH688" s="2"/>
      <c r="DI688" s="2"/>
      <c r="DJ688" s="2"/>
      <c r="DK688" s="2"/>
      <c r="DL688" s="2"/>
      <c r="DM688" s="2"/>
      <c r="DN688" s="2"/>
      <c r="DO688" s="2"/>
      <c r="DP688" s="2"/>
      <c r="DQ688" s="2"/>
      <c r="DR688" s="2"/>
      <c r="DS688" s="2"/>
      <c r="DT688" s="2"/>
      <c r="DU688" s="2"/>
      <c r="DV688" s="2"/>
      <c r="DW688" s="2"/>
      <c r="DX688" s="2"/>
      <c r="DY688" s="2"/>
    </row>
    <row r="689" spans="1:129" ht="20.25" customHeight="1" x14ac:dyDescent="0.25">
      <c r="A689" s="335" t="s">
        <v>15292</v>
      </c>
      <c r="B689" s="83">
        <v>503</v>
      </c>
      <c r="C689" s="449">
        <v>839</v>
      </c>
      <c r="D689" s="113" t="s">
        <v>10603</v>
      </c>
      <c r="E689" s="255" t="s">
        <v>3723</v>
      </c>
      <c r="F689" s="256" t="s">
        <v>168</v>
      </c>
      <c r="G689" s="256" t="s">
        <v>11829</v>
      </c>
      <c r="H689" s="255" t="s">
        <v>993</v>
      </c>
      <c r="I689" s="256" t="s">
        <v>3724</v>
      </c>
      <c r="J689" s="256" t="s">
        <v>7862</v>
      </c>
      <c r="K689" s="256" t="s">
        <v>12244</v>
      </c>
      <c r="L689" s="98">
        <v>572</v>
      </c>
      <c r="M689" s="256" t="s">
        <v>3724</v>
      </c>
      <c r="N689" s="256" t="s">
        <v>3725</v>
      </c>
      <c r="O689" s="12" t="s">
        <v>3726</v>
      </c>
      <c r="P689" s="27" t="s">
        <v>79</v>
      </c>
      <c r="Q689" s="466" t="s">
        <v>79</v>
      </c>
      <c r="R689" s="464" t="s">
        <v>7925</v>
      </c>
      <c r="S689" s="467" t="s">
        <v>10104</v>
      </c>
      <c r="T689" s="219" t="s">
        <v>15320</v>
      </c>
      <c r="U689" s="98" t="s">
        <v>761</v>
      </c>
      <c r="V689" s="99" t="s">
        <v>119</v>
      </c>
      <c r="W689" s="99" t="s">
        <v>83</v>
      </c>
      <c r="X689" s="101" t="s">
        <v>531</v>
      </c>
      <c r="Y689" s="467" t="s">
        <v>10339</v>
      </c>
      <c r="Z689" s="99" t="s">
        <v>1179</v>
      </c>
      <c r="AA689" s="101" t="s">
        <v>103</v>
      </c>
      <c r="AB689" s="101" t="s">
        <v>1088</v>
      </c>
      <c r="AC689" s="101" t="s">
        <v>1211</v>
      </c>
      <c r="AD689" s="99" t="s">
        <v>86</v>
      </c>
      <c r="AE689" s="220">
        <v>43350</v>
      </c>
      <c r="AF689" s="220">
        <v>43463</v>
      </c>
      <c r="AG689" s="458">
        <f t="shared" ca="1" si="10"/>
        <v>0</v>
      </c>
      <c r="AH689" s="457">
        <v>43448</v>
      </c>
      <c r="AI689" s="15" t="s">
        <v>338</v>
      </c>
      <c r="AJ689" s="101" t="s">
        <v>886</v>
      </c>
      <c r="AK689" s="101" t="s">
        <v>886</v>
      </c>
      <c r="AL689" s="84" t="s">
        <v>13327</v>
      </c>
      <c r="AM689" s="84" t="s">
        <v>14400</v>
      </c>
      <c r="AN689" s="84" t="s">
        <v>12046</v>
      </c>
      <c r="AO689" s="84" t="s">
        <v>7240</v>
      </c>
      <c r="AP689" s="80" t="s">
        <v>152</v>
      </c>
      <c r="AQ689" s="5" t="s">
        <v>8632</v>
      </c>
      <c r="AR689" s="25">
        <v>5722</v>
      </c>
      <c r="AS689" s="101" t="s">
        <v>993</v>
      </c>
      <c r="AT689" s="101" t="s">
        <v>993</v>
      </c>
      <c r="AU689" s="99" t="s">
        <v>90</v>
      </c>
      <c r="AV689" s="99" t="s">
        <v>1090</v>
      </c>
      <c r="AW689" s="99" t="s">
        <v>169</v>
      </c>
      <c r="AX689" s="256" t="s">
        <v>86</v>
      </c>
      <c r="AY689" s="464" t="s">
        <v>79</v>
      </c>
      <c r="AZ689" s="464" t="s">
        <v>79</v>
      </c>
      <c r="BA689" s="101" t="s">
        <v>1055</v>
      </c>
      <c r="BB689" s="472">
        <v>43462</v>
      </c>
      <c r="BC689" s="6" t="s">
        <v>993</v>
      </c>
      <c r="BD689" s="12">
        <v>4</v>
      </c>
      <c r="BE689" s="525" t="s">
        <v>7217</v>
      </c>
      <c r="BF689" s="16">
        <v>320000000</v>
      </c>
      <c r="BG689" s="16">
        <v>50000</v>
      </c>
      <c r="BH689" s="16">
        <v>50000</v>
      </c>
      <c r="BI689" s="16">
        <v>50000</v>
      </c>
      <c r="BJ689" s="16">
        <v>20000</v>
      </c>
      <c r="BK689" s="80" t="s">
        <v>993</v>
      </c>
      <c r="BL689" s="5" t="s">
        <v>86</v>
      </c>
      <c r="BM689" s="5" t="s">
        <v>993</v>
      </c>
      <c r="BN689" s="473" t="s">
        <v>342</v>
      </c>
      <c r="BO689" s="473" t="s">
        <v>7924</v>
      </c>
      <c r="BP689" s="6" t="s">
        <v>91</v>
      </c>
      <c r="BQ689" s="82">
        <v>0.25</v>
      </c>
      <c r="BR689" s="82">
        <v>0.91666666666666663</v>
      </c>
      <c r="BS689" s="6" t="s">
        <v>1381</v>
      </c>
      <c r="BT689" s="6" t="s">
        <v>584</v>
      </c>
      <c r="BU689" s="473" t="s">
        <v>1036</v>
      </c>
      <c r="BV689" s="27" t="s">
        <v>1073</v>
      </c>
      <c r="BW689" s="5"/>
      <c r="BX689" s="5"/>
      <c r="BY689" s="5" t="s">
        <v>1112</v>
      </c>
      <c r="BZ689" s="5" t="s">
        <v>1277</v>
      </c>
      <c r="CA689" s="5" t="s">
        <v>386</v>
      </c>
      <c r="CB689" s="5" t="s">
        <v>347</v>
      </c>
      <c r="CC689" s="6" t="s">
        <v>13136</v>
      </c>
      <c r="CD689" s="42" t="s">
        <v>7059</v>
      </c>
      <c r="CE689" s="4">
        <v>3182899443</v>
      </c>
      <c r="CF689" s="43" t="s">
        <v>6748</v>
      </c>
      <c r="CG689" s="7" t="s">
        <v>189</v>
      </c>
      <c r="CH689" s="7">
        <v>0</v>
      </c>
      <c r="CI689" s="7">
        <v>0</v>
      </c>
      <c r="CJ689" s="7">
        <v>0</v>
      </c>
      <c r="CK689" s="7" t="s">
        <v>9776</v>
      </c>
      <c r="CL689" s="313" t="s">
        <v>9826</v>
      </c>
      <c r="CM689" s="313" t="s">
        <v>3729</v>
      </c>
      <c r="CN689" s="8" t="s">
        <v>3730</v>
      </c>
      <c r="CO689" s="8" t="s">
        <v>3731</v>
      </c>
      <c r="CP689" s="8" t="s">
        <v>3732</v>
      </c>
      <c r="CQ689" s="79" t="s">
        <v>3733</v>
      </c>
      <c r="CR689" s="21"/>
      <c r="CS689" s="21" t="s">
        <v>12335</v>
      </c>
      <c r="CT689" s="21" t="s">
        <v>1026</v>
      </c>
      <c r="CU689" s="20" t="s">
        <v>993</v>
      </c>
      <c r="CV689" s="20" t="s">
        <v>993</v>
      </c>
      <c r="CW689" s="11" t="s">
        <v>7735</v>
      </c>
      <c r="CX689" s="86" t="s">
        <v>993</v>
      </c>
      <c r="CY689" s="86" t="s">
        <v>12898</v>
      </c>
      <c r="CZ689" s="86" t="s">
        <v>12899</v>
      </c>
      <c r="DA689" s="86" t="s">
        <v>130</v>
      </c>
      <c r="DB689" s="86" t="s">
        <v>12906</v>
      </c>
      <c r="DC689" s="6" t="s">
        <v>993</v>
      </c>
      <c r="DD689" s="2"/>
      <c r="DE689" s="2"/>
      <c r="DF689" s="2"/>
      <c r="DG689" s="2"/>
      <c r="DH689" s="2"/>
      <c r="DI689" s="2"/>
      <c r="DJ689" s="2"/>
      <c r="DK689" s="2"/>
      <c r="DL689" s="2"/>
      <c r="DM689" s="2"/>
      <c r="DN689" s="2"/>
      <c r="DO689" s="2"/>
      <c r="DP689" s="2"/>
      <c r="DQ689" s="2"/>
      <c r="DR689" s="2"/>
      <c r="DS689" s="2"/>
      <c r="DT689" s="2"/>
      <c r="DU689" s="2"/>
      <c r="DV689" s="2"/>
      <c r="DW689" s="2"/>
      <c r="DX689" s="2"/>
      <c r="DY689" s="2"/>
    </row>
    <row r="690" spans="1:129" ht="20.25" customHeight="1" x14ac:dyDescent="0.25">
      <c r="A690" s="327"/>
      <c r="B690" s="83">
        <v>104</v>
      </c>
      <c r="C690" s="449">
        <v>841</v>
      </c>
      <c r="D690" s="113" t="s">
        <v>10604</v>
      </c>
      <c r="E690" s="255" t="s">
        <v>3980</v>
      </c>
      <c r="F690" s="256" t="s">
        <v>10679</v>
      </c>
      <c r="G690" s="256" t="s">
        <v>11820</v>
      </c>
      <c r="H690" s="255" t="s">
        <v>993</v>
      </c>
      <c r="I690" s="256" t="s">
        <v>15345</v>
      </c>
      <c r="J690" s="256" t="s">
        <v>7741</v>
      </c>
      <c r="K690" s="256" t="s">
        <v>12234</v>
      </c>
      <c r="L690" s="98">
        <v>581</v>
      </c>
      <c r="M690" s="256" t="s">
        <v>3243</v>
      </c>
      <c r="N690" s="256" t="s">
        <v>3244</v>
      </c>
      <c r="O690" s="12" t="s">
        <v>3245</v>
      </c>
      <c r="P690" s="27" t="s">
        <v>79</v>
      </c>
      <c r="Q690" s="99" t="s">
        <v>100</v>
      </c>
      <c r="R690" s="99" t="s">
        <v>101</v>
      </c>
      <c r="S690" s="101" t="s">
        <v>993</v>
      </c>
      <c r="T690" s="100">
        <v>5300190393</v>
      </c>
      <c r="U690" s="98">
        <v>130200002639</v>
      </c>
      <c r="V690" s="99" t="s">
        <v>119</v>
      </c>
      <c r="W690" s="99" t="s">
        <v>83</v>
      </c>
      <c r="X690" s="101" t="s">
        <v>531</v>
      </c>
      <c r="Y690" s="101" t="s">
        <v>761</v>
      </c>
      <c r="Z690" s="99" t="s">
        <v>1179</v>
      </c>
      <c r="AA690" s="101" t="s">
        <v>103</v>
      </c>
      <c r="AB690" s="101" t="s">
        <v>1088</v>
      </c>
      <c r="AC690" s="101" t="s">
        <v>1088</v>
      </c>
      <c r="AD690" s="99" t="s">
        <v>86</v>
      </c>
      <c r="AE690" s="13">
        <v>39172</v>
      </c>
      <c r="AF690" s="13">
        <v>39172</v>
      </c>
      <c r="AG690" s="4">
        <f t="shared" ca="1" si="10"/>
        <v>12</v>
      </c>
      <c r="AH690" s="32" t="s">
        <v>993</v>
      </c>
      <c r="AI690" s="15" t="s">
        <v>338</v>
      </c>
      <c r="AJ690" s="101" t="s">
        <v>886</v>
      </c>
      <c r="AK690" s="101" t="s">
        <v>887</v>
      </c>
      <c r="AL690" s="84" t="s">
        <v>13349</v>
      </c>
      <c r="AM690" s="84" t="s">
        <v>14416</v>
      </c>
      <c r="AN690" s="84" t="s">
        <v>12046</v>
      </c>
      <c r="AO690" s="84" t="s">
        <v>7240</v>
      </c>
      <c r="AP690" s="80" t="s">
        <v>152</v>
      </c>
      <c r="AQ690" s="5" t="s">
        <v>8687</v>
      </c>
      <c r="AR690" s="25">
        <v>5812</v>
      </c>
      <c r="AS690" s="101" t="s">
        <v>993</v>
      </c>
      <c r="AT690" s="101" t="s">
        <v>993</v>
      </c>
      <c r="AU690" s="99" t="s">
        <v>90</v>
      </c>
      <c r="AV690" s="99" t="s">
        <v>906</v>
      </c>
      <c r="AW690" s="99" t="s">
        <v>96</v>
      </c>
      <c r="AX690" s="256" t="s">
        <v>86</v>
      </c>
      <c r="AY690" s="99" t="s">
        <v>100</v>
      </c>
      <c r="AZ690" s="99" t="s">
        <v>100</v>
      </c>
      <c r="BA690" s="101" t="s">
        <v>1055</v>
      </c>
      <c r="BB690" s="18">
        <v>40968</v>
      </c>
      <c r="BC690" s="6" t="s">
        <v>993</v>
      </c>
      <c r="BD690" s="12">
        <v>4</v>
      </c>
      <c r="BE690" s="102" t="s">
        <v>7217</v>
      </c>
      <c r="BF690" s="16">
        <v>320000000</v>
      </c>
      <c r="BG690" s="16">
        <v>50000</v>
      </c>
      <c r="BH690" s="16">
        <v>50000</v>
      </c>
      <c r="BI690" s="16">
        <v>50000</v>
      </c>
      <c r="BJ690" s="16">
        <v>20000</v>
      </c>
      <c r="BK690" s="80" t="s">
        <v>993</v>
      </c>
      <c r="BL690" s="5" t="s">
        <v>86</v>
      </c>
      <c r="BM690" s="5" t="s">
        <v>993</v>
      </c>
      <c r="BN690" s="6" t="s">
        <v>744</v>
      </c>
      <c r="BO690" s="6" t="s">
        <v>745</v>
      </c>
      <c r="BP690" s="6" t="s">
        <v>91</v>
      </c>
      <c r="BQ690" s="82" t="s">
        <v>993</v>
      </c>
      <c r="BR690" s="82" t="s">
        <v>993</v>
      </c>
      <c r="BS690" s="6" t="s">
        <v>385</v>
      </c>
      <c r="BT690" s="6" t="s">
        <v>993</v>
      </c>
      <c r="BU690" s="6" t="s">
        <v>776</v>
      </c>
      <c r="BV690" s="27" t="s">
        <v>993</v>
      </c>
      <c r="BW690" s="5"/>
      <c r="BX690" s="5"/>
      <c r="BY690" s="5" t="s">
        <v>2227</v>
      </c>
      <c r="BZ690" s="5" t="s">
        <v>3217</v>
      </c>
      <c r="CA690" s="5" t="s">
        <v>386</v>
      </c>
      <c r="CB690" s="5" t="s">
        <v>347</v>
      </c>
      <c r="CC690" s="6" t="s">
        <v>13136</v>
      </c>
      <c r="CD690" s="42" t="s">
        <v>7060</v>
      </c>
      <c r="CE690" s="4">
        <v>3182893993</v>
      </c>
      <c r="CF690" s="43" t="s">
        <v>6747</v>
      </c>
      <c r="CG690" s="7" t="s">
        <v>189</v>
      </c>
      <c r="CH690" s="7">
        <v>0</v>
      </c>
      <c r="CI690" s="7">
        <v>0</v>
      </c>
      <c r="CJ690" s="7">
        <v>0</v>
      </c>
      <c r="CK690" s="7" t="s">
        <v>3246</v>
      </c>
      <c r="CL690" s="313" t="s">
        <v>3247</v>
      </c>
      <c r="CM690" s="313" t="s">
        <v>3248</v>
      </c>
      <c r="CN690" s="8" t="s">
        <v>3249</v>
      </c>
      <c r="CO690" s="8" t="s">
        <v>3250</v>
      </c>
      <c r="CP690" s="8">
        <v>3164803589</v>
      </c>
      <c r="CQ690" s="79" t="s">
        <v>3251</v>
      </c>
      <c r="CR690" s="21"/>
      <c r="CS690" s="21" t="s">
        <v>6674</v>
      </c>
      <c r="CT690" s="21" t="s">
        <v>1026</v>
      </c>
      <c r="CU690" s="20" t="s">
        <v>993</v>
      </c>
      <c r="CV690" s="20" t="s">
        <v>993</v>
      </c>
      <c r="CW690" s="11" t="s">
        <v>7735</v>
      </c>
      <c r="CX690" s="86" t="s">
        <v>993</v>
      </c>
      <c r="CY690" s="86" t="s">
        <v>12898</v>
      </c>
      <c r="CZ690" s="86" t="s">
        <v>12899</v>
      </c>
      <c r="DA690" s="86" t="s">
        <v>130</v>
      </c>
      <c r="DB690" s="86" t="s">
        <v>12906</v>
      </c>
      <c r="DC690" s="6" t="s">
        <v>993</v>
      </c>
      <c r="DD690" s="2"/>
      <c r="DE690" s="2"/>
      <c r="DF690" s="2"/>
      <c r="DG690" s="2"/>
      <c r="DH690" s="2"/>
      <c r="DI690" s="2"/>
      <c r="DJ690" s="2"/>
      <c r="DK690" s="2"/>
      <c r="DL690" s="2"/>
      <c r="DM690" s="2"/>
      <c r="DN690" s="2"/>
      <c r="DO690" s="2"/>
      <c r="DP690" s="2"/>
      <c r="DQ690" s="2"/>
      <c r="DR690" s="2"/>
      <c r="DS690" s="2"/>
      <c r="DT690" s="2"/>
      <c r="DU690" s="2"/>
      <c r="DV690" s="2"/>
      <c r="DW690" s="2"/>
      <c r="DX690" s="2"/>
      <c r="DY690" s="2"/>
    </row>
    <row r="691" spans="1:129" ht="20.25" customHeight="1" x14ac:dyDescent="0.25">
      <c r="A691" s="327"/>
      <c r="B691" s="83">
        <v>73</v>
      </c>
      <c r="C691" s="449">
        <v>843</v>
      </c>
      <c r="D691" s="113" t="s">
        <v>10894</v>
      </c>
      <c r="E691" s="255" t="s">
        <v>4099</v>
      </c>
      <c r="F691" s="256" t="s">
        <v>10679</v>
      </c>
      <c r="G691" s="256" t="s">
        <v>11821</v>
      </c>
      <c r="H691" s="255" t="s">
        <v>993</v>
      </c>
      <c r="I691" s="256" t="s">
        <v>15345</v>
      </c>
      <c r="J691" s="256" t="s">
        <v>7741</v>
      </c>
      <c r="K691" s="256" t="s">
        <v>12234</v>
      </c>
      <c r="L691" s="98">
        <v>582</v>
      </c>
      <c r="M691" s="256" t="s">
        <v>4100</v>
      </c>
      <c r="N691" s="256" t="s">
        <v>4101</v>
      </c>
      <c r="O691" s="12" t="s">
        <v>4102</v>
      </c>
      <c r="P691" s="27" t="s">
        <v>79</v>
      </c>
      <c r="Q691" s="30" t="s">
        <v>79</v>
      </c>
      <c r="R691" s="30" t="s">
        <v>7925</v>
      </c>
      <c r="S691" s="101" t="s">
        <v>10104</v>
      </c>
      <c r="T691" s="100" t="s">
        <v>13147</v>
      </c>
      <c r="U691" s="98" t="s">
        <v>761</v>
      </c>
      <c r="V691" s="99" t="s">
        <v>119</v>
      </c>
      <c r="W691" s="99" t="s">
        <v>83</v>
      </c>
      <c r="X691" s="101" t="s">
        <v>531</v>
      </c>
      <c r="Y691" s="101" t="s">
        <v>12670</v>
      </c>
      <c r="Z691" s="99" t="s">
        <v>1179</v>
      </c>
      <c r="AA691" s="101" t="s">
        <v>103</v>
      </c>
      <c r="AB691" s="101" t="s">
        <v>1088</v>
      </c>
      <c r="AC691" s="101" t="s">
        <v>1211</v>
      </c>
      <c r="AD691" s="99" t="s">
        <v>86</v>
      </c>
      <c r="AE691" s="13">
        <v>43350</v>
      </c>
      <c r="AF691" s="13">
        <v>43361</v>
      </c>
      <c r="AG691" s="4">
        <f t="shared" ca="1" si="10"/>
        <v>0</v>
      </c>
      <c r="AH691" s="32">
        <v>43357</v>
      </c>
      <c r="AI691" s="15" t="s">
        <v>338</v>
      </c>
      <c r="AJ691" s="101" t="s">
        <v>886</v>
      </c>
      <c r="AK691" s="101" t="s">
        <v>886</v>
      </c>
      <c r="AL691" s="84" t="s">
        <v>12127</v>
      </c>
      <c r="AM691" s="84" t="s">
        <v>15149</v>
      </c>
      <c r="AN691" s="84" t="s">
        <v>12046</v>
      </c>
      <c r="AO691" s="84" t="s">
        <v>7240</v>
      </c>
      <c r="AP691" s="80" t="s">
        <v>152</v>
      </c>
      <c r="AQ691" s="5" t="s">
        <v>8720</v>
      </c>
      <c r="AR691" s="25">
        <v>5822</v>
      </c>
      <c r="AS691" s="101" t="s">
        <v>993</v>
      </c>
      <c r="AT691" s="101" t="s">
        <v>993</v>
      </c>
      <c r="AU691" s="99" t="s">
        <v>90</v>
      </c>
      <c r="AV691" s="99" t="s">
        <v>906</v>
      </c>
      <c r="AW691" s="99" t="s">
        <v>96</v>
      </c>
      <c r="AX691" s="256" t="s">
        <v>86</v>
      </c>
      <c r="AY691" s="99" t="s">
        <v>79</v>
      </c>
      <c r="AZ691" s="99" t="s">
        <v>79</v>
      </c>
      <c r="BA691" s="101" t="s">
        <v>1055</v>
      </c>
      <c r="BB691" s="18">
        <v>43329</v>
      </c>
      <c r="BC691" s="6" t="s">
        <v>993</v>
      </c>
      <c r="BD691" s="12">
        <v>4</v>
      </c>
      <c r="BE691" s="102" t="s">
        <v>7217</v>
      </c>
      <c r="BF691" s="16">
        <v>320000000</v>
      </c>
      <c r="BG691" s="16">
        <v>50000</v>
      </c>
      <c r="BH691" s="16">
        <v>50000</v>
      </c>
      <c r="BI691" s="16">
        <v>50000</v>
      </c>
      <c r="BJ691" s="16">
        <v>20000</v>
      </c>
      <c r="BK691" s="80" t="s">
        <v>993</v>
      </c>
      <c r="BL691" s="5" t="s">
        <v>86</v>
      </c>
      <c r="BM691" s="5" t="s">
        <v>993</v>
      </c>
      <c r="BN691" s="5" t="s">
        <v>342</v>
      </c>
      <c r="BO691" s="6" t="s">
        <v>13058</v>
      </c>
      <c r="BP691" s="6" t="s">
        <v>91</v>
      </c>
      <c r="BQ691" s="82">
        <v>0.25</v>
      </c>
      <c r="BR691" s="82">
        <v>0.91666666666666663</v>
      </c>
      <c r="BS691" s="6" t="s">
        <v>1381</v>
      </c>
      <c r="BT691" s="44" t="s">
        <v>1775</v>
      </c>
      <c r="BU691" s="6" t="s">
        <v>1036</v>
      </c>
      <c r="BV691" s="27" t="s">
        <v>993</v>
      </c>
      <c r="BW691" s="5"/>
      <c r="BX691" s="5"/>
      <c r="BY691" s="5" t="s">
        <v>2227</v>
      </c>
      <c r="BZ691" s="5" t="s">
        <v>3217</v>
      </c>
      <c r="CA691" s="5" t="s">
        <v>386</v>
      </c>
      <c r="CB691" s="5" t="s">
        <v>347</v>
      </c>
      <c r="CC691" s="6" t="s">
        <v>13136</v>
      </c>
      <c r="CD691" s="42" t="s">
        <v>7060</v>
      </c>
      <c r="CE691" s="4">
        <v>3182893993</v>
      </c>
      <c r="CF691" s="43" t="s">
        <v>6747</v>
      </c>
      <c r="CG691" s="7" t="s">
        <v>189</v>
      </c>
      <c r="CH691" s="7">
        <v>0</v>
      </c>
      <c r="CI691" s="7">
        <v>0</v>
      </c>
      <c r="CJ691" s="7">
        <v>0</v>
      </c>
      <c r="CK691" s="7" t="s">
        <v>3372</v>
      </c>
      <c r="CL691" s="313" t="s">
        <v>4104</v>
      </c>
      <c r="CM691" s="313">
        <v>3162391610</v>
      </c>
      <c r="CN691" s="8" t="s">
        <v>4105</v>
      </c>
      <c r="CO691" s="8" t="s">
        <v>4106</v>
      </c>
      <c r="CP691" s="8">
        <v>3175387132</v>
      </c>
      <c r="CQ691" s="79" t="s">
        <v>4107</v>
      </c>
      <c r="CR691" s="21"/>
      <c r="CS691" s="21" t="s">
        <v>6674</v>
      </c>
      <c r="CT691" s="21" t="s">
        <v>1026</v>
      </c>
      <c r="CU691" s="20" t="s">
        <v>993</v>
      </c>
      <c r="CV691" s="20" t="s">
        <v>993</v>
      </c>
      <c r="CW691" s="11" t="s">
        <v>7735</v>
      </c>
      <c r="CX691" s="86" t="s">
        <v>993</v>
      </c>
      <c r="CY691" s="86" t="s">
        <v>12898</v>
      </c>
      <c r="CZ691" s="86" t="s">
        <v>12899</v>
      </c>
      <c r="DA691" s="86" t="s">
        <v>130</v>
      </c>
      <c r="DB691" s="86" t="s">
        <v>12906</v>
      </c>
      <c r="DC691" s="6" t="s">
        <v>13117</v>
      </c>
      <c r="DD691" s="2"/>
      <c r="DE691" s="2"/>
      <c r="DF691" s="2"/>
      <c r="DG691" s="2"/>
      <c r="DH691" s="2"/>
      <c r="DI691" s="2"/>
      <c r="DJ691" s="2"/>
      <c r="DK691" s="2"/>
      <c r="DL691" s="2"/>
      <c r="DM691" s="2"/>
      <c r="DN691" s="2"/>
      <c r="DO691" s="2"/>
      <c r="DP691" s="2"/>
      <c r="DQ691" s="2"/>
      <c r="DR691" s="2"/>
      <c r="DS691" s="2"/>
      <c r="DT691" s="2"/>
      <c r="DU691" s="2"/>
      <c r="DV691" s="2"/>
      <c r="DW691" s="2"/>
      <c r="DX691" s="2"/>
      <c r="DY691" s="2"/>
    </row>
    <row r="692" spans="1:129" ht="20.25" customHeight="1" x14ac:dyDescent="0.25">
      <c r="A692" s="327"/>
      <c r="B692" s="83">
        <v>154</v>
      </c>
      <c r="C692" s="449">
        <v>844</v>
      </c>
      <c r="D692" s="113" t="s">
        <v>10926</v>
      </c>
      <c r="E692" s="255" t="s">
        <v>4271</v>
      </c>
      <c r="F692" s="256" t="s">
        <v>10679</v>
      </c>
      <c r="G692" s="256" t="s">
        <v>11821</v>
      </c>
      <c r="H692" s="255" t="s">
        <v>993</v>
      </c>
      <c r="I692" s="256" t="s">
        <v>15345</v>
      </c>
      <c r="J692" s="256" t="s">
        <v>7741</v>
      </c>
      <c r="K692" s="256" t="s">
        <v>12234</v>
      </c>
      <c r="L692" s="98">
        <v>582</v>
      </c>
      <c r="M692" s="256" t="s">
        <v>4100</v>
      </c>
      <c r="N692" s="256" t="s">
        <v>4101</v>
      </c>
      <c r="O692" s="12" t="s">
        <v>4102</v>
      </c>
      <c r="P692" s="27" t="s">
        <v>79</v>
      </c>
      <c r="Q692" s="30" t="s">
        <v>100</v>
      </c>
      <c r="R692" s="30" t="s">
        <v>101</v>
      </c>
      <c r="S692" s="101" t="s">
        <v>993</v>
      </c>
      <c r="T692" s="100">
        <v>5300173750</v>
      </c>
      <c r="U692" s="98">
        <v>130200002640</v>
      </c>
      <c r="V692" s="99" t="s">
        <v>119</v>
      </c>
      <c r="W692" s="99" t="s">
        <v>83</v>
      </c>
      <c r="X692" s="99" t="s">
        <v>702</v>
      </c>
      <c r="Y692" s="101" t="s">
        <v>761</v>
      </c>
      <c r="Z692" s="99" t="s">
        <v>1220</v>
      </c>
      <c r="AA692" s="101" t="s">
        <v>85</v>
      </c>
      <c r="AB692" s="101" t="s">
        <v>1087</v>
      </c>
      <c r="AC692" s="101" t="s">
        <v>2069</v>
      </c>
      <c r="AD692" s="99" t="s">
        <v>86</v>
      </c>
      <c r="AE692" s="13">
        <v>38984</v>
      </c>
      <c r="AF692" s="13">
        <v>39633</v>
      </c>
      <c r="AG692" s="4">
        <f t="shared" ca="1" si="10"/>
        <v>13</v>
      </c>
      <c r="AH692" s="32" t="s">
        <v>993</v>
      </c>
      <c r="AI692" s="15" t="s">
        <v>327</v>
      </c>
      <c r="AJ692" s="101" t="s">
        <v>887</v>
      </c>
      <c r="AK692" s="101" t="s">
        <v>887</v>
      </c>
      <c r="AL692" s="84" t="s">
        <v>13379</v>
      </c>
      <c r="AM692" s="84" t="s">
        <v>14467</v>
      </c>
      <c r="AN692" s="84" t="s">
        <v>12046</v>
      </c>
      <c r="AO692" s="84" t="s">
        <v>7240</v>
      </c>
      <c r="AP692" s="80" t="s">
        <v>152</v>
      </c>
      <c r="AQ692" s="5" t="s">
        <v>8761</v>
      </c>
      <c r="AR692" s="25">
        <v>5823</v>
      </c>
      <c r="AS692" s="101" t="s">
        <v>993</v>
      </c>
      <c r="AT692" s="101" t="s">
        <v>993</v>
      </c>
      <c r="AU692" s="99" t="s">
        <v>90</v>
      </c>
      <c r="AV692" s="99" t="s">
        <v>906</v>
      </c>
      <c r="AW692" s="99" t="s">
        <v>96</v>
      </c>
      <c r="AX692" s="256" t="s">
        <v>86</v>
      </c>
      <c r="AY692" s="99" t="s">
        <v>100</v>
      </c>
      <c r="AZ692" s="99" t="s">
        <v>100</v>
      </c>
      <c r="BA692" s="99" t="s">
        <v>7240</v>
      </c>
      <c r="BB692" s="18">
        <v>40968</v>
      </c>
      <c r="BC692" s="6" t="s">
        <v>993</v>
      </c>
      <c r="BD692" s="12">
        <v>4</v>
      </c>
      <c r="BE692" s="102" t="s">
        <v>7217</v>
      </c>
      <c r="BF692" s="16">
        <v>320000000</v>
      </c>
      <c r="BG692" s="16">
        <v>50000</v>
      </c>
      <c r="BH692" s="16">
        <v>50000</v>
      </c>
      <c r="BI692" s="16">
        <v>50000</v>
      </c>
      <c r="BJ692" s="16">
        <v>20000</v>
      </c>
      <c r="BK692" s="80" t="s">
        <v>993</v>
      </c>
      <c r="BL692" s="5" t="s">
        <v>86</v>
      </c>
      <c r="BM692" s="6" t="s">
        <v>993</v>
      </c>
      <c r="BN692" s="6" t="s">
        <v>744</v>
      </c>
      <c r="BO692" s="6" t="s">
        <v>745</v>
      </c>
      <c r="BP692" s="6" t="s">
        <v>91</v>
      </c>
      <c r="BQ692" s="82" t="s">
        <v>993</v>
      </c>
      <c r="BR692" s="82" t="s">
        <v>993</v>
      </c>
      <c r="BS692" s="6" t="s">
        <v>385</v>
      </c>
      <c r="BT692" s="6" t="s">
        <v>993</v>
      </c>
      <c r="BU692" s="6" t="s">
        <v>776</v>
      </c>
      <c r="BV692" s="27" t="s">
        <v>993</v>
      </c>
      <c r="BW692" s="5" t="s">
        <v>1092</v>
      </c>
      <c r="BX692" s="5" t="s">
        <v>993</v>
      </c>
      <c r="BY692" s="5" t="s">
        <v>2227</v>
      </c>
      <c r="BZ692" s="5" t="s">
        <v>3217</v>
      </c>
      <c r="CA692" s="5" t="s">
        <v>386</v>
      </c>
      <c r="CB692" s="5" t="s">
        <v>347</v>
      </c>
      <c r="CC692" s="6" t="s">
        <v>13136</v>
      </c>
      <c r="CD692" s="42" t="s">
        <v>7060</v>
      </c>
      <c r="CE692" s="4">
        <v>3182893993</v>
      </c>
      <c r="CF692" s="43" t="s">
        <v>6747</v>
      </c>
      <c r="CG692" s="7" t="s">
        <v>4272</v>
      </c>
      <c r="CH692" s="7" t="s">
        <v>4273</v>
      </c>
      <c r="CI692" s="7" t="s">
        <v>9951</v>
      </c>
      <c r="CJ692" s="88" t="s">
        <v>12736</v>
      </c>
      <c r="CK692" s="88" t="s">
        <v>3372</v>
      </c>
      <c r="CL692" s="88" t="s">
        <v>4104</v>
      </c>
      <c r="CM692" s="313">
        <v>3162391610</v>
      </c>
      <c r="CN692" s="8" t="s">
        <v>4105</v>
      </c>
      <c r="CO692" s="8" t="s">
        <v>4106</v>
      </c>
      <c r="CP692" s="8">
        <v>3175387132</v>
      </c>
      <c r="CQ692" s="79" t="s">
        <v>4107</v>
      </c>
      <c r="CR692" s="21" t="s">
        <v>6560</v>
      </c>
      <c r="CS692" s="21" t="s">
        <v>15193</v>
      </c>
      <c r="CT692" s="21" t="s">
        <v>4274</v>
      </c>
      <c r="CU692" s="20" t="s">
        <v>385</v>
      </c>
      <c r="CV692" s="20" t="s">
        <v>12102</v>
      </c>
      <c r="CW692" s="11" t="s">
        <v>7188</v>
      </c>
      <c r="CX692" s="86" t="s">
        <v>993</v>
      </c>
      <c r="CY692" s="86" t="s">
        <v>12900</v>
      </c>
      <c r="CZ692" s="86" t="s">
        <v>12403</v>
      </c>
      <c r="DA692" s="86" t="s">
        <v>86</v>
      </c>
      <c r="DB692" s="86" t="s">
        <v>385</v>
      </c>
      <c r="DC692" s="6" t="s">
        <v>993</v>
      </c>
      <c r="DD692" s="2"/>
      <c r="DE692" s="2"/>
      <c r="DF692" s="2"/>
      <c r="DG692" s="2"/>
      <c r="DH692" s="2"/>
      <c r="DI692" s="2"/>
      <c r="DJ692" s="2"/>
      <c r="DK692" s="2"/>
      <c r="DL692" s="2"/>
      <c r="DM692" s="2"/>
      <c r="DN692" s="2"/>
      <c r="DO692" s="2"/>
      <c r="DP692" s="2"/>
      <c r="DQ692" s="2"/>
      <c r="DR692" s="2"/>
      <c r="DS692" s="2"/>
      <c r="DT692" s="2"/>
      <c r="DU692" s="2"/>
      <c r="DV692" s="2"/>
      <c r="DW692" s="2"/>
      <c r="DX692" s="2"/>
      <c r="DY692" s="2"/>
    </row>
    <row r="693" spans="1:129" ht="20.25" customHeight="1" x14ac:dyDescent="0.25">
      <c r="A693" s="327"/>
      <c r="B693" s="83">
        <v>160</v>
      </c>
      <c r="C693" s="449">
        <v>845</v>
      </c>
      <c r="D693" s="113" t="s">
        <v>10824</v>
      </c>
      <c r="E693" s="255" t="s">
        <v>3468</v>
      </c>
      <c r="F693" s="256" t="s">
        <v>10679</v>
      </c>
      <c r="G693" s="256" t="s">
        <v>11820</v>
      </c>
      <c r="H693" s="255" t="s">
        <v>993</v>
      </c>
      <c r="I693" s="256" t="s">
        <v>15345</v>
      </c>
      <c r="J693" s="256" t="s">
        <v>7741</v>
      </c>
      <c r="K693" s="256" t="s">
        <v>12234</v>
      </c>
      <c r="L693" s="98">
        <v>583</v>
      </c>
      <c r="M693" s="256" t="s">
        <v>3469</v>
      </c>
      <c r="N693" s="256" t="s">
        <v>3470</v>
      </c>
      <c r="O693" s="12" t="s">
        <v>3471</v>
      </c>
      <c r="P693" s="27" t="s">
        <v>79</v>
      </c>
      <c r="Q693" s="99" t="s">
        <v>100</v>
      </c>
      <c r="R693" s="99" t="s">
        <v>101</v>
      </c>
      <c r="S693" s="101" t="s">
        <v>993</v>
      </c>
      <c r="T693" s="100">
        <v>5300173776</v>
      </c>
      <c r="U693" s="98">
        <v>130200000498</v>
      </c>
      <c r="V693" s="99" t="s">
        <v>119</v>
      </c>
      <c r="W693" s="99" t="s">
        <v>83</v>
      </c>
      <c r="X693" s="101" t="s">
        <v>531</v>
      </c>
      <c r="Y693" s="101" t="s">
        <v>761</v>
      </c>
      <c r="Z693" s="99" t="s">
        <v>1179</v>
      </c>
      <c r="AA693" s="101" t="s">
        <v>103</v>
      </c>
      <c r="AB693" s="101" t="s">
        <v>1088</v>
      </c>
      <c r="AC693" s="101" t="s">
        <v>1211</v>
      </c>
      <c r="AD693" s="99" t="s">
        <v>86</v>
      </c>
      <c r="AE693" s="13">
        <v>38996</v>
      </c>
      <c r="AF693" s="13">
        <v>38996</v>
      </c>
      <c r="AG693" s="4">
        <f t="shared" ca="1" si="10"/>
        <v>12</v>
      </c>
      <c r="AH693" s="32" t="s">
        <v>993</v>
      </c>
      <c r="AI693" s="15" t="s">
        <v>338</v>
      </c>
      <c r="AJ693" s="101" t="s">
        <v>886</v>
      </c>
      <c r="AK693" s="101" t="s">
        <v>887</v>
      </c>
      <c r="AL693" s="84" t="s">
        <v>13308</v>
      </c>
      <c r="AM693" s="84" t="s">
        <v>14383</v>
      </c>
      <c r="AN693" s="84" t="s">
        <v>12046</v>
      </c>
      <c r="AO693" s="84" t="s">
        <v>7240</v>
      </c>
      <c r="AP693" s="16" t="s">
        <v>152</v>
      </c>
      <c r="AQ693" s="5" t="s">
        <v>8591</v>
      </c>
      <c r="AR693" s="25">
        <v>5831</v>
      </c>
      <c r="AS693" s="101" t="s">
        <v>993</v>
      </c>
      <c r="AT693" s="101" t="s">
        <v>993</v>
      </c>
      <c r="AU693" s="99" t="s">
        <v>90</v>
      </c>
      <c r="AV693" s="99" t="s">
        <v>906</v>
      </c>
      <c r="AW693" s="99" t="s">
        <v>96</v>
      </c>
      <c r="AX693" s="256" t="s">
        <v>86</v>
      </c>
      <c r="AY693" s="99" t="s">
        <v>100</v>
      </c>
      <c r="AZ693" s="99" t="s">
        <v>100</v>
      </c>
      <c r="BA693" s="101" t="s">
        <v>1055</v>
      </c>
      <c r="BB693" s="18">
        <v>40960</v>
      </c>
      <c r="BC693" s="6" t="s">
        <v>993</v>
      </c>
      <c r="BD693" s="12">
        <v>4</v>
      </c>
      <c r="BE693" s="102" t="s">
        <v>7712</v>
      </c>
      <c r="BF693" s="16">
        <v>280000000</v>
      </c>
      <c r="BG693" s="16">
        <v>50000</v>
      </c>
      <c r="BH693" s="16">
        <v>50000</v>
      </c>
      <c r="BI693" s="16">
        <v>20000</v>
      </c>
      <c r="BJ693" s="16">
        <v>10000</v>
      </c>
      <c r="BK693" s="80" t="s">
        <v>993</v>
      </c>
      <c r="BL693" s="6" t="s">
        <v>993</v>
      </c>
      <c r="BM693" s="5" t="s">
        <v>86</v>
      </c>
      <c r="BN693" s="6" t="s">
        <v>744</v>
      </c>
      <c r="BO693" s="6" t="s">
        <v>745</v>
      </c>
      <c r="BP693" s="6" t="s">
        <v>91</v>
      </c>
      <c r="BQ693" s="82">
        <v>0.25</v>
      </c>
      <c r="BR693" s="82">
        <v>0.91666666666666663</v>
      </c>
      <c r="BS693" s="6" t="s">
        <v>1381</v>
      </c>
      <c r="BT693" s="44" t="s">
        <v>7095</v>
      </c>
      <c r="BU693" s="6" t="s">
        <v>776</v>
      </c>
      <c r="BV693" s="27" t="s">
        <v>993</v>
      </c>
      <c r="BW693" s="5"/>
      <c r="BX693" s="5"/>
      <c r="BY693" s="5"/>
      <c r="BZ693" s="5"/>
      <c r="CA693" s="5" t="s">
        <v>386</v>
      </c>
      <c r="CB693" s="5" t="s">
        <v>347</v>
      </c>
      <c r="CC693" s="6" t="s">
        <v>13136</v>
      </c>
      <c r="CD693" s="42" t="s">
        <v>7060</v>
      </c>
      <c r="CE693" s="4">
        <v>3182893993</v>
      </c>
      <c r="CF693" s="43" t="s">
        <v>6747</v>
      </c>
      <c r="CG693" s="7" t="s">
        <v>189</v>
      </c>
      <c r="CH693" s="7">
        <v>0</v>
      </c>
      <c r="CI693" s="7">
        <v>0</v>
      </c>
      <c r="CJ693" s="7">
        <v>0</v>
      </c>
      <c r="CK693" s="7" t="s">
        <v>3472</v>
      </c>
      <c r="CL693" s="313" t="s">
        <v>3473</v>
      </c>
      <c r="CM693" s="313">
        <v>3188832461</v>
      </c>
      <c r="CN693" s="8" t="s">
        <v>3474</v>
      </c>
      <c r="CO693" s="8" t="s">
        <v>3475</v>
      </c>
      <c r="CP693" s="8">
        <v>3188832562</v>
      </c>
      <c r="CQ693" s="79" t="s">
        <v>3476</v>
      </c>
      <c r="CR693" s="21"/>
      <c r="CS693" s="21" t="s">
        <v>6674</v>
      </c>
      <c r="CT693" s="21" t="s">
        <v>1026</v>
      </c>
      <c r="CU693" s="20" t="s">
        <v>993</v>
      </c>
      <c r="CV693" s="20" t="s">
        <v>993</v>
      </c>
      <c r="CW693" s="11" t="s">
        <v>7735</v>
      </c>
      <c r="CX693" s="86" t="s">
        <v>993</v>
      </c>
      <c r="CY693" s="86" t="s">
        <v>12898</v>
      </c>
      <c r="CZ693" s="86" t="s">
        <v>12899</v>
      </c>
      <c r="DA693" s="86" t="s">
        <v>130</v>
      </c>
      <c r="DB693" s="86" t="s">
        <v>12906</v>
      </c>
      <c r="DC693" s="6" t="s">
        <v>993</v>
      </c>
      <c r="DD693" s="2"/>
      <c r="DE693" s="2"/>
      <c r="DF693" s="2"/>
      <c r="DG693" s="2"/>
      <c r="DH693" s="2"/>
      <c r="DI693" s="2"/>
      <c r="DJ693" s="2"/>
      <c r="DK693" s="2"/>
      <c r="DL693" s="2"/>
      <c r="DM693" s="2"/>
      <c r="DN693" s="2"/>
      <c r="DO693" s="2"/>
      <c r="DP693" s="2"/>
      <c r="DQ693" s="2"/>
      <c r="DR693" s="2"/>
      <c r="DS693" s="2"/>
      <c r="DT693" s="2"/>
      <c r="DU693" s="2"/>
      <c r="DV693" s="2"/>
      <c r="DW693" s="2"/>
      <c r="DX693" s="2"/>
      <c r="DY693" s="2"/>
    </row>
    <row r="694" spans="1:129" ht="20.25" customHeight="1" x14ac:dyDescent="0.25">
      <c r="A694" s="327"/>
      <c r="B694" s="83">
        <v>160</v>
      </c>
      <c r="C694" s="449">
        <v>846</v>
      </c>
      <c r="D694" s="113" t="s">
        <v>10825</v>
      </c>
      <c r="E694" s="255" t="s">
        <v>3468</v>
      </c>
      <c r="F694" s="256" t="s">
        <v>10679</v>
      </c>
      <c r="G694" s="256" t="s">
        <v>11820</v>
      </c>
      <c r="H694" s="255" t="s">
        <v>993</v>
      </c>
      <c r="I694" s="256" t="s">
        <v>15345</v>
      </c>
      <c r="J694" s="256" t="s">
        <v>7741</v>
      </c>
      <c r="K694" s="256" t="s">
        <v>12234</v>
      </c>
      <c r="L694" s="98">
        <v>583</v>
      </c>
      <c r="M694" s="256" t="s">
        <v>3469</v>
      </c>
      <c r="N694" s="256" t="s">
        <v>3470</v>
      </c>
      <c r="O694" s="12" t="s">
        <v>3471</v>
      </c>
      <c r="P694" s="27" t="s">
        <v>79</v>
      </c>
      <c r="Q694" s="99" t="s">
        <v>100</v>
      </c>
      <c r="R694" s="99" t="s">
        <v>101</v>
      </c>
      <c r="S694" s="101" t="s">
        <v>993</v>
      </c>
      <c r="T694" s="100">
        <v>5300173768</v>
      </c>
      <c r="U694" s="98">
        <v>130200000497</v>
      </c>
      <c r="V694" s="99" t="s">
        <v>119</v>
      </c>
      <c r="W694" s="99" t="s">
        <v>83</v>
      </c>
      <c r="X694" s="101" t="s">
        <v>531</v>
      </c>
      <c r="Y694" s="101" t="s">
        <v>761</v>
      </c>
      <c r="Z694" s="99" t="s">
        <v>1179</v>
      </c>
      <c r="AA694" s="101" t="s">
        <v>103</v>
      </c>
      <c r="AB694" s="101" t="s">
        <v>1088</v>
      </c>
      <c r="AC694" s="101" t="s">
        <v>1088</v>
      </c>
      <c r="AD694" s="99" t="s">
        <v>86</v>
      </c>
      <c r="AE694" s="13">
        <v>38996</v>
      </c>
      <c r="AF694" s="13">
        <v>38996</v>
      </c>
      <c r="AG694" s="4">
        <f t="shared" ca="1" si="10"/>
        <v>12</v>
      </c>
      <c r="AH694" s="32" t="s">
        <v>993</v>
      </c>
      <c r="AI694" s="15" t="s">
        <v>338</v>
      </c>
      <c r="AJ694" s="101" t="s">
        <v>886</v>
      </c>
      <c r="AK694" s="101" t="s">
        <v>887</v>
      </c>
      <c r="AL694" s="84" t="s">
        <v>13309</v>
      </c>
      <c r="AM694" s="84" t="s">
        <v>14383</v>
      </c>
      <c r="AN694" s="84" t="s">
        <v>12046</v>
      </c>
      <c r="AO694" s="84" t="s">
        <v>7240</v>
      </c>
      <c r="AP694" s="16" t="s">
        <v>152</v>
      </c>
      <c r="AQ694" s="5" t="s">
        <v>8592</v>
      </c>
      <c r="AR694" s="25">
        <v>5832</v>
      </c>
      <c r="AS694" s="101" t="s">
        <v>993</v>
      </c>
      <c r="AT694" s="101" t="s">
        <v>993</v>
      </c>
      <c r="AU694" s="99" t="s">
        <v>90</v>
      </c>
      <c r="AV694" s="99" t="s">
        <v>906</v>
      </c>
      <c r="AW694" s="99" t="s">
        <v>96</v>
      </c>
      <c r="AX694" s="256" t="s">
        <v>86</v>
      </c>
      <c r="AY694" s="99" t="s">
        <v>100</v>
      </c>
      <c r="AZ694" s="99" t="s">
        <v>100</v>
      </c>
      <c r="BA694" s="101" t="s">
        <v>1055</v>
      </c>
      <c r="BB694" s="18">
        <v>40960</v>
      </c>
      <c r="BC694" s="6" t="s">
        <v>993</v>
      </c>
      <c r="BD694" s="12">
        <v>4</v>
      </c>
      <c r="BE694" s="102" t="s">
        <v>7712</v>
      </c>
      <c r="BF694" s="16">
        <v>280000000</v>
      </c>
      <c r="BG694" s="16">
        <v>50000</v>
      </c>
      <c r="BH694" s="16">
        <v>50000</v>
      </c>
      <c r="BI694" s="16">
        <v>20000</v>
      </c>
      <c r="BJ694" s="16">
        <v>10000</v>
      </c>
      <c r="BK694" s="80" t="s">
        <v>993</v>
      </c>
      <c r="BL694" s="6" t="s">
        <v>993</v>
      </c>
      <c r="BM694" s="5" t="s">
        <v>86</v>
      </c>
      <c r="BN694" s="6" t="s">
        <v>744</v>
      </c>
      <c r="BO694" s="6" t="s">
        <v>745</v>
      </c>
      <c r="BP694" s="6" t="s">
        <v>91</v>
      </c>
      <c r="BQ694" s="82">
        <v>0.25</v>
      </c>
      <c r="BR694" s="82">
        <v>0.91666666666666663</v>
      </c>
      <c r="BS694" s="6" t="s">
        <v>1381</v>
      </c>
      <c r="BT694" s="44" t="s">
        <v>7095</v>
      </c>
      <c r="BU694" s="6" t="s">
        <v>776</v>
      </c>
      <c r="BV694" s="27" t="s">
        <v>993</v>
      </c>
      <c r="BW694" s="5"/>
      <c r="BX694" s="5"/>
      <c r="BY694" s="5"/>
      <c r="BZ694" s="5"/>
      <c r="CA694" s="5" t="s">
        <v>386</v>
      </c>
      <c r="CB694" s="5" t="s">
        <v>347</v>
      </c>
      <c r="CC694" s="6" t="s">
        <v>13136</v>
      </c>
      <c r="CD694" s="42" t="s">
        <v>7060</v>
      </c>
      <c r="CE694" s="4">
        <v>3182893993</v>
      </c>
      <c r="CF694" s="43" t="s">
        <v>6747</v>
      </c>
      <c r="CG694" s="7" t="s">
        <v>189</v>
      </c>
      <c r="CH694" s="7">
        <v>0</v>
      </c>
      <c r="CI694" s="7">
        <v>0</v>
      </c>
      <c r="CJ694" s="7">
        <v>0</v>
      </c>
      <c r="CK694" s="7" t="s">
        <v>3472</v>
      </c>
      <c r="CL694" s="313" t="s">
        <v>3473</v>
      </c>
      <c r="CM694" s="313">
        <v>3188832461</v>
      </c>
      <c r="CN694" s="8" t="s">
        <v>3474</v>
      </c>
      <c r="CO694" s="8" t="s">
        <v>3475</v>
      </c>
      <c r="CP694" s="8">
        <v>3188832562</v>
      </c>
      <c r="CQ694" s="79" t="s">
        <v>3476</v>
      </c>
      <c r="CR694" s="21"/>
      <c r="CS694" s="21" t="s">
        <v>6674</v>
      </c>
      <c r="CT694" s="21" t="s">
        <v>1026</v>
      </c>
      <c r="CU694" s="20" t="s">
        <v>993</v>
      </c>
      <c r="CV694" s="20" t="s">
        <v>993</v>
      </c>
      <c r="CW694" s="11" t="s">
        <v>7735</v>
      </c>
      <c r="CX694" s="86" t="s">
        <v>993</v>
      </c>
      <c r="CY694" s="86" t="s">
        <v>12898</v>
      </c>
      <c r="CZ694" s="86" t="s">
        <v>12899</v>
      </c>
      <c r="DA694" s="86" t="s">
        <v>130</v>
      </c>
      <c r="DB694" s="86" t="s">
        <v>12906</v>
      </c>
      <c r="DC694" s="6" t="s">
        <v>993</v>
      </c>
      <c r="DD694" s="2"/>
      <c r="DE694" s="2"/>
      <c r="DF694" s="2"/>
      <c r="DG694" s="2"/>
      <c r="DH694" s="2"/>
      <c r="DI694" s="2"/>
      <c r="DJ694" s="2"/>
      <c r="DK694" s="2"/>
      <c r="DL694" s="2"/>
      <c r="DM694" s="2"/>
      <c r="DN694" s="2"/>
      <c r="DO694" s="2"/>
      <c r="DP694" s="2"/>
      <c r="DQ694" s="2"/>
      <c r="DR694" s="2"/>
      <c r="DS694" s="2"/>
      <c r="DT694" s="2"/>
      <c r="DU694" s="2"/>
      <c r="DV694" s="2"/>
      <c r="DW694" s="2"/>
      <c r="DX694" s="2"/>
      <c r="DY694" s="2"/>
    </row>
    <row r="695" spans="1:129" ht="20.25" customHeight="1" x14ac:dyDescent="0.25">
      <c r="A695" s="327"/>
      <c r="B695" s="83">
        <v>481</v>
      </c>
      <c r="C695" s="449">
        <v>847</v>
      </c>
      <c r="D695" s="113" t="s">
        <v>10911</v>
      </c>
      <c r="E695" s="255" t="s">
        <v>4196</v>
      </c>
      <c r="F695" s="256" t="s">
        <v>10679</v>
      </c>
      <c r="G695" s="256" t="s">
        <v>11820</v>
      </c>
      <c r="H695" s="255" t="s">
        <v>993</v>
      </c>
      <c r="I695" s="256" t="s">
        <v>15345</v>
      </c>
      <c r="J695" s="256" t="s">
        <v>7741</v>
      </c>
      <c r="K695" s="256" t="s">
        <v>12234</v>
      </c>
      <c r="L695" s="98">
        <v>583</v>
      </c>
      <c r="M695" s="256" t="s">
        <v>3469</v>
      </c>
      <c r="N695" s="256" t="s">
        <v>3470</v>
      </c>
      <c r="O695" s="12" t="s">
        <v>3471</v>
      </c>
      <c r="P695" s="27" t="s">
        <v>79</v>
      </c>
      <c r="Q695" s="30" t="s">
        <v>79</v>
      </c>
      <c r="R695" s="30" t="s">
        <v>161</v>
      </c>
      <c r="S695" s="101" t="s">
        <v>6464</v>
      </c>
      <c r="T695" s="100" t="s">
        <v>4197</v>
      </c>
      <c r="U695" s="98">
        <v>130200000682</v>
      </c>
      <c r="V695" s="99" t="s">
        <v>82</v>
      </c>
      <c r="W695" s="99" t="s">
        <v>83</v>
      </c>
      <c r="X695" s="99" t="s">
        <v>3159</v>
      </c>
      <c r="Y695" s="101" t="s">
        <v>761</v>
      </c>
      <c r="Z695" s="99" t="s">
        <v>1220</v>
      </c>
      <c r="AA695" s="101" t="s">
        <v>85</v>
      </c>
      <c r="AB695" s="101" t="s">
        <v>2069</v>
      </c>
      <c r="AC695" s="101" t="s">
        <v>2069</v>
      </c>
      <c r="AD695" s="99" t="s">
        <v>86</v>
      </c>
      <c r="AE695" s="13">
        <v>39524</v>
      </c>
      <c r="AF695" s="13">
        <v>39543</v>
      </c>
      <c r="AG695" s="4">
        <f t="shared" ca="1" si="10"/>
        <v>11</v>
      </c>
      <c r="AH695" s="32" t="s">
        <v>993</v>
      </c>
      <c r="AI695" s="15" t="s">
        <v>327</v>
      </c>
      <c r="AJ695" s="101" t="s">
        <v>886</v>
      </c>
      <c r="AK695" s="101" t="s">
        <v>903</v>
      </c>
      <c r="AL695" s="84" t="s">
        <v>12134</v>
      </c>
      <c r="AM695" s="84" t="s">
        <v>14449</v>
      </c>
      <c r="AN695" s="84" t="s">
        <v>12046</v>
      </c>
      <c r="AO695" s="84" t="s">
        <v>7239</v>
      </c>
      <c r="AP695" s="80" t="s">
        <v>152</v>
      </c>
      <c r="AQ695" s="5" t="s">
        <v>8741</v>
      </c>
      <c r="AR695" s="25">
        <v>5833</v>
      </c>
      <c r="AS695" s="101" t="s">
        <v>993</v>
      </c>
      <c r="AT695" s="101" t="s">
        <v>993</v>
      </c>
      <c r="AU695" s="99" t="s">
        <v>90</v>
      </c>
      <c r="AV695" s="99" t="s">
        <v>906</v>
      </c>
      <c r="AW695" s="99" t="s">
        <v>96</v>
      </c>
      <c r="AX695" s="256" t="s">
        <v>130</v>
      </c>
      <c r="AY695" s="99" t="s">
        <v>79</v>
      </c>
      <c r="AZ695" s="99" t="s">
        <v>79</v>
      </c>
      <c r="BA695" s="101" t="s">
        <v>1512</v>
      </c>
      <c r="BB695" s="18">
        <v>40911</v>
      </c>
      <c r="BC695" s="6" t="s">
        <v>993</v>
      </c>
      <c r="BD695" s="12">
        <v>4</v>
      </c>
      <c r="BE695" s="102" t="s">
        <v>7217</v>
      </c>
      <c r="BF695" s="16">
        <v>320000000</v>
      </c>
      <c r="BG695" s="16">
        <v>50000</v>
      </c>
      <c r="BH695" s="16">
        <v>50000</v>
      </c>
      <c r="BI695" s="16">
        <v>50000</v>
      </c>
      <c r="BJ695" s="16">
        <v>20000</v>
      </c>
      <c r="BK695" s="80" t="s">
        <v>993</v>
      </c>
      <c r="BL695" s="5" t="s">
        <v>86</v>
      </c>
      <c r="BM695" s="5" t="s">
        <v>993</v>
      </c>
      <c r="BN695" s="5" t="s">
        <v>342</v>
      </c>
      <c r="BO695" s="6" t="s">
        <v>13058</v>
      </c>
      <c r="BP695" s="5" t="s">
        <v>2792</v>
      </c>
      <c r="BQ695" s="82" t="s">
        <v>993</v>
      </c>
      <c r="BR695" s="82" t="s">
        <v>993</v>
      </c>
      <c r="BS695" s="5" t="s">
        <v>1091</v>
      </c>
      <c r="BT695" s="6" t="s">
        <v>993</v>
      </c>
      <c r="BU695" s="6" t="s">
        <v>1036</v>
      </c>
      <c r="BV695" s="27" t="s">
        <v>993</v>
      </c>
      <c r="BW695" s="5" t="s">
        <v>1092</v>
      </c>
      <c r="BX695" s="5" t="s">
        <v>993</v>
      </c>
      <c r="BY695" s="5"/>
      <c r="BZ695" s="5"/>
      <c r="CA695" s="5" t="s">
        <v>386</v>
      </c>
      <c r="CB695" s="5" t="s">
        <v>347</v>
      </c>
      <c r="CC695" s="6" t="s">
        <v>13136</v>
      </c>
      <c r="CD695" s="42" t="s">
        <v>7060</v>
      </c>
      <c r="CE695" s="4">
        <v>3182893993</v>
      </c>
      <c r="CF695" s="43" t="s">
        <v>6747</v>
      </c>
      <c r="CG695" s="7" t="s">
        <v>1794</v>
      </c>
      <c r="CH695" s="7" t="s">
        <v>6951</v>
      </c>
      <c r="CI695" s="7" t="s">
        <v>4198</v>
      </c>
      <c r="CJ695" s="88" t="s">
        <v>12737</v>
      </c>
      <c r="CK695" s="7" t="s">
        <v>3472</v>
      </c>
      <c r="CL695" s="313" t="s">
        <v>3473</v>
      </c>
      <c r="CM695" s="313">
        <v>3188832461</v>
      </c>
      <c r="CN695" s="8" t="s">
        <v>3474</v>
      </c>
      <c r="CO695" s="8" t="s">
        <v>3475</v>
      </c>
      <c r="CP695" s="8">
        <v>3188832562</v>
      </c>
      <c r="CQ695" s="79" t="s">
        <v>3476</v>
      </c>
      <c r="CR695" s="21"/>
      <c r="CS695" s="21" t="s">
        <v>11978</v>
      </c>
      <c r="CT695" s="21" t="s">
        <v>10019</v>
      </c>
      <c r="CU695" s="20" t="s">
        <v>385</v>
      </c>
      <c r="CV695" s="20" t="s">
        <v>6942</v>
      </c>
      <c r="CW695" s="11" t="s">
        <v>7188</v>
      </c>
      <c r="CX695" s="86" t="s">
        <v>993</v>
      </c>
      <c r="CY695" s="86" t="s">
        <v>12930</v>
      </c>
      <c r="CZ695" s="86" t="s">
        <v>12389</v>
      </c>
      <c r="DA695" s="86" t="s">
        <v>86</v>
      </c>
      <c r="DB695" s="86" t="s">
        <v>385</v>
      </c>
      <c r="DC695" s="6" t="s">
        <v>13117</v>
      </c>
      <c r="DD695" s="2"/>
      <c r="DE695" s="2"/>
      <c r="DF695" s="2"/>
      <c r="DG695" s="2"/>
      <c r="DH695" s="2"/>
      <c r="DI695" s="2"/>
      <c r="DJ695" s="2"/>
      <c r="DK695" s="2"/>
      <c r="DL695" s="2"/>
      <c r="DM695" s="2"/>
      <c r="DN695" s="2"/>
      <c r="DO695" s="2"/>
      <c r="DP695" s="2"/>
      <c r="DQ695" s="2"/>
      <c r="DR695" s="2"/>
      <c r="DS695" s="2"/>
      <c r="DT695" s="2"/>
      <c r="DU695" s="2"/>
      <c r="DV695" s="2"/>
      <c r="DW695" s="2"/>
      <c r="DX695" s="2"/>
      <c r="DY695" s="2"/>
    </row>
    <row r="696" spans="1:129" ht="20.25" customHeight="1" x14ac:dyDescent="0.25">
      <c r="A696" s="327"/>
      <c r="B696" s="83">
        <v>848</v>
      </c>
      <c r="C696" s="449">
        <v>848</v>
      </c>
      <c r="D696" s="113" t="s">
        <v>10966</v>
      </c>
      <c r="E696" s="255" t="s">
        <v>4468</v>
      </c>
      <c r="F696" s="256" t="s">
        <v>10679</v>
      </c>
      <c r="G696" s="256" t="s">
        <v>11821</v>
      </c>
      <c r="H696" s="256" t="s">
        <v>95</v>
      </c>
      <c r="I696" s="256" t="s">
        <v>15345</v>
      </c>
      <c r="J696" s="256" t="s">
        <v>7741</v>
      </c>
      <c r="K696" s="256" t="s">
        <v>12234</v>
      </c>
      <c r="L696" s="98">
        <v>691</v>
      </c>
      <c r="M696" s="256" t="s">
        <v>2487</v>
      </c>
      <c r="N696" s="256" t="s">
        <v>2488</v>
      </c>
      <c r="O696" s="12" t="s">
        <v>2489</v>
      </c>
      <c r="P696" s="27" t="s">
        <v>79</v>
      </c>
      <c r="Q696" s="30" t="s">
        <v>79</v>
      </c>
      <c r="R696" s="30" t="s">
        <v>80</v>
      </c>
      <c r="S696" s="101" t="s">
        <v>6464</v>
      </c>
      <c r="T696" s="100" t="s">
        <v>4469</v>
      </c>
      <c r="U696" s="98">
        <v>130200000741</v>
      </c>
      <c r="V696" s="99" t="s">
        <v>82</v>
      </c>
      <c r="W696" s="99" t="s">
        <v>83</v>
      </c>
      <c r="X696" s="99" t="s">
        <v>3216</v>
      </c>
      <c r="Y696" s="101" t="s">
        <v>761</v>
      </c>
      <c r="Z696" s="99" t="s">
        <v>1220</v>
      </c>
      <c r="AA696" s="101" t="s">
        <v>85</v>
      </c>
      <c r="AB696" s="101" t="s">
        <v>1211</v>
      </c>
      <c r="AC696" s="101" t="s">
        <v>1087</v>
      </c>
      <c r="AD696" s="99" t="s">
        <v>86</v>
      </c>
      <c r="AE696" s="13">
        <v>40064</v>
      </c>
      <c r="AF696" s="13">
        <v>40106</v>
      </c>
      <c r="AG696" s="4">
        <f t="shared" ca="1" si="10"/>
        <v>10</v>
      </c>
      <c r="AH696" s="32" t="s">
        <v>993</v>
      </c>
      <c r="AI696" s="15" t="s">
        <v>327</v>
      </c>
      <c r="AJ696" s="101" t="s">
        <v>887</v>
      </c>
      <c r="AK696" s="101" t="s">
        <v>903</v>
      </c>
      <c r="AL696" s="84" t="s">
        <v>12151</v>
      </c>
      <c r="AM696" s="84" t="s">
        <v>14510</v>
      </c>
      <c r="AN696" s="84" t="s">
        <v>12046</v>
      </c>
      <c r="AO696" s="84" t="s">
        <v>7239</v>
      </c>
      <c r="AP696" s="80" t="s">
        <v>152</v>
      </c>
      <c r="AQ696" s="5" t="s">
        <v>8805</v>
      </c>
      <c r="AR696" s="25">
        <v>6913</v>
      </c>
      <c r="AS696" s="101" t="s">
        <v>993</v>
      </c>
      <c r="AT696" s="101" t="s">
        <v>993</v>
      </c>
      <c r="AU696" s="99" t="s">
        <v>90</v>
      </c>
      <c r="AV696" s="99" t="s">
        <v>906</v>
      </c>
      <c r="AW696" s="99" t="s">
        <v>96</v>
      </c>
      <c r="AX696" s="256" t="s">
        <v>130</v>
      </c>
      <c r="AY696" s="99" t="s">
        <v>79</v>
      </c>
      <c r="AZ696" s="99" t="s">
        <v>79</v>
      </c>
      <c r="BA696" s="101" t="s">
        <v>1512</v>
      </c>
      <c r="BB696" s="18">
        <v>40911</v>
      </c>
      <c r="BC696" s="6" t="s">
        <v>993</v>
      </c>
      <c r="BD696" s="12">
        <v>4</v>
      </c>
      <c r="BE696" s="102" t="s">
        <v>7217</v>
      </c>
      <c r="BF696" s="16">
        <v>320000000</v>
      </c>
      <c r="BG696" s="16">
        <v>50000</v>
      </c>
      <c r="BH696" s="16">
        <v>50000</v>
      </c>
      <c r="BI696" s="16">
        <v>50000</v>
      </c>
      <c r="BJ696" s="16">
        <v>20000</v>
      </c>
      <c r="BK696" s="80" t="s">
        <v>993</v>
      </c>
      <c r="BL696" s="5" t="s">
        <v>86</v>
      </c>
      <c r="BM696" s="5" t="s">
        <v>993</v>
      </c>
      <c r="BN696" s="5" t="s">
        <v>342</v>
      </c>
      <c r="BO696" s="6" t="s">
        <v>13058</v>
      </c>
      <c r="BP696" s="6" t="s">
        <v>91</v>
      </c>
      <c r="BQ696" s="82" t="s">
        <v>993</v>
      </c>
      <c r="BR696" s="82" t="s">
        <v>993</v>
      </c>
      <c r="BS696" s="5" t="s">
        <v>1091</v>
      </c>
      <c r="BT696" s="6" t="s">
        <v>993</v>
      </c>
      <c r="BU696" s="6" t="s">
        <v>1036</v>
      </c>
      <c r="BV696" s="27" t="s">
        <v>993</v>
      </c>
      <c r="BW696" s="5" t="s">
        <v>1092</v>
      </c>
      <c r="BX696" s="5" t="s">
        <v>993</v>
      </c>
      <c r="BY696" s="5"/>
      <c r="BZ696" s="5"/>
      <c r="CA696" s="5" t="s">
        <v>386</v>
      </c>
      <c r="CB696" s="5" t="s">
        <v>347</v>
      </c>
      <c r="CC696" s="6" t="s">
        <v>13136</v>
      </c>
      <c r="CD696" s="42" t="s">
        <v>7060</v>
      </c>
      <c r="CE696" s="4">
        <v>3182893993</v>
      </c>
      <c r="CF696" s="43" t="s">
        <v>6747</v>
      </c>
      <c r="CG696" s="7" t="s">
        <v>4470</v>
      </c>
      <c r="CH696" s="7" t="s">
        <v>7949</v>
      </c>
      <c r="CI696" s="7" t="s">
        <v>7948</v>
      </c>
      <c r="CJ696" s="88" t="s">
        <v>15246</v>
      </c>
      <c r="CK696" s="88" t="s">
        <v>2491</v>
      </c>
      <c r="CL696" s="88" t="s">
        <v>2492</v>
      </c>
      <c r="CM696" s="313">
        <v>3158317663</v>
      </c>
      <c r="CN696" s="8" t="s">
        <v>2493</v>
      </c>
      <c r="CO696" s="8" t="s">
        <v>2494</v>
      </c>
      <c r="CP696" s="8">
        <v>3133970058</v>
      </c>
      <c r="CQ696" s="79" t="s">
        <v>2495</v>
      </c>
      <c r="CR696" s="21" t="s">
        <v>1046</v>
      </c>
      <c r="CS696" s="21" t="s">
        <v>7987</v>
      </c>
      <c r="CT696" s="21" t="s">
        <v>8214</v>
      </c>
      <c r="CU696" s="20" t="s">
        <v>385</v>
      </c>
      <c r="CV696" s="20" t="s">
        <v>6571</v>
      </c>
      <c r="CW696" s="11" t="s">
        <v>7188</v>
      </c>
      <c r="CX696" s="86" t="s">
        <v>993</v>
      </c>
      <c r="CY696" s="86" t="s">
        <v>12900</v>
      </c>
      <c r="CZ696" s="86" t="s">
        <v>12920</v>
      </c>
      <c r="DA696" s="86" t="s">
        <v>86</v>
      </c>
      <c r="DB696" s="86" t="s">
        <v>385</v>
      </c>
      <c r="DC696" s="6" t="s">
        <v>13117</v>
      </c>
      <c r="DD696" s="2"/>
      <c r="DE696" s="2"/>
      <c r="DF696" s="2"/>
      <c r="DG696" s="2"/>
      <c r="DH696" s="2"/>
      <c r="DI696" s="2"/>
      <c r="DJ696" s="2"/>
      <c r="DK696" s="2"/>
      <c r="DL696" s="2"/>
      <c r="DM696" s="2"/>
      <c r="DN696" s="2"/>
      <c r="DO696" s="2"/>
      <c r="DP696" s="2"/>
      <c r="DQ696" s="2"/>
      <c r="DR696" s="2"/>
      <c r="DS696" s="2"/>
      <c r="DT696" s="2"/>
      <c r="DU696" s="2"/>
      <c r="DV696" s="2"/>
      <c r="DW696" s="2"/>
      <c r="DX696" s="2"/>
      <c r="DY696" s="2"/>
    </row>
    <row r="697" spans="1:129" ht="20.25" customHeight="1" x14ac:dyDescent="0.25">
      <c r="A697" s="327"/>
      <c r="B697" s="83">
        <v>245</v>
      </c>
      <c r="C697" s="449">
        <v>850</v>
      </c>
      <c r="D697" s="113" t="s">
        <v>10821</v>
      </c>
      <c r="E697" s="255" t="s">
        <v>3415</v>
      </c>
      <c r="F697" s="256" t="s">
        <v>114</v>
      </c>
      <c r="G697" s="256" t="s">
        <v>11830</v>
      </c>
      <c r="H697" s="255" t="s">
        <v>993</v>
      </c>
      <c r="I697" s="256" t="s">
        <v>659</v>
      </c>
      <c r="J697" s="256" t="s">
        <v>7751</v>
      </c>
      <c r="K697" s="256" t="s">
        <v>12242</v>
      </c>
      <c r="L697" s="98">
        <v>464</v>
      </c>
      <c r="M697" s="256" t="s">
        <v>3416</v>
      </c>
      <c r="N697" s="256" t="s">
        <v>3417</v>
      </c>
      <c r="O697" s="12">
        <v>3601300</v>
      </c>
      <c r="P697" s="27" t="s">
        <v>79</v>
      </c>
      <c r="Q697" s="99" t="s">
        <v>100</v>
      </c>
      <c r="R697" s="99" t="s">
        <v>101</v>
      </c>
      <c r="S697" s="101" t="s">
        <v>993</v>
      </c>
      <c r="T697" s="100">
        <v>5300173819</v>
      </c>
      <c r="U697" s="98">
        <v>130200000473</v>
      </c>
      <c r="V697" s="99" t="s">
        <v>119</v>
      </c>
      <c r="W697" s="99" t="s">
        <v>83</v>
      </c>
      <c r="X697" s="99" t="s">
        <v>6760</v>
      </c>
      <c r="Y697" s="101" t="s">
        <v>761</v>
      </c>
      <c r="Z697" s="99" t="s">
        <v>642</v>
      </c>
      <c r="AA697" s="101" t="s">
        <v>103</v>
      </c>
      <c r="AB697" s="101" t="s">
        <v>1088</v>
      </c>
      <c r="AC697" s="101" t="s">
        <v>1211</v>
      </c>
      <c r="AD697" s="99" t="s">
        <v>86</v>
      </c>
      <c r="AE697" s="13">
        <v>38990</v>
      </c>
      <c r="AF697" s="13">
        <v>38990</v>
      </c>
      <c r="AG697" s="4">
        <f t="shared" ca="1" si="10"/>
        <v>13</v>
      </c>
      <c r="AH697" s="32" t="s">
        <v>993</v>
      </c>
      <c r="AI697" s="15" t="s">
        <v>338</v>
      </c>
      <c r="AJ697" s="101" t="s">
        <v>886</v>
      </c>
      <c r="AK697" s="101" t="s">
        <v>887</v>
      </c>
      <c r="AL697" s="84" t="s">
        <v>13304</v>
      </c>
      <c r="AM697" s="84" t="s">
        <v>14382</v>
      </c>
      <c r="AN697" s="84" t="s">
        <v>12046</v>
      </c>
      <c r="AO697" s="84" t="s">
        <v>7240</v>
      </c>
      <c r="AP697" s="16" t="s">
        <v>152</v>
      </c>
      <c r="AQ697" s="5" t="s">
        <v>8585</v>
      </c>
      <c r="AR697" s="25">
        <v>4641</v>
      </c>
      <c r="AS697" s="101" t="s">
        <v>993</v>
      </c>
      <c r="AT697" s="101" t="s">
        <v>993</v>
      </c>
      <c r="AU697" s="99" t="s">
        <v>90</v>
      </c>
      <c r="AV697" s="99" t="s">
        <v>906</v>
      </c>
      <c r="AW697" s="99" t="s">
        <v>659</v>
      </c>
      <c r="AX697" s="256" t="s">
        <v>86</v>
      </c>
      <c r="AY697" s="99" t="s">
        <v>100</v>
      </c>
      <c r="AZ697" s="99" t="s">
        <v>100</v>
      </c>
      <c r="BA697" s="101" t="s">
        <v>1055</v>
      </c>
      <c r="BB697" s="18">
        <v>40959</v>
      </c>
      <c r="BC697" s="6" t="s">
        <v>993</v>
      </c>
      <c r="BD697" s="12">
        <v>4</v>
      </c>
      <c r="BE697" s="102" t="s">
        <v>7217</v>
      </c>
      <c r="BF697" s="16">
        <v>320000000</v>
      </c>
      <c r="BG697" s="16">
        <v>50000</v>
      </c>
      <c r="BH697" s="16">
        <v>50000</v>
      </c>
      <c r="BI697" s="16">
        <v>50000</v>
      </c>
      <c r="BJ697" s="16">
        <v>20000</v>
      </c>
      <c r="BK697" s="80" t="s">
        <v>993</v>
      </c>
      <c r="BL697" s="5" t="s">
        <v>86</v>
      </c>
      <c r="BM697" s="5" t="s">
        <v>993</v>
      </c>
      <c r="BN697" s="6" t="s">
        <v>744</v>
      </c>
      <c r="BO697" s="6" t="s">
        <v>745</v>
      </c>
      <c r="BP697" s="6" t="s">
        <v>91</v>
      </c>
      <c r="BQ697" s="82">
        <v>0.25</v>
      </c>
      <c r="BR697" s="82">
        <v>0.91666666666666663</v>
      </c>
      <c r="BS697" s="6" t="s">
        <v>1381</v>
      </c>
      <c r="BT697" s="6" t="s">
        <v>1201</v>
      </c>
      <c r="BU697" s="6" t="s">
        <v>776</v>
      </c>
      <c r="BV697" s="27" t="s">
        <v>993</v>
      </c>
      <c r="BW697" s="5"/>
      <c r="BX697" s="5"/>
      <c r="BY697" s="5" t="s">
        <v>1168</v>
      </c>
      <c r="BZ697" s="5" t="s">
        <v>1113</v>
      </c>
      <c r="CA697" s="5" t="s">
        <v>386</v>
      </c>
      <c r="CB697" s="5" t="s">
        <v>347</v>
      </c>
      <c r="CC697" s="6" t="s">
        <v>13136</v>
      </c>
      <c r="CD697" s="42" t="s">
        <v>7062</v>
      </c>
      <c r="CE697" s="4">
        <v>3187072331</v>
      </c>
      <c r="CF697" s="43" t="s">
        <v>6749</v>
      </c>
      <c r="CG697" s="7" t="s">
        <v>189</v>
      </c>
      <c r="CH697" s="7">
        <v>0</v>
      </c>
      <c r="CI697" s="7">
        <v>0</v>
      </c>
      <c r="CJ697" s="7">
        <v>0</v>
      </c>
      <c r="CK697" s="7" t="s">
        <v>3418</v>
      </c>
      <c r="CL697" s="313" t="s">
        <v>3419</v>
      </c>
      <c r="CM697" s="313">
        <v>3164813208</v>
      </c>
      <c r="CN697" s="8" t="s">
        <v>3420</v>
      </c>
      <c r="CO697" s="8" t="s">
        <v>3421</v>
      </c>
      <c r="CP697" s="8">
        <v>3175163537</v>
      </c>
      <c r="CQ697" s="79" t="s">
        <v>3422</v>
      </c>
      <c r="CR697" s="21"/>
      <c r="CS697" s="21" t="s">
        <v>6674</v>
      </c>
      <c r="CT697" s="21" t="s">
        <v>1026</v>
      </c>
      <c r="CU697" s="20" t="s">
        <v>993</v>
      </c>
      <c r="CV697" s="20" t="s">
        <v>993</v>
      </c>
      <c r="CW697" s="11" t="s">
        <v>7736</v>
      </c>
      <c r="CX697" s="86" t="s">
        <v>993</v>
      </c>
      <c r="CY697" s="86" t="s">
        <v>12898</v>
      </c>
      <c r="CZ697" s="86" t="s">
        <v>12899</v>
      </c>
      <c r="DA697" s="86" t="s">
        <v>130</v>
      </c>
      <c r="DB697" s="86" t="s">
        <v>12906</v>
      </c>
      <c r="DC697" s="6" t="s">
        <v>993</v>
      </c>
      <c r="DD697" s="2"/>
      <c r="DE697" s="2"/>
      <c r="DF697" s="2"/>
      <c r="DG697" s="2"/>
      <c r="DH697" s="2"/>
      <c r="DI697" s="2"/>
      <c r="DJ697" s="2"/>
      <c r="DK697" s="2"/>
      <c r="DL697" s="2"/>
      <c r="DM697" s="2"/>
      <c r="DN697" s="2"/>
      <c r="DO697" s="2"/>
      <c r="DP697" s="2"/>
      <c r="DQ697" s="2"/>
      <c r="DR697" s="2"/>
      <c r="DS697" s="2"/>
      <c r="DT697" s="2"/>
      <c r="DU697" s="2"/>
      <c r="DV697" s="2"/>
      <c r="DW697" s="2"/>
      <c r="DX697" s="2"/>
      <c r="DY697" s="2"/>
    </row>
    <row r="698" spans="1:129" ht="20.25" customHeight="1" x14ac:dyDescent="0.25">
      <c r="A698" s="327"/>
      <c r="B698" s="83">
        <v>245</v>
      </c>
      <c r="C698" s="449">
        <v>851</v>
      </c>
      <c r="D698" s="113" t="s">
        <v>10822</v>
      </c>
      <c r="E698" s="255" t="s">
        <v>3415</v>
      </c>
      <c r="F698" s="256" t="s">
        <v>114</v>
      </c>
      <c r="G698" s="256" t="s">
        <v>11830</v>
      </c>
      <c r="H698" s="255" t="s">
        <v>993</v>
      </c>
      <c r="I698" s="256" t="s">
        <v>659</v>
      </c>
      <c r="J698" s="256" t="s">
        <v>7751</v>
      </c>
      <c r="K698" s="256" t="s">
        <v>12242</v>
      </c>
      <c r="L698" s="98">
        <v>464</v>
      </c>
      <c r="M698" s="256" t="s">
        <v>3416</v>
      </c>
      <c r="N698" s="256" t="s">
        <v>3417</v>
      </c>
      <c r="O698" s="12">
        <v>3601300</v>
      </c>
      <c r="P698" s="27" t="s">
        <v>79</v>
      </c>
      <c r="Q698" s="99" t="s">
        <v>100</v>
      </c>
      <c r="R698" s="99" t="s">
        <v>101</v>
      </c>
      <c r="S698" s="101" t="s">
        <v>993</v>
      </c>
      <c r="T698" s="100">
        <v>5300173765</v>
      </c>
      <c r="U698" s="98">
        <v>130200002907</v>
      </c>
      <c r="V698" s="99" t="s">
        <v>119</v>
      </c>
      <c r="W698" s="99" t="s">
        <v>83</v>
      </c>
      <c r="X698" s="99" t="s">
        <v>6760</v>
      </c>
      <c r="Y698" s="101" t="s">
        <v>761</v>
      </c>
      <c r="Z698" s="99" t="s">
        <v>642</v>
      </c>
      <c r="AA698" s="101" t="s">
        <v>103</v>
      </c>
      <c r="AB698" s="101" t="s">
        <v>1088</v>
      </c>
      <c r="AC698" s="101" t="s">
        <v>1088</v>
      </c>
      <c r="AD698" s="99" t="s">
        <v>86</v>
      </c>
      <c r="AE698" s="13">
        <v>38990</v>
      </c>
      <c r="AF698" s="13">
        <v>38990</v>
      </c>
      <c r="AG698" s="4">
        <f t="shared" ca="1" si="10"/>
        <v>13</v>
      </c>
      <c r="AH698" s="32" t="s">
        <v>993</v>
      </c>
      <c r="AI698" s="15" t="s">
        <v>338</v>
      </c>
      <c r="AJ698" s="101" t="s">
        <v>886</v>
      </c>
      <c r="AK698" s="101" t="s">
        <v>887</v>
      </c>
      <c r="AL698" s="84" t="s">
        <v>13305</v>
      </c>
      <c r="AM698" s="84" t="s">
        <v>14382</v>
      </c>
      <c r="AN698" s="84" t="s">
        <v>12046</v>
      </c>
      <c r="AO698" s="84" t="s">
        <v>7240</v>
      </c>
      <c r="AP698" s="16" t="s">
        <v>152</v>
      </c>
      <c r="AQ698" s="5" t="s">
        <v>8586</v>
      </c>
      <c r="AR698" s="25">
        <v>4642</v>
      </c>
      <c r="AS698" s="101" t="s">
        <v>993</v>
      </c>
      <c r="AT698" s="101" t="s">
        <v>993</v>
      </c>
      <c r="AU698" s="99" t="s">
        <v>90</v>
      </c>
      <c r="AV698" s="99" t="s">
        <v>906</v>
      </c>
      <c r="AW698" s="99" t="s">
        <v>659</v>
      </c>
      <c r="AX698" s="256" t="s">
        <v>86</v>
      </c>
      <c r="AY698" s="99" t="s">
        <v>100</v>
      </c>
      <c r="AZ698" s="99" t="s">
        <v>100</v>
      </c>
      <c r="BA698" s="101" t="s">
        <v>1055</v>
      </c>
      <c r="BB698" s="18">
        <v>40959</v>
      </c>
      <c r="BC698" s="6" t="s">
        <v>993</v>
      </c>
      <c r="BD698" s="12">
        <v>4</v>
      </c>
      <c r="BE698" s="102" t="s">
        <v>7217</v>
      </c>
      <c r="BF698" s="16">
        <v>320000000</v>
      </c>
      <c r="BG698" s="16">
        <v>50000</v>
      </c>
      <c r="BH698" s="16">
        <v>50000</v>
      </c>
      <c r="BI698" s="16">
        <v>50000</v>
      </c>
      <c r="BJ698" s="16">
        <v>20000</v>
      </c>
      <c r="BK698" s="80" t="s">
        <v>993</v>
      </c>
      <c r="BL698" s="5" t="s">
        <v>86</v>
      </c>
      <c r="BM698" s="5" t="s">
        <v>993</v>
      </c>
      <c r="BN698" s="6" t="s">
        <v>744</v>
      </c>
      <c r="BO698" s="6" t="s">
        <v>745</v>
      </c>
      <c r="BP698" s="6" t="s">
        <v>91</v>
      </c>
      <c r="BQ698" s="82">
        <v>0.25</v>
      </c>
      <c r="BR698" s="82">
        <v>0.91666666666666663</v>
      </c>
      <c r="BS698" s="6" t="s">
        <v>1381</v>
      </c>
      <c r="BT698" s="6" t="s">
        <v>1201</v>
      </c>
      <c r="BU698" s="6" t="s">
        <v>776</v>
      </c>
      <c r="BV698" s="27" t="s">
        <v>993</v>
      </c>
      <c r="BW698" s="5"/>
      <c r="BX698" s="5"/>
      <c r="BY698" s="5" t="s">
        <v>1168</v>
      </c>
      <c r="BZ698" s="5" t="s">
        <v>1113</v>
      </c>
      <c r="CA698" s="5" t="s">
        <v>386</v>
      </c>
      <c r="CB698" s="5" t="s">
        <v>347</v>
      </c>
      <c r="CC698" s="6" t="s">
        <v>13136</v>
      </c>
      <c r="CD698" s="42" t="s">
        <v>7062</v>
      </c>
      <c r="CE698" s="4">
        <v>3187072331</v>
      </c>
      <c r="CF698" s="43" t="s">
        <v>6749</v>
      </c>
      <c r="CG698" s="7" t="s">
        <v>189</v>
      </c>
      <c r="CH698" s="7">
        <v>0</v>
      </c>
      <c r="CI698" s="7">
        <v>0</v>
      </c>
      <c r="CJ698" s="7">
        <v>0</v>
      </c>
      <c r="CK698" s="7" t="s">
        <v>3418</v>
      </c>
      <c r="CL698" s="313" t="s">
        <v>3419</v>
      </c>
      <c r="CM698" s="313">
        <v>3164813208</v>
      </c>
      <c r="CN698" s="8" t="s">
        <v>3420</v>
      </c>
      <c r="CO698" s="8" t="s">
        <v>3421</v>
      </c>
      <c r="CP698" s="8">
        <v>3175163537</v>
      </c>
      <c r="CQ698" s="79" t="s">
        <v>3422</v>
      </c>
      <c r="CR698" s="21"/>
      <c r="CS698" s="21" t="s">
        <v>6674</v>
      </c>
      <c r="CT698" s="21" t="s">
        <v>1026</v>
      </c>
      <c r="CU698" s="20" t="s">
        <v>993</v>
      </c>
      <c r="CV698" s="20" t="s">
        <v>993</v>
      </c>
      <c r="CW698" s="11" t="s">
        <v>7736</v>
      </c>
      <c r="CX698" s="86" t="s">
        <v>993</v>
      </c>
      <c r="CY698" s="86" t="s">
        <v>12898</v>
      </c>
      <c r="CZ698" s="86" t="s">
        <v>12899</v>
      </c>
      <c r="DA698" s="86" t="s">
        <v>130</v>
      </c>
      <c r="DB698" s="86" t="s">
        <v>12906</v>
      </c>
      <c r="DC698" s="6" t="s">
        <v>993</v>
      </c>
      <c r="DD698" s="2"/>
      <c r="DE698" s="2"/>
      <c r="DF698" s="2"/>
      <c r="DG698" s="2"/>
      <c r="DH698" s="2"/>
      <c r="DI698" s="2"/>
      <c r="DJ698" s="2"/>
      <c r="DK698" s="2"/>
      <c r="DL698" s="2"/>
      <c r="DM698" s="2"/>
      <c r="DN698" s="2"/>
      <c r="DO698" s="2"/>
      <c r="DP698" s="2"/>
      <c r="DQ698" s="2"/>
      <c r="DR698" s="2"/>
      <c r="DS698" s="2"/>
      <c r="DT698" s="2"/>
      <c r="DU698" s="2"/>
      <c r="DV698" s="2"/>
      <c r="DW698" s="2"/>
      <c r="DX698" s="2"/>
      <c r="DY698" s="2"/>
    </row>
    <row r="699" spans="1:129" ht="20.25" customHeight="1" x14ac:dyDescent="0.25">
      <c r="A699" s="327"/>
      <c r="B699" s="83">
        <v>245</v>
      </c>
      <c r="C699" s="449">
        <v>852</v>
      </c>
      <c r="D699" s="113" t="s">
        <v>10823</v>
      </c>
      <c r="E699" s="255" t="s">
        <v>3415</v>
      </c>
      <c r="F699" s="256" t="s">
        <v>114</v>
      </c>
      <c r="G699" s="256" t="s">
        <v>11830</v>
      </c>
      <c r="H699" s="255" t="s">
        <v>993</v>
      </c>
      <c r="I699" s="256" t="s">
        <v>659</v>
      </c>
      <c r="J699" s="256" t="s">
        <v>7751</v>
      </c>
      <c r="K699" s="256" t="s">
        <v>12242</v>
      </c>
      <c r="L699" s="98">
        <v>464</v>
      </c>
      <c r="M699" s="256" t="s">
        <v>3416</v>
      </c>
      <c r="N699" s="256" t="s">
        <v>3417</v>
      </c>
      <c r="O699" s="12">
        <v>3601300</v>
      </c>
      <c r="P699" s="27" t="s">
        <v>79</v>
      </c>
      <c r="Q699" s="99" t="s">
        <v>100</v>
      </c>
      <c r="R699" s="99" t="s">
        <v>101</v>
      </c>
      <c r="S699" s="101" t="s">
        <v>993</v>
      </c>
      <c r="T699" s="100">
        <v>5300173764</v>
      </c>
      <c r="U699" s="98">
        <v>130200000472</v>
      </c>
      <c r="V699" s="99" t="s">
        <v>119</v>
      </c>
      <c r="W699" s="99" t="s">
        <v>83</v>
      </c>
      <c r="X699" s="99" t="s">
        <v>6760</v>
      </c>
      <c r="Y699" s="101" t="s">
        <v>761</v>
      </c>
      <c r="Z699" s="99" t="s">
        <v>642</v>
      </c>
      <c r="AA699" s="101" t="s">
        <v>103</v>
      </c>
      <c r="AB699" s="101" t="s">
        <v>1088</v>
      </c>
      <c r="AC699" s="101" t="s">
        <v>1088</v>
      </c>
      <c r="AD699" s="99" t="s">
        <v>86</v>
      </c>
      <c r="AE699" s="13">
        <v>38990</v>
      </c>
      <c r="AF699" s="13">
        <v>38990</v>
      </c>
      <c r="AG699" s="4">
        <f t="shared" ca="1" si="10"/>
        <v>13</v>
      </c>
      <c r="AH699" s="32" t="s">
        <v>993</v>
      </c>
      <c r="AI699" s="15" t="s">
        <v>338</v>
      </c>
      <c r="AJ699" s="101" t="s">
        <v>886</v>
      </c>
      <c r="AK699" s="101" t="s">
        <v>887</v>
      </c>
      <c r="AL699" s="84" t="s">
        <v>13306</v>
      </c>
      <c r="AM699" s="84" t="s">
        <v>14382</v>
      </c>
      <c r="AN699" s="84" t="s">
        <v>12046</v>
      </c>
      <c r="AO699" s="84" t="s">
        <v>7240</v>
      </c>
      <c r="AP699" s="16" t="s">
        <v>152</v>
      </c>
      <c r="AQ699" s="5" t="s">
        <v>8587</v>
      </c>
      <c r="AR699" s="25">
        <v>4643</v>
      </c>
      <c r="AS699" s="101" t="s">
        <v>993</v>
      </c>
      <c r="AT699" s="101" t="s">
        <v>993</v>
      </c>
      <c r="AU699" s="99" t="s">
        <v>90</v>
      </c>
      <c r="AV699" s="99" t="s">
        <v>906</v>
      </c>
      <c r="AW699" s="99" t="s">
        <v>659</v>
      </c>
      <c r="AX699" s="256" t="s">
        <v>86</v>
      </c>
      <c r="AY699" s="99" t="s">
        <v>100</v>
      </c>
      <c r="AZ699" s="99" t="s">
        <v>100</v>
      </c>
      <c r="BA699" s="101" t="s">
        <v>1055</v>
      </c>
      <c r="BB699" s="18">
        <v>40959</v>
      </c>
      <c r="BC699" s="6" t="s">
        <v>993</v>
      </c>
      <c r="BD699" s="12">
        <v>4</v>
      </c>
      <c r="BE699" s="102" t="s">
        <v>7712</v>
      </c>
      <c r="BF699" s="16">
        <v>320000000</v>
      </c>
      <c r="BG699" s="16">
        <v>50000</v>
      </c>
      <c r="BH699" s="16">
        <v>50000</v>
      </c>
      <c r="BI699" s="16">
        <v>50000</v>
      </c>
      <c r="BJ699" s="16">
        <v>20000</v>
      </c>
      <c r="BK699" s="80" t="s">
        <v>993</v>
      </c>
      <c r="BL699" s="5" t="s">
        <v>86</v>
      </c>
      <c r="BM699" s="5" t="s">
        <v>993</v>
      </c>
      <c r="BN699" s="6" t="s">
        <v>744</v>
      </c>
      <c r="BO699" s="6" t="s">
        <v>745</v>
      </c>
      <c r="BP699" s="6" t="s">
        <v>91</v>
      </c>
      <c r="BQ699" s="82">
        <v>0.25</v>
      </c>
      <c r="BR699" s="82">
        <v>0.91666666666666663</v>
      </c>
      <c r="BS699" s="6" t="s">
        <v>1381</v>
      </c>
      <c r="BT699" s="6" t="s">
        <v>1201</v>
      </c>
      <c r="BU699" s="6" t="s">
        <v>776</v>
      </c>
      <c r="BV699" s="27" t="s">
        <v>993</v>
      </c>
      <c r="BW699" s="5"/>
      <c r="BX699" s="5"/>
      <c r="BY699" s="5" t="s">
        <v>1168</v>
      </c>
      <c r="BZ699" s="5" t="s">
        <v>1113</v>
      </c>
      <c r="CA699" s="5" t="s">
        <v>386</v>
      </c>
      <c r="CB699" s="5" t="s">
        <v>347</v>
      </c>
      <c r="CC699" s="6" t="s">
        <v>13136</v>
      </c>
      <c r="CD699" s="42" t="s">
        <v>7062</v>
      </c>
      <c r="CE699" s="4">
        <v>3187072331</v>
      </c>
      <c r="CF699" s="43" t="s">
        <v>6749</v>
      </c>
      <c r="CG699" s="7" t="s">
        <v>189</v>
      </c>
      <c r="CH699" s="7">
        <v>0</v>
      </c>
      <c r="CI699" s="7">
        <v>0</v>
      </c>
      <c r="CJ699" s="7">
        <v>0</v>
      </c>
      <c r="CK699" s="7" t="s">
        <v>3418</v>
      </c>
      <c r="CL699" s="313" t="s">
        <v>3419</v>
      </c>
      <c r="CM699" s="313">
        <v>3164813208</v>
      </c>
      <c r="CN699" s="8" t="s">
        <v>3420</v>
      </c>
      <c r="CO699" s="8" t="s">
        <v>3421</v>
      </c>
      <c r="CP699" s="8">
        <v>3175163537</v>
      </c>
      <c r="CQ699" s="79" t="s">
        <v>3422</v>
      </c>
      <c r="CR699" s="21"/>
      <c r="CS699" s="21" t="s">
        <v>6674</v>
      </c>
      <c r="CT699" s="21" t="s">
        <v>1026</v>
      </c>
      <c r="CU699" s="20" t="s">
        <v>993</v>
      </c>
      <c r="CV699" s="20" t="s">
        <v>993</v>
      </c>
      <c r="CW699" s="11" t="s">
        <v>7736</v>
      </c>
      <c r="CX699" s="86" t="s">
        <v>993</v>
      </c>
      <c r="CY699" s="86" t="s">
        <v>12898</v>
      </c>
      <c r="CZ699" s="86" t="s">
        <v>12899</v>
      </c>
      <c r="DA699" s="86" t="s">
        <v>130</v>
      </c>
      <c r="DB699" s="86" t="s">
        <v>12906</v>
      </c>
      <c r="DC699" s="6" t="s">
        <v>993</v>
      </c>
      <c r="DD699" s="2"/>
      <c r="DE699" s="2"/>
      <c r="DF699" s="2"/>
      <c r="DG699" s="2"/>
      <c r="DH699" s="2"/>
      <c r="DI699" s="2"/>
      <c r="DJ699" s="2"/>
      <c r="DK699" s="2"/>
      <c r="DL699" s="2"/>
      <c r="DM699" s="2"/>
      <c r="DN699" s="2"/>
      <c r="DO699" s="2"/>
      <c r="DP699" s="2"/>
      <c r="DQ699" s="2"/>
      <c r="DR699" s="2"/>
      <c r="DS699" s="2"/>
      <c r="DT699" s="2"/>
      <c r="DU699" s="2"/>
      <c r="DV699" s="2"/>
      <c r="DW699" s="2"/>
      <c r="DX699" s="2"/>
      <c r="DY699" s="2"/>
    </row>
    <row r="700" spans="1:129" ht="20.25" customHeight="1" x14ac:dyDescent="0.25">
      <c r="A700" s="327"/>
      <c r="B700" s="83">
        <v>3</v>
      </c>
      <c r="C700" s="449">
        <v>853</v>
      </c>
      <c r="D700" s="113" t="s">
        <v>10832</v>
      </c>
      <c r="E700" s="255" t="s">
        <v>3550</v>
      </c>
      <c r="F700" s="256" t="s">
        <v>114</v>
      </c>
      <c r="G700" s="256" t="s">
        <v>11830</v>
      </c>
      <c r="H700" s="255" t="s">
        <v>993</v>
      </c>
      <c r="I700" s="256" t="s">
        <v>659</v>
      </c>
      <c r="J700" s="256" t="s">
        <v>7751</v>
      </c>
      <c r="K700" s="256" t="s">
        <v>12242</v>
      </c>
      <c r="L700" s="98">
        <v>464</v>
      </c>
      <c r="M700" s="256" t="s">
        <v>3416</v>
      </c>
      <c r="N700" s="256" t="s">
        <v>3417</v>
      </c>
      <c r="O700" s="12">
        <v>3601300</v>
      </c>
      <c r="P700" s="27" t="s">
        <v>79</v>
      </c>
      <c r="Q700" s="99" t="s">
        <v>100</v>
      </c>
      <c r="R700" s="99" t="s">
        <v>101</v>
      </c>
      <c r="S700" s="101" t="s">
        <v>993</v>
      </c>
      <c r="T700" s="100">
        <v>5300190400</v>
      </c>
      <c r="U700" s="98">
        <v>130200002908</v>
      </c>
      <c r="V700" s="99" t="s">
        <v>119</v>
      </c>
      <c r="W700" s="99" t="s">
        <v>83</v>
      </c>
      <c r="X700" s="99" t="s">
        <v>84</v>
      </c>
      <c r="Y700" s="101" t="s">
        <v>761</v>
      </c>
      <c r="Z700" s="99" t="s">
        <v>642</v>
      </c>
      <c r="AA700" s="101" t="s">
        <v>85</v>
      </c>
      <c r="AB700" s="101" t="s">
        <v>1088</v>
      </c>
      <c r="AC700" s="101" t="s">
        <v>1088</v>
      </c>
      <c r="AD700" s="99" t="s">
        <v>86</v>
      </c>
      <c r="AE700" s="13">
        <v>39009</v>
      </c>
      <c r="AF700" s="13">
        <v>39009</v>
      </c>
      <c r="AG700" s="4">
        <f t="shared" ca="1" si="10"/>
        <v>12</v>
      </c>
      <c r="AH700" s="32" t="s">
        <v>993</v>
      </c>
      <c r="AI700" s="15" t="s">
        <v>327</v>
      </c>
      <c r="AJ700" s="101" t="s">
        <v>886</v>
      </c>
      <c r="AK700" s="101" t="s">
        <v>903</v>
      </c>
      <c r="AL700" s="84" t="s">
        <v>13316</v>
      </c>
      <c r="AM700" s="84" t="s">
        <v>14390</v>
      </c>
      <c r="AN700" s="84" t="s">
        <v>12046</v>
      </c>
      <c r="AO700" s="84" t="s">
        <v>7239</v>
      </c>
      <c r="AP700" s="16" t="s">
        <v>152</v>
      </c>
      <c r="AQ700" s="5" t="s">
        <v>8602</v>
      </c>
      <c r="AR700" s="25">
        <v>4644</v>
      </c>
      <c r="AS700" s="101" t="s">
        <v>993</v>
      </c>
      <c r="AT700" s="101" t="s">
        <v>993</v>
      </c>
      <c r="AU700" s="99" t="s">
        <v>90</v>
      </c>
      <c r="AV700" s="99" t="s">
        <v>906</v>
      </c>
      <c r="AW700" s="99" t="s">
        <v>659</v>
      </c>
      <c r="AX700" s="256" t="s">
        <v>86</v>
      </c>
      <c r="AY700" s="99" t="s">
        <v>100</v>
      </c>
      <c r="AZ700" s="99" t="s">
        <v>100</v>
      </c>
      <c r="BA700" s="99" t="s">
        <v>1111</v>
      </c>
      <c r="BB700" s="18">
        <v>40961</v>
      </c>
      <c r="BC700" s="6" t="s">
        <v>993</v>
      </c>
      <c r="BD700" s="12">
        <v>4</v>
      </c>
      <c r="BE700" s="102" t="s">
        <v>7217</v>
      </c>
      <c r="BF700" s="16">
        <v>320000000</v>
      </c>
      <c r="BG700" s="16">
        <v>50000</v>
      </c>
      <c r="BH700" s="16">
        <v>50000</v>
      </c>
      <c r="BI700" s="16">
        <v>50000</v>
      </c>
      <c r="BJ700" s="16">
        <v>20000</v>
      </c>
      <c r="BK700" s="80" t="s">
        <v>993</v>
      </c>
      <c r="BL700" s="5" t="s">
        <v>86</v>
      </c>
      <c r="BM700" s="5" t="s">
        <v>993</v>
      </c>
      <c r="BN700" s="6" t="s">
        <v>744</v>
      </c>
      <c r="BO700" s="6" t="s">
        <v>745</v>
      </c>
      <c r="BP700" s="6" t="s">
        <v>91</v>
      </c>
      <c r="BQ700" s="82" t="s">
        <v>993</v>
      </c>
      <c r="BR700" s="82" t="s">
        <v>993</v>
      </c>
      <c r="BS700" s="6" t="s">
        <v>385</v>
      </c>
      <c r="BT700" s="6" t="s">
        <v>993</v>
      </c>
      <c r="BU700" s="6" t="s">
        <v>776</v>
      </c>
      <c r="BV700" s="27" t="s">
        <v>993</v>
      </c>
      <c r="BW700" s="5"/>
      <c r="BX700" s="5"/>
      <c r="BY700" s="5" t="s">
        <v>1168</v>
      </c>
      <c r="BZ700" s="5" t="s">
        <v>1113</v>
      </c>
      <c r="CA700" s="5" t="s">
        <v>386</v>
      </c>
      <c r="CB700" s="5" t="s">
        <v>347</v>
      </c>
      <c r="CC700" s="6" t="s">
        <v>13136</v>
      </c>
      <c r="CD700" s="42" t="s">
        <v>7062</v>
      </c>
      <c r="CE700" s="4">
        <v>3187072331</v>
      </c>
      <c r="CF700" s="43" t="s">
        <v>6749</v>
      </c>
      <c r="CG700" s="7" t="s">
        <v>189</v>
      </c>
      <c r="CH700" s="7" t="s">
        <v>15162</v>
      </c>
      <c r="CI700" s="7" t="s">
        <v>15161</v>
      </c>
      <c r="CJ700" s="7" t="s">
        <v>9664</v>
      </c>
      <c r="CK700" s="7" t="s">
        <v>3418</v>
      </c>
      <c r="CL700" s="313" t="s">
        <v>3419</v>
      </c>
      <c r="CM700" s="313">
        <v>3164813208</v>
      </c>
      <c r="CN700" s="8" t="s">
        <v>3420</v>
      </c>
      <c r="CO700" s="8" t="s">
        <v>3421</v>
      </c>
      <c r="CP700" s="8">
        <v>3175163537</v>
      </c>
      <c r="CQ700" s="79" t="s">
        <v>3422</v>
      </c>
      <c r="CR700" s="21"/>
      <c r="CS700" s="21" t="s">
        <v>6674</v>
      </c>
      <c r="CT700" s="21" t="s">
        <v>1026</v>
      </c>
      <c r="CU700" s="20" t="s">
        <v>993</v>
      </c>
      <c r="CV700" s="20" t="s">
        <v>993</v>
      </c>
      <c r="CW700" s="11" t="s">
        <v>7736</v>
      </c>
      <c r="CX700" s="86" t="s">
        <v>993</v>
      </c>
      <c r="CY700" s="86" t="s">
        <v>12898</v>
      </c>
      <c r="CZ700" s="86" t="s">
        <v>12899</v>
      </c>
      <c r="DA700" s="86" t="s">
        <v>130</v>
      </c>
      <c r="DB700" s="86" t="s">
        <v>12906</v>
      </c>
      <c r="DC700" s="6" t="s">
        <v>993</v>
      </c>
      <c r="DD700" s="2"/>
      <c r="DE700" s="2"/>
      <c r="DF700" s="2"/>
      <c r="DG700" s="2"/>
      <c r="DH700" s="2"/>
      <c r="DI700" s="2"/>
      <c r="DJ700" s="2"/>
      <c r="DK700" s="2"/>
      <c r="DL700" s="2"/>
      <c r="DM700" s="2"/>
      <c r="DN700" s="2"/>
      <c r="DO700" s="2"/>
      <c r="DP700" s="2"/>
      <c r="DQ700" s="2"/>
      <c r="DR700" s="2"/>
      <c r="DS700" s="2"/>
      <c r="DT700" s="2"/>
      <c r="DU700" s="2"/>
      <c r="DV700" s="2"/>
      <c r="DW700" s="2"/>
      <c r="DX700" s="2"/>
      <c r="DY700" s="2"/>
    </row>
    <row r="701" spans="1:129" ht="20.25" customHeight="1" x14ac:dyDescent="0.25">
      <c r="A701" s="327"/>
      <c r="B701" s="83">
        <v>81</v>
      </c>
      <c r="C701" s="449">
        <v>861</v>
      </c>
      <c r="D701" s="113" t="s">
        <v>11670</v>
      </c>
      <c r="E701" s="255" t="s">
        <v>3326</v>
      </c>
      <c r="F701" s="256" t="s">
        <v>114</v>
      </c>
      <c r="G701" s="256" t="s">
        <v>11828</v>
      </c>
      <c r="H701" s="256" t="s">
        <v>95</v>
      </c>
      <c r="I701" s="256" t="s">
        <v>115</v>
      </c>
      <c r="J701" s="256" t="s">
        <v>7775</v>
      </c>
      <c r="K701" s="256" t="s">
        <v>12255</v>
      </c>
      <c r="L701" s="98">
        <v>694</v>
      </c>
      <c r="M701" s="256" t="s">
        <v>3327</v>
      </c>
      <c r="N701" s="256" t="s">
        <v>3328</v>
      </c>
      <c r="O701" s="12" t="s">
        <v>3329</v>
      </c>
      <c r="P701" s="27" t="s">
        <v>79</v>
      </c>
      <c r="Q701" s="99" t="s">
        <v>79</v>
      </c>
      <c r="R701" s="30" t="s">
        <v>7925</v>
      </c>
      <c r="S701" s="101" t="s">
        <v>10104</v>
      </c>
      <c r="T701" s="100" t="s">
        <v>9681</v>
      </c>
      <c r="U701" s="98">
        <v>130200003168</v>
      </c>
      <c r="V701" s="99" t="s">
        <v>119</v>
      </c>
      <c r="W701" s="99" t="s">
        <v>83</v>
      </c>
      <c r="X701" s="99" t="s">
        <v>6760</v>
      </c>
      <c r="Y701" s="101" t="s">
        <v>761</v>
      </c>
      <c r="Z701" s="99" t="s">
        <v>642</v>
      </c>
      <c r="AA701" s="101" t="s">
        <v>103</v>
      </c>
      <c r="AB701" s="101" t="s">
        <v>1211</v>
      </c>
      <c r="AC701" s="101" t="s">
        <v>1211</v>
      </c>
      <c r="AD701" s="99" t="s">
        <v>86</v>
      </c>
      <c r="AE701" s="13">
        <v>42643</v>
      </c>
      <c r="AF701" s="13">
        <v>42941</v>
      </c>
      <c r="AG701" s="4">
        <f t="shared" ca="1" si="10"/>
        <v>2</v>
      </c>
      <c r="AH701" s="32">
        <v>42937</v>
      </c>
      <c r="AI701" s="15" t="s">
        <v>338</v>
      </c>
      <c r="AJ701" s="101" t="s">
        <v>886</v>
      </c>
      <c r="AK701" s="101" t="s">
        <v>887</v>
      </c>
      <c r="AL701" s="84" t="s">
        <v>14028</v>
      </c>
      <c r="AM701" s="84" t="s">
        <v>15059</v>
      </c>
      <c r="AN701" s="84" t="s">
        <v>12046</v>
      </c>
      <c r="AO701" s="84" t="s">
        <v>7240</v>
      </c>
      <c r="AP701" s="16" t="s">
        <v>152</v>
      </c>
      <c r="AQ701" s="5" t="s">
        <v>8570</v>
      </c>
      <c r="AR701" s="25">
        <v>6941</v>
      </c>
      <c r="AS701" s="101" t="s">
        <v>993</v>
      </c>
      <c r="AT701" s="101" t="s">
        <v>993</v>
      </c>
      <c r="AU701" s="99" t="s">
        <v>90</v>
      </c>
      <c r="AV701" s="99" t="s">
        <v>906</v>
      </c>
      <c r="AW701" s="99" t="s">
        <v>115</v>
      </c>
      <c r="AX701" s="256" t="s">
        <v>130</v>
      </c>
      <c r="AY701" s="99" t="s">
        <v>79</v>
      </c>
      <c r="AZ701" s="99" t="s">
        <v>79</v>
      </c>
      <c r="BA701" s="101" t="s">
        <v>1055</v>
      </c>
      <c r="BB701" s="18">
        <v>42941</v>
      </c>
      <c r="BC701" s="6" t="s">
        <v>993</v>
      </c>
      <c r="BD701" s="12">
        <v>4</v>
      </c>
      <c r="BE701" s="102" t="s">
        <v>7217</v>
      </c>
      <c r="BF701" s="16">
        <v>320000000</v>
      </c>
      <c r="BG701" s="16">
        <v>50000</v>
      </c>
      <c r="BH701" s="16">
        <v>50000</v>
      </c>
      <c r="BI701" s="16">
        <v>50000</v>
      </c>
      <c r="BJ701" s="16">
        <v>20000</v>
      </c>
      <c r="BK701" s="80" t="s">
        <v>993</v>
      </c>
      <c r="BL701" s="5" t="s">
        <v>86</v>
      </c>
      <c r="BM701" s="5" t="s">
        <v>993</v>
      </c>
      <c r="BN701" s="6" t="s">
        <v>342</v>
      </c>
      <c r="BO701" s="6" t="s">
        <v>13058</v>
      </c>
      <c r="BP701" s="6" t="s">
        <v>91</v>
      </c>
      <c r="BQ701" s="82" t="s">
        <v>993</v>
      </c>
      <c r="BR701" s="82" t="s">
        <v>993</v>
      </c>
      <c r="BS701" s="6" t="s">
        <v>385</v>
      </c>
      <c r="BT701" s="6" t="s">
        <v>993</v>
      </c>
      <c r="BU701" s="6" t="s">
        <v>1036</v>
      </c>
      <c r="BV701" s="27" t="s">
        <v>1073</v>
      </c>
      <c r="BW701" s="5"/>
      <c r="BX701" s="5"/>
      <c r="BY701" s="5" t="s">
        <v>1112</v>
      </c>
      <c r="BZ701" s="5" t="s">
        <v>1113</v>
      </c>
      <c r="CA701" s="5" t="s">
        <v>386</v>
      </c>
      <c r="CB701" s="5" t="s">
        <v>347</v>
      </c>
      <c r="CC701" s="6" t="s">
        <v>13136</v>
      </c>
      <c r="CD701" s="42" t="s">
        <v>7062</v>
      </c>
      <c r="CE701" s="4">
        <v>3187072331</v>
      </c>
      <c r="CF701" s="43" t="s">
        <v>6749</v>
      </c>
      <c r="CG701" s="7" t="s">
        <v>350</v>
      </c>
      <c r="CH701" s="7" t="s">
        <v>6994</v>
      </c>
      <c r="CI701" s="7" t="s">
        <v>6993</v>
      </c>
      <c r="CJ701" s="88" t="s">
        <v>3331</v>
      </c>
      <c r="CK701" s="88" t="s">
        <v>3332</v>
      </c>
      <c r="CL701" s="88" t="s">
        <v>3333</v>
      </c>
      <c r="CM701" s="8">
        <v>3174018514</v>
      </c>
      <c r="CN701" s="8" t="s">
        <v>3334</v>
      </c>
      <c r="CO701" s="328" t="s">
        <v>3335</v>
      </c>
      <c r="CP701" s="8">
        <v>3164047538</v>
      </c>
      <c r="CQ701" s="79" t="s">
        <v>3336</v>
      </c>
      <c r="CR701" s="21"/>
      <c r="CS701" s="21" t="s">
        <v>6674</v>
      </c>
      <c r="CT701" s="21" t="s">
        <v>3337</v>
      </c>
      <c r="CU701" s="20" t="s">
        <v>993</v>
      </c>
      <c r="CV701" s="20" t="s">
        <v>993</v>
      </c>
      <c r="CW701" s="11" t="s">
        <v>2709</v>
      </c>
      <c r="CX701" s="86">
        <v>43354</v>
      </c>
      <c r="CY701" s="86" t="s">
        <v>12898</v>
      </c>
      <c r="CZ701" s="86" t="s">
        <v>12940</v>
      </c>
      <c r="DA701" s="86" t="s">
        <v>130</v>
      </c>
      <c r="DB701" s="86" t="s">
        <v>12906</v>
      </c>
      <c r="DC701" s="6" t="s">
        <v>13117</v>
      </c>
      <c r="DD701" s="2"/>
      <c r="DE701" s="2"/>
      <c r="DF701" s="2"/>
      <c r="DG701" s="2"/>
      <c r="DH701" s="2"/>
      <c r="DI701" s="2"/>
      <c r="DJ701" s="2"/>
      <c r="DK701" s="2"/>
      <c r="DL701" s="2"/>
      <c r="DM701" s="2"/>
      <c r="DN701" s="2"/>
      <c r="DO701" s="2"/>
      <c r="DP701" s="2"/>
      <c r="DQ701" s="2"/>
      <c r="DR701" s="2"/>
      <c r="DS701" s="2"/>
      <c r="DT701" s="2"/>
      <c r="DU701" s="2"/>
      <c r="DV701" s="2"/>
      <c r="DW701" s="2"/>
      <c r="DX701" s="2"/>
      <c r="DY701" s="2"/>
    </row>
    <row r="702" spans="1:129" ht="20.25" customHeight="1" x14ac:dyDescent="0.25">
      <c r="A702" s="327"/>
      <c r="B702" s="83">
        <v>81</v>
      </c>
      <c r="C702" s="449">
        <v>862</v>
      </c>
      <c r="D702" s="113" t="s">
        <v>11671</v>
      </c>
      <c r="E702" s="255" t="s">
        <v>3326</v>
      </c>
      <c r="F702" s="256" t="s">
        <v>114</v>
      </c>
      <c r="G702" s="256" t="s">
        <v>11828</v>
      </c>
      <c r="H702" s="255" t="s">
        <v>993</v>
      </c>
      <c r="I702" s="256" t="s">
        <v>115</v>
      </c>
      <c r="J702" s="256" t="s">
        <v>7775</v>
      </c>
      <c r="K702" s="256" t="s">
        <v>12255</v>
      </c>
      <c r="L702" s="98">
        <v>694</v>
      </c>
      <c r="M702" s="256" t="s">
        <v>3327</v>
      </c>
      <c r="N702" s="256" t="s">
        <v>3328</v>
      </c>
      <c r="O702" s="12" t="s">
        <v>3329</v>
      </c>
      <c r="P702" s="27" t="s">
        <v>79</v>
      </c>
      <c r="Q702" s="99" t="s">
        <v>79</v>
      </c>
      <c r="R702" s="30" t="s">
        <v>7925</v>
      </c>
      <c r="S702" s="101" t="s">
        <v>10104</v>
      </c>
      <c r="T702" s="100" t="s">
        <v>9680</v>
      </c>
      <c r="U702" s="98">
        <v>130200003169</v>
      </c>
      <c r="V702" s="99" t="s">
        <v>119</v>
      </c>
      <c r="W702" s="99" t="s">
        <v>83</v>
      </c>
      <c r="X702" s="99" t="s">
        <v>6760</v>
      </c>
      <c r="Y702" s="101" t="s">
        <v>761</v>
      </c>
      <c r="Z702" s="99" t="s">
        <v>642</v>
      </c>
      <c r="AA702" s="101" t="s">
        <v>103</v>
      </c>
      <c r="AB702" s="101" t="s">
        <v>1088</v>
      </c>
      <c r="AC702" s="101" t="s">
        <v>1211</v>
      </c>
      <c r="AD702" s="99" t="s">
        <v>86</v>
      </c>
      <c r="AE702" s="13">
        <v>42643</v>
      </c>
      <c r="AF702" s="13">
        <v>42941</v>
      </c>
      <c r="AG702" s="4">
        <f t="shared" ca="1" si="10"/>
        <v>2</v>
      </c>
      <c r="AH702" s="32">
        <v>42937</v>
      </c>
      <c r="AI702" s="15" t="s">
        <v>338</v>
      </c>
      <c r="AJ702" s="101" t="s">
        <v>886</v>
      </c>
      <c r="AK702" s="101" t="s">
        <v>887</v>
      </c>
      <c r="AL702" s="84" t="s">
        <v>14029</v>
      </c>
      <c r="AM702" s="84" t="s">
        <v>15059</v>
      </c>
      <c r="AN702" s="84" t="s">
        <v>12046</v>
      </c>
      <c r="AO702" s="84" t="s">
        <v>7240</v>
      </c>
      <c r="AP702" s="16" t="s">
        <v>152</v>
      </c>
      <c r="AQ702" s="5" t="s">
        <v>8574</v>
      </c>
      <c r="AR702" s="25">
        <v>6942</v>
      </c>
      <c r="AS702" s="101" t="s">
        <v>993</v>
      </c>
      <c r="AT702" s="101" t="s">
        <v>993</v>
      </c>
      <c r="AU702" s="99" t="s">
        <v>90</v>
      </c>
      <c r="AV702" s="99" t="s">
        <v>906</v>
      </c>
      <c r="AW702" s="99" t="s">
        <v>115</v>
      </c>
      <c r="AX702" s="256" t="s">
        <v>130</v>
      </c>
      <c r="AY702" s="99" t="s">
        <v>79</v>
      </c>
      <c r="AZ702" s="99" t="s">
        <v>79</v>
      </c>
      <c r="BA702" s="101" t="s">
        <v>1055</v>
      </c>
      <c r="BB702" s="18">
        <v>42941</v>
      </c>
      <c r="BC702" s="6" t="s">
        <v>993</v>
      </c>
      <c r="BD702" s="12">
        <v>4</v>
      </c>
      <c r="BE702" s="102" t="s">
        <v>7217</v>
      </c>
      <c r="BF702" s="16">
        <v>320000000</v>
      </c>
      <c r="BG702" s="16">
        <v>50000</v>
      </c>
      <c r="BH702" s="16">
        <v>50000</v>
      </c>
      <c r="BI702" s="16">
        <v>50000</v>
      </c>
      <c r="BJ702" s="16">
        <v>20000</v>
      </c>
      <c r="BK702" s="80" t="s">
        <v>993</v>
      </c>
      <c r="BL702" s="5" t="s">
        <v>86</v>
      </c>
      <c r="BM702" s="5" t="s">
        <v>993</v>
      </c>
      <c r="BN702" s="6" t="s">
        <v>342</v>
      </c>
      <c r="BO702" s="6" t="s">
        <v>13058</v>
      </c>
      <c r="BP702" s="6" t="s">
        <v>91</v>
      </c>
      <c r="BQ702" s="82" t="s">
        <v>993</v>
      </c>
      <c r="BR702" s="82" t="s">
        <v>993</v>
      </c>
      <c r="BS702" s="6" t="s">
        <v>385</v>
      </c>
      <c r="BT702" s="6" t="s">
        <v>993</v>
      </c>
      <c r="BU702" s="6" t="s">
        <v>1036</v>
      </c>
      <c r="BV702" s="27" t="s">
        <v>1073</v>
      </c>
      <c r="BW702" s="5"/>
      <c r="BX702" s="5"/>
      <c r="BY702" s="5" t="s">
        <v>1112</v>
      </c>
      <c r="BZ702" s="5" t="s">
        <v>1113</v>
      </c>
      <c r="CA702" s="5" t="s">
        <v>386</v>
      </c>
      <c r="CB702" s="5" t="s">
        <v>347</v>
      </c>
      <c r="CC702" s="6" t="s">
        <v>13136</v>
      </c>
      <c r="CD702" s="42" t="s">
        <v>7062</v>
      </c>
      <c r="CE702" s="4">
        <v>3187072331</v>
      </c>
      <c r="CF702" s="43" t="s">
        <v>6749</v>
      </c>
      <c r="CG702" s="7" t="s">
        <v>350</v>
      </c>
      <c r="CH702" s="7" t="s">
        <v>6994</v>
      </c>
      <c r="CI702" s="7" t="s">
        <v>6993</v>
      </c>
      <c r="CJ702" s="88" t="s">
        <v>3331</v>
      </c>
      <c r="CK702" s="88" t="s">
        <v>3332</v>
      </c>
      <c r="CL702" s="88" t="s">
        <v>3333</v>
      </c>
      <c r="CM702" s="8">
        <v>3174018514</v>
      </c>
      <c r="CN702" s="8" t="s">
        <v>3334</v>
      </c>
      <c r="CO702" s="328" t="s">
        <v>3335</v>
      </c>
      <c r="CP702" s="8">
        <v>3164047538</v>
      </c>
      <c r="CQ702" s="79" t="s">
        <v>3336</v>
      </c>
      <c r="CR702" s="21"/>
      <c r="CS702" s="21" t="s">
        <v>6674</v>
      </c>
      <c r="CT702" s="21" t="s">
        <v>3337</v>
      </c>
      <c r="CU702" s="20" t="s">
        <v>993</v>
      </c>
      <c r="CV702" s="20" t="s">
        <v>993</v>
      </c>
      <c r="CW702" s="11" t="s">
        <v>2709</v>
      </c>
      <c r="CX702" s="86">
        <v>43354</v>
      </c>
      <c r="CY702" s="86" t="s">
        <v>12898</v>
      </c>
      <c r="CZ702" s="86" t="s">
        <v>12940</v>
      </c>
      <c r="DA702" s="86" t="s">
        <v>130</v>
      </c>
      <c r="DB702" s="86" t="s">
        <v>12906</v>
      </c>
      <c r="DC702" s="6" t="s">
        <v>13117</v>
      </c>
      <c r="DD702" s="2"/>
      <c r="DE702" s="2"/>
      <c r="DF702" s="2"/>
      <c r="DG702" s="2"/>
      <c r="DH702" s="2"/>
      <c r="DI702" s="2"/>
      <c r="DJ702" s="2"/>
      <c r="DK702" s="2"/>
      <c r="DL702" s="2"/>
      <c r="DM702" s="2"/>
      <c r="DN702" s="2"/>
      <c r="DO702" s="2"/>
      <c r="DP702" s="2"/>
      <c r="DQ702" s="2"/>
      <c r="DR702" s="2"/>
      <c r="DS702" s="2"/>
      <c r="DT702" s="2"/>
      <c r="DU702" s="2"/>
      <c r="DV702" s="2"/>
      <c r="DW702" s="2"/>
      <c r="DX702" s="2"/>
      <c r="DY702" s="2"/>
    </row>
    <row r="703" spans="1:129" ht="20.25" customHeight="1" x14ac:dyDescent="0.25">
      <c r="A703" s="327"/>
      <c r="B703" s="83">
        <v>362</v>
      </c>
      <c r="C703" s="449">
        <v>863</v>
      </c>
      <c r="D703" s="113" t="s">
        <v>11654</v>
      </c>
      <c r="E703" s="255" t="s">
        <v>3355</v>
      </c>
      <c r="F703" s="256" t="s">
        <v>114</v>
      </c>
      <c r="G703" s="256" t="s">
        <v>11828</v>
      </c>
      <c r="H703" s="256" t="s">
        <v>95</v>
      </c>
      <c r="I703" s="256" t="s">
        <v>115</v>
      </c>
      <c r="J703" s="256" t="s">
        <v>7775</v>
      </c>
      <c r="K703" s="256" t="s">
        <v>12255</v>
      </c>
      <c r="L703" s="98">
        <v>694</v>
      </c>
      <c r="M703" s="256" t="s">
        <v>3327</v>
      </c>
      <c r="N703" s="256" t="s">
        <v>3328</v>
      </c>
      <c r="O703" s="12" t="s">
        <v>3329</v>
      </c>
      <c r="P703" s="27" t="s">
        <v>79</v>
      </c>
      <c r="Q703" s="99" t="s">
        <v>79</v>
      </c>
      <c r="R703" s="30" t="s">
        <v>7925</v>
      </c>
      <c r="S703" s="101" t="s">
        <v>10104</v>
      </c>
      <c r="T703" s="100" t="s">
        <v>9730</v>
      </c>
      <c r="U703" s="98">
        <v>130200003158</v>
      </c>
      <c r="V703" s="99" t="s">
        <v>119</v>
      </c>
      <c r="W703" s="99" t="s">
        <v>83</v>
      </c>
      <c r="X703" s="99" t="s">
        <v>84</v>
      </c>
      <c r="Y703" s="101" t="s">
        <v>761</v>
      </c>
      <c r="Z703" s="99" t="s">
        <v>642</v>
      </c>
      <c r="AA703" s="101" t="s">
        <v>85</v>
      </c>
      <c r="AB703" s="101" t="s">
        <v>1211</v>
      </c>
      <c r="AC703" s="101" t="s">
        <v>1211</v>
      </c>
      <c r="AD703" s="99" t="s">
        <v>86</v>
      </c>
      <c r="AE703" s="13">
        <v>42643</v>
      </c>
      <c r="AF703" s="13">
        <v>42931</v>
      </c>
      <c r="AG703" s="4">
        <f t="shared" ca="1" si="10"/>
        <v>2</v>
      </c>
      <c r="AH703" s="32">
        <v>42926</v>
      </c>
      <c r="AI703" s="15" t="s">
        <v>327</v>
      </c>
      <c r="AJ703" s="101" t="s">
        <v>887</v>
      </c>
      <c r="AK703" s="101" t="s">
        <v>903</v>
      </c>
      <c r="AL703" s="84" t="s">
        <v>14009</v>
      </c>
      <c r="AM703" s="84" t="s">
        <v>15054</v>
      </c>
      <c r="AN703" s="84" t="s">
        <v>12046</v>
      </c>
      <c r="AO703" s="84" t="s">
        <v>7239</v>
      </c>
      <c r="AP703" s="16" t="s">
        <v>152</v>
      </c>
      <c r="AQ703" s="5" t="s">
        <v>8575</v>
      </c>
      <c r="AR703" s="25">
        <v>6943</v>
      </c>
      <c r="AS703" s="101" t="s">
        <v>993</v>
      </c>
      <c r="AT703" s="101" t="s">
        <v>993</v>
      </c>
      <c r="AU703" s="99" t="s">
        <v>90</v>
      </c>
      <c r="AV703" s="99" t="s">
        <v>906</v>
      </c>
      <c r="AW703" s="99" t="s">
        <v>115</v>
      </c>
      <c r="AX703" s="256" t="s">
        <v>130</v>
      </c>
      <c r="AY703" s="99" t="s">
        <v>79</v>
      </c>
      <c r="AZ703" s="99" t="s">
        <v>79</v>
      </c>
      <c r="BA703" s="99" t="s">
        <v>1111</v>
      </c>
      <c r="BB703" s="18">
        <v>42930</v>
      </c>
      <c r="BC703" s="6" t="s">
        <v>993</v>
      </c>
      <c r="BD703" s="12">
        <v>4</v>
      </c>
      <c r="BE703" s="102" t="s">
        <v>7217</v>
      </c>
      <c r="BF703" s="16">
        <v>320000000</v>
      </c>
      <c r="BG703" s="16">
        <v>50000</v>
      </c>
      <c r="BH703" s="16">
        <v>50000</v>
      </c>
      <c r="BI703" s="16">
        <v>50000</v>
      </c>
      <c r="BJ703" s="16">
        <v>20000</v>
      </c>
      <c r="BK703" s="80" t="s">
        <v>993</v>
      </c>
      <c r="BL703" s="5" t="s">
        <v>86</v>
      </c>
      <c r="BM703" s="6" t="s">
        <v>993</v>
      </c>
      <c r="BN703" s="6" t="s">
        <v>342</v>
      </c>
      <c r="BO703" s="6" t="s">
        <v>13058</v>
      </c>
      <c r="BP703" s="6" t="s">
        <v>91</v>
      </c>
      <c r="BQ703" s="82" t="s">
        <v>993</v>
      </c>
      <c r="BR703" s="82" t="s">
        <v>993</v>
      </c>
      <c r="BS703" s="6" t="s">
        <v>385</v>
      </c>
      <c r="BT703" s="6" t="s">
        <v>993</v>
      </c>
      <c r="BU703" s="6" t="s">
        <v>1036</v>
      </c>
      <c r="BV703" s="27" t="s">
        <v>1181</v>
      </c>
      <c r="BW703" s="5"/>
      <c r="BX703" s="5"/>
      <c r="BY703" s="5" t="s">
        <v>1112</v>
      </c>
      <c r="BZ703" s="5" t="s">
        <v>1113</v>
      </c>
      <c r="CA703" s="5" t="s">
        <v>386</v>
      </c>
      <c r="CB703" s="5" t="s">
        <v>347</v>
      </c>
      <c r="CC703" s="6" t="s">
        <v>13136</v>
      </c>
      <c r="CD703" s="42" t="s">
        <v>7062</v>
      </c>
      <c r="CE703" s="4">
        <v>3187072331</v>
      </c>
      <c r="CF703" s="43" t="s">
        <v>6749</v>
      </c>
      <c r="CG703" s="7" t="s">
        <v>5092</v>
      </c>
      <c r="CH703" s="7" t="s">
        <v>11900</v>
      </c>
      <c r="CI703" s="7" t="s">
        <v>11903</v>
      </c>
      <c r="CJ703" s="88" t="s">
        <v>12699</v>
      </c>
      <c r="CK703" s="88" t="s">
        <v>3332</v>
      </c>
      <c r="CL703" s="88" t="s">
        <v>3333</v>
      </c>
      <c r="CM703" s="8">
        <v>3174018514</v>
      </c>
      <c r="CN703" s="8" t="s">
        <v>3334</v>
      </c>
      <c r="CO703" s="328" t="s">
        <v>3335</v>
      </c>
      <c r="CP703" s="8">
        <v>3164047538</v>
      </c>
      <c r="CQ703" s="79" t="s">
        <v>3336</v>
      </c>
      <c r="CR703" s="20" t="s">
        <v>357</v>
      </c>
      <c r="CS703" s="21" t="s">
        <v>6674</v>
      </c>
      <c r="CT703" s="21" t="s">
        <v>12103</v>
      </c>
      <c r="CU703" s="20" t="s">
        <v>993</v>
      </c>
      <c r="CV703" s="20" t="s">
        <v>993</v>
      </c>
      <c r="CW703" s="11" t="s">
        <v>7188</v>
      </c>
      <c r="CX703" s="86" t="s">
        <v>993</v>
      </c>
      <c r="CY703" s="86" t="s">
        <v>12898</v>
      </c>
      <c r="CZ703" s="86" t="s">
        <v>12961</v>
      </c>
      <c r="DA703" s="86" t="s">
        <v>86</v>
      </c>
      <c r="DB703" s="86" t="s">
        <v>385</v>
      </c>
      <c r="DC703" s="6" t="s">
        <v>13117</v>
      </c>
      <c r="DD703" s="2"/>
      <c r="DE703" s="2"/>
      <c r="DF703" s="2"/>
      <c r="DG703" s="2"/>
      <c r="DH703" s="2"/>
      <c r="DI703" s="2"/>
      <c r="DJ703" s="2"/>
      <c r="DK703" s="2"/>
      <c r="DL703" s="2"/>
      <c r="DM703" s="2"/>
      <c r="DN703" s="2"/>
      <c r="DO703" s="2"/>
      <c r="DP703" s="2"/>
      <c r="DQ703" s="2"/>
      <c r="DR703" s="2"/>
      <c r="DS703" s="2"/>
      <c r="DT703" s="2"/>
      <c r="DU703" s="2"/>
      <c r="DV703" s="2"/>
      <c r="DW703" s="2"/>
      <c r="DX703" s="2"/>
      <c r="DY703" s="2"/>
    </row>
    <row r="704" spans="1:129" ht="20.25" customHeight="1" x14ac:dyDescent="0.25">
      <c r="A704" s="327"/>
      <c r="B704" s="83">
        <v>504</v>
      </c>
      <c r="C704" s="449">
        <v>864</v>
      </c>
      <c r="D704" s="113" t="s">
        <v>10847</v>
      </c>
      <c r="E704" s="255" t="s">
        <v>7383</v>
      </c>
      <c r="F704" s="256" t="s">
        <v>114</v>
      </c>
      <c r="G704" s="256" t="s">
        <v>11828</v>
      </c>
      <c r="H704" s="255" t="s">
        <v>993</v>
      </c>
      <c r="I704" s="256" t="s">
        <v>115</v>
      </c>
      <c r="J704" s="256" t="s">
        <v>7775</v>
      </c>
      <c r="K704" s="256" t="s">
        <v>12255</v>
      </c>
      <c r="L704" s="98">
        <v>694</v>
      </c>
      <c r="M704" s="256" t="s">
        <v>3327</v>
      </c>
      <c r="N704" s="256" t="s">
        <v>3328</v>
      </c>
      <c r="O704" s="12" t="s">
        <v>3329</v>
      </c>
      <c r="P704" s="27" t="s">
        <v>79</v>
      </c>
      <c r="Q704" s="99" t="s">
        <v>100</v>
      </c>
      <c r="R704" s="99" t="s">
        <v>101</v>
      </c>
      <c r="S704" s="101" t="s">
        <v>993</v>
      </c>
      <c r="T704" s="100">
        <v>5300186828</v>
      </c>
      <c r="U704" s="98">
        <v>130200000503</v>
      </c>
      <c r="V704" s="99" t="s">
        <v>119</v>
      </c>
      <c r="W704" s="99" t="s">
        <v>83</v>
      </c>
      <c r="X704" s="99" t="s">
        <v>3159</v>
      </c>
      <c r="Y704" s="101" t="s">
        <v>761</v>
      </c>
      <c r="Z704" s="99" t="s">
        <v>1220</v>
      </c>
      <c r="AA704" s="101" t="s">
        <v>85</v>
      </c>
      <c r="AB704" s="101" t="s">
        <v>1088</v>
      </c>
      <c r="AC704" s="101" t="s">
        <v>1211</v>
      </c>
      <c r="AD704" s="99" t="s">
        <v>86</v>
      </c>
      <c r="AE704" s="13">
        <v>39018</v>
      </c>
      <c r="AF704" s="13">
        <v>39018</v>
      </c>
      <c r="AG704" s="4">
        <f t="shared" ca="1" si="10"/>
        <v>12</v>
      </c>
      <c r="AH704" s="32" t="s">
        <v>993</v>
      </c>
      <c r="AI704" s="15" t="s">
        <v>327</v>
      </c>
      <c r="AJ704" s="101" t="s">
        <v>886</v>
      </c>
      <c r="AK704" s="101" t="s">
        <v>903</v>
      </c>
      <c r="AL704" s="84" t="s">
        <v>13326</v>
      </c>
      <c r="AM704" s="84" t="s">
        <v>14399</v>
      </c>
      <c r="AN704" s="84" t="s">
        <v>12046</v>
      </c>
      <c r="AO704" s="84" t="s">
        <v>7239</v>
      </c>
      <c r="AP704" s="16" t="s">
        <v>152</v>
      </c>
      <c r="AQ704" s="5" t="s">
        <v>8627</v>
      </c>
      <c r="AR704" s="25">
        <v>6944</v>
      </c>
      <c r="AS704" s="101" t="s">
        <v>993</v>
      </c>
      <c r="AT704" s="101" t="s">
        <v>993</v>
      </c>
      <c r="AU704" s="99" t="s">
        <v>90</v>
      </c>
      <c r="AV704" s="99" t="s">
        <v>906</v>
      </c>
      <c r="AW704" s="99" t="s">
        <v>115</v>
      </c>
      <c r="AX704" s="256" t="s">
        <v>86</v>
      </c>
      <c r="AY704" s="99" t="s">
        <v>100</v>
      </c>
      <c r="AZ704" s="99" t="s">
        <v>100</v>
      </c>
      <c r="BA704" s="99" t="s">
        <v>1111</v>
      </c>
      <c r="BB704" s="18">
        <v>40956</v>
      </c>
      <c r="BC704" s="6" t="s">
        <v>993</v>
      </c>
      <c r="BD704" s="12">
        <v>4</v>
      </c>
      <c r="BE704" s="102" t="s">
        <v>7217</v>
      </c>
      <c r="BF704" s="16">
        <v>320000000</v>
      </c>
      <c r="BG704" s="16">
        <v>50000</v>
      </c>
      <c r="BH704" s="16">
        <v>50000</v>
      </c>
      <c r="BI704" s="16">
        <v>50000</v>
      </c>
      <c r="BJ704" s="16">
        <v>20000</v>
      </c>
      <c r="BK704" s="80" t="s">
        <v>993</v>
      </c>
      <c r="BL704" s="5" t="s">
        <v>86</v>
      </c>
      <c r="BM704" s="5" t="s">
        <v>993</v>
      </c>
      <c r="BN704" s="6" t="s">
        <v>744</v>
      </c>
      <c r="BO704" s="6" t="s">
        <v>745</v>
      </c>
      <c r="BP704" s="6" t="s">
        <v>91</v>
      </c>
      <c r="BQ704" s="82">
        <v>0.25</v>
      </c>
      <c r="BR704" s="82">
        <v>0.91666666666666663</v>
      </c>
      <c r="BS704" s="6" t="s">
        <v>1381</v>
      </c>
      <c r="BT704" s="6" t="s">
        <v>584</v>
      </c>
      <c r="BU704" s="6" t="s">
        <v>776</v>
      </c>
      <c r="BV704" s="27" t="s">
        <v>1181</v>
      </c>
      <c r="BW704" s="5"/>
      <c r="BX704" s="5"/>
      <c r="BY704" s="5" t="s">
        <v>1112</v>
      </c>
      <c r="BZ704" s="5" t="s">
        <v>1113</v>
      </c>
      <c r="CA704" s="5" t="s">
        <v>386</v>
      </c>
      <c r="CB704" s="5" t="s">
        <v>347</v>
      </c>
      <c r="CC704" s="6" t="s">
        <v>13136</v>
      </c>
      <c r="CD704" s="42" t="s">
        <v>7062</v>
      </c>
      <c r="CE704" s="4">
        <v>3187072331</v>
      </c>
      <c r="CF704" s="43" t="s">
        <v>6749</v>
      </c>
      <c r="CG704" s="7" t="s">
        <v>1794</v>
      </c>
      <c r="CH704" s="7" t="s">
        <v>3665</v>
      </c>
      <c r="CI704" s="7" t="s">
        <v>3666</v>
      </c>
      <c r="CJ704" s="88" t="s">
        <v>12738</v>
      </c>
      <c r="CK704" s="7" t="s">
        <v>3332</v>
      </c>
      <c r="CL704" s="313" t="s">
        <v>3333</v>
      </c>
      <c r="CM704" s="313">
        <v>3174018514</v>
      </c>
      <c r="CN704" s="8" t="s">
        <v>3334</v>
      </c>
      <c r="CO704" s="8" t="s">
        <v>3335</v>
      </c>
      <c r="CP704" s="8">
        <v>3164047538</v>
      </c>
      <c r="CQ704" s="79" t="s">
        <v>3336</v>
      </c>
      <c r="CR704" s="21"/>
      <c r="CS704" s="21" t="s">
        <v>6674</v>
      </c>
      <c r="CT704" s="21" t="s">
        <v>1026</v>
      </c>
      <c r="CU704" s="20" t="s">
        <v>993</v>
      </c>
      <c r="CV704" s="20" t="s">
        <v>993</v>
      </c>
      <c r="CW704" s="11" t="s">
        <v>7188</v>
      </c>
      <c r="CX704" s="86" t="s">
        <v>993</v>
      </c>
      <c r="CY704" s="86" t="s">
        <v>12898</v>
      </c>
      <c r="CZ704" s="86" t="s">
        <v>12899</v>
      </c>
      <c r="DA704" s="86" t="s">
        <v>86</v>
      </c>
      <c r="DB704" s="86" t="s">
        <v>12906</v>
      </c>
      <c r="DC704" s="6" t="s">
        <v>993</v>
      </c>
      <c r="DD704" s="2"/>
      <c r="DE704" s="2"/>
      <c r="DF704" s="2"/>
      <c r="DG704" s="2"/>
      <c r="DH704" s="2"/>
      <c r="DI704" s="2"/>
      <c r="DJ704" s="2"/>
      <c r="DK704" s="2"/>
      <c r="DL704" s="2"/>
      <c r="DM704" s="2"/>
      <c r="DN704" s="2"/>
      <c r="DO704" s="2"/>
      <c r="DP704" s="2"/>
      <c r="DQ704" s="2"/>
      <c r="DR704" s="2"/>
      <c r="DS704" s="2"/>
      <c r="DT704" s="2"/>
      <c r="DU704" s="2"/>
      <c r="DV704" s="2"/>
      <c r="DW704" s="2"/>
      <c r="DX704" s="2"/>
      <c r="DY704" s="2"/>
    </row>
    <row r="705" spans="1:133" ht="20.25" customHeight="1" x14ac:dyDescent="0.25">
      <c r="A705" s="327"/>
      <c r="B705" s="83">
        <v>52</v>
      </c>
      <c r="C705" s="449">
        <v>866</v>
      </c>
      <c r="D705" s="113" t="s">
        <v>10920</v>
      </c>
      <c r="E705" s="255" t="s">
        <v>6730</v>
      </c>
      <c r="F705" s="256" t="s">
        <v>114</v>
      </c>
      <c r="G705" s="256" t="s">
        <v>11828</v>
      </c>
      <c r="H705" s="255" t="s">
        <v>993</v>
      </c>
      <c r="I705" s="256" t="s">
        <v>115</v>
      </c>
      <c r="J705" s="256" t="s">
        <v>7775</v>
      </c>
      <c r="K705" s="256" t="s">
        <v>12255</v>
      </c>
      <c r="L705" s="98">
        <v>694</v>
      </c>
      <c r="M705" s="256" t="s">
        <v>3327</v>
      </c>
      <c r="N705" s="256" t="s">
        <v>3328</v>
      </c>
      <c r="O705" s="12" t="s">
        <v>3329</v>
      </c>
      <c r="P705" s="27" t="s">
        <v>79</v>
      </c>
      <c r="Q705" s="30" t="s">
        <v>79</v>
      </c>
      <c r="R705" s="30" t="s">
        <v>298</v>
      </c>
      <c r="S705" s="101" t="s">
        <v>6464</v>
      </c>
      <c r="T705" s="100" t="s">
        <v>4240</v>
      </c>
      <c r="U705" s="98">
        <v>130200000683</v>
      </c>
      <c r="V705" s="99" t="s">
        <v>119</v>
      </c>
      <c r="W705" s="99" t="s">
        <v>83</v>
      </c>
      <c r="X705" s="99" t="s">
        <v>129</v>
      </c>
      <c r="Y705" s="101" t="s">
        <v>761</v>
      </c>
      <c r="Z705" s="99" t="s">
        <v>1220</v>
      </c>
      <c r="AA705" s="101" t="s">
        <v>85</v>
      </c>
      <c r="AB705" s="101" t="s">
        <v>1087</v>
      </c>
      <c r="AC705" s="101" t="s">
        <v>1088</v>
      </c>
      <c r="AD705" s="99" t="s">
        <v>86</v>
      </c>
      <c r="AE705" s="13">
        <v>39591</v>
      </c>
      <c r="AF705" s="13">
        <v>39591</v>
      </c>
      <c r="AG705" s="4">
        <f t="shared" ca="1" si="10"/>
        <v>11</v>
      </c>
      <c r="AH705" s="32" t="s">
        <v>993</v>
      </c>
      <c r="AI705" s="15" t="s">
        <v>327</v>
      </c>
      <c r="AJ705" s="101" t="s">
        <v>887</v>
      </c>
      <c r="AK705" s="101" t="s">
        <v>903</v>
      </c>
      <c r="AL705" s="84" t="s">
        <v>12442</v>
      </c>
      <c r="AM705" s="84" t="s">
        <v>14461</v>
      </c>
      <c r="AN705" s="84" t="s">
        <v>12046</v>
      </c>
      <c r="AO705" s="84" t="s">
        <v>7239</v>
      </c>
      <c r="AP705" s="80" t="s">
        <v>152</v>
      </c>
      <c r="AQ705" s="5" t="s">
        <v>8753</v>
      </c>
      <c r="AR705" s="25">
        <v>6946</v>
      </c>
      <c r="AS705" s="101" t="s">
        <v>993</v>
      </c>
      <c r="AT705" s="101" t="s">
        <v>993</v>
      </c>
      <c r="AU705" s="99" t="s">
        <v>90</v>
      </c>
      <c r="AV705" s="99" t="s">
        <v>906</v>
      </c>
      <c r="AW705" s="99" t="s">
        <v>115</v>
      </c>
      <c r="AX705" s="256" t="s">
        <v>130</v>
      </c>
      <c r="AY705" s="99" t="s">
        <v>79</v>
      </c>
      <c r="AZ705" s="99" t="s">
        <v>79</v>
      </c>
      <c r="BA705" s="101" t="s">
        <v>1512</v>
      </c>
      <c r="BB705" s="18">
        <v>40912</v>
      </c>
      <c r="BC705" s="6" t="s">
        <v>993</v>
      </c>
      <c r="BD705" s="12">
        <v>4</v>
      </c>
      <c r="BE705" s="102" t="s">
        <v>7217</v>
      </c>
      <c r="BF705" s="16">
        <v>320000000</v>
      </c>
      <c r="BG705" s="16">
        <v>50000</v>
      </c>
      <c r="BH705" s="16">
        <v>50000</v>
      </c>
      <c r="BI705" s="16">
        <v>50000</v>
      </c>
      <c r="BJ705" s="16">
        <v>20000</v>
      </c>
      <c r="BK705" s="80" t="s">
        <v>993</v>
      </c>
      <c r="BL705" s="5" t="s">
        <v>86</v>
      </c>
      <c r="BM705" s="5" t="s">
        <v>993</v>
      </c>
      <c r="BN705" s="5" t="s">
        <v>342</v>
      </c>
      <c r="BO705" s="6" t="s">
        <v>13058</v>
      </c>
      <c r="BP705" s="6" t="s">
        <v>91</v>
      </c>
      <c r="BQ705" s="82" t="s">
        <v>993</v>
      </c>
      <c r="BR705" s="82" t="s">
        <v>993</v>
      </c>
      <c r="BS705" s="6" t="s">
        <v>385</v>
      </c>
      <c r="BT705" s="6" t="s">
        <v>993</v>
      </c>
      <c r="BU705" s="6" t="s">
        <v>1036</v>
      </c>
      <c r="BV705" s="27" t="s">
        <v>993</v>
      </c>
      <c r="BW705" s="5"/>
      <c r="BX705" s="5"/>
      <c r="BY705" s="5" t="s">
        <v>1112</v>
      </c>
      <c r="BZ705" s="5" t="s">
        <v>1113</v>
      </c>
      <c r="CA705" s="5" t="s">
        <v>386</v>
      </c>
      <c r="CB705" s="5" t="s">
        <v>347</v>
      </c>
      <c r="CC705" s="6" t="s">
        <v>13136</v>
      </c>
      <c r="CD705" s="42" t="s">
        <v>7062</v>
      </c>
      <c r="CE705" s="4">
        <v>3187072331</v>
      </c>
      <c r="CF705" s="43" t="s">
        <v>6749</v>
      </c>
      <c r="CG705" s="7" t="s">
        <v>4241</v>
      </c>
      <c r="CH705" s="7" t="s">
        <v>8216</v>
      </c>
      <c r="CI705" s="7" t="s">
        <v>11862</v>
      </c>
      <c r="CJ705" s="88" t="s">
        <v>12739</v>
      </c>
      <c r="CK705" s="7" t="s">
        <v>3332</v>
      </c>
      <c r="CL705" s="313" t="s">
        <v>3333</v>
      </c>
      <c r="CM705" s="313">
        <v>3174018514</v>
      </c>
      <c r="CN705" s="8" t="s">
        <v>3334</v>
      </c>
      <c r="CO705" s="8" t="s">
        <v>3335</v>
      </c>
      <c r="CP705" s="8">
        <v>3164047538</v>
      </c>
      <c r="CQ705" s="79" t="s">
        <v>3336</v>
      </c>
      <c r="CR705" s="21" t="s">
        <v>1046</v>
      </c>
      <c r="CS705" s="21" t="s">
        <v>7971</v>
      </c>
      <c r="CT705" s="21" t="s">
        <v>2643</v>
      </c>
      <c r="CU705" s="20" t="s">
        <v>12422</v>
      </c>
      <c r="CV705" s="20" t="s">
        <v>8215</v>
      </c>
      <c r="CW705" s="86" t="s">
        <v>7188</v>
      </c>
      <c r="CX705" s="86">
        <v>43019</v>
      </c>
      <c r="CY705" s="86" t="s">
        <v>12900</v>
      </c>
      <c r="CZ705" s="86" t="s">
        <v>12920</v>
      </c>
      <c r="DA705" s="86" t="s">
        <v>86</v>
      </c>
      <c r="DB705" s="86" t="s">
        <v>12422</v>
      </c>
      <c r="DC705" s="6" t="s">
        <v>13117</v>
      </c>
      <c r="DD705" s="2"/>
      <c r="DE705" s="2"/>
      <c r="DF705" s="2"/>
      <c r="DG705" s="2"/>
      <c r="DH705" s="2"/>
      <c r="DI705" s="2"/>
      <c r="DJ705" s="2"/>
      <c r="DK705" s="2"/>
      <c r="DL705" s="2"/>
      <c r="DM705" s="2"/>
      <c r="DN705" s="2"/>
      <c r="DO705" s="2"/>
      <c r="DP705" s="2"/>
      <c r="DQ705" s="2"/>
      <c r="DR705" s="2"/>
      <c r="DS705" s="2"/>
      <c r="DT705" s="2"/>
      <c r="DU705" s="2"/>
      <c r="DV705" s="2"/>
      <c r="DW705" s="2"/>
      <c r="DX705" s="2"/>
      <c r="DY705" s="2"/>
    </row>
    <row r="706" spans="1:133" ht="20.25" customHeight="1" x14ac:dyDescent="0.25">
      <c r="A706" s="327"/>
      <c r="B706" s="83">
        <v>141</v>
      </c>
      <c r="C706" s="449">
        <v>867</v>
      </c>
      <c r="D706" s="113" t="s">
        <v>11027</v>
      </c>
      <c r="E706" s="255" t="s">
        <v>4411</v>
      </c>
      <c r="F706" s="256" t="s">
        <v>243</v>
      </c>
      <c r="G706" s="256" t="s">
        <v>11823</v>
      </c>
      <c r="H706" s="256" t="s">
        <v>95</v>
      </c>
      <c r="I706" s="256" t="s">
        <v>7765</v>
      </c>
      <c r="J706" s="256" t="s">
        <v>7766</v>
      </c>
      <c r="K706" s="256" t="s">
        <v>12250</v>
      </c>
      <c r="L706" s="98">
        <v>697</v>
      </c>
      <c r="M706" s="256" t="s">
        <v>4412</v>
      </c>
      <c r="N706" s="256" t="s">
        <v>4413</v>
      </c>
      <c r="O706" s="12" t="s">
        <v>4414</v>
      </c>
      <c r="P706" s="27" t="s">
        <v>79</v>
      </c>
      <c r="Q706" s="30" t="s">
        <v>79</v>
      </c>
      <c r="R706" s="30" t="s">
        <v>309</v>
      </c>
      <c r="S706" s="101" t="s">
        <v>1551</v>
      </c>
      <c r="T706" s="100" t="s">
        <v>4668</v>
      </c>
      <c r="U706" s="98">
        <v>130200001330</v>
      </c>
      <c r="V706" s="99" t="s">
        <v>119</v>
      </c>
      <c r="W706" s="99" t="s">
        <v>83</v>
      </c>
      <c r="X706" s="101" t="s">
        <v>531</v>
      </c>
      <c r="Y706" s="101" t="s">
        <v>761</v>
      </c>
      <c r="Z706" s="99" t="s">
        <v>1179</v>
      </c>
      <c r="AA706" s="101" t="s">
        <v>103</v>
      </c>
      <c r="AB706" s="101" t="s">
        <v>1211</v>
      </c>
      <c r="AC706" s="101" t="s">
        <v>1211</v>
      </c>
      <c r="AD706" s="99" t="s">
        <v>86</v>
      </c>
      <c r="AE706" s="13">
        <v>40490</v>
      </c>
      <c r="AF706" s="13">
        <v>40502</v>
      </c>
      <c r="AG706" s="4">
        <f t="shared" ca="1" si="10"/>
        <v>8</v>
      </c>
      <c r="AH706" s="32" t="s">
        <v>993</v>
      </c>
      <c r="AI706" s="15" t="s">
        <v>338</v>
      </c>
      <c r="AJ706" s="101" t="s">
        <v>886</v>
      </c>
      <c r="AK706" s="101" t="s">
        <v>887</v>
      </c>
      <c r="AL706" s="84" t="s">
        <v>13448</v>
      </c>
      <c r="AM706" s="84" t="s">
        <v>14502</v>
      </c>
      <c r="AN706" s="84" t="s">
        <v>12046</v>
      </c>
      <c r="AO706" s="84" t="s">
        <v>7240</v>
      </c>
      <c r="AP706" s="80" t="s">
        <v>152</v>
      </c>
      <c r="AQ706" s="5" t="s">
        <v>8869</v>
      </c>
      <c r="AR706" s="25">
        <v>6971</v>
      </c>
      <c r="AS706" s="98" t="s">
        <v>260</v>
      </c>
      <c r="AT706" s="98" t="s">
        <v>4669</v>
      </c>
      <c r="AU706" s="99" t="s">
        <v>90</v>
      </c>
      <c r="AV706" s="99" t="s">
        <v>906</v>
      </c>
      <c r="AW706" s="99" t="s">
        <v>75</v>
      </c>
      <c r="AX706" s="256" t="s">
        <v>86</v>
      </c>
      <c r="AY706" s="99" t="s">
        <v>79</v>
      </c>
      <c r="AZ706" s="99" t="s">
        <v>79</v>
      </c>
      <c r="BA706" s="101" t="s">
        <v>1055</v>
      </c>
      <c r="BB706" s="18">
        <v>40912</v>
      </c>
      <c r="BC706" s="12">
        <v>120000000</v>
      </c>
      <c r="BD706" s="12">
        <v>4</v>
      </c>
      <c r="BE706" s="102" t="s">
        <v>7217</v>
      </c>
      <c r="BF706" s="16">
        <v>320000000</v>
      </c>
      <c r="BG706" s="16">
        <v>50000</v>
      </c>
      <c r="BH706" s="16">
        <v>50000</v>
      </c>
      <c r="BI706" s="16">
        <v>50000</v>
      </c>
      <c r="BJ706" s="16">
        <v>20000</v>
      </c>
      <c r="BK706" s="80" t="s">
        <v>993</v>
      </c>
      <c r="BL706" s="5" t="s">
        <v>86</v>
      </c>
      <c r="BM706" s="5" t="s">
        <v>993</v>
      </c>
      <c r="BN706" s="5" t="s">
        <v>342</v>
      </c>
      <c r="BO706" s="6" t="s">
        <v>4502</v>
      </c>
      <c r="BP706" s="6" t="s">
        <v>91</v>
      </c>
      <c r="BQ706" s="82">
        <v>0.25</v>
      </c>
      <c r="BR706" s="82">
        <v>0.91666666666666663</v>
      </c>
      <c r="BS706" s="6" t="s">
        <v>1381</v>
      </c>
      <c r="BT706" s="6" t="s">
        <v>584</v>
      </c>
      <c r="BU706" s="6" t="s">
        <v>1036</v>
      </c>
      <c r="BV706" s="27" t="s">
        <v>993</v>
      </c>
      <c r="BW706" s="5"/>
      <c r="BX706" s="5"/>
      <c r="BY706" s="5" t="s">
        <v>1112</v>
      </c>
      <c r="BZ706" s="5" t="s">
        <v>1113</v>
      </c>
      <c r="CA706" s="5" t="s">
        <v>386</v>
      </c>
      <c r="CB706" s="5" t="s">
        <v>347</v>
      </c>
      <c r="CC706" s="6" t="s">
        <v>13136</v>
      </c>
      <c r="CD706" s="42" t="s">
        <v>7061</v>
      </c>
      <c r="CE706" s="4">
        <v>3182899379</v>
      </c>
      <c r="CF706" s="43" t="s">
        <v>6750</v>
      </c>
      <c r="CG706" s="7" t="s">
        <v>189</v>
      </c>
      <c r="CH706" s="7">
        <v>0</v>
      </c>
      <c r="CI706" s="7">
        <v>0</v>
      </c>
      <c r="CJ706" s="88">
        <v>0</v>
      </c>
      <c r="CK706" s="88" t="s">
        <v>4415</v>
      </c>
      <c r="CL706" s="88" t="s">
        <v>4416</v>
      </c>
      <c r="CM706" s="313">
        <v>3167401251</v>
      </c>
      <c r="CN706" s="8" t="s">
        <v>9647</v>
      </c>
      <c r="CO706" s="8" t="s">
        <v>9648</v>
      </c>
      <c r="CP706" s="8" t="s">
        <v>4418</v>
      </c>
      <c r="CQ706" s="79" t="s">
        <v>4419</v>
      </c>
      <c r="CR706" s="21"/>
      <c r="CS706" s="21" t="s">
        <v>6674</v>
      </c>
      <c r="CT706" s="21" t="s">
        <v>1026</v>
      </c>
      <c r="CU706" s="20" t="s">
        <v>993</v>
      </c>
      <c r="CV706" s="20" t="s">
        <v>993</v>
      </c>
      <c r="CW706" s="11" t="s">
        <v>7735</v>
      </c>
      <c r="CX706" s="86" t="s">
        <v>993</v>
      </c>
      <c r="CY706" s="86" t="s">
        <v>12898</v>
      </c>
      <c r="CZ706" s="86" t="s">
        <v>12899</v>
      </c>
      <c r="DA706" s="86" t="s">
        <v>130</v>
      </c>
      <c r="DB706" s="86" t="s">
        <v>12906</v>
      </c>
      <c r="DC706" s="6" t="s">
        <v>993</v>
      </c>
      <c r="DD706" s="2"/>
      <c r="DE706" s="2"/>
      <c r="DF706" s="2"/>
      <c r="DG706" s="2"/>
      <c r="DH706" s="2"/>
      <c r="DI706" s="2"/>
      <c r="DJ706" s="2"/>
      <c r="DK706" s="2"/>
      <c r="DL706" s="2"/>
      <c r="DM706" s="2"/>
      <c r="DN706" s="2"/>
      <c r="DO706" s="2"/>
      <c r="DP706" s="2"/>
      <c r="DQ706" s="2"/>
      <c r="DR706" s="2"/>
      <c r="DS706" s="2"/>
      <c r="DT706" s="2"/>
      <c r="DU706" s="2"/>
      <c r="DV706" s="2"/>
      <c r="DW706" s="2"/>
      <c r="DX706" s="2"/>
      <c r="DY706" s="2"/>
    </row>
    <row r="707" spans="1:133" ht="20.25" customHeight="1" x14ac:dyDescent="0.25">
      <c r="A707" s="327"/>
      <c r="B707" s="83">
        <v>887</v>
      </c>
      <c r="C707" s="449">
        <v>868</v>
      </c>
      <c r="D707" s="113" t="s">
        <v>10956</v>
      </c>
      <c r="E707" s="255" t="s">
        <v>4396</v>
      </c>
      <c r="F707" s="256" t="s">
        <v>168</v>
      </c>
      <c r="G707" s="256" t="s">
        <v>11831</v>
      </c>
      <c r="H707" s="256" t="s">
        <v>95</v>
      </c>
      <c r="I707" s="256" t="s">
        <v>7753</v>
      </c>
      <c r="J707" s="256" t="s">
        <v>7754</v>
      </c>
      <c r="K707" s="256" t="s">
        <v>12243</v>
      </c>
      <c r="L707" s="98">
        <v>560</v>
      </c>
      <c r="M707" s="256" t="s">
        <v>2842</v>
      </c>
      <c r="N707" s="256" t="s">
        <v>4303</v>
      </c>
      <c r="O707" s="12" t="s">
        <v>2844</v>
      </c>
      <c r="P707" s="27" t="s">
        <v>79</v>
      </c>
      <c r="Q707" s="30" t="s">
        <v>79</v>
      </c>
      <c r="R707" s="30" t="s">
        <v>298</v>
      </c>
      <c r="S707" s="101" t="s">
        <v>6464</v>
      </c>
      <c r="T707" s="100" t="s">
        <v>4397</v>
      </c>
      <c r="U707" s="98">
        <v>130200000733</v>
      </c>
      <c r="V707" s="99" t="s">
        <v>119</v>
      </c>
      <c r="W707" s="99" t="s">
        <v>83</v>
      </c>
      <c r="X707" s="99" t="s">
        <v>3216</v>
      </c>
      <c r="Y707" s="101" t="s">
        <v>761</v>
      </c>
      <c r="Z707" s="99" t="s">
        <v>1220</v>
      </c>
      <c r="AA707" s="101" t="s">
        <v>85</v>
      </c>
      <c r="AB707" s="101" t="s">
        <v>1211</v>
      </c>
      <c r="AC707" s="101" t="s">
        <v>1088</v>
      </c>
      <c r="AD707" s="99" t="s">
        <v>86</v>
      </c>
      <c r="AE707" s="13">
        <v>39933</v>
      </c>
      <c r="AF707" s="13">
        <v>39947</v>
      </c>
      <c r="AG707" s="4">
        <f t="shared" ca="1" si="10"/>
        <v>10</v>
      </c>
      <c r="AH707" s="32" t="s">
        <v>993</v>
      </c>
      <c r="AI707" s="15" t="s">
        <v>327</v>
      </c>
      <c r="AJ707" s="101" t="s">
        <v>1510</v>
      </c>
      <c r="AK707" s="101" t="s">
        <v>903</v>
      </c>
      <c r="AL707" s="84" t="s">
        <v>13393</v>
      </c>
      <c r="AM707" s="84" t="s">
        <v>14497</v>
      </c>
      <c r="AN707" s="84" t="s">
        <v>12046</v>
      </c>
      <c r="AO707" s="84" t="s">
        <v>7239</v>
      </c>
      <c r="AP707" s="80" t="s">
        <v>152</v>
      </c>
      <c r="AQ707" s="5" t="s">
        <v>8790</v>
      </c>
      <c r="AR707" s="25">
        <v>5603</v>
      </c>
      <c r="AS707" s="101" t="s">
        <v>993</v>
      </c>
      <c r="AT707" s="101" t="s">
        <v>993</v>
      </c>
      <c r="AU707" s="99" t="s">
        <v>90</v>
      </c>
      <c r="AV707" s="99" t="s">
        <v>906</v>
      </c>
      <c r="AW707" s="99" t="s">
        <v>315</v>
      </c>
      <c r="AX707" s="256" t="s">
        <v>86</v>
      </c>
      <c r="AY707" s="99" t="s">
        <v>79</v>
      </c>
      <c r="AZ707" s="99" t="s">
        <v>79</v>
      </c>
      <c r="BA707" s="101" t="s">
        <v>2791</v>
      </c>
      <c r="BB707" s="18">
        <v>40912</v>
      </c>
      <c r="BC707" s="6" t="s">
        <v>993</v>
      </c>
      <c r="BD707" s="12">
        <v>4</v>
      </c>
      <c r="BE707" s="102" t="s">
        <v>7217</v>
      </c>
      <c r="BF707" s="16">
        <v>320000000</v>
      </c>
      <c r="BG707" s="16">
        <v>50000</v>
      </c>
      <c r="BH707" s="16">
        <v>50000</v>
      </c>
      <c r="BI707" s="16">
        <v>50000</v>
      </c>
      <c r="BJ707" s="16">
        <v>20000</v>
      </c>
      <c r="BK707" s="80" t="s">
        <v>993</v>
      </c>
      <c r="BL707" s="5" t="s">
        <v>86</v>
      </c>
      <c r="BM707" s="5" t="s">
        <v>993</v>
      </c>
      <c r="BN707" s="5" t="s">
        <v>342</v>
      </c>
      <c r="BO707" s="6" t="s">
        <v>646</v>
      </c>
      <c r="BP707" s="6" t="s">
        <v>91</v>
      </c>
      <c r="BQ707" s="82" t="s">
        <v>993</v>
      </c>
      <c r="BR707" s="82" t="s">
        <v>993</v>
      </c>
      <c r="BS707" s="6" t="s">
        <v>385</v>
      </c>
      <c r="BT707" s="6" t="s">
        <v>993</v>
      </c>
      <c r="BU707" s="6" t="s">
        <v>1036</v>
      </c>
      <c r="BV707" s="27" t="s">
        <v>993</v>
      </c>
      <c r="BW707" s="5"/>
      <c r="BX707" s="5"/>
      <c r="BY707" s="5"/>
      <c r="BZ707" s="5"/>
      <c r="CA707" s="5" t="s">
        <v>386</v>
      </c>
      <c r="CB707" s="5" t="s">
        <v>347</v>
      </c>
      <c r="CC707" s="6" t="s">
        <v>13136</v>
      </c>
      <c r="CD707" s="42" t="s">
        <v>7059</v>
      </c>
      <c r="CE707" s="53">
        <v>3182899405</v>
      </c>
      <c r="CF707" s="43">
        <v>0</v>
      </c>
      <c r="CG707" s="7" t="s">
        <v>350</v>
      </c>
      <c r="CH707" s="7" t="s">
        <v>10130</v>
      </c>
      <c r="CI707" s="7" t="s">
        <v>4398</v>
      </c>
      <c r="CJ707" s="88" t="s">
        <v>12740</v>
      </c>
      <c r="CK707" s="88" t="s">
        <v>9787</v>
      </c>
      <c r="CL707" s="88" t="s">
        <v>13003</v>
      </c>
      <c r="CM707" s="313">
        <v>3156385552</v>
      </c>
      <c r="CN707" s="8" t="s">
        <v>10345</v>
      </c>
      <c r="CO707" s="8" t="s">
        <v>10344</v>
      </c>
      <c r="CP707" s="8">
        <v>3165271797</v>
      </c>
      <c r="CQ707" s="79" t="s">
        <v>2848</v>
      </c>
      <c r="CR707" s="21" t="s">
        <v>1046</v>
      </c>
      <c r="CS707" s="21" t="s">
        <v>6674</v>
      </c>
      <c r="CT707" s="21" t="s">
        <v>6572</v>
      </c>
      <c r="CU707" s="20" t="s">
        <v>385</v>
      </c>
      <c r="CV707" s="20" t="s">
        <v>6571</v>
      </c>
      <c r="CW707" s="11" t="s">
        <v>7188</v>
      </c>
      <c r="CX707" s="86" t="s">
        <v>993</v>
      </c>
      <c r="CY707" s="86" t="s">
        <v>12900</v>
      </c>
      <c r="CZ707" s="86" t="s">
        <v>12945</v>
      </c>
      <c r="DA707" s="86" t="s">
        <v>86</v>
      </c>
      <c r="DB707" s="86" t="s">
        <v>385</v>
      </c>
      <c r="DC707" s="6" t="s">
        <v>993</v>
      </c>
      <c r="DD707" s="2"/>
      <c r="DE707" s="2"/>
      <c r="DF707" s="2"/>
      <c r="DG707" s="2"/>
      <c r="DH707" s="2"/>
      <c r="DI707" s="2"/>
      <c r="DJ707" s="2"/>
      <c r="DK707" s="2"/>
      <c r="DL707" s="2"/>
      <c r="DM707" s="2"/>
      <c r="DN707" s="2"/>
      <c r="DO707" s="2"/>
      <c r="DP707" s="2"/>
      <c r="DQ707" s="2"/>
      <c r="DR707" s="2"/>
      <c r="DS707" s="2"/>
      <c r="DT707" s="2"/>
      <c r="DU707" s="2"/>
      <c r="DV707" s="2"/>
      <c r="DW707" s="2"/>
      <c r="DX707" s="2"/>
      <c r="DY707" s="2"/>
    </row>
    <row r="708" spans="1:133" ht="20.25" customHeight="1" x14ac:dyDescent="0.25">
      <c r="A708" s="327"/>
      <c r="B708" s="83">
        <v>120</v>
      </c>
      <c r="C708" s="449">
        <v>870</v>
      </c>
      <c r="D708" s="113" t="s">
        <v>11679</v>
      </c>
      <c r="E708" s="255" t="s">
        <v>1683</v>
      </c>
      <c r="F708" s="256" t="s">
        <v>114</v>
      </c>
      <c r="G708" s="256" t="s">
        <v>11828</v>
      </c>
      <c r="H708" s="255" t="s">
        <v>993</v>
      </c>
      <c r="I708" s="256" t="s">
        <v>7757</v>
      </c>
      <c r="J708" s="256" t="s">
        <v>7758</v>
      </c>
      <c r="K708" s="256" t="s">
        <v>12245</v>
      </c>
      <c r="L708" s="98">
        <v>482</v>
      </c>
      <c r="M708" s="98" t="s">
        <v>7378</v>
      </c>
      <c r="N708" s="256" t="s">
        <v>1684</v>
      </c>
      <c r="O708" s="12">
        <v>7820256</v>
      </c>
      <c r="P708" s="27" t="s">
        <v>79</v>
      </c>
      <c r="Q708" s="99" t="s">
        <v>79</v>
      </c>
      <c r="R708" s="30" t="s">
        <v>7925</v>
      </c>
      <c r="S708" s="101" t="s">
        <v>10104</v>
      </c>
      <c r="T708" s="100" t="s">
        <v>10065</v>
      </c>
      <c r="U708" s="98">
        <v>130200003201</v>
      </c>
      <c r="V708" s="99" t="s">
        <v>119</v>
      </c>
      <c r="W708" s="99" t="s">
        <v>83</v>
      </c>
      <c r="X708" s="101" t="s">
        <v>531</v>
      </c>
      <c r="Y708" s="101" t="s">
        <v>761</v>
      </c>
      <c r="Z708" s="99" t="s">
        <v>385</v>
      </c>
      <c r="AA708" s="101" t="s">
        <v>103</v>
      </c>
      <c r="AB708" s="101" t="s">
        <v>1088</v>
      </c>
      <c r="AC708" s="101" t="s">
        <v>1211</v>
      </c>
      <c r="AD708" s="99" t="s">
        <v>86</v>
      </c>
      <c r="AE708" s="13">
        <v>42643</v>
      </c>
      <c r="AF708" s="13">
        <v>42959</v>
      </c>
      <c r="AG708" s="4">
        <f t="shared" ca="1" si="10"/>
        <v>2</v>
      </c>
      <c r="AH708" s="32">
        <v>42956</v>
      </c>
      <c r="AI708" s="15" t="s">
        <v>338</v>
      </c>
      <c r="AJ708" s="101" t="s">
        <v>887</v>
      </c>
      <c r="AK708" s="101" t="s">
        <v>887</v>
      </c>
      <c r="AL708" s="84" t="s">
        <v>14042</v>
      </c>
      <c r="AM708" s="84" t="s">
        <v>15065</v>
      </c>
      <c r="AN708" s="84" t="s">
        <v>12046</v>
      </c>
      <c r="AO708" s="84" t="s">
        <v>7240</v>
      </c>
      <c r="AP708" s="16" t="s">
        <v>152</v>
      </c>
      <c r="AQ708" s="5" t="s">
        <v>8318</v>
      </c>
      <c r="AR708" s="25">
        <v>4820</v>
      </c>
      <c r="AS708" s="101" t="s">
        <v>993</v>
      </c>
      <c r="AT708" s="101" t="s">
        <v>993</v>
      </c>
      <c r="AU708" s="99" t="s">
        <v>90</v>
      </c>
      <c r="AV708" s="99" t="s">
        <v>906</v>
      </c>
      <c r="AW708" s="99" t="s">
        <v>839</v>
      </c>
      <c r="AX708" s="256" t="s">
        <v>130</v>
      </c>
      <c r="AY708" s="99" t="s">
        <v>79</v>
      </c>
      <c r="AZ708" s="99" t="s">
        <v>79</v>
      </c>
      <c r="BA708" s="101" t="s">
        <v>1055</v>
      </c>
      <c r="BB708" s="18">
        <v>42958</v>
      </c>
      <c r="BC708" s="6" t="s">
        <v>993</v>
      </c>
      <c r="BD708" s="12">
        <v>4</v>
      </c>
      <c r="BE708" s="102" t="s">
        <v>7217</v>
      </c>
      <c r="BF708" s="16">
        <v>320000000</v>
      </c>
      <c r="BG708" s="16">
        <v>50000</v>
      </c>
      <c r="BH708" s="16">
        <v>50000</v>
      </c>
      <c r="BI708" s="16">
        <v>50000</v>
      </c>
      <c r="BJ708" s="16">
        <v>20000</v>
      </c>
      <c r="BK708" s="80" t="s">
        <v>993</v>
      </c>
      <c r="BL708" s="5" t="s">
        <v>86</v>
      </c>
      <c r="BM708" s="5" t="s">
        <v>993</v>
      </c>
      <c r="BN708" s="6" t="s">
        <v>342</v>
      </c>
      <c r="BO708" s="6" t="s">
        <v>13058</v>
      </c>
      <c r="BP708" s="6" t="s">
        <v>91</v>
      </c>
      <c r="BQ708" s="82" t="s">
        <v>993</v>
      </c>
      <c r="BR708" s="82" t="s">
        <v>993</v>
      </c>
      <c r="BS708" s="6" t="s">
        <v>385</v>
      </c>
      <c r="BT708" s="6" t="s">
        <v>993</v>
      </c>
      <c r="BU708" s="6" t="s">
        <v>1036</v>
      </c>
      <c r="BV708" s="27" t="s">
        <v>1073</v>
      </c>
      <c r="BW708" s="5"/>
      <c r="BX708" s="5"/>
      <c r="BY708" s="5" t="s">
        <v>1192</v>
      </c>
      <c r="BZ708" s="5" t="s">
        <v>2490</v>
      </c>
      <c r="CA708" s="5" t="s">
        <v>386</v>
      </c>
      <c r="CB708" s="5" t="s">
        <v>347</v>
      </c>
      <c r="CC708" s="6" t="s">
        <v>13136</v>
      </c>
      <c r="CD708" s="42" t="s">
        <v>7062</v>
      </c>
      <c r="CE708" s="4">
        <v>3187072331</v>
      </c>
      <c r="CF708" s="43" t="s">
        <v>6749</v>
      </c>
      <c r="CG708" s="7" t="s">
        <v>189</v>
      </c>
      <c r="CH708" s="7">
        <v>0</v>
      </c>
      <c r="CI708" s="7">
        <v>0</v>
      </c>
      <c r="CJ708" s="88">
        <v>0</v>
      </c>
      <c r="CK708" s="88" t="s">
        <v>1686</v>
      </c>
      <c r="CL708" s="88" t="s">
        <v>1687</v>
      </c>
      <c r="CM708" s="8">
        <v>3174351881</v>
      </c>
      <c r="CN708" s="8" t="s">
        <v>1688</v>
      </c>
      <c r="CO708" s="397" t="s">
        <v>1689</v>
      </c>
      <c r="CP708" s="8">
        <v>3215399568</v>
      </c>
      <c r="CQ708" s="19" t="s">
        <v>1690</v>
      </c>
      <c r="CR708" s="21"/>
      <c r="CS708" s="21" t="s">
        <v>6674</v>
      </c>
      <c r="CT708" s="21" t="s">
        <v>1026</v>
      </c>
      <c r="CU708" s="20" t="s">
        <v>993</v>
      </c>
      <c r="CV708" s="20" t="s">
        <v>993</v>
      </c>
      <c r="CW708" s="11" t="s">
        <v>7735</v>
      </c>
      <c r="CX708" s="86" t="s">
        <v>993</v>
      </c>
      <c r="CY708" s="86" t="s">
        <v>12898</v>
      </c>
      <c r="CZ708" s="86" t="s">
        <v>12899</v>
      </c>
      <c r="DA708" s="86" t="s">
        <v>130</v>
      </c>
      <c r="DB708" s="86" t="s">
        <v>12906</v>
      </c>
      <c r="DC708" s="6" t="s">
        <v>13117</v>
      </c>
      <c r="DD708" s="2"/>
      <c r="DE708" s="2"/>
      <c r="DF708" s="2"/>
      <c r="DG708" s="2"/>
      <c r="DH708" s="2"/>
      <c r="DI708" s="2"/>
      <c r="DJ708" s="2"/>
      <c r="DK708" s="2"/>
      <c r="DL708" s="2"/>
      <c r="DM708" s="2"/>
      <c r="DN708" s="2"/>
      <c r="DO708" s="2"/>
      <c r="DP708" s="2"/>
      <c r="DQ708" s="2"/>
      <c r="DR708" s="2"/>
      <c r="DS708" s="2"/>
      <c r="DT708" s="2"/>
      <c r="DU708" s="2"/>
      <c r="DV708" s="2"/>
      <c r="DW708" s="2"/>
      <c r="DX708" s="2"/>
      <c r="DY708" s="2"/>
      <c r="EB708" s="391"/>
      <c r="EC708" s="391"/>
    </row>
    <row r="709" spans="1:133" ht="20.25" customHeight="1" x14ac:dyDescent="0.25">
      <c r="A709" s="327"/>
      <c r="B709" s="83">
        <v>560</v>
      </c>
      <c r="C709" s="449">
        <v>871</v>
      </c>
      <c r="D709" s="113" t="s">
        <v>10970</v>
      </c>
      <c r="E709" s="255" t="s">
        <v>4481</v>
      </c>
      <c r="F709" s="256" t="s">
        <v>10679</v>
      </c>
      <c r="G709" s="256" t="s">
        <v>11821</v>
      </c>
      <c r="H709" s="255" t="s">
        <v>993</v>
      </c>
      <c r="I709" s="256" t="s">
        <v>15345</v>
      </c>
      <c r="J709" s="256" t="s">
        <v>7741</v>
      </c>
      <c r="K709" s="256" t="s">
        <v>12234</v>
      </c>
      <c r="L709" s="98">
        <v>582</v>
      </c>
      <c r="M709" s="256" t="s">
        <v>4100</v>
      </c>
      <c r="N709" s="256" t="s">
        <v>4101</v>
      </c>
      <c r="O709" s="12" t="s">
        <v>4102</v>
      </c>
      <c r="P709" s="27" t="s">
        <v>79</v>
      </c>
      <c r="Q709" s="30" t="s">
        <v>79</v>
      </c>
      <c r="R709" s="30" t="s">
        <v>80</v>
      </c>
      <c r="S709" s="101" t="s">
        <v>6464</v>
      </c>
      <c r="T709" s="100" t="s">
        <v>4482</v>
      </c>
      <c r="U709" s="98">
        <v>130200000710</v>
      </c>
      <c r="V709" s="99" t="s">
        <v>82</v>
      </c>
      <c r="W709" s="99" t="s">
        <v>83</v>
      </c>
      <c r="X709" s="99" t="s">
        <v>7932</v>
      </c>
      <c r="Y709" s="101" t="s">
        <v>761</v>
      </c>
      <c r="Z709" s="99" t="s">
        <v>1220</v>
      </c>
      <c r="AA709" s="101" t="s">
        <v>85</v>
      </c>
      <c r="AB709" s="101" t="s">
        <v>1088</v>
      </c>
      <c r="AC709" s="101" t="s">
        <v>1088</v>
      </c>
      <c r="AD709" s="99" t="s">
        <v>86</v>
      </c>
      <c r="AE709" s="13">
        <v>40145</v>
      </c>
      <c r="AF709" s="13">
        <v>40164</v>
      </c>
      <c r="AG709" s="4">
        <f t="shared" ca="1" si="10"/>
        <v>9</v>
      </c>
      <c r="AH709" s="32" t="s">
        <v>993</v>
      </c>
      <c r="AI709" s="15" t="s">
        <v>327</v>
      </c>
      <c r="AJ709" s="101" t="s">
        <v>887</v>
      </c>
      <c r="AK709" s="101" t="s">
        <v>903</v>
      </c>
      <c r="AL709" s="84" t="s">
        <v>12450</v>
      </c>
      <c r="AM709" s="84" t="s">
        <v>14515</v>
      </c>
      <c r="AN709" s="84" t="s">
        <v>12046</v>
      </c>
      <c r="AO709" s="84" t="s">
        <v>7239</v>
      </c>
      <c r="AP709" s="80" t="s">
        <v>152</v>
      </c>
      <c r="AQ709" s="5" t="s">
        <v>8810</v>
      </c>
      <c r="AR709" s="25">
        <v>5825</v>
      </c>
      <c r="AS709" s="101" t="s">
        <v>993</v>
      </c>
      <c r="AT709" s="101" t="s">
        <v>993</v>
      </c>
      <c r="AU709" s="99" t="s">
        <v>90</v>
      </c>
      <c r="AV709" s="99" t="s">
        <v>906</v>
      </c>
      <c r="AW709" s="99" t="s">
        <v>96</v>
      </c>
      <c r="AX709" s="256" t="s">
        <v>86</v>
      </c>
      <c r="AY709" s="99" t="s">
        <v>79</v>
      </c>
      <c r="AZ709" s="99" t="s">
        <v>79</v>
      </c>
      <c r="BA709" s="99" t="s">
        <v>1111</v>
      </c>
      <c r="BB709" s="18">
        <v>40912</v>
      </c>
      <c r="BC709" s="6" t="s">
        <v>993</v>
      </c>
      <c r="BD709" s="12">
        <v>4</v>
      </c>
      <c r="BE709" s="102" t="s">
        <v>7217</v>
      </c>
      <c r="BF709" s="16">
        <v>320000000</v>
      </c>
      <c r="BG709" s="16">
        <v>50000</v>
      </c>
      <c r="BH709" s="16">
        <v>50000</v>
      </c>
      <c r="BI709" s="16">
        <v>50000</v>
      </c>
      <c r="BJ709" s="16">
        <v>20000</v>
      </c>
      <c r="BK709" s="80" t="s">
        <v>993</v>
      </c>
      <c r="BL709" s="5" t="s">
        <v>86</v>
      </c>
      <c r="BM709" s="5" t="s">
        <v>993</v>
      </c>
      <c r="BN709" s="5" t="s">
        <v>342</v>
      </c>
      <c r="BO709" s="6" t="s">
        <v>13058</v>
      </c>
      <c r="BP709" s="6" t="s">
        <v>91</v>
      </c>
      <c r="BQ709" s="82" t="s">
        <v>993</v>
      </c>
      <c r="BR709" s="82" t="s">
        <v>993</v>
      </c>
      <c r="BS709" s="6" t="s">
        <v>385</v>
      </c>
      <c r="BT709" s="6" t="s">
        <v>993</v>
      </c>
      <c r="BU709" s="6" t="s">
        <v>1036</v>
      </c>
      <c r="BV709" s="27" t="s">
        <v>993</v>
      </c>
      <c r="BW709" s="5" t="s">
        <v>1092</v>
      </c>
      <c r="BX709" s="5" t="s">
        <v>993</v>
      </c>
      <c r="BY709" s="5"/>
      <c r="BZ709" s="5"/>
      <c r="CA709" s="5" t="s">
        <v>386</v>
      </c>
      <c r="CB709" s="5" t="s">
        <v>347</v>
      </c>
      <c r="CC709" s="6" t="s">
        <v>13136</v>
      </c>
      <c r="CD709" s="42" t="s">
        <v>7060</v>
      </c>
      <c r="CE709" s="4">
        <v>3182893993</v>
      </c>
      <c r="CF709" s="43" t="s">
        <v>6747</v>
      </c>
      <c r="CG709" s="7" t="s">
        <v>189</v>
      </c>
      <c r="CH709" s="7">
        <v>0</v>
      </c>
      <c r="CI709" s="7">
        <v>0</v>
      </c>
      <c r="CJ709" s="88">
        <v>0</v>
      </c>
      <c r="CK709" s="88" t="s">
        <v>3372</v>
      </c>
      <c r="CL709" s="88" t="s">
        <v>4104</v>
      </c>
      <c r="CM709" s="313">
        <v>3162391610</v>
      </c>
      <c r="CN709" s="8" t="s">
        <v>4105</v>
      </c>
      <c r="CO709" s="8" t="s">
        <v>4106</v>
      </c>
      <c r="CP709" s="8">
        <v>3175387132</v>
      </c>
      <c r="CQ709" s="79" t="s">
        <v>4107</v>
      </c>
      <c r="CR709" s="21" t="s">
        <v>357</v>
      </c>
      <c r="CS709" s="21" t="s">
        <v>6674</v>
      </c>
      <c r="CT709" s="21" t="s">
        <v>2115</v>
      </c>
      <c r="CU709" s="20" t="s">
        <v>993</v>
      </c>
      <c r="CV709" s="20" t="s">
        <v>993</v>
      </c>
      <c r="CW709" s="11" t="s">
        <v>7188</v>
      </c>
      <c r="CX709" s="86" t="s">
        <v>993</v>
      </c>
      <c r="CY709" s="86" t="s">
        <v>12900</v>
      </c>
      <c r="CZ709" s="86" t="s">
        <v>12909</v>
      </c>
      <c r="DA709" s="86" t="s">
        <v>86</v>
      </c>
      <c r="DB709" s="86" t="s">
        <v>12906</v>
      </c>
      <c r="DC709" s="6" t="s">
        <v>13117</v>
      </c>
      <c r="DD709" s="2"/>
      <c r="DE709" s="2"/>
      <c r="DF709" s="2"/>
      <c r="DG709" s="2"/>
      <c r="DH709" s="2"/>
      <c r="DI709" s="2"/>
      <c r="DJ709" s="2"/>
      <c r="DK709" s="2"/>
      <c r="DL709" s="2"/>
      <c r="DM709" s="2"/>
      <c r="DN709" s="2"/>
      <c r="DO709" s="2"/>
      <c r="DP709" s="2"/>
      <c r="DQ709" s="2"/>
      <c r="DR709" s="2"/>
      <c r="DS709" s="2"/>
      <c r="DT709" s="2"/>
      <c r="DU709" s="2"/>
      <c r="DV709" s="2"/>
      <c r="DW709" s="2"/>
      <c r="DX709" s="2"/>
      <c r="DY709" s="2"/>
    </row>
    <row r="710" spans="1:133" ht="20.25" customHeight="1" x14ac:dyDescent="0.25">
      <c r="A710" s="327"/>
      <c r="B710" s="83">
        <v>570</v>
      </c>
      <c r="C710" s="449">
        <v>874</v>
      </c>
      <c r="D710" s="113" t="s">
        <v>10981</v>
      </c>
      <c r="E710" s="255" t="s">
        <v>4539</v>
      </c>
      <c r="F710" s="256" t="s">
        <v>168</v>
      </c>
      <c r="G710" s="256" t="s">
        <v>11831</v>
      </c>
      <c r="H710" s="255" t="s">
        <v>993</v>
      </c>
      <c r="I710" s="256" t="s">
        <v>794</v>
      </c>
      <c r="J710" s="256" t="s">
        <v>7831</v>
      </c>
      <c r="K710" s="256" t="s">
        <v>12243</v>
      </c>
      <c r="L710" s="98">
        <v>266</v>
      </c>
      <c r="M710" s="256" t="s">
        <v>794</v>
      </c>
      <c r="N710" s="256" t="s">
        <v>673</v>
      </c>
      <c r="O710" s="12">
        <v>4515858</v>
      </c>
      <c r="P710" s="27" t="s">
        <v>79</v>
      </c>
      <c r="Q710" s="30" t="s">
        <v>79</v>
      </c>
      <c r="R710" s="30" t="s">
        <v>161</v>
      </c>
      <c r="S710" s="101" t="s">
        <v>6464</v>
      </c>
      <c r="T710" s="100" t="s">
        <v>4540</v>
      </c>
      <c r="U710" s="98">
        <v>130200000716</v>
      </c>
      <c r="V710" s="87" t="s">
        <v>82</v>
      </c>
      <c r="W710" s="99" t="s">
        <v>83</v>
      </c>
      <c r="X710" s="99" t="s">
        <v>84</v>
      </c>
      <c r="Y710" s="101" t="s">
        <v>761</v>
      </c>
      <c r="Z710" s="99" t="s">
        <v>642</v>
      </c>
      <c r="AA710" s="101" t="s">
        <v>85</v>
      </c>
      <c r="AB710" s="101" t="s">
        <v>1211</v>
      </c>
      <c r="AC710" s="101" t="s">
        <v>1211</v>
      </c>
      <c r="AD710" s="256" t="s">
        <v>86</v>
      </c>
      <c r="AE710" s="13">
        <v>39514</v>
      </c>
      <c r="AF710" s="13">
        <v>40266</v>
      </c>
      <c r="AG710" s="4">
        <f t="shared" ca="1" si="10"/>
        <v>11</v>
      </c>
      <c r="AH710" s="32" t="s">
        <v>993</v>
      </c>
      <c r="AI710" s="15" t="s">
        <v>327</v>
      </c>
      <c r="AJ710" s="101" t="s">
        <v>886</v>
      </c>
      <c r="AK710" s="101" t="s">
        <v>903</v>
      </c>
      <c r="AL710" s="84" t="s">
        <v>12153</v>
      </c>
      <c r="AM710" s="84" t="s">
        <v>14524</v>
      </c>
      <c r="AN710" s="84" t="s">
        <v>12046</v>
      </c>
      <c r="AO710" s="84" t="s">
        <v>7239</v>
      </c>
      <c r="AP710" s="80" t="s">
        <v>152</v>
      </c>
      <c r="AQ710" s="5" t="s">
        <v>8823</v>
      </c>
      <c r="AR710" s="25">
        <v>2664</v>
      </c>
      <c r="AS710" s="101" t="s">
        <v>993</v>
      </c>
      <c r="AT710" s="101" t="s">
        <v>993</v>
      </c>
      <c r="AU710" s="22" t="s">
        <v>90</v>
      </c>
      <c r="AV710" s="99" t="s">
        <v>906</v>
      </c>
      <c r="AW710" s="99" t="s">
        <v>315</v>
      </c>
      <c r="AX710" s="256" t="s">
        <v>130</v>
      </c>
      <c r="AY710" s="99" t="s">
        <v>79</v>
      </c>
      <c r="AZ710" s="99" t="s">
        <v>79</v>
      </c>
      <c r="BA710" s="99" t="s">
        <v>1111</v>
      </c>
      <c r="BB710" s="18">
        <v>40912</v>
      </c>
      <c r="BC710" s="6" t="s">
        <v>993</v>
      </c>
      <c r="BD710" s="12">
        <v>4</v>
      </c>
      <c r="BE710" s="102" t="s">
        <v>7217</v>
      </c>
      <c r="BF710" s="16">
        <v>320000000</v>
      </c>
      <c r="BG710" s="16">
        <v>50000</v>
      </c>
      <c r="BH710" s="16">
        <v>50000</v>
      </c>
      <c r="BI710" s="16">
        <v>50000</v>
      </c>
      <c r="BJ710" s="16">
        <v>20000</v>
      </c>
      <c r="BK710" s="80" t="s">
        <v>993</v>
      </c>
      <c r="BL710" s="6" t="s">
        <v>993</v>
      </c>
      <c r="BM710" s="90" t="s">
        <v>86</v>
      </c>
      <c r="BN710" s="5" t="s">
        <v>342</v>
      </c>
      <c r="BO710" s="6" t="s">
        <v>13058</v>
      </c>
      <c r="BP710" s="6" t="s">
        <v>91</v>
      </c>
      <c r="BQ710" s="82" t="s">
        <v>993</v>
      </c>
      <c r="BR710" s="82" t="s">
        <v>993</v>
      </c>
      <c r="BS710" s="5" t="s">
        <v>3521</v>
      </c>
      <c r="BT710" s="6" t="s">
        <v>993</v>
      </c>
      <c r="BU710" s="6" t="s">
        <v>1036</v>
      </c>
      <c r="BV710" s="27" t="s">
        <v>1073</v>
      </c>
      <c r="BW710" s="5" t="s">
        <v>1092</v>
      </c>
      <c r="BX710" s="5" t="s">
        <v>993</v>
      </c>
      <c r="BY710" s="90"/>
      <c r="BZ710" s="90"/>
      <c r="CA710" s="5" t="s">
        <v>386</v>
      </c>
      <c r="CB710" s="5" t="s">
        <v>347</v>
      </c>
      <c r="CC710" s="6" t="s">
        <v>13136</v>
      </c>
      <c r="CD710" s="42" t="s">
        <v>7059</v>
      </c>
      <c r="CE710" s="53">
        <v>3182899405</v>
      </c>
      <c r="CF710" s="43">
        <v>0</v>
      </c>
      <c r="CG710" s="7" t="s">
        <v>4331</v>
      </c>
      <c r="CH710" s="7" t="s">
        <v>4332</v>
      </c>
      <c r="CI710" s="7" t="s">
        <v>4333</v>
      </c>
      <c r="CJ710" s="88" t="s">
        <v>9600</v>
      </c>
      <c r="CK710" s="88" t="s">
        <v>9763</v>
      </c>
      <c r="CL710" s="88" t="s">
        <v>9814</v>
      </c>
      <c r="CM710" s="313">
        <v>3174388724</v>
      </c>
      <c r="CN710" s="8" t="s">
        <v>5898</v>
      </c>
      <c r="CO710" s="8" t="s">
        <v>9890</v>
      </c>
      <c r="CP710" s="8">
        <v>3174390169</v>
      </c>
      <c r="CQ710" s="79" t="s">
        <v>1673</v>
      </c>
      <c r="CR710" s="21"/>
      <c r="CS710" s="21" t="s">
        <v>12357</v>
      </c>
      <c r="CT710" s="21" t="s">
        <v>10022</v>
      </c>
      <c r="CU710" s="20" t="s">
        <v>993</v>
      </c>
      <c r="CV710" s="262" t="s">
        <v>10023</v>
      </c>
      <c r="CW710" s="11" t="s">
        <v>2709</v>
      </c>
      <c r="CX710" s="86">
        <v>43354</v>
      </c>
      <c r="CY710" s="86" t="s">
        <v>12898</v>
      </c>
      <c r="CZ710" s="86" t="s">
        <v>12336</v>
      </c>
      <c r="DA710" s="86" t="s">
        <v>130</v>
      </c>
      <c r="DB710" s="86" t="s">
        <v>12906</v>
      </c>
      <c r="DC710" s="6" t="s">
        <v>13117</v>
      </c>
      <c r="DD710" s="2"/>
      <c r="DE710" s="2"/>
      <c r="DF710" s="2"/>
      <c r="DG710" s="2"/>
      <c r="DH710" s="2"/>
      <c r="DI710" s="2"/>
      <c r="DJ710" s="2"/>
      <c r="DK710" s="2"/>
      <c r="DL710" s="2"/>
      <c r="DM710" s="2"/>
      <c r="DN710" s="2"/>
      <c r="DO710" s="2"/>
      <c r="DP710" s="2"/>
      <c r="DQ710" s="2"/>
      <c r="DR710" s="2"/>
      <c r="DS710" s="2"/>
      <c r="DT710" s="2"/>
      <c r="DU710" s="2"/>
      <c r="DV710" s="2"/>
      <c r="DW710" s="2"/>
      <c r="DX710" s="2"/>
      <c r="DY710" s="2"/>
    </row>
    <row r="711" spans="1:133" ht="20.25" customHeight="1" x14ac:dyDescent="0.25">
      <c r="A711" s="327"/>
      <c r="B711" s="83">
        <v>866</v>
      </c>
      <c r="C711" s="449">
        <v>877</v>
      </c>
      <c r="D711" s="113" t="s">
        <v>10976</v>
      </c>
      <c r="E711" s="255" t="s">
        <v>4507</v>
      </c>
      <c r="F711" s="256" t="s">
        <v>10679</v>
      </c>
      <c r="G711" s="256" t="s">
        <v>11821</v>
      </c>
      <c r="H711" s="255" t="s">
        <v>993</v>
      </c>
      <c r="I711" s="256" t="s">
        <v>15345</v>
      </c>
      <c r="J711" s="256" t="s">
        <v>7741</v>
      </c>
      <c r="K711" s="256" t="s">
        <v>12234</v>
      </c>
      <c r="L711" s="98">
        <v>144</v>
      </c>
      <c r="M711" s="256" t="s">
        <v>252</v>
      </c>
      <c r="N711" s="256" t="s">
        <v>253</v>
      </c>
      <c r="O711" s="12" t="s">
        <v>3925</v>
      </c>
      <c r="P711" s="27" t="s">
        <v>79</v>
      </c>
      <c r="Q711" s="30" t="s">
        <v>79</v>
      </c>
      <c r="R711" s="30" t="s">
        <v>80</v>
      </c>
      <c r="S711" s="101" t="s">
        <v>6464</v>
      </c>
      <c r="T711" s="100" t="s">
        <v>4508</v>
      </c>
      <c r="U711" s="98">
        <v>130200000754</v>
      </c>
      <c r="V711" s="87" t="s">
        <v>119</v>
      </c>
      <c r="W711" s="99" t="s">
        <v>83</v>
      </c>
      <c r="X711" s="256" t="s">
        <v>702</v>
      </c>
      <c r="Y711" s="101" t="s">
        <v>761</v>
      </c>
      <c r="Z711" s="99" t="s">
        <v>1220</v>
      </c>
      <c r="AA711" s="101" t="s">
        <v>85</v>
      </c>
      <c r="AB711" s="101" t="s">
        <v>1087</v>
      </c>
      <c r="AC711" s="101" t="s">
        <v>1087</v>
      </c>
      <c r="AD711" s="256" t="s">
        <v>86</v>
      </c>
      <c r="AE711" s="13">
        <v>40186</v>
      </c>
      <c r="AF711" s="13">
        <v>40207</v>
      </c>
      <c r="AG711" s="4">
        <f t="shared" ca="1" si="10"/>
        <v>9</v>
      </c>
      <c r="AH711" s="32" t="s">
        <v>993</v>
      </c>
      <c r="AI711" s="15" t="s">
        <v>327</v>
      </c>
      <c r="AJ711" s="101" t="s">
        <v>886</v>
      </c>
      <c r="AK711" s="101" t="s">
        <v>903</v>
      </c>
      <c r="AL711" s="84" t="s">
        <v>13407</v>
      </c>
      <c r="AM711" s="84" t="s">
        <v>14519</v>
      </c>
      <c r="AN711" s="84" t="s">
        <v>12046</v>
      </c>
      <c r="AO711" s="84" t="s">
        <v>7239</v>
      </c>
      <c r="AP711" s="80" t="s">
        <v>152</v>
      </c>
      <c r="AQ711" s="5" t="s">
        <v>8816</v>
      </c>
      <c r="AR711" s="25">
        <v>1446</v>
      </c>
      <c r="AS711" s="101" t="s">
        <v>993</v>
      </c>
      <c r="AT711" s="101" t="s">
        <v>993</v>
      </c>
      <c r="AU711" s="256" t="s">
        <v>90</v>
      </c>
      <c r="AV711" s="99" t="s">
        <v>906</v>
      </c>
      <c r="AW711" s="99" t="s">
        <v>96</v>
      </c>
      <c r="AX711" s="256" t="s">
        <v>86</v>
      </c>
      <c r="AY711" s="99" t="s">
        <v>79</v>
      </c>
      <c r="AZ711" s="99" t="s">
        <v>79</v>
      </c>
      <c r="BA711" s="99" t="s">
        <v>1111</v>
      </c>
      <c r="BB711" s="18">
        <v>40912</v>
      </c>
      <c r="BC711" s="6" t="s">
        <v>993</v>
      </c>
      <c r="BD711" s="12">
        <v>4</v>
      </c>
      <c r="BE711" s="102" t="s">
        <v>7217</v>
      </c>
      <c r="BF711" s="16">
        <v>320000000</v>
      </c>
      <c r="BG711" s="16">
        <v>50000</v>
      </c>
      <c r="BH711" s="16">
        <v>50000</v>
      </c>
      <c r="BI711" s="16">
        <v>50000</v>
      </c>
      <c r="BJ711" s="16">
        <v>20000</v>
      </c>
      <c r="BK711" s="80" t="s">
        <v>993</v>
      </c>
      <c r="BL711" s="17" t="s">
        <v>86</v>
      </c>
      <c r="BM711" s="5" t="s">
        <v>993</v>
      </c>
      <c r="BN711" s="5" t="s">
        <v>342</v>
      </c>
      <c r="BO711" s="6" t="s">
        <v>13058</v>
      </c>
      <c r="BP711" s="6" t="s">
        <v>91</v>
      </c>
      <c r="BQ711" s="82">
        <v>0.25</v>
      </c>
      <c r="BR711" s="82">
        <v>0.91666666666666663</v>
      </c>
      <c r="BS711" s="6" t="s">
        <v>1381</v>
      </c>
      <c r="BT711" s="6" t="s">
        <v>584</v>
      </c>
      <c r="BU711" s="6" t="s">
        <v>1036</v>
      </c>
      <c r="BV711" s="27" t="s">
        <v>993</v>
      </c>
      <c r="BW711" s="5"/>
      <c r="BX711" s="5"/>
      <c r="BY711" s="17"/>
      <c r="BZ711" s="17"/>
      <c r="CA711" s="5" t="s">
        <v>386</v>
      </c>
      <c r="CB711" s="5" t="s">
        <v>347</v>
      </c>
      <c r="CC711" s="6" t="s">
        <v>13136</v>
      </c>
      <c r="CD711" s="42" t="s">
        <v>7060</v>
      </c>
      <c r="CE711" s="4">
        <v>3182893993</v>
      </c>
      <c r="CF711" s="43" t="s">
        <v>6747</v>
      </c>
      <c r="CG711" s="7" t="s">
        <v>4509</v>
      </c>
      <c r="CH711" s="7">
        <v>0</v>
      </c>
      <c r="CI711" s="7">
        <v>5877700</v>
      </c>
      <c r="CJ711" s="88">
        <v>0</v>
      </c>
      <c r="CK711" s="7">
        <v>0</v>
      </c>
      <c r="CL711" s="7">
        <v>0</v>
      </c>
      <c r="CM711" s="313">
        <v>3164830703</v>
      </c>
      <c r="CN711" s="8" t="s">
        <v>2607</v>
      </c>
      <c r="CO711" s="8" t="s">
        <v>2608</v>
      </c>
      <c r="CP711" s="8">
        <v>3165259316</v>
      </c>
      <c r="CQ711" s="79" t="s">
        <v>3929</v>
      </c>
      <c r="CR711" s="21"/>
      <c r="CS711" s="21" t="s">
        <v>6674</v>
      </c>
      <c r="CT711" s="21" t="s">
        <v>1026</v>
      </c>
      <c r="CU711" s="20" t="s">
        <v>993</v>
      </c>
      <c r="CV711" s="20" t="s">
        <v>993</v>
      </c>
      <c r="CW711" s="11" t="s">
        <v>7188</v>
      </c>
      <c r="CX711" s="86" t="s">
        <v>993</v>
      </c>
      <c r="CY711" s="86" t="s">
        <v>12898</v>
      </c>
      <c r="CZ711" s="86" t="s">
        <v>12899</v>
      </c>
      <c r="DA711" s="86" t="s">
        <v>86</v>
      </c>
      <c r="DB711" s="86" t="s">
        <v>12906</v>
      </c>
      <c r="DC711" s="6" t="s">
        <v>13117</v>
      </c>
      <c r="DD711" s="2"/>
      <c r="DE711" s="2"/>
      <c r="DF711" s="2"/>
      <c r="DG711" s="2"/>
      <c r="DH711" s="2"/>
      <c r="DI711" s="2"/>
      <c r="DJ711" s="2"/>
      <c r="DK711" s="2"/>
      <c r="DL711" s="2"/>
      <c r="DM711" s="2"/>
      <c r="DN711" s="2"/>
      <c r="DO711" s="2"/>
      <c r="DP711" s="2"/>
      <c r="DQ711" s="2"/>
      <c r="DR711" s="2"/>
      <c r="DS711" s="2"/>
      <c r="DT711" s="2"/>
      <c r="DU711" s="2"/>
      <c r="DV711" s="2"/>
      <c r="DW711" s="2"/>
      <c r="DX711" s="2"/>
      <c r="DY711" s="2"/>
    </row>
    <row r="712" spans="1:133" ht="20.25" customHeight="1" x14ac:dyDescent="0.25">
      <c r="A712" s="327"/>
      <c r="B712" s="83">
        <v>265</v>
      </c>
      <c r="C712" s="449">
        <v>882</v>
      </c>
      <c r="D712" s="113" t="s">
        <v>10605</v>
      </c>
      <c r="E712" s="255" t="s">
        <v>4108</v>
      </c>
      <c r="F712" s="256" t="s">
        <v>10679</v>
      </c>
      <c r="G712" s="256" t="s">
        <v>11821</v>
      </c>
      <c r="H712" s="256" t="s">
        <v>95</v>
      </c>
      <c r="I712" s="256" t="s">
        <v>15345</v>
      </c>
      <c r="J712" s="256" t="s">
        <v>7741</v>
      </c>
      <c r="K712" s="256" t="s">
        <v>12234</v>
      </c>
      <c r="L712" s="98">
        <v>401</v>
      </c>
      <c r="M712" s="256" t="s">
        <v>334</v>
      </c>
      <c r="N712" s="256" t="s">
        <v>335</v>
      </c>
      <c r="O712" s="12">
        <v>3471600</v>
      </c>
      <c r="P712" s="27" t="s">
        <v>79</v>
      </c>
      <c r="Q712" s="30" t="s">
        <v>79</v>
      </c>
      <c r="R712" s="30" t="s">
        <v>161</v>
      </c>
      <c r="S712" s="101" t="s">
        <v>6464</v>
      </c>
      <c r="T712" s="100" t="s">
        <v>4109</v>
      </c>
      <c r="U712" s="98">
        <v>130200000660</v>
      </c>
      <c r="V712" s="99" t="s">
        <v>82</v>
      </c>
      <c r="W712" s="99" t="s">
        <v>83</v>
      </c>
      <c r="X712" s="99" t="s">
        <v>337</v>
      </c>
      <c r="Y712" s="101" t="s">
        <v>761</v>
      </c>
      <c r="Z712" s="99" t="s">
        <v>1220</v>
      </c>
      <c r="AA712" s="101" t="s">
        <v>85</v>
      </c>
      <c r="AB712" s="101" t="s">
        <v>1211</v>
      </c>
      <c r="AC712" s="101" t="s">
        <v>1211</v>
      </c>
      <c r="AD712" s="99" t="s">
        <v>86</v>
      </c>
      <c r="AE712" s="13">
        <v>39513</v>
      </c>
      <c r="AF712" s="13">
        <v>39513</v>
      </c>
      <c r="AG712" s="4">
        <f t="shared" ca="1" si="10"/>
        <v>11</v>
      </c>
      <c r="AH712" s="32" t="s">
        <v>993</v>
      </c>
      <c r="AI712" s="15" t="s">
        <v>327</v>
      </c>
      <c r="AJ712" s="101" t="s">
        <v>887</v>
      </c>
      <c r="AK712" s="101" t="s">
        <v>903</v>
      </c>
      <c r="AL712" s="84" t="s">
        <v>13368</v>
      </c>
      <c r="AM712" s="84" t="s">
        <v>14432</v>
      </c>
      <c r="AN712" s="84" t="s">
        <v>12046</v>
      </c>
      <c r="AO712" s="84" t="s">
        <v>7239</v>
      </c>
      <c r="AP712" s="80" t="s">
        <v>152</v>
      </c>
      <c r="AQ712" s="5" t="s">
        <v>8723</v>
      </c>
      <c r="AR712" s="25">
        <v>4013</v>
      </c>
      <c r="AS712" s="101" t="s">
        <v>993</v>
      </c>
      <c r="AT712" s="101" t="s">
        <v>993</v>
      </c>
      <c r="AU712" s="99" t="s">
        <v>90</v>
      </c>
      <c r="AV712" s="99" t="s">
        <v>906</v>
      </c>
      <c r="AW712" s="99" t="s">
        <v>96</v>
      </c>
      <c r="AX712" s="256" t="s">
        <v>130</v>
      </c>
      <c r="AY712" s="99" t="s">
        <v>79</v>
      </c>
      <c r="AZ712" s="99" t="s">
        <v>79</v>
      </c>
      <c r="BA712" s="99" t="s">
        <v>1111</v>
      </c>
      <c r="BB712" s="18">
        <v>40913</v>
      </c>
      <c r="BC712" s="6" t="s">
        <v>993</v>
      </c>
      <c r="BD712" s="12">
        <v>4</v>
      </c>
      <c r="BE712" s="102" t="s">
        <v>7217</v>
      </c>
      <c r="BF712" s="16">
        <v>320000000</v>
      </c>
      <c r="BG712" s="16">
        <v>50000</v>
      </c>
      <c r="BH712" s="16">
        <v>50000</v>
      </c>
      <c r="BI712" s="16">
        <v>50000</v>
      </c>
      <c r="BJ712" s="16">
        <v>20000</v>
      </c>
      <c r="BK712" s="80" t="s">
        <v>993</v>
      </c>
      <c r="BL712" s="5" t="s">
        <v>86</v>
      </c>
      <c r="BM712" s="5" t="s">
        <v>993</v>
      </c>
      <c r="BN712" s="5" t="s">
        <v>342</v>
      </c>
      <c r="BO712" s="6" t="s">
        <v>13058</v>
      </c>
      <c r="BP712" s="5" t="s">
        <v>134</v>
      </c>
      <c r="BQ712" s="82" t="s">
        <v>993</v>
      </c>
      <c r="BR712" s="82" t="s">
        <v>993</v>
      </c>
      <c r="BS712" s="5" t="s">
        <v>1091</v>
      </c>
      <c r="BT712" s="6" t="s">
        <v>993</v>
      </c>
      <c r="BU712" s="6" t="s">
        <v>1036</v>
      </c>
      <c r="BV712" s="27" t="s">
        <v>1073</v>
      </c>
      <c r="BW712" s="5" t="s">
        <v>1092</v>
      </c>
      <c r="BX712" s="5" t="s">
        <v>993</v>
      </c>
      <c r="BY712" s="5"/>
      <c r="BZ712" s="5"/>
      <c r="CA712" s="5" t="s">
        <v>386</v>
      </c>
      <c r="CB712" s="5" t="s">
        <v>347</v>
      </c>
      <c r="CC712" s="6" t="s">
        <v>13136</v>
      </c>
      <c r="CD712" s="42"/>
      <c r="CE712" s="43"/>
      <c r="CF712" s="43" t="e">
        <v>#N/A</v>
      </c>
      <c r="CG712" s="7" t="s">
        <v>350</v>
      </c>
      <c r="CH712" s="7" t="s">
        <v>10025</v>
      </c>
      <c r="CI712" s="7" t="s">
        <v>10026</v>
      </c>
      <c r="CJ712" s="88" t="s">
        <v>13024</v>
      </c>
      <c r="CK712" s="7" t="s">
        <v>6011</v>
      </c>
      <c r="CL712" s="313" t="s">
        <v>10088</v>
      </c>
      <c r="CM712" s="313"/>
      <c r="CN712" s="8">
        <v>0</v>
      </c>
      <c r="CO712" s="8">
        <v>0</v>
      </c>
      <c r="CP712" s="8"/>
      <c r="CQ712" s="79" t="s">
        <v>356</v>
      </c>
      <c r="CR712" s="21" t="s">
        <v>357</v>
      </c>
      <c r="CS712" s="21" t="s">
        <v>7987</v>
      </c>
      <c r="CT712" s="21" t="s">
        <v>1519</v>
      </c>
      <c r="CU712" s="20" t="s">
        <v>385</v>
      </c>
      <c r="CV712" s="20" t="s">
        <v>6888</v>
      </c>
      <c r="CW712" s="11" t="s">
        <v>7188</v>
      </c>
      <c r="CX712" s="86" t="s">
        <v>993</v>
      </c>
      <c r="CY712" s="86" t="s">
        <v>12900</v>
      </c>
      <c r="CZ712" s="86" t="s">
        <v>12909</v>
      </c>
      <c r="DA712" s="86" t="s">
        <v>86</v>
      </c>
      <c r="DB712" s="86" t="s">
        <v>385</v>
      </c>
      <c r="DC712" s="6" t="s">
        <v>13117</v>
      </c>
      <c r="DD712" s="2"/>
      <c r="DE712" s="2"/>
      <c r="DF712" s="2"/>
      <c r="DG712" s="2"/>
      <c r="DH712" s="2"/>
      <c r="DI712" s="2"/>
      <c r="DJ712" s="2"/>
      <c r="DK712" s="2"/>
      <c r="DL712" s="2"/>
      <c r="DM712" s="2"/>
      <c r="DN712" s="2"/>
      <c r="DO712" s="2"/>
      <c r="DP712" s="2"/>
      <c r="DQ712" s="2"/>
      <c r="DR712" s="2"/>
      <c r="DS712" s="2"/>
      <c r="DT712" s="2"/>
      <c r="DU712" s="2"/>
      <c r="DV712" s="2"/>
      <c r="DW712" s="2"/>
      <c r="DX712" s="2"/>
      <c r="DY712" s="2"/>
    </row>
    <row r="713" spans="1:133" ht="20.25" customHeight="1" x14ac:dyDescent="0.25">
      <c r="A713" s="327"/>
      <c r="B713" s="83">
        <v>283</v>
      </c>
      <c r="C713" s="449">
        <v>883</v>
      </c>
      <c r="D713" s="113" t="s">
        <v>11602</v>
      </c>
      <c r="E713" s="255" t="s">
        <v>4006</v>
      </c>
      <c r="F713" s="256" t="s">
        <v>10679</v>
      </c>
      <c r="G713" s="256" t="s">
        <v>11833</v>
      </c>
      <c r="H713" s="255" t="s">
        <v>993</v>
      </c>
      <c r="I713" s="256" t="s">
        <v>15345</v>
      </c>
      <c r="J713" s="256" t="s">
        <v>7741</v>
      </c>
      <c r="K713" s="256" t="s">
        <v>12234</v>
      </c>
      <c r="L713" s="98">
        <v>83</v>
      </c>
      <c r="M713" s="256" t="s">
        <v>3149</v>
      </c>
      <c r="N713" s="256" t="s">
        <v>3150</v>
      </c>
      <c r="O713" s="12" t="s">
        <v>3151</v>
      </c>
      <c r="P713" s="27" t="s">
        <v>79</v>
      </c>
      <c r="Q713" s="99" t="s">
        <v>79</v>
      </c>
      <c r="R713" s="30" t="s">
        <v>7925</v>
      </c>
      <c r="S713" s="101" t="s">
        <v>10104</v>
      </c>
      <c r="T713" s="100" t="s">
        <v>9703</v>
      </c>
      <c r="U713" s="98">
        <v>130200003136</v>
      </c>
      <c r="V713" s="99" t="s">
        <v>119</v>
      </c>
      <c r="W713" s="99" t="s">
        <v>83</v>
      </c>
      <c r="X713" s="99" t="s">
        <v>300</v>
      </c>
      <c r="Y713" s="101" t="s">
        <v>761</v>
      </c>
      <c r="Z713" s="99" t="s">
        <v>727</v>
      </c>
      <c r="AA713" s="101" t="s">
        <v>85</v>
      </c>
      <c r="AB713" s="101" t="s">
        <v>1088</v>
      </c>
      <c r="AC713" s="101" t="s">
        <v>1211</v>
      </c>
      <c r="AD713" s="99" t="s">
        <v>86</v>
      </c>
      <c r="AE713" s="13">
        <v>42643</v>
      </c>
      <c r="AF713" s="13">
        <v>42870</v>
      </c>
      <c r="AG713" s="4">
        <f t="shared" ca="1" si="10"/>
        <v>2</v>
      </c>
      <c r="AH713" s="32">
        <v>42864</v>
      </c>
      <c r="AI713" s="15" t="s">
        <v>327</v>
      </c>
      <c r="AJ713" s="101" t="s">
        <v>887</v>
      </c>
      <c r="AK713" s="101" t="s">
        <v>903</v>
      </c>
      <c r="AL713" s="84" t="s">
        <v>13931</v>
      </c>
      <c r="AM713" s="84" t="s">
        <v>15021</v>
      </c>
      <c r="AN713" s="84" t="s">
        <v>12046</v>
      </c>
      <c r="AO713" s="84" t="s">
        <v>7239</v>
      </c>
      <c r="AP713" s="80" t="s">
        <v>152</v>
      </c>
      <c r="AQ713" s="5" t="s">
        <v>9486</v>
      </c>
      <c r="AR713" s="25">
        <v>836</v>
      </c>
      <c r="AS713" s="101" t="s">
        <v>993</v>
      </c>
      <c r="AT713" s="101" t="s">
        <v>993</v>
      </c>
      <c r="AU713" s="99" t="s">
        <v>90</v>
      </c>
      <c r="AV713" s="99" t="s">
        <v>906</v>
      </c>
      <c r="AW713" s="99" t="s">
        <v>96</v>
      </c>
      <c r="AX713" s="256" t="s">
        <v>86</v>
      </c>
      <c r="AY713" s="99" t="s">
        <v>79</v>
      </c>
      <c r="AZ713" s="99" t="s">
        <v>79</v>
      </c>
      <c r="BA713" s="99" t="s">
        <v>1111</v>
      </c>
      <c r="BB713" s="18">
        <v>42869</v>
      </c>
      <c r="BC713" s="6" t="s">
        <v>993</v>
      </c>
      <c r="BD713" s="12">
        <v>4</v>
      </c>
      <c r="BE713" s="102" t="s">
        <v>7217</v>
      </c>
      <c r="BF713" s="16">
        <v>320000000</v>
      </c>
      <c r="BG713" s="16">
        <v>50000</v>
      </c>
      <c r="BH713" s="16">
        <v>50000</v>
      </c>
      <c r="BI713" s="16">
        <v>50000</v>
      </c>
      <c r="BJ713" s="16">
        <v>20000</v>
      </c>
      <c r="BK713" s="80" t="s">
        <v>993</v>
      </c>
      <c r="BL713" s="5" t="s">
        <v>86</v>
      </c>
      <c r="BM713" s="5" t="s">
        <v>993</v>
      </c>
      <c r="BN713" s="6" t="s">
        <v>342</v>
      </c>
      <c r="BO713" s="6" t="s">
        <v>13058</v>
      </c>
      <c r="BP713" s="6" t="s">
        <v>91</v>
      </c>
      <c r="BQ713" s="82">
        <v>0.25</v>
      </c>
      <c r="BR713" s="82">
        <v>0.91666666666666663</v>
      </c>
      <c r="BS713" s="6" t="s">
        <v>1381</v>
      </c>
      <c r="BT713" s="6" t="s">
        <v>584</v>
      </c>
      <c r="BU713" s="6" t="s">
        <v>1036</v>
      </c>
      <c r="BV713" s="27" t="s">
        <v>993</v>
      </c>
      <c r="BW713" s="5"/>
      <c r="BX713" s="5"/>
      <c r="BY713" s="5" t="s">
        <v>1112</v>
      </c>
      <c r="BZ713" s="5" t="s">
        <v>1113</v>
      </c>
      <c r="CA713" s="5" t="s">
        <v>386</v>
      </c>
      <c r="CB713" s="5" t="s">
        <v>347</v>
      </c>
      <c r="CC713" s="6" t="s">
        <v>13136</v>
      </c>
      <c r="CD713" s="42" t="s">
        <v>7060</v>
      </c>
      <c r="CE713" s="4">
        <v>3182893993</v>
      </c>
      <c r="CF713" s="43" t="s">
        <v>6747</v>
      </c>
      <c r="CG713" s="7" t="s">
        <v>1794</v>
      </c>
      <c r="CH713" s="7" t="s">
        <v>4009</v>
      </c>
      <c r="CI713" s="7" t="s">
        <v>4010</v>
      </c>
      <c r="CJ713" s="88" t="s">
        <v>4011</v>
      </c>
      <c r="CK713" s="88" t="s">
        <v>452</v>
      </c>
      <c r="CL713" s="88" t="s">
        <v>3154</v>
      </c>
      <c r="CM713" s="313">
        <v>3174398300</v>
      </c>
      <c r="CN713" s="313" t="s">
        <v>453</v>
      </c>
      <c r="CO713" s="313" t="s">
        <v>5983</v>
      </c>
      <c r="CP713" s="8" t="s">
        <v>3155</v>
      </c>
      <c r="CQ713" s="79" t="s">
        <v>3156</v>
      </c>
      <c r="CR713" s="21"/>
      <c r="CS713" s="21" t="s">
        <v>6674</v>
      </c>
      <c r="CT713" s="21" t="s">
        <v>1026</v>
      </c>
      <c r="CU713" s="20" t="s">
        <v>993</v>
      </c>
      <c r="CV713" s="20" t="s">
        <v>993</v>
      </c>
      <c r="CW713" s="11" t="s">
        <v>7736</v>
      </c>
      <c r="CX713" s="86" t="s">
        <v>993</v>
      </c>
      <c r="CY713" s="86" t="s">
        <v>12898</v>
      </c>
      <c r="CZ713" s="86" t="s">
        <v>12899</v>
      </c>
      <c r="DA713" s="86" t="s">
        <v>130</v>
      </c>
      <c r="DB713" s="86" t="s">
        <v>12906</v>
      </c>
      <c r="DC713" s="6" t="s">
        <v>13117</v>
      </c>
      <c r="DD713" s="2"/>
      <c r="DE713" s="2"/>
      <c r="DF713" s="2"/>
      <c r="DG713" s="2"/>
      <c r="DH713" s="2"/>
      <c r="DI713" s="2"/>
      <c r="DJ713" s="2"/>
      <c r="DK713" s="2"/>
      <c r="DL713" s="2"/>
      <c r="DM713" s="2"/>
      <c r="DN713" s="2"/>
      <c r="DO713" s="2"/>
      <c r="DP713" s="2"/>
      <c r="DQ713" s="2"/>
      <c r="DR713" s="2"/>
      <c r="DS713" s="2"/>
      <c r="DT713" s="2"/>
      <c r="DU713" s="2"/>
      <c r="DV713" s="2"/>
      <c r="DW713" s="2"/>
      <c r="DX713" s="2"/>
      <c r="DY713" s="2"/>
    </row>
    <row r="714" spans="1:133" ht="20.25" customHeight="1" x14ac:dyDescent="0.25">
      <c r="A714" s="327"/>
      <c r="B714" s="83">
        <v>30</v>
      </c>
      <c r="C714" s="540">
        <v>884</v>
      </c>
      <c r="D714" s="113" t="s">
        <v>10860</v>
      </c>
      <c r="E714" s="256" t="s">
        <v>11916</v>
      </c>
      <c r="F714" s="256" t="s">
        <v>168</v>
      </c>
      <c r="G714" s="256" t="s">
        <v>11831</v>
      </c>
      <c r="H714" s="255" t="s">
        <v>993</v>
      </c>
      <c r="I714" s="256" t="s">
        <v>7753</v>
      </c>
      <c r="J714" s="256" t="s">
        <v>7754</v>
      </c>
      <c r="K714" s="256" t="s">
        <v>12243</v>
      </c>
      <c r="L714" s="98">
        <v>557</v>
      </c>
      <c r="M714" s="256" t="s">
        <v>1377</v>
      </c>
      <c r="N714" s="256" t="s">
        <v>1378</v>
      </c>
      <c r="O714" s="12" t="s">
        <v>1379</v>
      </c>
      <c r="P714" s="27" t="s">
        <v>79</v>
      </c>
      <c r="Q714" s="27" t="s">
        <v>79</v>
      </c>
      <c r="R714" s="30" t="s">
        <v>7925</v>
      </c>
      <c r="S714" s="101" t="s">
        <v>10104</v>
      </c>
      <c r="T714" s="100" t="s">
        <v>11918</v>
      </c>
      <c r="U714" s="100" t="s">
        <v>9918</v>
      </c>
      <c r="V714" s="99" t="s">
        <v>119</v>
      </c>
      <c r="W714" s="99" t="s">
        <v>83</v>
      </c>
      <c r="X714" s="101" t="s">
        <v>531</v>
      </c>
      <c r="Y714" s="101" t="s">
        <v>10339</v>
      </c>
      <c r="Z714" s="99" t="s">
        <v>1179</v>
      </c>
      <c r="AA714" s="101" t="s">
        <v>103</v>
      </c>
      <c r="AB714" s="101" t="s">
        <v>1088</v>
      </c>
      <c r="AC714" s="101" t="s">
        <v>1211</v>
      </c>
      <c r="AD714" s="99" t="s">
        <v>86</v>
      </c>
      <c r="AE714" s="13">
        <v>43139</v>
      </c>
      <c r="AF714" s="13">
        <v>43208</v>
      </c>
      <c r="AG714" s="4">
        <f t="shared" ca="1" si="10"/>
        <v>1</v>
      </c>
      <c r="AH714" s="32">
        <v>43203</v>
      </c>
      <c r="AI714" s="15" t="s">
        <v>338</v>
      </c>
      <c r="AJ714" s="101" t="s">
        <v>886</v>
      </c>
      <c r="AK714" s="101" t="s">
        <v>887</v>
      </c>
      <c r="AL714" s="84" t="s">
        <v>14183</v>
      </c>
      <c r="AM714" s="84" t="s">
        <v>15125</v>
      </c>
      <c r="AN714" s="84" t="s">
        <v>12046</v>
      </c>
      <c r="AO714" s="84" t="s">
        <v>7240</v>
      </c>
      <c r="AP714" s="80" t="s">
        <v>152</v>
      </c>
      <c r="AQ714" s="5" t="s">
        <v>8654</v>
      </c>
      <c r="AR714" s="25">
        <v>5573</v>
      </c>
      <c r="AS714" s="101" t="s">
        <v>993</v>
      </c>
      <c r="AT714" s="101" t="s">
        <v>993</v>
      </c>
      <c r="AU714" s="99" t="s">
        <v>90</v>
      </c>
      <c r="AV714" s="99" t="s">
        <v>906</v>
      </c>
      <c r="AW714" s="99" t="s">
        <v>315</v>
      </c>
      <c r="AX714" s="256" t="s">
        <v>86</v>
      </c>
      <c r="AY714" s="99" t="s">
        <v>79</v>
      </c>
      <c r="AZ714" s="99" t="s">
        <v>79</v>
      </c>
      <c r="BA714" s="101" t="s">
        <v>1055</v>
      </c>
      <c r="BB714" s="18">
        <v>43208</v>
      </c>
      <c r="BC714" s="6" t="s">
        <v>993</v>
      </c>
      <c r="BD714" s="12">
        <v>4</v>
      </c>
      <c r="BE714" s="102" t="s">
        <v>7217</v>
      </c>
      <c r="BF714" s="16">
        <v>320000000</v>
      </c>
      <c r="BG714" s="16">
        <v>50000</v>
      </c>
      <c r="BH714" s="16">
        <v>50000</v>
      </c>
      <c r="BI714" s="16">
        <v>50000</v>
      </c>
      <c r="BJ714" s="16">
        <v>20000</v>
      </c>
      <c r="BK714" s="80" t="s">
        <v>993</v>
      </c>
      <c r="BL714" s="6" t="s">
        <v>86</v>
      </c>
      <c r="BM714" s="5" t="s">
        <v>993</v>
      </c>
      <c r="BN714" s="6" t="s">
        <v>342</v>
      </c>
      <c r="BO714" s="6" t="s">
        <v>13058</v>
      </c>
      <c r="BP714" s="6" t="s">
        <v>91</v>
      </c>
      <c r="BQ714" s="82">
        <v>0.25</v>
      </c>
      <c r="BR714" s="82">
        <v>0.91666666666666663</v>
      </c>
      <c r="BS714" s="6" t="s">
        <v>1381</v>
      </c>
      <c r="BT714" s="6" t="s">
        <v>1201</v>
      </c>
      <c r="BU714" s="6" t="s">
        <v>1036</v>
      </c>
      <c r="BV714" s="27" t="s">
        <v>1073</v>
      </c>
      <c r="BW714" s="5"/>
      <c r="BX714" s="5"/>
      <c r="BY714" s="5" t="s">
        <v>1056</v>
      </c>
      <c r="BZ714" s="5" t="s">
        <v>1057</v>
      </c>
      <c r="CA714" s="5" t="s">
        <v>386</v>
      </c>
      <c r="CB714" s="5" t="s">
        <v>347</v>
      </c>
      <c r="CC714" s="6" t="s">
        <v>13136</v>
      </c>
      <c r="CD714" s="42" t="s">
        <v>7059</v>
      </c>
      <c r="CE714" s="53">
        <v>3182899405</v>
      </c>
      <c r="CF714" s="43">
        <v>0</v>
      </c>
      <c r="CG714" s="7" t="s">
        <v>189</v>
      </c>
      <c r="CH714" s="7">
        <v>0</v>
      </c>
      <c r="CI714" s="7">
        <v>0</v>
      </c>
      <c r="CJ714" s="88">
        <v>0</v>
      </c>
      <c r="CK714" s="7" t="s">
        <v>1672</v>
      </c>
      <c r="CL714" s="313" t="s">
        <v>9809</v>
      </c>
      <c r="CM714" s="313">
        <v>3165248238</v>
      </c>
      <c r="CN714" s="313" t="s">
        <v>9846</v>
      </c>
      <c r="CO714" s="313" t="s">
        <v>1383</v>
      </c>
      <c r="CP714" s="8">
        <v>3164415942</v>
      </c>
      <c r="CQ714" s="79" t="s">
        <v>1384</v>
      </c>
      <c r="CR714" s="21"/>
      <c r="CS714" s="21" t="s">
        <v>6674</v>
      </c>
      <c r="CT714" s="21" t="s">
        <v>1026</v>
      </c>
      <c r="CU714" s="20" t="s">
        <v>385</v>
      </c>
      <c r="CV714" s="20" t="s">
        <v>6571</v>
      </c>
      <c r="CW714" s="11" t="s">
        <v>7188</v>
      </c>
      <c r="CX714" s="86" t="s">
        <v>993</v>
      </c>
      <c r="CY714" s="86" t="s">
        <v>12898</v>
      </c>
      <c r="CZ714" s="86" t="s">
        <v>12899</v>
      </c>
      <c r="DA714" s="86" t="s">
        <v>86</v>
      </c>
      <c r="DB714" s="86" t="s">
        <v>385</v>
      </c>
      <c r="DC714" s="6" t="s">
        <v>13117</v>
      </c>
      <c r="DD714" s="2"/>
      <c r="DE714" s="2"/>
      <c r="DF714" s="2"/>
      <c r="DG714" s="2"/>
      <c r="DH714" s="2"/>
      <c r="DI714" s="2"/>
      <c r="DJ714" s="2"/>
      <c r="DK714" s="2"/>
      <c r="DL714" s="2"/>
      <c r="DM714" s="2"/>
      <c r="DN714" s="2"/>
      <c r="DO714" s="2"/>
      <c r="DP714" s="2"/>
      <c r="DQ714" s="2"/>
      <c r="DR714" s="2"/>
      <c r="DS714" s="2"/>
      <c r="DT714" s="2"/>
      <c r="DU714" s="2"/>
      <c r="DV714" s="2"/>
      <c r="DW714" s="2"/>
      <c r="DX714" s="2"/>
      <c r="DY714" s="2"/>
    </row>
    <row r="715" spans="1:133" ht="20.25" customHeight="1" x14ac:dyDescent="0.25">
      <c r="A715" s="327"/>
      <c r="B715" s="83">
        <v>58</v>
      </c>
      <c r="C715" s="449">
        <v>885</v>
      </c>
      <c r="D715" s="113" t="s">
        <v>10861</v>
      </c>
      <c r="E715" s="255" t="s">
        <v>2564</v>
      </c>
      <c r="F715" s="256" t="s">
        <v>168</v>
      </c>
      <c r="G715" s="256" t="s">
        <v>11827</v>
      </c>
      <c r="H715" s="255" t="s">
        <v>993</v>
      </c>
      <c r="I715" s="256" t="s">
        <v>7753</v>
      </c>
      <c r="J715" s="256" t="s">
        <v>7754</v>
      </c>
      <c r="K715" s="256" t="s">
        <v>12243</v>
      </c>
      <c r="L715" s="98">
        <v>248</v>
      </c>
      <c r="M715" s="256" t="s">
        <v>2565</v>
      </c>
      <c r="N715" s="256" t="s">
        <v>2566</v>
      </c>
      <c r="O715" s="12" t="s">
        <v>2567</v>
      </c>
      <c r="P715" s="27" t="s">
        <v>79</v>
      </c>
      <c r="Q715" s="99" t="s">
        <v>100</v>
      </c>
      <c r="R715" s="99" t="s">
        <v>101</v>
      </c>
      <c r="S715" s="101" t="s">
        <v>993</v>
      </c>
      <c r="T715" s="100">
        <v>5300186826</v>
      </c>
      <c r="U715" s="98">
        <v>130200002883</v>
      </c>
      <c r="V715" s="99" t="s">
        <v>119</v>
      </c>
      <c r="W715" s="99" t="s">
        <v>83</v>
      </c>
      <c r="X715" s="101" t="s">
        <v>531</v>
      </c>
      <c r="Y715" s="101" t="s">
        <v>761</v>
      </c>
      <c r="Z715" s="99" t="s">
        <v>1179</v>
      </c>
      <c r="AA715" s="101" t="s">
        <v>103</v>
      </c>
      <c r="AB715" s="101" t="s">
        <v>1088</v>
      </c>
      <c r="AC715" s="101" t="s">
        <v>1211</v>
      </c>
      <c r="AD715" s="99" t="s">
        <v>86</v>
      </c>
      <c r="AE715" s="13">
        <v>39039</v>
      </c>
      <c r="AF715" s="13">
        <v>39039</v>
      </c>
      <c r="AG715" s="4">
        <f t="shared" ca="1" si="10"/>
        <v>12</v>
      </c>
      <c r="AH715" s="32" t="s">
        <v>993</v>
      </c>
      <c r="AI715" s="15" t="s">
        <v>338</v>
      </c>
      <c r="AJ715" s="101" t="s">
        <v>886</v>
      </c>
      <c r="AK715" s="101" t="s">
        <v>887</v>
      </c>
      <c r="AL715" s="84" t="s">
        <v>13335</v>
      </c>
      <c r="AM715" s="84" t="s">
        <v>14334</v>
      </c>
      <c r="AN715" s="84" t="s">
        <v>12046</v>
      </c>
      <c r="AO715" s="84" t="s">
        <v>7240</v>
      </c>
      <c r="AP715" s="80" t="s">
        <v>152</v>
      </c>
      <c r="AQ715" s="5" t="s">
        <v>8655</v>
      </c>
      <c r="AR715" s="25">
        <v>2483</v>
      </c>
      <c r="AS715" s="101" t="s">
        <v>993</v>
      </c>
      <c r="AT715" s="101" t="s">
        <v>993</v>
      </c>
      <c r="AU715" s="99" t="s">
        <v>90</v>
      </c>
      <c r="AV715" s="99" t="s">
        <v>906</v>
      </c>
      <c r="AW715" s="99" t="s">
        <v>315</v>
      </c>
      <c r="AX715" s="256" t="s">
        <v>86</v>
      </c>
      <c r="AY715" s="99" t="s">
        <v>100</v>
      </c>
      <c r="AZ715" s="99" t="s">
        <v>100</v>
      </c>
      <c r="BA715" s="101" t="s">
        <v>1055</v>
      </c>
      <c r="BB715" s="18">
        <v>40959</v>
      </c>
      <c r="BC715" s="6" t="s">
        <v>993</v>
      </c>
      <c r="BD715" s="12">
        <v>4</v>
      </c>
      <c r="BE715" s="102" t="s">
        <v>7217</v>
      </c>
      <c r="BF715" s="16">
        <v>320000000</v>
      </c>
      <c r="BG715" s="16">
        <v>50000</v>
      </c>
      <c r="BH715" s="16">
        <v>50000</v>
      </c>
      <c r="BI715" s="16">
        <v>50000</v>
      </c>
      <c r="BJ715" s="16">
        <v>20000</v>
      </c>
      <c r="BK715" s="80" t="s">
        <v>993</v>
      </c>
      <c r="BL715" s="6" t="s">
        <v>993</v>
      </c>
      <c r="BM715" s="5" t="s">
        <v>86</v>
      </c>
      <c r="BN715" s="6" t="s">
        <v>744</v>
      </c>
      <c r="BO715" s="6" t="s">
        <v>745</v>
      </c>
      <c r="BP715" s="6" t="s">
        <v>91</v>
      </c>
      <c r="BQ715" s="82" t="s">
        <v>993</v>
      </c>
      <c r="BR715" s="82" t="s">
        <v>993</v>
      </c>
      <c r="BS715" s="6" t="s">
        <v>385</v>
      </c>
      <c r="BT715" s="6" t="s">
        <v>993</v>
      </c>
      <c r="BU715" s="6" t="s">
        <v>776</v>
      </c>
      <c r="BV715" s="27" t="s">
        <v>1073</v>
      </c>
      <c r="BW715" s="5"/>
      <c r="BX715" s="5"/>
      <c r="BY715" s="5"/>
      <c r="BZ715" s="5"/>
      <c r="CA715" s="5" t="s">
        <v>386</v>
      </c>
      <c r="CB715" s="5" t="s">
        <v>347</v>
      </c>
      <c r="CC715" s="6" t="s">
        <v>13136</v>
      </c>
      <c r="CD715" s="42" t="s">
        <v>7059</v>
      </c>
      <c r="CE715" s="53">
        <v>3182899405</v>
      </c>
      <c r="CF715" s="43">
        <v>0</v>
      </c>
      <c r="CG715" s="7" t="s">
        <v>189</v>
      </c>
      <c r="CH715" s="7">
        <v>0</v>
      </c>
      <c r="CI715" s="7">
        <v>0</v>
      </c>
      <c r="CJ715" s="7">
        <v>0</v>
      </c>
      <c r="CK715" s="7" t="s">
        <v>9769</v>
      </c>
      <c r="CL715" s="313" t="s">
        <v>9819</v>
      </c>
      <c r="CM715" s="313">
        <v>3165282212</v>
      </c>
      <c r="CN715" s="8" t="s">
        <v>2169</v>
      </c>
      <c r="CO715" s="8" t="s">
        <v>9893</v>
      </c>
      <c r="CP715" s="8">
        <v>3165278467</v>
      </c>
      <c r="CQ715" s="79" t="s">
        <v>2571</v>
      </c>
      <c r="CR715" s="21"/>
      <c r="CS715" s="21" t="s">
        <v>6674</v>
      </c>
      <c r="CT715" s="21" t="s">
        <v>1026</v>
      </c>
      <c r="CU715" s="20" t="s">
        <v>993</v>
      </c>
      <c r="CV715" s="20" t="s">
        <v>993</v>
      </c>
      <c r="CW715" s="11" t="s">
        <v>7735</v>
      </c>
      <c r="CX715" s="86" t="s">
        <v>993</v>
      </c>
      <c r="CY715" s="86" t="s">
        <v>12898</v>
      </c>
      <c r="CZ715" s="86" t="s">
        <v>12899</v>
      </c>
      <c r="DA715" s="86" t="s">
        <v>130</v>
      </c>
      <c r="DB715" s="86" t="s">
        <v>12906</v>
      </c>
      <c r="DC715" s="6" t="s">
        <v>993</v>
      </c>
      <c r="DD715" s="2"/>
      <c r="DE715" s="2"/>
      <c r="DF715" s="2"/>
      <c r="DG715" s="2"/>
      <c r="DH715" s="2"/>
      <c r="DI715" s="2"/>
      <c r="DJ715" s="2"/>
      <c r="DK715" s="2"/>
      <c r="DL715" s="2"/>
      <c r="DM715" s="2"/>
      <c r="DN715" s="2"/>
      <c r="DO715" s="2"/>
      <c r="DP715" s="2"/>
      <c r="DQ715" s="2"/>
      <c r="DR715" s="2"/>
      <c r="DS715" s="2"/>
      <c r="DT715" s="2"/>
      <c r="DU715" s="2"/>
      <c r="DV715" s="2"/>
      <c r="DW715" s="2"/>
      <c r="DX715" s="2"/>
      <c r="DY715" s="2"/>
    </row>
    <row r="716" spans="1:133" ht="20.25" customHeight="1" x14ac:dyDescent="0.25">
      <c r="A716" s="327"/>
      <c r="B716" s="83">
        <v>131</v>
      </c>
      <c r="C716" s="540">
        <v>886</v>
      </c>
      <c r="D716" s="113" t="s">
        <v>10606</v>
      </c>
      <c r="E716" s="255" t="s">
        <v>4065</v>
      </c>
      <c r="F716" s="256" t="s">
        <v>10679</v>
      </c>
      <c r="G716" s="256" t="s">
        <v>11820</v>
      </c>
      <c r="H716" s="255" t="s">
        <v>993</v>
      </c>
      <c r="I716" s="256" t="s">
        <v>15345</v>
      </c>
      <c r="J716" s="256" t="s">
        <v>7741</v>
      </c>
      <c r="K716" s="256" t="s">
        <v>12234</v>
      </c>
      <c r="L716" s="98">
        <v>693</v>
      </c>
      <c r="M716" s="256" t="s">
        <v>849</v>
      </c>
      <c r="N716" s="256" t="s">
        <v>850</v>
      </c>
      <c r="O716" s="12" t="s">
        <v>1292</v>
      </c>
      <c r="P716" s="27" t="s">
        <v>79</v>
      </c>
      <c r="Q716" s="27" t="s">
        <v>79</v>
      </c>
      <c r="R716" s="30" t="s">
        <v>7925</v>
      </c>
      <c r="S716" s="101" t="s">
        <v>10104</v>
      </c>
      <c r="T716" s="100" t="s">
        <v>11762</v>
      </c>
      <c r="U716" s="98" t="s">
        <v>761</v>
      </c>
      <c r="V716" s="99" t="s">
        <v>119</v>
      </c>
      <c r="W716" s="99" t="s">
        <v>83</v>
      </c>
      <c r="X716" s="99" t="s">
        <v>702</v>
      </c>
      <c r="Y716" s="101" t="s">
        <v>10339</v>
      </c>
      <c r="Z716" s="99" t="s">
        <v>727</v>
      </c>
      <c r="AA716" s="101" t="s">
        <v>85</v>
      </c>
      <c r="AB716" s="101" t="s">
        <v>1088</v>
      </c>
      <c r="AC716" s="101" t="s">
        <v>1087</v>
      </c>
      <c r="AD716" s="99" t="s">
        <v>86</v>
      </c>
      <c r="AE716" s="13">
        <v>43139</v>
      </c>
      <c r="AF716" s="13">
        <v>43158</v>
      </c>
      <c r="AG716" s="4">
        <f t="shared" ca="1" si="10"/>
        <v>1</v>
      </c>
      <c r="AH716" s="32">
        <v>43154</v>
      </c>
      <c r="AI716" s="15" t="s">
        <v>327</v>
      </c>
      <c r="AJ716" s="101" t="s">
        <v>886</v>
      </c>
      <c r="AK716" s="101" t="s">
        <v>903</v>
      </c>
      <c r="AL716" s="84" t="s">
        <v>14160</v>
      </c>
      <c r="AM716" s="84" t="s">
        <v>15113</v>
      </c>
      <c r="AN716" s="84" t="s">
        <v>12046</v>
      </c>
      <c r="AO716" s="84" t="s">
        <v>7239</v>
      </c>
      <c r="AP716" s="80" t="s">
        <v>152</v>
      </c>
      <c r="AQ716" s="5" t="s">
        <v>8707</v>
      </c>
      <c r="AR716" s="25">
        <v>6933</v>
      </c>
      <c r="AS716" s="101" t="s">
        <v>993</v>
      </c>
      <c r="AT716" s="101" t="s">
        <v>993</v>
      </c>
      <c r="AU716" s="99" t="s">
        <v>90</v>
      </c>
      <c r="AV716" s="99" t="s">
        <v>906</v>
      </c>
      <c r="AW716" s="99" t="s">
        <v>96</v>
      </c>
      <c r="AX716" s="256" t="s">
        <v>86</v>
      </c>
      <c r="AY716" s="99" t="s">
        <v>79</v>
      </c>
      <c r="AZ716" s="99" t="s">
        <v>79</v>
      </c>
      <c r="BA716" s="99" t="s">
        <v>1111</v>
      </c>
      <c r="BB716" s="18">
        <v>43157</v>
      </c>
      <c r="BC716" s="6" t="s">
        <v>993</v>
      </c>
      <c r="BD716" s="12">
        <v>4</v>
      </c>
      <c r="BE716" s="102" t="s">
        <v>7217</v>
      </c>
      <c r="BF716" s="16">
        <v>320000000</v>
      </c>
      <c r="BG716" s="16">
        <v>50000</v>
      </c>
      <c r="BH716" s="16">
        <v>50000</v>
      </c>
      <c r="BI716" s="16">
        <v>50000</v>
      </c>
      <c r="BJ716" s="16">
        <v>20000</v>
      </c>
      <c r="BK716" s="80" t="s">
        <v>993</v>
      </c>
      <c r="BL716" s="5" t="s">
        <v>86</v>
      </c>
      <c r="BM716" s="5" t="s">
        <v>993</v>
      </c>
      <c r="BN716" s="6" t="s">
        <v>342</v>
      </c>
      <c r="BO716" s="6" t="s">
        <v>13058</v>
      </c>
      <c r="BP716" s="6" t="s">
        <v>91</v>
      </c>
      <c r="BQ716" s="82">
        <v>0.25</v>
      </c>
      <c r="BR716" s="82">
        <v>0.91666666666666663</v>
      </c>
      <c r="BS716" s="6" t="s">
        <v>1381</v>
      </c>
      <c r="BT716" s="44" t="s">
        <v>7095</v>
      </c>
      <c r="BU716" s="6" t="s">
        <v>1036</v>
      </c>
      <c r="BV716" s="27" t="s">
        <v>1181</v>
      </c>
      <c r="BW716" s="5"/>
      <c r="BX716" s="5"/>
      <c r="BY716" s="5" t="s">
        <v>1192</v>
      </c>
      <c r="BZ716" s="5" t="s">
        <v>1294</v>
      </c>
      <c r="CA716" s="5" t="s">
        <v>386</v>
      </c>
      <c r="CB716" s="5" t="s">
        <v>347</v>
      </c>
      <c r="CC716" s="6" t="s">
        <v>13136</v>
      </c>
      <c r="CD716" s="42" t="s">
        <v>7060</v>
      </c>
      <c r="CE716" s="4">
        <v>3182893993</v>
      </c>
      <c r="CF716" s="43" t="s">
        <v>6747</v>
      </c>
      <c r="CG716" s="7" t="s">
        <v>189</v>
      </c>
      <c r="CH716" s="7">
        <v>0</v>
      </c>
      <c r="CI716" s="7">
        <v>0</v>
      </c>
      <c r="CJ716" s="88">
        <v>0</v>
      </c>
      <c r="CK716" s="88" t="s">
        <v>1295</v>
      </c>
      <c r="CL716" s="88" t="s">
        <v>1296</v>
      </c>
      <c r="CM716" s="313">
        <v>3162460486</v>
      </c>
      <c r="CN716" s="313" t="s">
        <v>8190</v>
      </c>
      <c r="CO716" s="313" t="s">
        <v>8191</v>
      </c>
      <c r="CP716" s="8">
        <v>3157635835</v>
      </c>
      <c r="CQ716" s="79" t="s">
        <v>1297</v>
      </c>
      <c r="CR716" s="21"/>
      <c r="CS716" s="21" t="s">
        <v>6674</v>
      </c>
      <c r="CT716" s="21" t="s">
        <v>1026</v>
      </c>
      <c r="CU716" s="20" t="s">
        <v>993</v>
      </c>
      <c r="CV716" s="20" t="s">
        <v>993</v>
      </c>
      <c r="CW716" s="11" t="s">
        <v>7188</v>
      </c>
      <c r="CX716" s="86" t="s">
        <v>993</v>
      </c>
      <c r="CY716" s="86" t="s">
        <v>12898</v>
      </c>
      <c r="CZ716" s="86" t="s">
        <v>12899</v>
      </c>
      <c r="DA716" s="86" t="s">
        <v>86</v>
      </c>
      <c r="DB716" s="86" t="s">
        <v>12906</v>
      </c>
      <c r="DC716" s="6" t="s">
        <v>13117</v>
      </c>
      <c r="DD716" s="2"/>
      <c r="DE716" s="2"/>
      <c r="DF716" s="2"/>
      <c r="DG716" s="2"/>
      <c r="DH716" s="2"/>
      <c r="DI716" s="2"/>
      <c r="DJ716" s="2"/>
      <c r="DK716" s="2"/>
      <c r="DL716" s="2"/>
      <c r="DM716" s="2"/>
      <c r="DN716" s="2"/>
      <c r="DO716" s="2"/>
      <c r="DP716" s="2"/>
      <c r="DQ716" s="2"/>
      <c r="DR716" s="2"/>
      <c r="DS716" s="2"/>
      <c r="DT716" s="2"/>
      <c r="DU716" s="2"/>
      <c r="DV716" s="2"/>
      <c r="DW716" s="2"/>
      <c r="DX716" s="2"/>
      <c r="DY716" s="2"/>
    </row>
    <row r="717" spans="1:133" ht="20.25" customHeight="1" x14ac:dyDescent="0.25">
      <c r="A717" s="327"/>
      <c r="B717" s="83">
        <v>407</v>
      </c>
      <c r="C717" s="449">
        <v>887</v>
      </c>
      <c r="D717" s="113" t="s">
        <v>10607</v>
      </c>
      <c r="E717" s="255" t="s">
        <v>4063</v>
      </c>
      <c r="F717" s="256" t="s">
        <v>243</v>
      </c>
      <c r="G717" s="256" t="s">
        <v>11822</v>
      </c>
      <c r="H717" s="255" t="s">
        <v>993</v>
      </c>
      <c r="I717" s="256" t="s">
        <v>1692</v>
      </c>
      <c r="J717" s="256" t="s">
        <v>7772</v>
      </c>
      <c r="K717" s="256" t="s">
        <v>12237</v>
      </c>
      <c r="L717" s="98">
        <v>361</v>
      </c>
      <c r="M717" s="256" t="s">
        <v>3703</v>
      </c>
      <c r="N717" s="256" t="s">
        <v>3704</v>
      </c>
      <c r="O717" s="12" t="s">
        <v>3705</v>
      </c>
      <c r="P717" s="27" t="s">
        <v>79</v>
      </c>
      <c r="Q717" s="30" t="s">
        <v>79</v>
      </c>
      <c r="R717" s="30" t="s">
        <v>7925</v>
      </c>
      <c r="S717" s="101" t="s">
        <v>10104</v>
      </c>
      <c r="T717" s="100" t="s">
        <v>10219</v>
      </c>
      <c r="U717" s="98">
        <v>130200003450</v>
      </c>
      <c r="V717" s="99" t="s">
        <v>119</v>
      </c>
      <c r="W717" s="99" t="s">
        <v>83</v>
      </c>
      <c r="X717" s="99" t="s">
        <v>702</v>
      </c>
      <c r="Y717" s="101" t="s">
        <v>10339</v>
      </c>
      <c r="Z717" s="99" t="s">
        <v>385</v>
      </c>
      <c r="AA717" s="101" t="s">
        <v>85</v>
      </c>
      <c r="AB717" s="101" t="s">
        <v>1211</v>
      </c>
      <c r="AC717" s="101" t="s">
        <v>1211</v>
      </c>
      <c r="AD717" s="99" t="s">
        <v>86</v>
      </c>
      <c r="AE717" s="13">
        <v>42643</v>
      </c>
      <c r="AF717" s="13">
        <v>43085</v>
      </c>
      <c r="AG717" s="4">
        <f t="shared" ca="1" si="10"/>
        <v>2</v>
      </c>
      <c r="AH717" s="32">
        <v>43080</v>
      </c>
      <c r="AI717" s="15" t="s">
        <v>327</v>
      </c>
      <c r="AJ717" s="101" t="s">
        <v>887</v>
      </c>
      <c r="AK717" s="101" t="s">
        <v>903</v>
      </c>
      <c r="AL717" s="84" t="s">
        <v>14131</v>
      </c>
      <c r="AM717" s="84" t="s">
        <v>15102</v>
      </c>
      <c r="AN717" s="84" t="s">
        <v>12046</v>
      </c>
      <c r="AO717" s="84" t="s">
        <v>7239</v>
      </c>
      <c r="AP717" s="80" t="s">
        <v>152</v>
      </c>
      <c r="AQ717" s="5" t="s">
        <v>8706</v>
      </c>
      <c r="AR717" s="25">
        <v>3616</v>
      </c>
      <c r="AS717" s="101" t="s">
        <v>993</v>
      </c>
      <c r="AT717" s="101" t="s">
        <v>993</v>
      </c>
      <c r="AU717" s="99" t="s">
        <v>90</v>
      </c>
      <c r="AV717" s="99" t="s">
        <v>906</v>
      </c>
      <c r="AW717" s="99" t="s">
        <v>1692</v>
      </c>
      <c r="AX717" s="256" t="s">
        <v>130</v>
      </c>
      <c r="AY717" s="99" t="s">
        <v>79</v>
      </c>
      <c r="AZ717" s="99" t="s">
        <v>79</v>
      </c>
      <c r="BA717" s="99" t="s">
        <v>1111</v>
      </c>
      <c r="BB717" s="18">
        <v>43083</v>
      </c>
      <c r="BC717" s="6" t="s">
        <v>993</v>
      </c>
      <c r="BD717" s="12">
        <v>4</v>
      </c>
      <c r="BE717" s="102" t="s">
        <v>7217</v>
      </c>
      <c r="BF717" s="16">
        <v>320000000</v>
      </c>
      <c r="BG717" s="16">
        <v>50000</v>
      </c>
      <c r="BH717" s="16">
        <v>50000</v>
      </c>
      <c r="BI717" s="16">
        <v>50000</v>
      </c>
      <c r="BJ717" s="16">
        <v>20000</v>
      </c>
      <c r="BK717" s="80" t="s">
        <v>993</v>
      </c>
      <c r="BL717" s="5" t="s">
        <v>86</v>
      </c>
      <c r="BM717" s="5" t="s">
        <v>993</v>
      </c>
      <c r="BN717" s="6" t="s">
        <v>342</v>
      </c>
      <c r="BO717" s="6" t="s">
        <v>7924</v>
      </c>
      <c r="BP717" s="6" t="s">
        <v>91</v>
      </c>
      <c r="BQ717" s="82" t="s">
        <v>993</v>
      </c>
      <c r="BR717" s="82" t="s">
        <v>993</v>
      </c>
      <c r="BS717" s="6" t="s">
        <v>385</v>
      </c>
      <c r="BT717" s="6" t="s">
        <v>993</v>
      </c>
      <c r="BU717" s="6" t="s">
        <v>1036</v>
      </c>
      <c r="BV717" s="27" t="s">
        <v>993</v>
      </c>
      <c r="BW717" s="5"/>
      <c r="BX717" s="5"/>
      <c r="BY717" s="5" t="s">
        <v>1112</v>
      </c>
      <c r="BZ717" s="5" t="s">
        <v>1113</v>
      </c>
      <c r="CA717" s="5" t="s">
        <v>386</v>
      </c>
      <c r="CB717" s="5" t="s">
        <v>347</v>
      </c>
      <c r="CC717" s="6" t="s">
        <v>13136</v>
      </c>
      <c r="CD717" s="42" t="s">
        <v>7061</v>
      </c>
      <c r="CE717" s="4">
        <v>3182899379</v>
      </c>
      <c r="CF717" s="43" t="s">
        <v>6750</v>
      </c>
      <c r="CG717" s="7" t="s">
        <v>189</v>
      </c>
      <c r="CH717" s="7">
        <v>0</v>
      </c>
      <c r="CI717" s="7">
        <v>0</v>
      </c>
      <c r="CJ717" s="88">
        <v>0</v>
      </c>
      <c r="CK717" s="88" t="s">
        <v>2050</v>
      </c>
      <c r="CL717" s="88" t="s">
        <v>2051</v>
      </c>
      <c r="CM717" s="8" t="s">
        <v>3707</v>
      </c>
      <c r="CN717" s="8" t="s">
        <v>3708</v>
      </c>
      <c r="CO717" s="8" t="s">
        <v>3709</v>
      </c>
      <c r="CP717" s="8" t="s">
        <v>3710</v>
      </c>
      <c r="CQ717" s="79" t="s">
        <v>3711</v>
      </c>
      <c r="CR717" s="21"/>
      <c r="CS717" s="21" t="s">
        <v>12337</v>
      </c>
      <c r="CT717" s="21" t="s">
        <v>1026</v>
      </c>
      <c r="CU717" s="20" t="s">
        <v>993</v>
      </c>
      <c r="CV717" s="20" t="s">
        <v>993</v>
      </c>
      <c r="CW717" s="11" t="s">
        <v>7188</v>
      </c>
      <c r="CX717" s="86" t="s">
        <v>993</v>
      </c>
      <c r="CY717" s="86" t="s">
        <v>12898</v>
      </c>
      <c r="CZ717" s="86" t="s">
        <v>12899</v>
      </c>
      <c r="DA717" s="86" t="s">
        <v>86</v>
      </c>
      <c r="DB717" s="86" t="s">
        <v>12906</v>
      </c>
      <c r="DC717" s="6" t="s">
        <v>993</v>
      </c>
      <c r="DD717" s="2"/>
      <c r="DE717" s="2"/>
      <c r="DF717" s="2"/>
      <c r="DG717" s="2"/>
      <c r="DH717" s="2"/>
      <c r="DI717" s="2"/>
      <c r="DJ717" s="2"/>
      <c r="DK717" s="2"/>
      <c r="DL717" s="2"/>
      <c r="DM717" s="2"/>
      <c r="DN717" s="2"/>
      <c r="DO717" s="2"/>
      <c r="DP717" s="2"/>
      <c r="DQ717" s="2"/>
      <c r="DR717" s="2"/>
      <c r="DS717" s="2"/>
      <c r="DT717" s="2"/>
      <c r="DU717" s="2"/>
      <c r="DV717" s="2"/>
      <c r="DW717" s="2"/>
      <c r="DX717" s="2"/>
      <c r="DY717" s="2"/>
    </row>
    <row r="718" spans="1:133" ht="20.25" customHeight="1" x14ac:dyDescent="0.25">
      <c r="A718" s="327"/>
      <c r="B718" s="83">
        <v>321</v>
      </c>
      <c r="C718" s="540">
        <v>888</v>
      </c>
      <c r="D718" s="113" t="s">
        <v>10608</v>
      </c>
      <c r="E718" s="255" t="s">
        <v>2670</v>
      </c>
      <c r="F718" s="256" t="s">
        <v>10679</v>
      </c>
      <c r="G718" s="256" t="s">
        <v>11821</v>
      </c>
      <c r="H718" s="255" t="s">
        <v>993</v>
      </c>
      <c r="I718" s="256" t="s">
        <v>15345</v>
      </c>
      <c r="J718" s="256" t="s">
        <v>7741</v>
      </c>
      <c r="K718" s="256" t="s">
        <v>12234</v>
      </c>
      <c r="L718" s="98">
        <v>346</v>
      </c>
      <c r="M718" s="256" t="s">
        <v>2671</v>
      </c>
      <c r="N718" s="256" t="s">
        <v>2672</v>
      </c>
      <c r="O718" s="12" t="s">
        <v>2673</v>
      </c>
      <c r="P718" s="27" t="s">
        <v>79</v>
      </c>
      <c r="Q718" s="27" t="s">
        <v>79</v>
      </c>
      <c r="R718" s="99" t="s">
        <v>7925</v>
      </c>
      <c r="S718" s="101" t="s">
        <v>10104</v>
      </c>
      <c r="T718" s="100" t="s">
        <v>12050</v>
      </c>
      <c r="U718" s="98" t="s">
        <v>761</v>
      </c>
      <c r="V718" s="99" t="s">
        <v>119</v>
      </c>
      <c r="W718" s="99" t="s">
        <v>83</v>
      </c>
      <c r="X718" s="101" t="s">
        <v>531</v>
      </c>
      <c r="Y718" s="101" t="s">
        <v>10339</v>
      </c>
      <c r="Z718" s="99" t="s">
        <v>727</v>
      </c>
      <c r="AA718" s="101" t="s">
        <v>103</v>
      </c>
      <c r="AB718" s="101" t="s">
        <v>1088</v>
      </c>
      <c r="AC718" s="101" t="s">
        <v>1211</v>
      </c>
      <c r="AD718" s="99" t="s">
        <v>86</v>
      </c>
      <c r="AE718" s="13">
        <v>43139</v>
      </c>
      <c r="AF718" s="13">
        <v>43229</v>
      </c>
      <c r="AG718" s="4">
        <f t="shared" ca="1" si="10"/>
        <v>1</v>
      </c>
      <c r="AH718" s="32">
        <v>43224</v>
      </c>
      <c r="AI718" s="15" t="s">
        <v>338</v>
      </c>
      <c r="AJ718" s="101" t="s">
        <v>886</v>
      </c>
      <c r="AK718" s="101" t="s">
        <v>887</v>
      </c>
      <c r="AL718" s="84" t="s">
        <v>14203</v>
      </c>
      <c r="AM718" s="84" t="s">
        <v>15134</v>
      </c>
      <c r="AN718" s="84" t="s">
        <v>12046</v>
      </c>
      <c r="AO718" s="84" t="s">
        <v>7240</v>
      </c>
      <c r="AP718" s="80" t="s">
        <v>152</v>
      </c>
      <c r="AQ718" s="5" t="s">
        <v>8705</v>
      </c>
      <c r="AR718" s="25">
        <v>3462</v>
      </c>
      <c r="AS718" s="101" t="s">
        <v>993</v>
      </c>
      <c r="AT718" s="101" t="s">
        <v>993</v>
      </c>
      <c r="AU718" s="99" t="s">
        <v>90</v>
      </c>
      <c r="AV718" s="99" t="s">
        <v>906</v>
      </c>
      <c r="AW718" s="99" t="s">
        <v>96</v>
      </c>
      <c r="AX718" s="256" t="s">
        <v>130</v>
      </c>
      <c r="AY718" s="99" t="s">
        <v>79</v>
      </c>
      <c r="AZ718" s="99" t="s">
        <v>79</v>
      </c>
      <c r="BA718" s="101" t="s">
        <v>1055</v>
      </c>
      <c r="BB718" s="18">
        <v>43229</v>
      </c>
      <c r="BC718" s="6" t="s">
        <v>993</v>
      </c>
      <c r="BD718" s="12">
        <v>4</v>
      </c>
      <c r="BE718" s="102" t="s">
        <v>7217</v>
      </c>
      <c r="BF718" s="16">
        <v>320000000</v>
      </c>
      <c r="BG718" s="16">
        <v>50000</v>
      </c>
      <c r="BH718" s="16">
        <v>50000</v>
      </c>
      <c r="BI718" s="16">
        <v>50000</v>
      </c>
      <c r="BJ718" s="16">
        <v>20000</v>
      </c>
      <c r="BK718" s="80" t="s">
        <v>993</v>
      </c>
      <c r="BL718" s="5" t="s">
        <v>86</v>
      </c>
      <c r="BM718" s="5" t="s">
        <v>993</v>
      </c>
      <c r="BN718" s="6" t="s">
        <v>342</v>
      </c>
      <c r="BO718" s="6" t="s">
        <v>13058</v>
      </c>
      <c r="BP718" s="6" t="s">
        <v>91</v>
      </c>
      <c r="BQ718" s="82" t="s">
        <v>993</v>
      </c>
      <c r="BR718" s="82" t="s">
        <v>993</v>
      </c>
      <c r="BS718" s="6" t="s">
        <v>385</v>
      </c>
      <c r="BT718" s="6" t="s">
        <v>993</v>
      </c>
      <c r="BU718" s="6" t="s">
        <v>1036</v>
      </c>
      <c r="BV718" s="27" t="s">
        <v>993</v>
      </c>
      <c r="BW718" s="5"/>
      <c r="BX718" s="5"/>
      <c r="BY718" s="5" t="s">
        <v>1056</v>
      </c>
      <c r="BZ718" s="5" t="s">
        <v>1057</v>
      </c>
      <c r="CA718" s="5" t="s">
        <v>386</v>
      </c>
      <c r="CB718" s="5" t="s">
        <v>347</v>
      </c>
      <c r="CC718" s="6" t="s">
        <v>13136</v>
      </c>
      <c r="CD718" s="42" t="s">
        <v>7060</v>
      </c>
      <c r="CE718" s="4">
        <v>3182893993</v>
      </c>
      <c r="CF718" s="43" t="s">
        <v>6747</v>
      </c>
      <c r="CG718" s="7" t="s">
        <v>189</v>
      </c>
      <c r="CH718" s="7">
        <v>0</v>
      </c>
      <c r="CI718" s="7">
        <v>0</v>
      </c>
      <c r="CJ718" s="7">
        <v>0</v>
      </c>
      <c r="CK718" s="7" t="s">
        <v>2675</v>
      </c>
      <c r="CL718" s="313" t="s">
        <v>2676</v>
      </c>
      <c r="CM718" s="313" t="s">
        <v>2677</v>
      </c>
      <c r="CN718" s="8" t="s">
        <v>6839</v>
      </c>
      <c r="CO718" s="8" t="s">
        <v>6840</v>
      </c>
      <c r="CP718" s="8">
        <v>3157637174</v>
      </c>
      <c r="CQ718" s="79" t="s">
        <v>2678</v>
      </c>
      <c r="CR718" s="21"/>
      <c r="CS718" s="21" t="s">
        <v>6674</v>
      </c>
      <c r="CT718" s="21" t="s">
        <v>6674</v>
      </c>
      <c r="CU718" s="20" t="s">
        <v>993</v>
      </c>
      <c r="CV718" s="20" t="s">
        <v>993</v>
      </c>
      <c r="CW718" s="11" t="s">
        <v>7735</v>
      </c>
      <c r="CX718" s="86" t="s">
        <v>993</v>
      </c>
      <c r="CY718" s="86" t="s">
        <v>12898</v>
      </c>
      <c r="CZ718" s="86" t="s">
        <v>12899</v>
      </c>
      <c r="DA718" s="86" t="s">
        <v>130</v>
      </c>
      <c r="DB718" s="86" t="s">
        <v>12906</v>
      </c>
      <c r="DC718" s="6" t="s">
        <v>13117</v>
      </c>
      <c r="DD718" s="2"/>
      <c r="DE718" s="2"/>
      <c r="DF718" s="2"/>
      <c r="DG718" s="2"/>
      <c r="DH718" s="2"/>
      <c r="DI718" s="2"/>
      <c r="DJ718" s="2"/>
      <c r="DK718" s="2"/>
      <c r="DL718" s="2"/>
      <c r="DM718" s="2"/>
      <c r="DN718" s="2"/>
      <c r="DO718" s="2"/>
      <c r="DP718" s="2"/>
      <c r="DQ718" s="2"/>
      <c r="DR718" s="2"/>
      <c r="DS718" s="2"/>
      <c r="DT718" s="2"/>
      <c r="DU718" s="2"/>
      <c r="DV718" s="2"/>
      <c r="DW718" s="2"/>
      <c r="DX718" s="2"/>
      <c r="DY718" s="2"/>
    </row>
    <row r="719" spans="1:133" ht="20.25" customHeight="1" x14ac:dyDescent="0.25">
      <c r="A719" s="327"/>
      <c r="B719" s="83">
        <v>219</v>
      </c>
      <c r="C719" s="449">
        <v>889</v>
      </c>
      <c r="D719" s="113" t="s">
        <v>10844</v>
      </c>
      <c r="E719" s="255" t="s">
        <v>3627</v>
      </c>
      <c r="F719" s="256" t="s">
        <v>243</v>
      </c>
      <c r="G719" s="256" t="s">
        <v>11822</v>
      </c>
      <c r="H719" s="255" t="s">
        <v>993</v>
      </c>
      <c r="I719" s="256" t="s">
        <v>994</v>
      </c>
      <c r="J719" s="256" t="s">
        <v>7820</v>
      </c>
      <c r="K719" s="256" t="s">
        <v>12238</v>
      </c>
      <c r="L719" s="98">
        <v>357</v>
      </c>
      <c r="M719" s="256" t="s">
        <v>994</v>
      </c>
      <c r="N719" s="256" t="s">
        <v>996</v>
      </c>
      <c r="O719" s="12" t="s">
        <v>997</v>
      </c>
      <c r="P719" s="27" t="s">
        <v>79</v>
      </c>
      <c r="Q719" s="99" t="s">
        <v>100</v>
      </c>
      <c r="R719" s="99" t="s">
        <v>101</v>
      </c>
      <c r="S719" s="101" t="s">
        <v>993</v>
      </c>
      <c r="T719" s="100">
        <v>5300186822</v>
      </c>
      <c r="U719" s="98">
        <v>130200000699</v>
      </c>
      <c r="V719" s="99" t="s">
        <v>119</v>
      </c>
      <c r="W719" s="99" t="s">
        <v>83</v>
      </c>
      <c r="X719" s="99" t="s">
        <v>129</v>
      </c>
      <c r="Y719" s="101" t="s">
        <v>761</v>
      </c>
      <c r="Z719" s="99" t="s">
        <v>1220</v>
      </c>
      <c r="AA719" s="101" t="s">
        <v>85</v>
      </c>
      <c r="AB719" s="101" t="s">
        <v>2069</v>
      </c>
      <c r="AC719" s="101" t="s">
        <v>1087</v>
      </c>
      <c r="AD719" s="99" t="s">
        <v>130</v>
      </c>
      <c r="AE719" s="13">
        <v>39017</v>
      </c>
      <c r="AF719" s="13">
        <v>39017</v>
      </c>
      <c r="AG719" s="4">
        <f t="shared" ca="1" si="10"/>
        <v>12</v>
      </c>
      <c r="AH719" s="32" t="s">
        <v>993</v>
      </c>
      <c r="AI719" s="15" t="s">
        <v>327</v>
      </c>
      <c r="AJ719" s="101" t="s">
        <v>887</v>
      </c>
      <c r="AK719" s="101" t="s">
        <v>903</v>
      </c>
      <c r="AL719" s="84" t="s">
        <v>13323</v>
      </c>
      <c r="AM719" s="84" t="s">
        <v>14396</v>
      </c>
      <c r="AN719" s="84" t="s">
        <v>12046</v>
      </c>
      <c r="AO719" s="84" t="s">
        <v>7239</v>
      </c>
      <c r="AP719" s="16" t="s">
        <v>152</v>
      </c>
      <c r="AQ719" s="5" t="s">
        <v>8620</v>
      </c>
      <c r="AR719" s="25">
        <v>3572</v>
      </c>
      <c r="AS719" s="101" t="s">
        <v>993</v>
      </c>
      <c r="AT719" s="101" t="s">
        <v>993</v>
      </c>
      <c r="AU719" s="99" t="s">
        <v>107</v>
      </c>
      <c r="AV719" s="99" t="s">
        <v>1090</v>
      </c>
      <c r="AW719" s="99" t="s">
        <v>1406</v>
      </c>
      <c r="AX719" s="256" t="s">
        <v>130</v>
      </c>
      <c r="AY719" s="99" t="s">
        <v>100</v>
      </c>
      <c r="AZ719" s="99" t="s">
        <v>100</v>
      </c>
      <c r="BA719" s="99" t="s">
        <v>1111</v>
      </c>
      <c r="BB719" s="18">
        <v>40956</v>
      </c>
      <c r="BC719" s="6" t="s">
        <v>993</v>
      </c>
      <c r="BD719" s="12">
        <v>4</v>
      </c>
      <c r="BE719" s="102" t="s">
        <v>7217</v>
      </c>
      <c r="BF719" s="16">
        <v>320000000</v>
      </c>
      <c r="BG719" s="16">
        <v>50000</v>
      </c>
      <c r="BH719" s="16">
        <v>50000</v>
      </c>
      <c r="BI719" s="16">
        <v>50000</v>
      </c>
      <c r="BJ719" s="16">
        <v>20000</v>
      </c>
      <c r="BK719" s="80" t="s">
        <v>993</v>
      </c>
      <c r="BL719" s="5" t="s">
        <v>86</v>
      </c>
      <c r="BM719" s="5" t="s">
        <v>993</v>
      </c>
      <c r="BN719" s="6" t="s">
        <v>744</v>
      </c>
      <c r="BO719" s="6" t="s">
        <v>745</v>
      </c>
      <c r="BP719" s="6" t="s">
        <v>91</v>
      </c>
      <c r="BQ719" s="82" t="s">
        <v>993</v>
      </c>
      <c r="BR719" s="82" t="s">
        <v>993</v>
      </c>
      <c r="BS719" s="6" t="s">
        <v>385</v>
      </c>
      <c r="BT719" s="6" t="s">
        <v>993</v>
      </c>
      <c r="BU719" s="6" t="s">
        <v>776</v>
      </c>
      <c r="BV719" s="27" t="s">
        <v>993</v>
      </c>
      <c r="BW719" s="5"/>
      <c r="BX719" s="5"/>
      <c r="BY719" s="5"/>
      <c r="BZ719" s="5"/>
      <c r="CA719" s="5" t="s">
        <v>386</v>
      </c>
      <c r="CB719" s="5" t="s">
        <v>347</v>
      </c>
      <c r="CC719" s="6" t="s">
        <v>13136</v>
      </c>
      <c r="CD719" s="42" t="s">
        <v>7061</v>
      </c>
      <c r="CE719" s="4">
        <v>3182899379</v>
      </c>
      <c r="CF719" s="43" t="s">
        <v>6750</v>
      </c>
      <c r="CG719" s="7" t="s">
        <v>3628</v>
      </c>
      <c r="CH719" s="7" t="s">
        <v>3629</v>
      </c>
      <c r="CI719" s="7" t="s">
        <v>3630</v>
      </c>
      <c r="CJ719" s="88" t="s">
        <v>12741</v>
      </c>
      <c r="CK719" s="7" t="s">
        <v>1006</v>
      </c>
      <c r="CL719" s="313" t="s">
        <v>1007</v>
      </c>
      <c r="CM719" s="313" t="s">
        <v>1008</v>
      </c>
      <c r="CN719" s="8" t="s">
        <v>1009</v>
      </c>
      <c r="CO719" s="8" t="s">
        <v>1010</v>
      </c>
      <c r="CP719" s="8" t="s">
        <v>1011</v>
      </c>
      <c r="CQ719" s="79" t="s">
        <v>1012</v>
      </c>
      <c r="CR719" s="21" t="s">
        <v>1046</v>
      </c>
      <c r="CS719" s="21" t="s">
        <v>12895</v>
      </c>
      <c r="CT719" s="21" t="s">
        <v>2937</v>
      </c>
      <c r="CU719" s="20" t="s">
        <v>385</v>
      </c>
      <c r="CV719" s="20" t="s">
        <v>6571</v>
      </c>
      <c r="CW719" s="11" t="s">
        <v>7188</v>
      </c>
      <c r="CX719" s="86" t="s">
        <v>993</v>
      </c>
      <c r="CY719" s="86" t="s">
        <v>12900</v>
      </c>
      <c r="CZ719" s="86" t="s">
        <v>12389</v>
      </c>
      <c r="DA719" s="86" t="s">
        <v>86</v>
      </c>
      <c r="DB719" s="86" t="s">
        <v>385</v>
      </c>
      <c r="DC719" s="6" t="s">
        <v>993</v>
      </c>
      <c r="DD719" s="2"/>
      <c r="DE719" s="2"/>
      <c r="DF719" s="2"/>
      <c r="DG719" s="2"/>
      <c r="DH719" s="2"/>
      <c r="DI719" s="2"/>
      <c r="DJ719" s="2"/>
      <c r="DK719" s="2"/>
      <c r="DL719" s="2"/>
      <c r="DM719" s="2"/>
      <c r="DN719" s="2"/>
      <c r="DO719" s="2"/>
      <c r="DP719" s="2"/>
      <c r="DQ719" s="2"/>
      <c r="DR719" s="2"/>
      <c r="DS719" s="2"/>
      <c r="DT719" s="2"/>
      <c r="DU719" s="2"/>
      <c r="DV719" s="2"/>
      <c r="DW719" s="2"/>
      <c r="DX719" s="2"/>
      <c r="DY719" s="2"/>
    </row>
    <row r="720" spans="1:133" ht="20.25" customHeight="1" x14ac:dyDescent="0.25">
      <c r="A720" s="327"/>
      <c r="B720" s="83">
        <v>31</v>
      </c>
      <c r="C720" s="449">
        <v>900</v>
      </c>
      <c r="D720" s="113" t="s">
        <v>10872</v>
      </c>
      <c r="E720" s="255" t="s">
        <v>3924</v>
      </c>
      <c r="F720" s="256" t="s">
        <v>10679</v>
      </c>
      <c r="G720" s="256" t="s">
        <v>11821</v>
      </c>
      <c r="H720" s="255" t="s">
        <v>993</v>
      </c>
      <c r="I720" s="256" t="s">
        <v>15345</v>
      </c>
      <c r="J720" s="256" t="s">
        <v>7741</v>
      </c>
      <c r="K720" s="256" t="s">
        <v>12234</v>
      </c>
      <c r="L720" s="98">
        <v>144</v>
      </c>
      <c r="M720" s="256" t="s">
        <v>252</v>
      </c>
      <c r="N720" s="256" t="s">
        <v>253</v>
      </c>
      <c r="O720" s="12" t="s">
        <v>3925</v>
      </c>
      <c r="P720" s="27" t="s">
        <v>79</v>
      </c>
      <c r="Q720" s="99" t="s">
        <v>100</v>
      </c>
      <c r="R720" s="99" t="s">
        <v>101</v>
      </c>
      <c r="S720" s="101" t="s">
        <v>993</v>
      </c>
      <c r="T720" s="100">
        <v>5300186888</v>
      </c>
      <c r="U720" s="98">
        <v>130200000441</v>
      </c>
      <c r="V720" s="99" t="s">
        <v>119</v>
      </c>
      <c r="W720" s="99" t="s">
        <v>83</v>
      </c>
      <c r="X720" s="101" t="s">
        <v>531</v>
      </c>
      <c r="Y720" s="101" t="s">
        <v>761</v>
      </c>
      <c r="Z720" s="99" t="s">
        <v>1179</v>
      </c>
      <c r="AA720" s="101" t="s">
        <v>103</v>
      </c>
      <c r="AB720" s="101" t="s">
        <v>1088</v>
      </c>
      <c r="AC720" s="101" t="s">
        <v>1087</v>
      </c>
      <c r="AD720" s="99" t="s">
        <v>86</v>
      </c>
      <c r="AE720" s="13">
        <v>39066</v>
      </c>
      <c r="AF720" s="13">
        <v>39066</v>
      </c>
      <c r="AG720" s="4">
        <f t="shared" ca="1" si="10"/>
        <v>12</v>
      </c>
      <c r="AH720" s="32" t="s">
        <v>993</v>
      </c>
      <c r="AI720" s="15" t="s">
        <v>338</v>
      </c>
      <c r="AJ720" s="101" t="s">
        <v>886</v>
      </c>
      <c r="AK720" s="101" t="s">
        <v>886</v>
      </c>
      <c r="AL720" s="84" t="s">
        <v>13339</v>
      </c>
      <c r="AM720" s="84" t="s">
        <v>14297</v>
      </c>
      <c r="AN720" s="81" t="s">
        <v>12046</v>
      </c>
      <c r="AO720" s="84" t="s">
        <v>7240</v>
      </c>
      <c r="AP720" s="80" t="s">
        <v>152</v>
      </c>
      <c r="AQ720" s="5" t="s">
        <v>8673</v>
      </c>
      <c r="AR720" s="25">
        <v>1441</v>
      </c>
      <c r="AS720" s="101" t="s">
        <v>993</v>
      </c>
      <c r="AT720" s="101" t="s">
        <v>993</v>
      </c>
      <c r="AU720" s="99" t="s">
        <v>90</v>
      </c>
      <c r="AV720" s="99" t="s">
        <v>906</v>
      </c>
      <c r="AW720" s="99" t="s">
        <v>96</v>
      </c>
      <c r="AX720" s="256" t="s">
        <v>86</v>
      </c>
      <c r="AY720" s="99" t="s">
        <v>100</v>
      </c>
      <c r="AZ720" s="99" t="s">
        <v>100</v>
      </c>
      <c r="BA720" s="101" t="s">
        <v>1055</v>
      </c>
      <c r="BB720" s="18">
        <v>40953</v>
      </c>
      <c r="BC720" s="6" t="s">
        <v>993</v>
      </c>
      <c r="BD720" s="12">
        <v>4</v>
      </c>
      <c r="BE720" s="102" t="s">
        <v>7217</v>
      </c>
      <c r="BF720" s="16">
        <v>320000000</v>
      </c>
      <c r="BG720" s="16">
        <v>50000</v>
      </c>
      <c r="BH720" s="16">
        <v>50000</v>
      </c>
      <c r="BI720" s="16">
        <v>50000</v>
      </c>
      <c r="BJ720" s="16">
        <v>20000</v>
      </c>
      <c r="BK720" s="80" t="s">
        <v>993</v>
      </c>
      <c r="BL720" s="5" t="s">
        <v>86</v>
      </c>
      <c r="BM720" s="5" t="s">
        <v>993</v>
      </c>
      <c r="BN720" s="6" t="s">
        <v>744</v>
      </c>
      <c r="BO720" s="6" t="s">
        <v>745</v>
      </c>
      <c r="BP720" s="6" t="s">
        <v>91</v>
      </c>
      <c r="BQ720" s="82">
        <v>0.25</v>
      </c>
      <c r="BR720" s="82">
        <v>0.91666666666666663</v>
      </c>
      <c r="BS720" s="6" t="s">
        <v>1381</v>
      </c>
      <c r="BT720" s="6" t="s">
        <v>584</v>
      </c>
      <c r="BU720" s="6" t="s">
        <v>776</v>
      </c>
      <c r="BV720" s="27" t="s">
        <v>1073</v>
      </c>
      <c r="BW720" s="5"/>
      <c r="BX720" s="5"/>
      <c r="BY720" s="5" t="s">
        <v>1192</v>
      </c>
      <c r="BZ720" s="5" t="s">
        <v>2490</v>
      </c>
      <c r="CA720" s="5" t="s">
        <v>386</v>
      </c>
      <c r="CB720" s="5" t="s">
        <v>347</v>
      </c>
      <c r="CC720" s="6" t="s">
        <v>13136</v>
      </c>
      <c r="CD720" s="42" t="s">
        <v>7060</v>
      </c>
      <c r="CE720" s="4">
        <v>3182893993</v>
      </c>
      <c r="CF720" s="43" t="s">
        <v>6747</v>
      </c>
      <c r="CG720" s="7" t="s">
        <v>189</v>
      </c>
      <c r="CH720" s="7">
        <v>0</v>
      </c>
      <c r="CI720" s="7">
        <v>0</v>
      </c>
      <c r="CJ720" s="7">
        <v>0</v>
      </c>
      <c r="CK720" s="7">
        <v>0</v>
      </c>
      <c r="CL720" s="7">
        <v>0</v>
      </c>
      <c r="CM720" s="313">
        <v>3164830703</v>
      </c>
      <c r="CN720" s="8" t="s">
        <v>2607</v>
      </c>
      <c r="CO720" s="8" t="s">
        <v>2608</v>
      </c>
      <c r="CP720" s="8">
        <v>3165259316</v>
      </c>
      <c r="CQ720" s="79" t="s">
        <v>3929</v>
      </c>
      <c r="CR720" s="21"/>
      <c r="CS720" s="21" t="s">
        <v>6674</v>
      </c>
      <c r="CT720" s="21" t="s">
        <v>1026</v>
      </c>
      <c r="CU720" s="20" t="s">
        <v>993</v>
      </c>
      <c r="CV720" s="20" t="s">
        <v>993</v>
      </c>
      <c r="CW720" s="11" t="s">
        <v>7735</v>
      </c>
      <c r="CX720" s="86" t="s">
        <v>993</v>
      </c>
      <c r="CY720" s="86" t="s">
        <v>12898</v>
      </c>
      <c r="CZ720" s="86" t="s">
        <v>12899</v>
      </c>
      <c r="DA720" s="86" t="s">
        <v>130</v>
      </c>
      <c r="DB720" s="86" t="s">
        <v>12906</v>
      </c>
      <c r="DC720" s="6" t="s">
        <v>993</v>
      </c>
      <c r="DD720" s="2"/>
      <c r="DE720" s="2"/>
      <c r="DF720" s="2"/>
      <c r="DG720" s="2"/>
      <c r="DH720" s="2"/>
      <c r="DI720" s="2"/>
      <c r="DJ720" s="2"/>
      <c r="DK720" s="2"/>
      <c r="DL720" s="2"/>
      <c r="DM720" s="2"/>
      <c r="DN720" s="2"/>
      <c r="DO720" s="2"/>
      <c r="DP720" s="2"/>
      <c r="DQ720" s="2"/>
      <c r="DR720" s="2"/>
      <c r="DS720" s="2"/>
      <c r="DT720" s="2"/>
      <c r="DU720" s="2"/>
      <c r="DV720" s="2"/>
      <c r="DW720" s="2"/>
      <c r="DX720" s="2"/>
      <c r="DY720" s="2"/>
    </row>
    <row r="721" spans="1:129" ht="20.25" customHeight="1" x14ac:dyDescent="0.25">
      <c r="A721" s="327"/>
      <c r="B721" s="83">
        <v>67</v>
      </c>
      <c r="C721" s="449">
        <v>901</v>
      </c>
      <c r="D721" s="113" t="s">
        <v>10609</v>
      </c>
      <c r="E721" s="255" t="s">
        <v>3889</v>
      </c>
      <c r="F721" s="256" t="s">
        <v>114</v>
      </c>
      <c r="G721" s="256" t="s">
        <v>11834</v>
      </c>
      <c r="H721" s="256" t="s">
        <v>95</v>
      </c>
      <c r="I721" s="256" t="s">
        <v>222</v>
      </c>
      <c r="J721" s="256" t="s">
        <v>7760</v>
      </c>
      <c r="K721" s="256" t="s">
        <v>12247</v>
      </c>
      <c r="L721" s="98">
        <v>517</v>
      </c>
      <c r="M721" s="256" t="s">
        <v>3599</v>
      </c>
      <c r="N721" s="256" t="s">
        <v>223</v>
      </c>
      <c r="O721" s="12" t="s">
        <v>3601</v>
      </c>
      <c r="P721" s="27" t="s">
        <v>79</v>
      </c>
      <c r="Q721" s="99" t="s">
        <v>79</v>
      </c>
      <c r="R721" s="30" t="s">
        <v>7925</v>
      </c>
      <c r="S721" s="101" t="s">
        <v>10104</v>
      </c>
      <c r="T721" s="100" t="s">
        <v>10320</v>
      </c>
      <c r="U721" s="98">
        <v>130200003379</v>
      </c>
      <c r="V721" s="99" t="s">
        <v>119</v>
      </c>
      <c r="W721" s="99" t="s">
        <v>83</v>
      </c>
      <c r="X721" s="99" t="s">
        <v>300</v>
      </c>
      <c r="Y721" s="101" t="s">
        <v>761</v>
      </c>
      <c r="Z721" s="99" t="s">
        <v>642</v>
      </c>
      <c r="AA721" s="101" t="s">
        <v>85</v>
      </c>
      <c r="AB721" s="101" t="s">
        <v>1211</v>
      </c>
      <c r="AC721" s="101" t="s">
        <v>1211</v>
      </c>
      <c r="AD721" s="99" t="s">
        <v>86</v>
      </c>
      <c r="AE721" s="13">
        <v>42643</v>
      </c>
      <c r="AF721" s="13">
        <v>42901</v>
      </c>
      <c r="AG721" s="4">
        <f t="shared" ca="1" si="10"/>
        <v>2</v>
      </c>
      <c r="AH721" s="32">
        <v>42894</v>
      </c>
      <c r="AI721" s="15" t="s">
        <v>327</v>
      </c>
      <c r="AJ721" s="101" t="s">
        <v>887</v>
      </c>
      <c r="AK721" s="101" t="s">
        <v>903</v>
      </c>
      <c r="AL721" s="84" t="s">
        <v>13979</v>
      </c>
      <c r="AM721" s="84" t="s">
        <v>15041</v>
      </c>
      <c r="AN721" s="84" t="s">
        <v>12046</v>
      </c>
      <c r="AO721" s="84" t="s">
        <v>7239</v>
      </c>
      <c r="AP721" s="80" t="s">
        <v>152</v>
      </c>
      <c r="AQ721" s="5" t="s">
        <v>8665</v>
      </c>
      <c r="AR721" s="25">
        <v>5174</v>
      </c>
      <c r="AS721" s="101" t="s">
        <v>993</v>
      </c>
      <c r="AT721" s="101" t="s">
        <v>993</v>
      </c>
      <c r="AU721" s="99" t="s">
        <v>90</v>
      </c>
      <c r="AV721" s="99" t="s">
        <v>906</v>
      </c>
      <c r="AW721" s="99" t="s">
        <v>222</v>
      </c>
      <c r="AX721" s="256" t="s">
        <v>130</v>
      </c>
      <c r="AY721" s="99" t="s">
        <v>79</v>
      </c>
      <c r="AZ721" s="99" t="s">
        <v>79</v>
      </c>
      <c r="BA721" s="99" t="s">
        <v>1111</v>
      </c>
      <c r="BB721" s="18">
        <v>42900</v>
      </c>
      <c r="BC721" s="6" t="s">
        <v>993</v>
      </c>
      <c r="BD721" s="12">
        <v>4</v>
      </c>
      <c r="BE721" s="102" t="s">
        <v>7217</v>
      </c>
      <c r="BF721" s="16">
        <v>320000000</v>
      </c>
      <c r="BG721" s="16">
        <v>50000</v>
      </c>
      <c r="BH721" s="16">
        <v>50000</v>
      </c>
      <c r="BI721" s="16">
        <v>50000</v>
      </c>
      <c r="BJ721" s="16">
        <v>20000</v>
      </c>
      <c r="BK721" s="80" t="s">
        <v>993</v>
      </c>
      <c r="BL721" s="6" t="s">
        <v>86</v>
      </c>
      <c r="BM721" s="5" t="s">
        <v>993</v>
      </c>
      <c r="BN721" s="6" t="s">
        <v>342</v>
      </c>
      <c r="BO721" s="6" t="s">
        <v>13058</v>
      </c>
      <c r="BP721" s="6" t="s">
        <v>91</v>
      </c>
      <c r="BQ721" s="82" t="s">
        <v>993</v>
      </c>
      <c r="BR721" s="82" t="s">
        <v>993</v>
      </c>
      <c r="BS721" s="5" t="s">
        <v>1212</v>
      </c>
      <c r="BT721" s="6" t="s">
        <v>993</v>
      </c>
      <c r="BU721" s="6" t="s">
        <v>1036</v>
      </c>
      <c r="BV721" s="27" t="s">
        <v>993</v>
      </c>
      <c r="BW721" s="5"/>
      <c r="BX721" s="5"/>
      <c r="BY721" s="5" t="s">
        <v>1252</v>
      </c>
      <c r="BZ721" s="5" t="s">
        <v>1253</v>
      </c>
      <c r="CA721" s="5" t="s">
        <v>386</v>
      </c>
      <c r="CB721" s="5" t="s">
        <v>347</v>
      </c>
      <c r="CC721" s="6" t="s">
        <v>13136</v>
      </c>
      <c r="CD721" s="42" t="s">
        <v>7062</v>
      </c>
      <c r="CE721" s="4">
        <v>3187072331</v>
      </c>
      <c r="CF721" s="43" t="s">
        <v>6749</v>
      </c>
      <c r="CG721" s="7" t="s">
        <v>1794</v>
      </c>
      <c r="CH721" s="7" t="s">
        <v>12506</v>
      </c>
      <c r="CI721" s="7">
        <v>316820640</v>
      </c>
      <c r="CJ721" s="88" t="s">
        <v>3893</v>
      </c>
      <c r="CK721" s="88" t="s">
        <v>3604</v>
      </c>
      <c r="CL721" s="88" t="s">
        <v>3605</v>
      </c>
      <c r="CM721" s="313">
        <v>3188832295</v>
      </c>
      <c r="CN721" s="313" t="s">
        <v>3606</v>
      </c>
      <c r="CO721" s="313" t="s">
        <v>3607</v>
      </c>
      <c r="CP721" s="8">
        <v>3165271964</v>
      </c>
      <c r="CQ721" s="79" t="s">
        <v>3608</v>
      </c>
      <c r="CR721" s="21"/>
      <c r="CS721" s="21" t="s">
        <v>6674</v>
      </c>
      <c r="CT721" s="21" t="s">
        <v>12505</v>
      </c>
      <c r="CU721" s="20" t="s">
        <v>385</v>
      </c>
      <c r="CV721" s="20" t="s">
        <v>12504</v>
      </c>
      <c r="CW721" s="11" t="s">
        <v>7188</v>
      </c>
      <c r="CX721" s="86" t="s">
        <v>993</v>
      </c>
      <c r="CY721" s="86" t="s">
        <v>12900</v>
      </c>
      <c r="CZ721" s="86" t="s">
        <v>12904</v>
      </c>
      <c r="DA721" s="86" t="s">
        <v>86</v>
      </c>
      <c r="DB721" s="86" t="s">
        <v>385</v>
      </c>
      <c r="DC721" s="6" t="s">
        <v>13117</v>
      </c>
      <c r="DD721" s="2"/>
      <c r="DE721" s="2"/>
      <c r="DF721" s="2"/>
      <c r="DG721" s="2"/>
      <c r="DH721" s="2"/>
      <c r="DI721" s="2"/>
      <c r="DJ721" s="2"/>
      <c r="DK721" s="2"/>
      <c r="DL721" s="2"/>
      <c r="DM721" s="2"/>
      <c r="DN721" s="2"/>
      <c r="DO721" s="2"/>
      <c r="DP721" s="2"/>
      <c r="DQ721" s="2"/>
      <c r="DR721" s="2"/>
      <c r="DS721" s="2"/>
      <c r="DT721" s="2"/>
      <c r="DU721" s="2"/>
      <c r="DV721" s="2"/>
      <c r="DW721" s="2"/>
      <c r="DX721" s="2"/>
      <c r="DY721" s="2"/>
    </row>
    <row r="722" spans="1:129" ht="20.25" customHeight="1" x14ac:dyDescent="0.25">
      <c r="A722" s="327"/>
      <c r="B722" s="83">
        <v>338</v>
      </c>
      <c r="C722" s="449">
        <v>902</v>
      </c>
      <c r="D722" s="113" t="s">
        <v>11162</v>
      </c>
      <c r="E722" s="255" t="s">
        <v>5197</v>
      </c>
      <c r="F722" s="256" t="s">
        <v>114</v>
      </c>
      <c r="G722" s="256" t="s">
        <v>11834</v>
      </c>
      <c r="H722" s="256" t="s">
        <v>95</v>
      </c>
      <c r="I722" s="256" t="s">
        <v>222</v>
      </c>
      <c r="J722" s="256" t="s">
        <v>7760</v>
      </c>
      <c r="K722" s="256" t="s">
        <v>12247</v>
      </c>
      <c r="L722" s="98">
        <v>805</v>
      </c>
      <c r="M722" s="256" t="s">
        <v>222</v>
      </c>
      <c r="N722" s="256" t="s">
        <v>223</v>
      </c>
      <c r="O722" s="12" t="s">
        <v>2883</v>
      </c>
      <c r="P722" s="27" t="s">
        <v>79</v>
      </c>
      <c r="Q722" s="30" t="s">
        <v>79</v>
      </c>
      <c r="R722" s="30" t="s">
        <v>80</v>
      </c>
      <c r="S722" s="101" t="s">
        <v>6464</v>
      </c>
      <c r="T722" s="100" t="s">
        <v>5199</v>
      </c>
      <c r="U722" s="98">
        <v>130200001414</v>
      </c>
      <c r="V722" s="99" t="s">
        <v>82</v>
      </c>
      <c r="W722" s="99" t="s">
        <v>83</v>
      </c>
      <c r="X722" s="99" t="s">
        <v>84</v>
      </c>
      <c r="Y722" s="101" t="s">
        <v>761</v>
      </c>
      <c r="Z722" s="99" t="s">
        <v>642</v>
      </c>
      <c r="AA722" s="101" t="s">
        <v>85</v>
      </c>
      <c r="AB722" s="101" t="s">
        <v>1211</v>
      </c>
      <c r="AC722" s="101" t="s">
        <v>1211</v>
      </c>
      <c r="AD722" s="99" t="s">
        <v>86</v>
      </c>
      <c r="AE722" s="13">
        <v>41039</v>
      </c>
      <c r="AF722" s="13">
        <v>41053</v>
      </c>
      <c r="AG722" s="4">
        <f t="shared" ca="1" si="10"/>
        <v>7</v>
      </c>
      <c r="AH722" s="32" t="s">
        <v>993</v>
      </c>
      <c r="AI722" s="15" t="s">
        <v>327</v>
      </c>
      <c r="AJ722" s="101" t="s">
        <v>887</v>
      </c>
      <c r="AK722" s="101" t="s">
        <v>903</v>
      </c>
      <c r="AL722" s="84" t="s">
        <v>13566</v>
      </c>
      <c r="AM722" s="84" t="s">
        <v>14684</v>
      </c>
      <c r="AN722" s="84" t="s">
        <v>12046</v>
      </c>
      <c r="AO722" s="84" t="s">
        <v>7239</v>
      </c>
      <c r="AP722" s="80" t="s">
        <v>152</v>
      </c>
      <c r="AQ722" s="5" t="s">
        <v>9022</v>
      </c>
      <c r="AR722" s="25">
        <v>8055</v>
      </c>
      <c r="AS722" s="101" t="s">
        <v>993</v>
      </c>
      <c r="AT722" s="101" t="s">
        <v>993</v>
      </c>
      <c r="AU722" s="99" t="s">
        <v>90</v>
      </c>
      <c r="AV722" s="99" t="s">
        <v>906</v>
      </c>
      <c r="AW722" s="99" t="s">
        <v>222</v>
      </c>
      <c r="AX722" s="256" t="s">
        <v>130</v>
      </c>
      <c r="AY722" s="99" t="s">
        <v>79</v>
      </c>
      <c r="AZ722" s="99" t="s">
        <v>79</v>
      </c>
      <c r="BA722" s="99" t="s">
        <v>1111</v>
      </c>
      <c r="BB722" s="18">
        <v>40948</v>
      </c>
      <c r="BC722" s="6" t="s">
        <v>993</v>
      </c>
      <c r="BD722" s="12">
        <v>5</v>
      </c>
      <c r="BE722" s="102" t="s">
        <v>7217</v>
      </c>
      <c r="BF722" s="16">
        <v>320000000</v>
      </c>
      <c r="BG722" s="16">
        <v>50000</v>
      </c>
      <c r="BH722" s="16">
        <v>50000</v>
      </c>
      <c r="BI722" s="16">
        <v>50000</v>
      </c>
      <c r="BJ722" s="16">
        <v>20000</v>
      </c>
      <c r="BK722" s="16">
        <v>20000</v>
      </c>
      <c r="BL722" s="6" t="s">
        <v>86</v>
      </c>
      <c r="BM722" s="5" t="s">
        <v>993</v>
      </c>
      <c r="BN722" s="5" t="s">
        <v>342</v>
      </c>
      <c r="BO722" s="6" t="s">
        <v>646</v>
      </c>
      <c r="BP722" s="6" t="s">
        <v>91</v>
      </c>
      <c r="BQ722" s="82" t="s">
        <v>993</v>
      </c>
      <c r="BR722" s="82" t="s">
        <v>993</v>
      </c>
      <c r="BS722" s="89" t="s">
        <v>4594</v>
      </c>
      <c r="BT722" s="6" t="s">
        <v>993</v>
      </c>
      <c r="BU722" s="6" t="s">
        <v>1036</v>
      </c>
      <c r="BV722" s="27" t="s">
        <v>993</v>
      </c>
      <c r="BW722" s="5" t="s">
        <v>1092</v>
      </c>
      <c r="BX722" s="5" t="s">
        <v>993</v>
      </c>
      <c r="BY722" s="5"/>
      <c r="BZ722" s="5"/>
      <c r="CA722" s="5" t="s">
        <v>386</v>
      </c>
      <c r="CB722" s="5" t="s">
        <v>347</v>
      </c>
      <c r="CC722" s="6" t="s">
        <v>13136</v>
      </c>
      <c r="CD722" s="42" t="s">
        <v>7062</v>
      </c>
      <c r="CE722" s="4">
        <v>3187072331</v>
      </c>
      <c r="CF722" s="43" t="s">
        <v>6749</v>
      </c>
      <c r="CG722" s="7" t="s">
        <v>350</v>
      </c>
      <c r="CH722" s="7" t="s">
        <v>8233</v>
      </c>
      <c r="CI722" s="7" t="s">
        <v>8234</v>
      </c>
      <c r="CJ722" s="88" t="s">
        <v>12910</v>
      </c>
      <c r="CK722" s="88" t="s">
        <v>2884</v>
      </c>
      <c r="CL722" s="88" t="s">
        <v>2885</v>
      </c>
      <c r="CM722" s="313">
        <v>3175141622</v>
      </c>
      <c r="CN722" s="313" t="s">
        <v>2886</v>
      </c>
      <c r="CO722" s="313" t="s">
        <v>2887</v>
      </c>
      <c r="CP722" s="8">
        <v>3188832358</v>
      </c>
      <c r="CQ722" s="79" t="s">
        <v>2888</v>
      </c>
      <c r="CR722" s="21"/>
      <c r="CS722" s="21" t="s">
        <v>12641</v>
      </c>
      <c r="CT722" s="21" t="s">
        <v>1026</v>
      </c>
      <c r="CU722" s="20" t="s">
        <v>993</v>
      </c>
      <c r="CV722" s="20" t="s">
        <v>993</v>
      </c>
      <c r="CW722" s="11" t="s">
        <v>7188</v>
      </c>
      <c r="CX722" s="86" t="s">
        <v>993</v>
      </c>
      <c r="CY722" s="86" t="s">
        <v>12898</v>
      </c>
      <c r="CZ722" s="86" t="s">
        <v>12899</v>
      </c>
      <c r="DA722" s="86" t="s">
        <v>86</v>
      </c>
      <c r="DB722" s="86" t="s">
        <v>12906</v>
      </c>
      <c r="DC722" s="6" t="s">
        <v>993</v>
      </c>
      <c r="DD722" s="2"/>
      <c r="DE722" s="2"/>
      <c r="DF722" s="2"/>
      <c r="DG722" s="2"/>
      <c r="DH722" s="2"/>
      <c r="DI722" s="2"/>
      <c r="DJ722" s="2"/>
      <c r="DK722" s="2"/>
      <c r="DL722" s="2"/>
      <c r="DM722" s="2"/>
      <c r="DN722" s="2"/>
      <c r="DO722" s="2"/>
      <c r="DP722" s="2"/>
      <c r="DQ722" s="2"/>
      <c r="DR722" s="2"/>
      <c r="DS722" s="2"/>
      <c r="DT722" s="2"/>
      <c r="DU722" s="2"/>
      <c r="DV722" s="2"/>
      <c r="DW722" s="2"/>
      <c r="DX722" s="2"/>
      <c r="DY722" s="2"/>
    </row>
    <row r="723" spans="1:129" ht="20.25" customHeight="1" x14ac:dyDescent="0.25">
      <c r="A723" s="335" t="s">
        <v>15296</v>
      </c>
      <c r="B723" s="83">
        <v>474</v>
      </c>
      <c r="C723" s="449">
        <v>903</v>
      </c>
      <c r="D723" s="113" t="s">
        <v>10610</v>
      </c>
      <c r="E723" s="255" t="s">
        <v>3945</v>
      </c>
      <c r="F723" s="256" t="s">
        <v>10679</v>
      </c>
      <c r="G723" s="256" t="s">
        <v>11826</v>
      </c>
      <c r="H723" s="255" t="s">
        <v>993</v>
      </c>
      <c r="I723" s="256" t="s">
        <v>15345</v>
      </c>
      <c r="J723" s="256" t="s">
        <v>7741</v>
      </c>
      <c r="K723" s="256" t="s">
        <v>12234</v>
      </c>
      <c r="L723" s="98">
        <v>901</v>
      </c>
      <c r="M723" s="256" t="s">
        <v>1629</v>
      </c>
      <c r="N723" s="256" t="s">
        <v>3946</v>
      </c>
      <c r="O723" s="12" t="s">
        <v>1631</v>
      </c>
      <c r="P723" s="27" t="s">
        <v>79</v>
      </c>
      <c r="Q723" s="99" t="s">
        <v>100</v>
      </c>
      <c r="R723" s="99" t="s">
        <v>101</v>
      </c>
      <c r="S723" s="101" t="s">
        <v>993</v>
      </c>
      <c r="T723" s="100">
        <v>5300190434</v>
      </c>
      <c r="U723" s="98">
        <v>130200002948</v>
      </c>
      <c r="V723" s="99" t="s">
        <v>119</v>
      </c>
      <c r="W723" s="99" t="s">
        <v>83</v>
      </c>
      <c r="X723" s="99" t="s">
        <v>3159</v>
      </c>
      <c r="Y723" s="101" t="s">
        <v>761</v>
      </c>
      <c r="Z723" s="99" t="s">
        <v>1220</v>
      </c>
      <c r="AA723" s="101" t="s">
        <v>85</v>
      </c>
      <c r="AB723" s="101" t="s">
        <v>2069</v>
      </c>
      <c r="AC723" s="101" t="s">
        <v>2069</v>
      </c>
      <c r="AD723" s="99" t="s">
        <v>86</v>
      </c>
      <c r="AE723" s="13">
        <v>39149</v>
      </c>
      <c r="AF723" s="13">
        <v>39149</v>
      </c>
      <c r="AG723" s="4">
        <f t="shared" ca="1" si="10"/>
        <v>12</v>
      </c>
      <c r="AH723" s="32" t="s">
        <v>993</v>
      </c>
      <c r="AI723" s="15" t="s">
        <v>327</v>
      </c>
      <c r="AJ723" s="101" t="s">
        <v>886</v>
      </c>
      <c r="AK723" s="101" t="s">
        <v>903</v>
      </c>
      <c r="AL723" s="84" t="s">
        <v>13344</v>
      </c>
      <c r="AM723" s="84" t="s">
        <v>14413</v>
      </c>
      <c r="AN723" s="84" t="s">
        <v>12046</v>
      </c>
      <c r="AO723" s="84" t="s">
        <v>7239</v>
      </c>
      <c r="AP723" s="80" t="s">
        <v>152</v>
      </c>
      <c r="AQ723" s="5" t="s">
        <v>8681</v>
      </c>
      <c r="AR723" s="25">
        <v>9013</v>
      </c>
      <c r="AS723" s="101" t="s">
        <v>993</v>
      </c>
      <c r="AT723" s="101" t="s">
        <v>993</v>
      </c>
      <c r="AU723" s="99" t="s">
        <v>90</v>
      </c>
      <c r="AV723" s="99" t="s">
        <v>906</v>
      </c>
      <c r="AW723" s="99" t="s">
        <v>96</v>
      </c>
      <c r="AX723" s="256" t="s">
        <v>130</v>
      </c>
      <c r="AY723" s="99" t="s">
        <v>100</v>
      </c>
      <c r="AZ723" s="99" t="s">
        <v>100</v>
      </c>
      <c r="BA723" s="101" t="s">
        <v>2791</v>
      </c>
      <c r="BB723" s="18">
        <v>40954</v>
      </c>
      <c r="BC723" s="6" t="s">
        <v>993</v>
      </c>
      <c r="BD723" s="12">
        <v>4</v>
      </c>
      <c r="BE723" s="102" t="s">
        <v>7217</v>
      </c>
      <c r="BF723" s="16">
        <v>320000000</v>
      </c>
      <c r="BG723" s="16">
        <v>50000</v>
      </c>
      <c r="BH723" s="16">
        <v>50000</v>
      </c>
      <c r="BI723" s="16">
        <v>50000</v>
      </c>
      <c r="BJ723" s="16">
        <v>20000</v>
      </c>
      <c r="BK723" s="80" t="s">
        <v>993</v>
      </c>
      <c r="BL723" s="5" t="s">
        <v>86</v>
      </c>
      <c r="BM723" s="5" t="s">
        <v>993</v>
      </c>
      <c r="BN723" s="6" t="s">
        <v>744</v>
      </c>
      <c r="BO723" s="6" t="s">
        <v>745</v>
      </c>
      <c r="BP723" s="5" t="s">
        <v>2792</v>
      </c>
      <c r="BQ723" s="82" t="s">
        <v>993</v>
      </c>
      <c r="BR723" s="82" t="s">
        <v>993</v>
      </c>
      <c r="BS723" s="5" t="s">
        <v>1091</v>
      </c>
      <c r="BT723" s="6" t="s">
        <v>993</v>
      </c>
      <c r="BU723" s="6" t="s">
        <v>776</v>
      </c>
      <c r="BV723" s="27" t="s">
        <v>1181</v>
      </c>
      <c r="BW723" s="5"/>
      <c r="BX723" s="5"/>
      <c r="BY723" s="5"/>
      <c r="BZ723" s="5"/>
      <c r="CA723" s="5" t="s">
        <v>386</v>
      </c>
      <c r="CB723" s="5" t="s">
        <v>347</v>
      </c>
      <c r="CC723" s="6" t="s">
        <v>13136</v>
      </c>
      <c r="CD723" s="42" t="s">
        <v>7060</v>
      </c>
      <c r="CE723" s="4">
        <v>3182893993</v>
      </c>
      <c r="CF723" s="43" t="s">
        <v>6747</v>
      </c>
      <c r="CG723" s="7" t="s">
        <v>1794</v>
      </c>
      <c r="CH723" s="7" t="s">
        <v>3947</v>
      </c>
      <c r="CI723" s="7" t="s">
        <v>3948</v>
      </c>
      <c r="CJ723" s="88" t="s">
        <v>12540</v>
      </c>
      <c r="CK723" s="7" t="s">
        <v>6704</v>
      </c>
      <c r="CL723" s="313" t="s">
        <v>6712</v>
      </c>
      <c r="CM723" s="313">
        <v>3164143855</v>
      </c>
      <c r="CN723" s="8" t="s">
        <v>1634</v>
      </c>
      <c r="CO723" s="8" t="s">
        <v>1635</v>
      </c>
      <c r="CP723" s="8">
        <v>3165263801</v>
      </c>
      <c r="CQ723" s="79" t="s">
        <v>1636</v>
      </c>
      <c r="CR723" s="21"/>
      <c r="CS723" s="452" t="s">
        <v>15330</v>
      </c>
      <c r="CT723" s="21" t="s">
        <v>10126</v>
      </c>
      <c r="CU723" s="20" t="s">
        <v>385</v>
      </c>
      <c r="CV723" s="20" t="s">
        <v>6571</v>
      </c>
      <c r="CW723" s="11" t="s">
        <v>7188</v>
      </c>
      <c r="CX723" s="86" t="s">
        <v>993</v>
      </c>
      <c r="CY723" s="86" t="s">
        <v>12930</v>
      </c>
      <c r="CZ723" s="86" t="s">
        <v>12389</v>
      </c>
      <c r="DA723" s="86" t="s">
        <v>86</v>
      </c>
      <c r="DB723" s="86" t="s">
        <v>385</v>
      </c>
      <c r="DC723" s="6" t="s">
        <v>993</v>
      </c>
      <c r="DD723" s="2"/>
      <c r="DE723" s="2"/>
      <c r="DF723" s="2"/>
      <c r="DG723" s="2"/>
      <c r="DH723" s="2"/>
      <c r="DI723" s="2"/>
      <c r="DJ723" s="2"/>
      <c r="DK723" s="2"/>
      <c r="DL723" s="2"/>
      <c r="DM723" s="2"/>
      <c r="DN723" s="2"/>
      <c r="DO723" s="2"/>
      <c r="DP723" s="2"/>
      <c r="DQ723" s="2"/>
      <c r="DR723" s="2"/>
      <c r="DS723" s="2"/>
      <c r="DT723" s="2"/>
      <c r="DU723" s="2"/>
      <c r="DV723" s="2"/>
      <c r="DW723" s="2"/>
      <c r="DX723" s="2"/>
      <c r="DY723" s="2"/>
    </row>
    <row r="724" spans="1:129" ht="20.25" customHeight="1" x14ac:dyDescent="0.25">
      <c r="A724" s="327"/>
      <c r="B724" s="83">
        <v>171</v>
      </c>
      <c r="C724" s="449">
        <v>904</v>
      </c>
      <c r="D724" s="113" t="s">
        <v>10868</v>
      </c>
      <c r="E724" s="255" t="s">
        <v>3881</v>
      </c>
      <c r="F724" s="256" t="s">
        <v>10679</v>
      </c>
      <c r="G724" s="256" t="s">
        <v>11826</v>
      </c>
      <c r="H724" s="255" t="s">
        <v>993</v>
      </c>
      <c r="I724" s="256" t="s">
        <v>15345</v>
      </c>
      <c r="J724" s="256" t="s">
        <v>7741</v>
      </c>
      <c r="K724" s="256" t="s">
        <v>12234</v>
      </c>
      <c r="L724" s="98">
        <v>86</v>
      </c>
      <c r="M724" s="256" t="s">
        <v>3376</v>
      </c>
      <c r="N724" s="256" t="s">
        <v>3882</v>
      </c>
      <c r="O724" s="12" t="s">
        <v>3378</v>
      </c>
      <c r="P724" s="27" t="s">
        <v>79</v>
      </c>
      <c r="Q724" s="99" t="s">
        <v>100</v>
      </c>
      <c r="R724" s="99" t="s">
        <v>101</v>
      </c>
      <c r="S724" s="101" t="s">
        <v>993</v>
      </c>
      <c r="T724" s="100">
        <v>5300186860</v>
      </c>
      <c r="U724" s="98">
        <v>130200000433</v>
      </c>
      <c r="V724" s="99" t="s">
        <v>119</v>
      </c>
      <c r="W724" s="99" t="s">
        <v>83</v>
      </c>
      <c r="X724" s="99" t="s">
        <v>7932</v>
      </c>
      <c r="Y724" s="101" t="s">
        <v>761</v>
      </c>
      <c r="Z724" s="99" t="s">
        <v>385</v>
      </c>
      <c r="AA724" s="101" t="s">
        <v>85</v>
      </c>
      <c r="AB724" s="101" t="s">
        <v>1088</v>
      </c>
      <c r="AC724" s="101" t="s">
        <v>1088</v>
      </c>
      <c r="AD724" s="99" t="s">
        <v>86</v>
      </c>
      <c r="AE724" s="13">
        <v>39045</v>
      </c>
      <c r="AF724" s="13">
        <v>39045</v>
      </c>
      <c r="AG724" s="4">
        <f t="shared" ca="1" si="10"/>
        <v>12</v>
      </c>
      <c r="AH724" s="32" t="s">
        <v>993</v>
      </c>
      <c r="AI724" s="15" t="s">
        <v>327</v>
      </c>
      <c r="AJ724" s="101" t="s">
        <v>887</v>
      </c>
      <c r="AK724" s="101" t="s">
        <v>903</v>
      </c>
      <c r="AL724" s="84" t="s">
        <v>13336</v>
      </c>
      <c r="AM724" s="84" t="s">
        <v>14407</v>
      </c>
      <c r="AN724" s="84" t="s">
        <v>12046</v>
      </c>
      <c r="AO724" s="84" t="s">
        <v>7239</v>
      </c>
      <c r="AP724" s="80" t="s">
        <v>152</v>
      </c>
      <c r="AQ724" s="5" t="s">
        <v>8666</v>
      </c>
      <c r="AR724" s="25">
        <v>863</v>
      </c>
      <c r="AS724" s="101" t="s">
        <v>993</v>
      </c>
      <c r="AT724" s="101" t="s">
        <v>993</v>
      </c>
      <c r="AU724" s="99" t="s">
        <v>90</v>
      </c>
      <c r="AV724" s="99" t="s">
        <v>906</v>
      </c>
      <c r="AW724" s="99" t="s">
        <v>96</v>
      </c>
      <c r="AX724" s="256" t="s">
        <v>86</v>
      </c>
      <c r="AY724" s="99" t="s">
        <v>100</v>
      </c>
      <c r="AZ724" s="99" t="s">
        <v>100</v>
      </c>
      <c r="BA724" s="99" t="s">
        <v>1111</v>
      </c>
      <c r="BB724" s="18">
        <v>40970</v>
      </c>
      <c r="BC724" s="6" t="s">
        <v>993</v>
      </c>
      <c r="BD724" s="12">
        <v>4</v>
      </c>
      <c r="BE724" s="102" t="s">
        <v>7217</v>
      </c>
      <c r="BF724" s="16">
        <v>320000000</v>
      </c>
      <c r="BG724" s="16">
        <v>50000</v>
      </c>
      <c r="BH724" s="16">
        <v>50000</v>
      </c>
      <c r="BI724" s="16">
        <v>50000</v>
      </c>
      <c r="BJ724" s="16">
        <v>20000</v>
      </c>
      <c r="BK724" s="80" t="s">
        <v>993</v>
      </c>
      <c r="BL724" s="5" t="s">
        <v>86</v>
      </c>
      <c r="BM724" s="5" t="s">
        <v>993</v>
      </c>
      <c r="BN724" s="6" t="s">
        <v>744</v>
      </c>
      <c r="BO724" s="6" t="s">
        <v>745</v>
      </c>
      <c r="BP724" s="6" t="s">
        <v>91</v>
      </c>
      <c r="BQ724" s="82" t="s">
        <v>993</v>
      </c>
      <c r="BR724" s="82" t="s">
        <v>993</v>
      </c>
      <c r="BS724" s="6" t="s">
        <v>385</v>
      </c>
      <c r="BT724" s="6" t="s">
        <v>993</v>
      </c>
      <c r="BU724" s="6" t="s">
        <v>776</v>
      </c>
      <c r="BV724" s="27" t="s">
        <v>1356</v>
      </c>
      <c r="BW724" s="5"/>
      <c r="BX724" s="5"/>
      <c r="BY724" s="5" t="s">
        <v>1112</v>
      </c>
      <c r="BZ724" s="5" t="s">
        <v>2970</v>
      </c>
      <c r="CA724" s="5" t="s">
        <v>386</v>
      </c>
      <c r="CB724" s="5" t="s">
        <v>347</v>
      </c>
      <c r="CC724" s="6" t="s">
        <v>13136</v>
      </c>
      <c r="CD724" s="42" t="s">
        <v>7060</v>
      </c>
      <c r="CE724" s="4">
        <v>3182893993</v>
      </c>
      <c r="CF724" s="43" t="s">
        <v>6747</v>
      </c>
      <c r="CG724" s="7" t="s">
        <v>350</v>
      </c>
      <c r="CH724" s="7">
        <v>0</v>
      </c>
      <c r="CI724" s="7" t="s">
        <v>6939</v>
      </c>
      <c r="CJ724" s="88" t="s">
        <v>12742</v>
      </c>
      <c r="CK724" s="7" t="s">
        <v>7398</v>
      </c>
      <c r="CL724" s="313" t="s">
        <v>3382</v>
      </c>
      <c r="CM724" s="313">
        <v>3174292900</v>
      </c>
      <c r="CN724" s="8" t="s">
        <v>1513</v>
      </c>
      <c r="CO724" s="8" t="s">
        <v>3383</v>
      </c>
      <c r="CP724" s="8">
        <v>3163689835</v>
      </c>
      <c r="CQ724" s="79" t="s">
        <v>3384</v>
      </c>
      <c r="CR724" s="21"/>
      <c r="CS724" s="21" t="s">
        <v>6674</v>
      </c>
      <c r="CT724" s="21" t="s">
        <v>1026</v>
      </c>
      <c r="CU724" s="20" t="s">
        <v>993</v>
      </c>
      <c r="CV724" s="20" t="s">
        <v>993</v>
      </c>
      <c r="CW724" s="11" t="s">
        <v>7188</v>
      </c>
      <c r="CX724" s="86" t="s">
        <v>993</v>
      </c>
      <c r="CY724" s="86" t="s">
        <v>12898</v>
      </c>
      <c r="CZ724" s="86" t="s">
        <v>12899</v>
      </c>
      <c r="DA724" s="86" t="s">
        <v>86</v>
      </c>
      <c r="DB724" s="86" t="s">
        <v>12906</v>
      </c>
      <c r="DC724" s="6" t="s">
        <v>993</v>
      </c>
      <c r="DD724" s="2"/>
      <c r="DE724" s="2"/>
      <c r="DF724" s="2"/>
      <c r="DG724" s="2"/>
      <c r="DH724" s="2"/>
      <c r="DI724" s="2"/>
      <c r="DJ724" s="2"/>
      <c r="DK724" s="2"/>
      <c r="DL724" s="2"/>
      <c r="DM724" s="2"/>
      <c r="DN724" s="2"/>
      <c r="DO724" s="2"/>
      <c r="DP724" s="2"/>
      <c r="DQ724" s="2"/>
      <c r="DR724" s="2"/>
      <c r="DS724" s="2"/>
      <c r="DT724" s="2"/>
      <c r="DU724" s="2"/>
      <c r="DV724" s="2"/>
      <c r="DW724" s="2"/>
      <c r="DX724" s="2"/>
      <c r="DY724" s="2"/>
    </row>
    <row r="725" spans="1:129" ht="20.25" customHeight="1" x14ac:dyDescent="0.25">
      <c r="A725" s="327"/>
      <c r="B725" s="83">
        <v>234</v>
      </c>
      <c r="C725" s="449">
        <v>905</v>
      </c>
      <c r="D725" s="113" t="s">
        <v>10877</v>
      </c>
      <c r="E725" s="255" t="s">
        <v>3951</v>
      </c>
      <c r="F725" s="256" t="s">
        <v>243</v>
      </c>
      <c r="G725" s="256" t="s">
        <v>11822</v>
      </c>
      <c r="H725" s="255" t="s">
        <v>993</v>
      </c>
      <c r="I725" s="256" t="s">
        <v>2047</v>
      </c>
      <c r="J725" s="256" t="s">
        <v>7767</v>
      </c>
      <c r="K725" s="256" t="s">
        <v>12251</v>
      </c>
      <c r="L725" s="98">
        <v>467</v>
      </c>
      <c r="M725" s="256" t="s">
        <v>2047</v>
      </c>
      <c r="N725" s="256" t="s">
        <v>3952</v>
      </c>
      <c r="O725" s="12" t="s">
        <v>2049</v>
      </c>
      <c r="P725" s="27" t="s">
        <v>79</v>
      </c>
      <c r="Q725" s="99" t="s">
        <v>100</v>
      </c>
      <c r="R725" s="99" t="s">
        <v>101</v>
      </c>
      <c r="S725" s="101" t="s">
        <v>993</v>
      </c>
      <c r="T725" s="100">
        <v>5300190423</v>
      </c>
      <c r="U725" s="98">
        <v>130200000542</v>
      </c>
      <c r="V725" s="99" t="s">
        <v>119</v>
      </c>
      <c r="W725" s="99" t="s">
        <v>83</v>
      </c>
      <c r="X725" s="99" t="s">
        <v>129</v>
      </c>
      <c r="Y725" s="101" t="s">
        <v>761</v>
      </c>
      <c r="Z725" s="99" t="s">
        <v>1220</v>
      </c>
      <c r="AA725" s="101" t="s">
        <v>85</v>
      </c>
      <c r="AB725" s="101" t="s">
        <v>1087</v>
      </c>
      <c r="AC725" s="101" t="s">
        <v>1087</v>
      </c>
      <c r="AD725" s="99" t="s">
        <v>130</v>
      </c>
      <c r="AE725" s="13">
        <v>39155</v>
      </c>
      <c r="AF725" s="13">
        <v>39155</v>
      </c>
      <c r="AG725" s="4">
        <f t="shared" ca="1" si="10"/>
        <v>12</v>
      </c>
      <c r="AH725" s="32" t="s">
        <v>993</v>
      </c>
      <c r="AI725" s="15" t="s">
        <v>327</v>
      </c>
      <c r="AJ725" s="101" t="s">
        <v>886</v>
      </c>
      <c r="AK725" s="101" t="s">
        <v>903</v>
      </c>
      <c r="AL725" s="84" t="s">
        <v>13345</v>
      </c>
      <c r="AM725" s="84" t="s">
        <v>14414</v>
      </c>
      <c r="AN725" s="84" t="s">
        <v>12046</v>
      </c>
      <c r="AO725" s="84" t="s">
        <v>7239</v>
      </c>
      <c r="AP725" s="80" t="s">
        <v>152</v>
      </c>
      <c r="AQ725" s="5" t="s">
        <v>8683</v>
      </c>
      <c r="AR725" s="25">
        <v>4674</v>
      </c>
      <c r="AS725" s="101" t="s">
        <v>993</v>
      </c>
      <c r="AT725" s="101" t="s">
        <v>993</v>
      </c>
      <c r="AU725" s="99" t="s">
        <v>90</v>
      </c>
      <c r="AV725" s="99" t="s">
        <v>1499</v>
      </c>
      <c r="AW725" s="99" t="s">
        <v>7711</v>
      </c>
      <c r="AX725" s="256" t="s">
        <v>130</v>
      </c>
      <c r="AY725" s="99" t="s">
        <v>100</v>
      </c>
      <c r="AZ725" s="99" t="s">
        <v>100</v>
      </c>
      <c r="BA725" s="99" t="s">
        <v>1111</v>
      </c>
      <c r="BB725" s="18">
        <v>40961</v>
      </c>
      <c r="BC725" s="6" t="s">
        <v>993</v>
      </c>
      <c r="BD725" s="12">
        <v>4</v>
      </c>
      <c r="BE725" s="102" t="s">
        <v>7217</v>
      </c>
      <c r="BF725" s="16">
        <v>320000000</v>
      </c>
      <c r="BG725" s="16">
        <v>50000</v>
      </c>
      <c r="BH725" s="16">
        <v>50000</v>
      </c>
      <c r="BI725" s="16">
        <v>50000</v>
      </c>
      <c r="BJ725" s="16">
        <v>20000</v>
      </c>
      <c r="BK725" s="80" t="s">
        <v>993</v>
      </c>
      <c r="BL725" s="5" t="s">
        <v>86</v>
      </c>
      <c r="BM725" s="5" t="s">
        <v>993</v>
      </c>
      <c r="BN725" s="6" t="s">
        <v>744</v>
      </c>
      <c r="BO725" s="6" t="s">
        <v>745</v>
      </c>
      <c r="BP725" s="6" t="s">
        <v>91</v>
      </c>
      <c r="BQ725" s="82" t="s">
        <v>993</v>
      </c>
      <c r="BR725" s="82" t="s">
        <v>993</v>
      </c>
      <c r="BS725" s="6" t="s">
        <v>385</v>
      </c>
      <c r="BT725" s="6" t="s">
        <v>993</v>
      </c>
      <c r="BU725" s="6" t="s">
        <v>776</v>
      </c>
      <c r="BV725" s="27" t="s">
        <v>993</v>
      </c>
      <c r="BW725" s="5"/>
      <c r="BX725" s="5"/>
      <c r="BY725" s="5" t="s">
        <v>1056</v>
      </c>
      <c r="BZ725" s="5" t="s">
        <v>1057</v>
      </c>
      <c r="CA725" s="5" t="s">
        <v>386</v>
      </c>
      <c r="CB725" s="5" t="s">
        <v>347</v>
      </c>
      <c r="CC725" s="6" t="s">
        <v>13136</v>
      </c>
      <c r="CD725" s="42" t="s">
        <v>7061</v>
      </c>
      <c r="CE725" s="4">
        <v>3182899379</v>
      </c>
      <c r="CF725" s="43" t="s">
        <v>6750</v>
      </c>
      <c r="CG725" s="7" t="s">
        <v>3953</v>
      </c>
      <c r="CH725" s="7" t="s">
        <v>3954</v>
      </c>
      <c r="CI725" s="7" t="s">
        <v>3955</v>
      </c>
      <c r="CJ725" s="88" t="s">
        <v>12743</v>
      </c>
      <c r="CK725" s="7" t="s">
        <v>6524</v>
      </c>
      <c r="CL725" s="313" t="s">
        <v>5493</v>
      </c>
      <c r="CM725" s="313" t="s">
        <v>2054</v>
      </c>
      <c r="CN725" s="8" t="s">
        <v>5859</v>
      </c>
      <c r="CO725" s="8" t="s">
        <v>5860</v>
      </c>
      <c r="CP725" s="8" t="s">
        <v>2052</v>
      </c>
      <c r="CQ725" s="79" t="s">
        <v>2053</v>
      </c>
      <c r="CR725" s="21" t="s">
        <v>1046</v>
      </c>
      <c r="CS725" s="21" t="s">
        <v>7988</v>
      </c>
      <c r="CT725" s="21" t="s">
        <v>3956</v>
      </c>
      <c r="CU725" s="20" t="s">
        <v>13131</v>
      </c>
      <c r="CV725" s="20" t="s">
        <v>993</v>
      </c>
      <c r="CW725" s="11" t="s">
        <v>12558</v>
      </c>
      <c r="CX725" s="86">
        <v>43354</v>
      </c>
      <c r="CY725" s="86" t="s">
        <v>12965</v>
      </c>
      <c r="CZ725" s="86" t="s">
        <v>12909</v>
      </c>
      <c r="DA725" s="86" t="s">
        <v>86</v>
      </c>
      <c r="DB725" s="86" t="s">
        <v>12906</v>
      </c>
      <c r="DC725" s="6" t="s">
        <v>993</v>
      </c>
      <c r="DD725" s="2"/>
      <c r="DE725" s="2"/>
      <c r="DF725" s="2"/>
      <c r="DG725" s="2"/>
      <c r="DH725" s="2"/>
      <c r="DI725" s="2"/>
      <c r="DJ725" s="2"/>
      <c r="DK725" s="2"/>
      <c r="DL725" s="2"/>
      <c r="DM725" s="2"/>
      <c r="DN725" s="2"/>
      <c r="DO725" s="2"/>
      <c r="DP725" s="2"/>
      <c r="DQ725" s="2"/>
      <c r="DR725" s="2"/>
      <c r="DS725" s="2"/>
      <c r="DT725" s="2"/>
      <c r="DU725" s="2"/>
      <c r="DV725" s="2"/>
      <c r="DW725" s="2"/>
      <c r="DX725" s="2"/>
      <c r="DY725" s="2"/>
    </row>
    <row r="726" spans="1:129" ht="20.25" customHeight="1" x14ac:dyDescent="0.25">
      <c r="A726" s="327"/>
      <c r="B726" s="83">
        <v>216</v>
      </c>
      <c r="C726" s="449">
        <v>907</v>
      </c>
      <c r="D726" s="113" t="s">
        <v>10875</v>
      </c>
      <c r="E726" s="255" t="s">
        <v>10289</v>
      </c>
      <c r="F726" s="256" t="s">
        <v>10679</v>
      </c>
      <c r="G726" s="256" t="s">
        <v>11833</v>
      </c>
      <c r="H726" s="255" t="s">
        <v>993</v>
      </c>
      <c r="I726" s="256" t="s">
        <v>15345</v>
      </c>
      <c r="J726" s="256" t="s">
        <v>7741</v>
      </c>
      <c r="K726" s="256" t="s">
        <v>12234</v>
      </c>
      <c r="L726" s="98">
        <v>552</v>
      </c>
      <c r="M726" s="256" t="s">
        <v>2438</v>
      </c>
      <c r="N726" s="256" t="s">
        <v>2439</v>
      </c>
      <c r="O726" s="12" t="s">
        <v>2440</v>
      </c>
      <c r="P726" s="27" t="s">
        <v>79</v>
      </c>
      <c r="Q726" s="99" t="s">
        <v>100</v>
      </c>
      <c r="R726" s="99" t="s">
        <v>101</v>
      </c>
      <c r="S726" s="101" t="s">
        <v>993</v>
      </c>
      <c r="T726" s="100">
        <v>5300186890</v>
      </c>
      <c r="U726" s="98">
        <v>130200002916</v>
      </c>
      <c r="V726" s="99" t="s">
        <v>119</v>
      </c>
      <c r="W726" s="99" t="s">
        <v>83</v>
      </c>
      <c r="X726" s="99" t="s">
        <v>129</v>
      </c>
      <c r="Y726" s="101" t="s">
        <v>761</v>
      </c>
      <c r="Z726" s="99" t="s">
        <v>1220</v>
      </c>
      <c r="AA726" s="101" t="s">
        <v>85</v>
      </c>
      <c r="AB726" s="101" t="s">
        <v>2069</v>
      </c>
      <c r="AC726" s="101" t="s">
        <v>2069</v>
      </c>
      <c r="AD726" s="99" t="s">
        <v>130</v>
      </c>
      <c r="AE726" s="13">
        <v>39136</v>
      </c>
      <c r="AF726" s="13">
        <v>39136</v>
      </c>
      <c r="AG726" s="4">
        <f t="shared" ca="1" si="10"/>
        <v>12</v>
      </c>
      <c r="AH726" s="32" t="s">
        <v>993</v>
      </c>
      <c r="AI726" s="15" t="s">
        <v>327</v>
      </c>
      <c r="AJ726" s="101" t="s">
        <v>902</v>
      </c>
      <c r="AK726" s="101" t="s">
        <v>903</v>
      </c>
      <c r="AL726" s="84" t="s">
        <v>13342</v>
      </c>
      <c r="AM726" s="84" t="s">
        <v>14411</v>
      </c>
      <c r="AN726" s="84" t="s">
        <v>12046</v>
      </c>
      <c r="AO726" s="84" t="s">
        <v>7239</v>
      </c>
      <c r="AP726" s="80" t="s">
        <v>152</v>
      </c>
      <c r="AQ726" s="5" t="s">
        <v>8679</v>
      </c>
      <c r="AR726" s="25" t="s">
        <v>7692</v>
      </c>
      <c r="AS726" s="101" t="s">
        <v>993</v>
      </c>
      <c r="AT726" s="101" t="s">
        <v>993</v>
      </c>
      <c r="AU726" s="99" t="s">
        <v>90</v>
      </c>
      <c r="AV726" s="99" t="s">
        <v>906</v>
      </c>
      <c r="AW726" s="99" t="s">
        <v>96</v>
      </c>
      <c r="AX726" s="256" t="s">
        <v>130</v>
      </c>
      <c r="AY726" s="99" t="s">
        <v>100</v>
      </c>
      <c r="AZ726" s="99" t="s">
        <v>100</v>
      </c>
      <c r="BA726" s="99" t="s">
        <v>1111</v>
      </c>
      <c r="BB726" s="18">
        <v>40954</v>
      </c>
      <c r="BC726" s="6" t="s">
        <v>993</v>
      </c>
      <c r="BD726" s="12">
        <v>4</v>
      </c>
      <c r="BE726" s="102" t="s">
        <v>7217</v>
      </c>
      <c r="BF726" s="16">
        <v>320000000</v>
      </c>
      <c r="BG726" s="16">
        <v>50000</v>
      </c>
      <c r="BH726" s="16">
        <v>50000</v>
      </c>
      <c r="BI726" s="16">
        <v>50000</v>
      </c>
      <c r="BJ726" s="16">
        <v>20000</v>
      </c>
      <c r="BK726" s="80" t="s">
        <v>993</v>
      </c>
      <c r="BL726" s="5" t="s">
        <v>86</v>
      </c>
      <c r="BM726" s="5" t="s">
        <v>993</v>
      </c>
      <c r="BN726" s="6" t="s">
        <v>744</v>
      </c>
      <c r="BO726" s="6" t="s">
        <v>745</v>
      </c>
      <c r="BP726" s="6" t="s">
        <v>91</v>
      </c>
      <c r="BQ726" s="82" t="s">
        <v>993</v>
      </c>
      <c r="BR726" s="82" t="s">
        <v>993</v>
      </c>
      <c r="BS726" s="6" t="s">
        <v>385</v>
      </c>
      <c r="BT726" s="6" t="s">
        <v>993</v>
      </c>
      <c r="BU726" s="6" t="s">
        <v>776</v>
      </c>
      <c r="BV726" s="27" t="s">
        <v>993</v>
      </c>
      <c r="BW726" s="5"/>
      <c r="BX726" s="5"/>
      <c r="BY726" s="5" t="s">
        <v>1056</v>
      </c>
      <c r="BZ726" s="5" t="s">
        <v>1057</v>
      </c>
      <c r="CA726" s="5" t="s">
        <v>386</v>
      </c>
      <c r="CB726" s="5" t="s">
        <v>347</v>
      </c>
      <c r="CC726" s="6" t="s">
        <v>13136</v>
      </c>
      <c r="CD726" s="42" t="s">
        <v>7060</v>
      </c>
      <c r="CE726" s="4">
        <v>3182893993</v>
      </c>
      <c r="CF726" s="43" t="s">
        <v>6747</v>
      </c>
      <c r="CG726" s="7" t="s">
        <v>7293</v>
      </c>
      <c r="CH726" s="7" t="s">
        <v>11972</v>
      </c>
      <c r="CI726" s="7" t="s">
        <v>11971</v>
      </c>
      <c r="CJ726" s="88">
        <v>0</v>
      </c>
      <c r="CK726" s="7" t="s">
        <v>2443</v>
      </c>
      <c r="CL726" s="313" t="s">
        <v>2444</v>
      </c>
      <c r="CM726" s="313">
        <v>3175139677</v>
      </c>
      <c r="CN726" s="8" t="s">
        <v>9546</v>
      </c>
      <c r="CO726" s="8" t="s">
        <v>9547</v>
      </c>
      <c r="CP726" s="8">
        <v>3158317672</v>
      </c>
      <c r="CQ726" s="79" t="s">
        <v>3901</v>
      </c>
      <c r="CR726" s="21" t="s">
        <v>1046</v>
      </c>
      <c r="CS726" s="21" t="s">
        <v>7989</v>
      </c>
      <c r="CT726" s="21" t="s">
        <v>2643</v>
      </c>
      <c r="CU726" s="20" t="s">
        <v>993</v>
      </c>
      <c r="CV726" s="120" t="s">
        <v>11945</v>
      </c>
      <c r="CW726" s="11" t="s">
        <v>7188</v>
      </c>
      <c r="CX726" s="86" t="s">
        <v>993</v>
      </c>
      <c r="CY726" s="86" t="s">
        <v>12900</v>
      </c>
      <c r="CZ726" s="86" t="s">
        <v>12920</v>
      </c>
      <c r="DA726" s="86" t="s">
        <v>86</v>
      </c>
      <c r="DB726" s="86" t="s">
        <v>12906</v>
      </c>
      <c r="DC726" s="6" t="s">
        <v>993</v>
      </c>
      <c r="DD726" s="2"/>
      <c r="DE726" s="2"/>
      <c r="DF726" s="2"/>
      <c r="DG726" s="2"/>
      <c r="DH726" s="2"/>
      <c r="DI726" s="2"/>
      <c r="DJ726" s="2"/>
      <c r="DK726" s="2"/>
      <c r="DL726" s="2"/>
      <c r="DM726" s="2"/>
      <c r="DN726" s="2"/>
      <c r="DO726" s="2"/>
      <c r="DP726" s="2"/>
      <c r="DQ726" s="2"/>
      <c r="DR726" s="2"/>
      <c r="DS726" s="2"/>
      <c r="DT726" s="2"/>
      <c r="DU726" s="2"/>
      <c r="DV726" s="2"/>
      <c r="DW726" s="2"/>
      <c r="DX726" s="2"/>
      <c r="DY726" s="2"/>
    </row>
    <row r="727" spans="1:129" ht="20.25" customHeight="1" x14ac:dyDescent="0.25">
      <c r="A727" s="327"/>
      <c r="B727" s="83">
        <v>326</v>
      </c>
      <c r="C727" s="449">
        <v>908</v>
      </c>
      <c r="D727" s="113" t="s">
        <v>11691</v>
      </c>
      <c r="E727" s="255" t="s">
        <v>3920</v>
      </c>
      <c r="F727" s="256" t="s">
        <v>243</v>
      </c>
      <c r="G727" s="256" t="s">
        <v>11822</v>
      </c>
      <c r="H727" s="256" t="s">
        <v>95</v>
      </c>
      <c r="I727" s="256" t="s">
        <v>7746</v>
      </c>
      <c r="J727" s="256" t="s">
        <v>7747</v>
      </c>
      <c r="K727" s="256" t="s">
        <v>12238</v>
      </c>
      <c r="L727" s="98">
        <v>362</v>
      </c>
      <c r="M727" s="256" t="s">
        <v>3852</v>
      </c>
      <c r="N727" s="256" t="s">
        <v>3853</v>
      </c>
      <c r="O727" s="12" t="s">
        <v>3854</v>
      </c>
      <c r="P727" s="27" t="s">
        <v>79</v>
      </c>
      <c r="Q727" s="99" t="s">
        <v>79</v>
      </c>
      <c r="R727" s="30" t="s">
        <v>7925</v>
      </c>
      <c r="S727" s="101" t="s">
        <v>10104</v>
      </c>
      <c r="T727" s="100" t="s">
        <v>9940</v>
      </c>
      <c r="U727" s="98">
        <v>130200003351</v>
      </c>
      <c r="V727" s="99" t="s">
        <v>119</v>
      </c>
      <c r="W727" s="99" t="s">
        <v>83</v>
      </c>
      <c r="X727" s="99" t="s">
        <v>84</v>
      </c>
      <c r="Y727" s="101" t="s">
        <v>761</v>
      </c>
      <c r="Z727" s="99" t="s">
        <v>642</v>
      </c>
      <c r="AA727" s="101" t="s">
        <v>85</v>
      </c>
      <c r="AB727" s="101" t="s">
        <v>1211</v>
      </c>
      <c r="AC727" s="101" t="s">
        <v>1211</v>
      </c>
      <c r="AD727" s="99" t="s">
        <v>86</v>
      </c>
      <c r="AE727" s="13">
        <v>42643</v>
      </c>
      <c r="AF727" s="13">
        <v>42970</v>
      </c>
      <c r="AG727" s="4">
        <f t="shared" ca="1" si="10"/>
        <v>2</v>
      </c>
      <c r="AH727" s="32">
        <v>42964</v>
      </c>
      <c r="AI727" s="15" t="s">
        <v>327</v>
      </c>
      <c r="AJ727" s="101" t="s">
        <v>887</v>
      </c>
      <c r="AK727" s="101" t="s">
        <v>903</v>
      </c>
      <c r="AL727" s="84" t="s">
        <v>14065</v>
      </c>
      <c r="AM727" s="84" t="s">
        <v>15073</v>
      </c>
      <c r="AN727" s="84" t="s">
        <v>12046</v>
      </c>
      <c r="AO727" s="84" t="s">
        <v>7239</v>
      </c>
      <c r="AP727" s="80" t="s">
        <v>152</v>
      </c>
      <c r="AQ727" s="5" t="s">
        <v>10273</v>
      </c>
      <c r="AR727" s="25" t="s">
        <v>10274</v>
      </c>
      <c r="AS727" s="101" t="s">
        <v>993</v>
      </c>
      <c r="AT727" s="101" t="s">
        <v>993</v>
      </c>
      <c r="AU727" s="99" t="s">
        <v>90</v>
      </c>
      <c r="AV727" s="99" t="s">
        <v>906</v>
      </c>
      <c r="AW727" s="99" t="s">
        <v>1854</v>
      </c>
      <c r="AX727" s="256" t="s">
        <v>130</v>
      </c>
      <c r="AY727" s="99" t="s">
        <v>79</v>
      </c>
      <c r="AZ727" s="99" t="s">
        <v>79</v>
      </c>
      <c r="BA727" s="99" t="s">
        <v>1111</v>
      </c>
      <c r="BB727" s="18">
        <v>42970</v>
      </c>
      <c r="BC727" s="6" t="s">
        <v>993</v>
      </c>
      <c r="BD727" s="12">
        <v>4</v>
      </c>
      <c r="BE727" s="102" t="s">
        <v>7217</v>
      </c>
      <c r="BF727" s="16">
        <v>320000000</v>
      </c>
      <c r="BG727" s="16">
        <v>50000</v>
      </c>
      <c r="BH727" s="16">
        <v>50000</v>
      </c>
      <c r="BI727" s="16">
        <v>50000</v>
      </c>
      <c r="BJ727" s="16">
        <v>20000</v>
      </c>
      <c r="BK727" s="80" t="s">
        <v>993</v>
      </c>
      <c r="BL727" s="5" t="s">
        <v>86</v>
      </c>
      <c r="BM727" s="5" t="s">
        <v>993</v>
      </c>
      <c r="BN727" s="6" t="s">
        <v>342</v>
      </c>
      <c r="BO727" s="6" t="s">
        <v>13058</v>
      </c>
      <c r="BP727" s="6" t="s">
        <v>91</v>
      </c>
      <c r="BQ727" s="82" t="s">
        <v>993</v>
      </c>
      <c r="BR727" s="82" t="s">
        <v>993</v>
      </c>
      <c r="BS727" s="5" t="s">
        <v>1212</v>
      </c>
      <c r="BT727" s="6" t="s">
        <v>993</v>
      </c>
      <c r="BU727" s="6" t="s">
        <v>1036</v>
      </c>
      <c r="BV727" s="27" t="s">
        <v>1754</v>
      </c>
      <c r="BW727" s="5"/>
      <c r="BX727" s="5"/>
      <c r="BY727" s="5" t="s">
        <v>3182</v>
      </c>
      <c r="BZ727" s="5" t="s">
        <v>1277</v>
      </c>
      <c r="CA727" s="5" t="s">
        <v>386</v>
      </c>
      <c r="CB727" s="5" t="s">
        <v>347</v>
      </c>
      <c r="CC727" s="6" t="s">
        <v>13136</v>
      </c>
      <c r="CD727" s="42" t="s">
        <v>7061</v>
      </c>
      <c r="CE727" s="4">
        <v>3182899379</v>
      </c>
      <c r="CF727" s="43" t="s">
        <v>6750</v>
      </c>
      <c r="CG727" s="7" t="s">
        <v>6844</v>
      </c>
      <c r="CH727" s="7">
        <v>0</v>
      </c>
      <c r="CI727" s="7" t="s">
        <v>3922</v>
      </c>
      <c r="CJ727" s="88" t="s">
        <v>12744</v>
      </c>
      <c r="CK727" s="88" t="s">
        <v>3855</v>
      </c>
      <c r="CL727" s="88" t="s">
        <v>3856</v>
      </c>
      <c r="CM727" s="8" t="s">
        <v>3857</v>
      </c>
      <c r="CN727" s="8" t="s">
        <v>3858</v>
      </c>
      <c r="CO727" s="8" t="s">
        <v>3859</v>
      </c>
      <c r="CP727" s="8" t="s">
        <v>3860</v>
      </c>
      <c r="CQ727" s="79" t="s">
        <v>3861</v>
      </c>
      <c r="CR727" s="21"/>
      <c r="CS727" s="21" t="s">
        <v>6674</v>
      </c>
      <c r="CT727" s="21" t="s">
        <v>1026</v>
      </c>
      <c r="CU727" s="20" t="s">
        <v>385</v>
      </c>
      <c r="CV727" s="20" t="s">
        <v>10128</v>
      </c>
      <c r="CW727" s="11" t="s">
        <v>7188</v>
      </c>
      <c r="CX727" s="86" t="s">
        <v>993</v>
      </c>
      <c r="CY727" s="86" t="s">
        <v>12898</v>
      </c>
      <c r="CZ727" s="86" t="s">
        <v>12899</v>
      </c>
      <c r="DA727" s="86" t="s">
        <v>86</v>
      </c>
      <c r="DB727" s="86" t="s">
        <v>385</v>
      </c>
      <c r="DC727" s="6" t="s">
        <v>13117</v>
      </c>
      <c r="DD727" s="2"/>
      <c r="DE727" s="2"/>
      <c r="DF727" s="2"/>
      <c r="DG727" s="2"/>
      <c r="DH727" s="2"/>
      <c r="DI727" s="2"/>
      <c r="DJ727" s="2"/>
      <c r="DK727" s="2"/>
      <c r="DL727" s="2"/>
      <c r="DM727" s="2"/>
      <c r="DN727" s="2"/>
      <c r="DO727" s="2"/>
      <c r="DP727" s="2"/>
      <c r="DQ727" s="2"/>
      <c r="DR727" s="2"/>
      <c r="DS727" s="2"/>
      <c r="DT727" s="2"/>
      <c r="DU727" s="2"/>
      <c r="DV727" s="2"/>
      <c r="DW727" s="2"/>
      <c r="DX727" s="2"/>
      <c r="DY727" s="2"/>
    </row>
    <row r="728" spans="1:129" ht="20.25" customHeight="1" x14ac:dyDescent="0.25">
      <c r="A728" s="327"/>
      <c r="B728" s="83">
        <v>76</v>
      </c>
      <c r="C728" s="449">
        <v>909</v>
      </c>
      <c r="D728" s="113" t="s">
        <v>10887</v>
      </c>
      <c r="E728" s="255" t="s">
        <v>4079</v>
      </c>
      <c r="F728" s="256" t="s">
        <v>168</v>
      </c>
      <c r="G728" s="256" t="s">
        <v>11829</v>
      </c>
      <c r="H728" s="255" t="s">
        <v>993</v>
      </c>
      <c r="I728" s="256" t="s">
        <v>169</v>
      </c>
      <c r="J728" s="256" t="s">
        <v>7755</v>
      </c>
      <c r="K728" s="256" t="s">
        <v>12244</v>
      </c>
      <c r="L728" s="98">
        <v>234</v>
      </c>
      <c r="M728" s="256" t="s">
        <v>1176</v>
      </c>
      <c r="N728" s="256" t="s">
        <v>4080</v>
      </c>
      <c r="O728" s="12" t="s">
        <v>1178</v>
      </c>
      <c r="P728" s="27" t="s">
        <v>79</v>
      </c>
      <c r="Q728" s="30" t="s">
        <v>100</v>
      </c>
      <c r="R728" s="30" t="s">
        <v>101</v>
      </c>
      <c r="S728" s="101" t="s">
        <v>993</v>
      </c>
      <c r="T728" s="100">
        <v>5300186836</v>
      </c>
      <c r="U728" s="98">
        <v>130200000545</v>
      </c>
      <c r="V728" s="99" t="s">
        <v>119</v>
      </c>
      <c r="W728" s="99" t="s">
        <v>83</v>
      </c>
      <c r="X728" s="99" t="s">
        <v>84</v>
      </c>
      <c r="Y728" s="101" t="s">
        <v>761</v>
      </c>
      <c r="Z728" s="99" t="s">
        <v>642</v>
      </c>
      <c r="AA728" s="101" t="s">
        <v>103</v>
      </c>
      <c r="AB728" s="101" t="s">
        <v>1088</v>
      </c>
      <c r="AC728" s="101" t="s">
        <v>1088</v>
      </c>
      <c r="AD728" s="99" t="s">
        <v>86</v>
      </c>
      <c r="AE728" s="13">
        <v>39331</v>
      </c>
      <c r="AF728" s="13">
        <v>39331</v>
      </c>
      <c r="AG728" s="4">
        <f t="shared" ref="AG728:AG791" ca="1" si="11">ROUNDDOWN((ROUNDDOWN((TODAY() - AE728)/30,0))/12,0)</f>
        <v>12</v>
      </c>
      <c r="AH728" s="32" t="s">
        <v>993</v>
      </c>
      <c r="AI728" s="15" t="s">
        <v>327</v>
      </c>
      <c r="AJ728" s="101" t="s">
        <v>887</v>
      </c>
      <c r="AK728" s="101" t="s">
        <v>903</v>
      </c>
      <c r="AL728" s="84" t="s">
        <v>13359</v>
      </c>
      <c r="AM728" s="84" t="s">
        <v>14424</v>
      </c>
      <c r="AN728" s="84" t="s">
        <v>12046</v>
      </c>
      <c r="AO728" s="84" t="s">
        <v>7239</v>
      </c>
      <c r="AP728" s="80" t="s">
        <v>152</v>
      </c>
      <c r="AQ728" s="5" t="s">
        <v>8710</v>
      </c>
      <c r="AR728" s="25">
        <v>2342</v>
      </c>
      <c r="AS728" s="101" t="s">
        <v>993</v>
      </c>
      <c r="AT728" s="101" t="s">
        <v>993</v>
      </c>
      <c r="AU728" s="99" t="s">
        <v>90</v>
      </c>
      <c r="AV728" s="99" t="s">
        <v>906</v>
      </c>
      <c r="AW728" s="99" t="s">
        <v>169</v>
      </c>
      <c r="AX728" s="256" t="s">
        <v>130</v>
      </c>
      <c r="AY728" s="99" t="s">
        <v>100</v>
      </c>
      <c r="AZ728" s="99" t="s">
        <v>100</v>
      </c>
      <c r="BA728" s="99" t="s">
        <v>10678</v>
      </c>
      <c r="BB728" s="18">
        <v>40959</v>
      </c>
      <c r="BC728" s="6" t="s">
        <v>993</v>
      </c>
      <c r="BD728" s="12">
        <v>4</v>
      </c>
      <c r="BE728" s="102" t="s">
        <v>7217</v>
      </c>
      <c r="BF728" s="16">
        <v>320000000</v>
      </c>
      <c r="BG728" s="16">
        <v>50000</v>
      </c>
      <c r="BH728" s="16">
        <v>50000</v>
      </c>
      <c r="BI728" s="16">
        <v>50000</v>
      </c>
      <c r="BJ728" s="16">
        <v>20000</v>
      </c>
      <c r="BK728" s="80" t="s">
        <v>993</v>
      </c>
      <c r="BL728" s="5" t="s">
        <v>86</v>
      </c>
      <c r="BM728" s="5" t="s">
        <v>993</v>
      </c>
      <c r="BN728" s="6" t="s">
        <v>744</v>
      </c>
      <c r="BO728" s="6" t="s">
        <v>745</v>
      </c>
      <c r="BP728" s="6" t="s">
        <v>91</v>
      </c>
      <c r="BQ728" s="82" t="s">
        <v>993</v>
      </c>
      <c r="BR728" s="82" t="s">
        <v>993</v>
      </c>
      <c r="BS728" s="5" t="s">
        <v>1212</v>
      </c>
      <c r="BT728" s="6" t="s">
        <v>993</v>
      </c>
      <c r="BU728" s="6" t="s">
        <v>776</v>
      </c>
      <c r="BV728" s="27" t="s">
        <v>1754</v>
      </c>
      <c r="BW728" s="5"/>
      <c r="BX728" s="5"/>
      <c r="BY728" s="5" t="s">
        <v>1056</v>
      </c>
      <c r="BZ728" s="5" t="s">
        <v>1057</v>
      </c>
      <c r="CA728" s="5" t="s">
        <v>386</v>
      </c>
      <c r="CB728" s="5" t="s">
        <v>347</v>
      </c>
      <c r="CC728" s="6" t="s">
        <v>13136</v>
      </c>
      <c r="CD728" s="42" t="s">
        <v>7059</v>
      </c>
      <c r="CE728" s="4">
        <v>3182899443</v>
      </c>
      <c r="CF728" s="43" t="s">
        <v>6748</v>
      </c>
      <c r="CG728" s="7" t="s">
        <v>6844</v>
      </c>
      <c r="CH728" s="7" t="s">
        <v>7944</v>
      </c>
      <c r="CI728" s="7" t="s">
        <v>6856</v>
      </c>
      <c r="CJ728" s="88" t="s">
        <v>12745</v>
      </c>
      <c r="CK728" s="7" t="s">
        <v>9757</v>
      </c>
      <c r="CL728" s="313" t="s">
        <v>1183</v>
      </c>
      <c r="CM728" s="313" t="s">
        <v>1184</v>
      </c>
      <c r="CN728" s="8" t="s">
        <v>7699</v>
      </c>
      <c r="CO728" s="8" t="s">
        <v>7700</v>
      </c>
      <c r="CP728" s="8" t="s">
        <v>1185</v>
      </c>
      <c r="CQ728" s="79" t="s">
        <v>1186</v>
      </c>
      <c r="CR728" s="21"/>
      <c r="CS728" s="21" t="s">
        <v>12334</v>
      </c>
      <c r="CT728" s="21" t="s">
        <v>15218</v>
      </c>
      <c r="CU728" s="20" t="s">
        <v>993</v>
      </c>
      <c r="CV728" s="20" t="s">
        <v>993</v>
      </c>
      <c r="CW728" s="11" t="s">
        <v>7188</v>
      </c>
      <c r="CX728" s="86" t="s">
        <v>993</v>
      </c>
      <c r="CY728" s="86" t="s">
        <v>12898</v>
      </c>
      <c r="CZ728" s="86" t="s">
        <v>12940</v>
      </c>
      <c r="DA728" s="86" t="s">
        <v>86</v>
      </c>
      <c r="DB728" s="86" t="s">
        <v>12906</v>
      </c>
      <c r="DC728" s="6" t="s">
        <v>993</v>
      </c>
      <c r="DD728" s="2"/>
      <c r="DE728" s="2"/>
      <c r="DF728" s="2"/>
      <c r="DG728" s="2"/>
      <c r="DH728" s="2"/>
      <c r="DI728" s="2"/>
      <c r="DJ728" s="2"/>
      <c r="DK728" s="2"/>
      <c r="DL728" s="2"/>
      <c r="DM728" s="2"/>
      <c r="DN728" s="2"/>
      <c r="DO728" s="2"/>
      <c r="DP728" s="2"/>
      <c r="DQ728" s="2"/>
      <c r="DR728" s="2"/>
      <c r="DS728" s="2"/>
      <c r="DT728" s="2"/>
      <c r="DU728" s="2"/>
      <c r="DV728" s="2"/>
      <c r="DW728" s="2"/>
      <c r="DX728" s="2"/>
      <c r="DY728" s="2"/>
    </row>
    <row r="729" spans="1:129" ht="20.25" customHeight="1" x14ac:dyDescent="0.25">
      <c r="A729" s="327"/>
      <c r="B729" s="83">
        <v>134</v>
      </c>
      <c r="C729" s="449">
        <v>910</v>
      </c>
      <c r="D729" s="113" t="s">
        <v>10890</v>
      </c>
      <c r="E729" s="255" t="s">
        <v>4087</v>
      </c>
      <c r="F729" s="256" t="s">
        <v>168</v>
      </c>
      <c r="G729" s="256" t="s">
        <v>11827</v>
      </c>
      <c r="H729" s="256" t="s">
        <v>95</v>
      </c>
      <c r="I729" s="256" t="s">
        <v>1598</v>
      </c>
      <c r="J729" s="256" t="s">
        <v>7839</v>
      </c>
      <c r="K729" s="256" t="s">
        <v>12243</v>
      </c>
      <c r="L729" s="98">
        <v>313</v>
      </c>
      <c r="M729" s="256" t="s">
        <v>1598</v>
      </c>
      <c r="N729" s="256" t="s">
        <v>1599</v>
      </c>
      <c r="O729" s="12" t="s">
        <v>1600</v>
      </c>
      <c r="P729" s="27" t="s">
        <v>79</v>
      </c>
      <c r="Q729" s="30" t="s">
        <v>100</v>
      </c>
      <c r="R729" s="30" t="s">
        <v>549</v>
      </c>
      <c r="S729" s="101" t="s">
        <v>993</v>
      </c>
      <c r="T729" s="100">
        <v>5300260901</v>
      </c>
      <c r="U729" s="98">
        <v>130200000620</v>
      </c>
      <c r="V729" s="99" t="s">
        <v>82</v>
      </c>
      <c r="W729" s="99" t="s">
        <v>83</v>
      </c>
      <c r="X729" s="99" t="s">
        <v>84</v>
      </c>
      <c r="Y729" s="101" t="s">
        <v>761</v>
      </c>
      <c r="Z729" s="99" t="s">
        <v>642</v>
      </c>
      <c r="AA729" s="101" t="s">
        <v>85</v>
      </c>
      <c r="AB729" s="101" t="s">
        <v>1211</v>
      </c>
      <c r="AC729" s="101" t="s">
        <v>1211</v>
      </c>
      <c r="AD729" s="99" t="s">
        <v>86</v>
      </c>
      <c r="AE729" s="13">
        <v>39395</v>
      </c>
      <c r="AF729" s="13">
        <v>39395</v>
      </c>
      <c r="AG729" s="4">
        <f t="shared" ca="1" si="11"/>
        <v>11</v>
      </c>
      <c r="AH729" s="32" t="s">
        <v>993</v>
      </c>
      <c r="AI729" s="15" t="s">
        <v>327</v>
      </c>
      <c r="AJ729" s="101" t="s">
        <v>887</v>
      </c>
      <c r="AK729" s="101" t="s">
        <v>903</v>
      </c>
      <c r="AL729" s="84" t="s">
        <v>13363</v>
      </c>
      <c r="AM729" s="84" t="s">
        <v>14427</v>
      </c>
      <c r="AN729" s="84" t="s">
        <v>12046</v>
      </c>
      <c r="AO729" s="84" t="s">
        <v>7239</v>
      </c>
      <c r="AP729" s="80" t="s">
        <v>152</v>
      </c>
      <c r="AQ729" s="5" t="s">
        <v>8714</v>
      </c>
      <c r="AR729" s="25">
        <v>3132</v>
      </c>
      <c r="AS729" s="101" t="s">
        <v>993</v>
      </c>
      <c r="AT729" s="101" t="s">
        <v>993</v>
      </c>
      <c r="AU729" s="99" t="s">
        <v>90</v>
      </c>
      <c r="AV729" s="99" t="s">
        <v>906</v>
      </c>
      <c r="AW729" s="99" t="s">
        <v>315</v>
      </c>
      <c r="AX729" s="256" t="s">
        <v>86</v>
      </c>
      <c r="AY729" s="99" t="s">
        <v>100</v>
      </c>
      <c r="AZ729" s="99" t="s">
        <v>100</v>
      </c>
      <c r="BA729" s="99" t="s">
        <v>1111</v>
      </c>
      <c r="BB729" s="18"/>
      <c r="BC729" s="6" t="s">
        <v>993</v>
      </c>
      <c r="BD729" s="12">
        <v>4</v>
      </c>
      <c r="BE729" s="102" t="s">
        <v>7217</v>
      </c>
      <c r="BF729" s="16">
        <v>320000000</v>
      </c>
      <c r="BG729" s="16">
        <v>50000</v>
      </c>
      <c r="BH729" s="16">
        <v>50000</v>
      </c>
      <c r="BI729" s="16">
        <v>50000</v>
      </c>
      <c r="BJ729" s="16">
        <v>20000</v>
      </c>
      <c r="BK729" s="80" t="s">
        <v>993</v>
      </c>
      <c r="BL729" s="5" t="s">
        <v>86</v>
      </c>
      <c r="BM729" s="6" t="s">
        <v>993</v>
      </c>
      <c r="BN729" s="6" t="s">
        <v>744</v>
      </c>
      <c r="BO729" s="6" t="s">
        <v>745</v>
      </c>
      <c r="BP729" s="6" t="s">
        <v>91</v>
      </c>
      <c r="BQ729" s="82" t="s">
        <v>993</v>
      </c>
      <c r="BR729" s="82" t="s">
        <v>993</v>
      </c>
      <c r="BS729" s="6" t="s">
        <v>385</v>
      </c>
      <c r="BT729" s="6" t="s">
        <v>993</v>
      </c>
      <c r="BU729" s="6" t="s">
        <v>776</v>
      </c>
      <c r="BV729" s="27" t="s">
        <v>993</v>
      </c>
      <c r="BW729" s="5" t="s">
        <v>1092</v>
      </c>
      <c r="BX729" s="5" t="s">
        <v>993</v>
      </c>
      <c r="BY729" s="5" t="s">
        <v>2227</v>
      </c>
      <c r="BZ729" s="5"/>
      <c r="CA729" s="5" t="s">
        <v>386</v>
      </c>
      <c r="CB729" s="5" t="s">
        <v>347</v>
      </c>
      <c r="CC729" s="6" t="s">
        <v>13136</v>
      </c>
      <c r="CD729" s="42" t="s">
        <v>7059</v>
      </c>
      <c r="CE729" s="53">
        <v>3182899405</v>
      </c>
      <c r="CF729" s="43">
        <v>0</v>
      </c>
      <c r="CG729" s="7" t="s">
        <v>6844</v>
      </c>
      <c r="CH729" s="7" t="s">
        <v>4088</v>
      </c>
      <c r="CI729" s="7" t="s">
        <v>4089</v>
      </c>
      <c r="CJ729" s="88" t="s">
        <v>12746</v>
      </c>
      <c r="CK729" s="7" t="s">
        <v>1602</v>
      </c>
      <c r="CL729" s="313" t="s">
        <v>1603</v>
      </c>
      <c r="CM729" s="313">
        <v>3165283469</v>
      </c>
      <c r="CN729" s="8" t="s">
        <v>3175</v>
      </c>
      <c r="CO729" s="8" t="s">
        <v>3176</v>
      </c>
      <c r="CP729" s="8">
        <v>3156385559</v>
      </c>
      <c r="CQ729" s="79" t="s">
        <v>1604</v>
      </c>
      <c r="CR729" s="21"/>
      <c r="CS729" s="21" t="s">
        <v>7990</v>
      </c>
      <c r="CT729" s="21" t="s">
        <v>12572</v>
      </c>
      <c r="CU729" s="20" t="s">
        <v>385</v>
      </c>
      <c r="CV729" s="20" t="s">
        <v>6571</v>
      </c>
      <c r="CW729" s="11" t="s">
        <v>7188</v>
      </c>
      <c r="CX729" s="86" t="s">
        <v>993</v>
      </c>
      <c r="CY729" s="86" t="s">
        <v>12898</v>
      </c>
      <c r="CZ729" s="86" t="s">
        <v>12966</v>
      </c>
      <c r="DA729" s="86" t="s">
        <v>86</v>
      </c>
      <c r="DB729" s="86" t="s">
        <v>385</v>
      </c>
      <c r="DC729" s="6" t="s">
        <v>993</v>
      </c>
      <c r="DD729" s="2"/>
      <c r="DE729" s="2"/>
      <c r="DF729" s="2"/>
      <c r="DG729" s="2"/>
      <c r="DH729" s="2"/>
      <c r="DI729" s="2"/>
      <c r="DJ729" s="2"/>
      <c r="DK729" s="2"/>
      <c r="DL729" s="2"/>
      <c r="DM729" s="2"/>
      <c r="DN729" s="2"/>
      <c r="DO729" s="2"/>
      <c r="DP729" s="2"/>
      <c r="DQ729" s="2"/>
      <c r="DR729" s="2"/>
      <c r="DS729" s="2"/>
      <c r="DT729" s="2"/>
      <c r="DU729" s="2"/>
      <c r="DV729" s="2"/>
      <c r="DW729" s="2"/>
      <c r="DX729" s="2"/>
      <c r="DY729" s="2"/>
    </row>
    <row r="730" spans="1:129" ht="20.25" customHeight="1" x14ac:dyDescent="0.25">
      <c r="A730" s="327"/>
      <c r="B730" s="83">
        <v>111</v>
      </c>
      <c r="C730" s="449">
        <v>911</v>
      </c>
      <c r="D730" s="113" t="s">
        <v>11603</v>
      </c>
      <c r="E730" s="255" t="s">
        <v>3977</v>
      </c>
      <c r="F730" s="256" t="s">
        <v>10679</v>
      </c>
      <c r="G730" s="256" t="s">
        <v>11833</v>
      </c>
      <c r="H730" s="255" t="s">
        <v>993</v>
      </c>
      <c r="I730" s="256" t="s">
        <v>15345</v>
      </c>
      <c r="J730" s="256" t="s">
        <v>7741</v>
      </c>
      <c r="K730" s="256" t="s">
        <v>12234</v>
      </c>
      <c r="L730" s="98">
        <v>85</v>
      </c>
      <c r="M730" s="256" t="s">
        <v>3739</v>
      </c>
      <c r="N730" s="256" t="s">
        <v>3740</v>
      </c>
      <c r="O730" s="12" t="s">
        <v>3741</v>
      </c>
      <c r="P730" s="27" t="s">
        <v>79</v>
      </c>
      <c r="Q730" s="99" t="s">
        <v>79</v>
      </c>
      <c r="R730" s="30" t="s">
        <v>7925</v>
      </c>
      <c r="S730" s="101" t="s">
        <v>10104</v>
      </c>
      <c r="T730" s="100" t="s">
        <v>8170</v>
      </c>
      <c r="U730" s="98">
        <v>130200003446</v>
      </c>
      <c r="V730" s="99" t="s">
        <v>119</v>
      </c>
      <c r="W730" s="99" t="s">
        <v>83</v>
      </c>
      <c r="X730" s="99" t="s">
        <v>84</v>
      </c>
      <c r="Y730" s="101" t="s">
        <v>761</v>
      </c>
      <c r="Z730" s="99" t="s">
        <v>642</v>
      </c>
      <c r="AA730" s="101" t="s">
        <v>85</v>
      </c>
      <c r="AB730" s="101" t="s">
        <v>1211</v>
      </c>
      <c r="AC730" s="101" t="s">
        <v>1211</v>
      </c>
      <c r="AD730" s="99" t="s">
        <v>86</v>
      </c>
      <c r="AE730" s="13">
        <v>42643</v>
      </c>
      <c r="AF730" s="13">
        <v>42870</v>
      </c>
      <c r="AG730" s="4">
        <f t="shared" ca="1" si="11"/>
        <v>2</v>
      </c>
      <c r="AH730" s="32">
        <v>42863</v>
      </c>
      <c r="AI730" s="15" t="s">
        <v>327</v>
      </c>
      <c r="AJ730" s="101" t="s">
        <v>887</v>
      </c>
      <c r="AK730" s="101" t="s">
        <v>903</v>
      </c>
      <c r="AL730" s="84" t="s">
        <v>13932</v>
      </c>
      <c r="AM730" s="84" t="s">
        <v>15022</v>
      </c>
      <c r="AN730" s="84" t="s">
        <v>12046</v>
      </c>
      <c r="AO730" s="84" t="s">
        <v>7239</v>
      </c>
      <c r="AP730" s="80" t="s">
        <v>152</v>
      </c>
      <c r="AQ730" s="5" t="s">
        <v>10249</v>
      </c>
      <c r="AR730" s="25" t="s">
        <v>10250</v>
      </c>
      <c r="AS730" s="101" t="s">
        <v>993</v>
      </c>
      <c r="AT730" s="101" t="s">
        <v>993</v>
      </c>
      <c r="AU730" s="99" t="s">
        <v>90</v>
      </c>
      <c r="AV730" s="99" t="s">
        <v>906</v>
      </c>
      <c r="AW730" s="99" t="s">
        <v>96</v>
      </c>
      <c r="AX730" s="256" t="s">
        <v>130</v>
      </c>
      <c r="AY730" s="99" t="s">
        <v>79</v>
      </c>
      <c r="AZ730" s="99" t="s">
        <v>79</v>
      </c>
      <c r="BA730" s="99" t="s">
        <v>1111</v>
      </c>
      <c r="BB730" s="18">
        <v>42869</v>
      </c>
      <c r="BC730" s="6" t="s">
        <v>993</v>
      </c>
      <c r="BD730" s="12">
        <v>4</v>
      </c>
      <c r="BE730" s="102" t="s">
        <v>7217</v>
      </c>
      <c r="BF730" s="16">
        <v>320000000</v>
      </c>
      <c r="BG730" s="16">
        <v>50000</v>
      </c>
      <c r="BH730" s="16">
        <v>50000</v>
      </c>
      <c r="BI730" s="16">
        <v>50000</v>
      </c>
      <c r="BJ730" s="16">
        <v>20000</v>
      </c>
      <c r="BK730" s="80" t="s">
        <v>993</v>
      </c>
      <c r="BL730" s="6" t="s">
        <v>86</v>
      </c>
      <c r="BM730" s="5" t="s">
        <v>993</v>
      </c>
      <c r="BN730" s="6" t="s">
        <v>342</v>
      </c>
      <c r="BO730" s="6" t="s">
        <v>13058</v>
      </c>
      <c r="BP730" s="6" t="s">
        <v>91</v>
      </c>
      <c r="BQ730" s="82" t="s">
        <v>993</v>
      </c>
      <c r="BR730" s="82" t="s">
        <v>993</v>
      </c>
      <c r="BS730" s="5" t="s">
        <v>3521</v>
      </c>
      <c r="BT730" s="6" t="s">
        <v>993</v>
      </c>
      <c r="BU730" s="6" t="s">
        <v>1036</v>
      </c>
      <c r="BV730" s="27" t="s">
        <v>1073</v>
      </c>
      <c r="BW730" s="5"/>
      <c r="BX730" s="5"/>
      <c r="BY730" s="5" t="s">
        <v>2227</v>
      </c>
      <c r="BZ730" s="5" t="s">
        <v>1294</v>
      </c>
      <c r="CA730" s="5" t="s">
        <v>386</v>
      </c>
      <c r="CB730" s="5" t="s">
        <v>347</v>
      </c>
      <c r="CC730" s="6" t="s">
        <v>13136</v>
      </c>
      <c r="CD730" s="42" t="s">
        <v>7060</v>
      </c>
      <c r="CE730" s="4">
        <v>3182893993</v>
      </c>
      <c r="CF730" s="43" t="s">
        <v>6747</v>
      </c>
      <c r="CG730" s="7" t="s">
        <v>405</v>
      </c>
      <c r="CH730" s="7" t="s">
        <v>13086</v>
      </c>
      <c r="CI730" s="7" t="s">
        <v>13087</v>
      </c>
      <c r="CJ730" s="88" t="s">
        <v>13088</v>
      </c>
      <c r="CK730" s="88" t="s">
        <v>3744</v>
      </c>
      <c r="CL730" s="88" t="s">
        <v>3745</v>
      </c>
      <c r="CM730" s="313">
        <v>3164812869</v>
      </c>
      <c r="CN730" s="313" t="s">
        <v>5214</v>
      </c>
      <c r="CO730" s="313" t="s">
        <v>9710</v>
      </c>
      <c r="CP730" s="8" t="s">
        <v>3747</v>
      </c>
      <c r="CQ730" s="79" t="s">
        <v>3748</v>
      </c>
      <c r="CR730" s="21"/>
      <c r="CS730" s="21" t="s">
        <v>7974</v>
      </c>
      <c r="CT730" s="21" t="s">
        <v>6562</v>
      </c>
      <c r="CU730" s="20" t="s">
        <v>12422</v>
      </c>
      <c r="CV730" s="262" t="s">
        <v>13089</v>
      </c>
      <c r="CW730" s="11" t="s">
        <v>2709</v>
      </c>
      <c r="CX730" s="86">
        <v>43354</v>
      </c>
      <c r="CY730" s="86" t="s">
        <v>12898</v>
      </c>
      <c r="CZ730" s="86" t="s">
        <v>12899</v>
      </c>
      <c r="DA730" s="86" t="s">
        <v>130</v>
      </c>
      <c r="DB730" s="86" t="s">
        <v>385</v>
      </c>
      <c r="DC730" s="6" t="s">
        <v>13117</v>
      </c>
      <c r="DD730" s="2"/>
      <c r="DE730" s="2"/>
      <c r="DF730" s="2"/>
      <c r="DG730" s="2"/>
      <c r="DH730" s="2"/>
      <c r="DI730" s="2"/>
      <c r="DJ730" s="2"/>
      <c r="DK730" s="2"/>
      <c r="DL730" s="2"/>
      <c r="DM730" s="2"/>
      <c r="DN730" s="2"/>
      <c r="DO730" s="2"/>
      <c r="DP730" s="2"/>
      <c r="DQ730" s="2"/>
      <c r="DR730" s="2"/>
      <c r="DS730" s="2"/>
      <c r="DT730" s="2"/>
      <c r="DU730" s="2"/>
      <c r="DV730" s="2"/>
      <c r="DW730" s="2"/>
      <c r="DX730" s="2"/>
      <c r="DY730" s="2"/>
    </row>
    <row r="731" spans="1:129" ht="20.25" customHeight="1" x14ac:dyDescent="0.25">
      <c r="A731" s="327"/>
      <c r="B731" s="83">
        <v>103</v>
      </c>
      <c r="C731" s="540">
        <v>912</v>
      </c>
      <c r="D731" s="113" t="s">
        <v>10611</v>
      </c>
      <c r="E731" s="255" t="s">
        <v>7381</v>
      </c>
      <c r="F731" s="256" t="s">
        <v>114</v>
      </c>
      <c r="G731" s="256" t="s">
        <v>11830</v>
      </c>
      <c r="H731" s="255" t="s">
        <v>993</v>
      </c>
      <c r="I731" s="256" t="s">
        <v>659</v>
      </c>
      <c r="J731" s="256" t="s">
        <v>7751</v>
      </c>
      <c r="K731" s="256" t="s">
        <v>12242</v>
      </c>
      <c r="L731" s="98">
        <v>91</v>
      </c>
      <c r="M731" s="256" t="s">
        <v>1283</v>
      </c>
      <c r="N731" s="256" t="s">
        <v>1284</v>
      </c>
      <c r="O731" s="12">
        <v>3737447</v>
      </c>
      <c r="P731" s="27" t="s">
        <v>79</v>
      </c>
      <c r="Q731" s="27" t="s">
        <v>79</v>
      </c>
      <c r="R731" s="30" t="s">
        <v>7925</v>
      </c>
      <c r="S731" s="101" t="s">
        <v>10104</v>
      </c>
      <c r="T731" s="100" t="s">
        <v>11792</v>
      </c>
      <c r="U731" s="98" t="s">
        <v>761</v>
      </c>
      <c r="V731" s="99" t="s">
        <v>119</v>
      </c>
      <c r="W731" s="99" t="s">
        <v>83</v>
      </c>
      <c r="X731" s="101" t="s">
        <v>531</v>
      </c>
      <c r="Y731" s="101" t="s">
        <v>10339</v>
      </c>
      <c r="Z731" s="99" t="s">
        <v>1179</v>
      </c>
      <c r="AA731" s="101" t="s">
        <v>103</v>
      </c>
      <c r="AB731" s="101" t="s">
        <v>1088</v>
      </c>
      <c r="AC731" s="101" t="s">
        <v>1211</v>
      </c>
      <c r="AD731" s="99" t="s">
        <v>86</v>
      </c>
      <c r="AE731" s="13">
        <v>43139</v>
      </c>
      <c r="AF731" s="13">
        <v>43171</v>
      </c>
      <c r="AG731" s="4">
        <f t="shared" ca="1" si="11"/>
        <v>1</v>
      </c>
      <c r="AH731" s="32">
        <v>43168</v>
      </c>
      <c r="AI731" s="15" t="s">
        <v>338</v>
      </c>
      <c r="AJ731" s="101" t="s">
        <v>887</v>
      </c>
      <c r="AK731" s="101" t="s">
        <v>886</v>
      </c>
      <c r="AL731" s="84" t="s">
        <v>14171</v>
      </c>
      <c r="AM731" s="84" t="s">
        <v>15118</v>
      </c>
      <c r="AN731" s="84" t="s">
        <v>12046</v>
      </c>
      <c r="AO731" s="84" t="s">
        <v>7240</v>
      </c>
      <c r="AP731" s="80" t="s">
        <v>152</v>
      </c>
      <c r="AQ731" s="5" t="s">
        <v>8688</v>
      </c>
      <c r="AR731" s="25">
        <v>912</v>
      </c>
      <c r="AS731" s="101" t="s">
        <v>993</v>
      </c>
      <c r="AT731" s="101" t="s">
        <v>993</v>
      </c>
      <c r="AU731" s="99" t="s">
        <v>90</v>
      </c>
      <c r="AV731" s="99" t="s">
        <v>906</v>
      </c>
      <c r="AW731" s="99" t="s">
        <v>659</v>
      </c>
      <c r="AX731" s="256" t="s">
        <v>86</v>
      </c>
      <c r="AY731" s="99" t="s">
        <v>79</v>
      </c>
      <c r="AZ731" s="99" t="s">
        <v>79</v>
      </c>
      <c r="BA731" s="101" t="s">
        <v>1055</v>
      </c>
      <c r="BB731" s="18">
        <v>43170</v>
      </c>
      <c r="BC731" s="6" t="s">
        <v>993</v>
      </c>
      <c r="BD731" s="12">
        <v>4</v>
      </c>
      <c r="BE731" s="102" t="s">
        <v>7217</v>
      </c>
      <c r="BF731" s="16">
        <v>320000000</v>
      </c>
      <c r="BG731" s="16">
        <v>50000</v>
      </c>
      <c r="BH731" s="16">
        <v>50000</v>
      </c>
      <c r="BI731" s="16">
        <v>50000</v>
      </c>
      <c r="BJ731" s="16">
        <v>20000</v>
      </c>
      <c r="BK731" s="80" t="s">
        <v>993</v>
      </c>
      <c r="BL731" s="5" t="s">
        <v>86</v>
      </c>
      <c r="BM731" s="5" t="s">
        <v>993</v>
      </c>
      <c r="BN731" s="6" t="s">
        <v>342</v>
      </c>
      <c r="BO731" s="6" t="s">
        <v>13058</v>
      </c>
      <c r="BP731" s="6" t="s">
        <v>91</v>
      </c>
      <c r="BQ731" s="82" t="s">
        <v>993</v>
      </c>
      <c r="BR731" s="82" t="s">
        <v>993</v>
      </c>
      <c r="BS731" s="6" t="s">
        <v>385</v>
      </c>
      <c r="BT731" s="6" t="s">
        <v>993</v>
      </c>
      <c r="BU731" s="6" t="s">
        <v>1036</v>
      </c>
      <c r="BV731" s="27" t="s">
        <v>993</v>
      </c>
      <c r="BW731" s="5"/>
      <c r="BX731" s="5"/>
      <c r="BY731" s="5" t="s">
        <v>1056</v>
      </c>
      <c r="BZ731" s="5" t="s">
        <v>1057</v>
      </c>
      <c r="CA731" s="5" t="s">
        <v>386</v>
      </c>
      <c r="CB731" s="5" t="s">
        <v>347</v>
      </c>
      <c r="CC731" s="6" t="s">
        <v>13136</v>
      </c>
      <c r="CD731" s="42" t="s">
        <v>7062</v>
      </c>
      <c r="CE731" s="4">
        <v>3187072331</v>
      </c>
      <c r="CF731" s="43" t="s">
        <v>6749</v>
      </c>
      <c r="CG731" s="7" t="s">
        <v>189</v>
      </c>
      <c r="CH731" s="7">
        <v>0</v>
      </c>
      <c r="CI731" s="7">
        <v>0</v>
      </c>
      <c r="CJ731" s="7">
        <v>0</v>
      </c>
      <c r="CK731" s="7" t="s">
        <v>1286</v>
      </c>
      <c r="CL731" s="313" t="s">
        <v>1287</v>
      </c>
      <c r="CM731" s="313">
        <v>3158316967</v>
      </c>
      <c r="CN731" s="313" t="s">
        <v>1288</v>
      </c>
      <c r="CO731" s="313" t="s">
        <v>1289</v>
      </c>
      <c r="CP731" s="8">
        <v>3165263490</v>
      </c>
      <c r="CQ731" s="79" t="s">
        <v>1290</v>
      </c>
      <c r="CR731" s="21"/>
      <c r="CS731" s="21" t="s">
        <v>6674</v>
      </c>
      <c r="CT731" s="21" t="s">
        <v>1026</v>
      </c>
      <c r="CU731" s="20" t="s">
        <v>993</v>
      </c>
      <c r="CV731" s="20" t="s">
        <v>993</v>
      </c>
      <c r="CW731" s="11" t="s">
        <v>7735</v>
      </c>
      <c r="CX731" s="86" t="s">
        <v>993</v>
      </c>
      <c r="CY731" s="86" t="s">
        <v>12898</v>
      </c>
      <c r="CZ731" s="86" t="s">
        <v>12899</v>
      </c>
      <c r="DA731" s="86" t="s">
        <v>130</v>
      </c>
      <c r="DB731" s="86" t="s">
        <v>12906</v>
      </c>
      <c r="DC731" s="6" t="s">
        <v>13117</v>
      </c>
      <c r="DD731" s="2"/>
      <c r="DE731" s="2"/>
      <c r="DF731" s="2"/>
      <c r="DG731" s="2"/>
      <c r="DH731" s="2"/>
      <c r="DI731" s="2"/>
      <c r="DJ731" s="2"/>
      <c r="DK731" s="2"/>
      <c r="DL731" s="2"/>
      <c r="DM731" s="2"/>
      <c r="DN731" s="2"/>
      <c r="DO731" s="2"/>
      <c r="DP731" s="2"/>
      <c r="DQ731" s="2"/>
      <c r="DR731" s="2"/>
      <c r="DS731" s="2"/>
      <c r="DT731" s="2"/>
      <c r="DU731" s="2"/>
      <c r="DV731" s="2"/>
      <c r="DW731" s="2"/>
      <c r="DX731" s="2"/>
      <c r="DY731" s="2"/>
    </row>
    <row r="732" spans="1:129" ht="20.25" customHeight="1" x14ac:dyDescent="0.25">
      <c r="A732" s="327"/>
      <c r="B732" s="83">
        <v>112</v>
      </c>
      <c r="C732" s="449">
        <v>913</v>
      </c>
      <c r="D732" s="113" t="s">
        <v>10885</v>
      </c>
      <c r="E732" s="255" t="s">
        <v>4067</v>
      </c>
      <c r="F732" s="256" t="s">
        <v>10679</v>
      </c>
      <c r="G732" s="256" t="s">
        <v>11821</v>
      </c>
      <c r="H732" s="255" t="s">
        <v>993</v>
      </c>
      <c r="I732" s="256" t="s">
        <v>15345</v>
      </c>
      <c r="J732" s="256" t="s">
        <v>7741</v>
      </c>
      <c r="K732" s="256" t="s">
        <v>12234</v>
      </c>
      <c r="L732" s="98">
        <v>392</v>
      </c>
      <c r="M732" s="256" t="s">
        <v>2692</v>
      </c>
      <c r="N732" s="256" t="s">
        <v>2693</v>
      </c>
      <c r="O732" s="12" t="s">
        <v>2694</v>
      </c>
      <c r="P732" s="27" t="s">
        <v>79</v>
      </c>
      <c r="Q732" s="30" t="s">
        <v>100</v>
      </c>
      <c r="R732" s="30" t="s">
        <v>101</v>
      </c>
      <c r="S732" s="101" t="s">
        <v>993</v>
      </c>
      <c r="T732" s="100">
        <v>5300186848</v>
      </c>
      <c r="U732" s="98">
        <v>130200000605</v>
      </c>
      <c r="V732" s="99" t="s">
        <v>119</v>
      </c>
      <c r="W732" s="99" t="s">
        <v>83</v>
      </c>
      <c r="X732" s="99" t="s">
        <v>84</v>
      </c>
      <c r="Y732" s="101" t="s">
        <v>761</v>
      </c>
      <c r="Z732" s="99" t="s">
        <v>642</v>
      </c>
      <c r="AA732" s="101" t="s">
        <v>85</v>
      </c>
      <c r="AB732" s="101" t="s">
        <v>1088</v>
      </c>
      <c r="AC732" s="101" t="s">
        <v>1211</v>
      </c>
      <c r="AD732" s="99" t="s">
        <v>86</v>
      </c>
      <c r="AE732" s="13">
        <v>39322</v>
      </c>
      <c r="AF732" s="13">
        <v>39322</v>
      </c>
      <c r="AG732" s="4">
        <f t="shared" ca="1" si="11"/>
        <v>12</v>
      </c>
      <c r="AH732" s="32" t="s">
        <v>993</v>
      </c>
      <c r="AI732" s="15" t="s">
        <v>327</v>
      </c>
      <c r="AJ732" s="101" t="s">
        <v>886</v>
      </c>
      <c r="AK732" s="101" t="s">
        <v>903</v>
      </c>
      <c r="AL732" s="84" t="s">
        <v>13357</v>
      </c>
      <c r="AM732" s="84" t="s">
        <v>14422</v>
      </c>
      <c r="AN732" s="84" t="s">
        <v>12046</v>
      </c>
      <c r="AO732" s="84" t="s">
        <v>7239</v>
      </c>
      <c r="AP732" s="80" t="s">
        <v>152</v>
      </c>
      <c r="AQ732" s="5" t="s">
        <v>8708</v>
      </c>
      <c r="AR732" s="25">
        <v>3922</v>
      </c>
      <c r="AS732" s="101" t="s">
        <v>993</v>
      </c>
      <c r="AT732" s="101" t="s">
        <v>993</v>
      </c>
      <c r="AU732" s="99" t="s">
        <v>107</v>
      </c>
      <c r="AV732" s="99" t="s">
        <v>906</v>
      </c>
      <c r="AW732" s="99" t="s">
        <v>96</v>
      </c>
      <c r="AX732" s="256" t="s">
        <v>130</v>
      </c>
      <c r="AY732" s="99" t="s">
        <v>100</v>
      </c>
      <c r="AZ732" s="99" t="s">
        <v>100</v>
      </c>
      <c r="BA732" s="99" t="s">
        <v>1111</v>
      </c>
      <c r="BB732" s="18">
        <v>40962</v>
      </c>
      <c r="BC732" s="6" t="s">
        <v>993</v>
      </c>
      <c r="BD732" s="12">
        <v>4</v>
      </c>
      <c r="BE732" s="102" t="s">
        <v>7217</v>
      </c>
      <c r="BF732" s="16">
        <v>320000000</v>
      </c>
      <c r="BG732" s="16">
        <v>50000</v>
      </c>
      <c r="BH732" s="16">
        <v>50000</v>
      </c>
      <c r="BI732" s="16">
        <v>50000</v>
      </c>
      <c r="BJ732" s="16">
        <v>20000</v>
      </c>
      <c r="BK732" s="80" t="s">
        <v>993</v>
      </c>
      <c r="BL732" s="5" t="s">
        <v>86</v>
      </c>
      <c r="BM732" s="5" t="s">
        <v>993</v>
      </c>
      <c r="BN732" s="6" t="s">
        <v>744</v>
      </c>
      <c r="BO732" s="6" t="s">
        <v>745</v>
      </c>
      <c r="BP732" s="6" t="s">
        <v>91</v>
      </c>
      <c r="BQ732" s="82" t="s">
        <v>993</v>
      </c>
      <c r="BR732" s="82" t="s">
        <v>993</v>
      </c>
      <c r="BS732" s="5" t="s">
        <v>3521</v>
      </c>
      <c r="BT732" s="6" t="s">
        <v>993</v>
      </c>
      <c r="BU732" s="6" t="s">
        <v>776</v>
      </c>
      <c r="BV732" s="27" t="s">
        <v>1754</v>
      </c>
      <c r="BW732" s="5"/>
      <c r="BX732" s="5"/>
      <c r="BY732" s="5"/>
      <c r="BZ732" s="5"/>
      <c r="CA732" s="5" t="s">
        <v>386</v>
      </c>
      <c r="CB732" s="5" t="s">
        <v>347</v>
      </c>
      <c r="CC732" s="6" t="s">
        <v>13136</v>
      </c>
      <c r="CD732" s="42" t="s">
        <v>7060</v>
      </c>
      <c r="CE732" s="4">
        <v>3182893993</v>
      </c>
      <c r="CF732" s="43" t="s">
        <v>6747</v>
      </c>
      <c r="CG732" s="7" t="s">
        <v>405</v>
      </c>
      <c r="CH732" s="7" t="s">
        <v>13086</v>
      </c>
      <c r="CI732" s="7" t="s">
        <v>13087</v>
      </c>
      <c r="CJ732" s="314" t="s">
        <v>13088</v>
      </c>
      <c r="CK732" s="7" t="s">
        <v>6523</v>
      </c>
      <c r="CL732" s="313" t="s">
        <v>6528</v>
      </c>
      <c r="CM732" s="313" t="s">
        <v>2696</v>
      </c>
      <c r="CN732" s="8" t="s">
        <v>9555</v>
      </c>
      <c r="CO732" s="8" t="s">
        <v>9554</v>
      </c>
      <c r="CP732" s="8">
        <v>3157637180</v>
      </c>
      <c r="CQ732" s="79" t="s">
        <v>2699</v>
      </c>
      <c r="CR732" s="21"/>
      <c r="CS732" s="21" t="s">
        <v>12589</v>
      </c>
      <c r="CT732" s="21" t="s">
        <v>6562</v>
      </c>
      <c r="CU732" s="20" t="s">
        <v>12422</v>
      </c>
      <c r="CV732" s="262" t="s">
        <v>13089</v>
      </c>
      <c r="CW732" s="11" t="s">
        <v>2709</v>
      </c>
      <c r="CX732" s="86">
        <v>43354</v>
      </c>
      <c r="CY732" s="86" t="s">
        <v>12898</v>
      </c>
      <c r="CZ732" s="86" t="s">
        <v>12899</v>
      </c>
      <c r="DA732" s="86" t="s">
        <v>130</v>
      </c>
      <c r="DB732" s="86" t="s">
        <v>385</v>
      </c>
      <c r="DC732" s="6" t="s">
        <v>993</v>
      </c>
      <c r="DD732" s="2"/>
      <c r="DE732" s="2"/>
      <c r="DF732" s="2"/>
      <c r="DG732" s="2"/>
      <c r="DH732" s="2"/>
      <c r="DI732" s="2"/>
      <c r="DJ732" s="2"/>
      <c r="DK732" s="2"/>
      <c r="DL732" s="2"/>
      <c r="DM732" s="2"/>
      <c r="DN732" s="2"/>
      <c r="DO732" s="2"/>
      <c r="DP732" s="2"/>
      <c r="DQ732" s="2"/>
      <c r="DR732" s="2"/>
      <c r="DS732" s="2"/>
      <c r="DT732" s="2"/>
      <c r="DU732" s="2"/>
      <c r="DV732" s="2"/>
      <c r="DW732" s="2"/>
      <c r="DX732" s="2"/>
      <c r="DY732" s="2"/>
    </row>
    <row r="733" spans="1:129" ht="20.25" customHeight="1" x14ac:dyDescent="0.25">
      <c r="A733" s="327"/>
      <c r="B733" s="83">
        <v>894</v>
      </c>
      <c r="C733" s="449">
        <v>914</v>
      </c>
      <c r="D733" s="113" t="s">
        <v>11630</v>
      </c>
      <c r="E733" s="255" t="s">
        <v>8228</v>
      </c>
      <c r="F733" s="256" t="s">
        <v>10679</v>
      </c>
      <c r="G733" s="256" t="s">
        <v>11826</v>
      </c>
      <c r="H733" s="255" t="s">
        <v>993</v>
      </c>
      <c r="I733" s="256" t="s">
        <v>15345</v>
      </c>
      <c r="J733" s="256" t="s">
        <v>7741</v>
      </c>
      <c r="K733" s="256" t="s">
        <v>12234</v>
      </c>
      <c r="L733" s="98">
        <v>268</v>
      </c>
      <c r="M733" s="256" t="s">
        <v>3385</v>
      </c>
      <c r="N733" s="256" t="s">
        <v>3386</v>
      </c>
      <c r="O733" s="12" t="s">
        <v>3387</v>
      </c>
      <c r="P733" s="27" t="s">
        <v>79</v>
      </c>
      <c r="Q733" s="27" t="s">
        <v>79</v>
      </c>
      <c r="R733" s="30" t="s">
        <v>7925</v>
      </c>
      <c r="S733" s="101" t="s">
        <v>10104</v>
      </c>
      <c r="T733" s="100" t="s">
        <v>8232</v>
      </c>
      <c r="U733" s="98">
        <v>130200003127</v>
      </c>
      <c r="V733" s="99" t="s">
        <v>119</v>
      </c>
      <c r="W733" s="99" t="s">
        <v>83</v>
      </c>
      <c r="X733" s="99" t="s">
        <v>6760</v>
      </c>
      <c r="Y733" s="101" t="s">
        <v>761</v>
      </c>
      <c r="Z733" s="99" t="s">
        <v>642</v>
      </c>
      <c r="AA733" s="101" t="s">
        <v>103</v>
      </c>
      <c r="AB733" s="101" t="s">
        <v>1211</v>
      </c>
      <c r="AC733" s="101" t="s">
        <v>1211</v>
      </c>
      <c r="AD733" s="99" t="s">
        <v>86</v>
      </c>
      <c r="AE733" s="13">
        <v>42643</v>
      </c>
      <c r="AF733" s="13">
        <v>42885</v>
      </c>
      <c r="AG733" s="4">
        <f t="shared" ca="1" si="11"/>
        <v>2</v>
      </c>
      <c r="AH733" s="32">
        <v>42881</v>
      </c>
      <c r="AI733" s="15" t="s">
        <v>338</v>
      </c>
      <c r="AJ733" s="101" t="s">
        <v>886</v>
      </c>
      <c r="AK733" s="101" t="s">
        <v>887</v>
      </c>
      <c r="AL733" s="84" t="s">
        <v>13968</v>
      </c>
      <c r="AM733" s="84" t="s">
        <v>14538</v>
      </c>
      <c r="AN733" s="84" t="s">
        <v>12046</v>
      </c>
      <c r="AO733" s="84" t="s">
        <v>7240</v>
      </c>
      <c r="AP733" s="80" t="s">
        <v>152</v>
      </c>
      <c r="AQ733" s="5" t="s">
        <v>9524</v>
      </c>
      <c r="AR733" s="25">
        <v>2682</v>
      </c>
      <c r="AS733" s="101" t="s">
        <v>993</v>
      </c>
      <c r="AT733" s="101" t="s">
        <v>993</v>
      </c>
      <c r="AU733" s="99" t="s">
        <v>90</v>
      </c>
      <c r="AV733" s="99" t="s">
        <v>906</v>
      </c>
      <c r="AW733" s="99" t="s">
        <v>96</v>
      </c>
      <c r="AX733" s="256" t="s">
        <v>130</v>
      </c>
      <c r="AY733" s="99" t="s">
        <v>79</v>
      </c>
      <c r="AZ733" s="99" t="s">
        <v>79</v>
      </c>
      <c r="BA733" s="99" t="s">
        <v>10678</v>
      </c>
      <c r="BB733" s="18">
        <v>42885</v>
      </c>
      <c r="BC733" s="6" t="s">
        <v>993</v>
      </c>
      <c r="BD733" s="12">
        <v>4</v>
      </c>
      <c r="BE733" s="102" t="s">
        <v>7217</v>
      </c>
      <c r="BF733" s="16">
        <v>320000000</v>
      </c>
      <c r="BG733" s="16">
        <v>50000</v>
      </c>
      <c r="BH733" s="16">
        <v>50000</v>
      </c>
      <c r="BI733" s="16">
        <v>50000</v>
      </c>
      <c r="BJ733" s="16">
        <v>20000</v>
      </c>
      <c r="BK733" s="80" t="s">
        <v>993</v>
      </c>
      <c r="BL733" s="5" t="s">
        <v>86</v>
      </c>
      <c r="BM733" s="5" t="s">
        <v>993</v>
      </c>
      <c r="BN733" s="6" t="s">
        <v>342</v>
      </c>
      <c r="BO733" s="6" t="s">
        <v>13058</v>
      </c>
      <c r="BP733" s="6" t="s">
        <v>91</v>
      </c>
      <c r="BQ733" s="82" t="s">
        <v>993</v>
      </c>
      <c r="BR733" s="82" t="s">
        <v>993</v>
      </c>
      <c r="BS733" s="5" t="s">
        <v>1212</v>
      </c>
      <c r="BT733" s="6" t="s">
        <v>993</v>
      </c>
      <c r="BU733" s="6" t="s">
        <v>1036</v>
      </c>
      <c r="BV733" s="27" t="s">
        <v>1754</v>
      </c>
      <c r="BW733" s="5"/>
      <c r="BX733" s="5"/>
      <c r="BY733" s="5"/>
      <c r="BZ733" s="5"/>
      <c r="CA733" s="5" t="s">
        <v>386</v>
      </c>
      <c r="CB733" s="5" t="s">
        <v>347</v>
      </c>
      <c r="CC733" s="6" t="s">
        <v>13136</v>
      </c>
      <c r="CD733" s="42" t="s">
        <v>7060</v>
      </c>
      <c r="CE733" s="4">
        <v>3182893993</v>
      </c>
      <c r="CF733" s="43" t="s">
        <v>6747</v>
      </c>
      <c r="CG733" s="7" t="s">
        <v>189</v>
      </c>
      <c r="CH733" s="7">
        <v>0</v>
      </c>
      <c r="CI733" s="7">
        <v>0</v>
      </c>
      <c r="CJ733" s="88" t="s">
        <v>12711</v>
      </c>
      <c r="CK733" s="88" t="s">
        <v>6522</v>
      </c>
      <c r="CL733" s="88" t="s">
        <v>4354</v>
      </c>
      <c r="CM733" s="313">
        <v>3165211305</v>
      </c>
      <c r="CN733" s="313" t="s">
        <v>9962</v>
      </c>
      <c r="CO733" s="313" t="s">
        <v>9963</v>
      </c>
      <c r="CP733" s="8">
        <v>3156020755</v>
      </c>
      <c r="CQ733" s="79" t="s">
        <v>3392</v>
      </c>
      <c r="CR733" s="21"/>
      <c r="CS733" s="9" t="s">
        <v>6674</v>
      </c>
      <c r="CT733" s="21" t="s">
        <v>1026</v>
      </c>
      <c r="CU733" s="20" t="s">
        <v>993</v>
      </c>
      <c r="CV733" s="20" t="s">
        <v>993</v>
      </c>
      <c r="CW733" s="11" t="s">
        <v>7188</v>
      </c>
      <c r="CX733" s="86" t="s">
        <v>993</v>
      </c>
      <c r="CY733" s="86" t="s">
        <v>12898</v>
      </c>
      <c r="CZ733" s="86" t="s">
        <v>12899</v>
      </c>
      <c r="DA733" s="86" t="s">
        <v>86</v>
      </c>
      <c r="DB733" s="86" t="s">
        <v>12906</v>
      </c>
      <c r="DC733" s="6" t="s">
        <v>13117</v>
      </c>
      <c r="DD733" s="2"/>
      <c r="DE733" s="2"/>
      <c r="DF733" s="2"/>
      <c r="DG733" s="2"/>
      <c r="DH733" s="2"/>
      <c r="DI733" s="2"/>
      <c r="DJ733" s="2"/>
      <c r="DK733" s="2"/>
      <c r="DL733" s="2"/>
      <c r="DM733" s="2"/>
      <c r="DN733" s="2"/>
      <c r="DO733" s="2"/>
      <c r="DP733" s="2"/>
      <c r="DQ733" s="2"/>
      <c r="DR733" s="2"/>
      <c r="DS733" s="2"/>
      <c r="DT733" s="2"/>
      <c r="DU733" s="2"/>
      <c r="DV733" s="2"/>
      <c r="DW733" s="2"/>
      <c r="DX733" s="2"/>
      <c r="DY733" s="2"/>
    </row>
    <row r="734" spans="1:129" ht="20.25" customHeight="1" x14ac:dyDescent="0.25">
      <c r="A734" s="327"/>
      <c r="B734" s="83">
        <v>434</v>
      </c>
      <c r="C734" s="449">
        <v>915</v>
      </c>
      <c r="D734" s="113" t="s">
        <v>11704</v>
      </c>
      <c r="E734" s="255" t="s">
        <v>3932</v>
      </c>
      <c r="F734" s="256" t="s">
        <v>243</v>
      </c>
      <c r="G734" s="256" t="s">
        <v>11822</v>
      </c>
      <c r="H734" s="256" t="s">
        <v>95</v>
      </c>
      <c r="I734" s="256" t="s">
        <v>1692</v>
      </c>
      <c r="J734" s="256" t="s">
        <v>7772</v>
      </c>
      <c r="K734" s="256" t="s">
        <v>12237</v>
      </c>
      <c r="L734" s="98">
        <v>361</v>
      </c>
      <c r="M734" s="256" t="s">
        <v>3703</v>
      </c>
      <c r="N734" s="256" t="s">
        <v>3704</v>
      </c>
      <c r="O734" s="12" t="s">
        <v>3705</v>
      </c>
      <c r="P734" s="27" t="s">
        <v>79</v>
      </c>
      <c r="Q734" s="99" t="s">
        <v>79</v>
      </c>
      <c r="R734" s="30" t="s">
        <v>9539</v>
      </c>
      <c r="S734" s="101" t="s">
        <v>10104</v>
      </c>
      <c r="T734" s="100" t="s">
        <v>10321</v>
      </c>
      <c r="U734" s="98">
        <v>130200003363</v>
      </c>
      <c r="V734" s="99" t="s">
        <v>82</v>
      </c>
      <c r="W734" s="99" t="s">
        <v>83</v>
      </c>
      <c r="X734" s="99" t="s">
        <v>300</v>
      </c>
      <c r="Y734" s="101" t="s">
        <v>761</v>
      </c>
      <c r="Z734" s="99" t="s">
        <v>642</v>
      </c>
      <c r="AA734" s="101" t="s">
        <v>85</v>
      </c>
      <c r="AB734" s="101" t="s">
        <v>1211</v>
      </c>
      <c r="AC734" s="101" t="s">
        <v>1211</v>
      </c>
      <c r="AD734" s="99" t="s">
        <v>86</v>
      </c>
      <c r="AE734" s="13">
        <v>42643</v>
      </c>
      <c r="AF734" s="13">
        <v>42994</v>
      </c>
      <c r="AG734" s="4">
        <f t="shared" ca="1" si="11"/>
        <v>2</v>
      </c>
      <c r="AH734" s="32">
        <v>42987</v>
      </c>
      <c r="AI734" s="15" t="s">
        <v>327</v>
      </c>
      <c r="AJ734" s="101" t="s">
        <v>887</v>
      </c>
      <c r="AK734" s="101" t="s">
        <v>903</v>
      </c>
      <c r="AL734" s="84" t="s">
        <v>14083</v>
      </c>
      <c r="AM734" s="84" t="s">
        <v>15082</v>
      </c>
      <c r="AN734" s="84" t="s">
        <v>12046</v>
      </c>
      <c r="AO734" s="84" t="s">
        <v>7239</v>
      </c>
      <c r="AP734" s="80" t="s">
        <v>152</v>
      </c>
      <c r="AQ734" s="5" t="s">
        <v>8674</v>
      </c>
      <c r="AR734" s="25">
        <v>3618</v>
      </c>
      <c r="AS734" s="101" t="s">
        <v>993</v>
      </c>
      <c r="AT734" s="101" t="s">
        <v>993</v>
      </c>
      <c r="AU734" s="99" t="s">
        <v>90</v>
      </c>
      <c r="AV734" s="99" t="s">
        <v>906</v>
      </c>
      <c r="AW734" s="99" t="s">
        <v>1692</v>
      </c>
      <c r="AX734" s="256" t="s">
        <v>130</v>
      </c>
      <c r="AY734" s="99" t="s">
        <v>79</v>
      </c>
      <c r="AZ734" s="99" t="s">
        <v>79</v>
      </c>
      <c r="BA734" s="99" t="s">
        <v>1111</v>
      </c>
      <c r="BB734" s="18">
        <v>42992</v>
      </c>
      <c r="BC734" s="6" t="s">
        <v>993</v>
      </c>
      <c r="BD734" s="12">
        <v>4</v>
      </c>
      <c r="BE734" s="102" t="s">
        <v>7217</v>
      </c>
      <c r="BF734" s="16">
        <v>320000000</v>
      </c>
      <c r="BG734" s="16">
        <v>50000</v>
      </c>
      <c r="BH734" s="16">
        <v>50000</v>
      </c>
      <c r="BI734" s="16">
        <v>50000</v>
      </c>
      <c r="BJ734" s="16">
        <v>20000</v>
      </c>
      <c r="BK734" s="80" t="s">
        <v>993</v>
      </c>
      <c r="BL734" s="5" t="s">
        <v>86</v>
      </c>
      <c r="BM734" s="5" t="s">
        <v>993</v>
      </c>
      <c r="BN734" s="6" t="s">
        <v>342</v>
      </c>
      <c r="BO734" s="6" t="s">
        <v>13058</v>
      </c>
      <c r="BP734" s="6" t="s">
        <v>91</v>
      </c>
      <c r="BQ734" s="82" t="s">
        <v>993</v>
      </c>
      <c r="BR734" s="82" t="s">
        <v>993</v>
      </c>
      <c r="BS734" s="5" t="s">
        <v>3521</v>
      </c>
      <c r="BT734" s="6" t="s">
        <v>993</v>
      </c>
      <c r="BU734" s="6" t="s">
        <v>1036</v>
      </c>
      <c r="BV734" s="27" t="s">
        <v>993</v>
      </c>
      <c r="BW734" s="5"/>
      <c r="BX734" s="5"/>
      <c r="BY734" s="5" t="s">
        <v>1112</v>
      </c>
      <c r="BZ734" s="5" t="s">
        <v>1113</v>
      </c>
      <c r="CA734" s="5" t="s">
        <v>386</v>
      </c>
      <c r="CB734" s="5" t="s">
        <v>347</v>
      </c>
      <c r="CC734" s="6" t="s">
        <v>13136</v>
      </c>
      <c r="CD734" s="42" t="s">
        <v>7061</v>
      </c>
      <c r="CE734" s="4">
        <v>3182899379</v>
      </c>
      <c r="CF734" s="43" t="s">
        <v>6750</v>
      </c>
      <c r="CG734" s="7" t="s">
        <v>1794</v>
      </c>
      <c r="CH734" s="7" t="s">
        <v>3934</v>
      </c>
      <c r="CI734" s="7" t="s">
        <v>3935</v>
      </c>
      <c r="CJ734" s="88" t="s">
        <v>12747</v>
      </c>
      <c r="CK734" s="88" t="s">
        <v>2050</v>
      </c>
      <c r="CL734" s="88" t="s">
        <v>2051</v>
      </c>
      <c r="CM734" s="8" t="s">
        <v>3707</v>
      </c>
      <c r="CN734" s="8" t="s">
        <v>3708</v>
      </c>
      <c r="CO734" s="8" t="s">
        <v>3709</v>
      </c>
      <c r="CP734" s="8" t="s">
        <v>3710</v>
      </c>
      <c r="CQ734" s="79" t="s">
        <v>3711</v>
      </c>
      <c r="CR734" s="21"/>
      <c r="CS734" s="21" t="s">
        <v>12418</v>
      </c>
      <c r="CT734" s="21" t="s">
        <v>10077</v>
      </c>
      <c r="CU734" s="20" t="s">
        <v>385</v>
      </c>
      <c r="CV734" s="20" t="s">
        <v>10167</v>
      </c>
      <c r="CW734" s="11" t="s">
        <v>7188</v>
      </c>
      <c r="CX734" s="86" t="s">
        <v>993</v>
      </c>
      <c r="CY734" s="86" t="s">
        <v>12898</v>
      </c>
      <c r="CZ734" s="86" t="s">
        <v>12904</v>
      </c>
      <c r="DA734" s="86" t="s">
        <v>86</v>
      </c>
      <c r="DB734" s="86" t="s">
        <v>385</v>
      </c>
      <c r="DC734" s="6" t="s">
        <v>13117</v>
      </c>
      <c r="DD734" s="2"/>
      <c r="DE734" s="2"/>
      <c r="DF734" s="2"/>
      <c r="DG734" s="2"/>
      <c r="DH734" s="2"/>
      <c r="DI734" s="2"/>
      <c r="DJ734" s="2"/>
      <c r="DK734" s="2"/>
      <c r="DL734" s="2"/>
      <c r="DM734" s="2"/>
      <c r="DN734" s="2"/>
      <c r="DO734" s="2"/>
      <c r="DP734" s="2"/>
      <c r="DQ734" s="2"/>
      <c r="DR734" s="2"/>
      <c r="DS734" s="2"/>
      <c r="DT734" s="2"/>
      <c r="DU734" s="2"/>
      <c r="DV734" s="2"/>
      <c r="DW734" s="2"/>
      <c r="DX734" s="2"/>
      <c r="DY734" s="2"/>
    </row>
    <row r="735" spans="1:129" ht="20.25" customHeight="1" x14ac:dyDescent="0.25">
      <c r="A735" s="327"/>
      <c r="B735" s="83">
        <v>54</v>
      </c>
      <c r="C735" s="449">
        <v>916</v>
      </c>
      <c r="D735" s="113" t="s">
        <v>10884</v>
      </c>
      <c r="E735" s="255" t="s">
        <v>4061</v>
      </c>
      <c r="F735" s="256" t="s">
        <v>243</v>
      </c>
      <c r="G735" s="256" t="s">
        <v>11822</v>
      </c>
      <c r="H735" s="255" t="s">
        <v>993</v>
      </c>
      <c r="I735" s="256" t="s">
        <v>2498</v>
      </c>
      <c r="J735" s="256" t="s">
        <v>7788</v>
      </c>
      <c r="K735" s="256" t="s">
        <v>12237</v>
      </c>
      <c r="L735" s="98">
        <v>714</v>
      </c>
      <c r="M735" s="256" t="s">
        <v>2498</v>
      </c>
      <c r="N735" s="256" t="s">
        <v>2499</v>
      </c>
      <c r="O735" s="12" t="s">
        <v>2500</v>
      </c>
      <c r="P735" s="27" t="s">
        <v>79</v>
      </c>
      <c r="Q735" s="30" t="s">
        <v>100</v>
      </c>
      <c r="R735" s="30" t="s">
        <v>101</v>
      </c>
      <c r="S735" s="101" t="s">
        <v>993</v>
      </c>
      <c r="T735" s="100">
        <v>5300190389</v>
      </c>
      <c r="U735" s="98">
        <v>130200000618</v>
      </c>
      <c r="V735" s="99" t="s">
        <v>119</v>
      </c>
      <c r="W735" s="99" t="s">
        <v>83</v>
      </c>
      <c r="X735" s="99" t="s">
        <v>129</v>
      </c>
      <c r="Y735" s="101" t="s">
        <v>761</v>
      </c>
      <c r="Z735" s="99" t="s">
        <v>1220</v>
      </c>
      <c r="AA735" s="101" t="s">
        <v>85</v>
      </c>
      <c r="AB735" s="101" t="s">
        <v>2069</v>
      </c>
      <c r="AC735" s="101" t="s">
        <v>1087</v>
      </c>
      <c r="AD735" s="99" t="s">
        <v>130</v>
      </c>
      <c r="AE735" s="13">
        <v>39222</v>
      </c>
      <c r="AF735" s="13">
        <v>39222</v>
      </c>
      <c r="AG735" s="4">
        <f t="shared" ca="1" si="11"/>
        <v>12</v>
      </c>
      <c r="AH735" s="32" t="s">
        <v>993</v>
      </c>
      <c r="AI735" s="15" t="s">
        <v>327</v>
      </c>
      <c r="AJ735" s="101" t="s">
        <v>902</v>
      </c>
      <c r="AK735" s="101" t="s">
        <v>903</v>
      </c>
      <c r="AL735" s="84" t="s">
        <v>13356</v>
      </c>
      <c r="AM735" s="84" t="s">
        <v>14421</v>
      </c>
      <c r="AN735" s="84" t="s">
        <v>12046</v>
      </c>
      <c r="AO735" s="84" t="s">
        <v>7239</v>
      </c>
      <c r="AP735" s="80" t="s">
        <v>152</v>
      </c>
      <c r="AQ735" s="5" t="s">
        <v>8704</v>
      </c>
      <c r="AR735" s="25">
        <v>7143</v>
      </c>
      <c r="AS735" s="101" t="s">
        <v>993</v>
      </c>
      <c r="AT735" s="101" t="s">
        <v>993</v>
      </c>
      <c r="AU735" s="99" t="s">
        <v>90</v>
      </c>
      <c r="AV735" s="99" t="s">
        <v>906</v>
      </c>
      <c r="AW735" s="99" t="s">
        <v>2498</v>
      </c>
      <c r="AX735" s="256" t="s">
        <v>130</v>
      </c>
      <c r="AY735" s="99" t="s">
        <v>100</v>
      </c>
      <c r="AZ735" s="99" t="s">
        <v>100</v>
      </c>
      <c r="BA735" s="99" t="s">
        <v>1111</v>
      </c>
      <c r="BB735" s="18">
        <v>40969</v>
      </c>
      <c r="BC735" s="6" t="s">
        <v>993</v>
      </c>
      <c r="BD735" s="12">
        <v>4</v>
      </c>
      <c r="BE735" s="102" t="s">
        <v>7217</v>
      </c>
      <c r="BF735" s="16">
        <v>320000000</v>
      </c>
      <c r="BG735" s="16">
        <v>50000</v>
      </c>
      <c r="BH735" s="16">
        <v>50000</v>
      </c>
      <c r="BI735" s="16">
        <v>50000</v>
      </c>
      <c r="BJ735" s="16">
        <v>20000</v>
      </c>
      <c r="BK735" s="80" t="s">
        <v>993</v>
      </c>
      <c r="BL735" s="5" t="s">
        <v>86</v>
      </c>
      <c r="BM735" s="5" t="s">
        <v>993</v>
      </c>
      <c r="BN735" s="6" t="s">
        <v>744</v>
      </c>
      <c r="BO735" s="6" t="s">
        <v>745</v>
      </c>
      <c r="BP735" s="6" t="s">
        <v>91</v>
      </c>
      <c r="BQ735" s="82" t="s">
        <v>993</v>
      </c>
      <c r="BR735" s="82" t="s">
        <v>993</v>
      </c>
      <c r="BS735" s="6" t="s">
        <v>385</v>
      </c>
      <c r="BT735" s="6" t="s">
        <v>993</v>
      </c>
      <c r="BU735" s="6" t="s">
        <v>776</v>
      </c>
      <c r="BV735" s="27" t="s">
        <v>993</v>
      </c>
      <c r="BW735" s="5"/>
      <c r="BX735" s="5"/>
      <c r="BY735" s="5" t="s">
        <v>2227</v>
      </c>
      <c r="BZ735" s="5"/>
      <c r="CA735" s="5" t="s">
        <v>386</v>
      </c>
      <c r="CB735" s="5" t="s">
        <v>347</v>
      </c>
      <c r="CC735" s="6" t="s">
        <v>13136</v>
      </c>
      <c r="CD735" s="42" t="s">
        <v>7061</v>
      </c>
      <c r="CE735" s="4">
        <v>3182899379</v>
      </c>
      <c r="CF735" s="43" t="s">
        <v>6750</v>
      </c>
      <c r="CG735" s="7" t="s">
        <v>7311</v>
      </c>
      <c r="CH735" s="7" t="s">
        <v>7312</v>
      </c>
      <c r="CI735" s="7">
        <v>0</v>
      </c>
      <c r="CJ735" s="88" t="s">
        <v>12748</v>
      </c>
      <c r="CK735" s="7" t="s">
        <v>2502</v>
      </c>
      <c r="CL735" s="313" t="s">
        <v>2503</v>
      </c>
      <c r="CM735" s="313" t="s">
        <v>2508</v>
      </c>
      <c r="CN735" s="8" t="s">
        <v>10124</v>
      </c>
      <c r="CO735" s="8" t="s">
        <v>10125</v>
      </c>
      <c r="CP735" s="8" t="s">
        <v>2505</v>
      </c>
      <c r="CQ735" s="79" t="s">
        <v>2506</v>
      </c>
      <c r="CR735" s="21" t="s">
        <v>1046</v>
      </c>
      <c r="CS735" s="21" t="s">
        <v>6674</v>
      </c>
      <c r="CT735" s="21" t="s">
        <v>1519</v>
      </c>
      <c r="CU735" s="20" t="s">
        <v>385</v>
      </c>
      <c r="CV735" s="20" t="s">
        <v>6571</v>
      </c>
      <c r="CW735" s="11" t="s">
        <v>7188</v>
      </c>
      <c r="CX735" s="86" t="s">
        <v>993</v>
      </c>
      <c r="CY735" s="86" t="s">
        <v>12900</v>
      </c>
      <c r="CZ735" s="86" t="s">
        <v>12909</v>
      </c>
      <c r="DA735" s="86" t="s">
        <v>86</v>
      </c>
      <c r="DB735" s="86" t="s">
        <v>385</v>
      </c>
      <c r="DC735" s="6" t="s">
        <v>993</v>
      </c>
      <c r="DD735" s="2"/>
      <c r="DE735" s="2"/>
      <c r="DF735" s="2"/>
      <c r="DG735" s="2"/>
      <c r="DH735" s="2"/>
      <c r="DI735" s="2"/>
      <c r="DJ735" s="2"/>
      <c r="DK735" s="2"/>
      <c r="DL735" s="2"/>
      <c r="DM735" s="2"/>
      <c r="DN735" s="2"/>
      <c r="DO735" s="2"/>
      <c r="DP735" s="2"/>
      <c r="DQ735" s="2"/>
      <c r="DR735" s="2"/>
      <c r="DS735" s="2"/>
      <c r="DT735" s="2"/>
      <c r="DU735" s="2"/>
      <c r="DV735" s="2"/>
      <c r="DW735" s="2"/>
      <c r="DX735" s="2"/>
      <c r="DY735" s="2"/>
    </row>
    <row r="736" spans="1:129" ht="20.25" customHeight="1" x14ac:dyDescent="0.25">
      <c r="A736" s="327"/>
      <c r="B736" s="83">
        <v>253</v>
      </c>
      <c r="C736" s="449">
        <v>917</v>
      </c>
      <c r="D736" s="113" t="s">
        <v>11674</v>
      </c>
      <c r="E736" s="255" t="s">
        <v>4096</v>
      </c>
      <c r="F736" s="256" t="s">
        <v>168</v>
      </c>
      <c r="G736" s="256" t="s">
        <v>11832</v>
      </c>
      <c r="H736" s="255" t="s">
        <v>993</v>
      </c>
      <c r="I736" s="256" t="s">
        <v>458</v>
      </c>
      <c r="J736" s="256" t="s">
        <v>7780</v>
      </c>
      <c r="K736" s="256" t="s">
        <v>12251</v>
      </c>
      <c r="L736" s="98">
        <v>639</v>
      </c>
      <c r="M736" s="256" t="s">
        <v>1446</v>
      </c>
      <c r="N736" s="256" t="s">
        <v>1447</v>
      </c>
      <c r="O736" s="12" t="s">
        <v>1448</v>
      </c>
      <c r="P736" s="27" t="s">
        <v>79</v>
      </c>
      <c r="Q736" s="30" t="s">
        <v>79</v>
      </c>
      <c r="R736" s="30" t="s">
        <v>9539</v>
      </c>
      <c r="S736" s="101" t="s">
        <v>10104</v>
      </c>
      <c r="T736" s="100" t="s">
        <v>9721</v>
      </c>
      <c r="U736" s="98">
        <v>130200003345</v>
      </c>
      <c r="V736" s="99" t="s">
        <v>82</v>
      </c>
      <c r="W736" s="99" t="s">
        <v>83</v>
      </c>
      <c r="X736" s="99" t="s">
        <v>7932</v>
      </c>
      <c r="Y736" s="101" t="s">
        <v>761</v>
      </c>
      <c r="Z736" s="99" t="s">
        <v>385</v>
      </c>
      <c r="AA736" s="101" t="s">
        <v>85</v>
      </c>
      <c r="AB736" s="101" t="s">
        <v>1088</v>
      </c>
      <c r="AC736" s="101" t="s">
        <v>1211</v>
      </c>
      <c r="AD736" s="99" t="s">
        <v>86</v>
      </c>
      <c r="AE736" s="13">
        <v>42643</v>
      </c>
      <c r="AF736" s="13">
        <v>42947</v>
      </c>
      <c r="AG736" s="4">
        <f t="shared" ca="1" si="11"/>
        <v>2</v>
      </c>
      <c r="AH736" s="32">
        <v>42944</v>
      </c>
      <c r="AI736" s="15" t="s">
        <v>327</v>
      </c>
      <c r="AJ736" s="101" t="s">
        <v>886</v>
      </c>
      <c r="AK736" s="101" t="s">
        <v>903</v>
      </c>
      <c r="AL736" s="84" t="s">
        <v>14037</v>
      </c>
      <c r="AM736" s="84" t="s">
        <v>15064</v>
      </c>
      <c r="AN736" s="84" t="s">
        <v>12046</v>
      </c>
      <c r="AO736" s="84" t="s">
        <v>7239</v>
      </c>
      <c r="AP736" s="80" t="s">
        <v>152</v>
      </c>
      <c r="AQ736" s="5" t="s">
        <v>8718</v>
      </c>
      <c r="AR736" s="25">
        <v>6393</v>
      </c>
      <c r="AS736" s="101" t="s">
        <v>993</v>
      </c>
      <c r="AT736" s="101" t="s">
        <v>993</v>
      </c>
      <c r="AU736" s="99" t="s">
        <v>90</v>
      </c>
      <c r="AV736" s="99" t="s">
        <v>906</v>
      </c>
      <c r="AW736" s="99" t="s">
        <v>458</v>
      </c>
      <c r="AX736" s="256" t="s">
        <v>130</v>
      </c>
      <c r="AY736" s="99" t="s">
        <v>79</v>
      </c>
      <c r="AZ736" s="99" t="s">
        <v>79</v>
      </c>
      <c r="BA736" s="99" t="s">
        <v>1111</v>
      </c>
      <c r="BB736" s="18">
        <v>42947</v>
      </c>
      <c r="BC736" s="6" t="s">
        <v>993</v>
      </c>
      <c r="BD736" s="12">
        <v>4</v>
      </c>
      <c r="BE736" s="102" t="s">
        <v>7217</v>
      </c>
      <c r="BF736" s="16">
        <v>320000000</v>
      </c>
      <c r="BG736" s="16">
        <v>50000</v>
      </c>
      <c r="BH736" s="16">
        <v>50000</v>
      </c>
      <c r="BI736" s="16">
        <v>50000</v>
      </c>
      <c r="BJ736" s="16">
        <v>20000</v>
      </c>
      <c r="BK736" s="80" t="s">
        <v>993</v>
      </c>
      <c r="BL736" s="5" t="s">
        <v>86</v>
      </c>
      <c r="BM736" s="5" t="s">
        <v>993</v>
      </c>
      <c r="BN736" s="6" t="s">
        <v>342</v>
      </c>
      <c r="BO736" s="6" t="s">
        <v>13058</v>
      </c>
      <c r="BP736" s="6" t="s">
        <v>91</v>
      </c>
      <c r="BQ736" s="82" t="s">
        <v>993</v>
      </c>
      <c r="BR736" s="82" t="s">
        <v>993</v>
      </c>
      <c r="BS736" s="6" t="s">
        <v>385</v>
      </c>
      <c r="BT736" s="6" t="s">
        <v>993</v>
      </c>
      <c r="BU736" s="6" t="s">
        <v>1036</v>
      </c>
      <c r="BV736" s="27" t="s">
        <v>993</v>
      </c>
      <c r="BW736" s="5" t="s">
        <v>1092</v>
      </c>
      <c r="BX736" s="5" t="s">
        <v>993</v>
      </c>
      <c r="BY736" s="5"/>
      <c r="BZ736" s="5"/>
      <c r="CA736" s="5" t="s">
        <v>386</v>
      </c>
      <c r="CB736" s="5" t="s">
        <v>347</v>
      </c>
      <c r="CC736" s="6" t="s">
        <v>13136</v>
      </c>
      <c r="CD736" s="42" t="s">
        <v>7059</v>
      </c>
      <c r="CE736" s="53">
        <v>3182899405</v>
      </c>
      <c r="CF736" s="43">
        <v>0</v>
      </c>
      <c r="CG736" s="7" t="s">
        <v>189</v>
      </c>
      <c r="CH736" s="7">
        <v>0</v>
      </c>
      <c r="CI736" s="7">
        <v>0</v>
      </c>
      <c r="CJ736" s="88">
        <v>0</v>
      </c>
      <c r="CK736" s="88" t="s">
        <v>9761</v>
      </c>
      <c r="CL736" s="88" t="s">
        <v>9811</v>
      </c>
      <c r="CM736" s="8" t="s">
        <v>1452</v>
      </c>
      <c r="CN736" s="8" t="s">
        <v>9848</v>
      </c>
      <c r="CO736" s="328" t="s">
        <v>8133</v>
      </c>
      <c r="CP736" s="8" t="s">
        <v>1453</v>
      </c>
      <c r="CQ736" s="79" t="s">
        <v>1454</v>
      </c>
      <c r="CR736" s="21"/>
      <c r="CS736" s="21" t="s">
        <v>6674</v>
      </c>
      <c r="CT736" s="21" t="s">
        <v>1026</v>
      </c>
      <c r="CU736" s="20" t="s">
        <v>993</v>
      </c>
      <c r="CV736" s="20" t="s">
        <v>993</v>
      </c>
      <c r="CW736" s="11" t="s">
        <v>7188</v>
      </c>
      <c r="CX736" s="86" t="s">
        <v>993</v>
      </c>
      <c r="CY736" s="86" t="s">
        <v>12898</v>
      </c>
      <c r="CZ736" s="86" t="s">
        <v>12899</v>
      </c>
      <c r="DA736" s="86" t="s">
        <v>86</v>
      </c>
      <c r="DB736" s="86" t="s">
        <v>12906</v>
      </c>
      <c r="DC736" s="6" t="s">
        <v>13117</v>
      </c>
      <c r="DD736" s="2"/>
      <c r="DE736" s="2"/>
      <c r="DF736" s="2"/>
      <c r="DG736" s="2"/>
      <c r="DH736" s="2"/>
      <c r="DI736" s="2"/>
      <c r="DJ736" s="2"/>
      <c r="DK736" s="2"/>
      <c r="DL736" s="2"/>
      <c r="DM736" s="2"/>
      <c r="DN736" s="2"/>
      <c r="DO736" s="2"/>
      <c r="DP736" s="2"/>
      <c r="DQ736" s="2"/>
      <c r="DR736" s="2"/>
      <c r="DS736" s="2"/>
      <c r="DT736" s="2"/>
      <c r="DU736" s="2"/>
      <c r="DV736" s="2"/>
      <c r="DW736" s="2"/>
      <c r="DX736" s="2"/>
      <c r="DY736" s="2"/>
    </row>
    <row r="737" spans="1:129" ht="20.25" customHeight="1" x14ac:dyDescent="0.25">
      <c r="A737" s="327"/>
      <c r="B737" s="83">
        <v>584</v>
      </c>
      <c r="C737" s="449">
        <v>918</v>
      </c>
      <c r="D737" s="113" t="s">
        <v>10991</v>
      </c>
      <c r="E737" s="255" t="s">
        <v>4574</v>
      </c>
      <c r="F737" s="256" t="s">
        <v>114</v>
      </c>
      <c r="G737" s="256" t="s">
        <v>11828</v>
      </c>
      <c r="H737" s="255" t="s">
        <v>993</v>
      </c>
      <c r="I737" s="256" t="s">
        <v>115</v>
      </c>
      <c r="J737" s="256" t="s">
        <v>7775</v>
      </c>
      <c r="K737" s="256" t="s">
        <v>12255</v>
      </c>
      <c r="L737" s="98">
        <v>694</v>
      </c>
      <c r="M737" s="256" t="s">
        <v>3327</v>
      </c>
      <c r="N737" s="256" t="s">
        <v>3328</v>
      </c>
      <c r="O737" s="12" t="s">
        <v>3329</v>
      </c>
      <c r="P737" s="27" t="s">
        <v>79</v>
      </c>
      <c r="Q737" s="30" t="s">
        <v>79</v>
      </c>
      <c r="R737" s="30" t="s">
        <v>80</v>
      </c>
      <c r="S737" s="101" t="s">
        <v>6464</v>
      </c>
      <c r="T737" s="100" t="s">
        <v>4575</v>
      </c>
      <c r="U737" s="98">
        <v>130200000770</v>
      </c>
      <c r="V737" s="87" t="s">
        <v>82</v>
      </c>
      <c r="W737" s="99" t="s">
        <v>83</v>
      </c>
      <c r="X737" s="99" t="s">
        <v>84</v>
      </c>
      <c r="Y737" s="101" t="s">
        <v>761</v>
      </c>
      <c r="Z737" s="99" t="s">
        <v>642</v>
      </c>
      <c r="AA737" s="101" t="s">
        <v>85</v>
      </c>
      <c r="AB737" s="101" t="s">
        <v>1211</v>
      </c>
      <c r="AC737" s="101" t="s">
        <v>1211</v>
      </c>
      <c r="AD737" s="256" t="s">
        <v>86</v>
      </c>
      <c r="AE737" s="13">
        <v>40290</v>
      </c>
      <c r="AF737" s="13">
        <v>40323</v>
      </c>
      <c r="AG737" s="4">
        <f t="shared" ca="1" si="11"/>
        <v>9</v>
      </c>
      <c r="AH737" s="32" t="s">
        <v>993</v>
      </c>
      <c r="AI737" s="15" t="s">
        <v>327</v>
      </c>
      <c r="AJ737" s="101" t="s">
        <v>887</v>
      </c>
      <c r="AK737" s="101" t="s">
        <v>903</v>
      </c>
      <c r="AL737" s="84" t="s">
        <v>12451</v>
      </c>
      <c r="AM737" s="84" t="s">
        <v>14534</v>
      </c>
      <c r="AN737" s="84" t="s">
        <v>12046</v>
      </c>
      <c r="AO737" s="84" t="s">
        <v>7239</v>
      </c>
      <c r="AP737" s="80" t="s">
        <v>152</v>
      </c>
      <c r="AQ737" s="5" t="s">
        <v>8832</v>
      </c>
      <c r="AR737" s="25">
        <v>6947</v>
      </c>
      <c r="AS737" s="101" t="s">
        <v>993</v>
      </c>
      <c r="AT737" s="101" t="s">
        <v>993</v>
      </c>
      <c r="AU737" s="256" t="s">
        <v>90</v>
      </c>
      <c r="AV737" s="99" t="s">
        <v>906</v>
      </c>
      <c r="AW737" s="99" t="s">
        <v>115</v>
      </c>
      <c r="AX737" s="256" t="s">
        <v>130</v>
      </c>
      <c r="AY737" s="99" t="s">
        <v>79</v>
      </c>
      <c r="AZ737" s="99" t="s">
        <v>79</v>
      </c>
      <c r="BA737" s="99" t="s">
        <v>1111</v>
      </c>
      <c r="BB737" s="18">
        <v>40913</v>
      </c>
      <c r="BC737" s="6" t="s">
        <v>993</v>
      </c>
      <c r="BD737" s="12">
        <v>4</v>
      </c>
      <c r="BE737" s="102" t="s">
        <v>7217</v>
      </c>
      <c r="BF737" s="16">
        <v>320000000</v>
      </c>
      <c r="BG737" s="16">
        <v>50000</v>
      </c>
      <c r="BH737" s="16">
        <v>50000</v>
      </c>
      <c r="BI737" s="16">
        <v>50000</v>
      </c>
      <c r="BJ737" s="16">
        <v>20000</v>
      </c>
      <c r="BK737" s="80" t="s">
        <v>993</v>
      </c>
      <c r="BL737" s="17" t="s">
        <v>86</v>
      </c>
      <c r="BM737" s="5" t="s">
        <v>993</v>
      </c>
      <c r="BN737" s="5" t="s">
        <v>342</v>
      </c>
      <c r="BO737" s="6" t="s">
        <v>13058</v>
      </c>
      <c r="BP737" s="6" t="s">
        <v>91</v>
      </c>
      <c r="BQ737" s="82" t="s">
        <v>993</v>
      </c>
      <c r="BR737" s="82" t="s">
        <v>993</v>
      </c>
      <c r="BS737" s="6" t="s">
        <v>385</v>
      </c>
      <c r="BT737" s="6" t="s">
        <v>993</v>
      </c>
      <c r="BU737" s="6" t="s">
        <v>1036</v>
      </c>
      <c r="BV737" s="27" t="s">
        <v>1073</v>
      </c>
      <c r="BW737" s="5" t="s">
        <v>1092</v>
      </c>
      <c r="BX737" s="5" t="s">
        <v>993</v>
      </c>
      <c r="BY737" s="17"/>
      <c r="BZ737" s="17"/>
      <c r="CA737" s="5" t="s">
        <v>386</v>
      </c>
      <c r="CB737" s="5" t="s">
        <v>347</v>
      </c>
      <c r="CC737" s="6" t="s">
        <v>13136</v>
      </c>
      <c r="CD737" s="42" t="s">
        <v>7062</v>
      </c>
      <c r="CE737" s="4">
        <v>3187072331</v>
      </c>
      <c r="CF737" s="43" t="s">
        <v>6749</v>
      </c>
      <c r="CG737" s="7" t="s">
        <v>350</v>
      </c>
      <c r="CH737" s="7" t="s">
        <v>6820</v>
      </c>
      <c r="CI737" s="7">
        <v>3004913631</v>
      </c>
      <c r="CJ737" s="88" t="s">
        <v>12749</v>
      </c>
      <c r="CK737" s="88" t="s">
        <v>3332</v>
      </c>
      <c r="CL737" s="88" t="s">
        <v>3333</v>
      </c>
      <c r="CM737" s="313">
        <v>3174018514</v>
      </c>
      <c r="CN737" s="8" t="s">
        <v>3334</v>
      </c>
      <c r="CO737" s="8" t="s">
        <v>3335</v>
      </c>
      <c r="CP737" s="8">
        <v>3164047538</v>
      </c>
      <c r="CQ737" s="79" t="s">
        <v>3336</v>
      </c>
      <c r="CR737" s="21"/>
      <c r="CS737" s="21" t="s">
        <v>12636</v>
      </c>
      <c r="CT737" s="21" t="s">
        <v>10131</v>
      </c>
      <c r="CU737" s="20" t="s">
        <v>993</v>
      </c>
      <c r="CV737" s="20" t="s">
        <v>6837</v>
      </c>
      <c r="CW737" s="11" t="s">
        <v>7188</v>
      </c>
      <c r="CX737" s="86" t="s">
        <v>993</v>
      </c>
      <c r="CY737" s="86" t="s">
        <v>12898</v>
      </c>
      <c r="CZ737" s="86" t="s">
        <v>12960</v>
      </c>
      <c r="DA737" s="86" t="s">
        <v>86</v>
      </c>
      <c r="DB737" s="86" t="s">
        <v>12906</v>
      </c>
      <c r="DC737" s="6" t="s">
        <v>13117</v>
      </c>
      <c r="DD737" s="2"/>
      <c r="DE737" s="2"/>
      <c r="DF737" s="2"/>
      <c r="DG737" s="2"/>
      <c r="DH737" s="2"/>
      <c r="DI737" s="2"/>
      <c r="DJ737" s="2"/>
      <c r="DK737" s="2"/>
      <c r="DL737" s="2"/>
      <c r="DM737" s="2"/>
      <c r="DN737" s="2"/>
      <c r="DO737" s="2"/>
      <c r="DP737" s="2"/>
      <c r="DQ737" s="2"/>
      <c r="DR737" s="2"/>
      <c r="DS737" s="2"/>
      <c r="DT737" s="2"/>
      <c r="DU737" s="2"/>
      <c r="DV737" s="2"/>
      <c r="DW737" s="2"/>
      <c r="DX737" s="2"/>
      <c r="DY737" s="2"/>
    </row>
    <row r="738" spans="1:129" ht="20.25" customHeight="1" x14ac:dyDescent="0.25">
      <c r="A738" s="327"/>
      <c r="B738" s="83">
        <v>368</v>
      </c>
      <c r="C738" s="449">
        <v>920</v>
      </c>
      <c r="D738" s="113" t="s">
        <v>10978</v>
      </c>
      <c r="E738" s="255" t="s">
        <v>4521</v>
      </c>
      <c r="F738" s="256" t="s">
        <v>243</v>
      </c>
      <c r="G738" s="256" t="s">
        <v>11824</v>
      </c>
      <c r="H738" s="255" t="s">
        <v>993</v>
      </c>
      <c r="I738" s="256" t="s">
        <v>2850</v>
      </c>
      <c r="J738" s="256" t="s">
        <v>7836</v>
      </c>
      <c r="K738" s="256" t="s">
        <v>12240</v>
      </c>
      <c r="L738" s="98">
        <v>700</v>
      </c>
      <c r="M738" s="256" t="s">
        <v>2850</v>
      </c>
      <c r="N738" s="256" t="s">
        <v>2851</v>
      </c>
      <c r="O738" s="12" t="s">
        <v>2852</v>
      </c>
      <c r="P738" s="27" t="s">
        <v>79</v>
      </c>
      <c r="Q738" s="27" t="s">
        <v>79</v>
      </c>
      <c r="R738" s="99" t="s">
        <v>7925</v>
      </c>
      <c r="S738" s="158" t="s">
        <v>10104</v>
      </c>
      <c r="T738" s="100" t="s">
        <v>15251</v>
      </c>
      <c r="U738" s="98" t="s">
        <v>761</v>
      </c>
      <c r="V738" s="87" t="s">
        <v>119</v>
      </c>
      <c r="W738" s="99" t="s">
        <v>195</v>
      </c>
      <c r="X738" s="101" t="s">
        <v>531</v>
      </c>
      <c r="Y738" s="101" t="s">
        <v>761</v>
      </c>
      <c r="Z738" s="99" t="s">
        <v>939</v>
      </c>
      <c r="AA738" s="101" t="s">
        <v>103</v>
      </c>
      <c r="AB738" s="101" t="s">
        <v>1088</v>
      </c>
      <c r="AC738" s="101" t="s">
        <v>1211</v>
      </c>
      <c r="AD738" s="99" t="s">
        <v>86</v>
      </c>
      <c r="AE738" s="13">
        <v>43350</v>
      </c>
      <c r="AF738" s="13">
        <v>43437</v>
      </c>
      <c r="AG738" s="4">
        <f t="shared" ca="1" si="11"/>
        <v>0</v>
      </c>
      <c r="AH738" s="32">
        <v>43430</v>
      </c>
      <c r="AI738" s="15" t="s">
        <v>338</v>
      </c>
      <c r="AJ738" s="101" t="s">
        <v>886</v>
      </c>
      <c r="AK738" s="101" t="s">
        <v>887</v>
      </c>
      <c r="AL738" s="84" t="s">
        <v>13410</v>
      </c>
      <c r="AM738" s="84" t="s">
        <v>14347</v>
      </c>
      <c r="AN738" s="84" t="s">
        <v>12046</v>
      </c>
      <c r="AO738" s="84" t="s">
        <v>7240</v>
      </c>
      <c r="AP738" s="80" t="s">
        <v>152</v>
      </c>
      <c r="AQ738" s="5" t="s">
        <v>8819</v>
      </c>
      <c r="AR738" s="25">
        <v>7003</v>
      </c>
      <c r="AS738" s="101" t="s">
        <v>993</v>
      </c>
      <c r="AT738" s="101" t="s">
        <v>993</v>
      </c>
      <c r="AU738" s="101" t="s">
        <v>189</v>
      </c>
      <c r="AV738" s="99" t="s">
        <v>993</v>
      </c>
      <c r="AW738" s="99" t="s">
        <v>538</v>
      </c>
      <c r="AX738" s="256" t="s">
        <v>130</v>
      </c>
      <c r="AY738" s="99" t="s">
        <v>189</v>
      </c>
      <c r="AZ738" s="99" t="s">
        <v>79</v>
      </c>
      <c r="BA738" s="101" t="s">
        <v>1055</v>
      </c>
      <c r="BB738" s="18">
        <v>43434</v>
      </c>
      <c r="BC738" s="6" t="s">
        <v>993</v>
      </c>
      <c r="BD738" s="12">
        <v>4</v>
      </c>
      <c r="BE738" s="102" t="s">
        <v>7710</v>
      </c>
      <c r="BF738" s="16">
        <v>320000000</v>
      </c>
      <c r="BG738" s="16">
        <v>50000</v>
      </c>
      <c r="BH738" s="16">
        <v>50000</v>
      </c>
      <c r="BI738" s="16">
        <v>50000</v>
      </c>
      <c r="BJ738" s="16">
        <v>20000</v>
      </c>
      <c r="BK738" s="80" t="s">
        <v>993</v>
      </c>
      <c r="BL738" s="17" t="s">
        <v>86</v>
      </c>
      <c r="BM738" s="5" t="s">
        <v>993</v>
      </c>
      <c r="BN738" s="6" t="s">
        <v>342</v>
      </c>
      <c r="BO738" s="6" t="s">
        <v>7924</v>
      </c>
      <c r="BP738" s="6" t="s">
        <v>91</v>
      </c>
      <c r="BQ738" s="82" t="s">
        <v>993</v>
      </c>
      <c r="BR738" s="82" t="s">
        <v>993</v>
      </c>
      <c r="BS738" s="6" t="s">
        <v>385</v>
      </c>
      <c r="BT738" s="6" t="s">
        <v>993</v>
      </c>
      <c r="BU738" s="6" t="s">
        <v>189</v>
      </c>
      <c r="BV738" s="27" t="s">
        <v>993</v>
      </c>
      <c r="BW738" s="5"/>
      <c r="BX738" s="5"/>
      <c r="BY738" s="17"/>
      <c r="BZ738" s="17"/>
      <c r="CA738" s="17"/>
      <c r="CB738" s="17"/>
      <c r="CC738" s="17"/>
      <c r="CD738" s="42" t="s">
        <v>7061</v>
      </c>
      <c r="CE738" s="4">
        <v>3182899379</v>
      </c>
      <c r="CF738" s="43" t="s">
        <v>6750</v>
      </c>
      <c r="CG738" s="7" t="s">
        <v>189</v>
      </c>
      <c r="CH738" s="7">
        <v>0</v>
      </c>
      <c r="CI738" s="7">
        <v>0</v>
      </c>
      <c r="CJ738" s="88">
        <v>0</v>
      </c>
      <c r="CK738" s="88" t="s">
        <v>2853</v>
      </c>
      <c r="CL738" s="88" t="s">
        <v>2854</v>
      </c>
      <c r="CM738" s="313">
        <v>3163464582</v>
      </c>
      <c r="CN738" s="8" t="s">
        <v>2855</v>
      </c>
      <c r="CO738" s="8" t="s">
        <v>7257</v>
      </c>
      <c r="CP738" s="8">
        <v>3115322975</v>
      </c>
      <c r="CQ738" s="79" t="s">
        <v>2857</v>
      </c>
      <c r="CR738" s="21"/>
      <c r="CS738" s="21" t="s">
        <v>189</v>
      </c>
      <c r="CT738" s="21" t="s">
        <v>1081</v>
      </c>
      <c r="CU738" s="20" t="s">
        <v>993</v>
      </c>
      <c r="CV738" s="20" t="s">
        <v>993</v>
      </c>
      <c r="CW738" s="11" t="s">
        <v>7735</v>
      </c>
      <c r="CX738" s="86" t="s">
        <v>993</v>
      </c>
      <c r="CY738" s="86" t="s">
        <v>12900</v>
      </c>
      <c r="CZ738" s="86" t="s">
        <v>12909</v>
      </c>
      <c r="DA738" s="86" t="s">
        <v>130</v>
      </c>
      <c r="DB738" s="86" t="s">
        <v>12906</v>
      </c>
      <c r="DC738" s="6" t="s">
        <v>993</v>
      </c>
      <c r="DD738" s="2"/>
      <c r="DE738" s="2"/>
      <c r="DF738" s="2"/>
      <c r="DG738" s="2"/>
      <c r="DH738" s="2"/>
      <c r="DI738" s="2"/>
      <c r="DJ738" s="2"/>
      <c r="DK738" s="2"/>
      <c r="DL738" s="2"/>
      <c r="DM738" s="2"/>
      <c r="DN738" s="2"/>
      <c r="DO738" s="2"/>
      <c r="DP738" s="2"/>
      <c r="DQ738" s="2"/>
      <c r="DR738" s="2"/>
      <c r="DS738" s="2"/>
      <c r="DT738" s="2"/>
      <c r="DU738" s="2"/>
      <c r="DV738" s="2"/>
      <c r="DW738" s="2"/>
      <c r="DX738" s="2"/>
      <c r="DY738" s="2"/>
    </row>
    <row r="739" spans="1:129" ht="20.25" customHeight="1" x14ac:dyDescent="0.25">
      <c r="A739" s="327"/>
      <c r="B739" s="83">
        <v>578</v>
      </c>
      <c r="C739" s="449">
        <v>921</v>
      </c>
      <c r="D739" s="113" t="s">
        <v>10985</v>
      </c>
      <c r="E739" s="255" t="s">
        <v>4559</v>
      </c>
      <c r="F739" s="256" t="s">
        <v>168</v>
      </c>
      <c r="G739" s="256" t="s">
        <v>11832</v>
      </c>
      <c r="H739" s="255" t="s">
        <v>993</v>
      </c>
      <c r="I739" s="256" t="s">
        <v>458</v>
      </c>
      <c r="J739" s="256" t="s">
        <v>7780</v>
      </c>
      <c r="K739" s="256" t="s">
        <v>12251</v>
      </c>
      <c r="L739" s="98">
        <v>638</v>
      </c>
      <c r="M739" s="256" t="s">
        <v>814</v>
      </c>
      <c r="N739" s="256" t="s">
        <v>815</v>
      </c>
      <c r="O739" s="12" t="s">
        <v>2117</v>
      </c>
      <c r="P739" s="27" t="s">
        <v>79</v>
      </c>
      <c r="Q739" s="30" t="s">
        <v>79</v>
      </c>
      <c r="R739" s="30" t="s">
        <v>298</v>
      </c>
      <c r="S739" s="101" t="s">
        <v>6464</v>
      </c>
      <c r="T739" s="100" t="s">
        <v>4560</v>
      </c>
      <c r="U739" s="98">
        <v>130200000662</v>
      </c>
      <c r="V739" s="87" t="s">
        <v>119</v>
      </c>
      <c r="W739" s="99" t="s">
        <v>83</v>
      </c>
      <c r="X739" s="256" t="s">
        <v>641</v>
      </c>
      <c r="Y739" s="101" t="s">
        <v>761</v>
      </c>
      <c r="Z739" s="99" t="s">
        <v>642</v>
      </c>
      <c r="AA739" s="101" t="s">
        <v>85</v>
      </c>
      <c r="AB739" s="101" t="s">
        <v>1088</v>
      </c>
      <c r="AC739" s="101" t="s">
        <v>1211</v>
      </c>
      <c r="AD739" s="256" t="s">
        <v>86</v>
      </c>
      <c r="AE739" s="13">
        <v>39582</v>
      </c>
      <c r="AF739" s="13">
        <v>40295</v>
      </c>
      <c r="AG739" s="4">
        <f t="shared" ca="1" si="11"/>
        <v>11</v>
      </c>
      <c r="AH739" s="32" t="s">
        <v>993</v>
      </c>
      <c r="AI739" s="15" t="s">
        <v>327</v>
      </c>
      <c r="AJ739" s="101" t="s">
        <v>886</v>
      </c>
      <c r="AK739" s="101" t="s">
        <v>903</v>
      </c>
      <c r="AL739" s="84" t="s">
        <v>13412</v>
      </c>
      <c r="AM739" s="84" t="s">
        <v>14528</v>
      </c>
      <c r="AN739" s="84" t="s">
        <v>12046</v>
      </c>
      <c r="AO739" s="84" t="s">
        <v>7239</v>
      </c>
      <c r="AP739" s="80" t="s">
        <v>152</v>
      </c>
      <c r="AQ739" s="5" t="s">
        <v>8826</v>
      </c>
      <c r="AR739" s="25">
        <v>6382</v>
      </c>
      <c r="AS739" s="101" t="s">
        <v>993</v>
      </c>
      <c r="AT739" s="101" t="s">
        <v>993</v>
      </c>
      <c r="AU739" s="256" t="s">
        <v>90</v>
      </c>
      <c r="AV739" s="99" t="s">
        <v>906</v>
      </c>
      <c r="AW739" s="99" t="s">
        <v>458</v>
      </c>
      <c r="AX739" s="256" t="s">
        <v>130</v>
      </c>
      <c r="AY739" s="99" t="s">
        <v>79</v>
      </c>
      <c r="AZ739" s="99" t="s">
        <v>79</v>
      </c>
      <c r="BA739" s="99" t="s">
        <v>1111</v>
      </c>
      <c r="BB739" s="18">
        <v>40913</v>
      </c>
      <c r="BC739" s="6" t="s">
        <v>993</v>
      </c>
      <c r="BD739" s="12">
        <v>4</v>
      </c>
      <c r="BE739" s="102" t="s">
        <v>7710</v>
      </c>
      <c r="BF739" s="16">
        <v>320000000</v>
      </c>
      <c r="BG739" s="16">
        <v>50000</v>
      </c>
      <c r="BH739" s="16">
        <v>50000</v>
      </c>
      <c r="BI739" s="16">
        <v>50000</v>
      </c>
      <c r="BJ739" s="16">
        <v>20000</v>
      </c>
      <c r="BK739" s="80" t="s">
        <v>993</v>
      </c>
      <c r="BL739" s="5" t="s">
        <v>86</v>
      </c>
      <c r="BM739" s="5" t="s">
        <v>993</v>
      </c>
      <c r="BN739" s="5" t="s">
        <v>342</v>
      </c>
      <c r="BO739" s="6" t="s">
        <v>646</v>
      </c>
      <c r="BP739" s="6" t="s">
        <v>91</v>
      </c>
      <c r="BQ739" s="82" t="s">
        <v>993</v>
      </c>
      <c r="BR739" s="82" t="s">
        <v>993</v>
      </c>
      <c r="BS739" s="6" t="s">
        <v>385</v>
      </c>
      <c r="BT739" s="6" t="s">
        <v>993</v>
      </c>
      <c r="BU739" s="6" t="s">
        <v>1036</v>
      </c>
      <c r="BV739" s="27" t="s">
        <v>1181</v>
      </c>
      <c r="BW739" s="5"/>
      <c r="BX739" s="5"/>
      <c r="BY739" s="17"/>
      <c r="BZ739" s="17"/>
      <c r="CA739" s="5" t="s">
        <v>386</v>
      </c>
      <c r="CB739" s="5" t="s">
        <v>347</v>
      </c>
      <c r="CC739" s="6" t="s">
        <v>13136</v>
      </c>
      <c r="CD739" s="42" t="s">
        <v>7059</v>
      </c>
      <c r="CE739" s="53">
        <v>3182899405</v>
      </c>
      <c r="CF739" s="43">
        <v>0</v>
      </c>
      <c r="CG739" s="7" t="s">
        <v>1794</v>
      </c>
      <c r="CH739" s="7" t="s">
        <v>4561</v>
      </c>
      <c r="CI739" s="7" t="s">
        <v>4562</v>
      </c>
      <c r="CJ739" s="88" t="s">
        <v>12750</v>
      </c>
      <c r="CK739" s="88" t="s">
        <v>2119</v>
      </c>
      <c r="CL739" s="88" t="s">
        <v>2120</v>
      </c>
      <c r="CM739" s="313" t="s">
        <v>2121</v>
      </c>
      <c r="CN739" s="8" t="s">
        <v>9853</v>
      </c>
      <c r="CO739" s="8" t="s">
        <v>2122</v>
      </c>
      <c r="CP739" s="8" t="s">
        <v>2123</v>
      </c>
      <c r="CQ739" s="79" t="s">
        <v>2124</v>
      </c>
      <c r="CR739" s="21"/>
      <c r="CS739" s="21" t="s">
        <v>12358</v>
      </c>
      <c r="CT739" s="21" t="s">
        <v>7696</v>
      </c>
      <c r="CU739" s="20" t="s">
        <v>993</v>
      </c>
      <c r="CV739" s="20" t="s">
        <v>993</v>
      </c>
      <c r="CW739" s="11" t="s">
        <v>7188</v>
      </c>
      <c r="CX739" s="86" t="s">
        <v>993</v>
      </c>
      <c r="CY739" s="86" t="s">
        <v>12898</v>
      </c>
      <c r="CZ739" s="86" t="s">
        <v>12967</v>
      </c>
      <c r="DA739" s="86" t="s">
        <v>86</v>
      </c>
      <c r="DB739" s="86" t="s">
        <v>12906</v>
      </c>
      <c r="DC739" s="6" t="s">
        <v>993</v>
      </c>
      <c r="DD739" s="2"/>
      <c r="DE739" s="2"/>
      <c r="DF739" s="2"/>
      <c r="DG739" s="2"/>
      <c r="DH739" s="2"/>
      <c r="DI739" s="2"/>
      <c r="DJ739" s="2"/>
      <c r="DK739" s="2"/>
      <c r="DL739" s="2"/>
      <c r="DM739" s="2"/>
      <c r="DN739" s="2"/>
      <c r="DO739" s="2"/>
      <c r="DP739" s="2"/>
      <c r="DQ739" s="2"/>
      <c r="DR739" s="2"/>
      <c r="DS739" s="2"/>
      <c r="DT739" s="2"/>
      <c r="DU739" s="2"/>
      <c r="DV739" s="2"/>
      <c r="DW739" s="2"/>
      <c r="DX739" s="2"/>
      <c r="DY739" s="2"/>
    </row>
    <row r="740" spans="1:129" ht="20.25" customHeight="1" x14ac:dyDescent="0.25">
      <c r="A740" s="327"/>
      <c r="B740" s="83">
        <v>943</v>
      </c>
      <c r="C740" s="449">
        <v>923</v>
      </c>
      <c r="D740" s="113" t="s">
        <v>11085</v>
      </c>
      <c r="E740" s="255" t="s">
        <v>4849</v>
      </c>
      <c r="F740" s="256" t="s">
        <v>168</v>
      </c>
      <c r="G740" s="256" t="s">
        <v>11835</v>
      </c>
      <c r="H740" s="256" t="s">
        <v>993</v>
      </c>
      <c r="I740" s="256" t="s">
        <v>7796</v>
      </c>
      <c r="J740" s="256" t="s">
        <v>7797</v>
      </c>
      <c r="K740" s="256" t="s">
        <v>12260</v>
      </c>
      <c r="L740" s="98">
        <v>726</v>
      </c>
      <c r="M740" s="256" t="s">
        <v>1828</v>
      </c>
      <c r="N740" s="256" t="s">
        <v>1829</v>
      </c>
      <c r="O740" s="12" t="s">
        <v>1830</v>
      </c>
      <c r="P740" s="27" t="s">
        <v>79</v>
      </c>
      <c r="Q740" s="30" t="s">
        <v>79</v>
      </c>
      <c r="R740" s="30" t="s">
        <v>298</v>
      </c>
      <c r="S740" s="101" t="s">
        <v>6464</v>
      </c>
      <c r="T740" s="100" t="s">
        <v>4850</v>
      </c>
      <c r="U740" s="98">
        <v>130200001346</v>
      </c>
      <c r="V740" s="99" t="s">
        <v>119</v>
      </c>
      <c r="W740" s="99" t="s">
        <v>195</v>
      </c>
      <c r="X740" s="99" t="s">
        <v>3216</v>
      </c>
      <c r="Y740" s="101" t="s">
        <v>761</v>
      </c>
      <c r="Z740" s="99" t="s">
        <v>1220</v>
      </c>
      <c r="AA740" s="101" t="s">
        <v>85</v>
      </c>
      <c r="AB740" s="101" t="s">
        <v>1088</v>
      </c>
      <c r="AC740" s="101" t="s">
        <v>1088</v>
      </c>
      <c r="AD740" s="26" t="s">
        <v>86</v>
      </c>
      <c r="AE740" s="13">
        <v>40516</v>
      </c>
      <c r="AF740" s="13">
        <v>40585</v>
      </c>
      <c r="AG740" s="4">
        <f t="shared" ca="1" si="11"/>
        <v>8</v>
      </c>
      <c r="AH740" s="32" t="s">
        <v>993</v>
      </c>
      <c r="AI740" s="15" t="s">
        <v>327</v>
      </c>
      <c r="AJ740" s="101" t="s">
        <v>887</v>
      </c>
      <c r="AK740" s="101" t="s">
        <v>903</v>
      </c>
      <c r="AL740" s="84" t="s">
        <v>13501</v>
      </c>
      <c r="AM740" s="84" t="s">
        <v>14606</v>
      </c>
      <c r="AN740" s="84" t="s">
        <v>12046</v>
      </c>
      <c r="AO740" s="84" t="s">
        <v>7239</v>
      </c>
      <c r="AP740" s="80" t="s">
        <v>152</v>
      </c>
      <c r="AQ740" s="5" t="s">
        <v>8930</v>
      </c>
      <c r="AR740" s="25">
        <v>7263</v>
      </c>
      <c r="AS740" s="101" t="s">
        <v>993</v>
      </c>
      <c r="AT740" s="101" t="s">
        <v>993</v>
      </c>
      <c r="AU740" s="101" t="s">
        <v>189</v>
      </c>
      <c r="AV740" s="99" t="s">
        <v>993</v>
      </c>
      <c r="AW740" s="99" t="s">
        <v>9615</v>
      </c>
      <c r="AX740" s="256" t="s">
        <v>130</v>
      </c>
      <c r="AY740" s="99" t="s">
        <v>189</v>
      </c>
      <c r="AZ740" s="99" t="s">
        <v>79</v>
      </c>
      <c r="BA740" s="99" t="s">
        <v>1111</v>
      </c>
      <c r="BB740" s="18">
        <v>40913</v>
      </c>
      <c r="BC740" s="6" t="s">
        <v>993</v>
      </c>
      <c r="BD740" s="17">
        <v>4</v>
      </c>
      <c r="BE740" s="102" t="s">
        <v>7710</v>
      </c>
      <c r="BF740" s="16">
        <v>320000000</v>
      </c>
      <c r="BG740" s="16">
        <v>50000</v>
      </c>
      <c r="BH740" s="16">
        <v>50000</v>
      </c>
      <c r="BI740" s="16">
        <v>50000</v>
      </c>
      <c r="BJ740" s="16">
        <v>20000</v>
      </c>
      <c r="BK740" s="80" t="s">
        <v>993</v>
      </c>
      <c r="BL740" s="16" t="s">
        <v>86</v>
      </c>
      <c r="BM740" s="5" t="s">
        <v>993</v>
      </c>
      <c r="BN740" s="5" t="s">
        <v>342</v>
      </c>
      <c r="BO740" s="6" t="s">
        <v>13058</v>
      </c>
      <c r="BP740" s="5" t="s">
        <v>91</v>
      </c>
      <c r="BQ740" s="82" t="s">
        <v>993</v>
      </c>
      <c r="BR740" s="82" t="s">
        <v>993</v>
      </c>
      <c r="BS740" s="6" t="s">
        <v>385</v>
      </c>
      <c r="BT740" s="6" t="s">
        <v>993</v>
      </c>
      <c r="BU740" s="6" t="s">
        <v>189</v>
      </c>
      <c r="BV740" s="27" t="s">
        <v>993</v>
      </c>
      <c r="BW740" s="5"/>
      <c r="BX740" s="5"/>
      <c r="BY740" s="17"/>
      <c r="BZ740" s="17"/>
      <c r="CA740" s="17"/>
      <c r="CB740" s="90"/>
      <c r="CC740" s="17"/>
      <c r="CD740" s="42" t="s">
        <v>7059</v>
      </c>
      <c r="CE740" s="4">
        <v>3182899443</v>
      </c>
      <c r="CF740" s="43" t="s">
        <v>6748</v>
      </c>
      <c r="CG740" s="7" t="s">
        <v>350</v>
      </c>
      <c r="CH740" s="7" t="s">
        <v>4851</v>
      </c>
      <c r="CI740" s="7" t="s">
        <v>4852</v>
      </c>
      <c r="CJ740" s="88" t="s">
        <v>4853</v>
      </c>
      <c r="CK740" s="88" t="s">
        <v>9598</v>
      </c>
      <c r="CL740" s="88" t="s">
        <v>5288</v>
      </c>
      <c r="CM740" s="313" t="s">
        <v>6872</v>
      </c>
      <c r="CN740" s="313" t="s">
        <v>9851</v>
      </c>
      <c r="CO740" s="313" t="s">
        <v>9891</v>
      </c>
      <c r="CP740" s="8" t="s">
        <v>1832</v>
      </c>
      <c r="CQ740" s="79" t="s">
        <v>1833</v>
      </c>
      <c r="CR740" s="21" t="s">
        <v>1046</v>
      </c>
      <c r="CS740" s="21" t="s">
        <v>189</v>
      </c>
      <c r="CT740" s="21" t="s">
        <v>1355</v>
      </c>
      <c r="CU740" s="20" t="s">
        <v>993</v>
      </c>
      <c r="CV740" s="20" t="s">
        <v>993</v>
      </c>
      <c r="CW740" s="11" t="s">
        <v>7736</v>
      </c>
      <c r="CX740" s="86" t="s">
        <v>993</v>
      </c>
      <c r="CY740" s="86" t="s">
        <v>12900</v>
      </c>
      <c r="CZ740" s="86" t="s">
        <v>12951</v>
      </c>
      <c r="DA740" s="86" t="s">
        <v>130</v>
      </c>
      <c r="DB740" s="86" t="s">
        <v>12906</v>
      </c>
      <c r="DC740" s="6" t="s">
        <v>13117</v>
      </c>
      <c r="DD740" s="2"/>
      <c r="DE740" s="2"/>
      <c r="DF740" s="2"/>
      <c r="DG740" s="2"/>
      <c r="DH740" s="2"/>
      <c r="DI740" s="2"/>
      <c r="DJ740" s="2"/>
      <c r="DK740" s="2"/>
      <c r="DL740" s="2"/>
      <c r="DM740" s="2"/>
      <c r="DN740" s="2"/>
      <c r="DO740" s="2"/>
      <c r="DP740" s="2"/>
      <c r="DQ740" s="2"/>
      <c r="DR740" s="2"/>
      <c r="DS740" s="2"/>
      <c r="DT740" s="2"/>
      <c r="DU740" s="2"/>
      <c r="DV740" s="2"/>
      <c r="DW740" s="2"/>
      <c r="DX740" s="2"/>
      <c r="DY740" s="2"/>
    </row>
    <row r="741" spans="1:129" ht="20.25" customHeight="1" x14ac:dyDescent="0.25">
      <c r="A741" s="327"/>
      <c r="B741" s="83">
        <v>574</v>
      </c>
      <c r="C741" s="449">
        <v>924</v>
      </c>
      <c r="D741" s="113" t="s">
        <v>10980</v>
      </c>
      <c r="E741" s="255" t="s">
        <v>4534</v>
      </c>
      <c r="F741" s="256" t="s">
        <v>168</v>
      </c>
      <c r="G741" s="256" t="s">
        <v>11832</v>
      </c>
      <c r="H741" s="255" t="s">
        <v>993</v>
      </c>
      <c r="I741" s="256" t="s">
        <v>3004</v>
      </c>
      <c r="J741" s="256" t="s">
        <v>7756</v>
      </c>
      <c r="K741" s="256" t="s">
        <v>12244</v>
      </c>
      <c r="L741" s="98">
        <v>259</v>
      </c>
      <c r="M741" s="256" t="s">
        <v>3004</v>
      </c>
      <c r="N741" s="256" t="s">
        <v>3005</v>
      </c>
      <c r="O741" s="12" t="s">
        <v>3006</v>
      </c>
      <c r="P741" s="27" t="s">
        <v>79</v>
      </c>
      <c r="Q741" s="30" t="s">
        <v>79</v>
      </c>
      <c r="R741" s="30" t="s">
        <v>80</v>
      </c>
      <c r="S741" s="101" t="s">
        <v>6464</v>
      </c>
      <c r="T741" s="100" t="s">
        <v>4535</v>
      </c>
      <c r="U741" s="98">
        <v>130200000266</v>
      </c>
      <c r="V741" s="87" t="s">
        <v>82</v>
      </c>
      <c r="W741" s="99" t="s">
        <v>83</v>
      </c>
      <c r="X741" s="99" t="s">
        <v>84</v>
      </c>
      <c r="Y741" s="101" t="s">
        <v>761</v>
      </c>
      <c r="Z741" s="99" t="s">
        <v>642</v>
      </c>
      <c r="AA741" s="101" t="s">
        <v>85</v>
      </c>
      <c r="AB741" s="101" t="s">
        <v>1088</v>
      </c>
      <c r="AC741" s="101" t="s">
        <v>1211</v>
      </c>
      <c r="AD741" s="256" t="s">
        <v>86</v>
      </c>
      <c r="AE741" s="13">
        <v>39773</v>
      </c>
      <c r="AF741" s="13">
        <v>40247</v>
      </c>
      <c r="AG741" s="4">
        <f t="shared" ca="1" si="11"/>
        <v>10</v>
      </c>
      <c r="AH741" s="32" t="s">
        <v>993</v>
      </c>
      <c r="AI741" s="15" t="s">
        <v>327</v>
      </c>
      <c r="AJ741" s="101" t="s">
        <v>886</v>
      </c>
      <c r="AK741" s="101" t="s">
        <v>903</v>
      </c>
      <c r="AL741" s="84" t="s">
        <v>12009</v>
      </c>
      <c r="AM741" s="84" t="s">
        <v>14523</v>
      </c>
      <c r="AN741" s="84" t="s">
        <v>12046</v>
      </c>
      <c r="AO741" s="84" t="s">
        <v>7239</v>
      </c>
      <c r="AP741" s="80" t="s">
        <v>152</v>
      </c>
      <c r="AQ741" s="5" t="s">
        <v>8821</v>
      </c>
      <c r="AR741" s="25">
        <v>2594</v>
      </c>
      <c r="AS741" s="101" t="s">
        <v>993</v>
      </c>
      <c r="AT741" s="101" t="s">
        <v>993</v>
      </c>
      <c r="AU741" s="256" t="s">
        <v>90</v>
      </c>
      <c r="AV741" s="99" t="s">
        <v>1090</v>
      </c>
      <c r="AW741" s="99" t="s">
        <v>920</v>
      </c>
      <c r="AX741" s="256" t="s">
        <v>130</v>
      </c>
      <c r="AY741" s="99" t="s">
        <v>79</v>
      </c>
      <c r="AZ741" s="99" t="s">
        <v>79</v>
      </c>
      <c r="BA741" s="99" t="s">
        <v>1111</v>
      </c>
      <c r="BB741" s="18">
        <v>40913</v>
      </c>
      <c r="BC741" s="6" t="s">
        <v>993</v>
      </c>
      <c r="BD741" s="12">
        <v>4</v>
      </c>
      <c r="BE741" s="102" t="s">
        <v>7217</v>
      </c>
      <c r="BF741" s="16">
        <v>320000000</v>
      </c>
      <c r="BG741" s="16">
        <v>50000</v>
      </c>
      <c r="BH741" s="16">
        <v>50000</v>
      </c>
      <c r="BI741" s="16">
        <v>50000</v>
      </c>
      <c r="BJ741" s="16">
        <v>20000</v>
      </c>
      <c r="BK741" s="80" t="s">
        <v>993</v>
      </c>
      <c r="BL741" s="17" t="s">
        <v>86</v>
      </c>
      <c r="BM741" s="5" t="s">
        <v>993</v>
      </c>
      <c r="BN741" s="5" t="s">
        <v>342</v>
      </c>
      <c r="BO741" s="6" t="s">
        <v>13058</v>
      </c>
      <c r="BP741" s="6" t="s">
        <v>91</v>
      </c>
      <c r="BQ741" s="82" t="s">
        <v>993</v>
      </c>
      <c r="BR741" s="82" t="s">
        <v>993</v>
      </c>
      <c r="BS741" s="5" t="s">
        <v>1212</v>
      </c>
      <c r="BT741" s="6" t="s">
        <v>993</v>
      </c>
      <c r="BU741" s="6" t="s">
        <v>1036</v>
      </c>
      <c r="BV741" s="27" t="s">
        <v>1073</v>
      </c>
      <c r="BW741" s="5" t="s">
        <v>1092</v>
      </c>
      <c r="BX741" s="5" t="s">
        <v>993</v>
      </c>
      <c r="BY741" s="17"/>
      <c r="BZ741" s="17"/>
      <c r="CA741" s="5" t="s">
        <v>386</v>
      </c>
      <c r="CB741" s="5" t="s">
        <v>347</v>
      </c>
      <c r="CC741" s="6" t="s">
        <v>13136</v>
      </c>
      <c r="CD741" s="42" t="s">
        <v>7059</v>
      </c>
      <c r="CE741" s="53">
        <v>3182899405</v>
      </c>
      <c r="CF741" s="43">
        <v>0</v>
      </c>
      <c r="CG741" s="7" t="s">
        <v>6844</v>
      </c>
      <c r="CH741" s="7" t="s">
        <v>8068</v>
      </c>
      <c r="CI741" s="7" t="s">
        <v>8066</v>
      </c>
      <c r="CJ741" s="88" t="s">
        <v>8067</v>
      </c>
      <c r="CK741" s="88" t="s">
        <v>9784</v>
      </c>
      <c r="CL741" s="88" t="s">
        <v>7406</v>
      </c>
      <c r="CM741" s="313" t="s">
        <v>3010</v>
      </c>
      <c r="CN741" s="8" t="s">
        <v>9871</v>
      </c>
      <c r="CO741" s="8" t="s">
        <v>6776</v>
      </c>
      <c r="CP741" s="8" t="s">
        <v>3012</v>
      </c>
      <c r="CQ741" s="79" t="s">
        <v>3013</v>
      </c>
      <c r="CR741" s="21"/>
      <c r="CS741" s="21" t="s">
        <v>11980</v>
      </c>
      <c r="CT741" s="21" t="s">
        <v>1026</v>
      </c>
      <c r="CU741" s="20" t="s">
        <v>993</v>
      </c>
      <c r="CV741" s="20" t="s">
        <v>993</v>
      </c>
      <c r="CW741" s="11" t="s">
        <v>7734</v>
      </c>
      <c r="CX741" s="86" t="s">
        <v>993</v>
      </c>
      <c r="CY741" s="86" t="s">
        <v>12898</v>
      </c>
      <c r="CZ741" s="86" t="s">
        <v>12899</v>
      </c>
      <c r="DA741" s="86" t="s">
        <v>130</v>
      </c>
      <c r="DB741" s="86" t="s">
        <v>12906</v>
      </c>
      <c r="DC741" s="6" t="s">
        <v>13117</v>
      </c>
      <c r="DD741" s="2"/>
      <c r="DE741" s="2"/>
      <c r="DF741" s="2"/>
      <c r="DG741" s="2"/>
      <c r="DH741" s="2"/>
      <c r="DI741" s="2"/>
      <c r="DJ741" s="2"/>
      <c r="DK741" s="2"/>
      <c r="DL741" s="2"/>
      <c r="DM741" s="2"/>
      <c r="DN741" s="2"/>
      <c r="DO741" s="2"/>
      <c r="DP741" s="2"/>
      <c r="DQ741" s="2"/>
      <c r="DR741" s="2"/>
      <c r="DS741" s="2"/>
      <c r="DT741" s="2"/>
      <c r="DU741" s="2"/>
      <c r="DV741" s="2"/>
      <c r="DW741" s="2"/>
      <c r="DX741" s="2"/>
      <c r="DY741" s="2"/>
    </row>
    <row r="742" spans="1:129" ht="20.25" customHeight="1" x14ac:dyDescent="0.25">
      <c r="A742" s="327"/>
      <c r="B742" s="83">
        <v>565</v>
      </c>
      <c r="C742" s="449">
        <v>930</v>
      </c>
      <c r="D742" s="113" t="s">
        <v>10977</v>
      </c>
      <c r="E742" s="255" t="s">
        <v>4503</v>
      </c>
      <c r="F742" s="256" t="s">
        <v>243</v>
      </c>
      <c r="G742" s="256" t="s">
        <v>11823</v>
      </c>
      <c r="H742" s="255" t="s">
        <v>993</v>
      </c>
      <c r="I742" s="256" t="s">
        <v>1751</v>
      </c>
      <c r="J742" s="256" t="s">
        <v>7752</v>
      </c>
      <c r="K742" s="256" t="s">
        <v>12241</v>
      </c>
      <c r="L742" s="98">
        <v>84</v>
      </c>
      <c r="M742" s="256" t="s">
        <v>1751</v>
      </c>
      <c r="N742" s="256" t="s">
        <v>1752</v>
      </c>
      <c r="O742" s="12" t="s">
        <v>1753</v>
      </c>
      <c r="P742" s="27" t="s">
        <v>79</v>
      </c>
      <c r="Q742" s="30" t="s">
        <v>79</v>
      </c>
      <c r="R742" s="30" t="s">
        <v>298</v>
      </c>
      <c r="S742" s="101" t="s">
        <v>6464</v>
      </c>
      <c r="T742" s="100" t="s">
        <v>4504</v>
      </c>
      <c r="U742" s="98">
        <v>130200000786</v>
      </c>
      <c r="V742" s="87" t="s">
        <v>119</v>
      </c>
      <c r="W742" s="99" t="s">
        <v>83</v>
      </c>
      <c r="X742" s="99" t="s">
        <v>84</v>
      </c>
      <c r="Y742" s="101" t="s">
        <v>761</v>
      </c>
      <c r="Z742" s="99" t="s">
        <v>642</v>
      </c>
      <c r="AA742" s="101" t="s">
        <v>85</v>
      </c>
      <c r="AB742" s="101" t="s">
        <v>1211</v>
      </c>
      <c r="AC742" s="101" t="s">
        <v>1211</v>
      </c>
      <c r="AD742" s="256" t="s">
        <v>86</v>
      </c>
      <c r="AE742" s="13">
        <v>40168</v>
      </c>
      <c r="AF742" s="13">
        <v>40207</v>
      </c>
      <c r="AG742" s="4">
        <f t="shared" ca="1" si="11"/>
        <v>9</v>
      </c>
      <c r="AH742" s="32" t="s">
        <v>993</v>
      </c>
      <c r="AI742" s="15" t="s">
        <v>327</v>
      </c>
      <c r="AJ742" s="101" t="s">
        <v>887</v>
      </c>
      <c r="AK742" s="101" t="s">
        <v>903</v>
      </c>
      <c r="AL742" s="84" t="s">
        <v>13408</v>
      </c>
      <c r="AM742" s="84" t="s">
        <v>14520</v>
      </c>
      <c r="AN742" s="84" t="s">
        <v>12046</v>
      </c>
      <c r="AO742" s="84" t="s">
        <v>7239</v>
      </c>
      <c r="AP742" s="80" t="s">
        <v>152</v>
      </c>
      <c r="AQ742" s="5" t="s">
        <v>8817</v>
      </c>
      <c r="AR742" s="25">
        <v>845</v>
      </c>
      <c r="AS742" s="101" t="s">
        <v>993</v>
      </c>
      <c r="AT742" s="101" t="s">
        <v>993</v>
      </c>
      <c r="AU742" s="256" t="s">
        <v>90</v>
      </c>
      <c r="AV742" s="99" t="s">
        <v>906</v>
      </c>
      <c r="AW742" s="99" t="s">
        <v>1751</v>
      </c>
      <c r="AX742" s="256" t="s">
        <v>86</v>
      </c>
      <c r="AY742" s="99" t="s">
        <v>79</v>
      </c>
      <c r="AZ742" s="99" t="s">
        <v>79</v>
      </c>
      <c r="BA742" s="99" t="s">
        <v>1111</v>
      </c>
      <c r="BB742" s="18">
        <v>40913</v>
      </c>
      <c r="BC742" s="6" t="s">
        <v>993</v>
      </c>
      <c r="BD742" s="12">
        <v>4</v>
      </c>
      <c r="BE742" s="102" t="s">
        <v>7712</v>
      </c>
      <c r="BF742" s="16">
        <v>280000000</v>
      </c>
      <c r="BG742" s="16">
        <v>50000</v>
      </c>
      <c r="BH742" s="16">
        <v>50000</v>
      </c>
      <c r="BI742" s="16">
        <v>20000</v>
      </c>
      <c r="BJ742" s="16">
        <v>10000</v>
      </c>
      <c r="BK742" s="80" t="s">
        <v>993</v>
      </c>
      <c r="BL742" s="6" t="s">
        <v>993</v>
      </c>
      <c r="BM742" s="17" t="s">
        <v>86</v>
      </c>
      <c r="BN742" s="5" t="s">
        <v>342</v>
      </c>
      <c r="BO742" s="6" t="s">
        <v>646</v>
      </c>
      <c r="BP742" s="6" t="s">
        <v>91</v>
      </c>
      <c r="BQ742" s="82" t="s">
        <v>993</v>
      </c>
      <c r="BR742" s="82" t="s">
        <v>993</v>
      </c>
      <c r="BS742" s="6" t="s">
        <v>385</v>
      </c>
      <c r="BT742" s="6" t="s">
        <v>993</v>
      </c>
      <c r="BU742" s="6" t="s">
        <v>1036</v>
      </c>
      <c r="BV742" s="27" t="s">
        <v>993</v>
      </c>
      <c r="BW742" s="5"/>
      <c r="BX742" s="5"/>
      <c r="BY742" s="17"/>
      <c r="BZ742" s="17"/>
      <c r="CA742" s="5" t="s">
        <v>386</v>
      </c>
      <c r="CB742" s="5" t="s">
        <v>347</v>
      </c>
      <c r="CC742" s="6" t="s">
        <v>13136</v>
      </c>
      <c r="CD742" s="42" t="s">
        <v>7061</v>
      </c>
      <c r="CE742" s="4">
        <v>3182899379</v>
      </c>
      <c r="CF742" s="43" t="s">
        <v>6750</v>
      </c>
      <c r="CG742" s="7" t="s">
        <v>4451</v>
      </c>
      <c r="CH742" s="7" t="s">
        <v>4505</v>
      </c>
      <c r="CI742" s="7" t="s">
        <v>4506</v>
      </c>
      <c r="CJ742" s="88" t="s">
        <v>12751</v>
      </c>
      <c r="CK742" s="88" t="s">
        <v>1755</v>
      </c>
      <c r="CL742" s="88" t="s">
        <v>1756</v>
      </c>
      <c r="CM742" s="313">
        <v>3164468456</v>
      </c>
      <c r="CN742" s="8" t="s">
        <v>1757</v>
      </c>
      <c r="CO742" s="8" t="s">
        <v>1758</v>
      </c>
      <c r="CP742" s="8">
        <v>3165264590</v>
      </c>
      <c r="CQ742" s="79" t="s">
        <v>1759</v>
      </c>
      <c r="CR742" s="21"/>
      <c r="CS742" s="21" t="s">
        <v>6674</v>
      </c>
      <c r="CT742" s="21" t="s">
        <v>15169</v>
      </c>
      <c r="CU742" s="20" t="s">
        <v>993</v>
      </c>
      <c r="CV742" s="20" t="s">
        <v>6962</v>
      </c>
      <c r="CW742" s="11" t="s">
        <v>7188</v>
      </c>
      <c r="CX742" s="86" t="s">
        <v>993</v>
      </c>
      <c r="CY742" s="86" t="s">
        <v>12898</v>
      </c>
      <c r="CZ742" s="86" t="s">
        <v>12899</v>
      </c>
      <c r="DA742" s="86" t="s">
        <v>86</v>
      </c>
      <c r="DB742" s="86" t="s">
        <v>12906</v>
      </c>
      <c r="DC742" s="6" t="s">
        <v>993</v>
      </c>
      <c r="DD742" s="2"/>
      <c r="DE742" s="2"/>
      <c r="DF742" s="2"/>
      <c r="DG742" s="2"/>
      <c r="DH742" s="2"/>
      <c r="DI742" s="2"/>
      <c r="DJ742" s="2"/>
      <c r="DK742" s="2"/>
      <c r="DL742" s="2"/>
      <c r="DM742" s="2"/>
      <c r="DN742" s="2"/>
      <c r="DO742" s="2"/>
      <c r="DP742" s="2"/>
      <c r="DQ742" s="2"/>
      <c r="DR742" s="2"/>
      <c r="DS742" s="2"/>
      <c r="DT742" s="2"/>
      <c r="DU742" s="2"/>
      <c r="DV742" s="2"/>
      <c r="DW742" s="2"/>
      <c r="DX742" s="2"/>
      <c r="DY742" s="2"/>
    </row>
    <row r="743" spans="1:129" ht="20.25" customHeight="1" x14ac:dyDescent="0.25">
      <c r="A743" s="327"/>
      <c r="B743" s="83">
        <v>562</v>
      </c>
      <c r="C743" s="449">
        <v>931</v>
      </c>
      <c r="D743" s="113" t="s">
        <v>10972</v>
      </c>
      <c r="E743" s="255" t="s">
        <v>4490</v>
      </c>
      <c r="F743" s="256" t="s">
        <v>10679</v>
      </c>
      <c r="G743" s="256" t="s">
        <v>11821</v>
      </c>
      <c r="H743" s="256" t="s">
        <v>95</v>
      </c>
      <c r="I743" s="256" t="s">
        <v>15345</v>
      </c>
      <c r="J743" s="256" t="s">
        <v>7741</v>
      </c>
      <c r="K743" s="256" t="s">
        <v>12234</v>
      </c>
      <c r="L743" s="98">
        <v>144</v>
      </c>
      <c r="M743" s="256" t="s">
        <v>252</v>
      </c>
      <c r="N743" s="256" t="s">
        <v>4101</v>
      </c>
      <c r="O743" s="12" t="s">
        <v>3925</v>
      </c>
      <c r="P743" s="27" t="s">
        <v>79</v>
      </c>
      <c r="Q743" s="30" t="s">
        <v>79</v>
      </c>
      <c r="R743" s="30" t="s">
        <v>80</v>
      </c>
      <c r="S743" s="101" t="s">
        <v>6464</v>
      </c>
      <c r="T743" s="100" t="s">
        <v>4491</v>
      </c>
      <c r="U743" s="98">
        <v>130200000753</v>
      </c>
      <c r="V743" s="99" t="s">
        <v>119</v>
      </c>
      <c r="W743" s="99" t="s">
        <v>83</v>
      </c>
      <c r="X743" s="99" t="s">
        <v>482</v>
      </c>
      <c r="Y743" s="101" t="s">
        <v>761</v>
      </c>
      <c r="Z743" s="99" t="s">
        <v>1553</v>
      </c>
      <c r="AA743" s="101" t="s">
        <v>85</v>
      </c>
      <c r="AB743" s="101" t="s">
        <v>1211</v>
      </c>
      <c r="AC743" s="101" t="s">
        <v>1211</v>
      </c>
      <c r="AD743" s="99" t="s">
        <v>86</v>
      </c>
      <c r="AE743" s="13">
        <v>40171</v>
      </c>
      <c r="AF743" s="13">
        <v>40178</v>
      </c>
      <c r="AG743" s="4">
        <f t="shared" ca="1" si="11"/>
        <v>9</v>
      </c>
      <c r="AH743" s="32" t="s">
        <v>993</v>
      </c>
      <c r="AI743" s="15" t="s">
        <v>327</v>
      </c>
      <c r="AJ743" s="101" t="s">
        <v>886</v>
      </c>
      <c r="AK743" s="101" t="s">
        <v>903</v>
      </c>
      <c r="AL743" s="84" t="s">
        <v>13403</v>
      </c>
      <c r="AM743" s="84" t="s">
        <v>14516</v>
      </c>
      <c r="AN743" s="84" t="s">
        <v>12046</v>
      </c>
      <c r="AO743" s="84" t="s">
        <v>7239</v>
      </c>
      <c r="AP743" s="80" t="s">
        <v>152</v>
      </c>
      <c r="AQ743" s="5" t="s">
        <v>8812</v>
      </c>
      <c r="AR743" s="25">
        <v>1447</v>
      </c>
      <c r="AS743" s="101" t="s">
        <v>993</v>
      </c>
      <c r="AT743" s="101" t="s">
        <v>993</v>
      </c>
      <c r="AU743" s="99" t="s">
        <v>90</v>
      </c>
      <c r="AV743" s="99" t="s">
        <v>906</v>
      </c>
      <c r="AW743" s="99" t="s">
        <v>96</v>
      </c>
      <c r="AX743" s="256" t="s">
        <v>86</v>
      </c>
      <c r="AY743" s="99" t="s">
        <v>79</v>
      </c>
      <c r="AZ743" s="99" t="s">
        <v>79</v>
      </c>
      <c r="BA743" s="99" t="s">
        <v>1111</v>
      </c>
      <c r="BB743" s="18">
        <v>40913</v>
      </c>
      <c r="BC743" s="6" t="s">
        <v>993</v>
      </c>
      <c r="BD743" s="12">
        <v>4</v>
      </c>
      <c r="BE743" s="102" t="s">
        <v>7217</v>
      </c>
      <c r="BF743" s="16">
        <v>320000000</v>
      </c>
      <c r="BG743" s="16">
        <v>50000</v>
      </c>
      <c r="BH743" s="16">
        <v>50000</v>
      </c>
      <c r="BI743" s="16">
        <v>50000</v>
      </c>
      <c r="BJ743" s="16">
        <v>20000</v>
      </c>
      <c r="BK743" s="80" t="s">
        <v>993</v>
      </c>
      <c r="BL743" s="5" t="s">
        <v>86</v>
      </c>
      <c r="BM743" s="5" t="s">
        <v>993</v>
      </c>
      <c r="BN743" s="5" t="s">
        <v>342</v>
      </c>
      <c r="BO743" s="6" t="s">
        <v>646</v>
      </c>
      <c r="BP743" s="6" t="s">
        <v>91</v>
      </c>
      <c r="BQ743" s="82" t="s">
        <v>993</v>
      </c>
      <c r="BR743" s="82" t="s">
        <v>993</v>
      </c>
      <c r="BS743" s="6" t="s">
        <v>385</v>
      </c>
      <c r="BT743" s="6" t="s">
        <v>993</v>
      </c>
      <c r="BU743" s="6" t="s">
        <v>1036</v>
      </c>
      <c r="BV743" s="27" t="s">
        <v>1073</v>
      </c>
      <c r="BW743" s="5"/>
      <c r="BX743" s="5"/>
      <c r="BY743" s="5"/>
      <c r="BZ743" s="5"/>
      <c r="CA743" s="5" t="s">
        <v>386</v>
      </c>
      <c r="CB743" s="5" t="s">
        <v>347</v>
      </c>
      <c r="CC743" s="6" t="s">
        <v>13136</v>
      </c>
      <c r="CD743" s="42" t="s">
        <v>7060</v>
      </c>
      <c r="CE743" s="4">
        <v>3182893993</v>
      </c>
      <c r="CF743" s="43" t="s">
        <v>6747</v>
      </c>
      <c r="CG743" s="7" t="s">
        <v>350</v>
      </c>
      <c r="CH743" s="7" t="s">
        <v>12571</v>
      </c>
      <c r="CI743" s="7" t="s">
        <v>4492</v>
      </c>
      <c r="CJ743" s="88" t="s">
        <v>12570</v>
      </c>
      <c r="CK743" s="7">
        <v>0</v>
      </c>
      <c r="CL743" s="7">
        <v>0</v>
      </c>
      <c r="CM743" s="313">
        <v>3164830703</v>
      </c>
      <c r="CN743" s="8" t="s">
        <v>2607</v>
      </c>
      <c r="CO743" s="8" t="s">
        <v>2608</v>
      </c>
      <c r="CP743" s="8">
        <v>3165259316</v>
      </c>
      <c r="CQ743" s="79" t="s">
        <v>3929</v>
      </c>
      <c r="CR743" s="21"/>
      <c r="CS743" s="21" t="s">
        <v>6674</v>
      </c>
      <c r="CT743" s="21" t="s">
        <v>1026</v>
      </c>
      <c r="CU743" s="20" t="s">
        <v>385</v>
      </c>
      <c r="CV743" s="262" t="s">
        <v>10215</v>
      </c>
      <c r="CW743" s="11" t="s">
        <v>7188</v>
      </c>
      <c r="CX743" s="86" t="s">
        <v>993</v>
      </c>
      <c r="CY743" s="86" t="s">
        <v>12898</v>
      </c>
      <c r="CZ743" s="86" t="s">
        <v>12899</v>
      </c>
      <c r="DA743" s="86" t="s">
        <v>86</v>
      </c>
      <c r="DB743" s="86" t="s">
        <v>385</v>
      </c>
      <c r="DC743" s="6" t="s">
        <v>993</v>
      </c>
      <c r="DD743" s="2"/>
      <c r="DE743" s="2"/>
      <c r="DF743" s="2"/>
      <c r="DG743" s="2"/>
      <c r="DH743" s="2"/>
      <c r="DI743" s="2"/>
      <c r="DJ743" s="2"/>
      <c r="DK743" s="2"/>
      <c r="DL743" s="2"/>
      <c r="DM743" s="2"/>
      <c r="DN743" s="2"/>
      <c r="DO743" s="2"/>
      <c r="DP743" s="2"/>
      <c r="DQ743" s="2"/>
      <c r="DR743" s="2"/>
      <c r="DS743" s="2"/>
      <c r="DT743" s="2"/>
      <c r="DU743" s="2"/>
      <c r="DV743" s="2"/>
      <c r="DW743" s="2"/>
      <c r="DX743" s="2"/>
      <c r="DY743" s="2"/>
    </row>
    <row r="744" spans="1:129" ht="20.25" customHeight="1" x14ac:dyDescent="0.25">
      <c r="A744" s="335" t="s">
        <v>15319</v>
      </c>
      <c r="B744" s="83">
        <v>554</v>
      </c>
      <c r="C744" s="449">
        <v>932</v>
      </c>
      <c r="D744" s="113" t="s">
        <v>10968</v>
      </c>
      <c r="E744" s="255" t="s">
        <v>4474</v>
      </c>
      <c r="F744" s="256" t="s">
        <v>168</v>
      </c>
      <c r="G744" s="256" t="s">
        <v>11829</v>
      </c>
      <c r="H744" s="255" t="s">
        <v>993</v>
      </c>
      <c r="I744" s="256" t="s">
        <v>169</v>
      </c>
      <c r="J744" s="256" t="s">
        <v>7755</v>
      </c>
      <c r="K744" s="256" t="s">
        <v>12244</v>
      </c>
      <c r="L744" s="98">
        <v>571</v>
      </c>
      <c r="M744" s="256" t="s">
        <v>170</v>
      </c>
      <c r="N744" s="256" t="s">
        <v>171</v>
      </c>
      <c r="O744" s="12" t="s">
        <v>3501</v>
      </c>
      <c r="P744" s="27" t="s">
        <v>79</v>
      </c>
      <c r="Q744" s="30" t="s">
        <v>100</v>
      </c>
      <c r="R744" s="30" t="s">
        <v>101</v>
      </c>
      <c r="S744" s="101" t="s">
        <v>993</v>
      </c>
      <c r="T744" s="100">
        <v>5300155381</v>
      </c>
      <c r="U744" s="98">
        <v>130200000289</v>
      </c>
      <c r="V744" s="99" t="s">
        <v>119</v>
      </c>
      <c r="W744" s="99" t="s">
        <v>83</v>
      </c>
      <c r="X744" s="99" t="s">
        <v>1191</v>
      </c>
      <c r="Y744" s="101" t="s">
        <v>761</v>
      </c>
      <c r="Z744" s="99" t="s">
        <v>1179</v>
      </c>
      <c r="AA744" s="467" t="s">
        <v>103</v>
      </c>
      <c r="AB744" s="101" t="s">
        <v>1088</v>
      </c>
      <c r="AC744" s="101" t="s">
        <v>1088</v>
      </c>
      <c r="AD744" s="99" t="s">
        <v>86</v>
      </c>
      <c r="AE744" s="102">
        <v>38807</v>
      </c>
      <c r="AF744" s="102">
        <v>40137</v>
      </c>
      <c r="AG744" s="4">
        <f t="shared" ca="1" si="11"/>
        <v>13</v>
      </c>
      <c r="AH744" s="32" t="s">
        <v>993</v>
      </c>
      <c r="AI744" s="15" t="s">
        <v>338</v>
      </c>
      <c r="AJ744" s="101" t="s">
        <v>886</v>
      </c>
      <c r="AK744" s="101" t="s">
        <v>886</v>
      </c>
      <c r="AL744" s="84" t="s">
        <v>13401</v>
      </c>
      <c r="AM744" s="84" t="s">
        <v>14512</v>
      </c>
      <c r="AN744" s="84" t="s">
        <v>12046</v>
      </c>
      <c r="AO744" s="84" t="s">
        <v>7240</v>
      </c>
      <c r="AP744" s="80" t="s">
        <v>152</v>
      </c>
      <c r="AQ744" s="5" t="s">
        <v>8807</v>
      </c>
      <c r="AR744" s="25">
        <v>5714</v>
      </c>
      <c r="AS744" s="101" t="s">
        <v>993</v>
      </c>
      <c r="AT744" s="101" t="s">
        <v>993</v>
      </c>
      <c r="AU744" s="99" t="s">
        <v>90</v>
      </c>
      <c r="AV744" s="99" t="s">
        <v>906</v>
      </c>
      <c r="AW744" s="99" t="s">
        <v>169</v>
      </c>
      <c r="AX744" s="256" t="s">
        <v>86</v>
      </c>
      <c r="AY744" s="99" t="s">
        <v>100</v>
      </c>
      <c r="AZ744" s="99" t="s">
        <v>100</v>
      </c>
      <c r="BA744" s="101" t="s">
        <v>1055</v>
      </c>
      <c r="BB744" s="18">
        <v>40952</v>
      </c>
      <c r="BC744" s="6" t="s">
        <v>993</v>
      </c>
      <c r="BD744" s="12">
        <v>4</v>
      </c>
      <c r="BE744" s="102" t="s">
        <v>7217</v>
      </c>
      <c r="BF744" s="16">
        <v>320000000</v>
      </c>
      <c r="BG744" s="16">
        <v>50000</v>
      </c>
      <c r="BH744" s="16">
        <v>50000</v>
      </c>
      <c r="BI744" s="16">
        <v>50000</v>
      </c>
      <c r="BJ744" s="16">
        <v>20000</v>
      </c>
      <c r="BK744" s="80" t="s">
        <v>993</v>
      </c>
      <c r="BL744" s="5" t="s">
        <v>86</v>
      </c>
      <c r="BM744" s="5" t="s">
        <v>993</v>
      </c>
      <c r="BN744" s="6" t="s">
        <v>744</v>
      </c>
      <c r="BO744" s="6" t="s">
        <v>745</v>
      </c>
      <c r="BP744" s="6" t="s">
        <v>91</v>
      </c>
      <c r="BQ744" s="82">
        <v>0.29166666666666669</v>
      </c>
      <c r="BR744" s="82">
        <v>0.875</v>
      </c>
      <c r="BS744" s="5" t="s">
        <v>1229</v>
      </c>
      <c r="BT744" s="6" t="s">
        <v>584</v>
      </c>
      <c r="BU744" s="6" t="s">
        <v>776</v>
      </c>
      <c r="BV744" s="27" t="s">
        <v>1181</v>
      </c>
      <c r="BW744" s="5"/>
      <c r="BX744" s="5"/>
      <c r="BY744" s="5"/>
      <c r="BZ744" s="5"/>
      <c r="CA744" s="5" t="s">
        <v>386</v>
      </c>
      <c r="CB744" s="5" t="s">
        <v>347</v>
      </c>
      <c r="CC744" s="6" t="s">
        <v>13136</v>
      </c>
      <c r="CD744" s="42" t="s">
        <v>7059</v>
      </c>
      <c r="CE744" s="4">
        <v>3182899443</v>
      </c>
      <c r="CF744" s="43" t="s">
        <v>6748</v>
      </c>
      <c r="CG744" s="7" t="s">
        <v>761</v>
      </c>
      <c r="CH744" s="7" t="s">
        <v>4475</v>
      </c>
      <c r="CI744" s="7">
        <v>0</v>
      </c>
      <c r="CJ744" s="88" t="s">
        <v>12752</v>
      </c>
      <c r="CK744" s="88" t="s">
        <v>9773</v>
      </c>
      <c r="CL744" s="88" t="s">
        <v>1588</v>
      </c>
      <c r="CM744" s="313" t="s">
        <v>3504</v>
      </c>
      <c r="CN744" s="8" t="s">
        <v>780</v>
      </c>
      <c r="CO744" s="8" t="s">
        <v>1557</v>
      </c>
      <c r="CP744" s="8" t="s">
        <v>3505</v>
      </c>
      <c r="CQ744" s="79" t="s">
        <v>3506</v>
      </c>
      <c r="CR744" s="21"/>
      <c r="CS744" s="21" t="s">
        <v>12334</v>
      </c>
      <c r="CT744" s="21" t="s">
        <v>1026</v>
      </c>
      <c r="CU744" s="20" t="s">
        <v>993</v>
      </c>
      <c r="CV744" s="20" t="s">
        <v>993</v>
      </c>
      <c r="CW744" s="11" t="s">
        <v>7188</v>
      </c>
      <c r="CX744" s="86" t="s">
        <v>993</v>
      </c>
      <c r="CY744" s="86" t="s">
        <v>12898</v>
      </c>
      <c r="CZ744" s="86" t="s">
        <v>12899</v>
      </c>
      <c r="DA744" s="86" t="s">
        <v>86</v>
      </c>
      <c r="DB744" s="86" t="s">
        <v>12906</v>
      </c>
      <c r="DC744" s="6" t="s">
        <v>993</v>
      </c>
      <c r="DD744" s="2"/>
      <c r="DE744" s="2"/>
      <c r="DF744" s="2"/>
      <c r="DG744" s="2"/>
      <c r="DH744" s="2"/>
      <c r="DI744" s="2"/>
      <c r="DJ744" s="2"/>
      <c r="DK744" s="2"/>
      <c r="DL744" s="2"/>
      <c r="DM744" s="2"/>
      <c r="DN744" s="2"/>
      <c r="DO744" s="2"/>
      <c r="DP744" s="2"/>
      <c r="DQ744" s="2"/>
      <c r="DR744" s="2"/>
      <c r="DS744" s="2"/>
      <c r="DT744" s="2"/>
      <c r="DU744" s="2"/>
      <c r="DV744" s="2"/>
      <c r="DW744" s="2"/>
      <c r="DX744" s="2"/>
      <c r="DY744" s="2"/>
    </row>
    <row r="745" spans="1:129" ht="20.25" customHeight="1" x14ac:dyDescent="0.25">
      <c r="A745" s="327"/>
      <c r="B745" s="83">
        <v>556</v>
      </c>
      <c r="C745" s="449">
        <v>933</v>
      </c>
      <c r="D745" s="113" t="s">
        <v>10969</v>
      </c>
      <c r="E745" s="255" t="s">
        <v>6549</v>
      </c>
      <c r="F745" s="256" t="s">
        <v>10679</v>
      </c>
      <c r="G745" s="256" t="s">
        <v>11820</v>
      </c>
      <c r="H745" s="255" t="s">
        <v>993</v>
      </c>
      <c r="I745" s="256" t="s">
        <v>15345</v>
      </c>
      <c r="J745" s="256" t="s">
        <v>7741</v>
      </c>
      <c r="K745" s="256" t="s">
        <v>12234</v>
      </c>
      <c r="L745" s="98">
        <v>74</v>
      </c>
      <c r="M745" s="256" t="s">
        <v>2381</v>
      </c>
      <c r="N745" s="256" t="s">
        <v>2382</v>
      </c>
      <c r="O745" s="12" t="s">
        <v>2383</v>
      </c>
      <c r="P745" s="27" t="s">
        <v>79</v>
      </c>
      <c r="Q745" s="30" t="s">
        <v>79</v>
      </c>
      <c r="R745" s="30" t="s">
        <v>298</v>
      </c>
      <c r="S745" s="101" t="s">
        <v>6464</v>
      </c>
      <c r="T745" s="100" t="s">
        <v>4473</v>
      </c>
      <c r="U745" s="98">
        <v>130200000708</v>
      </c>
      <c r="V745" s="99" t="s">
        <v>119</v>
      </c>
      <c r="W745" s="99" t="s">
        <v>83</v>
      </c>
      <c r="X745" s="101" t="s">
        <v>531</v>
      </c>
      <c r="Y745" s="101" t="s">
        <v>761</v>
      </c>
      <c r="Z745" s="99" t="s">
        <v>1179</v>
      </c>
      <c r="AA745" s="101" t="s">
        <v>103</v>
      </c>
      <c r="AB745" s="101" t="s">
        <v>1088</v>
      </c>
      <c r="AC745" s="101" t="s">
        <v>1088</v>
      </c>
      <c r="AD745" s="99" t="s">
        <v>86</v>
      </c>
      <c r="AE745" s="13">
        <v>40117</v>
      </c>
      <c r="AF745" s="13">
        <v>40137</v>
      </c>
      <c r="AG745" s="4">
        <f t="shared" ca="1" si="11"/>
        <v>9</v>
      </c>
      <c r="AH745" s="32" t="s">
        <v>993</v>
      </c>
      <c r="AI745" s="15" t="s">
        <v>338</v>
      </c>
      <c r="AJ745" s="101" t="s">
        <v>886</v>
      </c>
      <c r="AK745" s="101" t="s">
        <v>887</v>
      </c>
      <c r="AL745" s="84" t="s">
        <v>13402</v>
      </c>
      <c r="AM745" s="84" t="s">
        <v>14513</v>
      </c>
      <c r="AN745" s="84" t="s">
        <v>12046</v>
      </c>
      <c r="AO745" s="84" t="s">
        <v>7240</v>
      </c>
      <c r="AP745" s="80" t="s">
        <v>152</v>
      </c>
      <c r="AQ745" s="5" t="s">
        <v>8808</v>
      </c>
      <c r="AR745" s="25">
        <v>741</v>
      </c>
      <c r="AS745" s="101" t="s">
        <v>993</v>
      </c>
      <c r="AT745" s="101" t="s">
        <v>993</v>
      </c>
      <c r="AU745" s="99" t="s">
        <v>90</v>
      </c>
      <c r="AV745" s="99" t="s">
        <v>906</v>
      </c>
      <c r="AW745" s="99" t="s">
        <v>96</v>
      </c>
      <c r="AX745" s="256" t="s">
        <v>86</v>
      </c>
      <c r="AY745" s="99" t="s">
        <v>79</v>
      </c>
      <c r="AZ745" s="99" t="s">
        <v>79</v>
      </c>
      <c r="BA745" s="101" t="s">
        <v>1055</v>
      </c>
      <c r="BB745" s="18">
        <v>40913</v>
      </c>
      <c r="BC745" s="6" t="s">
        <v>993</v>
      </c>
      <c r="BD745" s="12">
        <v>4</v>
      </c>
      <c r="BE745" s="102" t="s">
        <v>7217</v>
      </c>
      <c r="BF745" s="16">
        <v>320000000</v>
      </c>
      <c r="BG745" s="16">
        <v>50000</v>
      </c>
      <c r="BH745" s="16">
        <v>50000</v>
      </c>
      <c r="BI745" s="16">
        <v>50000</v>
      </c>
      <c r="BJ745" s="16">
        <v>20000</v>
      </c>
      <c r="BK745" s="80" t="s">
        <v>993</v>
      </c>
      <c r="BL745" s="5" t="s">
        <v>86</v>
      </c>
      <c r="BM745" s="5" t="s">
        <v>993</v>
      </c>
      <c r="BN745" s="5" t="s">
        <v>342</v>
      </c>
      <c r="BO745" s="6" t="s">
        <v>13058</v>
      </c>
      <c r="BP745" s="6" t="s">
        <v>91</v>
      </c>
      <c r="BQ745" s="82">
        <v>0.29166666666666669</v>
      </c>
      <c r="BR745" s="82">
        <v>0.875</v>
      </c>
      <c r="BS745" s="5" t="s">
        <v>1229</v>
      </c>
      <c r="BT745" s="6" t="s">
        <v>584</v>
      </c>
      <c r="BU745" s="6" t="s">
        <v>1036</v>
      </c>
      <c r="BV745" s="27" t="s">
        <v>993</v>
      </c>
      <c r="BW745" s="5"/>
      <c r="BX745" s="5"/>
      <c r="BY745" s="5"/>
      <c r="BZ745" s="5"/>
      <c r="CA745" s="5" t="s">
        <v>386</v>
      </c>
      <c r="CB745" s="5" t="s">
        <v>347</v>
      </c>
      <c r="CC745" s="6" t="s">
        <v>13136</v>
      </c>
      <c r="CD745" s="42" t="s">
        <v>7060</v>
      </c>
      <c r="CE745" s="4">
        <v>3182893993</v>
      </c>
      <c r="CF745" s="43" t="s">
        <v>6747</v>
      </c>
      <c r="CG745" s="7" t="s">
        <v>189</v>
      </c>
      <c r="CH745" s="7">
        <v>0</v>
      </c>
      <c r="CI745" s="7">
        <v>0</v>
      </c>
      <c r="CJ745" s="88">
        <v>0</v>
      </c>
      <c r="CK745" s="88" t="s">
        <v>2386</v>
      </c>
      <c r="CL745" s="88" t="s">
        <v>2387</v>
      </c>
      <c r="CM745" s="313">
        <v>3174320435</v>
      </c>
      <c r="CN745" s="8" t="s">
        <v>2388</v>
      </c>
      <c r="CO745" s="8" t="s">
        <v>2389</v>
      </c>
      <c r="CP745" s="8">
        <v>3157636996</v>
      </c>
      <c r="CQ745" s="79" t="s">
        <v>2390</v>
      </c>
      <c r="CR745" s="21"/>
      <c r="CS745" s="21" t="s">
        <v>6674</v>
      </c>
      <c r="CT745" s="21" t="s">
        <v>1026</v>
      </c>
      <c r="CU745" s="20" t="s">
        <v>993</v>
      </c>
      <c r="CV745" s="20" t="s">
        <v>993</v>
      </c>
      <c r="CW745" s="11" t="s">
        <v>7735</v>
      </c>
      <c r="CX745" s="86" t="s">
        <v>993</v>
      </c>
      <c r="CY745" s="86" t="s">
        <v>12898</v>
      </c>
      <c r="CZ745" s="86" t="s">
        <v>12899</v>
      </c>
      <c r="DA745" s="86" t="s">
        <v>130</v>
      </c>
      <c r="DB745" s="86" t="s">
        <v>12906</v>
      </c>
      <c r="DC745" s="6" t="s">
        <v>13117</v>
      </c>
      <c r="DD745" s="2"/>
      <c r="DE745" s="2"/>
      <c r="DF745" s="2"/>
      <c r="DG745" s="2"/>
      <c r="DH745" s="2"/>
      <c r="DI745" s="2"/>
      <c r="DJ745" s="2"/>
      <c r="DK745" s="2"/>
      <c r="DL745" s="2"/>
      <c r="DM745" s="2"/>
      <c r="DN745" s="2"/>
      <c r="DO745" s="2"/>
      <c r="DP745" s="2"/>
      <c r="DQ745" s="2"/>
      <c r="DR745" s="2"/>
      <c r="DS745" s="2"/>
      <c r="DT745" s="2"/>
      <c r="DU745" s="2"/>
      <c r="DV745" s="2"/>
      <c r="DW745" s="2"/>
      <c r="DX745" s="2"/>
      <c r="DY745" s="2"/>
    </row>
    <row r="746" spans="1:129" ht="20.25" customHeight="1" x14ac:dyDescent="0.25">
      <c r="A746" s="327"/>
      <c r="B746" s="83">
        <v>902</v>
      </c>
      <c r="C746" s="449">
        <v>935</v>
      </c>
      <c r="D746" s="113" t="s">
        <v>11000</v>
      </c>
      <c r="E746" s="255" t="s">
        <v>4600</v>
      </c>
      <c r="F746" s="256" t="s">
        <v>10679</v>
      </c>
      <c r="G746" s="256" t="s">
        <v>11826</v>
      </c>
      <c r="H746" s="256" t="s">
        <v>95</v>
      </c>
      <c r="I746" s="256" t="s">
        <v>15345</v>
      </c>
      <c r="J746" s="256" t="s">
        <v>7741</v>
      </c>
      <c r="K746" s="256" t="s">
        <v>12234</v>
      </c>
      <c r="L746" s="98">
        <v>777</v>
      </c>
      <c r="M746" s="256" t="s">
        <v>307</v>
      </c>
      <c r="N746" s="256" t="s">
        <v>308</v>
      </c>
      <c r="O746" s="12">
        <v>3438315</v>
      </c>
      <c r="P746" s="27" t="s">
        <v>79</v>
      </c>
      <c r="Q746" s="30" t="s">
        <v>79</v>
      </c>
      <c r="R746" s="30" t="s">
        <v>80</v>
      </c>
      <c r="S746" s="101" t="s">
        <v>1551</v>
      </c>
      <c r="T746" s="100" t="s">
        <v>4601</v>
      </c>
      <c r="U746" s="98">
        <v>130200000778</v>
      </c>
      <c r="V746" s="87" t="s">
        <v>82</v>
      </c>
      <c r="W746" s="99" t="s">
        <v>83</v>
      </c>
      <c r="X746" s="256" t="s">
        <v>702</v>
      </c>
      <c r="Y746" s="101" t="s">
        <v>761</v>
      </c>
      <c r="Z746" s="99" t="s">
        <v>1220</v>
      </c>
      <c r="AA746" s="101" t="s">
        <v>85</v>
      </c>
      <c r="AB746" s="101" t="s">
        <v>1211</v>
      </c>
      <c r="AC746" s="101" t="s">
        <v>1211</v>
      </c>
      <c r="AD746" s="256" t="s">
        <v>86</v>
      </c>
      <c r="AE746" s="13">
        <v>40378</v>
      </c>
      <c r="AF746" s="13">
        <v>40389</v>
      </c>
      <c r="AG746" s="4">
        <f t="shared" ca="1" si="11"/>
        <v>9</v>
      </c>
      <c r="AH746" s="32" t="s">
        <v>993</v>
      </c>
      <c r="AI746" s="15" t="s">
        <v>327</v>
      </c>
      <c r="AJ746" s="101" t="s">
        <v>903</v>
      </c>
      <c r="AK746" s="101" t="s">
        <v>903</v>
      </c>
      <c r="AL746" s="84" t="s">
        <v>13423</v>
      </c>
      <c r="AM746" s="84" t="s">
        <v>14540</v>
      </c>
      <c r="AN746" s="84" t="s">
        <v>12046</v>
      </c>
      <c r="AO746" s="84" t="s">
        <v>7239</v>
      </c>
      <c r="AP746" s="80" t="s">
        <v>152</v>
      </c>
      <c r="AQ746" s="5" t="s">
        <v>8841</v>
      </c>
      <c r="AR746" s="25">
        <v>7773</v>
      </c>
      <c r="AS746" s="101" t="s">
        <v>993</v>
      </c>
      <c r="AT746" s="101" t="s">
        <v>993</v>
      </c>
      <c r="AU746" s="256" t="s">
        <v>90</v>
      </c>
      <c r="AV746" s="99" t="s">
        <v>906</v>
      </c>
      <c r="AW746" s="99" t="s">
        <v>96</v>
      </c>
      <c r="AX746" s="256" t="s">
        <v>130</v>
      </c>
      <c r="AY746" s="99" t="s">
        <v>79</v>
      </c>
      <c r="AZ746" s="99" t="s">
        <v>79</v>
      </c>
      <c r="BA746" s="101" t="s">
        <v>3943</v>
      </c>
      <c r="BB746" s="18">
        <v>40914</v>
      </c>
      <c r="BC746" s="6" t="s">
        <v>993</v>
      </c>
      <c r="BD746" s="12">
        <v>4</v>
      </c>
      <c r="BE746" s="102" t="s">
        <v>7217</v>
      </c>
      <c r="BF746" s="16">
        <v>50000000</v>
      </c>
      <c r="BG746" s="16">
        <v>50000</v>
      </c>
      <c r="BH746" s="16">
        <v>50000</v>
      </c>
      <c r="BI746" s="16">
        <v>50000</v>
      </c>
      <c r="BJ746" s="16">
        <v>20000</v>
      </c>
      <c r="BK746" s="80" t="s">
        <v>993</v>
      </c>
      <c r="BL746" s="6" t="s">
        <v>86</v>
      </c>
      <c r="BM746" s="5" t="s">
        <v>993</v>
      </c>
      <c r="BN746" s="5" t="s">
        <v>342</v>
      </c>
      <c r="BO746" s="6" t="s">
        <v>646</v>
      </c>
      <c r="BP746" s="6" t="s">
        <v>91</v>
      </c>
      <c r="BQ746" s="82" t="s">
        <v>993</v>
      </c>
      <c r="BR746" s="82" t="s">
        <v>993</v>
      </c>
      <c r="BS746" s="17" t="s">
        <v>385</v>
      </c>
      <c r="BT746" s="6" t="s">
        <v>993</v>
      </c>
      <c r="BU746" s="6" t="s">
        <v>1036</v>
      </c>
      <c r="BV746" s="27" t="s">
        <v>993</v>
      </c>
      <c r="BW746" s="5" t="s">
        <v>1092</v>
      </c>
      <c r="BX746" s="5" t="s">
        <v>993</v>
      </c>
      <c r="BY746" s="17"/>
      <c r="BZ746" s="17"/>
      <c r="CA746" s="5" t="s">
        <v>386</v>
      </c>
      <c r="CB746" s="5" t="s">
        <v>347</v>
      </c>
      <c r="CC746" s="6" t="s">
        <v>13136</v>
      </c>
      <c r="CD746" s="42" t="s">
        <v>7060</v>
      </c>
      <c r="CE746" s="4">
        <v>3182893993</v>
      </c>
      <c r="CF746" s="43" t="s">
        <v>6747</v>
      </c>
      <c r="CG746" s="7" t="s">
        <v>189</v>
      </c>
      <c r="CH746" s="7">
        <v>0</v>
      </c>
      <c r="CI746" s="7">
        <v>0</v>
      </c>
      <c r="CJ746" s="88">
        <v>0</v>
      </c>
      <c r="CK746" s="88" t="s">
        <v>4352</v>
      </c>
      <c r="CL746" s="88" t="s">
        <v>4353</v>
      </c>
      <c r="CM746" s="313">
        <v>3164822756</v>
      </c>
      <c r="CN746" s="8" t="s">
        <v>6534</v>
      </c>
      <c r="CO746" s="8" t="s">
        <v>6539</v>
      </c>
      <c r="CP746" s="8">
        <v>3174015503</v>
      </c>
      <c r="CQ746" s="79" t="s">
        <v>4355</v>
      </c>
      <c r="CR746" s="21"/>
      <c r="CS746" s="21" t="s">
        <v>7991</v>
      </c>
      <c r="CT746" s="21" t="s">
        <v>1026</v>
      </c>
      <c r="CU746" s="20" t="s">
        <v>993</v>
      </c>
      <c r="CV746" s="20" t="s">
        <v>993</v>
      </c>
      <c r="CW746" s="11" t="s">
        <v>7188</v>
      </c>
      <c r="CX746" s="86" t="s">
        <v>993</v>
      </c>
      <c r="CY746" s="86" t="s">
        <v>12898</v>
      </c>
      <c r="CZ746" s="86" t="s">
        <v>12899</v>
      </c>
      <c r="DA746" s="86" t="s">
        <v>86</v>
      </c>
      <c r="DB746" s="86" t="s">
        <v>12906</v>
      </c>
      <c r="DC746" s="6" t="s">
        <v>993</v>
      </c>
      <c r="DD746" s="2"/>
      <c r="DE746" s="2"/>
      <c r="DF746" s="2"/>
      <c r="DG746" s="2"/>
      <c r="DH746" s="2"/>
      <c r="DI746" s="2"/>
      <c r="DJ746" s="2"/>
      <c r="DK746" s="2"/>
      <c r="DL746" s="2"/>
      <c r="DM746" s="2"/>
      <c r="DN746" s="2"/>
      <c r="DO746" s="2"/>
      <c r="DP746" s="2"/>
      <c r="DQ746" s="2"/>
      <c r="DR746" s="2"/>
      <c r="DS746" s="2"/>
      <c r="DT746" s="2"/>
      <c r="DU746" s="2"/>
      <c r="DV746" s="2"/>
      <c r="DW746" s="2"/>
      <c r="DX746" s="2"/>
      <c r="DY746" s="2"/>
    </row>
    <row r="747" spans="1:129" ht="20.25" customHeight="1" x14ac:dyDescent="0.25">
      <c r="A747" s="327"/>
      <c r="B747" s="83">
        <v>569</v>
      </c>
      <c r="C747" s="449">
        <v>940</v>
      </c>
      <c r="D747" s="113" t="s">
        <v>10979</v>
      </c>
      <c r="E747" s="255" t="s">
        <v>4530</v>
      </c>
      <c r="F747" s="256" t="s">
        <v>168</v>
      </c>
      <c r="G747" s="256" t="s">
        <v>11829</v>
      </c>
      <c r="H747" s="256" t="s">
        <v>95</v>
      </c>
      <c r="I747" s="256" t="s">
        <v>169</v>
      </c>
      <c r="J747" s="256" t="s">
        <v>7755</v>
      </c>
      <c r="K747" s="256" t="s">
        <v>12244</v>
      </c>
      <c r="L747" s="98">
        <v>571</v>
      </c>
      <c r="M747" s="256" t="s">
        <v>170</v>
      </c>
      <c r="N747" s="256" t="s">
        <v>4531</v>
      </c>
      <c r="O747" s="12" t="s">
        <v>3501</v>
      </c>
      <c r="P747" s="27" t="s">
        <v>79</v>
      </c>
      <c r="Q747" s="30" t="s">
        <v>79</v>
      </c>
      <c r="R747" s="30" t="s">
        <v>80</v>
      </c>
      <c r="S747" s="101" t="s">
        <v>6464</v>
      </c>
      <c r="T747" s="100" t="s">
        <v>4532</v>
      </c>
      <c r="U747" s="98">
        <v>130200000763</v>
      </c>
      <c r="V747" s="87" t="s">
        <v>82</v>
      </c>
      <c r="W747" s="99" t="s">
        <v>83</v>
      </c>
      <c r="X747" s="256" t="s">
        <v>3216</v>
      </c>
      <c r="Y747" s="101" t="s">
        <v>761</v>
      </c>
      <c r="Z747" s="99" t="s">
        <v>1220</v>
      </c>
      <c r="AA747" s="101" t="s">
        <v>85</v>
      </c>
      <c r="AB747" s="101" t="s">
        <v>1211</v>
      </c>
      <c r="AC747" s="101" t="s">
        <v>1088</v>
      </c>
      <c r="AD747" s="256" t="s">
        <v>86</v>
      </c>
      <c r="AE747" s="13">
        <v>40211</v>
      </c>
      <c r="AF747" s="13">
        <v>40246</v>
      </c>
      <c r="AG747" s="4">
        <f t="shared" ca="1" si="11"/>
        <v>9</v>
      </c>
      <c r="AH747" s="32" t="s">
        <v>993</v>
      </c>
      <c r="AI747" s="15" t="s">
        <v>327</v>
      </c>
      <c r="AJ747" s="101" t="s">
        <v>886</v>
      </c>
      <c r="AK747" s="101" t="s">
        <v>903</v>
      </c>
      <c r="AL747" s="84" t="s">
        <v>12152</v>
      </c>
      <c r="AM747" s="84" t="s">
        <v>14522</v>
      </c>
      <c r="AN747" s="84" t="s">
        <v>12046</v>
      </c>
      <c r="AO747" s="84" t="s">
        <v>7239</v>
      </c>
      <c r="AP747" s="80" t="s">
        <v>152</v>
      </c>
      <c r="AQ747" s="5" t="s">
        <v>8820</v>
      </c>
      <c r="AR747" s="25">
        <v>5715</v>
      </c>
      <c r="AS747" s="101" t="s">
        <v>993</v>
      </c>
      <c r="AT747" s="101" t="s">
        <v>993</v>
      </c>
      <c r="AU747" s="256" t="s">
        <v>90</v>
      </c>
      <c r="AV747" s="99" t="s">
        <v>906</v>
      </c>
      <c r="AW747" s="99" t="s">
        <v>169</v>
      </c>
      <c r="AX747" s="256" t="s">
        <v>130</v>
      </c>
      <c r="AY747" s="99" t="s">
        <v>79</v>
      </c>
      <c r="AZ747" s="99" t="s">
        <v>79</v>
      </c>
      <c r="BA747" s="101" t="s">
        <v>1512</v>
      </c>
      <c r="BB747" s="18">
        <v>40914</v>
      </c>
      <c r="BC747" s="6" t="s">
        <v>993</v>
      </c>
      <c r="BD747" s="12">
        <v>4</v>
      </c>
      <c r="BE747" s="102" t="s">
        <v>7217</v>
      </c>
      <c r="BF747" s="16">
        <v>320000000</v>
      </c>
      <c r="BG747" s="16">
        <v>50000</v>
      </c>
      <c r="BH747" s="16">
        <v>50000</v>
      </c>
      <c r="BI747" s="16">
        <v>50000</v>
      </c>
      <c r="BJ747" s="16">
        <v>20000</v>
      </c>
      <c r="BK747" s="80" t="s">
        <v>993</v>
      </c>
      <c r="BL747" s="17" t="s">
        <v>86</v>
      </c>
      <c r="BM747" s="5" t="s">
        <v>993</v>
      </c>
      <c r="BN747" s="5" t="s">
        <v>342</v>
      </c>
      <c r="BO747" s="6" t="s">
        <v>13058</v>
      </c>
      <c r="BP747" s="6" t="s">
        <v>91</v>
      </c>
      <c r="BQ747" s="82" t="s">
        <v>993</v>
      </c>
      <c r="BR747" s="82" t="s">
        <v>993</v>
      </c>
      <c r="BS747" s="5" t="s">
        <v>1091</v>
      </c>
      <c r="BT747" s="6" t="s">
        <v>993</v>
      </c>
      <c r="BU747" s="6" t="s">
        <v>1036</v>
      </c>
      <c r="BV747" s="27" t="s">
        <v>1181</v>
      </c>
      <c r="BW747" s="5" t="s">
        <v>1092</v>
      </c>
      <c r="BX747" s="5" t="s">
        <v>993</v>
      </c>
      <c r="BY747" s="17"/>
      <c r="BZ747" s="17"/>
      <c r="CA747" s="5" t="s">
        <v>386</v>
      </c>
      <c r="CB747" s="5" t="s">
        <v>347</v>
      </c>
      <c r="CC747" s="6" t="s">
        <v>13136</v>
      </c>
      <c r="CD747" s="42" t="s">
        <v>7059</v>
      </c>
      <c r="CE747" s="4">
        <v>3182899443</v>
      </c>
      <c r="CF747" s="43" t="s">
        <v>6748</v>
      </c>
      <c r="CG747" s="7" t="s">
        <v>1794</v>
      </c>
      <c r="CH747" s="7" t="s">
        <v>4533</v>
      </c>
      <c r="CI747" s="7" t="s">
        <v>9626</v>
      </c>
      <c r="CJ747" s="88" t="s">
        <v>12753</v>
      </c>
      <c r="CK747" s="88" t="s">
        <v>9773</v>
      </c>
      <c r="CL747" s="88" t="s">
        <v>1588</v>
      </c>
      <c r="CM747" s="313" t="s">
        <v>3504</v>
      </c>
      <c r="CN747" s="8" t="s">
        <v>780</v>
      </c>
      <c r="CO747" s="8" t="s">
        <v>1557</v>
      </c>
      <c r="CP747" s="8" t="s">
        <v>3505</v>
      </c>
      <c r="CQ747" s="79" t="s">
        <v>3506</v>
      </c>
      <c r="CR747" s="21" t="s">
        <v>1046</v>
      </c>
      <c r="CS747" s="21" t="s">
        <v>12356</v>
      </c>
      <c r="CT747" s="21" t="s">
        <v>1519</v>
      </c>
      <c r="CU747" s="20" t="s">
        <v>12423</v>
      </c>
      <c r="CV747" s="20" t="s">
        <v>9565</v>
      </c>
      <c r="CW747" s="11" t="s">
        <v>7188</v>
      </c>
      <c r="CX747" s="86" t="s">
        <v>993</v>
      </c>
      <c r="CY747" s="86" t="s">
        <v>12900</v>
      </c>
      <c r="CZ747" s="86" t="s">
        <v>12909</v>
      </c>
      <c r="DA747" s="86" t="s">
        <v>86</v>
      </c>
      <c r="DB747" s="86" t="s">
        <v>12422</v>
      </c>
      <c r="DC747" s="6" t="s">
        <v>13117</v>
      </c>
      <c r="DD747" s="2"/>
      <c r="DE747" s="2"/>
      <c r="DF747" s="2"/>
      <c r="DG747" s="2"/>
      <c r="DH747" s="2"/>
      <c r="DI747" s="2"/>
      <c r="DJ747" s="2"/>
      <c r="DK747" s="2"/>
      <c r="DL747" s="2"/>
      <c r="DM747" s="2"/>
      <c r="DN747" s="2"/>
      <c r="DO747" s="2"/>
      <c r="DP747" s="2"/>
      <c r="DQ747" s="2"/>
      <c r="DR747" s="2"/>
      <c r="DS747" s="2"/>
      <c r="DT747" s="2"/>
      <c r="DU747" s="2"/>
      <c r="DV747" s="2"/>
      <c r="DW747" s="2"/>
      <c r="DX747" s="2"/>
      <c r="DY747" s="2"/>
    </row>
    <row r="748" spans="1:129" ht="20.25" customHeight="1" x14ac:dyDescent="0.25">
      <c r="A748" s="327"/>
      <c r="B748" s="83">
        <v>577</v>
      </c>
      <c r="C748" s="449">
        <v>941</v>
      </c>
      <c r="D748" s="113" t="s">
        <v>10984</v>
      </c>
      <c r="E748" s="255" t="s">
        <v>11880</v>
      </c>
      <c r="F748" s="256" t="s">
        <v>114</v>
      </c>
      <c r="G748" s="256" t="s">
        <v>11828</v>
      </c>
      <c r="H748" s="255" t="s">
        <v>993</v>
      </c>
      <c r="I748" s="256" t="s">
        <v>7757</v>
      </c>
      <c r="J748" s="256" t="s">
        <v>7758</v>
      </c>
      <c r="K748" s="256" t="s">
        <v>12245</v>
      </c>
      <c r="L748" s="98">
        <v>612</v>
      </c>
      <c r="M748" s="256" t="s">
        <v>839</v>
      </c>
      <c r="N748" s="256" t="s">
        <v>1817</v>
      </c>
      <c r="O748" s="12" t="s">
        <v>1818</v>
      </c>
      <c r="P748" s="27" t="s">
        <v>79</v>
      </c>
      <c r="Q748" s="30" t="s">
        <v>79</v>
      </c>
      <c r="R748" s="30" t="s">
        <v>80</v>
      </c>
      <c r="S748" s="101" t="s">
        <v>6464</v>
      </c>
      <c r="T748" s="100" t="s">
        <v>7133</v>
      </c>
      <c r="U748" s="98">
        <v>130200000787</v>
      </c>
      <c r="V748" s="87" t="s">
        <v>119</v>
      </c>
      <c r="W748" s="99" t="s">
        <v>83</v>
      </c>
      <c r="X748" s="99" t="s">
        <v>84</v>
      </c>
      <c r="Y748" s="101" t="s">
        <v>761</v>
      </c>
      <c r="Z748" s="99" t="s">
        <v>642</v>
      </c>
      <c r="AA748" s="101" t="s">
        <v>85</v>
      </c>
      <c r="AB748" s="101" t="s">
        <v>1211</v>
      </c>
      <c r="AC748" s="101" t="s">
        <v>1211</v>
      </c>
      <c r="AD748" s="22" t="s">
        <v>86</v>
      </c>
      <c r="AE748" s="13">
        <v>40281</v>
      </c>
      <c r="AF748" s="13">
        <v>40281</v>
      </c>
      <c r="AG748" s="4">
        <f t="shared" ca="1" si="11"/>
        <v>9</v>
      </c>
      <c r="AH748" s="32" t="s">
        <v>993</v>
      </c>
      <c r="AI748" s="15" t="s">
        <v>327</v>
      </c>
      <c r="AJ748" s="101" t="s">
        <v>887</v>
      </c>
      <c r="AK748" s="101" t="s">
        <v>903</v>
      </c>
      <c r="AL748" s="84" t="s">
        <v>13411</v>
      </c>
      <c r="AM748" s="84" t="s">
        <v>14527</v>
      </c>
      <c r="AN748" s="84" t="s">
        <v>12046</v>
      </c>
      <c r="AO748" s="84" t="s">
        <v>7239</v>
      </c>
      <c r="AP748" s="80" t="s">
        <v>152</v>
      </c>
      <c r="AQ748" s="5" t="s">
        <v>8825</v>
      </c>
      <c r="AR748" s="25">
        <v>6127</v>
      </c>
      <c r="AS748" s="101" t="s">
        <v>993</v>
      </c>
      <c r="AT748" s="101" t="s">
        <v>993</v>
      </c>
      <c r="AU748" s="22" t="s">
        <v>90</v>
      </c>
      <c r="AV748" s="99" t="s">
        <v>906</v>
      </c>
      <c r="AW748" s="99" t="s">
        <v>839</v>
      </c>
      <c r="AX748" s="256" t="s">
        <v>130</v>
      </c>
      <c r="AY748" s="99" t="s">
        <v>79</v>
      </c>
      <c r="AZ748" s="99" t="s">
        <v>79</v>
      </c>
      <c r="BA748" s="99" t="s">
        <v>1111</v>
      </c>
      <c r="BB748" s="18">
        <v>40914</v>
      </c>
      <c r="BC748" s="6" t="s">
        <v>993</v>
      </c>
      <c r="BD748" s="12">
        <v>4</v>
      </c>
      <c r="BE748" s="102" t="s">
        <v>7217</v>
      </c>
      <c r="BF748" s="16">
        <v>320000000</v>
      </c>
      <c r="BG748" s="16">
        <v>50000</v>
      </c>
      <c r="BH748" s="16">
        <v>50000</v>
      </c>
      <c r="BI748" s="16">
        <v>50000</v>
      </c>
      <c r="BJ748" s="16">
        <v>20000</v>
      </c>
      <c r="BK748" s="80" t="s">
        <v>993</v>
      </c>
      <c r="BL748" s="90" t="s">
        <v>86</v>
      </c>
      <c r="BM748" s="5" t="s">
        <v>993</v>
      </c>
      <c r="BN748" s="5" t="s">
        <v>342</v>
      </c>
      <c r="BO748" s="6" t="s">
        <v>646</v>
      </c>
      <c r="BP748" s="6" t="s">
        <v>91</v>
      </c>
      <c r="BQ748" s="82" t="s">
        <v>993</v>
      </c>
      <c r="BR748" s="82" t="s">
        <v>993</v>
      </c>
      <c r="BS748" s="6" t="s">
        <v>385</v>
      </c>
      <c r="BT748" s="6" t="s">
        <v>993</v>
      </c>
      <c r="BU748" s="6" t="s">
        <v>1036</v>
      </c>
      <c r="BV748" s="27" t="s">
        <v>1073</v>
      </c>
      <c r="BW748" s="5"/>
      <c r="BX748" s="5"/>
      <c r="BY748" s="90"/>
      <c r="BZ748" s="90"/>
      <c r="CA748" s="5" t="s">
        <v>386</v>
      </c>
      <c r="CB748" s="5" t="s">
        <v>347</v>
      </c>
      <c r="CC748" s="6" t="s">
        <v>13136</v>
      </c>
      <c r="CD748" s="42" t="s">
        <v>7062</v>
      </c>
      <c r="CE748" s="4">
        <v>3187072331</v>
      </c>
      <c r="CF748" s="43" t="s">
        <v>6749</v>
      </c>
      <c r="CG748" s="7" t="s">
        <v>189</v>
      </c>
      <c r="CH748" s="7" t="s">
        <v>4548</v>
      </c>
      <c r="CI748" s="7">
        <v>3107271050</v>
      </c>
      <c r="CJ748" s="88" t="s">
        <v>7366</v>
      </c>
      <c r="CK748" s="88" t="s">
        <v>1686</v>
      </c>
      <c r="CL748" s="88" t="s">
        <v>1687</v>
      </c>
      <c r="CM748" s="313">
        <v>3174351881</v>
      </c>
      <c r="CN748" s="8" t="s">
        <v>1820</v>
      </c>
      <c r="CO748" s="8" t="s">
        <v>1821</v>
      </c>
      <c r="CP748" s="8">
        <v>3162582698</v>
      </c>
      <c r="CQ748" s="79" t="s">
        <v>1822</v>
      </c>
      <c r="CR748" s="21"/>
      <c r="CS748" s="21" t="s">
        <v>15195</v>
      </c>
      <c r="CT748" s="21" t="s">
        <v>7299</v>
      </c>
      <c r="CU748" s="20" t="s">
        <v>385</v>
      </c>
      <c r="CV748" s="20" t="s">
        <v>6571</v>
      </c>
      <c r="CW748" s="11" t="s">
        <v>7734</v>
      </c>
      <c r="CX748" s="86" t="s">
        <v>993</v>
      </c>
      <c r="CY748" s="86" t="s">
        <v>12898</v>
      </c>
      <c r="CZ748" s="86" t="s">
        <v>12904</v>
      </c>
      <c r="DA748" s="86" t="s">
        <v>130</v>
      </c>
      <c r="DB748" s="86" t="s">
        <v>385</v>
      </c>
      <c r="DC748" s="6" t="s">
        <v>993</v>
      </c>
      <c r="DD748" s="2"/>
      <c r="DE748" s="2"/>
      <c r="DF748" s="2"/>
      <c r="DG748" s="2"/>
      <c r="DH748" s="2"/>
      <c r="DI748" s="2"/>
      <c r="DJ748" s="2"/>
      <c r="DK748" s="2"/>
      <c r="DL748" s="2"/>
      <c r="DM748" s="2"/>
      <c r="DN748" s="2"/>
      <c r="DO748" s="2"/>
      <c r="DP748" s="2"/>
      <c r="DQ748" s="2"/>
      <c r="DR748" s="2"/>
      <c r="DS748" s="2"/>
      <c r="DT748" s="2"/>
      <c r="DU748" s="2"/>
      <c r="DV748" s="2"/>
      <c r="DW748" s="2"/>
      <c r="DX748" s="2"/>
      <c r="DY748" s="2"/>
    </row>
    <row r="749" spans="1:129" ht="20.25" customHeight="1" x14ac:dyDescent="0.25">
      <c r="A749" s="327"/>
      <c r="B749" s="83">
        <v>588</v>
      </c>
      <c r="C749" s="449">
        <v>942</v>
      </c>
      <c r="D749" s="113" t="s">
        <v>10612</v>
      </c>
      <c r="E749" s="255" t="s">
        <v>4307</v>
      </c>
      <c r="F749" s="256" t="s">
        <v>168</v>
      </c>
      <c r="G749" s="256" t="s">
        <v>11827</v>
      </c>
      <c r="H749" s="255" t="s">
        <v>993</v>
      </c>
      <c r="I749" s="256" t="s">
        <v>7753</v>
      </c>
      <c r="J749" s="256" t="s">
        <v>7754</v>
      </c>
      <c r="K749" s="256" t="s">
        <v>12243</v>
      </c>
      <c r="L749" s="98">
        <v>276</v>
      </c>
      <c r="M749" s="256" t="s">
        <v>4308</v>
      </c>
      <c r="N749" s="256" t="s">
        <v>4309</v>
      </c>
      <c r="O749" s="12">
        <v>2354838</v>
      </c>
      <c r="P749" s="27" t="s">
        <v>79</v>
      </c>
      <c r="Q749" s="30" t="s">
        <v>100</v>
      </c>
      <c r="R749" s="30" t="s">
        <v>101</v>
      </c>
      <c r="S749" s="101" t="s">
        <v>993</v>
      </c>
      <c r="T749" s="100">
        <v>5300173812</v>
      </c>
      <c r="U749" s="98">
        <v>130200001297</v>
      </c>
      <c r="V749" s="87" t="s">
        <v>119</v>
      </c>
      <c r="W749" s="99" t="s">
        <v>83</v>
      </c>
      <c r="X749" s="99" t="s">
        <v>84</v>
      </c>
      <c r="Y749" s="101" t="s">
        <v>761</v>
      </c>
      <c r="Z749" s="99" t="s">
        <v>642</v>
      </c>
      <c r="AA749" s="101" t="s">
        <v>85</v>
      </c>
      <c r="AB749" s="101" t="s">
        <v>1087</v>
      </c>
      <c r="AC749" s="101" t="s">
        <v>1088</v>
      </c>
      <c r="AD749" s="256" t="s">
        <v>86</v>
      </c>
      <c r="AE749" s="13">
        <v>38989</v>
      </c>
      <c r="AF749" s="13">
        <v>40396</v>
      </c>
      <c r="AG749" s="4">
        <f t="shared" ca="1" si="11"/>
        <v>13</v>
      </c>
      <c r="AH749" s="32" t="s">
        <v>993</v>
      </c>
      <c r="AI749" s="15" t="s">
        <v>327</v>
      </c>
      <c r="AJ749" s="101" t="s">
        <v>887</v>
      </c>
      <c r="AK749" s="101" t="s">
        <v>903</v>
      </c>
      <c r="AL749" s="84" t="s">
        <v>13430</v>
      </c>
      <c r="AM749" s="84" t="s">
        <v>14544</v>
      </c>
      <c r="AN749" s="84" t="s">
        <v>12046</v>
      </c>
      <c r="AO749" s="84" t="s">
        <v>7239</v>
      </c>
      <c r="AP749" s="80" t="s">
        <v>152</v>
      </c>
      <c r="AQ749" s="5" t="s">
        <v>8848</v>
      </c>
      <c r="AR749" s="25">
        <v>2762</v>
      </c>
      <c r="AS749" s="101" t="s">
        <v>993</v>
      </c>
      <c r="AT749" s="101" t="s">
        <v>993</v>
      </c>
      <c r="AU749" s="256" t="s">
        <v>90</v>
      </c>
      <c r="AV749" s="99" t="s">
        <v>906</v>
      </c>
      <c r="AW749" s="99" t="s">
        <v>315</v>
      </c>
      <c r="AX749" s="256" t="s">
        <v>86</v>
      </c>
      <c r="AY749" s="99" t="s">
        <v>100</v>
      </c>
      <c r="AZ749" s="99" t="s">
        <v>100</v>
      </c>
      <c r="BA749" s="99" t="s">
        <v>1111</v>
      </c>
      <c r="BB749" s="18">
        <v>40968</v>
      </c>
      <c r="BC749" s="6" t="s">
        <v>993</v>
      </c>
      <c r="BD749" s="12">
        <v>4</v>
      </c>
      <c r="BE749" s="102" t="s">
        <v>7217</v>
      </c>
      <c r="BF749" s="16">
        <v>320000000</v>
      </c>
      <c r="BG749" s="16">
        <v>50000</v>
      </c>
      <c r="BH749" s="16">
        <v>50000</v>
      </c>
      <c r="BI749" s="16">
        <v>50000</v>
      </c>
      <c r="BJ749" s="16">
        <v>20000</v>
      </c>
      <c r="BK749" s="80" t="s">
        <v>993</v>
      </c>
      <c r="BL749" s="17" t="s">
        <v>86</v>
      </c>
      <c r="BM749" s="5" t="s">
        <v>993</v>
      </c>
      <c r="BN749" s="6" t="s">
        <v>744</v>
      </c>
      <c r="BO749" s="6" t="s">
        <v>745</v>
      </c>
      <c r="BP749" s="6" t="s">
        <v>91</v>
      </c>
      <c r="BQ749" s="82" t="s">
        <v>993</v>
      </c>
      <c r="BR749" s="82" t="s">
        <v>993</v>
      </c>
      <c r="BS749" s="5" t="s">
        <v>1091</v>
      </c>
      <c r="BT749" s="6" t="s">
        <v>993</v>
      </c>
      <c r="BU749" s="6" t="s">
        <v>776</v>
      </c>
      <c r="BV749" s="27" t="s">
        <v>993</v>
      </c>
      <c r="BW749" s="5"/>
      <c r="BX749" s="5"/>
      <c r="BY749" s="17"/>
      <c r="BZ749" s="17"/>
      <c r="CA749" s="5" t="s">
        <v>386</v>
      </c>
      <c r="CB749" s="5" t="s">
        <v>347</v>
      </c>
      <c r="CC749" s="6" t="s">
        <v>13136</v>
      </c>
      <c r="CD749" s="42" t="s">
        <v>7059</v>
      </c>
      <c r="CE749" s="53">
        <v>3182899405</v>
      </c>
      <c r="CF749" s="43">
        <v>0</v>
      </c>
      <c r="CG749" s="7" t="s">
        <v>350</v>
      </c>
      <c r="CH749" s="7" t="s">
        <v>6806</v>
      </c>
      <c r="CI749" s="7" t="s">
        <v>6808</v>
      </c>
      <c r="CJ749" s="88" t="s">
        <v>6807</v>
      </c>
      <c r="CK749" s="88" t="s">
        <v>9782</v>
      </c>
      <c r="CL749" s="88" t="s">
        <v>4310</v>
      </c>
      <c r="CM749" s="313">
        <v>3175387001</v>
      </c>
      <c r="CN749" s="8" t="s">
        <v>11765</v>
      </c>
      <c r="CO749" s="8" t="s">
        <v>11763</v>
      </c>
      <c r="CP749" s="8">
        <v>3165266580</v>
      </c>
      <c r="CQ749" s="79" t="s">
        <v>4311</v>
      </c>
      <c r="CR749" s="21"/>
      <c r="CS749" s="21" t="s">
        <v>6674</v>
      </c>
      <c r="CT749" s="21" t="s">
        <v>11852</v>
      </c>
      <c r="CU749" s="20" t="s">
        <v>993</v>
      </c>
      <c r="CV749" s="20" t="s">
        <v>993</v>
      </c>
      <c r="CW749" s="11" t="s">
        <v>7188</v>
      </c>
      <c r="CX749" s="86" t="s">
        <v>993</v>
      </c>
      <c r="CY749" s="86" t="s">
        <v>12898</v>
      </c>
      <c r="CZ749" s="86" t="s">
        <v>12336</v>
      </c>
      <c r="DA749" s="86" t="s">
        <v>86</v>
      </c>
      <c r="DB749" s="86" t="s">
        <v>12906</v>
      </c>
      <c r="DC749" s="6" t="s">
        <v>993</v>
      </c>
      <c r="DD749" s="2"/>
      <c r="DE749" s="2"/>
      <c r="DF749" s="2"/>
      <c r="DG749" s="2"/>
      <c r="DH749" s="2"/>
      <c r="DI749" s="2"/>
      <c r="DJ749" s="2"/>
      <c r="DK749" s="2"/>
      <c r="DL749" s="2"/>
      <c r="DM749" s="2"/>
      <c r="DN749" s="2"/>
      <c r="DO749" s="2"/>
      <c r="DP749" s="2"/>
      <c r="DQ749" s="2"/>
      <c r="DR749" s="2"/>
      <c r="DS749" s="2"/>
      <c r="DT749" s="2"/>
      <c r="DU749" s="2"/>
      <c r="DV749" s="2"/>
      <c r="DW749" s="2"/>
      <c r="DX749" s="2"/>
      <c r="DY749" s="2"/>
    </row>
    <row r="750" spans="1:129" ht="20.25" customHeight="1" x14ac:dyDescent="0.25">
      <c r="A750" s="327"/>
      <c r="B750" s="83">
        <v>580</v>
      </c>
      <c r="C750" s="449">
        <v>943</v>
      </c>
      <c r="D750" s="113" t="s">
        <v>10987</v>
      </c>
      <c r="E750" s="255" t="s">
        <v>4563</v>
      </c>
      <c r="F750" s="256" t="s">
        <v>168</v>
      </c>
      <c r="G750" s="256" t="s">
        <v>11827</v>
      </c>
      <c r="H750" s="255" t="s">
        <v>993</v>
      </c>
      <c r="I750" s="256" t="s">
        <v>7753</v>
      </c>
      <c r="J750" s="256" t="s">
        <v>7754</v>
      </c>
      <c r="K750" s="256" t="s">
        <v>12243</v>
      </c>
      <c r="L750" s="98">
        <v>153</v>
      </c>
      <c r="M750" s="256" t="s">
        <v>4189</v>
      </c>
      <c r="N750" s="256" t="s">
        <v>4564</v>
      </c>
      <c r="O750" s="12">
        <v>2392525</v>
      </c>
      <c r="P750" s="27" t="s">
        <v>79</v>
      </c>
      <c r="Q750" s="30" t="s">
        <v>79</v>
      </c>
      <c r="R750" s="30" t="s">
        <v>80</v>
      </c>
      <c r="S750" s="101" t="s">
        <v>6464</v>
      </c>
      <c r="T750" s="100" t="s">
        <v>4565</v>
      </c>
      <c r="U750" s="98">
        <v>130200000767</v>
      </c>
      <c r="V750" s="87" t="s">
        <v>82</v>
      </c>
      <c r="W750" s="99" t="s">
        <v>83</v>
      </c>
      <c r="X750" s="99" t="s">
        <v>84</v>
      </c>
      <c r="Y750" s="99" t="s">
        <v>10339</v>
      </c>
      <c r="Z750" s="99" t="s">
        <v>642</v>
      </c>
      <c r="AA750" s="101" t="s">
        <v>85</v>
      </c>
      <c r="AB750" s="101" t="s">
        <v>1088</v>
      </c>
      <c r="AC750" s="101" t="s">
        <v>1088</v>
      </c>
      <c r="AD750" s="256" t="s">
        <v>86</v>
      </c>
      <c r="AE750" s="13">
        <v>40288</v>
      </c>
      <c r="AF750" s="13">
        <v>40296</v>
      </c>
      <c r="AG750" s="4">
        <f t="shared" ca="1" si="11"/>
        <v>9</v>
      </c>
      <c r="AH750" s="32" t="s">
        <v>993</v>
      </c>
      <c r="AI750" s="15" t="s">
        <v>327</v>
      </c>
      <c r="AJ750" s="101" t="s">
        <v>887</v>
      </c>
      <c r="AK750" s="101" t="s">
        <v>903</v>
      </c>
      <c r="AL750" s="84" t="s">
        <v>12011</v>
      </c>
      <c r="AM750" s="84" t="s">
        <v>14530</v>
      </c>
      <c r="AN750" s="84" t="s">
        <v>12046</v>
      </c>
      <c r="AO750" s="84" t="s">
        <v>7239</v>
      </c>
      <c r="AP750" s="80" t="s">
        <v>152</v>
      </c>
      <c r="AQ750" s="5" t="s">
        <v>8828</v>
      </c>
      <c r="AR750" s="25">
        <v>1533</v>
      </c>
      <c r="AS750" s="101" t="s">
        <v>993</v>
      </c>
      <c r="AT750" s="101" t="s">
        <v>993</v>
      </c>
      <c r="AU750" s="256" t="s">
        <v>90</v>
      </c>
      <c r="AV750" s="99" t="s">
        <v>906</v>
      </c>
      <c r="AW750" s="99" t="s">
        <v>315</v>
      </c>
      <c r="AX750" s="256" t="s">
        <v>130</v>
      </c>
      <c r="AY750" s="99" t="s">
        <v>79</v>
      </c>
      <c r="AZ750" s="99" t="s">
        <v>79</v>
      </c>
      <c r="BA750" s="99" t="s">
        <v>1111</v>
      </c>
      <c r="BB750" s="18">
        <v>40914</v>
      </c>
      <c r="BC750" s="6" t="s">
        <v>993</v>
      </c>
      <c r="BD750" s="12">
        <v>4</v>
      </c>
      <c r="BE750" s="102" t="s">
        <v>7217</v>
      </c>
      <c r="BF750" s="16">
        <v>320000000</v>
      </c>
      <c r="BG750" s="16">
        <v>50000</v>
      </c>
      <c r="BH750" s="16">
        <v>50000</v>
      </c>
      <c r="BI750" s="16">
        <v>50000</v>
      </c>
      <c r="BJ750" s="16">
        <v>20000</v>
      </c>
      <c r="BK750" s="80" t="s">
        <v>993</v>
      </c>
      <c r="BL750" s="17" t="s">
        <v>86</v>
      </c>
      <c r="BM750" s="5" t="s">
        <v>993</v>
      </c>
      <c r="BN750" s="5" t="s">
        <v>342</v>
      </c>
      <c r="BO750" s="6" t="s">
        <v>13058</v>
      </c>
      <c r="BP750" s="6" t="s">
        <v>91</v>
      </c>
      <c r="BQ750" s="82" t="s">
        <v>993</v>
      </c>
      <c r="BR750" s="82" t="s">
        <v>993</v>
      </c>
      <c r="BS750" s="5" t="s">
        <v>3521</v>
      </c>
      <c r="BT750" s="6" t="s">
        <v>993</v>
      </c>
      <c r="BU750" s="6" t="s">
        <v>1036</v>
      </c>
      <c r="BV750" s="27" t="s">
        <v>993</v>
      </c>
      <c r="BW750" s="5" t="s">
        <v>1092</v>
      </c>
      <c r="BX750" s="5" t="s">
        <v>993</v>
      </c>
      <c r="BY750" s="17"/>
      <c r="BZ750" s="17"/>
      <c r="CA750" s="5" t="s">
        <v>386</v>
      </c>
      <c r="CB750" s="5" t="s">
        <v>347</v>
      </c>
      <c r="CC750" s="6" t="s">
        <v>13136</v>
      </c>
      <c r="CD750" s="42" t="s">
        <v>7059</v>
      </c>
      <c r="CE750" s="53">
        <v>3182899405</v>
      </c>
      <c r="CF750" s="43">
        <v>0</v>
      </c>
      <c r="CG750" s="7" t="s">
        <v>4566</v>
      </c>
      <c r="CH750" s="7" t="s">
        <v>4567</v>
      </c>
      <c r="CI750" s="7" t="s">
        <v>4568</v>
      </c>
      <c r="CJ750" s="88" t="s">
        <v>13025</v>
      </c>
      <c r="CK750" s="88" t="s">
        <v>9779</v>
      </c>
      <c r="CL750" s="88" t="s">
        <v>4191</v>
      </c>
      <c r="CM750" s="313">
        <v>3175151822</v>
      </c>
      <c r="CN750" s="8" t="s">
        <v>9865</v>
      </c>
      <c r="CO750" s="8" t="s">
        <v>9558</v>
      </c>
      <c r="CP750" s="8">
        <v>3175031071</v>
      </c>
      <c r="CQ750" s="79" t="s">
        <v>4194</v>
      </c>
      <c r="CR750" s="21"/>
      <c r="CS750" s="21" t="s">
        <v>12359</v>
      </c>
      <c r="CT750" s="21" t="s">
        <v>12613</v>
      </c>
      <c r="CU750" s="20" t="s">
        <v>993</v>
      </c>
      <c r="CV750" s="20" t="s">
        <v>993</v>
      </c>
      <c r="CW750" s="11" t="s">
        <v>7734</v>
      </c>
      <c r="CX750" s="86" t="s">
        <v>993</v>
      </c>
      <c r="CY750" s="86" t="s">
        <v>12898</v>
      </c>
      <c r="CZ750" s="86" t="s">
        <v>12389</v>
      </c>
      <c r="DA750" s="86" t="s">
        <v>130</v>
      </c>
      <c r="DB750" s="86" t="s">
        <v>12906</v>
      </c>
      <c r="DC750" s="6" t="s">
        <v>13117</v>
      </c>
      <c r="DD750" s="2"/>
      <c r="DE750" s="2"/>
      <c r="DF750" s="2"/>
      <c r="DG750" s="2"/>
      <c r="DH750" s="2"/>
      <c r="DI750" s="2"/>
      <c r="DJ750" s="2"/>
      <c r="DK750" s="2"/>
      <c r="DL750" s="2"/>
      <c r="DM750" s="2"/>
      <c r="DN750" s="2"/>
      <c r="DO750" s="2"/>
      <c r="DP750" s="2"/>
      <c r="DQ750" s="2"/>
      <c r="DR750" s="2"/>
      <c r="DS750" s="2"/>
      <c r="DT750" s="2"/>
      <c r="DU750" s="2"/>
      <c r="DV750" s="2"/>
      <c r="DW750" s="2"/>
      <c r="DX750" s="2"/>
      <c r="DY750" s="2"/>
    </row>
    <row r="751" spans="1:129" ht="20.25" customHeight="1" x14ac:dyDescent="0.25">
      <c r="A751" s="327"/>
      <c r="B751" s="83">
        <v>579</v>
      </c>
      <c r="C751" s="449">
        <v>944</v>
      </c>
      <c r="D751" s="113" t="s">
        <v>10986</v>
      </c>
      <c r="E751" s="255" t="s">
        <v>4557</v>
      </c>
      <c r="F751" s="256" t="s">
        <v>168</v>
      </c>
      <c r="G751" s="256" t="s">
        <v>11827</v>
      </c>
      <c r="H751" s="255" t="s">
        <v>993</v>
      </c>
      <c r="I751" s="256" t="s">
        <v>7753</v>
      </c>
      <c r="J751" s="256" t="s">
        <v>7754</v>
      </c>
      <c r="K751" s="256" t="s">
        <v>12243</v>
      </c>
      <c r="L751" s="98">
        <v>350</v>
      </c>
      <c r="M751" s="256" t="s">
        <v>1198</v>
      </c>
      <c r="N751" s="256" t="s">
        <v>1199</v>
      </c>
      <c r="O751" s="12">
        <v>3695304</v>
      </c>
      <c r="P751" s="27" t="s">
        <v>79</v>
      </c>
      <c r="Q751" s="30" t="s">
        <v>79</v>
      </c>
      <c r="R751" s="30" t="s">
        <v>80</v>
      </c>
      <c r="S751" s="101" t="s">
        <v>6464</v>
      </c>
      <c r="T751" s="100" t="s">
        <v>4558</v>
      </c>
      <c r="U751" s="98">
        <v>130200000765</v>
      </c>
      <c r="V751" s="87" t="s">
        <v>82</v>
      </c>
      <c r="W751" s="99" t="s">
        <v>83</v>
      </c>
      <c r="X751" s="256" t="s">
        <v>641</v>
      </c>
      <c r="Y751" s="101" t="s">
        <v>761</v>
      </c>
      <c r="Z751" s="99" t="s">
        <v>642</v>
      </c>
      <c r="AA751" s="101" t="s">
        <v>85</v>
      </c>
      <c r="AB751" s="101" t="s">
        <v>1087</v>
      </c>
      <c r="AC751" s="101" t="s">
        <v>1088</v>
      </c>
      <c r="AD751" s="256" t="s">
        <v>86</v>
      </c>
      <c r="AE751" s="13">
        <v>40288</v>
      </c>
      <c r="AF751" s="13">
        <v>40295</v>
      </c>
      <c r="AG751" s="4">
        <f t="shared" ca="1" si="11"/>
        <v>9</v>
      </c>
      <c r="AH751" s="32" t="s">
        <v>993</v>
      </c>
      <c r="AI751" s="15" t="s">
        <v>327</v>
      </c>
      <c r="AJ751" s="101" t="s">
        <v>886</v>
      </c>
      <c r="AK751" s="101" t="s">
        <v>903</v>
      </c>
      <c r="AL751" s="84" t="s">
        <v>12155</v>
      </c>
      <c r="AM751" s="84" t="s">
        <v>14529</v>
      </c>
      <c r="AN751" s="84" t="s">
        <v>12046</v>
      </c>
      <c r="AO751" s="84" t="s">
        <v>7239</v>
      </c>
      <c r="AP751" s="80" t="s">
        <v>152</v>
      </c>
      <c r="AQ751" s="5" t="s">
        <v>8827</v>
      </c>
      <c r="AR751" s="25">
        <v>3502</v>
      </c>
      <c r="AS751" s="101" t="s">
        <v>993</v>
      </c>
      <c r="AT751" s="101" t="s">
        <v>993</v>
      </c>
      <c r="AU751" s="256" t="s">
        <v>90</v>
      </c>
      <c r="AV751" s="99" t="s">
        <v>906</v>
      </c>
      <c r="AW751" s="99" t="s">
        <v>315</v>
      </c>
      <c r="AX751" s="256" t="s">
        <v>130</v>
      </c>
      <c r="AY751" s="99" t="s">
        <v>79</v>
      </c>
      <c r="AZ751" s="99" t="s">
        <v>79</v>
      </c>
      <c r="BA751" s="99" t="s">
        <v>1111</v>
      </c>
      <c r="BB751" s="18">
        <v>40914</v>
      </c>
      <c r="BC751" s="6" t="s">
        <v>993</v>
      </c>
      <c r="BD751" s="12">
        <v>4</v>
      </c>
      <c r="BE751" s="102" t="s">
        <v>7217</v>
      </c>
      <c r="BF751" s="16">
        <v>320000000</v>
      </c>
      <c r="BG751" s="16">
        <v>50000</v>
      </c>
      <c r="BH751" s="16">
        <v>50000</v>
      </c>
      <c r="BI751" s="16">
        <v>50000</v>
      </c>
      <c r="BJ751" s="16">
        <v>20000</v>
      </c>
      <c r="BK751" s="80" t="s">
        <v>993</v>
      </c>
      <c r="BL751" s="17" t="s">
        <v>86</v>
      </c>
      <c r="BM751" s="5" t="s">
        <v>993</v>
      </c>
      <c r="BN751" s="5" t="s">
        <v>342</v>
      </c>
      <c r="BO751" s="6" t="s">
        <v>13058</v>
      </c>
      <c r="BP751" s="6" t="s">
        <v>91</v>
      </c>
      <c r="BQ751" s="82" t="s">
        <v>993</v>
      </c>
      <c r="BR751" s="82" t="s">
        <v>993</v>
      </c>
      <c r="BS751" s="5" t="s">
        <v>3521</v>
      </c>
      <c r="BT751" s="6" t="s">
        <v>993</v>
      </c>
      <c r="BU751" s="6" t="s">
        <v>1036</v>
      </c>
      <c r="BV751" s="27" t="s">
        <v>1073</v>
      </c>
      <c r="BW751" s="5" t="s">
        <v>1092</v>
      </c>
      <c r="BX751" s="5" t="s">
        <v>993</v>
      </c>
      <c r="BY751" s="17"/>
      <c r="BZ751" s="17"/>
      <c r="CA751" s="5" t="s">
        <v>386</v>
      </c>
      <c r="CB751" s="5" t="s">
        <v>347</v>
      </c>
      <c r="CC751" s="6" t="s">
        <v>13136</v>
      </c>
      <c r="CD751" s="42" t="s">
        <v>7059</v>
      </c>
      <c r="CE751" s="53">
        <v>3182899405</v>
      </c>
      <c r="CF751" s="43">
        <v>0</v>
      </c>
      <c r="CG751" s="7" t="s">
        <v>405</v>
      </c>
      <c r="CH751" s="7" t="s">
        <v>13086</v>
      </c>
      <c r="CI751" s="7" t="s">
        <v>13087</v>
      </c>
      <c r="CJ751" s="88" t="s">
        <v>13088</v>
      </c>
      <c r="CK751" s="88" t="s">
        <v>6023</v>
      </c>
      <c r="CL751" s="88" t="s">
        <v>9807</v>
      </c>
      <c r="CM751" s="313">
        <v>3165283469</v>
      </c>
      <c r="CN751" s="8" t="s">
        <v>1204</v>
      </c>
      <c r="CO751" s="8" t="s">
        <v>1205</v>
      </c>
      <c r="CP751" s="8">
        <v>3174018315</v>
      </c>
      <c r="CQ751" s="79" t="s">
        <v>1206</v>
      </c>
      <c r="CR751" s="21"/>
      <c r="CS751" s="21" t="s">
        <v>7992</v>
      </c>
      <c r="CT751" s="21" t="s">
        <v>6562</v>
      </c>
      <c r="CU751" s="20" t="s">
        <v>12422</v>
      </c>
      <c r="CV751" s="262" t="s">
        <v>13089</v>
      </c>
      <c r="CW751" s="11" t="s">
        <v>2709</v>
      </c>
      <c r="CX751" s="86">
        <v>43354</v>
      </c>
      <c r="CY751" s="86" t="s">
        <v>12898</v>
      </c>
      <c r="CZ751" s="86" t="s">
        <v>12899</v>
      </c>
      <c r="DA751" s="86" t="s">
        <v>130</v>
      </c>
      <c r="DB751" s="86" t="s">
        <v>385</v>
      </c>
      <c r="DC751" s="6" t="s">
        <v>13117</v>
      </c>
      <c r="DD751" s="2"/>
      <c r="DE751" s="2"/>
      <c r="DF751" s="2"/>
      <c r="DG751" s="2"/>
      <c r="DH751" s="2"/>
      <c r="DI751" s="2"/>
      <c r="DJ751" s="2"/>
      <c r="DK751" s="2"/>
      <c r="DL751" s="2"/>
      <c r="DM751" s="2"/>
      <c r="DN751" s="2"/>
      <c r="DO751" s="2"/>
      <c r="DP751" s="2"/>
      <c r="DQ751" s="2"/>
      <c r="DR751" s="2"/>
      <c r="DS751" s="2"/>
      <c r="DT751" s="2"/>
      <c r="DU751" s="2"/>
      <c r="DV751" s="2"/>
      <c r="DW751" s="2"/>
      <c r="DX751" s="2"/>
      <c r="DY751" s="2"/>
    </row>
    <row r="752" spans="1:129" ht="20.25" customHeight="1" x14ac:dyDescent="0.25">
      <c r="A752" s="327"/>
      <c r="B752" s="83">
        <v>904</v>
      </c>
      <c r="C752" s="449">
        <v>949</v>
      </c>
      <c r="D752" s="113" t="s">
        <v>11007</v>
      </c>
      <c r="E752" s="255" t="s">
        <v>7026</v>
      </c>
      <c r="F752" s="256" t="s">
        <v>243</v>
      </c>
      <c r="G752" s="256" t="s">
        <v>11825</v>
      </c>
      <c r="H752" s="255" t="s">
        <v>993</v>
      </c>
      <c r="I752" s="256" t="s">
        <v>11818</v>
      </c>
      <c r="J752" s="256" t="s">
        <v>7864</v>
      </c>
      <c r="K752" s="256" t="s">
        <v>12235</v>
      </c>
      <c r="L752" s="98">
        <v>909</v>
      </c>
      <c r="M752" s="256" t="s">
        <v>6007</v>
      </c>
      <c r="N752" s="5" t="s">
        <v>6008</v>
      </c>
      <c r="O752" s="12">
        <v>0</v>
      </c>
      <c r="P752" s="27" t="s">
        <v>79</v>
      </c>
      <c r="Q752" s="30" t="s">
        <v>100</v>
      </c>
      <c r="R752" s="30" t="s">
        <v>101</v>
      </c>
      <c r="S752" s="101" t="s">
        <v>993</v>
      </c>
      <c r="T752" s="100">
        <v>5300173807</v>
      </c>
      <c r="U752" s="98">
        <v>130200003436</v>
      </c>
      <c r="V752" s="87" t="s">
        <v>119</v>
      </c>
      <c r="W752" s="99" t="s">
        <v>83</v>
      </c>
      <c r="X752" s="256" t="s">
        <v>141</v>
      </c>
      <c r="Y752" s="101" t="s">
        <v>761</v>
      </c>
      <c r="Z752" s="99" t="s">
        <v>385</v>
      </c>
      <c r="AA752" s="101" t="s">
        <v>85</v>
      </c>
      <c r="AB752" s="101" t="s">
        <v>1087</v>
      </c>
      <c r="AC752" s="101" t="s">
        <v>1087</v>
      </c>
      <c r="AD752" s="256" t="s">
        <v>86</v>
      </c>
      <c r="AE752" s="13">
        <v>39002</v>
      </c>
      <c r="AF752" s="13">
        <v>40396</v>
      </c>
      <c r="AG752" s="4">
        <f t="shared" ca="1" si="11"/>
        <v>12</v>
      </c>
      <c r="AH752" s="32" t="s">
        <v>993</v>
      </c>
      <c r="AI752" s="15" t="s">
        <v>327</v>
      </c>
      <c r="AJ752" s="101" t="s">
        <v>887</v>
      </c>
      <c r="AK752" s="101" t="s">
        <v>903</v>
      </c>
      <c r="AL752" s="84" t="s">
        <v>13431</v>
      </c>
      <c r="AM752" s="84" t="s">
        <v>14545</v>
      </c>
      <c r="AN752" s="84" t="s">
        <v>12046</v>
      </c>
      <c r="AO752" s="84" t="s">
        <v>7239</v>
      </c>
      <c r="AP752" s="80" t="s">
        <v>152</v>
      </c>
      <c r="AQ752" s="5" t="s">
        <v>10220</v>
      </c>
      <c r="AR752" s="25" t="s">
        <v>10223</v>
      </c>
      <c r="AS752" s="101" t="s">
        <v>993</v>
      </c>
      <c r="AT752" s="101" t="s">
        <v>993</v>
      </c>
      <c r="AU752" s="99" t="s">
        <v>107</v>
      </c>
      <c r="AV752" s="99" t="s">
        <v>906</v>
      </c>
      <c r="AW752" s="99" t="s">
        <v>96</v>
      </c>
      <c r="AX752" s="256" t="s">
        <v>130</v>
      </c>
      <c r="AY752" s="99" t="s">
        <v>100</v>
      </c>
      <c r="AZ752" s="99" t="s">
        <v>100</v>
      </c>
      <c r="BA752" s="99" t="s">
        <v>1111</v>
      </c>
      <c r="BB752" s="18">
        <v>40961</v>
      </c>
      <c r="BC752" s="6" t="s">
        <v>993</v>
      </c>
      <c r="BD752" s="12">
        <v>4</v>
      </c>
      <c r="BE752" s="102" t="s">
        <v>7217</v>
      </c>
      <c r="BF752" s="16">
        <v>320000000</v>
      </c>
      <c r="BG752" s="16">
        <v>50000</v>
      </c>
      <c r="BH752" s="16">
        <v>50000</v>
      </c>
      <c r="BI752" s="16">
        <v>50000</v>
      </c>
      <c r="BJ752" s="16">
        <v>20000</v>
      </c>
      <c r="BK752" s="80" t="s">
        <v>993</v>
      </c>
      <c r="BL752" s="17" t="s">
        <v>86</v>
      </c>
      <c r="BM752" s="5" t="s">
        <v>993</v>
      </c>
      <c r="BN752" s="6" t="s">
        <v>744</v>
      </c>
      <c r="BO752" s="6" t="s">
        <v>745</v>
      </c>
      <c r="BP752" s="6" t="s">
        <v>91</v>
      </c>
      <c r="BQ752" s="82" t="s">
        <v>993</v>
      </c>
      <c r="BR752" s="82" t="s">
        <v>993</v>
      </c>
      <c r="BS752" s="6" t="s">
        <v>385</v>
      </c>
      <c r="BT752" s="6" t="s">
        <v>993</v>
      </c>
      <c r="BU752" s="6" t="s">
        <v>776</v>
      </c>
      <c r="BV752" s="27" t="s">
        <v>1181</v>
      </c>
      <c r="BW752" s="5"/>
      <c r="BX752" s="5"/>
      <c r="BY752" s="17"/>
      <c r="BZ752" s="17"/>
      <c r="CA752" s="5" t="s">
        <v>386</v>
      </c>
      <c r="CB752" s="5" t="s">
        <v>347</v>
      </c>
      <c r="CC752" s="6" t="s">
        <v>13136</v>
      </c>
      <c r="CD752" s="42" t="s">
        <v>7060</v>
      </c>
      <c r="CE752" s="4">
        <v>3182893993</v>
      </c>
      <c r="CF752" s="43" t="s">
        <v>6747</v>
      </c>
      <c r="CG752" s="7" t="s">
        <v>1794</v>
      </c>
      <c r="CH752" s="7" t="s">
        <v>4615</v>
      </c>
      <c r="CI752" s="7" t="s">
        <v>4616</v>
      </c>
      <c r="CJ752" s="88" t="s">
        <v>4617</v>
      </c>
      <c r="CK752" s="88" t="s">
        <v>8120</v>
      </c>
      <c r="CL752" s="88" t="s">
        <v>8121</v>
      </c>
      <c r="CM752" s="313">
        <v>3176403597</v>
      </c>
      <c r="CN752" s="8" t="s">
        <v>11764</v>
      </c>
      <c r="CO752" s="8" t="s">
        <v>6012</v>
      </c>
      <c r="CP752" s="8">
        <v>3176403207</v>
      </c>
      <c r="CQ752" s="79" t="s">
        <v>6013</v>
      </c>
      <c r="CR752" s="21"/>
      <c r="CS752" s="21" t="s">
        <v>12896</v>
      </c>
      <c r="CT752" s="21" t="s">
        <v>1026</v>
      </c>
      <c r="CU752" s="20" t="s">
        <v>993</v>
      </c>
      <c r="CV752" s="20" t="s">
        <v>993</v>
      </c>
      <c r="CW752" s="11" t="s">
        <v>7736</v>
      </c>
      <c r="CX752" s="86" t="s">
        <v>993</v>
      </c>
      <c r="CY752" s="86" t="s">
        <v>12898</v>
      </c>
      <c r="CZ752" s="86" t="s">
        <v>12899</v>
      </c>
      <c r="DA752" s="86" t="s">
        <v>130</v>
      </c>
      <c r="DB752" s="86" t="s">
        <v>12906</v>
      </c>
      <c r="DC752" s="6" t="s">
        <v>993</v>
      </c>
      <c r="DD752" s="2"/>
      <c r="DE752" s="2"/>
      <c r="DF752" s="2"/>
      <c r="DG752" s="2"/>
      <c r="DH752" s="2"/>
      <c r="DI752" s="2"/>
      <c r="DJ752" s="2"/>
      <c r="DK752" s="2"/>
      <c r="DL752" s="2"/>
      <c r="DM752" s="2"/>
      <c r="DN752" s="2"/>
      <c r="DO752" s="2"/>
      <c r="DP752" s="2"/>
      <c r="DQ752" s="2"/>
      <c r="DR752" s="2"/>
      <c r="DS752" s="2"/>
      <c r="DT752" s="2"/>
      <c r="DU752" s="2"/>
      <c r="DV752" s="2"/>
      <c r="DW752" s="2"/>
      <c r="DX752" s="2"/>
      <c r="DY752" s="2"/>
    </row>
    <row r="753" spans="1:154" ht="20.25" customHeight="1" x14ac:dyDescent="0.25">
      <c r="A753" s="327"/>
      <c r="B753" s="83">
        <v>905</v>
      </c>
      <c r="C753" s="449">
        <v>950</v>
      </c>
      <c r="D753" s="113" t="s">
        <v>11002</v>
      </c>
      <c r="E753" s="255" t="s">
        <v>4602</v>
      </c>
      <c r="F753" s="256" t="s">
        <v>243</v>
      </c>
      <c r="G753" s="256" t="s">
        <v>11825</v>
      </c>
      <c r="H753" s="255" t="s">
        <v>993</v>
      </c>
      <c r="I753" s="256" t="s">
        <v>959</v>
      </c>
      <c r="J753" s="256" t="s">
        <v>7849</v>
      </c>
      <c r="K753" s="256" t="s">
        <v>12248</v>
      </c>
      <c r="L753" s="98">
        <v>340</v>
      </c>
      <c r="M753" s="256" t="s">
        <v>959</v>
      </c>
      <c r="N753" s="256" t="s">
        <v>960</v>
      </c>
      <c r="O753" s="12" t="s">
        <v>961</v>
      </c>
      <c r="P753" s="27" t="s">
        <v>79</v>
      </c>
      <c r="Q753" s="30" t="s">
        <v>100</v>
      </c>
      <c r="R753" s="30" t="s">
        <v>101</v>
      </c>
      <c r="S753" s="101" t="s">
        <v>993</v>
      </c>
      <c r="T753" s="100">
        <v>5300186812</v>
      </c>
      <c r="U753" s="98">
        <v>130200002802</v>
      </c>
      <c r="V753" s="87" t="s">
        <v>119</v>
      </c>
      <c r="W753" s="99" t="s">
        <v>83</v>
      </c>
      <c r="X753" s="99" t="s">
        <v>84</v>
      </c>
      <c r="Y753" s="101" t="s">
        <v>761</v>
      </c>
      <c r="Z753" s="99" t="s">
        <v>642</v>
      </c>
      <c r="AA753" s="101" t="s">
        <v>85</v>
      </c>
      <c r="AB753" s="101" t="s">
        <v>1088</v>
      </c>
      <c r="AC753" s="101" t="s">
        <v>1211</v>
      </c>
      <c r="AD753" s="256" t="s">
        <v>86</v>
      </c>
      <c r="AE753" s="13">
        <v>39011</v>
      </c>
      <c r="AF753" s="13">
        <v>40394</v>
      </c>
      <c r="AG753" s="4">
        <f t="shared" ca="1" si="11"/>
        <v>12</v>
      </c>
      <c r="AH753" s="32" t="s">
        <v>993</v>
      </c>
      <c r="AI753" s="15" t="s">
        <v>327</v>
      </c>
      <c r="AJ753" s="101" t="s">
        <v>887</v>
      </c>
      <c r="AK753" s="101" t="s">
        <v>903</v>
      </c>
      <c r="AL753" s="84" t="s">
        <v>13425</v>
      </c>
      <c r="AM753" s="84" t="s">
        <v>14541</v>
      </c>
      <c r="AN753" s="84" t="s">
        <v>12046</v>
      </c>
      <c r="AO753" s="84" t="s">
        <v>7239</v>
      </c>
      <c r="AP753" s="80" t="s">
        <v>152</v>
      </c>
      <c r="AQ753" s="5" t="s">
        <v>8843</v>
      </c>
      <c r="AR753" s="25">
        <v>3405</v>
      </c>
      <c r="AS753" s="101" t="s">
        <v>993</v>
      </c>
      <c r="AT753" s="101" t="s">
        <v>993</v>
      </c>
      <c r="AU753" s="256" t="s">
        <v>90</v>
      </c>
      <c r="AV753" s="99" t="s">
        <v>1499</v>
      </c>
      <c r="AW753" s="99" t="s">
        <v>282</v>
      </c>
      <c r="AX753" s="256" t="s">
        <v>130</v>
      </c>
      <c r="AY753" s="99" t="s">
        <v>100</v>
      </c>
      <c r="AZ753" s="99" t="s">
        <v>100</v>
      </c>
      <c r="BA753" s="99" t="s">
        <v>1111</v>
      </c>
      <c r="BB753" s="18">
        <v>40956</v>
      </c>
      <c r="BC753" s="6" t="s">
        <v>993</v>
      </c>
      <c r="BD753" s="12">
        <v>4</v>
      </c>
      <c r="BE753" s="102" t="s">
        <v>7217</v>
      </c>
      <c r="BF753" s="16">
        <v>320000000</v>
      </c>
      <c r="BG753" s="16">
        <v>50000</v>
      </c>
      <c r="BH753" s="16">
        <v>50000</v>
      </c>
      <c r="BI753" s="16">
        <v>50000</v>
      </c>
      <c r="BJ753" s="16">
        <v>20000</v>
      </c>
      <c r="BK753" s="80" t="s">
        <v>993</v>
      </c>
      <c r="BL753" s="17" t="s">
        <v>86</v>
      </c>
      <c r="BM753" s="5" t="s">
        <v>993</v>
      </c>
      <c r="BN753" s="6" t="s">
        <v>744</v>
      </c>
      <c r="BO753" s="6" t="s">
        <v>745</v>
      </c>
      <c r="BP753" s="6" t="s">
        <v>91</v>
      </c>
      <c r="BQ753" s="82" t="s">
        <v>993</v>
      </c>
      <c r="BR753" s="82" t="s">
        <v>993</v>
      </c>
      <c r="BS753" s="89" t="s">
        <v>4594</v>
      </c>
      <c r="BT753" s="6" t="s">
        <v>993</v>
      </c>
      <c r="BU753" s="6" t="s">
        <v>776</v>
      </c>
      <c r="BV753" s="27" t="s">
        <v>993</v>
      </c>
      <c r="BW753" s="5"/>
      <c r="BX753" s="5"/>
      <c r="BY753" s="17"/>
      <c r="BZ753" s="17"/>
      <c r="CA753" s="5" t="s">
        <v>386</v>
      </c>
      <c r="CB753" s="5" t="s">
        <v>347</v>
      </c>
      <c r="CC753" s="6" t="s">
        <v>13136</v>
      </c>
      <c r="CD753" s="42" t="s">
        <v>7061</v>
      </c>
      <c r="CE753" s="4">
        <v>3182899379</v>
      </c>
      <c r="CF753" s="43" t="s">
        <v>6750</v>
      </c>
      <c r="CG753" s="7" t="s">
        <v>12660</v>
      </c>
      <c r="CH753" s="7" t="s">
        <v>12659</v>
      </c>
      <c r="CI753" s="7" t="s">
        <v>13026</v>
      </c>
      <c r="CJ753" s="88" t="s">
        <v>13027</v>
      </c>
      <c r="CK753" s="88" t="s">
        <v>750</v>
      </c>
      <c r="CL753" s="88" t="s">
        <v>965</v>
      </c>
      <c r="CM753" s="313">
        <v>3156591157</v>
      </c>
      <c r="CN753" s="8" t="s">
        <v>3917</v>
      </c>
      <c r="CO753" s="8" t="s">
        <v>3918</v>
      </c>
      <c r="CP753" s="8">
        <v>3175387045</v>
      </c>
      <c r="CQ753" s="79" t="s">
        <v>967</v>
      </c>
      <c r="CR753" s="21"/>
      <c r="CS753" s="21" t="s">
        <v>12352</v>
      </c>
      <c r="CT753" s="21" t="s">
        <v>1026</v>
      </c>
      <c r="CU753" s="20" t="s">
        <v>385</v>
      </c>
      <c r="CV753" s="20" t="s">
        <v>6571</v>
      </c>
      <c r="CW753" s="11" t="s">
        <v>7188</v>
      </c>
      <c r="CX753" s="86" t="s">
        <v>993</v>
      </c>
      <c r="CY753" s="86" t="s">
        <v>12898</v>
      </c>
      <c r="CZ753" s="86" t="s">
        <v>12899</v>
      </c>
      <c r="DA753" s="86" t="s">
        <v>86</v>
      </c>
      <c r="DB753" s="86" t="s">
        <v>385</v>
      </c>
      <c r="DC753" s="6" t="s">
        <v>993</v>
      </c>
      <c r="DD753" s="2"/>
      <c r="DE753" s="2"/>
      <c r="DF753" s="2"/>
      <c r="DG753" s="2"/>
      <c r="DH753" s="2"/>
      <c r="DI753" s="2"/>
      <c r="DJ753" s="2"/>
      <c r="DK753" s="2"/>
      <c r="DL753" s="2"/>
      <c r="DM753" s="2"/>
      <c r="DN753" s="2"/>
      <c r="DO753" s="2"/>
      <c r="DP753" s="2"/>
      <c r="DQ753" s="2"/>
      <c r="DR753" s="2"/>
      <c r="DS753" s="2"/>
      <c r="DT753" s="2"/>
      <c r="DU753" s="2"/>
      <c r="DV753" s="2"/>
      <c r="DW753" s="2"/>
      <c r="DX753" s="2"/>
      <c r="DY753" s="2"/>
    </row>
    <row r="754" spans="1:154" ht="20.25" customHeight="1" x14ac:dyDescent="0.25">
      <c r="A754" s="327"/>
      <c r="B754" s="83">
        <v>238</v>
      </c>
      <c r="C754" s="449">
        <v>952</v>
      </c>
      <c r="D754" s="113" t="s">
        <v>10975</v>
      </c>
      <c r="E754" s="255" t="s">
        <v>4499</v>
      </c>
      <c r="F754" s="256" t="s">
        <v>10679</v>
      </c>
      <c r="G754" s="256" t="s">
        <v>11821</v>
      </c>
      <c r="H754" s="255" t="s">
        <v>993</v>
      </c>
      <c r="I754" s="256" t="s">
        <v>15345</v>
      </c>
      <c r="J754" s="256" t="s">
        <v>7741</v>
      </c>
      <c r="K754" s="256" t="s">
        <v>12234</v>
      </c>
      <c r="L754" s="98">
        <v>391</v>
      </c>
      <c r="M754" s="256" t="s">
        <v>324</v>
      </c>
      <c r="N754" s="256" t="s">
        <v>325</v>
      </c>
      <c r="O754" s="12" t="s">
        <v>4496</v>
      </c>
      <c r="P754" s="27" t="s">
        <v>79</v>
      </c>
      <c r="Q754" s="30" t="s">
        <v>79</v>
      </c>
      <c r="R754" s="30" t="s">
        <v>4500</v>
      </c>
      <c r="S754" s="101" t="s">
        <v>1551</v>
      </c>
      <c r="T754" s="100" t="s">
        <v>4501</v>
      </c>
      <c r="U754" s="98">
        <v>130200000755</v>
      </c>
      <c r="V754" s="87" t="s">
        <v>119</v>
      </c>
      <c r="W754" s="99" t="s">
        <v>83</v>
      </c>
      <c r="X754" s="101" t="s">
        <v>531</v>
      </c>
      <c r="Y754" s="101" t="s">
        <v>761</v>
      </c>
      <c r="Z754" s="99" t="s">
        <v>1179</v>
      </c>
      <c r="AA754" s="101" t="s">
        <v>103</v>
      </c>
      <c r="AB754" s="101" t="s">
        <v>1088</v>
      </c>
      <c r="AC754" s="101" t="s">
        <v>1088</v>
      </c>
      <c r="AD754" s="256" t="s">
        <v>86</v>
      </c>
      <c r="AE754" s="13">
        <v>40185</v>
      </c>
      <c r="AF754" s="13">
        <v>40204</v>
      </c>
      <c r="AG754" s="4">
        <f t="shared" ca="1" si="11"/>
        <v>9</v>
      </c>
      <c r="AH754" s="32" t="s">
        <v>993</v>
      </c>
      <c r="AI754" s="15" t="s">
        <v>338</v>
      </c>
      <c r="AJ754" s="101" t="s">
        <v>886</v>
      </c>
      <c r="AK754" s="101" t="s">
        <v>887</v>
      </c>
      <c r="AL754" s="84" t="s">
        <v>13406</v>
      </c>
      <c r="AM754" s="84" t="s">
        <v>14518</v>
      </c>
      <c r="AN754" s="84" t="s">
        <v>12046</v>
      </c>
      <c r="AO754" s="84" t="s">
        <v>7240</v>
      </c>
      <c r="AP754" s="80" t="s">
        <v>152</v>
      </c>
      <c r="AQ754" s="5" t="s">
        <v>8815</v>
      </c>
      <c r="AR754" s="25">
        <v>3914</v>
      </c>
      <c r="AS754" s="98" t="s">
        <v>260</v>
      </c>
      <c r="AT754" s="98" t="s">
        <v>260</v>
      </c>
      <c r="AU754" s="256" t="s">
        <v>90</v>
      </c>
      <c r="AV754" s="99" t="s">
        <v>906</v>
      </c>
      <c r="AW754" s="99" t="s">
        <v>96</v>
      </c>
      <c r="AX754" s="256" t="s">
        <v>86</v>
      </c>
      <c r="AY754" s="99" t="s">
        <v>79</v>
      </c>
      <c r="AZ754" s="99" t="s">
        <v>79</v>
      </c>
      <c r="BA754" s="101" t="s">
        <v>1055</v>
      </c>
      <c r="BB754" s="18">
        <v>40914</v>
      </c>
      <c r="BC754" s="12">
        <v>100000000</v>
      </c>
      <c r="BD754" s="12">
        <v>4</v>
      </c>
      <c r="BE754" s="102" t="s">
        <v>7217</v>
      </c>
      <c r="BF754" s="16">
        <v>320000000</v>
      </c>
      <c r="BG754" s="16">
        <v>50000</v>
      </c>
      <c r="BH754" s="16">
        <v>50000</v>
      </c>
      <c r="BI754" s="16">
        <v>50000</v>
      </c>
      <c r="BJ754" s="16">
        <v>20000</v>
      </c>
      <c r="BK754" s="80" t="s">
        <v>993</v>
      </c>
      <c r="BL754" s="17" t="s">
        <v>86</v>
      </c>
      <c r="BM754" s="5" t="s">
        <v>993</v>
      </c>
      <c r="BN754" s="5" t="s">
        <v>342</v>
      </c>
      <c r="BO754" s="6" t="s">
        <v>4502</v>
      </c>
      <c r="BP754" s="6" t="s">
        <v>91</v>
      </c>
      <c r="BQ754" s="82">
        <v>0.25</v>
      </c>
      <c r="BR754" s="82">
        <v>0.91666666666666663</v>
      </c>
      <c r="BS754" s="6" t="s">
        <v>1381</v>
      </c>
      <c r="BT754" s="44" t="s">
        <v>7095</v>
      </c>
      <c r="BU754" s="6" t="s">
        <v>1036</v>
      </c>
      <c r="BV754" s="27" t="s">
        <v>1073</v>
      </c>
      <c r="BW754" s="5"/>
      <c r="BX754" s="5"/>
      <c r="BY754" s="5" t="s">
        <v>1192</v>
      </c>
      <c r="BZ754" s="5" t="s">
        <v>1776</v>
      </c>
      <c r="CA754" s="5" t="s">
        <v>386</v>
      </c>
      <c r="CB754" s="5" t="s">
        <v>347</v>
      </c>
      <c r="CC754" s="6" t="s">
        <v>13136</v>
      </c>
      <c r="CD754" s="42" t="s">
        <v>7060</v>
      </c>
      <c r="CE754" s="4">
        <v>3182893993</v>
      </c>
      <c r="CF754" s="43" t="s">
        <v>6747</v>
      </c>
      <c r="CG754" s="7" t="s">
        <v>189</v>
      </c>
      <c r="CH754" s="7">
        <v>0</v>
      </c>
      <c r="CI754" s="7">
        <v>0</v>
      </c>
      <c r="CJ754" s="88">
        <v>0</v>
      </c>
      <c r="CK754" s="88" t="s">
        <v>3635</v>
      </c>
      <c r="CL754" s="88" t="s">
        <v>3636</v>
      </c>
      <c r="CM754" s="313">
        <v>3175172750</v>
      </c>
      <c r="CN754" s="8" t="s">
        <v>4498</v>
      </c>
      <c r="CO754" s="8" t="s">
        <v>7260</v>
      </c>
      <c r="CP754" s="8">
        <v>3174014960</v>
      </c>
      <c r="CQ754" s="79" t="s">
        <v>558</v>
      </c>
      <c r="CR754" s="21"/>
      <c r="CS754" s="21" t="s">
        <v>6674</v>
      </c>
      <c r="CT754" s="21" t="s">
        <v>1026</v>
      </c>
      <c r="CU754" s="20" t="s">
        <v>993</v>
      </c>
      <c r="CV754" s="20" t="s">
        <v>993</v>
      </c>
      <c r="CW754" s="11" t="s">
        <v>7735</v>
      </c>
      <c r="CX754" s="86" t="s">
        <v>993</v>
      </c>
      <c r="CY754" s="86" t="s">
        <v>12898</v>
      </c>
      <c r="CZ754" s="86" t="s">
        <v>12899</v>
      </c>
      <c r="DA754" s="86" t="s">
        <v>130</v>
      </c>
      <c r="DB754" s="86" t="s">
        <v>12906</v>
      </c>
      <c r="DC754" s="6" t="s">
        <v>993</v>
      </c>
      <c r="DD754" s="2"/>
      <c r="DE754" s="2"/>
      <c r="DF754" s="2"/>
      <c r="DG754" s="2"/>
      <c r="DH754" s="2"/>
      <c r="DI754" s="2"/>
      <c r="DJ754" s="2"/>
      <c r="DK754" s="2"/>
      <c r="DL754" s="2"/>
      <c r="DM754" s="2"/>
      <c r="DN754" s="2"/>
      <c r="DO754" s="2"/>
      <c r="DP754" s="2"/>
      <c r="DQ754" s="2"/>
      <c r="DR754" s="2"/>
      <c r="DS754" s="2"/>
      <c r="DT754" s="2"/>
      <c r="DU754" s="2"/>
      <c r="DV754" s="2"/>
      <c r="DW754" s="2"/>
      <c r="DX754" s="2"/>
      <c r="DY754" s="2"/>
    </row>
    <row r="755" spans="1:154" ht="20.25" customHeight="1" x14ac:dyDescent="0.25">
      <c r="A755" s="327"/>
      <c r="B755" s="83">
        <v>903</v>
      </c>
      <c r="C755" s="449">
        <v>954</v>
      </c>
      <c r="D755" s="113" t="s">
        <v>11003</v>
      </c>
      <c r="E755" s="255" t="s">
        <v>4603</v>
      </c>
      <c r="F755" s="256" t="s">
        <v>243</v>
      </c>
      <c r="G755" s="256" t="s">
        <v>11825</v>
      </c>
      <c r="H755" s="255" t="s">
        <v>993</v>
      </c>
      <c r="I755" s="256" t="s">
        <v>7852</v>
      </c>
      <c r="J755" s="256" t="s">
        <v>7853</v>
      </c>
      <c r="K755" s="256" t="s">
        <v>12235</v>
      </c>
      <c r="L755" s="98">
        <v>356</v>
      </c>
      <c r="M755" s="256" t="s">
        <v>244</v>
      </c>
      <c r="N755" s="256" t="s">
        <v>245</v>
      </c>
      <c r="O755" s="12" t="s">
        <v>3818</v>
      </c>
      <c r="P755" s="27" t="s">
        <v>79</v>
      </c>
      <c r="Q755" s="30" t="s">
        <v>79</v>
      </c>
      <c r="R755" s="30" t="s">
        <v>80</v>
      </c>
      <c r="S755" s="101" t="s">
        <v>6464</v>
      </c>
      <c r="T755" s="100" t="s">
        <v>4604</v>
      </c>
      <c r="U755" s="98">
        <v>130200000779</v>
      </c>
      <c r="V755" s="87" t="s">
        <v>82</v>
      </c>
      <c r="W755" s="99" t="s">
        <v>83</v>
      </c>
      <c r="X755" s="99" t="s">
        <v>84</v>
      </c>
      <c r="Y755" s="101" t="s">
        <v>761</v>
      </c>
      <c r="Z755" s="99" t="s">
        <v>642</v>
      </c>
      <c r="AA755" s="101" t="s">
        <v>85</v>
      </c>
      <c r="AB755" s="101" t="s">
        <v>1088</v>
      </c>
      <c r="AC755" s="101" t="s">
        <v>1211</v>
      </c>
      <c r="AD755" s="256" t="s">
        <v>86</v>
      </c>
      <c r="AE755" s="13">
        <v>40375</v>
      </c>
      <c r="AF755" s="13">
        <v>40394</v>
      </c>
      <c r="AG755" s="4">
        <f t="shared" ca="1" si="11"/>
        <v>9</v>
      </c>
      <c r="AH755" s="32" t="s">
        <v>993</v>
      </c>
      <c r="AI755" s="15" t="s">
        <v>327</v>
      </c>
      <c r="AJ755" s="101" t="s">
        <v>887</v>
      </c>
      <c r="AK755" s="101" t="s">
        <v>903</v>
      </c>
      <c r="AL755" s="84" t="s">
        <v>13426</v>
      </c>
      <c r="AM755" s="84" t="s">
        <v>14542</v>
      </c>
      <c r="AN755" s="84" t="s">
        <v>12046</v>
      </c>
      <c r="AO755" s="84" t="s">
        <v>7239</v>
      </c>
      <c r="AP755" s="80" t="s">
        <v>152</v>
      </c>
      <c r="AQ755" s="5" t="s">
        <v>8844</v>
      </c>
      <c r="AR755" s="25">
        <v>3563</v>
      </c>
      <c r="AS755" s="101" t="s">
        <v>993</v>
      </c>
      <c r="AT755" s="101" t="s">
        <v>993</v>
      </c>
      <c r="AU755" s="256" t="s">
        <v>90</v>
      </c>
      <c r="AV755" s="99" t="s">
        <v>1090</v>
      </c>
      <c r="AW755" s="99" t="s">
        <v>96</v>
      </c>
      <c r="AX755" s="256" t="s">
        <v>130</v>
      </c>
      <c r="AY755" s="99" t="s">
        <v>79</v>
      </c>
      <c r="AZ755" s="99" t="s">
        <v>79</v>
      </c>
      <c r="BA755" s="99" t="s">
        <v>1111</v>
      </c>
      <c r="BB755" s="18">
        <v>40914</v>
      </c>
      <c r="BC755" s="6" t="s">
        <v>993</v>
      </c>
      <c r="BD755" s="12">
        <v>4</v>
      </c>
      <c r="BE755" s="102" t="s">
        <v>7712</v>
      </c>
      <c r="BF755" s="16">
        <v>320000000</v>
      </c>
      <c r="BG755" s="16">
        <v>50000</v>
      </c>
      <c r="BH755" s="16">
        <v>50000</v>
      </c>
      <c r="BI755" s="16">
        <v>50000</v>
      </c>
      <c r="BJ755" s="16">
        <v>20000</v>
      </c>
      <c r="BK755" s="80" t="s">
        <v>993</v>
      </c>
      <c r="BL755" s="17" t="s">
        <v>86</v>
      </c>
      <c r="BM755" s="5" t="s">
        <v>993</v>
      </c>
      <c r="BN755" s="5" t="s">
        <v>342</v>
      </c>
      <c r="BO755" s="6" t="s">
        <v>646</v>
      </c>
      <c r="BP755" s="6" t="s">
        <v>91</v>
      </c>
      <c r="BQ755" s="82" t="s">
        <v>993</v>
      </c>
      <c r="BR755" s="82" t="s">
        <v>993</v>
      </c>
      <c r="BS755" s="89" t="s">
        <v>4594</v>
      </c>
      <c r="BT755" s="6" t="s">
        <v>993</v>
      </c>
      <c r="BU755" s="6" t="s">
        <v>1036</v>
      </c>
      <c r="BV755" s="27" t="s">
        <v>993</v>
      </c>
      <c r="BW755" s="5" t="s">
        <v>1092</v>
      </c>
      <c r="BX755" s="5" t="s">
        <v>993</v>
      </c>
      <c r="BY755" s="17"/>
      <c r="BZ755" s="17"/>
      <c r="CA755" s="5" t="s">
        <v>386</v>
      </c>
      <c r="CB755" s="5" t="s">
        <v>347</v>
      </c>
      <c r="CC755" s="6" t="s">
        <v>13136</v>
      </c>
      <c r="CD755" s="42" t="s">
        <v>7061</v>
      </c>
      <c r="CE755" s="4">
        <v>3182899379</v>
      </c>
      <c r="CF755" s="43" t="s">
        <v>6750</v>
      </c>
      <c r="CG755" s="7" t="s">
        <v>350</v>
      </c>
      <c r="CH755" s="7" t="s">
        <v>4605</v>
      </c>
      <c r="CI755" s="7" t="s">
        <v>4606</v>
      </c>
      <c r="CJ755" s="88" t="s">
        <v>4607</v>
      </c>
      <c r="CK755" s="88" t="s">
        <v>765</v>
      </c>
      <c r="CL755" s="88" t="s">
        <v>3820</v>
      </c>
      <c r="CM755" s="313" t="s">
        <v>389</v>
      </c>
      <c r="CN755" s="8" t="s">
        <v>2738</v>
      </c>
      <c r="CO755" s="8" t="s">
        <v>2739</v>
      </c>
      <c r="CP755" s="8" t="s">
        <v>374</v>
      </c>
      <c r="CQ755" s="79" t="s">
        <v>375</v>
      </c>
      <c r="CR755" s="21"/>
      <c r="CS755" s="21" t="s">
        <v>7993</v>
      </c>
      <c r="CT755" s="21" t="s">
        <v>1026</v>
      </c>
      <c r="CU755" s="20" t="s">
        <v>993</v>
      </c>
      <c r="CV755" s="20" t="s">
        <v>993</v>
      </c>
      <c r="CW755" s="11" t="s">
        <v>7736</v>
      </c>
      <c r="CX755" s="86" t="s">
        <v>993</v>
      </c>
      <c r="CY755" s="86" t="s">
        <v>12898</v>
      </c>
      <c r="CZ755" s="86" t="s">
        <v>12899</v>
      </c>
      <c r="DA755" s="86" t="s">
        <v>130</v>
      </c>
      <c r="DB755" s="86" t="s">
        <v>12906</v>
      </c>
      <c r="DC755" s="6" t="s">
        <v>993</v>
      </c>
      <c r="DD755" s="2"/>
      <c r="DE755" s="2"/>
      <c r="DF755" s="2"/>
      <c r="DG755" s="2"/>
      <c r="DH755" s="2"/>
      <c r="DI755" s="2"/>
      <c r="DJ755" s="2"/>
      <c r="DK755" s="2"/>
      <c r="DL755" s="2"/>
      <c r="DM755" s="2"/>
      <c r="DN755" s="2"/>
      <c r="DO755" s="2"/>
      <c r="DP755" s="2"/>
      <c r="DQ755" s="2"/>
      <c r="DR755" s="2"/>
      <c r="DS755" s="2"/>
      <c r="DT755" s="2"/>
      <c r="DU755" s="2"/>
      <c r="DV755" s="2"/>
      <c r="DW755" s="2"/>
      <c r="DX755" s="2"/>
      <c r="DY755" s="2"/>
    </row>
    <row r="756" spans="1:154" ht="20.25" customHeight="1" x14ac:dyDescent="0.25">
      <c r="A756" s="327"/>
      <c r="B756" s="83">
        <v>906</v>
      </c>
      <c r="C756" s="449">
        <v>955</v>
      </c>
      <c r="D756" s="113" t="s">
        <v>11004</v>
      </c>
      <c r="E756" s="255" t="s">
        <v>4608</v>
      </c>
      <c r="F756" s="256" t="s">
        <v>243</v>
      </c>
      <c r="G756" s="256" t="s">
        <v>11825</v>
      </c>
      <c r="H756" s="255" t="s">
        <v>993</v>
      </c>
      <c r="I756" s="256" t="s">
        <v>7843</v>
      </c>
      <c r="J756" s="256" t="s">
        <v>7844</v>
      </c>
      <c r="K756" s="256" t="s">
        <v>12235</v>
      </c>
      <c r="L756" s="98">
        <v>382</v>
      </c>
      <c r="M756" s="256" t="s">
        <v>686</v>
      </c>
      <c r="N756" s="256" t="s">
        <v>687</v>
      </c>
      <c r="O756" s="12" t="s">
        <v>1308</v>
      </c>
      <c r="P756" s="27" t="s">
        <v>79</v>
      </c>
      <c r="Q756" s="30" t="s">
        <v>79</v>
      </c>
      <c r="R756" s="30" t="s">
        <v>7925</v>
      </c>
      <c r="S756" s="101" t="s">
        <v>10104</v>
      </c>
      <c r="T756" s="100" t="s">
        <v>15178</v>
      </c>
      <c r="U756" s="98" t="s">
        <v>761</v>
      </c>
      <c r="V756" s="87" t="s">
        <v>119</v>
      </c>
      <c r="W756" s="99" t="s">
        <v>83</v>
      </c>
      <c r="X756" s="99" t="s">
        <v>84</v>
      </c>
      <c r="Y756" s="101" t="s">
        <v>761</v>
      </c>
      <c r="Z756" s="99" t="s">
        <v>642</v>
      </c>
      <c r="AA756" s="101" t="s">
        <v>85</v>
      </c>
      <c r="AB756" s="101" t="s">
        <v>1088</v>
      </c>
      <c r="AC756" s="101" t="s">
        <v>1211</v>
      </c>
      <c r="AD756" s="256" t="s">
        <v>86</v>
      </c>
      <c r="AE756" s="13">
        <v>43350</v>
      </c>
      <c r="AF756" s="102">
        <v>43399</v>
      </c>
      <c r="AG756" s="4">
        <f t="shared" ca="1" si="11"/>
        <v>0</v>
      </c>
      <c r="AH756" s="32">
        <v>43392</v>
      </c>
      <c r="AI756" s="15" t="s">
        <v>327</v>
      </c>
      <c r="AJ756" s="101" t="s">
        <v>887</v>
      </c>
      <c r="AK756" s="101" t="s">
        <v>903</v>
      </c>
      <c r="AL756" s="84" t="s">
        <v>13427</v>
      </c>
      <c r="AM756" s="84" t="s">
        <v>14543</v>
      </c>
      <c r="AN756" s="84" t="s">
        <v>12046</v>
      </c>
      <c r="AO756" s="84" t="s">
        <v>7239</v>
      </c>
      <c r="AP756" s="80" t="s">
        <v>152</v>
      </c>
      <c r="AQ756" s="5" t="s">
        <v>8845</v>
      </c>
      <c r="AR756" s="25">
        <v>3824</v>
      </c>
      <c r="AS756" s="101" t="s">
        <v>993</v>
      </c>
      <c r="AT756" s="101" t="s">
        <v>993</v>
      </c>
      <c r="AU756" s="256" t="s">
        <v>90</v>
      </c>
      <c r="AV756" s="99" t="s">
        <v>1090</v>
      </c>
      <c r="AW756" s="99" t="s">
        <v>96</v>
      </c>
      <c r="AX756" s="256" t="s">
        <v>130</v>
      </c>
      <c r="AY756" s="99" t="s">
        <v>79</v>
      </c>
      <c r="AZ756" s="99" t="s">
        <v>79</v>
      </c>
      <c r="BA756" s="99" t="s">
        <v>1111</v>
      </c>
      <c r="BB756" s="18">
        <v>43397</v>
      </c>
      <c r="BC756" s="6" t="s">
        <v>993</v>
      </c>
      <c r="BD756" s="12">
        <v>4</v>
      </c>
      <c r="BE756" s="102" t="s">
        <v>7217</v>
      </c>
      <c r="BF756" s="16">
        <v>320000000</v>
      </c>
      <c r="BG756" s="16">
        <v>50000</v>
      </c>
      <c r="BH756" s="16">
        <v>50000</v>
      </c>
      <c r="BI756" s="16">
        <v>50000</v>
      </c>
      <c r="BJ756" s="16">
        <v>20000</v>
      </c>
      <c r="BK756" s="80" t="s">
        <v>993</v>
      </c>
      <c r="BL756" s="17" t="s">
        <v>86</v>
      </c>
      <c r="BM756" s="5" t="s">
        <v>993</v>
      </c>
      <c r="BN756" s="6" t="s">
        <v>342</v>
      </c>
      <c r="BO756" s="6" t="s">
        <v>7924</v>
      </c>
      <c r="BP756" s="6" t="s">
        <v>91</v>
      </c>
      <c r="BQ756" s="82" t="s">
        <v>993</v>
      </c>
      <c r="BR756" s="82" t="s">
        <v>993</v>
      </c>
      <c r="BS756" s="89" t="s">
        <v>4594</v>
      </c>
      <c r="BT756" s="6" t="s">
        <v>993</v>
      </c>
      <c r="BU756" s="6" t="s">
        <v>1036</v>
      </c>
      <c r="BV756" s="27" t="s">
        <v>1073</v>
      </c>
      <c r="BW756" s="5"/>
      <c r="BX756" s="5"/>
      <c r="BY756" s="17"/>
      <c r="BZ756" s="17"/>
      <c r="CA756" s="5" t="s">
        <v>386</v>
      </c>
      <c r="CB756" s="5" t="s">
        <v>347</v>
      </c>
      <c r="CC756" s="6" t="s">
        <v>13136</v>
      </c>
      <c r="CD756" s="42" t="s">
        <v>7061</v>
      </c>
      <c r="CE756" s="4">
        <v>3182899379</v>
      </c>
      <c r="CF756" s="43" t="s">
        <v>6750</v>
      </c>
      <c r="CG756" s="7" t="s">
        <v>350</v>
      </c>
      <c r="CH756" s="7" t="s">
        <v>10157</v>
      </c>
      <c r="CI756" s="7" t="s">
        <v>10158</v>
      </c>
      <c r="CJ756" s="88" t="s">
        <v>12754</v>
      </c>
      <c r="CK756" s="7" t="s">
        <v>9541</v>
      </c>
      <c r="CL756" s="313" t="s">
        <v>13008</v>
      </c>
      <c r="CM756" s="313">
        <v>3158317013</v>
      </c>
      <c r="CN756" s="8" t="s">
        <v>7705</v>
      </c>
      <c r="CO756" s="8" t="s">
        <v>3204</v>
      </c>
      <c r="CP756" s="8" t="s">
        <v>694</v>
      </c>
      <c r="CQ756" s="79" t="s">
        <v>695</v>
      </c>
      <c r="CR756" s="21"/>
      <c r="CS756" s="21" t="s">
        <v>7993</v>
      </c>
      <c r="CT756" s="21" t="s">
        <v>13126</v>
      </c>
      <c r="CU756" s="20" t="s">
        <v>12426</v>
      </c>
      <c r="CV756" s="20" t="s">
        <v>12658</v>
      </c>
      <c r="CW756" s="11" t="s">
        <v>12657</v>
      </c>
      <c r="CX756" s="86">
        <v>43354</v>
      </c>
      <c r="CY756" s="86" t="s">
        <v>12930</v>
      </c>
      <c r="CZ756" s="86" t="s">
        <v>12939</v>
      </c>
      <c r="DA756" s="86" t="s">
        <v>86</v>
      </c>
      <c r="DB756" s="86" t="s">
        <v>12426</v>
      </c>
      <c r="DC756" s="6" t="s">
        <v>993</v>
      </c>
      <c r="DD756" s="2"/>
      <c r="DE756" s="2"/>
      <c r="DF756" s="2"/>
      <c r="DG756" s="2"/>
      <c r="DH756" s="2"/>
      <c r="DI756" s="2"/>
      <c r="DJ756" s="2"/>
      <c r="DK756" s="2"/>
      <c r="DL756" s="2"/>
      <c r="DM756" s="2"/>
      <c r="DN756" s="2"/>
      <c r="DO756" s="2"/>
      <c r="DP756" s="2"/>
      <c r="DQ756" s="2"/>
      <c r="DR756" s="2"/>
      <c r="DS756" s="2"/>
      <c r="DT756" s="2"/>
      <c r="DU756" s="2"/>
      <c r="DV756" s="2"/>
      <c r="DW756" s="2"/>
      <c r="DX756" s="2"/>
      <c r="DY756" s="2"/>
    </row>
    <row r="757" spans="1:154" ht="20.25" customHeight="1" x14ac:dyDescent="0.25">
      <c r="A757" s="327"/>
      <c r="B757" s="83">
        <v>573</v>
      </c>
      <c r="C757" s="449">
        <v>956</v>
      </c>
      <c r="D757" s="113" t="s">
        <v>10983</v>
      </c>
      <c r="E757" s="255" t="s">
        <v>4545</v>
      </c>
      <c r="F757" s="256" t="s">
        <v>10679</v>
      </c>
      <c r="G757" s="256" t="s">
        <v>11833</v>
      </c>
      <c r="H757" s="255" t="s">
        <v>993</v>
      </c>
      <c r="I757" s="256" t="s">
        <v>15345</v>
      </c>
      <c r="J757" s="256" t="s">
        <v>7741</v>
      </c>
      <c r="K757" s="256" t="s">
        <v>12234</v>
      </c>
      <c r="L757" s="98">
        <v>85</v>
      </c>
      <c r="M757" s="256" t="s">
        <v>3739</v>
      </c>
      <c r="N757" s="256" t="s">
        <v>3740</v>
      </c>
      <c r="O757" s="12" t="s">
        <v>3741</v>
      </c>
      <c r="P757" s="27" t="s">
        <v>79</v>
      </c>
      <c r="Q757" s="30" t="s">
        <v>79</v>
      </c>
      <c r="R757" s="30" t="s">
        <v>80</v>
      </c>
      <c r="S757" s="101" t="s">
        <v>6464</v>
      </c>
      <c r="T757" s="100" t="s">
        <v>4547</v>
      </c>
      <c r="U757" s="98">
        <v>130200003424</v>
      </c>
      <c r="V757" s="87" t="s">
        <v>82</v>
      </c>
      <c r="W757" s="99" t="s">
        <v>83</v>
      </c>
      <c r="X757" s="99" t="s">
        <v>84</v>
      </c>
      <c r="Y757" s="101" t="s">
        <v>761</v>
      </c>
      <c r="Z757" s="99" t="s">
        <v>642</v>
      </c>
      <c r="AA757" s="101" t="s">
        <v>85</v>
      </c>
      <c r="AB757" s="101" t="s">
        <v>1088</v>
      </c>
      <c r="AC757" s="101" t="s">
        <v>1211</v>
      </c>
      <c r="AD757" s="22" t="s">
        <v>86</v>
      </c>
      <c r="AE757" s="13">
        <v>39525</v>
      </c>
      <c r="AF757" s="13">
        <v>40277</v>
      </c>
      <c r="AG757" s="4">
        <f t="shared" ca="1" si="11"/>
        <v>11</v>
      </c>
      <c r="AH757" s="32" t="s">
        <v>993</v>
      </c>
      <c r="AI757" s="15" t="s">
        <v>327</v>
      </c>
      <c r="AJ757" s="101" t="s">
        <v>887</v>
      </c>
      <c r="AK757" s="101" t="s">
        <v>903</v>
      </c>
      <c r="AL757" s="84" t="s">
        <v>12010</v>
      </c>
      <c r="AM757" s="84" t="s">
        <v>14526</v>
      </c>
      <c r="AN757" s="84" t="s">
        <v>12046</v>
      </c>
      <c r="AO757" s="84" t="s">
        <v>7239</v>
      </c>
      <c r="AP757" s="80" t="s">
        <v>152</v>
      </c>
      <c r="AQ757" s="5" t="s">
        <v>10254</v>
      </c>
      <c r="AR757" s="25" t="s">
        <v>10253</v>
      </c>
      <c r="AS757" s="101" t="s">
        <v>993</v>
      </c>
      <c r="AT757" s="101" t="s">
        <v>993</v>
      </c>
      <c r="AU757" s="22" t="s">
        <v>90</v>
      </c>
      <c r="AV757" s="99" t="s">
        <v>906</v>
      </c>
      <c r="AW757" s="99" t="s">
        <v>96</v>
      </c>
      <c r="AX757" s="256" t="s">
        <v>130</v>
      </c>
      <c r="AY757" s="99" t="s">
        <v>79</v>
      </c>
      <c r="AZ757" s="99" t="s">
        <v>79</v>
      </c>
      <c r="BA757" s="99" t="s">
        <v>1111</v>
      </c>
      <c r="BB757" s="18">
        <v>40914</v>
      </c>
      <c r="BC757" s="6" t="s">
        <v>993</v>
      </c>
      <c r="BD757" s="12">
        <v>4</v>
      </c>
      <c r="BE757" s="102" t="s">
        <v>7217</v>
      </c>
      <c r="BF757" s="16">
        <v>320000000</v>
      </c>
      <c r="BG757" s="16">
        <v>50000</v>
      </c>
      <c r="BH757" s="16">
        <v>50000</v>
      </c>
      <c r="BI757" s="16">
        <v>50000</v>
      </c>
      <c r="BJ757" s="16">
        <v>20000</v>
      </c>
      <c r="BK757" s="80" t="s">
        <v>993</v>
      </c>
      <c r="BL757" s="6" t="s">
        <v>86</v>
      </c>
      <c r="BM757" s="6" t="s">
        <v>993</v>
      </c>
      <c r="BN757" s="5" t="s">
        <v>342</v>
      </c>
      <c r="BO757" s="6" t="s">
        <v>13058</v>
      </c>
      <c r="BP757" s="6" t="s">
        <v>91</v>
      </c>
      <c r="BQ757" s="82" t="s">
        <v>993</v>
      </c>
      <c r="BR757" s="82" t="s">
        <v>993</v>
      </c>
      <c r="BS757" s="6" t="s">
        <v>385</v>
      </c>
      <c r="BT757" s="6" t="s">
        <v>993</v>
      </c>
      <c r="BU757" s="6" t="s">
        <v>1036</v>
      </c>
      <c r="BV757" s="27" t="s">
        <v>1073</v>
      </c>
      <c r="BW757" s="5" t="s">
        <v>1092</v>
      </c>
      <c r="BX757" s="5" t="s">
        <v>993</v>
      </c>
      <c r="BY757" s="90"/>
      <c r="BZ757" s="90"/>
      <c r="CA757" s="5" t="s">
        <v>386</v>
      </c>
      <c r="CB757" s="5" t="s">
        <v>347</v>
      </c>
      <c r="CC757" s="6" t="s">
        <v>13136</v>
      </c>
      <c r="CD757" s="42" t="s">
        <v>7060</v>
      </c>
      <c r="CE757" s="4">
        <v>3182893993</v>
      </c>
      <c r="CF757" s="43" t="s">
        <v>6747</v>
      </c>
      <c r="CG757" s="7" t="s">
        <v>350</v>
      </c>
      <c r="CH757" s="7" t="s">
        <v>7097</v>
      </c>
      <c r="CI757" s="7" t="s">
        <v>7076</v>
      </c>
      <c r="CJ757" s="88" t="s">
        <v>13028</v>
      </c>
      <c r="CK757" s="88" t="s">
        <v>3744</v>
      </c>
      <c r="CL757" s="88" t="s">
        <v>3745</v>
      </c>
      <c r="CM757" s="313">
        <v>3164812869</v>
      </c>
      <c r="CN757" s="8" t="s">
        <v>5214</v>
      </c>
      <c r="CO757" s="8" t="s">
        <v>9710</v>
      </c>
      <c r="CP757" s="8" t="s">
        <v>3747</v>
      </c>
      <c r="CQ757" s="79" t="s">
        <v>3748</v>
      </c>
      <c r="CR757" s="21"/>
      <c r="CS757" s="21" t="s">
        <v>7273</v>
      </c>
      <c r="CT757" s="21" t="s">
        <v>1026</v>
      </c>
      <c r="CU757" s="20" t="s">
        <v>993</v>
      </c>
      <c r="CV757" s="20" t="s">
        <v>993</v>
      </c>
      <c r="CW757" s="11" t="s">
        <v>7734</v>
      </c>
      <c r="CX757" s="86" t="s">
        <v>993</v>
      </c>
      <c r="CY757" s="86" t="s">
        <v>12898</v>
      </c>
      <c r="CZ757" s="86" t="s">
        <v>12899</v>
      </c>
      <c r="DA757" s="86" t="s">
        <v>130</v>
      </c>
      <c r="DB757" s="86" t="s">
        <v>12906</v>
      </c>
      <c r="DC757" s="6" t="s">
        <v>13117</v>
      </c>
      <c r="DD757" s="2"/>
      <c r="DE757" s="2"/>
      <c r="DF757" s="2"/>
      <c r="DG757" s="2"/>
      <c r="DH757" s="2"/>
      <c r="DI757" s="2"/>
      <c r="DJ757" s="2"/>
      <c r="DK757" s="2"/>
      <c r="DL757" s="2"/>
      <c r="DM757" s="2"/>
      <c r="DN757" s="2"/>
      <c r="DO757" s="2"/>
      <c r="DP757" s="2"/>
      <c r="DQ757" s="2"/>
      <c r="DR757" s="2"/>
      <c r="DS757" s="2"/>
      <c r="DT757" s="2"/>
      <c r="DU757" s="2"/>
      <c r="DV757" s="2"/>
      <c r="DW757" s="2"/>
      <c r="DX757" s="2"/>
      <c r="DY757" s="2"/>
    </row>
    <row r="758" spans="1:154" ht="20.25" customHeight="1" x14ac:dyDescent="0.25">
      <c r="A758" s="327"/>
      <c r="B758" s="83">
        <v>564</v>
      </c>
      <c r="C758" s="449">
        <v>959</v>
      </c>
      <c r="D758" s="113" t="s">
        <v>10613</v>
      </c>
      <c r="E758" s="255" t="s">
        <v>4510</v>
      </c>
      <c r="F758" s="256" t="s">
        <v>243</v>
      </c>
      <c r="G758" s="256" t="s">
        <v>11825</v>
      </c>
      <c r="H758" s="255" t="s">
        <v>993</v>
      </c>
      <c r="I758" s="256" t="s">
        <v>4511</v>
      </c>
      <c r="J758" s="256" t="s">
        <v>8057</v>
      </c>
      <c r="K758" s="256" t="s">
        <v>12253</v>
      </c>
      <c r="L758" s="98">
        <v>195</v>
      </c>
      <c r="M758" s="256" t="s">
        <v>4511</v>
      </c>
      <c r="N758" s="256" t="s">
        <v>4512</v>
      </c>
      <c r="O758" s="12" t="s">
        <v>4513</v>
      </c>
      <c r="P758" s="27" t="s">
        <v>79</v>
      </c>
      <c r="Q758" s="30" t="s">
        <v>79</v>
      </c>
      <c r="R758" s="30" t="s">
        <v>298</v>
      </c>
      <c r="S758" s="101" t="s">
        <v>5465</v>
      </c>
      <c r="T758" s="100" t="s">
        <v>4514</v>
      </c>
      <c r="U758" s="98">
        <v>130200001973</v>
      </c>
      <c r="V758" s="87" t="s">
        <v>119</v>
      </c>
      <c r="W758" s="99" t="s">
        <v>195</v>
      </c>
      <c r="X758" s="101" t="s">
        <v>531</v>
      </c>
      <c r="Y758" s="101" t="s">
        <v>761</v>
      </c>
      <c r="Z758" s="99" t="s">
        <v>939</v>
      </c>
      <c r="AA758" s="101" t="s">
        <v>103</v>
      </c>
      <c r="AB758" s="101" t="s">
        <v>1088</v>
      </c>
      <c r="AC758" s="101" t="s">
        <v>1211</v>
      </c>
      <c r="AD758" s="256" t="s">
        <v>86</v>
      </c>
      <c r="AE758" s="13">
        <v>41698</v>
      </c>
      <c r="AF758" s="13">
        <v>40210</v>
      </c>
      <c r="AG758" s="4">
        <f t="shared" ca="1" si="11"/>
        <v>5</v>
      </c>
      <c r="AH758" s="32" t="s">
        <v>993</v>
      </c>
      <c r="AI758" s="15" t="s">
        <v>338</v>
      </c>
      <c r="AJ758" s="101" t="s">
        <v>886</v>
      </c>
      <c r="AK758" s="101" t="s">
        <v>887</v>
      </c>
      <c r="AL758" s="84" t="s">
        <v>13409</v>
      </c>
      <c r="AM758" s="84" t="s">
        <v>14521</v>
      </c>
      <c r="AN758" s="84" t="s">
        <v>12046</v>
      </c>
      <c r="AO758" s="84" t="s">
        <v>7240</v>
      </c>
      <c r="AP758" s="80" t="s">
        <v>152</v>
      </c>
      <c r="AQ758" s="5" t="s">
        <v>8818</v>
      </c>
      <c r="AR758" s="25">
        <v>1951</v>
      </c>
      <c r="AS758" s="101" t="s">
        <v>993</v>
      </c>
      <c r="AT758" s="101" t="s">
        <v>993</v>
      </c>
      <c r="AU758" s="101" t="s">
        <v>189</v>
      </c>
      <c r="AV758" s="99" t="s">
        <v>993</v>
      </c>
      <c r="AW758" s="99" t="s">
        <v>9620</v>
      </c>
      <c r="AX758" s="256" t="s">
        <v>130</v>
      </c>
      <c r="AY758" s="99" t="s">
        <v>189</v>
      </c>
      <c r="AZ758" s="99" t="s">
        <v>79</v>
      </c>
      <c r="BA758" s="101" t="s">
        <v>1055</v>
      </c>
      <c r="BB758" s="18">
        <v>40914</v>
      </c>
      <c r="BC758" s="6" t="s">
        <v>993</v>
      </c>
      <c r="BD758" s="12">
        <v>5</v>
      </c>
      <c r="BE758" s="102" t="s">
        <v>7712</v>
      </c>
      <c r="BF758" s="16">
        <v>320000000</v>
      </c>
      <c r="BG758" s="16">
        <v>50000</v>
      </c>
      <c r="BH758" s="16">
        <v>50000</v>
      </c>
      <c r="BI758" s="16">
        <v>50000</v>
      </c>
      <c r="BJ758" s="16">
        <v>20000</v>
      </c>
      <c r="BK758" s="80" t="s">
        <v>993</v>
      </c>
      <c r="BL758" s="17" t="s">
        <v>86</v>
      </c>
      <c r="BM758" s="5" t="s">
        <v>993</v>
      </c>
      <c r="BN758" s="5" t="s">
        <v>342</v>
      </c>
      <c r="BO758" s="6" t="s">
        <v>646</v>
      </c>
      <c r="BP758" s="5" t="s">
        <v>91</v>
      </c>
      <c r="BQ758" s="82" t="s">
        <v>993</v>
      </c>
      <c r="BR758" s="82" t="s">
        <v>993</v>
      </c>
      <c r="BS758" s="6" t="s">
        <v>385</v>
      </c>
      <c r="BT758" s="6" t="s">
        <v>993</v>
      </c>
      <c r="BU758" s="6" t="s">
        <v>189</v>
      </c>
      <c r="BV758" s="27" t="s">
        <v>993</v>
      </c>
      <c r="BW758" s="5"/>
      <c r="BX758" s="5"/>
      <c r="BY758" s="17"/>
      <c r="BZ758" s="17"/>
      <c r="CA758" s="17"/>
      <c r="CB758" s="17"/>
      <c r="CC758" s="17"/>
      <c r="CD758" s="42" t="s">
        <v>7061</v>
      </c>
      <c r="CE758" s="4">
        <v>3182899379</v>
      </c>
      <c r="CF758" s="43" t="s">
        <v>6750</v>
      </c>
      <c r="CG758" s="7" t="s">
        <v>189</v>
      </c>
      <c r="CH758" s="7">
        <v>0</v>
      </c>
      <c r="CI758" s="7">
        <v>0</v>
      </c>
      <c r="CJ758" s="88">
        <v>0</v>
      </c>
      <c r="CK758" s="88" t="s">
        <v>10122</v>
      </c>
      <c r="CL758" s="88" t="s">
        <v>10123</v>
      </c>
      <c r="CM758" s="313">
        <v>3174012238</v>
      </c>
      <c r="CN758" s="8" t="s">
        <v>10120</v>
      </c>
      <c r="CO758" s="8" t="s">
        <v>10121</v>
      </c>
      <c r="CP758" s="8">
        <v>3165211165</v>
      </c>
      <c r="CQ758" s="79" t="s">
        <v>4515</v>
      </c>
      <c r="CR758" s="21"/>
      <c r="CS758" s="21" t="s">
        <v>189</v>
      </c>
      <c r="CT758" s="21" t="s">
        <v>1355</v>
      </c>
      <c r="CU758" s="20" t="s">
        <v>993</v>
      </c>
      <c r="CV758" s="20" t="s">
        <v>993</v>
      </c>
      <c r="CW758" s="11" t="s">
        <v>7735</v>
      </c>
      <c r="CX758" s="86" t="s">
        <v>993</v>
      </c>
      <c r="CY758" s="86" t="s">
        <v>12900</v>
      </c>
      <c r="CZ758" s="86" t="s">
        <v>12951</v>
      </c>
      <c r="DA758" s="86" t="s">
        <v>130</v>
      </c>
      <c r="DB758" s="86" t="s">
        <v>12906</v>
      </c>
      <c r="DC758" s="6" t="s">
        <v>993</v>
      </c>
      <c r="DD758" s="2"/>
      <c r="DE758" s="2"/>
      <c r="DF758" s="2"/>
      <c r="DG758" s="2"/>
      <c r="DH758" s="2"/>
      <c r="DI758" s="2"/>
      <c r="DJ758" s="2"/>
      <c r="DK758" s="2"/>
      <c r="DL758" s="2"/>
      <c r="DM758" s="2"/>
      <c r="DN758" s="2"/>
      <c r="DO758" s="2"/>
      <c r="DP758" s="2"/>
      <c r="DQ758" s="2"/>
      <c r="DR758" s="2"/>
      <c r="DS758" s="2"/>
      <c r="DT758" s="2"/>
      <c r="DU758" s="2"/>
      <c r="DV758" s="2"/>
      <c r="DW758" s="2"/>
      <c r="DX758" s="2"/>
      <c r="DY758" s="2"/>
    </row>
    <row r="759" spans="1:154" ht="20.25" customHeight="1" x14ac:dyDescent="0.25">
      <c r="A759" s="327"/>
      <c r="B759" s="83">
        <v>571</v>
      </c>
      <c r="C759" s="449">
        <v>960</v>
      </c>
      <c r="D759" s="113" t="s">
        <v>10982</v>
      </c>
      <c r="E759" s="255" t="s">
        <v>4541</v>
      </c>
      <c r="F759" s="256" t="s">
        <v>168</v>
      </c>
      <c r="G759" s="256" t="s">
        <v>11831</v>
      </c>
      <c r="H759" s="255" t="s">
        <v>993</v>
      </c>
      <c r="I759" s="256" t="s">
        <v>7753</v>
      </c>
      <c r="J759" s="256" t="s">
        <v>7754</v>
      </c>
      <c r="K759" s="256" t="s">
        <v>12243</v>
      </c>
      <c r="L759" s="98">
        <v>196</v>
      </c>
      <c r="M759" s="256" t="s">
        <v>316</v>
      </c>
      <c r="N759" s="256" t="s">
        <v>314</v>
      </c>
      <c r="O759" s="12">
        <v>0</v>
      </c>
      <c r="P759" s="27" t="s">
        <v>79</v>
      </c>
      <c r="Q759" s="30" t="s">
        <v>79</v>
      </c>
      <c r="R759" s="30" t="s">
        <v>298</v>
      </c>
      <c r="S759" s="101" t="s">
        <v>6464</v>
      </c>
      <c r="T759" s="100" t="s">
        <v>4542</v>
      </c>
      <c r="U759" s="98">
        <v>130200001289</v>
      </c>
      <c r="V759" s="87" t="s">
        <v>119</v>
      </c>
      <c r="W759" s="99" t="s">
        <v>83</v>
      </c>
      <c r="X759" s="101" t="s">
        <v>531</v>
      </c>
      <c r="Y759" s="101" t="s">
        <v>761</v>
      </c>
      <c r="Z759" s="99" t="s">
        <v>1179</v>
      </c>
      <c r="AA759" s="101" t="s">
        <v>103</v>
      </c>
      <c r="AB759" s="101" t="s">
        <v>1088</v>
      </c>
      <c r="AC759" s="101" t="s">
        <v>1211</v>
      </c>
      <c r="AD759" s="22" t="s">
        <v>86</v>
      </c>
      <c r="AE759" s="13">
        <v>39800</v>
      </c>
      <c r="AF759" s="13">
        <v>40275</v>
      </c>
      <c r="AG759" s="4">
        <f t="shared" ca="1" si="11"/>
        <v>10</v>
      </c>
      <c r="AH759" s="32" t="s">
        <v>993</v>
      </c>
      <c r="AI759" s="15" t="s">
        <v>338</v>
      </c>
      <c r="AJ759" s="101" t="s">
        <v>886</v>
      </c>
      <c r="AK759" s="101" t="s">
        <v>887</v>
      </c>
      <c r="AL759" s="84" t="s">
        <v>12154</v>
      </c>
      <c r="AM759" s="84" t="s">
        <v>14525</v>
      </c>
      <c r="AN759" s="84" t="s">
        <v>12046</v>
      </c>
      <c r="AO759" s="84" t="s">
        <v>7240</v>
      </c>
      <c r="AP759" s="80" t="s">
        <v>152</v>
      </c>
      <c r="AQ759" s="5" t="s">
        <v>8824</v>
      </c>
      <c r="AR759" s="25">
        <v>1961</v>
      </c>
      <c r="AS759" s="101" t="s">
        <v>993</v>
      </c>
      <c r="AT759" s="101" t="s">
        <v>993</v>
      </c>
      <c r="AU759" s="22" t="s">
        <v>90</v>
      </c>
      <c r="AV759" s="99" t="s">
        <v>906</v>
      </c>
      <c r="AW759" s="99" t="s">
        <v>315</v>
      </c>
      <c r="AX759" s="256" t="s">
        <v>86</v>
      </c>
      <c r="AY759" s="99" t="s">
        <v>79</v>
      </c>
      <c r="AZ759" s="99" t="s">
        <v>79</v>
      </c>
      <c r="BA759" s="101" t="s">
        <v>1055</v>
      </c>
      <c r="BB759" s="18">
        <v>40918</v>
      </c>
      <c r="BC759" s="6" t="s">
        <v>993</v>
      </c>
      <c r="BD759" s="12">
        <v>4</v>
      </c>
      <c r="BE759" s="102" t="s">
        <v>7217</v>
      </c>
      <c r="BF759" s="16">
        <v>320000000</v>
      </c>
      <c r="BG759" s="16">
        <v>50000</v>
      </c>
      <c r="BH759" s="16">
        <v>50000</v>
      </c>
      <c r="BI759" s="16">
        <v>50000</v>
      </c>
      <c r="BJ759" s="16">
        <v>20000</v>
      </c>
      <c r="BK759" s="80" t="s">
        <v>993</v>
      </c>
      <c r="BL759" s="90" t="s">
        <v>86</v>
      </c>
      <c r="BM759" s="5" t="s">
        <v>993</v>
      </c>
      <c r="BN759" s="5" t="s">
        <v>342</v>
      </c>
      <c r="BO759" s="6" t="s">
        <v>13058</v>
      </c>
      <c r="BP759" s="6" t="s">
        <v>91</v>
      </c>
      <c r="BQ759" s="82">
        <v>0.25</v>
      </c>
      <c r="BR759" s="82">
        <v>0.91666666666666663</v>
      </c>
      <c r="BS759" s="6" t="s">
        <v>1381</v>
      </c>
      <c r="BT759" s="6" t="s">
        <v>584</v>
      </c>
      <c r="BU759" s="6" t="s">
        <v>1036</v>
      </c>
      <c r="BV759" s="27" t="s">
        <v>993</v>
      </c>
      <c r="BW759" s="5"/>
      <c r="BX759" s="5"/>
      <c r="BY759" s="90"/>
      <c r="BZ759" s="90"/>
      <c r="CA759" s="5" t="s">
        <v>386</v>
      </c>
      <c r="CB759" s="5" t="s">
        <v>347</v>
      </c>
      <c r="CC759" s="6" t="s">
        <v>13136</v>
      </c>
      <c r="CD759" s="42" t="s">
        <v>7059</v>
      </c>
      <c r="CE759" s="53">
        <v>3182899405</v>
      </c>
      <c r="CF759" s="43">
        <v>0</v>
      </c>
      <c r="CG759" s="7" t="s">
        <v>189</v>
      </c>
      <c r="CH759" s="7">
        <v>0</v>
      </c>
      <c r="CI759" s="7">
        <v>0</v>
      </c>
      <c r="CJ759" s="88">
        <v>0</v>
      </c>
      <c r="CK759" s="88" t="s">
        <v>9785</v>
      </c>
      <c r="CL759" s="88" t="s">
        <v>9831</v>
      </c>
      <c r="CM759" s="313">
        <v>3158358784</v>
      </c>
      <c r="CN759" s="8" t="s">
        <v>9872</v>
      </c>
      <c r="CO759" s="8" t="s">
        <v>9901</v>
      </c>
      <c r="CP759" s="8">
        <v>3158933627</v>
      </c>
      <c r="CQ759" s="79" t="s">
        <v>4544</v>
      </c>
      <c r="CR759" s="21"/>
      <c r="CS759" s="21" t="s">
        <v>6674</v>
      </c>
      <c r="CT759" s="21" t="s">
        <v>1026</v>
      </c>
      <c r="CU759" s="20" t="s">
        <v>993</v>
      </c>
      <c r="CV759" s="20" t="s">
        <v>993</v>
      </c>
      <c r="CW759" s="11" t="s">
        <v>7735</v>
      </c>
      <c r="CX759" s="86" t="s">
        <v>993</v>
      </c>
      <c r="CY759" s="86" t="s">
        <v>12898</v>
      </c>
      <c r="CZ759" s="86" t="s">
        <v>12899</v>
      </c>
      <c r="DA759" s="86" t="s">
        <v>130</v>
      </c>
      <c r="DB759" s="86" t="s">
        <v>12906</v>
      </c>
      <c r="DC759" s="6" t="s">
        <v>13117</v>
      </c>
      <c r="DD759" s="2"/>
      <c r="DE759" s="2"/>
      <c r="DF759" s="2"/>
      <c r="DG759" s="2"/>
      <c r="DH759" s="2"/>
      <c r="DI759" s="2"/>
      <c r="DJ759" s="2"/>
      <c r="DK759" s="2"/>
      <c r="DL759" s="2"/>
      <c r="DM759" s="2"/>
      <c r="DN759" s="2"/>
      <c r="DO759" s="2"/>
      <c r="DP759" s="2"/>
      <c r="DQ759" s="2"/>
      <c r="DR759" s="2"/>
      <c r="DS759" s="2"/>
      <c r="DT759" s="2"/>
      <c r="DU759" s="2"/>
      <c r="DV759" s="2"/>
      <c r="DW759" s="2"/>
      <c r="DX759" s="2"/>
      <c r="DY759" s="2"/>
    </row>
    <row r="760" spans="1:154" ht="20.25" customHeight="1" x14ac:dyDescent="0.25">
      <c r="A760" s="327"/>
      <c r="B760" s="83">
        <v>581</v>
      </c>
      <c r="C760" s="449">
        <v>962</v>
      </c>
      <c r="D760" s="113" t="s">
        <v>10988</v>
      </c>
      <c r="E760" s="255" t="s">
        <v>7030</v>
      </c>
      <c r="F760" s="256" t="s">
        <v>168</v>
      </c>
      <c r="G760" s="256" t="s">
        <v>11827</v>
      </c>
      <c r="H760" s="255" t="s">
        <v>993</v>
      </c>
      <c r="I760" s="256" t="s">
        <v>2333</v>
      </c>
      <c r="J760" s="256" t="s">
        <v>7838</v>
      </c>
      <c r="K760" s="256" t="s">
        <v>12243</v>
      </c>
      <c r="L760" s="98">
        <v>569</v>
      </c>
      <c r="M760" s="256" t="s">
        <v>2359</v>
      </c>
      <c r="N760" s="256" t="s">
        <v>2360</v>
      </c>
      <c r="O760" s="12" t="s">
        <v>2361</v>
      </c>
      <c r="P760" s="27" t="s">
        <v>79</v>
      </c>
      <c r="Q760" s="30" t="s">
        <v>100</v>
      </c>
      <c r="R760" s="30" t="s">
        <v>101</v>
      </c>
      <c r="S760" s="101" t="s">
        <v>993</v>
      </c>
      <c r="T760" s="100">
        <v>5300139459</v>
      </c>
      <c r="U760" s="98">
        <v>130200000225</v>
      </c>
      <c r="V760" s="87" t="s">
        <v>119</v>
      </c>
      <c r="W760" s="99" t="s">
        <v>83</v>
      </c>
      <c r="X760" s="99" t="s">
        <v>901</v>
      </c>
      <c r="Y760" s="101" t="s">
        <v>761</v>
      </c>
      <c r="Z760" s="99" t="s">
        <v>385</v>
      </c>
      <c r="AA760" s="101" t="s">
        <v>85</v>
      </c>
      <c r="AB760" s="101" t="s">
        <v>1087</v>
      </c>
      <c r="AC760" s="101" t="s">
        <v>1088</v>
      </c>
      <c r="AD760" s="256" t="s">
        <v>86</v>
      </c>
      <c r="AE760" s="13">
        <v>38684</v>
      </c>
      <c r="AF760" s="13">
        <v>40298</v>
      </c>
      <c r="AG760" s="4">
        <f t="shared" ca="1" si="11"/>
        <v>13</v>
      </c>
      <c r="AH760" s="32" t="s">
        <v>993</v>
      </c>
      <c r="AI760" s="15" t="s">
        <v>327</v>
      </c>
      <c r="AJ760" s="101" t="s">
        <v>887</v>
      </c>
      <c r="AK760" s="101" t="s">
        <v>903</v>
      </c>
      <c r="AL760" s="84" t="s">
        <v>13413</v>
      </c>
      <c r="AM760" s="84" t="s">
        <v>14531</v>
      </c>
      <c r="AN760" s="84" t="s">
        <v>12046</v>
      </c>
      <c r="AO760" s="84" t="s">
        <v>7239</v>
      </c>
      <c r="AP760" s="80" t="s">
        <v>152</v>
      </c>
      <c r="AQ760" s="5" t="s">
        <v>8829</v>
      </c>
      <c r="AR760" s="25">
        <v>5692</v>
      </c>
      <c r="AS760" s="101" t="s">
        <v>993</v>
      </c>
      <c r="AT760" s="101" t="s">
        <v>993</v>
      </c>
      <c r="AU760" s="256" t="s">
        <v>90</v>
      </c>
      <c r="AV760" s="99" t="s">
        <v>906</v>
      </c>
      <c r="AW760" s="99" t="s">
        <v>315</v>
      </c>
      <c r="AX760" s="256" t="s">
        <v>86</v>
      </c>
      <c r="AY760" s="99" t="s">
        <v>100</v>
      </c>
      <c r="AZ760" s="99" t="s">
        <v>100</v>
      </c>
      <c r="BA760" s="99" t="s">
        <v>1111</v>
      </c>
      <c r="BB760" s="18">
        <v>40955</v>
      </c>
      <c r="BC760" s="6" t="s">
        <v>993</v>
      </c>
      <c r="BD760" s="12">
        <v>4</v>
      </c>
      <c r="BE760" s="102" t="s">
        <v>7217</v>
      </c>
      <c r="BF760" s="16">
        <v>320000000</v>
      </c>
      <c r="BG760" s="16">
        <v>50000</v>
      </c>
      <c r="BH760" s="16">
        <v>50000</v>
      </c>
      <c r="BI760" s="16">
        <v>50000</v>
      </c>
      <c r="BJ760" s="16">
        <v>20000</v>
      </c>
      <c r="BK760" s="80" t="s">
        <v>993</v>
      </c>
      <c r="BL760" s="17" t="s">
        <v>86</v>
      </c>
      <c r="BM760" s="5" t="s">
        <v>993</v>
      </c>
      <c r="BN760" s="6" t="s">
        <v>744</v>
      </c>
      <c r="BO760" s="6" t="s">
        <v>745</v>
      </c>
      <c r="BP760" s="6" t="s">
        <v>91</v>
      </c>
      <c r="BQ760" s="82" t="s">
        <v>993</v>
      </c>
      <c r="BR760" s="82" t="s">
        <v>993</v>
      </c>
      <c r="BS760" s="6" t="s">
        <v>385</v>
      </c>
      <c r="BT760" s="6" t="s">
        <v>993</v>
      </c>
      <c r="BU760" s="6" t="s">
        <v>776</v>
      </c>
      <c r="BV760" s="27" t="s">
        <v>993</v>
      </c>
      <c r="BW760" s="5"/>
      <c r="BX760" s="5"/>
      <c r="BY760" s="17"/>
      <c r="BZ760" s="17"/>
      <c r="CA760" s="5" t="s">
        <v>386</v>
      </c>
      <c r="CB760" s="5" t="s">
        <v>347</v>
      </c>
      <c r="CC760" s="6" t="s">
        <v>13136</v>
      </c>
      <c r="CD760" s="42" t="s">
        <v>7059</v>
      </c>
      <c r="CE760" s="53">
        <v>3182899405</v>
      </c>
      <c r="CF760" s="43">
        <v>0</v>
      </c>
      <c r="CG760" s="7" t="s">
        <v>1794</v>
      </c>
      <c r="CH760" s="7" t="s">
        <v>4569</v>
      </c>
      <c r="CI760" s="7">
        <v>0</v>
      </c>
      <c r="CJ760" s="88" t="s">
        <v>4570</v>
      </c>
      <c r="CK760" s="88" t="s">
        <v>2365</v>
      </c>
      <c r="CL760" s="88" t="s">
        <v>9832</v>
      </c>
      <c r="CM760" s="313">
        <v>3174021087</v>
      </c>
      <c r="CN760" s="8" t="s">
        <v>2365</v>
      </c>
      <c r="CO760" s="8" t="s">
        <v>2366</v>
      </c>
      <c r="CP760" s="8">
        <v>3174016379</v>
      </c>
      <c r="CQ760" s="79" t="s">
        <v>2367</v>
      </c>
      <c r="CR760" s="21"/>
      <c r="CS760" s="21" t="s">
        <v>6674</v>
      </c>
      <c r="CT760" s="21" t="s">
        <v>1026</v>
      </c>
      <c r="CU760" s="20" t="s">
        <v>993</v>
      </c>
      <c r="CV760" s="20" t="s">
        <v>993</v>
      </c>
      <c r="CW760" s="11" t="s">
        <v>7736</v>
      </c>
      <c r="CX760" s="86" t="s">
        <v>993</v>
      </c>
      <c r="CY760" s="86" t="s">
        <v>12898</v>
      </c>
      <c r="CZ760" s="86" t="s">
        <v>12899</v>
      </c>
      <c r="DA760" s="86" t="s">
        <v>130</v>
      </c>
      <c r="DB760" s="86" t="s">
        <v>12906</v>
      </c>
      <c r="DC760" s="6" t="s">
        <v>993</v>
      </c>
      <c r="DD760" s="2"/>
      <c r="DE760" s="2"/>
      <c r="DF760" s="2"/>
      <c r="DG760" s="2"/>
      <c r="DH760" s="2"/>
      <c r="DI760" s="2"/>
      <c r="DJ760" s="2"/>
      <c r="DK760" s="2"/>
      <c r="DL760" s="2"/>
      <c r="DM760" s="2"/>
      <c r="DN760" s="2"/>
      <c r="DO760" s="2"/>
      <c r="DP760" s="2"/>
      <c r="DQ760" s="2"/>
      <c r="DR760" s="2"/>
      <c r="DS760" s="2"/>
      <c r="DT760" s="2"/>
      <c r="DU760" s="2"/>
      <c r="DV760" s="2"/>
      <c r="DW760" s="2"/>
      <c r="DX760" s="2"/>
      <c r="DY760" s="2"/>
    </row>
    <row r="761" spans="1:154" ht="20.25" customHeight="1" x14ac:dyDescent="0.25">
      <c r="A761" s="327"/>
      <c r="B761" s="83">
        <v>583</v>
      </c>
      <c r="C761" s="449">
        <v>963</v>
      </c>
      <c r="D761" s="113" t="s">
        <v>10990</v>
      </c>
      <c r="E761" s="255" t="s">
        <v>4572</v>
      </c>
      <c r="F761" s="256" t="s">
        <v>243</v>
      </c>
      <c r="G761" s="256" t="s">
        <v>11822</v>
      </c>
      <c r="H761" s="255" t="s">
        <v>993</v>
      </c>
      <c r="I761" s="256" t="s">
        <v>1406</v>
      </c>
      <c r="J761" s="256" t="s">
        <v>7742</v>
      </c>
      <c r="K761" s="256" t="s">
        <v>12235</v>
      </c>
      <c r="L761" s="98">
        <v>389</v>
      </c>
      <c r="M761" s="256" t="s">
        <v>1406</v>
      </c>
      <c r="N761" s="256" t="s">
        <v>1407</v>
      </c>
      <c r="O761" s="12" t="s">
        <v>1408</v>
      </c>
      <c r="P761" s="27" t="s">
        <v>79</v>
      </c>
      <c r="Q761" s="30" t="s">
        <v>79</v>
      </c>
      <c r="R761" s="30" t="s">
        <v>80</v>
      </c>
      <c r="S761" s="101" t="s">
        <v>6464</v>
      </c>
      <c r="T761" s="100" t="s">
        <v>4573</v>
      </c>
      <c r="U761" s="98">
        <v>130200000764</v>
      </c>
      <c r="V761" s="87" t="s">
        <v>82</v>
      </c>
      <c r="W761" s="99" t="s">
        <v>83</v>
      </c>
      <c r="X761" s="99" t="s">
        <v>84</v>
      </c>
      <c r="Y761" s="101" t="s">
        <v>761</v>
      </c>
      <c r="Z761" s="99" t="s">
        <v>642</v>
      </c>
      <c r="AA761" s="101" t="s">
        <v>85</v>
      </c>
      <c r="AB761" s="101" t="s">
        <v>1211</v>
      </c>
      <c r="AC761" s="101" t="s">
        <v>1211</v>
      </c>
      <c r="AD761" s="256" t="s">
        <v>86</v>
      </c>
      <c r="AE761" s="13">
        <v>40288</v>
      </c>
      <c r="AF761" s="13">
        <v>40319</v>
      </c>
      <c r="AG761" s="4">
        <f t="shared" ca="1" si="11"/>
        <v>9</v>
      </c>
      <c r="AH761" s="32" t="s">
        <v>993</v>
      </c>
      <c r="AI761" s="15" t="s">
        <v>327</v>
      </c>
      <c r="AJ761" s="101" t="s">
        <v>902</v>
      </c>
      <c r="AK761" s="101" t="s">
        <v>903</v>
      </c>
      <c r="AL761" s="84" t="s">
        <v>13415</v>
      </c>
      <c r="AM761" s="84" t="s">
        <v>14533</v>
      </c>
      <c r="AN761" s="84" t="s">
        <v>12046</v>
      </c>
      <c r="AO761" s="84" t="s">
        <v>7239</v>
      </c>
      <c r="AP761" s="80" t="s">
        <v>152</v>
      </c>
      <c r="AQ761" s="5" t="s">
        <v>8831</v>
      </c>
      <c r="AR761" s="25">
        <v>3893</v>
      </c>
      <c r="AS761" s="101" t="s">
        <v>993</v>
      </c>
      <c r="AT761" s="101" t="s">
        <v>993</v>
      </c>
      <c r="AU761" s="99" t="s">
        <v>107</v>
      </c>
      <c r="AV761" s="99" t="s">
        <v>1090</v>
      </c>
      <c r="AW761" s="99" t="s">
        <v>1406</v>
      </c>
      <c r="AX761" s="256" t="s">
        <v>130</v>
      </c>
      <c r="AY761" s="99" t="s">
        <v>79</v>
      </c>
      <c r="AZ761" s="99" t="s">
        <v>79</v>
      </c>
      <c r="BA761" s="99" t="s">
        <v>1111</v>
      </c>
      <c r="BB761" s="18">
        <v>40918</v>
      </c>
      <c r="BC761" s="6" t="s">
        <v>993</v>
      </c>
      <c r="BD761" s="12">
        <v>4</v>
      </c>
      <c r="BE761" s="102" t="s">
        <v>7217</v>
      </c>
      <c r="BF761" s="16">
        <v>320000000</v>
      </c>
      <c r="BG761" s="16">
        <v>50000</v>
      </c>
      <c r="BH761" s="16">
        <v>50000</v>
      </c>
      <c r="BI761" s="16">
        <v>50000</v>
      </c>
      <c r="BJ761" s="16">
        <v>20000</v>
      </c>
      <c r="BK761" s="80" t="s">
        <v>993</v>
      </c>
      <c r="BL761" s="17" t="s">
        <v>86</v>
      </c>
      <c r="BM761" s="5" t="s">
        <v>993</v>
      </c>
      <c r="BN761" s="5" t="s">
        <v>342</v>
      </c>
      <c r="BO761" s="6" t="s">
        <v>646</v>
      </c>
      <c r="BP761" s="6" t="s">
        <v>91</v>
      </c>
      <c r="BQ761" s="82" t="s">
        <v>993</v>
      </c>
      <c r="BR761" s="82" t="s">
        <v>993</v>
      </c>
      <c r="BS761" s="5" t="s">
        <v>3521</v>
      </c>
      <c r="BT761" s="6" t="s">
        <v>993</v>
      </c>
      <c r="BU761" s="6" t="s">
        <v>1036</v>
      </c>
      <c r="BV761" s="27" t="s">
        <v>993</v>
      </c>
      <c r="BW761" s="5" t="s">
        <v>1092</v>
      </c>
      <c r="BX761" s="5" t="s">
        <v>993</v>
      </c>
      <c r="BY761" s="17"/>
      <c r="BZ761" s="17"/>
      <c r="CA761" s="5" t="s">
        <v>386</v>
      </c>
      <c r="CB761" s="5" t="s">
        <v>347</v>
      </c>
      <c r="CC761" s="6" t="s">
        <v>13136</v>
      </c>
      <c r="CD761" s="42" t="s">
        <v>7061</v>
      </c>
      <c r="CE761" s="4">
        <v>3182899379</v>
      </c>
      <c r="CF761" s="43" t="s">
        <v>6750</v>
      </c>
      <c r="CG761" s="7" t="s">
        <v>405</v>
      </c>
      <c r="CH761" s="7" t="s">
        <v>13086</v>
      </c>
      <c r="CI761" s="7" t="s">
        <v>13087</v>
      </c>
      <c r="CJ761" s="88" t="s">
        <v>13088</v>
      </c>
      <c r="CK761" s="88" t="s">
        <v>1410</v>
      </c>
      <c r="CL761" s="88" t="s">
        <v>1411</v>
      </c>
      <c r="CM761" s="313" t="s">
        <v>1423</v>
      </c>
      <c r="CN761" s="8" t="s">
        <v>1412</v>
      </c>
      <c r="CO761" s="8" t="s">
        <v>1413</v>
      </c>
      <c r="CP761" s="8" t="s">
        <v>1414</v>
      </c>
      <c r="CQ761" s="79" t="s">
        <v>1415</v>
      </c>
      <c r="CR761" s="21"/>
      <c r="CS761" s="21" t="s">
        <v>12590</v>
      </c>
      <c r="CT761" s="21" t="s">
        <v>6562</v>
      </c>
      <c r="CU761" s="20" t="s">
        <v>12422</v>
      </c>
      <c r="CV761" s="262" t="s">
        <v>13089</v>
      </c>
      <c r="CW761" s="11" t="s">
        <v>2709</v>
      </c>
      <c r="CX761" s="86">
        <v>43354</v>
      </c>
      <c r="CY761" s="86" t="s">
        <v>12898</v>
      </c>
      <c r="CZ761" s="86" t="s">
        <v>12899</v>
      </c>
      <c r="DA761" s="86" t="s">
        <v>130</v>
      </c>
      <c r="DB761" s="86" t="s">
        <v>385</v>
      </c>
      <c r="DC761" s="6" t="s">
        <v>993</v>
      </c>
      <c r="DD761" s="2"/>
      <c r="DE761" s="2"/>
      <c r="DF761" s="2"/>
      <c r="DG761" s="2"/>
      <c r="DH761" s="2"/>
      <c r="DI761" s="2"/>
      <c r="DJ761" s="2"/>
      <c r="DK761" s="2"/>
      <c r="DL761" s="2"/>
      <c r="DM761" s="2"/>
      <c r="DN761" s="2"/>
      <c r="DO761" s="2"/>
      <c r="DP761" s="2"/>
      <c r="DQ761" s="2"/>
      <c r="DR761" s="2"/>
      <c r="DS761" s="2"/>
      <c r="DT761" s="2"/>
      <c r="DU761" s="2"/>
      <c r="DV761" s="2"/>
      <c r="DW761" s="2"/>
      <c r="DX761" s="2"/>
      <c r="DY761" s="2"/>
    </row>
    <row r="762" spans="1:154" ht="20.25" customHeight="1" x14ac:dyDescent="0.25">
      <c r="A762" s="327"/>
      <c r="B762" s="83">
        <v>582</v>
      </c>
      <c r="C762" s="449">
        <v>964</v>
      </c>
      <c r="D762" s="113" t="s">
        <v>10989</v>
      </c>
      <c r="E762" s="255" t="s">
        <v>10014</v>
      </c>
      <c r="F762" s="256" t="s">
        <v>168</v>
      </c>
      <c r="G762" s="256" t="s">
        <v>11827</v>
      </c>
      <c r="H762" s="255" t="s">
        <v>993</v>
      </c>
      <c r="I762" s="256" t="s">
        <v>7753</v>
      </c>
      <c r="J762" s="256" t="s">
        <v>7754</v>
      </c>
      <c r="K762" s="256" t="s">
        <v>12243</v>
      </c>
      <c r="L762" s="98">
        <v>436</v>
      </c>
      <c r="M762" s="256" t="s">
        <v>3172</v>
      </c>
      <c r="N762" s="256" t="s">
        <v>4571</v>
      </c>
      <c r="O762" s="12">
        <v>3216667</v>
      </c>
      <c r="P762" s="27" t="s">
        <v>79</v>
      </c>
      <c r="Q762" s="30" t="s">
        <v>79</v>
      </c>
      <c r="R762" s="30" t="s">
        <v>298</v>
      </c>
      <c r="S762" s="101" t="s">
        <v>6464</v>
      </c>
      <c r="T762" s="100" t="s">
        <v>7038</v>
      </c>
      <c r="U762" s="98">
        <v>130200000668</v>
      </c>
      <c r="V762" s="87" t="s">
        <v>119</v>
      </c>
      <c r="W762" s="99" t="s">
        <v>83</v>
      </c>
      <c r="X762" s="99" t="s">
        <v>6760</v>
      </c>
      <c r="Y762" s="101" t="s">
        <v>761</v>
      </c>
      <c r="Z762" s="99" t="s">
        <v>642</v>
      </c>
      <c r="AA762" s="101" t="s">
        <v>103</v>
      </c>
      <c r="AB762" s="101" t="s">
        <v>1088</v>
      </c>
      <c r="AC762" s="101" t="s">
        <v>1211</v>
      </c>
      <c r="AD762" s="256" t="s">
        <v>86</v>
      </c>
      <c r="AE762" s="13">
        <v>40306</v>
      </c>
      <c r="AF762" s="13">
        <v>40306</v>
      </c>
      <c r="AG762" s="4">
        <f t="shared" ca="1" si="11"/>
        <v>9</v>
      </c>
      <c r="AH762" s="32" t="s">
        <v>993</v>
      </c>
      <c r="AI762" s="15" t="s">
        <v>338</v>
      </c>
      <c r="AJ762" s="101" t="s">
        <v>886</v>
      </c>
      <c r="AK762" s="101" t="s">
        <v>903</v>
      </c>
      <c r="AL762" s="84" t="s">
        <v>13414</v>
      </c>
      <c r="AM762" s="84" t="s">
        <v>14532</v>
      </c>
      <c r="AN762" s="84" t="s">
        <v>12046</v>
      </c>
      <c r="AO762" s="84" t="s">
        <v>7240</v>
      </c>
      <c r="AP762" s="80" t="s">
        <v>152</v>
      </c>
      <c r="AQ762" s="5" t="s">
        <v>8830</v>
      </c>
      <c r="AR762" s="25">
        <v>4366</v>
      </c>
      <c r="AS762" s="101" t="s">
        <v>993</v>
      </c>
      <c r="AT762" s="101" t="s">
        <v>993</v>
      </c>
      <c r="AU762" s="256" t="s">
        <v>90</v>
      </c>
      <c r="AV762" s="99" t="s">
        <v>906</v>
      </c>
      <c r="AW762" s="99" t="s">
        <v>315</v>
      </c>
      <c r="AX762" s="256" t="s">
        <v>130</v>
      </c>
      <c r="AY762" s="99" t="s">
        <v>79</v>
      </c>
      <c r="AZ762" s="99" t="s">
        <v>79</v>
      </c>
      <c r="BA762" s="101" t="s">
        <v>1055</v>
      </c>
      <c r="BB762" s="18">
        <v>40918</v>
      </c>
      <c r="BC762" s="6" t="s">
        <v>993</v>
      </c>
      <c r="BD762" s="12">
        <v>4</v>
      </c>
      <c r="BE762" s="102" t="s">
        <v>7217</v>
      </c>
      <c r="BF762" s="16">
        <v>320000000</v>
      </c>
      <c r="BG762" s="16">
        <v>50000</v>
      </c>
      <c r="BH762" s="16">
        <v>50000</v>
      </c>
      <c r="BI762" s="16">
        <v>50000</v>
      </c>
      <c r="BJ762" s="16">
        <v>20000</v>
      </c>
      <c r="BK762" s="80" t="s">
        <v>993</v>
      </c>
      <c r="BL762" s="17" t="s">
        <v>86</v>
      </c>
      <c r="BM762" s="5" t="s">
        <v>993</v>
      </c>
      <c r="BN762" s="5" t="s">
        <v>342</v>
      </c>
      <c r="BO762" s="6" t="s">
        <v>13058</v>
      </c>
      <c r="BP762" s="6" t="s">
        <v>91</v>
      </c>
      <c r="BQ762" s="82" t="s">
        <v>993</v>
      </c>
      <c r="BR762" s="82" t="s">
        <v>993</v>
      </c>
      <c r="BS762" s="6" t="s">
        <v>385</v>
      </c>
      <c r="BT762" s="6" t="s">
        <v>993</v>
      </c>
      <c r="BU762" s="6" t="s">
        <v>1036</v>
      </c>
      <c r="BV762" s="27" t="s">
        <v>993</v>
      </c>
      <c r="BW762" s="5"/>
      <c r="BX762" s="5"/>
      <c r="BY762" s="17"/>
      <c r="BZ762" s="17"/>
      <c r="CA762" s="5" t="s">
        <v>386</v>
      </c>
      <c r="CB762" s="5" t="s">
        <v>347</v>
      </c>
      <c r="CC762" s="6" t="s">
        <v>13136</v>
      </c>
      <c r="CD762" s="42" t="s">
        <v>7059</v>
      </c>
      <c r="CE762" s="53">
        <v>3182899405</v>
      </c>
      <c r="CF762" s="43">
        <v>0</v>
      </c>
      <c r="CG762" s="7" t="s">
        <v>1794</v>
      </c>
      <c r="CH762" s="7" t="s">
        <v>10017</v>
      </c>
      <c r="CI762" s="7" t="s">
        <v>10016</v>
      </c>
      <c r="CJ762" s="88" t="s">
        <v>10015</v>
      </c>
      <c r="CK762" s="88" t="s">
        <v>9802</v>
      </c>
      <c r="CL762" s="88" t="s">
        <v>13020</v>
      </c>
      <c r="CM762" s="313">
        <v>3165262483</v>
      </c>
      <c r="CN762" s="8" t="s">
        <v>6535</v>
      </c>
      <c r="CO762" s="8" t="s">
        <v>10661</v>
      </c>
      <c r="CP762" s="8">
        <v>3165278330</v>
      </c>
      <c r="CQ762" s="79" t="s">
        <v>3177</v>
      </c>
      <c r="CR762" s="21"/>
      <c r="CS762" s="21" t="s">
        <v>12341</v>
      </c>
      <c r="CT762" s="21" t="s">
        <v>2933</v>
      </c>
      <c r="CU762" s="20" t="s">
        <v>385</v>
      </c>
      <c r="CV762" s="20" t="s">
        <v>10018</v>
      </c>
      <c r="CW762" s="11" t="s">
        <v>7188</v>
      </c>
      <c r="CX762" s="86" t="s">
        <v>993</v>
      </c>
      <c r="CY762" s="86" t="s">
        <v>12900</v>
      </c>
      <c r="CZ762" s="86" t="s">
        <v>12944</v>
      </c>
      <c r="DA762" s="86" t="s">
        <v>86</v>
      </c>
      <c r="DB762" s="86" t="s">
        <v>385</v>
      </c>
      <c r="DC762" s="6" t="s">
        <v>13117</v>
      </c>
      <c r="DD762" s="2"/>
      <c r="DE762" s="2"/>
      <c r="DF762" s="2"/>
      <c r="DG762" s="2"/>
      <c r="DH762" s="2"/>
      <c r="DI762" s="2"/>
      <c r="DJ762" s="2"/>
      <c r="DK762" s="2"/>
      <c r="DL762" s="2"/>
      <c r="DM762" s="2"/>
      <c r="DN762" s="2"/>
      <c r="DO762" s="2"/>
      <c r="DP762" s="2"/>
      <c r="DQ762" s="2"/>
      <c r="DR762" s="2"/>
      <c r="DS762" s="2"/>
      <c r="DT762" s="2"/>
      <c r="DU762" s="2"/>
      <c r="DV762" s="2"/>
      <c r="DW762" s="2"/>
      <c r="DX762" s="2"/>
      <c r="DY762" s="2"/>
    </row>
    <row r="763" spans="1:154" ht="20.25" customHeight="1" x14ac:dyDescent="0.25">
      <c r="A763" s="327"/>
      <c r="B763" s="83">
        <v>585</v>
      </c>
      <c r="C763" s="449">
        <v>965</v>
      </c>
      <c r="D763" s="113" t="s">
        <v>10992</v>
      </c>
      <c r="E763" s="255" t="s">
        <v>4581</v>
      </c>
      <c r="F763" s="256" t="s">
        <v>168</v>
      </c>
      <c r="G763" s="256" t="s">
        <v>11829</v>
      </c>
      <c r="H763" s="255" t="s">
        <v>993</v>
      </c>
      <c r="I763" s="256" t="s">
        <v>7799</v>
      </c>
      <c r="J763" s="256" t="s">
        <v>7800</v>
      </c>
      <c r="K763" s="256" t="s">
        <v>12244</v>
      </c>
      <c r="L763" s="98">
        <v>910</v>
      </c>
      <c r="M763" s="256" t="s">
        <v>865</v>
      </c>
      <c r="N763" s="256" t="s">
        <v>866</v>
      </c>
      <c r="O763" s="12" t="s">
        <v>2891</v>
      </c>
      <c r="P763" s="27" t="s">
        <v>79</v>
      </c>
      <c r="Q763" s="30" t="s">
        <v>79</v>
      </c>
      <c r="R763" s="30" t="s">
        <v>80</v>
      </c>
      <c r="S763" s="101" t="s">
        <v>6464</v>
      </c>
      <c r="T763" s="100" t="s">
        <v>4582</v>
      </c>
      <c r="U763" s="98">
        <v>130200000772</v>
      </c>
      <c r="V763" s="87" t="s">
        <v>82</v>
      </c>
      <c r="W763" s="99" t="s">
        <v>83</v>
      </c>
      <c r="X763" s="99" t="s">
        <v>84</v>
      </c>
      <c r="Y763" s="101" t="s">
        <v>761</v>
      </c>
      <c r="Z763" s="99" t="s">
        <v>642</v>
      </c>
      <c r="AA763" s="101" t="s">
        <v>85</v>
      </c>
      <c r="AB763" s="101" t="s">
        <v>1088</v>
      </c>
      <c r="AC763" s="101" t="s">
        <v>1211</v>
      </c>
      <c r="AD763" s="256" t="s">
        <v>86</v>
      </c>
      <c r="AE763" s="13">
        <v>40313</v>
      </c>
      <c r="AF763" s="13">
        <v>40337</v>
      </c>
      <c r="AG763" s="4">
        <f t="shared" ca="1" si="11"/>
        <v>9</v>
      </c>
      <c r="AH763" s="32" t="s">
        <v>993</v>
      </c>
      <c r="AI763" s="15" t="s">
        <v>327</v>
      </c>
      <c r="AJ763" s="101" t="s">
        <v>887</v>
      </c>
      <c r="AK763" s="101" t="s">
        <v>903</v>
      </c>
      <c r="AL763" s="84" t="s">
        <v>13416</v>
      </c>
      <c r="AM763" s="84" t="s">
        <v>14535</v>
      </c>
      <c r="AN763" s="84" t="s">
        <v>12046</v>
      </c>
      <c r="AO763" s="84" t="s">
        <v>7239</v>
      </c>
      <c r="AP763" s="80" t="s">
        <v>152</v>
      </c>
      <c r="AQ763" s="5" t="s">
        <v>8833</v>
      </c>
      <c r="AR763" s="25">
        <v>9104</v>
      </c>
      <c r="AS763" s="101" t="s">
        <v>993</v>
      </c>
      <c r="AT763" s="101" t="s">
        <v>993</v>
      </c>
      <c r="AU763" s="99" t="s">
        <v>107</v>
      </c>
      <c r="AV763" s="99" t="s">
        <v>906</v>
      </c>
      <c r="AW763" s="99" t="s">
        <v>864</v>
      </c>
      <c r="AX763" s="256" t="s">
        <v>130</v>
      </c>
      <c r="AY763" s="99" t="s">
        <v>79</v>
      </c>
      <c r="AZ763" s="99" t="s">
        <v>79</v>
      </c>
      <c r="BA763" s="99" t="s">
        <v>1111</v>
      </c>
      <c r="BB763" s="18">
        <v>40918</v>
      </c>
      <c r="BC763" s="6" t="s">
        <v>993</v>
      </c>
      <c r="BD763" s="12">
        <v>4</v>
      </c>
      <c r="BE763" s="102" t="s">
        <v>7217</v>
      </c>
      <c r="BF763" s="16">
        <v>320000000</v>
      </c>
      <c r="BG763" s="16">
        <v>50000</v>
      </c>
      <c r="BH763" s="16">
        <v>50000</v>
      </c>
      <c r="BI763" s="16">
        <v>50000</v>
      </c>
      <c r="BJ763" s="16">
        <v>20000</v>
      </c>
      <c r="BK763" s="80" t="s">
        <v>993</v>
      </c>
      <c r="BL763" s="17" t="s">
        <v>86</v>
      </c>
      <c r="BM763" s="5" t="s">
        <v>993</v>
      </c>
      <c r="BN763" s="5" t="s">
        <v>342</v>
      </c>
      <c r="BO763" s="6" t="s">
        <v>13058</v>
      </c>
      <c r="BP763" s="6" t="s">
        <v>91</v>
      </c>
      <c r="BQ763" s="82" t="s">
        <v>993</v>
      </c>
      <c r="BR763" s="82" t="s">
        <v>993</v>
      </c>
      <c r="BS763" s="6" t="s">
        <v>385</v>
      </c>
      <c r="BT763" s="6" t="s">
        <v>993</v>
      </c>
      <c r="BU763" s="6" t="s">
        <v>1036</v>
      </c>
      <c r="BV763" s="27" t="s">
        <v>1073</v>
      </c>
      <c r="BW763" s="5" t="s">
        <v>1092</v>
      </c>
      <c r="BX763" s="5" t="s">
        <v>993</v>
      </c>
      <c r="BY763" s="17"/>
      <c r="BZ763" s="17"/>
      <c r="CA763" s="5" t="s">
        <v>386</v>
      </c>
      <c r="CB763" s="5" t="s">
        <v>347</v>
      </c>
      <c r="CC763" s="6" t="s">
        <v>13136</v>
      </c>
      <c r="CD763" s="42" t="s">
        <v>7059</v>
      </c>
      <c r="CE763" s="4">
        <v>3182899443</v>
      </c>
      <c r="CF763" s="43" t="s">
        <v>6748</v>
      </c>
      <c r="CG763" s="7" t="s">
        <v>350</v>
      </c>
      <c r="CH763" s="7" t="s">
        <v>4583</v>
      </c>
      <c r="CI763" s="7" t="s">
        <v>4584</v>
      </c>
      <c r="CJ763" s="88" t="s">
        <v>6736</v>
      </c>
      <c r="CK763" s="88" t="s">
        <v>9786</v>
      </c>
      <c r="CL763" s="88" t="s">
        <v>2895</v>
      </c>
      <c r="CM763" s="313">
        <v>3164489651</v>
      </c>
      <c r="CN763" s="8" t="s">
        <v>9873</v>
      </c>
      <c r="CO763" s="8" t="s">
        <v>2897</v>
      </c>
      <c r="CP763" s="8">
        <v>3162929611</v>
      </c>
      <c r="CQ763" s="79" t="s">
        <v>2898</v>
      </c>
      <c r="CR763" s="21"/>
      <c r="CS763" s="21" t="s">
        <v>5922</v>
      </c>
      <c r="CT763" s="21" t="s">
        <v>6964</v>
      </c>
      <c r="CU763" s="20" t="s">
        <v>993</v>
      </c>
      <c r="CV763" s="20" t="s">
        <v>6963</v>
      </c>
      <c r="CW763" s="11" t="s">
        <v>7188</v>
      </c>
      <c r="CX763" s="86" t="s">
        <v>993</v>
      </c>
      <c r="CY763" s="86" t="s">
        <v>12898</v>
      </c>
      <c r="CZ763" s="86" t="s">
        <v>12899</v>
      </c>
      <c r="DA763" s="86" t="s">
        <v>86</v>
      </c>
      <c r="DB763" s="86" t="s">
        <v>12906</v>
      </c>
      <c r="DC763" s="6" t="s">
        <v>13117</v>
      </c>
      <c r="DD763" s="2"/>
      <c r="DE763" s="2"/>
      <c r="DF763" s="2"/>
      <c r="DG763" s="2"/>
      <c r="DH763" s="2"/>
      <c r="DI763" s="2"/>
      <c r="DJ763" s="2"/>
      <c r="DK763" s="2"/>
      <c r="DL763" s="2"/>
      <c r="DM763" s="2"/>
      <c r="DN763" s="2"/>
      <c r="DO763" s="2"/>
      <c r="DP763" s="2"/>
      <c r="DQ763" s="2"/>
      <c r="DR763" s="2"/>
      <c r="DS763" s="2"/>
      <c r="DT763" s="2"/>
      <c r="DU763" s="2"/>
      <c r="DV763" s="2"/>
      <c r="DW763" s="2"/>
      <c r="DX763" s="2"/>
      <c r="DY763" s="2"/>
    </row>
    <row r="764" spans="1:154" ht="20.25" customHeight="1" x14ac:dyDescent="0.25">
      <c r="A764" s="327"/>
      <c r="B764" s="83">
        <v>586</v>
      </c>
      <c r="C764" s="449">
        <v>966</v>
      </c>
      <c r="D764" s="113" t="s">
        <v>10993</v>
      </c>
      <c r="E764" s="255" t="s">
        <v>4576</v>
      </c>
      <c r="F764" s="256" t="s">
        <v>168</v>
      </c>
      <c r="G764" s="256" t="s">
        <v>11832</v>
      </c>
      <c r="H764" s="255" t="s">
        <v>993</v>
      </c>
      <c r="I764" s="256" t="s">
        <v>920</v>
      </c>
      <c r="J764" s="256" t="s">
        <v>7743</v>
      </c>
      <c r="K764" s="256" t="s">
        <v>12236</v>
      </c>
      <c r="L764" s="98">
        <v>451</v>
      </c>
      <c r="M764" s="256" t="s">
        <v>4022</v>
      </c>
      <c r="N764" s="256" t="s">
        <v>4023</v>
      </c>
      <c r="O764" s="12" t="s">
        <v>4024</v>
      </c>
      <c r="P764" s="27" t="s">
        <v>79</v>
      </c>
      <c r="Q764" s="30" t="s">
        <v>79</v>
      </c>
      <c r="R764" s="30" t="s">
        <v>80</v>
      </c>
      <c r="S764" s="101" t="s">
        <v>6464</v>
      </c>
      <c r="T764" s="100" t="s">
        <v>4577</v>
      </c>
      <c r="U764" s="98">
        <v>130200000771</v>
      </c>
      <c r="V764" s="87" t="s">
        <v>82</v>
      </c>
      <c r="W764" s="99" t="s">
        <v>83</v>
      </c>
      <c r="X764" s="99" t="s">
        <v>84</v>
      </c>
      <c r="Y764" s="101" t="s">
        <v>761</v>
      </c>
      <c r="Z764" s="99" t="s">
        <v>642</v>
      </c>
      <c r="AA764" s="101" t="s">
        <v>85</v>
      </c>
      <c r="AB764" s="101" t="s">
        <v>1088</v>
      </c>
      <c r="AC764" s="101" t="s">
        <v>1211</v>
      </c>
      <c r="AD764" s="256" t="s">
        <v>86</v>
      </c>
      <c r="AE764" s="13">
        <v>40312</v>
      </c>
      <c r="AF764" s="13">
        <v>40337</v>
      </c>
      <c r="AG764" s="4">
        <f t="shared" ca="1" si="11"/>
        <v>9</v>
      </c>
      <c r="AH764" s="32" t="s">
        <v>993</v>
      </c>
      <c r="AI764" s="15" t="s">
        <v>327</v>
      </c>
      <c r="AJ764" s="101" t="s">
        <v>887</v>
      </c>
      <c r="AK764" s="101" t="s">
        <v>903</v>
      </c>
      <c r="AL764" s="84" t="s">
        <v>12452</v>
      </c>
      <c r="AM764" s="84" t="s">
        <v>14536</v>
      </c>
      <c r="AN764" s="84" t="s">
        <v>12046</v>
      </c>
      <c r="AO764" s="84" t="s">
        <v>7239</v>
      </c>
      <c r="AP764" s="80" t="s">
        <v>152</v>
      </c>
      <c r="AQ764" s="5" t="s">
        <v>8834</v>
      </c>
      <c r="AR764" s="25">
        <v>4514</v>
      </c>
      <c r="AS764" s="101" t="s">
        <v>993</v>
      </c>
      <c r="AT764" s="101" t="s">
        <v>993</v>
      </c>
      <c r="AU764" s="256" t="s">
        <v>90</v>
      </c>
      <c r="AV764" s="99" t="s">
        <v>906</v>
      </c>
      <c r="AW764" s="99" t="s">
        <v>920</v>
      </c>
      <c r="AX764" s="256" t="s">
        <v>86</v>
      </c>
      <c r="AY764" s="99" t="s">
        <v>79</v>
      </c>
      <c r="AZ764" s="99" t="s">
        <v>79</v>
      </c>
      <c r="BA764" s="99" t="s">
        <v>1111</v>
      </c>
      <c r="BB764" s="18">
        <v>40918</v>
      </c>
      <c r="BC764" s="6" t="s">
        <v>993</v>
      </c>
      <c r="BD764" s="12">
        <v>4</v>
      </c>
      <c r="BE764" s="102" t="s">
        <v>7217</v>
      </c>
      <c r="BF764" s="16">
        <v>320000000</v>
      </c>
      <c r="BG764" s="16">
        <v>50000</v>
      </c>
      <c r="BH764" s="16">
        <v>50000</v>
      </c>
      <c r="BI764" s="16">
        <v>50000</v>
      </c>
      <c r="BJ764" s="16">
        <v>20000</v>
      </c>
      <c r="BK764" s="80" t="s">
        <v>993</v>
      </c>
      <c r="BL764" s="17" t="s">
        <v>86</v>
      </c>
      <c r="BM764" s="5" t="s">
        <v>993</v>
      </c>
      <c r="BN764" s="5" t="s">
        <v>342</v>
      </c>
      <c r="BO764" s="6" t="s">
        <v>13058</v>
      </c>
      <c r="BP764" s="6" t="s">
        <v>91</v>
      </c>
      <c r="BQ764" s="82" t="s">
        <v>993</v>
      </c>
      <c r="BR764" s="82" t="s">
        <v>993</v>
      </c>
      <c r="BS764" s="6" t="s">
        <v>385</v>
      </c>
      <c r="BT764" s="6" t="s">
        <v>993</v>
      </c>
      <c r="BU764" s="6" t="s">
        <v>1036</v>
      </c>
      <c r="BV764" s="27" t="s">
        <v>1073</v>
      </c>
      <c r="BW764" s="5" t="s">
        <v>1092</v>
      </c>
      <c r="BX764" s="5" t="s">
        <v>993</v>
      </c>
      <c r="BY764" s="17"/>
      <c r="BZ764" s="17"/>
      <c r="CA764" s="5" t="s">
        <v>386</v>
      </c>
      <c r="CB764" s="5" t="s">
        <v>347</v>
      </c>
      <c r="CC764" s="6" t="s">
        <v>13136</v>
      </c>
      <c r="CD764" s="42" t="s">
        <v>7059</v>
      </c>
      <c r="CE764" s="53">
        <v>3182899405</v>
      </c>
      <c r="CF764" s="43">
        <v>0</v>
      </c>
      <c r="CG764" s="7" t="s">
        <v>4578</v>
      </c>
      <c r="CH764" s="7" t="s">
        <v>4579</v>
      </c>
      <c r="CI764" s="7" t="s">
        <v>4580</v>
      </c>
      <c r="CJ764" s="88" t="s">
        <v>13029</v>
      </c>
      <c r="CK764" s="88" t="s">
        <v>11908</v>
      </c>
      <c r="CL764" s="88" t="s">
        <v>11909</v>
      </c>
      <c r="CM764" s="313" t="s">
        <v>4025</v>
      </c>
      <c r="CN764" s="8" t="s">
        <v>9864</v>
      </c>
      <c r="CO764" s="8" t="s">
        <v>9899</v>
      </c>
      <c r="CP764" s="8" t="s">
        <v>4026</v>
      </c>
      <c r="CQ764" s="79" t="s">
        <v>4027</v>
      </c>
      <c r="CR764" s="21"/>
      <c r="CS764" s="21" t="s">
        <v>12360</v>
      </c>
      <c r="CT764" s="21" t="s">
        <v>11940</v>
      </c>
      <c r="CU764" s="20" t="s">
        <v>385</v>
      </c>
      <c r="CV764" s="20" t="s">
        <v>6571</v>
      </c>
      <c r="CW764" s="11" t="s">
        <v>7188</v>
      </c>
      <c r="CX764" s="86" t="s">
        <v>993</v>
      </c>
      <c r="CY764" s="86" t="s">
        <v>12898</v>
      </c>
      <c r="CZ764" s="86" t="s">
        <v>12968</v>
      </c>
      <c r="DA764" s="86" t="s">
        <v>86</v>
      </c>
      <c r="DB764" s="86" t="s">
        <v>385</v>
      </c>
      <c r="DC764" s="6" t="s">
        <v>13117</v>
      </c>
      <c r="DD764" s="2"/>
      <c r="DE764" s="2"/>
      <c r="DF764" s="2"/>
      <c r="DG764" s="2"/>
      <c r="DH764" s="2"/>
      <c r="DI764" s="2"/>
      <c r="DJ764" s="2"/>
      <c r="DK764" s="2"/>
      <c r="DL764" s="2"/>
      <c r="DM764" s="2"/>
      <c r="DN764" s="2"/>
      <c r="DO764" s="2"/>
      <c r="DP764" s="2"/>
      <c r="DQ764" s="2"/>
      <c r="DR764" s="2"/>
      <c r="DS764" s="2"/>
      <c r="DT764" s="2"/>
      <c r="DU764" s="2"/>
      <c r="DV764" s="2"/>
      <c r="DW764" s="2"/>
      <c r="DX764" s="2"/>
      <c r="DY764" s="2"/>
    </row>
    <row r="765" spans="1:154" s="336" customFormat="1" ht="20.25" customHeight="1" x14ac:dyDescent="0.25">
      <c r="A765" s="327"/>
      <c r="B765" s="83">
        <v>587</v>
      </c>
      <c r="C765" s="449">
        <v>967</v>
      </c>
      <c r="D765" s="113" t="s">
        <v>11619</v>
      </c>
      <c r="E765" s="255" t="s">
        <v>8194</v>
      </c>
      <c r="F765" s="256" t="s">
        <v>114</v>
      </c>
      <c r="G765" s="256" t="s">
        <v>11830</v>
      </c>
      <c r="H765" s="255" t="s">
        <v>993</v>
      </c>
      <c r="I765" s="256" t="s">
        <v>659</v>
      </c>
      <c r="J765" s="256" t="s">
        <v>7751</v>
      </c>
      <c r="K765" s="256" t="s">
        <v>12242</v>
      </c>
      <c r="L765" s="98">
        <v>484</v>
      </c>
      <c r="M765" s="256" t="s">
        <v>1533</v>
      </c>
      <c r="N765" s="256" t="s">
        <v>1532</v>
      </c>
      <c r="O765" s="12">
        <v>3489163</v>
      </c>
      <c r="P765" s="27" t="s">
        <v>79</v>
      </c>
      <c r="Q765" s="99" t="s">
        <v>79</v>
      </c>
      <c r="R765" s="30" t="s">
        <v>7925</v>
      </c>
      <c r="S765" s="101" t="s">
        <v>10104</v>
      </c>
      <c r="T765" s="100" t="s">
        <v>8208</v>
      </c>
      <c r="U765" s="98">
        <v>130200003076</v>
      </c>
      <c r="V765" s="87" t="s">
        <v>119</v>
      </c>
      <c r="W765" s="99" t="s">
        <v>83</v>
      </c>
      <c r="X765" s="101" t="s">
        <v>531</v>
      </c>
      <c r="Y765" s="101" t="s">
        <v>761</v>
      </c>
      <c r="Z765" s="99" t="s">
        <v>1179</v>
      </c>
      <c r="AA765" s="101" t="s">
        <v>103</v>
      </c>
      <c r="AB765" s="101" t="s">
        <v>1088</v>
      </c>
      <c r="AC765" s="101" t="s">
        <v>1211</v>
      </c>
      <c r="AD765" s="256" t="s">
        <v>86</v>
      </c>
      <c r="AE765" s="13">
        <v>42643</v>
      </c>
      <c r="AF765" s="13">
        <v>42878</v>
      </c>
      <c r="AG765" s="4">
        <f t="shared" ca="1" si="11"/>
        <v>2</v>
      </c>
      <c r="AH765" s="32">
        <v>42874</v>
      </c>
      <c r="AI765" s="15" t="s">
        <v>338</v>
      </c>
      <c r="AJ765" s="101" t="s">
        <v>886</v>
      </c>
      <c r="AK765" s="101" t="s">
        <v>887</v>
      </c>
      <c r="AL765" s="84" t="s">
        <v>13950</v>
      </c>
      <c r="AM765" s="84" t="s">
        <v>15031</v>
      </c>
      <c r="AN765" s="84" t="s">
        <v>12046</v>
      </c>
      <c r="AO765" s="84" t="s">
        <v>7240</v>
      </c>
      <c r="AP765" s="80" t="s">
        <v>152</v>
      </c>
      <c r="AQ765" s="5" t="s">
        <v>9506</v>
      </c>
      <c r="AR765" s="25">
        <v>4844</v>
      </c>
      <c r="AS765" s="101" t="s">
        <v>993</v>
      </c>
      <c r="AT765" s="101" t="s">
        <v>993</v>
      </c>
      <c r="AU765" s="256" t="s">
        <v>90</v>
      </c>
      <c r="AV765" s="99" t="s">
        <v>906</v>
      </c>
      <c r="AW765" s="99" t="s">
        <v>659</v>
      </c>
      <c r="AX765" s="256" t="s">
        <v>130</v>
      </c>
      <c r="AY765" s="99" t="s">
        <v>79</v>
      </c>
      <c r="AZ765" s="99" t="s">
        <v>79</v>
      </c>
      <c r="BA765" s="101" t="s">
        <v>1055</v>
      </c>
      <c r="BB765" s="18">
        <v>40961</v>
      </c>
      <c r="BC765" s="6" t="s">
        <v>993</v>
      </c>
      <c r="BD765" s="12">
        <v>4</v>
      </c>
      <c r="BE765" s="102" t="s">
        <v>7217</v>
      </c>
      <c r="BF765" s="16">
        <v>320000000</v>
      </c>
      <c r="BG765" s="16">
        <v>50000</v>
      </c>
      <c r="BH765" s="16">
        <v>50000</v>
      </c>
      <c r="BI765" s="16">
        <v>50000</v>
      </c>
      <c r="BJ765" s="16">
        <v>20000</v>
      </c>
      <c r="BK765" s="80" t="s">
        <v>993</v>
      </c>
      <c r="BL765" s="17" t="s">
        <v>86</v>
      </c>
      <c r="BM765" s="5" t="s">
        <v>993</v>
      </c>
      <c r="BN765" s="6" t="s">
        <v>342</v>
      </c>
      <c r="BO765" s="6" t="s">
        <v>13058</v>
      </c>
      <c r="BP765" s="6" t="s">
        <v>91</v>
      </c>
      <c r="BQ765" s="82" t="s">
        <v>993</v>
      </c>
      <c r="BR765" s="82" t="s">
        <v>993</v>
      </c>
      <c r="BS765" s="6" t="s">
        <v>385</v>
      </c>
      <c r="BT765" s="6" t="s">
        <v>993</v>
      </c>
      <c r="BU765" s="6" t="s">
        <v>1036</v>
      </c>
      <c r="BV765" s="27" t="s">
        <v>993</v>
      </c>
      <c r="BW765" s="5"/>
      <c r="BX765" s="5"/>
      <c r="BY765" s="17"/>
      <c r="BZ765" s="17"/>
      <c r="CA765" s="5" t="s">
        <v>386</v>
      </c>
      <c r="CB765" s="5" t="s">
        <v>347</v>
      </c>
      <c r="CC765" s="6" t="s">
        <v>13136</v>
      </c>
      <c r="CD765" s="42" t="s">
        <v>7062</v>
      </c>
      <c r="CE765" s="4">
        <v>3187072331</v>
      </c>
      <c r="CF765" s="43" t="s">
        <v>6749</v>
      </c>
      <c r="CG765" s="7" t="s">
        <v>6844</v>
      </c>
      <c r="CH765" s="7">
        <v>0</v>
      </c>
      <c r="CI765" s="7" t="s">
        <v>6843</v>
      </c>
      <c r="CJ765" s="88" t="s">
        <v>12752</v>
      </c>
      <c r="CK765" s="88" t="s">
        <v>1534</v>
      </c>
      <c r="CL765" s="88" t="s">
        <v>1535</v>
      </c>
      <c r="CM765" s="313">
        <v>3164826161</v>
      </c>
      <c r="CN765" s="313" t="s">
        <v>1536</v>
      </c>
      <c r="CO765" s="313" t="s">
        <v>1537</v>
      </c>
      <c r="CP765" s="8">
        <v>3155783747</v>
      </c>
      <c r="CQ765" s="79" t="s">
        <v>1538</v>
      </c>
      <c r="CR765" s="21"/>
      <c r="CS765" s="21" t="s">
        <v>6674</v>
      </c>
      <c r="CT765" s="21" t="s">
        <v>1026</v>
      </c>
      <c r="CU765" s="20" t="s">
        <v>993</v>
      </c>
      <c r="CV765" s="20" t="s">
        <v>993</v>
      </c>
      <c r="CW765" s="11" t="s">
        <v>7188</v>
      </c>
      <c r="CX765" s="86" t="s">
        <v>993</v>
      </c>
      <c r="CY765" s="86" t="s">
        <v>12898</v>
      </c>
      <c r="CZ765" s="86" t="s">
        <v>12899</v>
      </c>
      <c r="DA765" s="86" t="s">
        <v>86</v>
      </c>
      <c r="DB765" s="86" t="s">
        <v>12906</v>
      </c>
      <c r="DC765" s="6" t="s">
        <v>13117</v>
      </c>
      <c r="DD765" s="2"/>
      <c r="DE765" s="2"/>
      <c r="DF765" s="2"/>
      <c r="DG765" s="2"/>
      <c r="DH765" s="2"/>
      <c r="DI765" s="2"/>
      <c r="DJ765" s="2"/>
      <c r="DK765" s="2"/>
      <c r="DL765" s="2"/>
      <c r="DM765" s="2"/>
      <c r="DN765" s="2"/>
      <c r="DO765" s="2"/>
      <c r="DP765" s="2"/>
      <c r="DQ765" s="2"/>
      <c r="DR765" s="2"/>
      <c r="DS765" s="2"/>
      <c r="DT765" s="2"/>
      <c r="DU765" s="2"/>
      <c r="DV765" s="2"/>
      <c r="DW765" s="2"/>
      <c r="DX765" s="2"/>
      <c r="DY765" s="2"/>
      <c r="DZ765" s="106"/>
      <c r="EA765" s="106"/>
      <c r="EB765" s="106"/>
      <c r="EC765" s="106"/>
      <c r="ED765" s="106"/>
      <c r="EE765" s="106"/>
      <c r="EF765" s="106"/>
      <c r="EG765" s="106"/>
      <c r="EH765" s="106"/>
      <c r="EI765" s="106"/>
      <c r="EJ765" s="106"/>
      <c r="EK765" s="106"/>
      <c r="EL765" s="106"/>
      <c r="EM765" s="106"/>
      <c r="EN765" s="106"/>
      <c r="EO765" s="106"/>
      <c r="EP765" s="106"/>
      <c r="EQ765" s="106"/>
      <c r="ER765" s="106"/>
      <c r="ES765" s="106"/>
      <c r="ET765" s="106"/>
      <c r="EU765" s="106"/>
      <c r="EV765" s="106"/>
      <c r="EW765" s="106"/>
      <c r="EX765" s="106"/>
    </row>
    <row r="766" spans="1:154" ht="20.25" customHeight="1" x14ac:dyDescent="0.25">
      <c r="A766" s="327"/>
      <c r="B766" s="83">
        <v>909</v>
      </c>
      <c r="C766" s="449">
        <v>971</v>
      </c>
      <c r="D766" s="113" t="s">
        <v>10614</v>
      </c>
      <c r="E766" s="255" t="s">
        <v>4630</v>
      </c>
      <c r="F766" s="256" t="s">
        <v>243</v>
      </c>
      <c r="G766" s="256" t="s">
        <v>11825</v>
      </c>
      <c r="H766" s="255" t="s">
        <v>993</v>
      </c>
      <c r="I766" s="256" t="s">
        <v>11818</v>
      </c>
      <c r="J766" s="256" t="s">
        <v>7864</v>
      </c>
      <c r="K766" s="256" t="s">
        <v>12235</v>
      </c>
      <c r="L766" s="98">
        <v>909</v>
      </c>
      <c r="M766" s="256" t="s">
        <v>6007</v>
      </c>
      <c r="N766" s="5" t="s">
        <v>6008</v>
      </c>
      <c r="O766" s="12">
        <v>0</v>
      </c>
      <c r="P766" s="27" t="s">
        <v>79</v>
      </c>
      <c r="Q766" s="30" t="s">
        <v>79</v>
      </c>
      <c r="R766" s="30" t="s">
        <v>80</v>
      </c>
      <c r="S766" s="101" t="s">
        <v>6464</v>
      </c>
      <c r="T766" s="100" t="s">
        <v>4631</v>
      </c>
      <c r="U766" s="98">
        <v>130200003437</v>
      </c>
      <c r="V766" s="87" t="s">
        <v>82</v>
      </c>
      <c r="W766" s="99" t="s">
        <v>83</v>
      </c>
      <c r="X766" s="256" t="s">
        <v>702</v>
      </c>
      <c r="Y766" s="101" t="s">
        <v>761</v>
      </c>
      <c r="Z766" s="99" t="s">
        <v>727</v>
      </c>
      <c r="AA766" s="101" t="s">
        <v>85</v>
      </c>
      <c r="AB766" s="101" t="s">
        <v>1087</v>
      </c>
      <c r="AC766" s="101" t="s">
        <v>1088</v>
      </c>
      <c r="AD766" s="256" t="s">
        <v>86</v>
      </c>
      <c r="AE766" s="13">
        <v>40443</v>
      </c>
      <c r="AF766" s="13">
        <v>40462</v>
      </c>
      <c r="AG766" s="4">
        <f t="shared" ca="1" si="11"/>
        <v>8</v>
      </c>
      <c r="AH766" s="32" t="s">
        <v>993</v>
      </c>
      <c r="AI766" s="15" t="s">
        <v>327</v>
      </c>
      <c r="AJ766" s="101" t="s">
        <v>887</v>
      </c>
      <c r="AK766" s="101" t="s">
        <v>903</v>
      </c>
      <c r="AL766" s="84" t="s">
        <v>12157</v>
      </c>
      <c r="AM766" s="84" t="s">
        <v>14552</v>
      </c>
      <c r="AN766" s="84" t="s">
        <v>12046</v>
      </c>
      <c r="AO766" s="84" t="s">
        <v>7239</v>
      </c>
      <c r="AP766" s="80" t="s">
        <v>152</v>
      </c>
      <c r="AQ766" s="5" t="s">
        <v>10222</v>
      </c>
      <c r="AR766" s="25" t="s">
        <v>10224</v>
      </c>
      <c r="AS766" s="101" t="s">
        <v>993</v>
      </c>
      <c r="AT766" s="101" t="s">
        <v>993</v>
      </c>
      <c r="AU766" s="99" t="s">
        <v>107</v>
      </c>
      <c r="AV766" s="99" t="s">
        <v>906</v>
      </c>
      <c r="AW766" s="99" t="s">
        <v>96</v>
      </c>
      <c r="AX766" s="256" t="s">
        <v>130</v>
      </c>
      <c r="AY766" s="99" t="s">
        <v>79</v>
      </c>
      <c r="AZ766" s="99" t="s">
        <v>79</v>
      </c>
      <c r="BA766" s="99" t="s">
        <v>1111</v>
      </c>
      <c r="BB766" s="18">
        <v>40918</v>
      </c>
      <c r="BC766" s="6" t="s">
        <v>993</v>
      </c>
      <c r="BD766" s="12">
        <v>4</v>
      </c>
      <c r="BE766" s="102" t="s">
        <v>7217</v>
      </c>
      <c r="BF766" s="16">
        <v>320000000</v>
      </c>
      <c r="BG766" s="16">
        <v>50000</v>
      </c>
      <c r="BH766" s="16">
        <v>50000</v>
      </c>
      <c r="BI766" s="16">
        <v>50000</v>
      </c>
      <c r="BJ766" s="16">
        <v>20000</v>
      </c>
      <c r="BK766" s="80" t="s">
        <v>993</v>
      </c>
      <c r="BL766" s="17" t="s">
        <v>86</v>
      </c>
      <c r="BM766" s="5" t="s">
        <v>993</v>
      </c>
      <c r="BN766" s="5" t="s">
        <v>342</v>
      </c>
      <c r="BO766" s="6" t="s">
        <v>13058</v>
      </c>
      <c r="BP766" s="6" t="s">
        <v>91</v>
      </c>
      <c r="BQ766" s="82" t="s">
        <v>993</v>
      </c>
      <c r="BR766" s="82" t="s">
        <v>993</v>
      </c>
      <c r="BS766" s="5" t="s">
        <v>1091</v>
      </c>
      <c r="BT766" s="6" t="s">
        <v>993</v>
      </c>
      <c r="BU766" s="6" t="s">
        <v>1036</v>
      </c>
      <c r="BV766" s="27" t="s">
        <v>1073</v>
      </c>
      <c r="BW766" s="5" t="s">
        <v>1092</v>
      </c>
      <c r="BX766" s="5" t="s">
        <v>993</v>
      </c>
      <c r="BY766" s="17"/>
      <c r="BZ766" s="17"/>
      <c r="CA766" s="5" t="s">
        <v>386</v>
      </c>
      <c r="CB766" s="5" t="s">
        <v>347</v>
      </c>
      <c r="CC766" s="6" t="s">
        <v>13136</v>
      </c>
      <c r="CD766" s="42" t="s">
        <v>7060</v>
      </c>
      <c r="CE766" s="4">
        <v>3182893993</v>
      </c>
      <c r="CF766" s="43" t="s">
        <v>6747</v>
      </c>
      <c r="CG766" s="7" t="s">
        <v>350</v>
      </c>
      <c r="CH766" s="7" t="s">
        <v>4632</v>
      </c>
      <c r="CI766" s="7">
        <v>3208494898</v>
      </c>
      <c r="CJ766" s="88" t="s">
        <v>12755</v>
      </c>
      <c r="CK766" s="88" t="s">
        <v>8120</v>
      </c>
      <c r="CL766" s="88" t="s">
        <v>8121</v>
      </c>
      <c r="CM766" s="313">
        <v>3176403597</v>
      </c>
      <c r="CN766" s="8" t="s">
        <v>6011</v>
      </c>
      <c r="CO766" s="8" t="s">
        <v>6012</v>
      </c>
      <c r="CP766" s="8">
        <v>3176403207</v>
      </c>
      <c r="CQ766" s="79" t="s">
        <v>6013</v>
      </c>
      <c r="CR766" s="21"/>
      <c r="CS766" s="21" t="s">
        <v>5922</v>
      </c>
      <c r="CT766" s="21" t="s">
        <v>1026</v>
      </c>
      <c r="CU766" s="20" t="s">
        <v>993</v>
      </c>
      <c r="CV766" s="20" t="s">
        <v>993</v>
      </c>
      <c r="CW766" s="11" t="s">
        <v>7188</v>
      </c>
      <c r="CX766" s="86" t="s">
        <v>993</v>
      </c>
      <c r="CY766" s="86" t="s">
        <v>12898</v>
      </c>
      <c r="CZ766" s="86" t="s">
        <v>12899</v>
      </c>
      <c r="DA766" s="86" t="s">
        <v>86</v>
      </c>
      <c r="DB766" s="86" t="s">
        <v>12906</v>
      </c>
      <c r="DC766" s="6" t="s">
        <v>13117</v>
      </c>
      <c r="DD766" s="2"/>
      <c r="DE766" s="2"/>
      <c r="DF766" s="2"/>
      <c r="DG766" s="2"/>
      <c r="DH766" s="2"/>
      <c r="DI766" s="2"/>
      <c r="DJ766" s="2"/>
      <c r="DK766" s="2"/>
      <c r="DL766" s="2"/>
      <c r="DM766" s="2"/>
      <c r="DN766" s="2"/>
      <c r="DO766" s="2"/>
      <c r="DP766" s="2"/>
      <c r="DQ766" s="2"/>
      <c r="DR766" s="2"/>
      <c r="DS766" s="2"/>
      <c r="DT766" s="2"/>
      <c r="DU766" s="2"/>
      <c r="DV766" s="2"/>
      <c r="DW766" s="2"/>
      <c r="DX766" s="2"/>
      <c r="DY766" s="2"/>
    </row>
    <row r="767" spans="1:154" ht="20.25" customHeight="1" x14ac:dyDescent="0.25">
      <c r="A767" s="327"/>
      <c r="B767" s="83">
        <v>900</v>
      </c>
      <c r="C767" s="449">
        <v>975</v>
      </c>
      <c r="D767" s="113" t="s">
        <v>10994</v>
      </c>
      <c r="E767" s="255" t="s">
        <v>4588</v>
      </c>
      <c r="F767" s="256" t="s">
        <v>10679</v>
      </c>
      <c r="G767" s="256" t="s">
        <v>11826</v>
      </c>
      <c r="H767" s="255" t="s">
        <v>993</v>
      </c>
      <c r="I767" s="256" t="s">
        <v>15345</v>
      </c>
      <c r="J767" s="256" t="s">
        <v>7741</v>
      </c>
      <c r="K767" s="256" t="s">
        <v>12234</v>
      </c>
      <c r="L767" s="98">
        <v>400</v>
      </c>
      <c r="M767" s="256" t="s">
        <v>1208</v>
      </c>
      <c r="N767" s="256" t="s">
        <v>1209</v>
      </c>
      <c r="O767" s="12" t="s">
        <v>1210</v>
      </c>
      <c r="P767" s="27" t="s">
        <v>79</v>
      </c>
      <c r="Q767" s="30" t="s">
        <v>79</v>
      </c>
      <c r="R767" s="30" t="s">
        <v>80</v>
      </c>
      <c r="S767" s="101" t="s">
        <v>6464</v>
      </c>
      <c r="T767" s="100" t="s">
        <v>4589</v>
      </c>
      <c r="U767" s="98">
        <v>130200000768</v>
      </c>
      <c r="V767" s="87" t="s">
        <v>82</v>
      </c>
      <c r="W767" s="99" t="s">
        <v>83</v>
      </c>
      <c r="X767" s="256" t="s">
        <v>129</v>
      </c>
      <c r="Y767" s="101" t="s">
        <v>761</v>
      </c>
      <c r="Z767" s="99" t="s">
        <v>1220</v>
      </c>
      <c r="AA767" s="101" t="s">
        <v>103</v>
      </c>
      <c r="AB767" s="101" t="s">
        <v>1211</v>
      </c>
      <c r="AC767" s="101" t="s">
        <v>1211</v>
      </c>
      <c r="AD767" s="256" t="s">
        <v>86</v>
      </c>
      <c r="AE767" s="13">
        <v>40332</v>
      </c>
      <c r="AF767" s="13">
        <v>40359</v>
      </c>
      <c r="AG767" s="4">
        <f t="shared" ca="1" si="11"/>
        <v>9</v>
      </c>
      <c r="AH767" s="32" t="s">
        <v>993</v>
      </c>
      <c r="AI767" s="15" t="s">
        <v>338</v>
      </c>
      <c r="AJ767" s="101" t="s">
        <v>886</v>
      </c>
      <c r="AK767" s="101" t="s">
        <v>903</v>
      </c>
      <c r="AL767" s="84" t="s">
        <v>13417</v>
      </c>
      <c r="AM767" s="84" t="s">
        <v>14537</v>
      </c>
      <c r="AN767" s="84" t="s">
        <v>12046</v>
      </c>
      <c r="AO767" s="84" t="s">
        <v>7240</v>
      </c>
      <c r="AP767" s="80" t="s">
        <v>152</v>
      </c>
      <c r="AQ767" s="5" t="s">
        <v>8835</v>
      </c>
      <c r="AR767" s="25">
        <v>4006</v>
      </c>
      <c r="AS767" s="101" t="s">
        <v>993</v>
      </c>
      <c r="AT767" s="101" t="s">
        <v>993</v>
      </c>
      <c r="AU767" s="256" t="s">
        <v>90</v>
      </c>
      <c r="AV767" s="99" t="s">
        <v>906</v>
      </c>
      <c r="AW767" s="99" t="s">
        <v>96</v>
      </c>
      <c r="AX767" s="256" t="s">
        <v>130</v>
      </c>
      <c r="AY767" s="99" t="s">
        <v>79</v>
      </c>
      <c r="AZ767" s="99" t="s">
        <v>79</v>
      </c>
      <c r="BA767" s="99" t="s">
        <v>10678</v>
      </c>
      <c r="BB767" s="18">
        <v>40918</v>
      </c>
      <c r="BC767" s="6" t="s">
        <v>993</v>
      </c>
      <c r="BD767" s="12">
        <v>4</v>
      </c>
      <c r="BE767" s="102" t="s">
        <v>7217</v>
      </c>
      <c r="BF767" s="16">
        <v>320000000</v>
      </c>
      <c r="BG767" s="16">
        <v>50000</v>
      </c>
      <c r="BH767" s="16">
        <v>50000</v>
      </c>
      <c r="BI767" s="16">
        <v>50000</v>
      </c>
      <c r="BJ767" s="16">
        <v>20000</v>
      </c>
      <c r="BK767" s="80" t="s">
        <v>993</v>
      </c>
      <c r="BL767" s="17" t="s">
        <v>86</v>
      </c>
      <c r="BM767" s="5" t="s">
        <v>993</v>
      </c>
      <c r="BN767" s="5" t="s">
        <v>342</v>
      </c>
      <c r="BO767" s="6" t="s">
        <v>13058</v>
      </c>
      <c r="BP767" s="6" t="s">
        <v>91</v>
      </c>
      <c r="BQ767" s="82" t="s">
        <v>993</v>
      </c>
      <c r="BR767" s="82" t="s">
        <v>993</v>
      </c>
      <c r="BS767" s="6" t="s">
        <v>385</v>
      </c>
      <c r="BT767" s="6" t="s">
        <v>993</v>
      </c>
      <c r="BU767" s="6" t="s">
        <v>1036</v>
      </c>
      <c r="BV767" s="27" t="s">
        <v>993</v>
      </c>
      <c r="BW767" s="5" t="s">
        <v>1092</v>
      </c>
      <c r="BX767" s="5" t="s">
        <v>993</v>
      </c>
      <c r="BY767" s="17"/>
      <c r="BZ767" s="17"/>
      <c r="CA767" s="5" t="s">
        <v>386</v>
      </c>
      <c r="CB767" s="5" t="s">
        <v>347</v>
      </c>
      <c r="CC767" s="6" t="s">
        <v>13136</v>
      </c>
      <c r="CD767" s="42" t="s">
        <v>7060</v>
      </c>
      <c r="CE767" s="4">
        <v>3182893993</v>
      </c>
      <c r="CF767" s="43" t="s">
        <v>6747</v>
      </c>
      <c r="CG767" s="7" t="s">
        <v>189</v>
      </c>
      <c r="CH767" s="7" t="s">
        <v>4590</v>
      </c>
      <c r="CI767" s="7">
        <v>3213137341</v>
      </c>
      <c r="CJ767" s="88" t="s">
        <v>4591</v>
      </c>
      <c r="CK767" s="88" t="s">
        <v>1214</v>
      </c>
      <c r="CL767" s="88" t="s">
        <v>1215</v>
      </c>
      <c r="CM767" s="313">
        <v>3166922766</v>
      </c>
      <c r="CN767" s="8" t="s">
        <v>9961</v>
      </c>
      <c r="CO767" s="8" t="s">
        <v>1681</v>
      </c>
      <c r="CP767" s="8">
        <v>3174389952</v>
      </c>
      <c r="CQ767" s="79" t="s">
        <v>1216</v>
      </c>
      <c r="CR767" s="21" t="s">
        <v>1046</v>
      </c>
      <c r="CS767" s="21" t="s">
        <v>10239</v>
      </c>
      <c r="CT767" s="21" t="s">
        <v>1026</v>
      </c>
      <c r="CU767" s="20" t="s">
        <v>993</v>
      </c>
      <c r="CV767" s="20" t="s">
        <v>993</v>
      </c>
      <c r="CW767" s="11" t="s">
        <v>7188</v>
      </c>
      <c r="CX767" s="86" t="s">
        <v>993</v>
      </c>
      <c r="CY767" s="86" t="s">
        <v>12898</v>
      </c>
      <c r="CZ767" s="86" t="s">
        <v>12899</v>
      </c>
      <c r="DA767" s="86" t="s">
        <v>86</v>
      </c>
      <c r="DB767" s="86" t="s">
        <v>12906</v>
      </c>
      <c r="DC767" s="6" t="s">
        <v>13117</v>
      </c>
      <c r="DD767" s="2"/>
      <c r="DE767" s="2"/>
      <c r="DF767" s="2"/>
      <c r="DG767" s="2"/>
      <c r="DH767" s="2"/>
      <c r="DI767" s="2"/>
      <c r="DJ767" s="2"/>
      <c r="DK767" s="2"/>
      <c r="DL767" s="2"/>
      <c r="DM767" s="2"/>
      <c r="DN767" s="2"/>
      <c r="DO767" s="2"/>
      <c r="DP767" s="2"/>
      <c r="DQ767" s="2"/>
      <c r="DR767" s="2"/>
      <c r="DS767" s="2"/>
      <c r="DT767" s="2"/>
      <c r="DU767" s="2"/>
      <c r="DV767" s="2"/>
      <c r="DW767" s="2"/>
      <c r="DX767" s="2"/>
      <c r="DY767" s="2"/>
    </row>
    <row r="768" spans="1:154" ht="20.25" customHeight="1" x14ac:dyDescent="0.25">
      <c r="A768" s="327"/>
      <c r="B768" s="83">
        <v>606</v>
      </c>
      <c r="C768" s="449">
        <v>976</v>
      </c>
      <c r="D768" s="113" t="s">
        <v>10997</v>
      </c>
      <c r="E768" s="255" t="s">
        <v>3359</v>
      </c>
      <c r="F768" s="256" t="s">
        <v>10679</v>
      </c>
      <c r="G768" s="256" t="s">
        <v>11821</v>
      </c>
      <c r="H768" s="255" t="s">
        <v>993</v>
      </c>
      <c r="I768" s="256" t="s">
        <v>15345</v>
      </c>
      <c r="J768" s="256" t="s">
        <v>7741</v>
      </c>
      <c r="K768" s="256" t="s">
        <v>12234</v>
      </c>
      <c r="L768" s="98">
        <v>36</v>
      </c>
      <c r="M768" s="256" t="s">
        <v>3360</v>
      </c>
      <c r="N768" s="256" t="s">
        <v>3361</v>
      </c>
      <c r="O768" s="12" t="s">
        <v>3362</v>
      </c>
      <c r="P768" s="27" t="s">
        <v>79</v>
      </c>
      <c r="Q768" s="30" t="s">
        <v>79</v>
      </c>
      <c r="R768" s="30" t="s">
        <v>4500</v>
      </c>
      <c r="S768" s="101" t="s">
        <v>5465</v>
      </c>
      <c r="T768" s="100" t="s">
        <v>4595</v>
      </c>
      <c r="U768" s="98">
        <v>130200000774</v>
      </c>
      <c r="V768" s="87" t="s">
        <v>119</v>
      </c>
      <c r="W768" s="99" t="s">
        <v>83</v>
      </c>
      <c r="X768" s="99" t="s">
        <v>6760</v>
      </c>
      <c r="Y768" s="101" t="s">
        <v>761</v>
      </c>
      <c r="Z768" s="99" t="s">
        <v>642</v>
      </c>
      <c r="AA768" s="101" t="s">
        <v>103</v>
      </c>
      <c r="AB768" s="101" t="s">
        <v>1087</v>
      </c>
      <c r="AC768" s="101" t="s">
        <v>1088</v>
      </c>
      <c r="AD768" s="256" t="s">
        <v>86</v>
      </c>
      <c r="AE768" s="13">
        <v>40347</v>
      </c>
      <c r="AF768" s="13">
        <v>40388</v>
      </c>
      <c r="AG768" s="4">
        <f t="shared" ca="1" si="11"/>
        <v>9</v>
      </c>
      <c r="AH768" s="32" t="s">
        <v>993</v>
      </c>
      <c r="AI768" s="15" t="s">
        <v>338</v>
      </c>
      <c r="AJ768" s="101" t="s">
        <v>886</v>
      </c>
      <c r="AK768" s="101" t="s">
        <v>887</v>
      </c>
      <c r="AL768" s="84" t="s">
        <v>13420</v>
      </c>
      <c r="AM768" s="84" t="s">
        <v>14483</v>
      </c>
      <c r="AN768" s="84" t="s">
        <v>12046</v>
      </c>
      <c r="AO768" s="84" t="s">
        <v>7240</v>
      </c>
      <c r="AP768" s="80" t="s">
        <v>152</v>
      </c>
      <c r="AQ768" s="5" t="s">
        <v>8838</v>
      </c>
      <c r="AR768" s="25">
        <v>364</v>
      </c>
      <c r="AS768" s="98" t="s">
        <v>260</v>
      </c>
      <c r="AT768" s="98" t="s">
        <v>260</v>
      </c>
      <c r="AU768" s="256" t="s">
        <v>90</v>
      </c>
      <c r="AV768" s="99" t="s">
        <v>906</v>
      </c>
      <c r="AW768" s="99" t="s">
        <v>96</v>
      </c>
      <c r="AX768" s="256" t="s">
        <v>130</v>
      </c>
      <c r="AY768" s="99" t="s">
        <v>79</v>
      </c>
      <c r="AZ768" s="99" t="s">
        <v>79</v>
      </c>
      <c r="BA768" s="101" t="s">
        <v>1055</v>
      </c>
      <c r="BB768" s="18">
        <v>40918</v>
      </c>
      <c r="BC768" s="12">
        <v>120000000</v>
      </c>
      <c r="BD768" s="12">
        <v>4</v>
      </c>
      <c r="BE768" s="102" t="s">
        <v>7217</v>
      </c>
      <c r="BF768" s="16">
        <v>320000000</v>
      </c>
      <c r="BG768" s="16">
        <v>50000</v>
      </c>
      <c r="BH768" s="16">
        <v>50000</v>
      </c>
      <c r="BI768" s="16">
        <v>50000</v>
      </c>
      <c r="BJ768" s="16">
        <v>20000</v>
      </c>
      <c r="BK768" s="80" t="s">
        <v>993</v>
      </c>
      <c r="BL768" s="17" t="s">
        <v>86</v>
      </c>
      <c r="BM768" s="5" t="s">
        <v>993</v>
      </c>
      <c r="BN768" s="5" t="s">
        <v>342</v>
      </c>
      <c r="BO768" s="6" t="s">
        <v>4502</v>
      </c>
      <c r="BP768" s="6" t="s">
        <v>91</v>
      </c>
      <c r="BQ768" s="82" t="s">
        <v>993</v>
      </c>
      <c r="BR768" s="82" t="s">
        <v>993</v>
      </c>
      <c r="BS768" s="89" t="s">
        <v>4594</v>
      </c>
      <c r="BT768" s="6" t="s">
        <v>993</v>
      </c>
      <c r="BU768" s="6" t="s">
        <v>1036</v>
      </c>
      <c r="BV768" s="27" t="s">
        <v>1754</v>
      </c>
      <c r="BW768" s="5"/>
      <c r="BX768" s="5"/>
      <c r="BY768" s="17"/>
      <c r="BZ768" s="17"/>
      <c r="CA768" s="5" t="s">
        <v>386</v>
      </c>
      <c r="CB768" s="5" t="s">
        <v>347</v>
      </c>
      <c r="CC768" s="6" t="s">
        <v>13136</v>
      </c>
      <c r="CD768" s="42" t="s">
        <v>7060</v>
      </c>
      <c r="CE768" s="4">
        <v>3182893993</v>
      </c>
      <c r="CF768" s="43" t="s">
        <v>6747</v>
      </c>
      <c r="CG768" s="7" t="s">
        <v>4280</v>
      </c>
      <c r="CH768" s="7" t="s">
        <v>10357</v>
      </c>
      <c r="CI768" s="7" t="s">
        <v>10166</v>
      </c>
      <c r="CJ768" s="88" t="s">
        <v>10356</v>
      </c>
      <c r="CK768" s="88" t="s">
        <v>3365</v>
      </c>
      <c r="CL768" s="88" t="s">
        <v>3366</v>
      </c>
      <c r="CM768" s="313">
        <v>3174026277</v>
      </c>
      <c r="CN768" s="8" t="s">
        <v>3367</v>
      </c>
      <c r="CO768" s="8" t="s">
        <v>3368</v>
      </c>
      <c r="CP768" s="8">
        <v>3164830776</v>
      </c>
      <c r="CQ768" s="79" t="s">
        <v>3369</v>
      </c>
      <c r="CR768" s="21"/>
      <c r="CS768" s="21" t="s">
        <v>6674</v>
      </c>
      <c r="CT768" s="21" t="s">
        <v>10359</v>
      </c>
      <c r="CU768" s="20" t="s">
        <v>385</v>
      </c>
      <c r="CV768" s="20" t="s">
        <v>10358</v>
      </c>
      <c r="CW768" s="11" t="s">
        <v>2709</v>
      </c>
      <c r="CX768" s="86">
        <v>43354</v>
      </c>
      <c r="CY768" s="86" t="s">
        <v>12898</v>
      </c>
      <c r="CZ768" s="86" t="s">
        <v>12899</v>
      </c>
      <c r="DA768" s="86" t="s">
        <v>130</v>
      </c>
      <c r="DB768" s="86" t="s">
        <v>385</v>
      </c>
      <c r="DC768" s="6" t="s">
        <v>993</v>
      </c>
      <c r="DD768" s="2"/>
      <c r="DE768" s="2"/>
      <c r="DF768" s="2"/>
      <c r="DG768" s="2"/>
      <c r="DH768" s="2"/>
      <c r="DI768" s="2"/>
      <c r="DJ768" s="2"/>
      <c r="DK768" s="2"/>
      <c r="DL768" s="2"/>
      <c r="DM768" s="2"/>
      <c r="DN768" s="2"/>
      <c r="DO768" s="2"/>
      <c r="DP768" s="2"/>
      <c r="DQ768" s="2"/>
      <c r="DR768" s="2"/>
      <c r="DS768" s="2"/>
      <c r="DT768" s="2"/>
      <c r="DU768" s="2"/>
      <c r="DV768" s="2"/>
      <c r="DW768" s="2"/>
      <c r="DX768" s="2"/>
      <c r="DY768" s="2"/>
    </row>
    <row r="769" spans="1:140" ht="20.25" customHeight="1" x14ac:dyDescent="0.25">
      <c r="A769" s="327"/>
      <c r="B769" s="83">
        <v>604</v>
      </c>
      <c r="C769" s="449">
        <v>977</v>
      </c>
      <c r="D769" s="113" t="s">
        <v>10996</v>
      </c>
      <c r="E769" s="255" t="s">
        <v>3385</v>
      </c>
      <c r="F769" s="256" t="s">
        <v>10679</v>
      </c>
      <c r="G769" s="256" t="s">
        <v>11826</v>
      </c>
      <c r="H769" s="255" t="s">
        <v>993</v>
      </c>
      <c r="I769" s="256" t="s">
        <v>15345</v>
      </c>
      <c r="J769" s="256" t="s">
        <v>7741</v>
      </c>
      <c r="K769" s="256" t="s">
        <v>12234</v>
      </c>
      <c r="L769" s="98">
        <v>268</v>
      </c>
      <c r="M769" s="256" t="s">
        <v>3385</v>
      </c>
      <c r="N769" s="256" t="s">
        <v>3386</v>
      </c>
      <c r="O769" s="12" t="s">
        <v>3387</v>
      </c>
      <c r="P769" s="27" t="s">
        <v>79</v>
      </c>
      <c r="Q769" s="30" t="s">
        <v>79</v>
      </c>
      <c r="R769" s="30" t="s">
        <v>4500</v>
      </c>
      <c r="S769" s="101" t="s">
        <v>1551</v>
      </c>
      <c r="T769" s="100" t="s">
        <v>4593</v>
      </c>
      <c r="U769" s="98">
        <v>130200000775</v>
      </c>
      <c r="V769" s="87" t="s">
        <v>119</v>
      </c>
      <c r="W769" s="99" t="s">
        <v>83</v>
      </c>
      <c r="X769" s="99" t="s">
        <v>6760</v>
      </c>
      <c r="Y769" s="101" t="s">
        <v>761</v>
      </c>
      <c r="Z769" s="99" t="s">
        <v>642</v>
      </c>
      <c r="AA769" s="101" t="s">
        <v>103</v>
      </c>
      <c r="AB769" s="101" t="s">
        <v>1211</v>
      </c>
      <c r="AC769" s="101" t="s">
        <v>1211</v>
      </c>
      <c r="AD769" s="256" t="s">
        <v>86</v>
      </c>
      <c r="AE769" s="13">
        <v>40347</v>
      </c>
      <c r="AF769" s="13">
        <v>40376</v>
      </c>
      <c r="AG769" s="4">
        <f t="shared" ca="1" si="11"/>
        <v>9</v>
      </c>
      <c r="AH769" s="32" t="s">
        <v>993</v>
      </c>
      <c r="AI769" s="15" t="s">
        <v>338</v>
      </c>
      <c r="AJ769" s="101" t="s">
        <v>886</v>
      </c>
      <c r="AK769" s="101" t="s">
        <v>887</v>
      </c>
      <c r="AL769" s="84" t="s">
        <v>13419</v>
      </c>
      <c r="AM769" s="84" t="s">
        <v>14538</v>
      </c>
      <c r="AN769" s="84" t="s">
        <v>12046</v>
      </c>
      <c r="AO769" s="84" t="s">
        <v>7240</v>
      </c>
      <c r="AP769" s="80" t="s">
        <v>152</v>
      </c>
      <c r="AQ769" s="5" t="s">
        <v>8837</v>
      </c>
      <c r="AR769" s="25">
        <v>2683</v>
      </c>
      <c r="AS769" s="98" t="s">
        <v>260</v>
      </c>
      <c r="AT769" s="98" t="s">
        <v>260</v>
      </c>
      <c r="AU769" s="256" t="s">
        <v>90</v>
      </c>
      <c r="AV769" s="99" t="s">
        <v>906</v>
      </c>
      <c r="AW769" s="99" t="s">
        <v>96</v>
      </c>
      <c r="AX769" s="256" t="s">
        <v>130</v>
      </c>
      <c r="AY769" s="99" t="s">
        <v>79</v>
      </c>
      <c r="AZ769" s="99" t="s">
        <v>79</v>
      </c>
      <c r="BA769" s="99" t="s">
        <v>10678</v>
      </c>
      <c r="BB769" s="18">
        <v>40919</v>
      </c>
      <c r="BC769" s="12">
        <v>80000000</v>
      </c>
      <c r="BD769" s="12">
        <v>4</v>
      </c>
      <c r="BE769" s="102" t="s">
        <v>7217</v>
      </c>
      <c r="BF769" s="16">
        <v>320000000</v>
      </c>
      <c r="BG769" s="16">
        <v>50000</v>
      </c>
      <c r="BH769" s="16">
        <v>50000</v>
      </c>
      <c r="BI769" s="16">
        <v>50000</v>
      </c>
      <c r="BJ769" s="16">
        <v>20000</v>
      </c>
      <c r="BK769" s="80" t="s">
        <v>993</v>
      </c>
      <c r="BL769" s="6" t="s">
        <v>86</v>
      </c>
      <c r="BM769" s="5" t="s">
        <v>993</v>
      </c>
      <c r="BN769" s="5" t="s">
        <v>342</v>
      </c>
      <c r="BO769" s="6" t="s">
        <v>4502</v>
      </c>
      <c r="BP769" s="6" t="s">
        <v>91</v>
      </c>
      <c r="BQ769" s="82" t="s">
        <v>993</v>
      </c>
      <c r="BR769" s="82" t="s">
        <v>993</v>
      </c>
      <c r="BS769" s="89" t="s">
        <v>4594</v>
      </c>
      <c r="BT769" s="6" t="s">
        <v>993</v>
      </c>
      <c r="BU769" s="6" t="s">
        <v>1036</v>
      </c>
      <c r="BV769" s="27" t="s">
        <v>993</v>
      </c>
      <c r="BW769" s="5"/>
      <c r="BX769" s="5"/>
      <c r="BY769" s="17"/>
      <c r="BZ769" s="17"/>
      <c r="CA769" s="5" t="s">
        <v>386</v>
      </c>
      <c r="CB769" s="5" t="s">
        <v>347</v>
      </c>
      <c r="CC769" s="6" t="s">
        <v>13136</v>
      </c>
      <c r="CD769" s="42" t="s">
        <v>7060</v>
      </c>
      <c r="CE769" s="4">
        <v>3182893993</v>
      </c>
      <c r="CF769" s="43" t="s">
        <v>6747</v>
      </c>
      <c r="CG769" s="7" t="s">
        <v>4451</v>
      </c>
      <c r="CH769" s="7">
        <v>0</v>
      </c>
      <c r="CI769" s="7">
        <v>6899445</v>
      </c>
      <c r="CJ769" s="88" t="s">
        <v>12756</v>
      </c>
      <c r="CK769" s="88" t="s">
        <v>6522</v>
      </c>
      <c r="CL769" s="88" t="s">
        <v>4354</v>
      </c>
      <c r="CM769" s="313">
        <v>3165211305</v>
      </c>
      <c r="CN769" s="8" t="s">
        <v>9962</v>
      </c>
      <c r="CO769" s="8" t="s">
        <v>9963</v>
      </c>
      <c r="CP769" s="8">
        <v>3156020755</v>
      </c>
      <c r="CQ769" s="79" t="s">
        <v>3392</v>
      </c>
      <c r="CR769" s="21"/>
      <c r="CS769" s="21" t="s">
        <v>6674</v>
      </c>
      <c r="CT769" s="21" t="s">
        <v>1026</v>
      </c>
      <c r="CU769" s="20" t="s">
        <v>993</v>
      </c>
      <c r="CV769" s="20" t="s">
        <v>993</v>
      </c>
      <c r="CW769" s="11" t="s">
        <v>7188</v>
      </c>
      <c r="CX769" s="86" t="s">
        <v>993</v>
      </c>
      <c r="CY769" s="86" t="s">
        <v>12898</v>
      </c>
      <c r="CZ769" s="86" t="s">
        <v>12899</v>
      </c>
      <c r="DA769" s="86" t="s">
        <v>86</v>
      </c>
      <c r="DB769" s="86" t="s">
        <v>12906</v>
      </c>
      <c r="DC769" s="6" t="s">
        <v>993</v>
      </c>
      <c r="DD769" s="2"/>
      <c r="DE769" s="2"/>
      <c r="DF769" s="2"/>
      <c r="DG769" s="2"/>
      <c r="DH769" s="2"/>
      <c r="DI769" s="2"/>
      <c r="DJ769" s="2"/>
      <c r="DK769" s="2"/>
      <c r="DL769" s="2"/>
      <c r="DM769" s="2"/>
      <c r="DN769" s="2"/>
      <c r="DO769" s="2"/>
      <c r="DP769" s="2"/>
      <c r="DQ769" s="2"/>
      <c r="DR769" s="2"/>
      <c r="DS769" s="2"/>
      <c r="DT769" s="2"/>
      <c r="DU769" s="2"/>
      <c r="DV769" s="2"/>
      <c r="DW769" s="2"/>
      <c r="DX769" s="2"/>
      <c r="DY769" s="2"/>
    </row>
    <row r="770" spans="1:140" ht="20.25" customHeight="1" x14ac:dyDescent="0.25">
      <c r="A770" s="327"/>
      <c r="B770" s="83">
        <v>603</v>
      </c>
      <c r="C770" s="449">
        <v>979</v>
      </c>
      <c r="D770" s="113" t="s">
        <v>11001</v>
      </c>
      <c r="E770" s="255" t="s">
        <v>1793</v>
      </c>
      <c r="F770" s="256" t="s">
        <v>10679</v>
      </c>
      <c r="G770" s="256" t="s">
        <v>11826</v>
      </c>
      <c r="H770" s="256" t="s">
        <v>95</v>
      </c>
      <c r="I770" s="256" t="s">
        <v>15345</v>
      </c>
      <c r="J770" s="256" t="s">
        <v>7741</v>
      </c>
      <c r="K770" s="256" t="s">
        <v>12234</v>
      </c>
      <c r="L770" s="98">
        <v>400</v>
      </c>
      <c r="M770" s="256" t="s">
        <v>1208</v>
      </c>
      <c r="N770" s="256" t="s">
        <v>1209</v>
      </c>
      <c r="O770" s="12" t="s">
        <v>1210</v>
      </c>
      <c r="P770" s="27" t="s">
        <v>79</v>
      </c>
      <c r="Q770" s="30" t="s">
        <v>79</v>
      </c>
      <c r="R770" s="30" t="s">
        <v>309</v>
      </c>
      <c r="S770" s="101" t="s">
        <v>5465</v>
      </c>
      <c r="T770" s="100" t="s">
        <v>4597</v>
      </c>
      <c r="U770" s="98">
        <v>130200001313</v>
      </c>
      <c r="V770" s="87" t="s">
        <v>119</v>
      </c>
      <c r="W770" s="99" t="s">
        <v>83</v>
      </c>
      <c r="X770" s="99" t="s">
        <v>6760</v>
      </c>
      <c r="Y770" s="101" t="s">
        <v>761</v>
      </c>
      <c r="Z770" s="99" t="s">
        <v>642</v>
      </c>
      <c r="AA770" s="101" t="s">
        <v>103</v>
      </c>
      <c r="AB770" s="101" t="s">
        <v>1211</v>
      </c>
      <c r="AC770" s="101" t="s">
        <v>1211</v>
      </c>
      <c r="AD770" s="256" t="s">
        <v>86</v>
      </c>
      <c r="AE770" s="13">
        <v>40382</v>
      </c>
      <c r="AF770" s="13">
        <v>40389</v>
      </c>
      <c r="AG770" s="4">
        <f t="shared" ca="1" si="11"/>
        <v>9</v>
      </c>
      <c r="AH770" s="32" t="s">
        <v>993</v>
      </c>
      <c r="AI770" s="15" t="s">
        <v>338</v>
      </c>
      <c r="AJ770" s="101" t="s">
        <v>886</v>
      </c>
      <c r="AK770" s="101" t="s">
        <v>903</v>
      </c>
      <c r="AL770" s="84" t="s">
        <v>13424</v>
      </c>
      <c r="AM770" s="84" t="s">
        <v>14296</v>
      </c>
      <c r="AN770" s="84" t="s">
        <v>12046</v>
      </c>
      <c r="AO770" s="84" t="s">
        <v>7240</v>
      </c>
      <c r="AP770" s="80" t="s">
        <v>152</v>
      </c>
      <c r="AQ770" s="5" t="s">
        <v>8842</v>
      </c>
      <c r="AR770" s="25">
        <v>4007</v>
      </c>
      <c r="AS770" s="98" t="s">
        <v>260</v>
      </c>
      <c r="AT770" s="98" t="s">
        <v>260</v>
      </c>
      <c r="AU770" s="99" t="s">
        <v>107</v>
      </c>
      <c r="AV770" s="99" t="s">
        <v>906</v>
      </c>
      <c r="AW770" s="99" t="s">
        <v>96</v>
      </c>
      <c r="AX770" s="256" t="s">
        <v>130</v>
      </c>
      <c r="AY770" s="99" t="s">
        <v>79</v>
      </c>
      <c r="AZ770" s="99" t="s">
        <v>79</v>
      </c>
      <c r="BA770" s="101" t="s">
        <v>1055</v>
      </c>
      <c r="BB770" s="18">
        <v>40919</v>
      </c>
      <c r="BC770" s="12">
        <v>100000000</v>
      </c>
      <c r="BD770" s="12">
        <v>4</v>
      </c>
      <c r="BE770" s="102" t="s">
        <v>7217</v>
      </c>
      <c r="BF770" s="16">
        <v>320000000</v>
      </c>
      <c r="BG770" s="16">
        <v>50000</v>
      </c>
      <c r="BH770" s="16">
        <v>50000</v>
      </c>
      <c r="BI770" s="16">
        <v>50000</v>
      </c>
      <c r="BJ770" s="16">
        <v>20000</v>
      </c>
      <c r="BK770" s="80" t="s">
        <v>993</v>
      </c>
      <c r="BL770" s="17" t="s">
        <v>86</v>
      </c>
      <c r="BM770" s="5" t="s">
        <v>993</v>
      </c>
      <c r="BN770" s="5" t="s">
        <v>342</v>
      </c>
      <c r="BO770" s="6" t="s">
        <v>4502</v>
      </c>
      <c r="BP770" s="6" t="s">
        <v>91</v>
      </c>
      <c r="BQ770" s="82" t="s">
        <v>993</v>
      </c>
      <c r="BR770" s="82" t="s">
        <v>993</v>
      </c>
      <c r="BS770" s="89" t="s">
        <v>4594</v>
      </c>
      <c r="BT770" s="6" t="s">
        <v>993</v>
      </c>
      <c r="BU770" s="6" t="s">
        <v>1036</v>
      </c>
      <c r="BV770" s="27" t="s">
        <v>993</v>
      </c>
      <c r="BW770" s="5"/>
      <c r="BX770" s="5"/>
      <c r="BY770" s="17"/>
      <c r="BZ770" s="17"/>
      <c r="CA770" s="5" t="s">
        <v>386</v>
      </c>
      <c r="CB770" s="5" t="s">
        <v>347</v>
      </c>
      <c r="CC770" s="6" t="s">
        <v>13136</v>
      </c>
      <c r="CD770" s="42" t="s">
        <v>7060</v>
      </c>
      <c r="CE770" s="4">
        <v>3182893993</v>
      </c>
      <c r="CF770" s="43" t="s">
        <v>6747</v>
      </c>
      <c r="CG770" s="7" t="s">
        <v>189</v>
      </c>
      <c r="CH770" s="7" t="s">
        <v>1795</v>
      </c>
      <c r="CI770" s="7">
        <v>3118094606</v>
      </c>
      <c r="CJ770" s="88" t="s">
        <v>1796</v>
      </c>
      <c r="CK770" s="88" t="s">
        <v>1214</v>
      </c>
      <c r="CL770" s="88" t="s">
        <v>1215</v>
      </c>
      <c r="CM770" s="313">
        <v>3166922766</v>
      </c>
      <c r="CN770" s="8" t="s">
        <v>9961</v>
      </c>
      <c r="CO770" s="8" t="s">
        <v>1681</v>
      </c>
      <c r="CP770" s="8">
        <v>3174389952</v>
      </c>
      <c r="CQ770" s="79" t="s">
        <v>1216</v>
      </c>
      <c r="CR770" s="21"/>
      <c r="CS770" s="21" t="s">
        <v>5922</v>
      </c>
      <c r="CT770" s="21" t="s">
        <v>4598</v>
      </c>
      <c r="CU770" s="20" t="s">
        <v>385</v>
      </c>
      <c r="CV770" s="20" t="s">
        <v>6571</v>
      </c>
      <c r="CW770" s="11" t="s">
        <v>7188</v>
      </c>
      <c r="CX770" s="86" t="s">
        <v>993</v>
      </c>
      <c r="CY770" s="86" t="s">
        <v>12900</v>
      </c>
      <c r="CZ770" s="86" t="s">
        <v>12943</v>
      </c>
      <c r="DA770" s="86" t="s">
        <v>86</v>
      </c>
      <c r="DB770" s="86" t="s">
        <v>385</v>
      </c>
      <c r="DC770" s="6" t="s">
        <v>993</v>
      </c>
      <c r="DD770" s="2"/>
      <c r="DE770" s="2"/>
      <c r="DF770" s="2"/>
      <c r="DG770" s="2"/>
      <c r="DH770" s="2"/>
      <c r="DI770" s="2"/>
      <c r="DJ770" s="2"/>
      <c r="DK770" s="2"/>
      <c r="DL770" s="2"/>
      <c r="DM770" s="2"/>
      <c r="DN770" s="2"/>
      <c r="DO770" s="2"/>
      <c r="DP770" s="2"/>
      <c r="DQ770" s="2"/>
      <c r="DR770" s="2"/>
      <c r="DS770" s="2"/>
      <c r="DT770" s="2"/>
      <c r="DU770" s="2"/>
      <c r="DV770" s="2"/>
      <c r="DW770" s="2"/>
      <c r="DX770" s="2"/>
      <c r="DY770" s="2"/>
      <c r="EG770" s="336"/>
      <c r="EH770" s="336"/>
      <c r="EI770" s="336"/>
      <c r="EJ770" s="336"/>
    </row>
    <row r="771" spans="1:140" ht="20.25" customHeight="1" x14ac:dyDescent="0.25">
      <c r="A771" s="327"/>
      <c r="B771" s="83">
        <v>589</v>
      </c>
      <c r="C771" s="449">
        <v>980</v>
      </c>
      <c r="D771" s="113" t="s">
        <v>11008</v>
      </c>
      <c r="E771" s="255" t="s">
        <v>4611</v>
      </c>
      <c r="F771" s="256" t="s">
        <v>243</v>
      </c>
      <c r="G771" s="256" t="s">
        <v>11823</v>
      </c>
      <c r="H771" s="255" t="s">
        <v>993</v>
      </c>
      <c r="I771" s="256" t="s">
        <v>7765</v>
      </c>
      <c r="J771" s="256" t="s">
        <v>7766</v>
      </c>
      <c r="K771" s="256" t="s">
        <v>12250</v>
      </c>
      <c r="L771" s="98">
        <v>321</v>
      </c>
      <c r="M771" s="256" t="s">
        <v>158</v>
      </c>
      <c r="N771" s="256" t="s">
        <v>159</v>
      </c>
      <c r="O771" s="12" t="s">
        <v>4177</v>
      </c>
      <c r="P771" s="27" t="s">
        <v>79</v>
      </c>
      <c r="Q771" s="30" t="s">
        <v>79</v>
      </c>
      <c r="R771" s="30" t="s">
        <v>161</v>
      </c>
      <c r="S771" s="101" t="s">
        <v>6464</v>
      </c>
      <c r="T771" s="100" t="s">
        <v>4612</v>
      </c>
      <c r="U771" s="98">
        <v>130200000773</v>
      </c>
      <c r="V771" s="87" t="s">
        <v>82</v>
      </c>
      <c r="W771" s="99" t="s">
        <v>83</v>
      </c>
      <c r="X771" s="99" t="s">
        <v>84</v>
      </c>
      <c r="Y771" s="101" t="s">
        <v>761</v>
      </c>
      <c r="Z771" s="99" t="s">
        <v>642</v>
      </c>
      <c r="AA771" s="101" t="s">
        <v>85</v>
      </c>
      <c r="AB771" s="101" t="s">
        <v>1087</v>
      </c>
      <c r="AC771" s="101" t="s">
        <v>1088</v>
      </c>
      <c r="AD771" s="256" t="s">
        <v>86</v>
      </c>
      <c r="AE771" s="13">
        <v>40373</v>
      </c>
      <c r="AF771" s="13">
        <v>40396</v>
      </c>
      <c r="AG771" s="4">
        <f t="shared" ca="1" si="11"/>
        <v>9</v>
      </c>
      <c r="AH771" s="32" t="s">
        <v>993</v>
      </c>
      <c r="AI771" s="15" t="s">
        <v>327</v>
      </c>
      <c r="AJ771" s="101" t="s">
        <v>887</v>
      </c>
      <c r="AK771" s="101" t="s">
        <v>903</v>
      </c>
      <c r="AL771" s="84" t="s">
        <v>13432</v>
      </c>
      <c r="AM771" s="84" t="s">
        <v>14546</v>
      </c>
      <c r="AN771" s="84" t="s">
        <v>12046</v>
      </c>
      <c r="AO771" s="84" t="s">
        <v>7239</v>
      </c>
      <c r="AP771" s="80" t="s">
        <v>152</v>
      </c>
      <c r="AQ771" s="5" t="s">
        <v>8849</v>
      </c>
      <c r="AR771" s="25">
        <v>3216</v>
      </c>
      <c r="AS771" s="101" t="s">
        <v>993</v>
      </c>
      <c r="AT771" s="101" t="s">
        <v>993</v>
      </c>
      <c r="AU771" s="256" t="s">
        <v>90</v>
      </c>
      <c r="AV771" s="99" t="s">
        <v>906</v>
      </c>
      <c r="AW771" s="99" t="s">
        <v>75</v>
      </c>
      <c r="AX771" s="256" t="s">
        <v>130</v>
      </c>
      <c r="AY771" s="99" t="s">
        <v>79</v>
      </c>
      <c r="AZ771" s="99" t="s">
        <v>79</v>
      </c>
      <c r="BA771" s="99" t="s">
        <v>1111</v>
      </c>
      <c r="BB771" s="18">
        <v>40919</v>
      </c>
      <c r="BC771" s="6" t="s">
        <v>993</v>
      </c>
      <c r="BD771" s="12">
        <v>4</v>
      </c>
      <c r="BE771" s="102" t="s">
        <v>7217</v>
      </c>
      <c r="BF771" s="16">
        <v>320000000</v>
      </c>
      <c r="BG771" s="16">
        <v>50000</v>
      </c>
      <c r="BH771" s="16">
        <v>50000</v>
      </c>
      <c r="BI771" s="16">
        <v>50000</v>
      </c>
      <c r="BJ771" s="16">
        <v>20000</v>
      </c>
      <c r="BK771" s="80" t="s">
        <v>993</v>
      </c>
      <c r="BL771" s="17" t="s">
        <v>86</v>
      </c>
      <c r="BM771" s="5" t="s">
        <v>993</v>
      </c>
      <c r="BN771" s="5" t="s">
        <v>342</v>
      </c>
      <c r="BO771" s="6" t="s">
        <v>13058</v>
      </c>
      <c r="BP771" s="6" t="s">
        <v>91</v>
      </c>
      <c r="BQ771" s="82" t="s">
        <v>993</v>
      </c>
      <c r="BR771" s="82" t="s">
        <v>993</v>
      </c>
      <c r="BS771" s="89" t="s">
        <v>4594</v>
      </c>
      <c r="BT771" s="6" t="s">
        <v>993</v>
      </c>
      <c r="BU771" s="6" t="s">
        <v>1036</v>
      </c>
      <c r="BV771" s="27" t="s">
        <v>1073</v>
      </c>
      <c r="BW771" s="5" t="s">
        <v>1092</v>
      </c>
      <c r="BX771" s="5" t="s">
        <v>993</v>
      </c>
      <c r="BY771" s="17"/>
      <c r="BZ771" s="17"/>
      <c r="CA771" s="5" t="s">
        <v>386</v>
      </c>
      <c r="CB771" s="5" t="s">
        <v>347</v>
      </c>
      <c r="CC771" s="6" t="s">
        <v>13136</v>
      </c>
      <c r="CD771" s="42" t="s">
        <v>7061</v>
      </c>
      <c r="CE771" s="4">
        <v>3182899379</v>
      </c>
      <c r="CF771" s="43" t="s">
        <v>6750</v>
      </c>
      <c r="CG771" s="7" t="s">
        <v>189</v>
      </c>
      <c r="CH771" s="7" t="s">
        <v>12296</v>
      </c>
      <c r="CI771" s="7" t="s">
        <v>12295</v>
      </c>
      <c r="CJ771" s="88" t="s">
        <v>12757</v>
      </c>
      <c r="CK771" s="88" t="s">
        <v>7399</v>
      </c>
      <c r="CL771" s="88" t="s">
        <v>3673</v>
      </c>
      <c r="CM771" s="313">
        <v>3175141214</v>
      </c>
      <c r="CN771" s="8" t="s">
        <v>12546</v>
      </c>
      <c r="CO771" s="397" t="s">
        <v>12547</v>
      </c>
      <c r="CP771" s="8">
        <v>3168786499</v>
      </c>
      <c r="CQ771" s="79" t="s">
        <v>4181</v>
      </c>
      <c r="CR771" s="21"/>
      <c r="CS771" s="21" t="s">
        <v>12362</v>
      </c>
      <c r="CT771" s="21" t="s">
        <v>10033</v>
      </c>
      <c r="CU771" s="20" t="s">
        <v>385</v>
      </c>
      <c r="CV771" s="20" t="s">
        <v>6571</v>
      </c>
      <c r="CW771" s="11" t="s">
        <v>7188</v>
      </c>
      <c r="CX771" s="86" t="s">
        <v>993</v>
      </c>
      <c r="CY771" s="86" t="s">
        <v>12930</v>
      </c>
      <c r="CZ771" s="86" t="s">
        <v>12969</v>
      </c>
      <c r="DA771" s="86" t="s">
        <v>86</v>
      </c>
      <c r="DB771" s="86" t="s">
        <v>385</v>
      </c>
      <c r="DC771" s="6" t="s">
        <v>13117</v>
      </c>
      <c r="DD771" s="2"/>
      <c r="DE771" s="2"/>
      <c r="DF771" s="2"/>
      <c r="DG771" s="2"/>
      <c r="DH771" s="2"/>
      <c r="DI771" s="2"/>
      <c r="DJ771" s="2"/>
      <c r="DK771" s="2"/>
      <c r="DL771" s="2"/>
      <c r="DM771" s="2"/>
      <c r="DN771" s="2"/>
      <c r="DO771" s="2"/>
      <c r="DP771" s="2"/>
      <c r="DQ771" s="2"/>
      <c r="DR771" s="2"/>
      <c r="DS771" s="2"/>
      <c r="DT771" s="2"/>
      <c r="DU771" s="2"/>
      <c r="DV771" s="2"/>
      <c r="DW771" s="2"/>
      <c r="DX771" s="2"/>
      <c r="DY771" s="2"/>
    </row>
    <row r="772" spans="1:140" ht="20.25" customHeight="1" x14ac:dyDescent="0.25">
      <c r="A772" s="327"/>
      <c r="B772" s="83">
        <v>907</v>
      </c>
      <c r="C772" s="449">
        <v>981</v>
      </c>
      <c r="D772" s="113" t="s">
        <v>11009</v>
      </c>
      <c r="E772" s="255" t="s">
        <v>4613</v>
      </c>
      <c r="F772" s="256" t="s">
        <v>168</v>
      </c>
      <c r="G772" s="256" t="s">
        <v>11831</v>
      </c>
      <c r="H772" s="256" t="s">
        <v>95</v>
      </c>
      <c r="I772" s="256" t="s">
        <v>7753</v>
      </c>
      <c r="J772" s="256" t="s">
        <v>7754</v>
      </c>
      <c r="K772" s="256" t="s">
        <v>12243</v>
      </c>
      <c r="L772" s="98">
        <v>559</v>
      </c>
      <c r="M772" s="256" t="s">
        <v>2835</v>
      </c>
      <c r="N772" s="256" t="s">
        <v>2836</v>
      </c>
      <c r="O772" s="12" t="s">
        <v>2837</v>
      </c>
      <c r="P772" s="27" t="s">
        <v>79</v>
      </c>
      <c r="Q772" s="30" t="s">
        <v>79</v>
      </c>
      <c r="R772" s="30" t="s">
        <v>80</v>
      </c>
      <c r="S772" s="101" t="s">
        <v>6464</v>
      </c>
      <c r="T772" s="100" t="s">
        <v>4614</v>
      </c>
      <c r="U772" s="98">
        <v>130200000769</v>
      </c>
      <c r="V772" s="87" t="s">
        <v>82</v>
      </c>
      <c r="W772" s="99" t="s">
        <v>83</v>
      </c>
      <c r="X772" s="256" t="s">
        <v>3216</v>
      </c>
      <c r="Y772" s="101" t="s">
        <v>761</v>
      </c>
      <c r="Z772" s="99" t="s">
        <v>1220</v>
      </c>
      <c r="AA772" s="101" t="s">
        <v>85</v>
      </c>
      <c r="AB772" s="101" t="s">
        <v>1211</v>
      </c>
      <c r="AC772" s="101" t="s">
        <v>1088</v>
      </c>
      <c r="AD772" s="256" t="s">
        <v>86</v>
      </c>
      <c r="AE772" s="13">
        <v>40375</v>
      </c>
      <c r="AF772" s="13">
        <v>40396</v>
      </c>
      <c r="AG772" s="4">
        <f t="shared" ca="1" si="11"/>
        <v>9</v>
      </c>
      <c r="AH772" s="32" t="s">
        <v>993</v>
      </c>
      <c r="AI772" s="15" t="s">
        <v>338</v>
      </c>
      <c r="AJ772" s="101" t="s">
        <v>887</v>
      </c>
      <c r="AK772" s="101" t="s">
        <v>903</v>
      </c>
      <c r="AL772" s="84" t="s">
        <v>12012</v>
      </c>
      <c r="AM772" s="84" t="s">
        <v>14547</v>
      </c>
      <c r="AN772" s="84" t="s">
        <v>12046</v>
      </c>
      <c r="AO772" s="84" t="s">
        <v>7240</v>
      </c>
      <c r="AP772" s="80" t="s">
        <v>152</v>
      </c>
      <c r="AQ772" s="5" t="s">
        <v>8850</v>
      </c>
      <c r="AR772" s="25">
        <v>5593</v>
      </c>
      <c r="AS772" s="101" t="s">
        <v>993</v>
      </c>
      <c r="AT772" s="101" t="s">
        <v>993</v>
      </c>
      <c r="AU772" s="256" t="s">
        <v>90</v>
      </c>
      <c r="AV772" s="99" t="s">
        <v>906</v>
      </c>
      <c r="AW772" s="99" t="s">
        <v>315</v>
      </c>
      <c r="AX772" s="256" t="s">
        <v>130</v>
      </c>
      <c r="AY772" s="99" t="s">
        <v>79</v>
      </c>
      <c r="AZ772" s="99" t="s">
        <v>79</v>
      </c>
      <c r="BA772" s="99" t="s">
        <v>1111</v>
      </c>
      <c r="BB772" s="18">
        <v>40919</v>
      </c>
      <c r="BC772" s="6" t="s">
        <v>993</v>
      </c>
      <c r="BD772" s="12">
        <v>4</v>
      </c>
      <c r="BE772" s="102" t="s">
        <v>7217</v>
      </c>
      <c r="BF772" s="16">
        <v>320000000</v>
      </c>
      <c r="BG772" s="16">
        <v>50000</v>
      </c>
      <c r="BH772" s="16">
        <v>50000</v>
      </c>
      <c r="BI772" s="16">
        <v>50000</v>
      </c>
      <c r="BJ772" s="16">
        <v>20000</v>
      </c>
      <c r="BK772" s="80" t="s">
        <v>993</v>
      </c>
      <c r="BL772" s="17" t="s">
        <v>86</v>
      </c>
      <c r="BM772" s="5" t="s">
        <v>993</v>
      </c>
      <c r="BN772" s="5" t="s">
        <v>342</v>
      </c>
      <c r="BO772" s="6" t="s">
        <v>13058</v>
      </c>
      <c r="BP772" s="6" t="s">
        <v>91</v>
      </c>
      <c r="BQ772" s="82" t="s">
        <v>993</v>
      </c>
      <c r="BR772" s="82" t="s">
        <v>993</v>
      </c>
      <c r="BS772" s="5" t="s">
        <v>1091</v>
      </c>
      <c r="BT772" s="6" t="s">
        <v>993</v>
      </c>
      <c r="BU772" s="6" t="s">
        <v>1036</v>
      </c>
      <c r="BV772" s="27" t="s">
        <v>993</v>
      </c>
      <c r="BW772" s="5" t="s">
        <v>1092</v>
      </c>
      <c r="BX772" s="5" t="s">
        <v>993</v>
      </c>
      <c r="BY772" s="17"/>
      <c r="BZ772" s="17"/>
      <c r="CA772" s="5" t="s">
        <v>386</v>
      </c>
      <c r="CB772" s="5" t="s">
        <v>347</v>
      </c>
      <c r="CC772" s="6" t="s">
        <v>13136</v>
      </c>
      <c r="CD772" s="42" t="s">
        <v>7059</v>
      </c>
      <c r="CE772" s="53">
        <v>3182899405</v>
      </c>
      <c r="CF772" s="43">
        <v>0</v>
      </c>
      <c r="CG772" s="7" t="s">
        <v>350</v>
      </c>
      <c r="CH772" s="7" t="s">
        <v>9531</v>
      </c>
      <c r="CI772" s="7" t="s">
        <v>9532</v>
      </c>
      <c r="CJ772" s="88" t="s">
        <v>12758</v>
      </c>
      <c r="CK772" s="88" t="s">
        <v>2568</v>
      </c>
      <c r="CL772" s="88" t="s">
        <v>9821</v>
      </c>
      <c r="CM772" s="313">
        <v>3175386993</v>
      </c>
      <c r="CN772" s="8" t="s">
        <v>2838</v>
      </c>
      <c r="CO772" s="8" t="s">
        <v>2839</v>
      </c>
      <c r="CP772" s="8">
        <v>3168344841</v>
      </c>
      <c r="CQ772" s="79" t="s">
        <v>2840</v>
      </c>
      <c r="CR772" s="21" t="s">
        <v>1046</v>
      </c>
      <c r="CS772" s="21" t="s">
        <v>12363</v>
      </c>
      <c r="CT772" s="21" t="s">
        <v>8214</v>
      </c>
      <c r="CU772" s="20" t="s">
        <v>385</v>
      </c>
      <c r="CV772" s="20" t="s">
        <v>6571</v>
      </c>
      <c r="CW772" s="11" t="s">
        <v>7188</v>
      </c>
      <c r="CX772" s="86" t="s">
        <v>993</v>
      </c>
      <c r="CY772" s="86" t="s">
        <v>12900</v>
      </c>
      <c r="CZ772" s="86" t="s">
        <v>12920</v>
      </c>
      <c r="DA772" s="86" t="s">
        <v>86</v>
      </c>
      <c r="DB772" s="86" t="s">
        <v>385</v>
      </c>
      <c r="DC772" s="6" t="s">
        <v>13117</v>
      </c>
      <c r="DD772" s="2"/>
      <c r="DE772" s="2"/>
      <c r="DF772" s="2"/>
      <c r="DG772" s="2"/>
      <c r="DH772" s="2"/>
      <c r="DI772" s="2"/>
      <c r="DJ772" s="2"/>
      <c r="DK772" s="2"/>
      <c r="DL772" s="2"/>
      <c r="DM772" s="2"/>
      <c r="DN772" s="2"/>
      <c r="DO772" s="2"/>
      <c r="DP772" s="2"/>
      <c r="DQ772" s="2"/>
      <c r="DR772" s="2"/>
      <c r="DS772" s="2"/>
      <c r="DT772" s="2"/>
      <c r="DU772" s="2"/>
      <c r="DV772" s="2"/>
      <c r="DW772" s="2"/>
      <c r="DX772" s="2"/>
      <c r="DY772" s="2"/>
    </row>
    <row r="773" spans="1:140" ht="20.25" customHeight="1" x14ac:dyDescent="0.25">
      <c r="A773" s="327"/>
      <c r="B773" s="83">
        <v>908</v>
      </c>
      <c r="C773" s="449">
        <v>982</v>
      </c>
      <c r="D773" s="113" t="s">
        <v>11005</v>
      </c>
      <c r="E773" s="255" t="s">
        <v>10014</v>
      </c>
      <c r="F773" s="256" t="s">
        <v>168</v>
      </c>
      <c r="G773" s="256" t="s">
        <v>11827</v>
      </c>
      <c r="H773" s="256" t="s">
        <v>95</v>
      </c>
      <c r="I773" s="256" t="s">
        <v>7753</v>
      </c>
      <c r="J773" s="256" t="s">
        <v>7754</v>
      </c>
      <c r="K773" s="256" t="s">
        <v>12243</v>
      </c>
      <c r="L773" s="98">
        <v>436</v>
      </c>
      <c r="M773" s="256" t="s">
        <v>3172</v>
      </c>
      <c r="N773" s="256" t="s">
        <v>4571</v>
      </c>
      <c r="O773" s="12">
        <v>3216667</v>
      </c>
      <c r="P773" s="27" t="s">
        <v>79</v>
      </c>
      <c r="Q773" s="30" t="s">
        <v>79</v>
      </c>
      <c r="R773" s="30" t="s">
        <v>4500</v>
      </c>
      <c r="S773" s="101" t="s">
        <v>1551</v>
      </c>
      <c r="T773" s="100" t="s">
        <v>4609</v>
      </c>
      <c r="U773" s="98">
        <v>130200000776</v>
      </c>
      <c r="V773" s="87" t="s">
        <v>119</v>
      </c>
      <c r="W773" s="99" t="s">
        <v>83</v>
      </c>
      <c r="X773" s="99" t="s">
        <v>6760</v>
      </c>
      <c r="Y773" s="101" t="s">
        <v>761</v>
      </c>
      <c r="Z773" s="99" t="s">
        <v>642</v>
      </c>
      <c r="AA773" s="101" t="s">
        <v>103</v>
      </c>
      <c r="AB773" s="101" t="s">
        <v>1211</v>
      </c>
      <c r="AC773" s="101" t="s">
        <v>1211</v>
      </c>
      <c r="AD773" s="256" t="s">
        <v>86</v>
      </c>
      <c r="AE773" s="13">
        <v>40374</v>
      </c>
      <c r="AF773" s="13">
        <v>40395</v>
      </c>
      <c r="AG773" s="4">
        <f t="shared" ca="1" si="11"/>
        <v>9</v>
      </c>
      <c r="AH773" s="32" t="s">
        <v>993</v>
      </c>
      <c r="AI773" s="15" t="s">
        <v>338</v>
      </c>
      <c r="AJ773" s="101" t="s">
        <v>886</v>
      </c>
      <c r="AK773" s="101" t="s">
        <v>886</v>
      </c>
      <c r="AL773" s="84" t="s">
        <v>13428</v>
      </c>
      <c r="AM773" s="84" t="s">
        <v>14532</v>
      </c>
      <c r="AN773" s="84" t="s">
        <v>12046</v>
      </c>
      <c r="AO773" s="84" t="s">
        <v>7240</v>
      </c>
      <c r="AP773" s="80" t="s">
        <v>152</v>
      </c>
      <c r="AQ773" s="5" t="s">
        <v>8846</v>
      </c>
      <c r="AR773" s="25">
        <v>4367</v>
      </c>
      <c r="AS773" s="98" t="s">
        <v>260</v>
      </c>
      <c r="AT773" s="98" t="s">
        <v>260</v>
      </c>
      <c r="AU773" s="256" t="s">
        <v>90</v>
      </c>
      <c r="AV773" s="99" t="s">
        <v>906</v>
      </c>
      <c r="AW773" s="99" t="s">
        <v>315</v>
      </c>
      <c r="AX773" s="256" t="s">
        <v>130</v>
      </c>
      <c r="AY773" s="99" t="s">
        <v>79</v>
      </c>
      <c r="AZ773" s="99" t="s">
        <v>79</v>
      </c>
      <c r="BA773" s="101" t="s">
        <v>1055</v>
      </c>
      <c r="BB773" s="18">
        <v>40919</v>
      </c>
      <c r="BC773" s="12">
        <v>50000000</v>
      </c>
      <c r="BD773" s="12">
        <v>4</v>
      </c>
      <c r="BE773" s="102" t="s">
        <v>7217</v>
      </c>
      <c r="BF773" s="16">
        <v>320000000</v>
      </c>
      <c r="BG773" s="16">
        <v>50000</v>
      </c>
      <c r="BH773" s="16">
        <v>50000</v>
      </c>
      <c r="BI773" s="16">
        <v>50000</v>
      </c>
      <c r="BJ773" s="16">
        <v>20000</v>
      </c>
      <c r="BK773" s="80" t="s">
        <v>993</v>
      </c>
      <c r="BL773" s="17" t="s">
        <v>86</v>
      </c>
      <c r="BM773" s="5" t="s">
        <v>993</v>
      </c>
      <c r="BN773" s="5" t="s">
        <v>342</v>
      </c>
      <c r="BO773" s="6" t="s">
        <v>4502</v>
      </c>
      <c r="BP773" s="6" t="s">
        <v>91</v>
      </c>
      <c r="BQ773" s="82" t="s">
        <v>993</v>
      </c>
      <c r="BR773" s="82" t="s">
        <v>993</v>
      </c>
      <c r="BS773" s="89" t="s">
        <v>4594</v>
      </c>
      <c r="BT773" s="6" t="s">
        <v>993</v>
      </c>
      <c r="BU773" s="6" t="s">
        <v>1036</v>
      </c>
      <c r="BV773" s="27" t="s">
        <v>993</v>
      </c>
      <c r="BW773" s="5"/>
      <c r="BX773" s="5"/>
      <c r="BY773" s="17"/>
      <c r="BZ773" s="17"/>
      <c r="CA773" s="5" t="s">
        <v>386</v>
      </c>
      <c r="CB773" s="5" t="s">
        <v>347</v>
      </c>
      <c r="CC773" s="6" t="s">
        <v>13136</v>
      </c>
      <c r="CD773" s="42" t="s">
        <v>7059</v>
      </c>
      <c r="CE773" s="53">
        <v>3182899405</v>
      </c>
      <c r="CF773" s="43">
        <v>0</v>
      </c>
      <c r="CG773" s="7" t="s">
        <v>1794</v>
      </c>
      <c r="CH773" s="7" t="s">
        <v>10017</v>
      </c>
      <c r="CI773" s="7" t="s">
        <v>10016</v>
      </c>
      <c r="CJ773" s="88" t="s">
        <v>10015</v>
      </c>
      <c r="CK773" s="88" t="s">
        <v>9802</v>
      </c>
      <c r="CL773" s="88" t="s">
        <v>13020</v>
      </c>
      <c r="CM773" s="313">
        <v>3165262483</v>
      </c>
      <c r="CN773" s="8" t="s">
        <v>6535</v>
      </c>
      <c r="CO773" s="8" t="s">
        <v>10661</v>
      </c>
      <c r="CP773" s="8">
        <v>3165278330</v>
      </c>
      <c r="CQ773" s="79" t="s">
        <v>3177</v>
      </c>
      <c r="CR773" s="21"/>
      <c r="CS773" s="21" t="s">
        <v>12341</v>
      </c>
      <c r="CT773" s="21" t="s">
        <v>2933</v>
      </c>
      <c r="CU773" s="20" t="s">
        <v>385</v>
      </c>
      <c r="CV773" s="20" t="s">
        <v>10018</v>
      </c>
      <c r="CW773" s="11" t="s">
        <v>7188</v>
      </c>
      <c r="CX773" s="86" t="s">
        <v>993</v>
      </c>
      <c r="CY773" s="86" t="s">
        <v>12900</v>
      </c>
      <c r="CZ773" s="86" t="s">
        <v>12944</v>
      </c>
      <c r="DA773" s="86" t="s">
        <v>86</v>
      </c>
      <c r="DB773" s="86" t="s">
        <v>385</v>
      </c>
      <c r="DC773" s="6" t="s">
        <v>993</v>
      </c>
      <c r="DD773" s="2"/>
      <c r="DE773" s="2"/>
      <c r="DF773" s="2"/>
      <c r="DG773" s="2"/>
      <c r="DH773" s="2"/>
      <c r="DI773" s="2"/>
      <c r="DJ773" s="2"/>
      <c r="DK773" s="2"/>
      <c r="DL773" s="2"/>
      <c r="DM773" s="2"/>
      <c r="DN773" s="2"/>
      <c r="DO773" s="2"/>
      <c r="DP773" s="2"/>
      <c r="DQ773" s="2"/>
      <c r="DR773" s="2"/>
      <c r="DS773" s="2"/>
      <c r="DT773" s="2"/>
      <c r="DU773" s="2"/>
      <c r="DV773" s="2"/>
      <c r="DW773" s="2"/>
      <c r="DX773" s="2"/>
      <c r="DY773" s="2"/>
    </row>
    <row r="774" spans="1:140" ht="20.25" customHeight="1" x14ac:dyDescent="0.25">
      <c r="A774" s="335" t="s">
        <v>15319</v>
      </c>
      <c r="B774" s="83">
        <v>554</v>
      </c>
      <c r="C774" s="449">
        <v>983</v>
      </c>
      <c r="D774" s="113" t="s">
        <v>11006</v>
      </c>
      <c r="E774" s="255" t="s">
        <v>4610</v>
      </c>
      <c r="F774" s="256" t="s">
        <v>168</v>
      </c>
      <c r="G774" s="256" t="s">
        <v>11829</v>
      </c>
      <c r="H774" s="255" t="s">
        <v>993</v>
      </c>
      <c r="I774" s="256" t="s">
        <v>169</v>
      </c>
      <c r="J774" s="256" t="s">
        <v>7755</v>
      </c>
      <c r="K774" s="256" t="s">
        <v>12244</v>
      </c>
      <c r="L774" s="98">
        <v>571</v>
      </c>
      <c r="M774" s="256" t="s">
        <v>170</v>
      </c>
      <c r="N774" s="256" t="s">
        <v>171</v>
      </c>
      <c r="O774" s="12" t="s">
        <v>3501</v>
      </c>
      <c r="P774" s="27" t="s">
        <v>79</v>
      </c>
      <c r="Q774" s="30" t="s">
        <v>100</v>
      </c>
      <c r="R774" s="30" t="s">
        <v>101</v>
      </c>
      <c r="S774" s="101" t="s">
        <v>993</v>
      </c>
      <c r="T774" s="100">
        <v>5300173796</v>
      </c>
      <c r="U774" s="98">
        <v>130200000615</v>
      </c>
      <c r="V774" s="99" t="s">
        <v>119</v>
      </c>
      <c r="W774" s="99" t="s">
        <v>83</v>
      </c>
      <c r="X774" s="99" t="s">
        <v>1191</v>
      </c>
      <c r="Y774" s="101" t="s">
        <v>761</v>
      </c>
      <c r="Z774" s="99" t="s">
        <v>1179</v>
      </c>
      <c r="AA774" s="467" t="s">
        <v>103</v>
      </c>
      <c r="AB774" s="101" t="s">
        <v>1087</v>
      </c>
      <c r="AC774" s="101" t="s">
        <v>1087</v>
      </c>
      <c r="AD774" s="99" t="s">
        <v>86</v>
      </c>
      <c r="AE774" s="13">
        <v>38996</v>
      </c>
      <c r="AF774" s="13">
        <v>40395</v>
      </c>
      <c r="AG774" s="4">
        <f t="shared" ca="1" si="11"/>
        <v>12</v>
      </c>
      <c r="AH774" s="32" t="s">
        <v>993</v>
      </c>
      <c r="AI774" s="15" t="s">
        <v>338</v>
      </c>
      <c r="AJ774" s="101" t="s">
        <v>886</v>
      </c>
      <c r="AK774" s="101" t="s">
        <v>1510</v>
      </c>
      <c r="AL774" s="84" t="s">
        <v>13429</v>
      </c>
      <c r="AM774" s="84" t="s">
        <v>14512</v>
      </c>
      <c r="AN774" s="84" t="s">
        <v>12046</v>
      </c>
      <c r="AO774" s="84" t="s">
        <v>7240</v>
      </c>
      <c r="AP774" s="80" t="s">
        <v>152</v>
      </c>
      <c r="AQ774" s="5" t="s">
        <v>8847</v>
      </c>
      <c r="AR774" s="25">
        <v>5716</v>
      </c>
      <c r="AS774" s="101" t="s">
        <v>993</v>
      </c>
      <c r="AT774" s="101" t="s">
        <v>993</v>
      </c>
      <c r="AU774" s="99" t="s">
        <v>90</v>
      </c>
      <c r="AV774" s="99" t="s">
        <v>906</v>
      </c>
      <c r="AW774" s="99" t="s">
        <v>169</v>
      </c>
      <c r="AX774" s="256" t="s">
        <v>86</v>
      </c>
      <c r="AY774" s="99" t="s">
        <v>100</v>
      </c>
      <c r="AZ774" s="99" t="s">
        <v>100</v>
      </c>
      <c r="BA774" s="101" t="s">
        <v>1055</v>
      </c>
      <c r="BB774" s="18">
        <v>40952</v>
      </c>
      <c r="BC774" s="6" t="s">
        <v>993</v>
      </c>
      <c r="BD774" s="12">
        <v>4</v>
      </c>
      <c r="BE774" s="102" t="s">
        <v>7217</v>
      </c>
      <c r="BF774" s="16">
        <v>320000000</v>
      </c>
      <c r="BG774" s="16">
        <v>50000</v>
      </c>
      <c r="BH774" s="16">
        <v>50000</v>
      </c>
      <c r="BI774" s="16">
        <v>50000</v>
      </c>
      <c r="BJ774" s="16">
        <v>20000</v>
      </c>
      <c r="BK774" s="80" t="s">
        <v>993</v>
      </c>
      <c r="BL774" s="5" t="s">
        <v>86</v>
      </c>
      <c r="BM774" s="5" t="s">
        <v>993</v>
      </c>
      <c r="BN774" s="6" t="s">
        <v>744</v>
      </c>
      <c r="BO774" s="6" t="s">
        <v>745</v>
      </c>
      <c r="BP774" s="6" t="s">
        <v>91</v>
      </c>
      <c r="BQ774" s="82">
        <v>0.29166666666666669</v>
      </c>
      <c r="BR774" s="82">
        <v>0.875</v>
      </c>
      <c r="BS774" s="5" t="s">
        <v>1229</v>
      </c>
      <c r="BT774" s="6" t="s">
        <v>584</v>
      </c>
      <c r="BU774" s="6" t="s">
        <v>776</v>
      </c>
      <c r="BV774" s="27" t="s">
        <v>993</v>
      </c>
      <c r="BW774" s="5"/>
      <c r="BX774" s="5"/>
      <c r="BY774" s="17"/>
      <c r="BZ774" s="17"/>
      <c r="CA774" s="5" t="s">
        <v>386</v>
      </c>
      <c r="CB774" s="5" t="s">
        <v>347</v>
      </c>
      <c r="CC774" s="6" t="s">
        <v>13136</v>
      </c>
      <c r="CD774" s="42" t="s">
        <v>7059</v>
      </c>
      <c r="CE774" s="4">
        <v>3182899443</v>
      </c>
      <c r="CF774" s="43" t="s">
        <v>6748</v>
      </c>
      <c r="CG774" s="7" t="s">
        <v>761</v>
      </c>
      <c r="CH774" s="7" t="s">
        <v>4475</v>
      </c>
      <c r="CI774" s="7">
        <v>0</v>
      </c>
      <c r="CJ774" s="88" t="s">
        <v>12752</v>
      </c>
      <c r="CK774" s="88" t="s">
        <v>9773</v>
      </c>
      <c r="CL774" s="88" t="s">
        <v>1588</v>
      </c>
      <c r="CM774" s="313" t="s">
        <v>3504</v>
      </c>
      <c r="CN774" s="8" t="s">
        <v>780</v>
      </c>
      <c r="CO774" s="8" t="s">
        <v>1557</v>
      </c>
      <c r="CP774" s="8" t="s">
        <v>3505</v>
      </c>
      <c r="CQ774" s="79" t="s">
        <v>3506</v>
      </c>
      <c r="CR774" s="21"/>
      <c r="CS774" s="21" t="s">
        <v>12361</v>
      </c>
      <c r="CT774" s="21" t="s">
        <v>1026</v>
      </c>
      <c r="CU774" s="20" t="s">
        <v>993</v>
      </c>
      <c r="CV774" s="20" t="s">
        <v>993</v>
      </c>
      <c r="CW774" s="11" t="s">
        <v>7188</v>
      </c>
      <c r="CX774" s="86" t="s">
        <v>993</v>
      </c>
      <c r="CY774" s="86" t="s">
        <v>12898</v>
      </c>
      <c r="CZ774" s="86" t="s">
        <v>12899</v>
      </c>
      <c r="DA774" s="86" t="s">
        <v>86</v>
      </c>
      <c r="DB774" s="86" t="s">
        <v>12906</v>
      </c>
      <c r="DC774" s="6" t="s">
        <v>993</v>
      </c>
      <c r="DD774" s="2"/>
      <c r="DE774" s="2"/>
      <c r="DF774" s="2"/>
      <c r="DG774" s="2"/>
      <c r="DH774" s="2"/>
      <c r="DI774" s="2"/>
      <c r="DJ774" s="2"/>
      <c r="DK774" s="2"/>
      <c r="DL774" s="2"/>
      <c r="DM774" s="2"/>
      <c r="DN774" s="2"/>
      <c r="DO774" s="2"/>
      <c r="DP774" s="2"/>
      <c r="DQ774" s="2"/>
      <c r="DR774" s="2"/>
      <c r="DS774" s="2"/>
      <c r="DT774" s="2"/>
      <c r="DU774" s="2"/>
      <c r="DV774" s="2"/>
      <c r="DW774" s="2"/>
      <c r="DX774" s="2"/>
      <c r="DY774" s="2"/>
      <c r="DZ774" s="336"/>
      <c r="EA774" s="336"/>
    </row>
    <row r="775" spans="1:140" ht="20.25" customHeight="1" x14ac:dyDescent="0.25">
      <c r="A775" s="327"/>
      <c r="B775" s="83">
        <v>592</v>
      </c>
      <c r="C775" s="449">
        <v>984</v>
      </c>
      <c r="D775" s="113" t="s">
        <v>11010</v>
      </c>
      <c r="E775" s="255" t="s">
        <v>4618</v>
      </c>
      <c r="F775" s="256" t="s">
        <v>10679</v>
      </c>
      <c r="G775" s="256" t="s">
        <v>11826</v>
      </c>
      <c r="H775" s="255" t="s">
        <v>993</v>
      </c>
      <c r="I775" s="256" t="s">
        <v>15345</v>
      </c>
      <c r="J775" s="256" t="s">
        <v>7741</v>
      </c>
      <c r="K775" s="256" t="s">
        <v>12234</v>
      </c>
      <c r="L775" s="98">
        <v>180</v>
      </c>
      <c r="M775" s="256" t="s">
        <v>2734</v>
      </c>
      <c r="N775" s="256" t="s">
        <v>2735</v>
      </c>
      <c r="O775" s="12" t="s">
        <v>2736</v>
      </c>
      <c r="P775" s="27" t="s">
        <v>79</v>
      </c>
      <c r="Q775" s="30" t="s">
        <v>79</v>
      </c>
      <c r="R775" s="30" t="s">
        <v>80</v>
      </c>
      <c r="S775" s="101" t="s">
        <v>6464</v>
      </c>
      <c r="T775" s="100" t="s">
        <v>4619</v>
      </c>
      <c r="U775" s="98">
        <v>130200000785</v>
      </c>
      <c r="V775" s="87" t="s">
        <v>82</v>
      </c>
      <c r="W775" s="99" t="s">
        <v>83</v>
      </c>
      <c r="X775" s="99" t="s">
        <v>84</v>
      </c>
      <c r="Y775" s="101" t="s">
        <v>761</v>
      </c>
      <c r="Z775" s="99" t="s">
        <v>642</v>
      </c>
      <c r="AA775" s="101" t="s">
        <v>85</v>
      </c>
      <c r="AB775" s="101" t="s">
        <v>1211</v>
      </c>
      <c r="AC775" s="101" t="s">
        <v>1211</v>
      </c>
      <c r="AD775" s="256" t="s">
        <v>86</v>
      </c>
      <c r="AE775" s="13">
        <v>40403</v>
      </c>
      <c r="AF775" s="13">
        <v>40409</v>
      </c>
      <c r="AG775" s="4">
        <f t="shared" ca="1" si="11"/>
        <v>9</v>
      </c>
      <c r="AH775" s="32" t="s">
        <v>993</v>
      </c>
      <c r="AI775" s="15" t="s">
        <v>327</v>
      </c>
      <c r="AJ775" s="101" t="s">
        <v>887</v>
      </c>
      <c r="AK775" s="101" t="s">
        <v>903</v>
      </c>
      <c r="AL775" s="84" t="s">
        <v>12156</v>
      </c>
      <c r="AM775" s="84" t="s">
        <v>14548</v>
      </c>
      <c r="AN775" s="84" t="s">
        <v>12046</v>
      </c>
      <c r="AO775" s="84" t="s">
        <v>7239</v>
      </c>
      <c r="AP775" s="80" t="s">
        <v>152</v>
      </c>
      <c r="AQ775" s="5" t="s">
        <v>8851</v>
      </c>
      <c r="AR775" s="25">
        <v>1805</v>
      </c>
      <c r="AS775" s="101" t="s">
        <v>993</v>
      </c>
      <c r="AT775" s="101" t="s">
        <v>993</v>
      </c>
      <c r="AU775" s="256" t="s">
        <v>90</v>
      </c>
      <c r="AV775" s="99" t="s">
        <v>906</v>
      </c>
      <c r="AW775" s="99" t="s">
        <v>96</v>
      </c>
      <c r="AX775" s="256" t="s">
        <v>130</v>
      </c>
      <c r="AY775" s="99" t="s">
        <v>79</v>
      </c>
      <c r="AZ775" s="99" t="s">
        <v>79</v>
      </c>
      <c r="BA775" s="99" t="s">
        <v>1111</v>
      </c>
      <c r="BB775" s="18">
        <v>40919</v>
      </c>
      <c r="BC775" s="6" t="s">
        <v>993</v>
      </c>
      <c r="BD775" s="12">
        <v>4</v>
      </c>
      <c r="BE775" s="102" t="s">
        <v>7217</v>
      </c>
      <c r="BF775" s="16">
        <v>320000000</v>
      </c>
      <c r="BG775" s="16">
        <v>50000</v>
      </c>
      <c r="BH775" s="16">
        <v>50000</v>
      </c>
      <c r="BI775" s="16">
        <v>50000</v>
      </c>
      <c r="BJ775" s="16">
        <v>20000</v>
      </c>
      <c r="BK775" s="80" t="s">
        <v>993</v>
      </c>
      <c r="BL775" s="17" t="s">
        <v>86</v>
      </c>
      <c r="BM775" s="5" t="s">
        <v>993</v>
      </c>
      <c r="BN775" s="5" t="s">
        <v>342</v>
      </c>
      <c r="BO775" s="6" t="s">
        <v>13058</v>
      </c>
      <c r="BP775" s="6" t="s">
        <v>91</v>
      </c>
      <c r="BQ775" s="82" t="s">
        <v>993</v>
      </c>
      <c r="BR775" s="82" t="s">
        <v>993</v>
      </c>
      <c r="BS775" s="89" t="s">
        <v>4594</v>
      </c>
      <c r="BT775" s="6" t="s">
        <v>993</v>
      </c>
      <c r="BU775" s="6" t="s">
        <v>1036</v>
      </c>
      <c r="BV775" s="27" t="s">
        <v>1073</v>
      </c>
      <c r="BW775" s="5" t="s">
        <v>1092</v>
      </c>
      <c r="BX775" s="5" t="s">
        <v>993</v>
      </c>
      <c r="BY775" s="17"/>
      <c r="BZ775" s="17"/>
      <c r="CA775" s="5" t="s">
        <v>386</v>
      </c>
      <c r="CB775" s="5" t="s">
        <v>347</v>
      </c>
      <c r="CC775" s="6" t="s">
        <v>13136</v>
      </c>
      <c r="CD775" s="42" t="s">
        <v>7060</v>
      </c>
      <c r="CE775" s="4">
        <v>3182893993</v>
      </c>
      <c r="CF775" s="43" t="s">
        <v>6747</v>
      </c>
      <c r="CG775" s="7" t="s">
        <v>350</v>
      </c>
      <c r="CH775" s="7" t="s">
        <v>7929</v>
      </c>
      <c r="CI775" s="7" t="s">
        <v>7928</v>
      </c>
      <c r="CJ775" s="88" t="s">
        <v>12759</v>
      </c>
      <c r="CK775" s="88" t="s">
        <v>6705</v>
      </c>
      <c r="CL775" s="88" t="s">
        <v>2737</v>
      </c>
      <c r="CM775" s="313">
        <v>3175172757</v>
      </c>
      <c r="CN775" s="8" t="s">
        <v>11836</v>
      </c>
      <c r="CO775" s="8" t="s">
        <v>11837</v>
      </c>
      <c r="CP775" s="8">
        <v>3175031075</v>
      </c>
      <c r="CQ775" s="79" t="s">
        <v>2740</v>
      </c>
      <c r="CR775" s="21"/>
      <c r="CS775" s="21" t="s">
        <v>7994</v>
      </c>
      <c r="CT775" s="21" t="s">
        <v>7927</v>
      </c>
      <c r="CU775" s="20" t="s">
        <v>385</v>
      </c>
      <c r="CV775" s="20" t="s">
        <v>6571</v>
      </c>
      <c r="CW775" s="11" t="s">
        <v>7188</v>
      </c>
      <c r="CX775" s="86" t="s">
        <v>993</v>
      </c>
      <c r="CY775" s="86" t="s">
        <v>12898</v>
      </c>
      <c r="CZ775" s="86" t="s">
        <v>12913</v>
      </c>
      <c r="DA775" s="86" t="s">
        <v>86</v>
      </c>
      <c r="DB775" s="86" t="s">
        <v>385</v>
      </c>
      <c r="DC775" s="6" t="s">
        <v>13117</v>
      </c>
      <c r="DD775" s="2"/>
      <c r="DE775" s="2"/>
      <c r="DF775" s="2"/>
      <c r="DG775" s="2"/>
      <c r="DH775" s="2"/>
      <c r="DI775" s="2"/>
      <c r="DJ775" s="2"/>
      <c r="DK775" s="2"/>
      <c r="DL775" s="2"/>
      <c r="DM775" s="2"/>
      <c r="DN775" s="2"/>
      <c r="DO775" s="2"/>
      <c r="DP775" s="2"/>
      <c r="DQ775" s="2"/>
      <c r="DR775" s="2"/>
      <c r="DS775" s="2"/>
      <c r="DT775" s="2"/>
      <c r="DU775" s="2"/>
      <c r="DV775" s="2"/>
      <c r="DW775" s="2"/>
      <c r="DX775" s="2"/>
      <c r="DY775" s="2"/>
    </row>
    <row r="776" spans="1:140" ht="20.25" customHeight="1" x14ac:dyDescent="0.25">
      <c r="A776" s="327"/>
      <c r="B776" s="83">
        <v>967</v>
      </c>
      <c r="C776" s="449">
        <v>985</v>
      </c>
      <c r="D776" s="113" t="s">
        <v>11490</v>
      </c>
      <c r="E776" s="253" t="s">
        <v>4906</v>
      </c>
      <c r="F776" s="256" t="s">
        <v>10679</v>
      </c>
      <c r="G776" s="256" t="s">
        <v>11821</v>
      </c>
      <c r="H776" s="256" t="s">
        <v>95</v>
      </c>
      <c r="I776" s="256" t="s">
        <v>15345</v>
      </c>
      <c r="J776" s="256" t="s">
        <v>7741</v>
      </c>
      <c r="K776" s="256" t="s">
        <v>12234</v>
      </c>
      <c r="L776" s="98">
        <v>144</v>
      </c>
      <c r="M776" s="256" t="s">
        <v>252</v>
      </c>
      <c r="N776" s="256" t="s">
        <v>253</v>
      </c>
      <c r="O776" s="12" t="s">
        <v>3925</v>
      </c>
      <c r="P776" s="27" t="s">
        <v>79</v>
      </c>
      <c r="Q776" s="30" t="s">
        <v>79</v>
      </c>
      <c r="R776" s="30" t="s">
        <v>6669</v>
      </c>
      <c r="S776" s="101" t="s">
        <v>6464</v>
      </c>
      <c r="T776" s="100" t="s">
        <v>6685</v>
      </c>
      <c r="U776" s="98">
        <v>130200002282</v>
      </c>
      <c r="V776" s="99" t="s">
        <v>119</v>
      </c>
      <c r="W776" s="99" t="s">
        <v>83</v>
      </c>
      <c r="X776" s="99" t="s">
        <v>3216</v>
      </c>
      <c r="Y776" s="101" t="s">
        <v>761</v>
      </c>
      <c r="Z776" s="99" t="s">
        <v>1220</v>
      </c>
      <c r="AA776" s="101" t="s">
        <v>85</v>
      </c>
      <c r="AB776" s="101" t="s">
        <v>1211</v>
      </c>
      <c r="AC776" s="101" t="s">
        <v>1088</v>
      </c>
      <c r="AD776" s="26" t="s">
        <v>86</v>
      </c>
      <c r="AE776" s="13">
        <v>42229</v>
      </c>
      <c r="AF776" s="13">
        <v>42361</v>
      </c>
      <c r="AG776" s="4">
        <f t="shared" ca="1" si="11"/>
        <v>4</v>
      </c>
      <c r="AH776" s="32">
        <v>42357</v>
      </c>
      <c r="AI776" s="15" t="s">
        <v>327</v>
      </c>
      <c r="AJ776" s="101" t="s">
        <v>886</v>
      </c>
      <c r="AK776" s="101" t="s">
        <v>903</v>
      </c>
      <c r="AL776" s="84" t="s">
        <v>13851</v>
      </c>
      <c r="AM776" s="84" t="s">
        <v>14951</v>
      </c>
      <c r="AN776" s="84" t="s">
        <v>12046</v>
      </c>
      <c r="AO776" s="84" t="s">
        <v>7239</v>
      </c>
      <c r="AP776" s="80" t="s">
        <v>152</v>
      </c>
      <c r="AQ776" s="5" t="s">
        <v>9378</v>
      </c>
      <c r="AR776" s="25">
        <v>1448</v>
      </c>
      <c r="AS776" s="101" t="s">
        <v>993</v>
      </c>
      <c r="AT776" s="101" t="s">
        <v>993</v>
      </c>
      <c r="AU776" s="99" t="s">
        <v>107</v>
      </c>
      <c r="AV776" s="99" t="s">
        <v>906</v>
      </c>
      <c r="AW776" s="99" t="s">
        <v>96</v>
      </c>
      <c r="AX776" s="256" t="s">
        <v>130</v>
      </c>
      <c r="AY776" s="99" t="s">
        <v>79</v>
      </c>
      <c r="AZ776" s="99" t="s">
        <v>79</v>
      </c>
      <c r="BA776" s="101" t="s">
        <v>1512</v>
      </c>
      <c r="BB776" s="18">
        <v>42361</v>
      </c>
      <c r="BC776" s="6" t="s">
        <v>993</v>
      </c>
      <c r="BD776" s="17">
        <v>4</v>
      </c>
      <c r="BE776" s="102" t="s">
        <v>7217</v>
      </c>
      <c r="BF776" s="16">
        <v>340000000</v>
      </c>
      <c r="BG776" s="16">
        <v>50000</v>
      </c>
      <c r="BH776" s="16">
        <v>50000</v>
      </c>
      <c r="BI776" s="16">
        <v>50000</v>
      </c>
      <c r="BJ776" s="16">
        <v>20000</v>
      </c>
      <c r="BK776" s="80" t="s">
        <v>993</v>
      </c>
      <c r="BL776" s="16" t="s">
        <v>86</v>
      </c>
      <c r="BM776" s="5" t="s">
        <v>993</v>
      </c>
      <c r="BN776" s="6" t="s">
        <v>342</v>
      </c>
      <c r="BO776" s="6" t="s">
        <v>13058</v>
      </c>
      <c r="BP776" s="6" t="s">
        <v>91</v>
      </c>
      <c r="BQ776" s="82" t="s">
        <v>993</v>
      </c>
      <c r="BR776" s="82" t="s">
        <v>993</v>
      </c>
      <c r="BS776" s="5" t="s">
        <v>1091</v>
      </c>
      <c r="BT776" s="6" t="s">
        <v>993</v>
      </c>
      <c r="BU776" s="6" t="s">
        <v>1036</v>
      </c>
      <c r="BV776" s="27" t="s">
        <v>1073</v>
      </c>
      <c r="BW776" s="5"/>
      <c r="BX776" s="5"/>
      <c r="BY776" s="17"/>
      <c r="BZ776" s="17"/>
      <c r="CA776" s="5" t="s">
        <v>386</v>
      </c>
      <c r="CB776" s="5" t="s">
        <v>347</v>
      </c>
      <c r="CC776" s="6" t="s">
        <v>13136</v>
      </c>
      <c r="CD776" s="42" t="s">
        <v>7060</v>
      </c>
      <c r="CE776" s="4">
        <v>3182893993</v>
      </c>
      <c r="CF776" s="43" t="s">
        <v>6747</v>
      </c>
      <c r="CG776" s="7" t="s">
        <v>350</v>
      </c>
      <c r="CH776" s="7" t="s">
        <v>10365</v>
      </c>
      <c r="CI776" s="7" t="s">
        <v>12911</v>
      </c>
      <c r="CJ776" s="88" t="s">
        <v>15261</v>
      </c>
      <c r="CK776" s="7">
        <v>0</v>
      </c>
      <c r="CL776" s="7">
        <v>0</v>
      </c>
      <c r="CM776" s="313">
        <v>3164830703</v>
      </c>
      <c r="CN776" s="313" t="s">
        <v>2607</v>
      </c>
      <c r="CO776" s="313" t="s">
        <v>2608</v>
      </c>
      <c r="CP776" s="8">
        <v>3165259316</v>
      </c>
      <c r="CQ776" s="8" t="s">
        <v>3929</v>
      </c>
      <c r="CR776" s="21" t="s">
        <v>6976</v>
      </c>
      <c r="CS776" s="21" t="s">
        <v>12584</v>
      </c>
      <c r="CT776" s="103" t="s">
        <v>4274</v>
      </c>
      <c r="CU776" s="20" t="s">
        <v>385</v>
      </c>
      <c r="CV776" s="262" t="s">
        <v>11843</v>
      </c>
      <c r="CW776" s="11" t="s">
        <v>7188</v>
      </c>
      <c r="CX776" s="86" t="s">
        <v>993</v>
      </c>
      <c r="CY776" s="86" t="s">
        <v>12900</v>
      </c>
      <c r="CZ776" s="86" t="s">
        <v>12403</v>
      </c>
      <c r="DA776" s="86" t="s">
        <v>86</v>
      </c>
      <c r="DB776" s="86" t="s">
        <v>385</v>
      </c>
      <c r="DC776" s="6" t="s">
        <v>13117</v>
      </c>
      <c r="DD776" s="2"/>
      <c r="DE776" s="2"/>
      <c r="DF776" s="2"/>
      <c r="DG776" s="2"/>
      <c r="DH776" s="2"/>
      <c r="DI776" s="2"/>
      <c r="DJ776" s="2"/>
      <c r="DK776" s="2"/>
      <c r="DL776" s="2"/>
      <c r="DM776" s="2"/>
      <c r="DN776" s="2"/>
      <c r="DO776" s="2"/>
      <c r="DP776" s="2"/>
      <c r="DQ776" s="2"/>
      <c r="DR776" s="2"/>
      <c r="DS776" s="2"/>
      <c r="DT776" s="2"/>
      <c r="DU776" s="2"/>
      <c r="DV776" s="2"/>
      <c r="DW776" s="2"/>
      <c r="DX776" s="2"/>
      <c r="DY776" s="2"/>
    </row>
    <row r="777" spans="1:140" ht="20.25" customHeight="1" x14ac:dyDescent="0.25">
      <c r="A777" s="327"/>
      <c r="B777" s="83">
        <v>601</v>
      </c>
      <c r="C777" s="449">
        <v>986</v>
      </c>
      <c r="D777" s="113" t="s">
        <v>11013</v>
      </c>
      <c r="E777" s="255" t="s">
        <v>4624</v>
      </c>
      <c r="F777" s="256" t="s">
        <v>10679</v>
      </c>
      <c r="G777" s="256" t="s">
        <v>11826</v>
      </c>
      <c r="H777" s="255" t="s">
        <v>993</v>
      </c>
      <c r="I777" s="256" t="s">
        <v>15345</v>
      </c>
      <c r="J777" s="256" t="s">
        <v>7741</v>
      </c>
      <c r="K777" s="256" t="s">
        <v>12234</v>
      </c>
      <c r="L777" s="98">
        <v>392</v>
      </c>
      <c r="M777" s="256" t="s">
        <v>2692</v>
      </c>
      <c r="N777" s="256" t="s">
        <v>2693</v>
      </c>
      <c r="O777" s="12" t="s">
        <v>2694</v>
      </c>
      <c r="P777" s="27" t="s">
        <v>79</v>
      </c>
      <c r="Q777" s="30" t="s">
        <v>100</v>
      </c>
      <c r="R777" s="30" t="s">
        <v>101</v>
      </c>
      <c r="S777" s="101" t="s">
        <v>993</v>
      </c>
      <c r="T777" s="100">
        <v>5300186862</v>
      </c>
      <c r="U777" s="98">
        <v>130200001309</v>
      </c>
      <c r="V777" s="87" t="s">
        <v>119</v>
      </c>
      <c r="W777" s="99" t="s">
        <v>83</v>
      </c>
      <c r="X777" s="256" t="s">
        <v>4625</v>
      </c>
      <c r="Y777" s="101" t="s">
        <v>761</v>
      </c>
      <c r="Z777" s="99" t="s">
        <v>385</v>
      </c>
      <c r="AA777" s="101" t="s">
        <v>85</v>
      </c>
      <c r="AB777" s="101" t="s">
        <v>1088</v>
      </c>
      <c r="AC777" s="101" t="s">
        <v>1211</v>
      </c>
      <c r="AD777" s="256" t="s">
        <v>86</v>
      </c>
      <c r="AE777" s="13">
        <v>39019</v>
      </c>
      <c r="AF777" s="13">
        <v>40421</v>
      </c>
      <c r="AG777" s="4">
        <f t="shared" ca="1" si="11"/>
        <v>12</v>
      </c>
      <c r="AH777" s="32" t="s">
        <v>993</v>
      </c>
      <c r="AI777" s="15" t="s">
        <v>327</v>
      </c>
      <c r="AJ777" s="101" t="s">
        <v>887</v>
      </c>
      <c r="AK777" s="101" t="s">
        <v>903</v>
      </c>
      <c r="AL777" s="84" t="s">
        <v>13436</v>
      </c>
      <c r="AM777" s="84" t="s">
        <v>14550</v>
      </c>
      <c r="AN777" s="84" t="s">
        <v>12046</v>
      </c>
      <c r="AO777" s="84" t="s">
        <v>7239</v>
      </c>
      <c r="AP777" s="80" t="s">
        <v>152</v>
      </c>
      <c r="AQ777" s="5" t="s">
        <v>8855</v>
      </c>
      <c r="AR777" s="25">
        <v>3923</v>
      </c>
      <c r="AS777" s="101" t="s">
        <v>993</v>
      </c>
      <c r="AT777" s="101" t="s">
        <v>993</v>
      </c>
      <c r="AU777" s="256" t="s">
        <v>90</v>
      </c>
      <c r="AV777" s="99" t="s">
        <v>906</v>
      </c>
      <c r="AW777" s="99" t="s">
        <v>96</v>
      </c>
      <c r="AX777" s="256" t="s">
        <v>130</v>
      </c>
      <c r="AY777" s="99" t="s">
        <v>100</v>
      </c>
      <c r="AZ777" s="99" t="s">
        <v>100</v>
      </c>
      <c r="BA777" s="99" t="s">
        <v>1111</v>
      </c>
      <c r="BB777" s="18">
        <v>40962</v>
      </c>
      <c r="BC777" s="6" t="s">
        <v>993</v>
      </c>
      <c r="BD777" s="12">
        <v>4</v>
      </c>
      <c r="BE777" s="102" t="s">
        <v>7217</v>
      </c>
      <c r="BF777" s="16">
        <v>320000000</v>
      </c>
      <c r="BG777" s="16">
        <v>50000</v>
      </c>
      <c r="BH777" s="16">
        <v>50000</v>
      </c>
      <c r="BI777" s="16">
        <v>50000</v>
      </c>
      <c r="BJ777" s="16">
        <v>20000</v>
      </c>
      <c r="BK777" s="80" t="s">
        <v>993</v>
      </c>
      <c r="BL777" s="5" t="s">
        <v>86</v>
      </c>
      <c r="BM777" s="6" t="s">
        <v>993</v>
      </c>
      <c r="BN777" s="6" t="s">
        <v>744</v>
      </c>
      <c r="BO777" s="6" t="s">
        <v>745</v>
      </c>
      <c r="BP777" s="6" t="s">
        <v>91</v>
      </c>
      <c r="BQ777" s="82" t="s">
        <v>993</v>
      </c>
      <c r="BR777" s="82" t="s">
        <v>993</v>
      </c>
      <c r="BS777" s="6" t="s">
        <v>385</v>
      </c>
      <c r="BT777" s="6" t="s">
        <v>993</v>
      </c>
      <c r="BU777" s="6" t="s">
        <v>776</v>
      </c>
      <c r="BV777" s="27" t="s">
        <v>1073</v>
      </c>
      <c r="BW777" s="5"/>
      <c r="BX777" s="5"/>
      <c r="BY777" s="17"/>
      <c r="BZ777" s="17"/>
      <c r="CA777" s="5" t="s">
        <v>386</v>
      </c>
      <c r="CB777" s="5" t="s">
        <v>347</v>
      </c>
      <c r="CC777" s="6" t="s">
        <v>13136</v>
      </c>
      <c r="CD777" s="42" t="s">
        <v>7060</v>
      </c>
      <c r="CE777" s="4">
        <v>3182893993</v>
      </c>
      <c r="CF777" s="43" t="s">
        <v>6747</v>
      </c>
      <c r="CG777" s="7" t="s">
        <v>350</v>
      </c>
      <c r="CH777" s="7" t="s">
        <v>13076</v>
      </c>
      <c r="CI777" s="7">
        <v>4902124</v>
      </c>
      <c r="CJ777" s="88" t="s">
        <v>13077</v>
      </c>
      <c r="CK777" s="88" t="s">
        <v>6523</v>
      </c>
      <c r="CL777" s="88" t="s">
        <v>6528</v>
      </c>
      <c r="CM777" s="313" t="s">
        <v>2696</v>
      </c>
      <c r="CN777" s="8" t="s">
        <v>9555</v>
      </c>
      <c r="CO777" s="8" t="s">
        <v>9554</v>
      </c>
      <c r="CP777" s="8">
        <v>3157637180</v>
      </c>
      <c r="CQ777" s="79" t="s">
        <v>2699</v>
      </c>
      <c r="CR777" s="21"/>
      <c r="CS777" s="21" t="s">
        <v>6674</v>
      </c>
      <c r="CT777" s="21" t="s">
        <v>1026</v>
      </c>
      <c r="CU777" s="20" t="s">
        <v>993</v>
      </c>
      <c r="CV777" s="20" t="s">
        <v>993</v>
      </c>
      <c r="CW777" s="11" t="s">
        <v>7188</v>
      </c>
      <c r="CX777" s="86" t="s">
        <v>993</v>
      </c>
      <c r="CY777" s="86" t="s">
        <v>12898</v>
      </c>
      <c r="CZ777" s="86" t="s">
        <v>12899</v>
      </c>
      <c r="DA777" s="86" t="s">
        <v>130</v>
      </c>
      <c r="DB777" s="86" t="s">
        <v>12906</v>
      </c>
      <c r="DC777" s="6" t="s">
        <v>993</v>
      </c>
      <c r="DD777" s="2"/>
      <c r="DE777" s="2"/>
      <c r="DF777" s="2"/>
      <c r="DG777" s="2"/>
      <c r="DH777" s="2"/>
      <c r="DI777" s="2"/>
      <c r="DJ777" s="2"/>
      <c r="DK777" s="2"/>
      <c r="DL777" s="2"/>
      <c r="DM777" s="2"/>
      <c r="DN777" s="2"/>
      <c r="DO777" s="2"/>
      <c r="DP777" s="2"/>
      <c r="DQ777" s="2"/>
      <c r="DR777" s="2"/>
      <c r="DS777" s="2"/>
      <c r="DT777" s="2"/>
      <c r="DU777" s="2"/>
      <c r="DV777" s="2"/>
      <c r="DW777" s="2"/>
      <c r="DX777" s="2"/>
      <c r="DY777" s="2"/>
    </row>
    <row r="778" spans="1:140" ht="20.25" customHeight="1" x14ac:dyDescent="0.25">
      <c r="A778" s="335" t="s">
        <v>15296</v>
      </c>
      <c r="B778" s="83">
        <v>608</v>
      </c>
      <c r="C778" s="449">
        <v>987</v>
      </c>
      <c r="D778" s="113" t="s">
        <v>11557</v>
      </c>
      <c r="E778" s="253" t="s">
        <v>6983</v>
      </c>
      <c r="F778" s="256" t="s">
        <v>10679</v>
      </c>
      <c r="G778" s="256" t="s">
        <v>11833</v>
      </c>
      <c r="H778" s="255" t="s">
        <v>993</v>
      </c>
      <c r="I778" s="256" t="s">
        <v>15345</v>
      </c>
      <c r="J778" s="256" t="s">
        <v>7741</v>
      </c>
      <c r="K778" s="256" t="s">
        <v>12234</v>
      </c>
      <c r="L778" s="98">
        <v>446</v>
      </c>
      <c r="M778" s="256" t="s">
        <v>1804</v>
      </c>
      <c r="N778" s="256" t="s">
        <v>1805</v>
      </c>
      <c r="O778" s="12" t="s">
        <v>1806</v>
      </c>
      <c r="P778" s="27" t="s">
        <v>79</v>
      </c>
      <c r="Q778" s="30" t="s">
        <v>79</v>
      </c>
      <c r="R778" s="30" t="s">
        <v>6669</v>
      </c>
      <c r="S778" s="101" t="s">
        <v>6464</v>
      </c>
      <c r="T778" s="100" t="s">
        <v>7350</v>
      </c>
      <c r="U778" s="98">
        <v>130200002867</v>
      </c>
      <c r="V778" s="99" t="s">
        <v>82</v>
      </c>
      <c r="W778" s="99" t="s">
        <v>83</v>
      </c>
      <c r="X778" s="99" t="s">
        <v>84</v>
      </c>
      <c r="Y778" s="101" t="s">
        <v>761</v>
      </c>
      <c r="Z778" s="99" t="s">
        <v>642</v>
      </c>
      <c r="AA778" s="101" t="s">
        <v>85</v>
      </c>
      <c r="AB778" s="101" t="s">
        <v>1211</v>
      </c>
      <c r="AC778" s="101" t="s">
        <v>1211</v>
      </c>
      <c r="AD778" s="26" t="s">
        <v>86</v>
      </c>
      <c r="AE778" s="13">
        <v>42229</v>
      </c>
      <c r="AF778" s="13">
        <v>42733</v>
      </c>
      <c r="AG778" s="4">
        <f t="shared" ca="1" si="11"/>
        <v>4</v>
      </c>
      <c r="AH778" s="32">
        <v>42726</v>
      </c>
      <c r="AI778" s="15" t="s">
        <v>327</v>
      </c>
      <c r="AJ778" s="101" t="s">
        <v>886</v>
      </c>
      <c r="AK778" s="101" t="s">
        <v>903</v>
      </c>
      <c r="AL778" s="84" t="s">
        <v>13887</v>
      </c>
      <c r="AM778" s="84" t="s">
        <v>14963</v>
      </c>
      <c r="AN778" s="84" t="s">
        <v>12046</v>
      </c>
      <c r="AO778" s="84" t="s">
        <v>7239</v>
      </c>
      <c r="AP778" s="80" t="s">
        <v>152</v>
      </c>
      <c r="AQ778" s="5" t="s">
        <v>9594</v>
      </c>
      <c r="AR778" s="25" t="s">
        <v>9595</v>
      </c>
      <c r="AS778" s="101" t="s">
        <v>993</v>
      </c>
      <c r="AT778" s="101" t="s">
        <v>993</v>
      </c>
      <c r="AU778" s="99" t="s">
        <v>90</v>
      </c>
      <c r="AV778" s="99" t="s">
        <v>906</v>
      </c>
      <c r="AW778" s="99" t="s">
        <v>96</v>
      </c>
      <c r="AX778" s="256" t="s">
        <v>130</v>
      </c>
      <c r="AY778" s="99" t="s">
        <v>79</v>
      </c>
      <c r="AZ778" s="99" t="s">
        <v>79</v>
      </c>
      <c r="BA778" s="99" t="s">
        <v>1111</v>
      </c>
      <c r="BB778" s="18">
        <v>42732</v>
      </c>
      <c r="BC778" s="6" t="s">
        <v>993</v>
      </c>
      <c r="BD778" s="17">
        <v>4</v>
      </c>
      <c r="BE778" s="102" t="s">
        <v>7217</v>
      </c>
      <c r="BF778" s="16">
        <v>320000000</v>
      </c>
      <c r="BG778" s="16">
        <v>50000</v>
      </c>
      <c r="BH778" s="16">
        <v>50000</v>
      </c>
      <c r="BI778" s="16">
        <v>50000</v>
      </c>
      <c r="BJ778" s="16">
        <v>20000</v>
      </c>
      <c r="BK778" s="80" t="s">
        <v>993</v>
      </c>
      <c r="BL778" s="5" t="s">
        <v>86</v>
      </c>
      <c r="BM778" s="5" t="s">
        <v>993</v>
      </c>
      <c r="BN778" s="5" t="s">
        <v>342</v>
      </c>
      <c r="BO778" s="6" t="s">
        <v>13058</v>
      </c>
      <c r="BP778" s="6" t="s">
        <v>91</v>
      </c>
      <c r="BQ778" s="82" t="s">
        <v>993</v>
      </c>
      <c r="BR778" s="82" t="s">
        <v>993</v>
      </c>
      <c r="BS778" s="89" t="s">
        <v>4594</v>
      </c>
      <c r="BT778" s="6" t="s">
        <v>993</v>
      </c>
      <c r="BU778" s="6" t="s">
        <v>1036</v>
      </c>
      <c r="BV778" s="27" t="s">
        <v>993</v>
      </c>
      <c r="BW778" s="5"/>
      <c r="BX778" s="5"/>
      <c r="BY778" s="17"/>
      <c r="BZ778" s="17"/>
      <c r="CA778" s="5" t="s">
        <v>386</v>
      </c>
      <c r="CB778" s="5" t="s">
        <v>347</v>
      </c>
      <c r="CC778" s="6" t="s">
        <v>13136</v>
      </c>
      <c r="CD778" s="42" t="s">
        <v>7060</v>
      </c>
      <c r="CE778" s="4">
        <v>3182893993</v>
      </c>
      <c r="CF778" s="43" t="s">
        <v>6747</v>
      </c>
      <c r="CG778" s="7" t="s">
        <v>1794</v>
      </c>
      <c r="CH778" s="7" t="s">
        <v>4674</v>
      </c>
      <c r="CI778" s="7">
        <v>7405785</v>
      </c>
      <c r="CJ778" s="88" t="s">
        <v>12760</v>
      </c>
      <c r="CK778" s="88" t="s">
        <v>1809</v>
      </c>
      <c r="CL778" s="88" t="s">
        <v>1810</v>
      </c>
      <c r="CM778" s="313">
        <v>3174391401</v>
      </c>
      <c r="CN778" s="313" t="s">
        <v>1811</v>
      </c>
      <c r="CO778" s="313" t="s">
        <v>1812</v>
      </c>
      <c r="CP778" s="8">
        <v>3174391402</v>
      </c>
      <c r="CQ778" s="8" t="s">
        <v>1813</v>
      </c>
      <c r="CR778" s="21"/>
      <c r="CS778" s="452" t="s">
        <v>15323</v>
      </c>
      <c r="CT778" s="103" t="s">
        <v>1026</v>
      </c>
      <c r="CU778" s="20" t="s">
        <v>385</v>
      </c>
      <c r="CV778" s="20" t="s">
        <v>6571</v>
      </c>
      <c r="CW778" s="11" t="s">
        <v>7188</v>
      </c>
      <c r="CX778" s="86" t="s">
        <v>993</v>
      </c>
      <c r="CY778" s="86" t="s">
        <v>12898</v>
      </c>
      <c r="CZ778" s="86" t="s">
        <v>12899</v>
      </c>
      <c r="DA778" s="86" t="s">
        <v>86</v>
      </c>
      <c r="DB778" s="86" t="s">
        <v>385</v>
      </c>
      <c r="DC778" s="6" t="s">
        <v>13117</v>
      </c>
      <c r="DD778" s="2"/>
      <c r="DE778" s="2"/>
      <c r="DF778" s="2"/>
      <c r="DG778" s="2"/>
      <c r="DH778" s="2"/>
      <c r="DI778" s="2"/>
      <c r="DJ778" s="2"/>
      <c r="DK778" s="2"/>
      <c r="DL778" s="2"/>
      <c r="DM778" s="2"/>
      <c r="DN778" s="2"/>
      <c r="DO778" s="2"/>
      <c r="DP778" s="2"/>
      <c r="DQ778" s="2"/>
      <c r="DR778" s="2"/>
      <c r="DS778" s="2"/>
      <c r="DT778" s="2"/>
      <c r="DU778" s="2"/>
      <c r="DV778" s="2"/>
      <c r="DW778" s="2"/>
      <c r="DX778" s="2"/>
      <c r="DY778" s="2"/>
    </row>
    <row r="779" spans="1:140" ht="20.25" customHeight="1" x14ac:dyDescent="0.25">
      <c r="A779" s="327"/>
      <c r="B779" s="83">
        <v>602</v>
      </c>
      <c r="C779" s="449">
        <v>988</v>
      </c>
      <c r="D779" s="113" t="s">
        <v>11014</v>
      </c>
      <c r="E779" s="255" t="s">
        <v>4626</v>
      </c>
      <c r="F779" s="256" t="s">
        <v>243</v>
      </c>
      <c r="G779" s="256" t="s">
        <v>11825</v>
      </c>
      <c r="H779" s="255" t="s">
        <v>993</v>
      </c>
      <c r="I779" s="256" t="s">
        <v>7843</v>
      </c>
      <c r="J779" s="256" t="s">
        <v>7844</v>
      </c>
      <c r="K779" s="256" t="s">
        <v>12235</v>
      </c>
      <c r="L779" s="98">
        <v>382</v>
      </c>
      <c r="M779" s="256" t="s">
        <v>686</v>
      </c>
      <c r="N779" s="256" t="s">
        <v>687</v>
      </c>
      <c r="O779" s="12" t="s">
        <v>1308</v>
      </c>
      <c r="P779" s="27" t="s">
        <v>79</v>
      </c>
      <c r="Q779" s="30" t="s">
        <v>79</v>
      </c>
      <c r="R779" s="30" t="s">
        <v>298</v>
      </c>
      <c r="S779" s="101" t="s">
        <v>6464</v>
      </c>
      <c r="T779" s="100" t="s">
        <v>4627</v>
      </c>
      <c r="U779" s="98">
        <v>130200000783</v>
      </c>
      <c r="V779" s="87" t="s">
        <v>119</v>
      </c>
      <c r="W779" s="99" t="s">
        <v>83</v>
      </c>
      <c r="X779" s="256" t="s">
        <v>129</v>
      </c>
      <c r="Y779" s="101" t="s">
        <v>761</v>
      </c>
      <c r="Z779" s="99" t="s">
        <v>1220</v>
      </c>
      <c r="AA779" s="101" t="s">
        <v>85</v>
      </c>
      <c r="AB779" s="101" t="s">
        <v>1088</v>
      </c>
      <c r="AC779" s="101" t="s">
        <v>1088</v>
      </c>
      <c r="AD779" s="256" t="s">
        <v>86</v>
      </c>
      <c r="AE779" s="13">
        <v>40438</v>
      </c>
      <c r="AF779" s="13">
        <v>40450</v>
      </c>
      <c r="AG779" s="4">
        <f t="shared" ca="1" si="11"/>
        <v>8</v>
      </c>
      <c r="AH779" s="32" t="s">
        <v>993</v>
      </c>
      <c r="AI779" s="15" t="s">
        <v>327</v>
      </c>
      <c r="AJ779" s="101" t="s">
        <v>887</v>
      </c>
      <c r="AK779" s="101" t="s">
        <v>903</v>
      </c>
      <c r="AL779" s="84" t="s">
        <v>12453</v>
      </c>
      <c r="AM779" s="84" t="s">
        <v>14551</v>
      </c>
      <c r="AN779" s="84" t="s">
        <v>12046</v>
      </c>
      <c r="AO779" s="84" t="s">
        <v>7239</v>
      </c>
      <c r="AP779" s="80" t="s">
        <v>152</v>
      </c>
      <c r="AQ779" s="5" t="s">
        <v>8856</v>
      </c>
      <c r="AR779" s="25">
        <v>3825</v>
      </c>
      <c r="AS779" s="101" t="s">
        <v>993</v>
      </c>
      <c r="AT779" s="101" t="s">
        <v>993</v>
      </c>
      <c r="AU779" s="256" t="s">
        <v>90</v>
      </c>
      <c r="AV779" s="99" t="s">
        <v>1090</v>
      </c>
      <c r="AW779" s="99" t="s">
        <v>96</v>
      </c>
      <c r="AX779" s="256" t="s">
        <v>130</v>
      </c>
      <c r="AY779" s="99" t="s">
        <v>79</v>
      </c>
      <c r="AZ779" s="99" t="s">
        <v>79</v>
      </c>
      <c r="BA779" s="99" t="s">
        <v>1111</v>
      </c>
      <c r="BB779" s="18">
        <v>40919</v>
      </c>
      <c r="BC779" s="6" t="s">
        <v>993</v>
      </c>
      <c r="BD779" s="12">
        <v>4</v>
      </c>
      <c r="BE779" s="102" t="s">
        <v>7217</v>
      </c>
      <c r="BF779" s="16">
        <v>320000000</v>
      </c>
      <c r="BG779" s="16">
        <v>50000</v>
      </c>
      <c r="BH779" s="16">
        <v>50000</v>
      </c>
      <c r="BI779" s="16">
        <v>50000</v>
      </c>
      <c r="BJ779" s="16">
        <v>20000</v>
      </c>
      <c r="BK779" s="80" t="s">
        <v>993</v>
      </c>
      <c r="BL779" s="17" t="s">
        <v>86</v>
      </c>
      <c r="BM779" s="5" t="s">
        <v>993</v>
      </c>
      <c r="BN779" s="5" t="s">
        <v>342</v>
      </c>
      <c r="BO779" s="6" t="s">
        <v>13058</v>
      </c>
      <c r="BP779" s="6" t="s">
        <v>91</v>
      </c>
      <c r="BQ779" s="82" t="s">
        <v>993</v>
      </c>
      <c r="BR779" s="82" t="s">
        <v>993</v>
      </c>
      <c r="BS779" s="6" t="s">
        <v>385</v>
      </c>
      <c r="BT779" s="6" t="s">
        <v>993</v>
      </c>
      <c r="BU779" s="6" t="s">
        <v>1036</v>
      </c>
      <c r="BV779" s="27" t="s">
        <v>993</v>
      </c>
      <c r="BW779" s="5"/>
      <c r="BX779" s="5"/>
      <c r="BY779" s="17"/>
      <c r="BZ779" s="17"/>
      <c r="CA779" s="5" t="s">
        <v>386</v>
      </c>
      <c r="CB779" s="5" t="s">
        <v>347</v>
      </c>
      <c r="CC779" s="6" t="s">
        <v>13136</v>
      </c>
      <c r="CD779" s="42" t="s">
        <v>7061</v>
      </c>
      <c r="CE779" s="4">
        <v>3182899379</v>
      </c>
      <c r="CF779" s="43" t="s">
        <v>6750</v>
      </c>
      <c r="CG779" s="7" t="s">
        <v>761</v>
      </c>
      <c r="CH779" s="7" t="s">
        <v>4628</v>
      </c>
      <c r="CI779" s="7">
        <v>3138236581</v>
      </c>
      <c r="CJ779" s="88" t="s">
        <v>12761</v>
      </c>
      <c r="CK779" s="88" t="s">
        <v>9541</v>
      </c>
      <c r="CL779" s="88" t="s">
        <v>13008</v>
      </c>
      <c r="CM779" s="313">
        <v>3158317013</v>
      </c>
      <c r="CN779" s="8" t="s">
        <v>7705</v>
      </c>
      <c r="CO779" s="8" t="s">
        <v>3204</v>
      </c>
      <c r="CP779" s="8" t="s">
        <v>694</v>
      </c>
      <c r="CQ779" s="79" t="s">
        <v>695</v>
      </c>
      <c r="CR779" s="21" t="s">
        <v>1046</v>
      </c>
      <c r="CS779" s="21" t="s">
        <v>7993</v>
      </c>
      <c r="CT779" s="21" t="s">
        <v>2937</v>
      </c>
      <c r="CU779" s="20" t="s">
        <v>993</v>
      </c>
      <c r="CV779" s="20" t="s">
        <v>993</v>
      </c>
      <c r="CW779" s="11" t="s">
        <v>7188</v>
      </c>
      <c r="CX779" s="86" t="s">
        <v>993</v>
      </c>
      <c r="CY779" s="86" t="s">
        <v>12900</v>
      </c>
      <c r="CZ779" s="86" t="s">
        <v>12389</v>
      </c>
      <c r="DA779" s="86" t="s">
        <v>86</v>
      </c>
      <c r="DB779" s="86" t="s">
        <v>12906</v>
      </c>
      <c r="DC779" s="6" t="s">
        <v>13117</v>
      </c>
      <c r="DD779" s="2"/>
      <c r="DE779" s="2"/>
      <c r="DF779" s="2"/>
      <c r="DG779" s="2"/>
      <c r="DH779" s="2"/>
      <c r="DI779" s="2"/>
      <c r="DJ779" s="2"/>
      <c r="DK779" s="2"/>
      <c r="DL779" s="2"/>
      <c r="DM779" s="2"/>
      <c r="DN779" s="2"/>
      <c r="DO779" s="2"/>
      <c r="DP779" s="2"/>
      <c r="DQ779" s="2"/>
      <c r="DR779" s="2"/>
      <c r="DS779" s="2"/>
      <c r="DT779" s="2"/>
      <c r="DU779" s="2"/>
      <c r="DV779" s="2"/>
      <c r="DW779" s="2"/>
      <c r="DX779" s="2"/>
      <c r="DY779" s="2"/>
    </row>
    <row r="780" spans="1:140" ht="20.25" customHeight="1" x14ac:dyDescent="0.25">
      <c r="A780" s="327"/>
      <c r="B780" s="83">
        <v>590</v>
      </c>
      <c r="C780" s="449">
        <v>989</v>
      </c>
      <c r="D780" s="113" t="s">
        <v>10615</v>
      </c>
      <c r="E780" s="255" t="s">
        <v>2733</v>
      </c>
      <c r="F780" s="256" t="s">
        <v>10679</v>
      </c>
      <c r="G780" s="256" t="s">
        <v>11826</v>
      </c>
      <c r="H780" s="256" t="s">
        <v>95</v>
      </c>
      <c r="I780" s="256" t="s">
        <v>15345</v>
      </c>
      <c r="J780" s="256" t="s">
        <v>7741</v>
      </c>
      <c r="K780" s="256" t="s">
        <v>12234</v>
      </c>
      <c r="L780" s="98">
        <v>180</v>
      </c>
      <c r="M780" s="256" t="s">
        <v>2734</v>
      </c>
      <c r="N780" s="256" t="s">
        <v>2735</v>
      </c>
      <c r="O780" s="12" t="s">
        <v>2736</v>
      </c>
      <c r="P780" s="27" t="s">
        <v>79</v>
      </c>
      <c r="Q780" s="30" t="s">
        <v>79</v>
      </c>
      <c r="R780" s="30" t="s">
        <v>309</v>
      </c>
      <c r="S780" s="101" t="s">
        <v>1551</v>
      </c>
      <c r="T780" s="100" t="s">
        <v>4620</v>
      </c>
      <c r="U780" s="98">
        <v>130200000781</v>
      </c>
      <c r="V780" s="87" t="s">
        <v>119</v>
      </c>
      <c r="W780" s="99" t="s">
        <v>83</v>
      </c>
      <c r="X780" s="101" t="s">
        <v>531</v>
      </c>
      <c r="Y780" s="101" t="s">
        <v>761</v>
      </c>
      <c r="Z780" s="99" t="s">
        <v>1179</v>
      </c>
      <c r="AA780" s="101" t="s">
        <v>103</v>
      </c>
      <c r="AB780" s="101" t="s">
        <v>1211</v>
      </c>
      <c r="AC780" s="101" t="s">
        <v>1211</v>
      </c>
      <c r="AD780" s="256" t="s">
        <v>86</v>
      </c>
      <c r="AE780" s="13">
        <v>40411</v>
      </c>
      <c r="AF780" s="13">
        <v>40417</v>
      </c>
      <c r="AG780" s="4">
        <f t="shared" ca="1" si="11"/>
        <v>9</v>
      </c>
      <c r="AH780" s="32" t="s">
        <v>993</v>
      </c>
      <c r="AI780" s="15" t="s">
        <v>338</v>
      </c>
      <c r="AJ780" s="101" t="s">
        <v>886</v>
      </c>
      <c r="AK780" s="101" t="s">
        <v>886</v>
      </c>
      <c r="AL780" s="84" t="s">
        <v>13433</v>
      </c>
      <c r="AM780" s="84" t="s">
        <v>14336</v>
      </c>
      <c r="AN780" s="84" t="s">
        <v>12046</v>
      </c>
      <c r="AO780" s="84" t="s">
        <v>7240</v>
      </c>
      <c r="AP780" s="80" t="s">
        <v>152</v>
      </c>
      <c r="AQ780" s="5" t="s">
        <v>8852</v>
      </c>
      <c r="AR780" s="25">
        <v>1806</v>
      </c>
      <c r="AS780" s="98" t="s">
        <v>260</v>
      </c>
      <c r="AT780" s="98" t="s">
        <v>260</v>
      </c>
      <c r="AU780" s="256" t="s">
        <v>90</v>
      </c>
      <c r="AV780" s="99" t="s">
        <v>906</v>
      </c>
      <c r="AW780" s="99" t="s">
        <v>96</v>
      </c>
      <c r="AX780" s="256" t="s">
        <v>86</v>
      </c>
      <c r="AY780" s="99" t="s">
        <v>79</v>
      </c>
      <c r="AZ780" s="99" t="s">
        <v>79</v>
      </c>
      <c r="BA780" s="101" t="s">
        <v>1055</v>
      </c>
      <c r="BB780" s="18">
        <v>40919</v>
      </c>
      <c r="BC780" s="12">
        <v>100000000</v>
      </c>
      <c r="BD780" s="12">
        <v>4</v>
      </c>
      <c r="BE780" s="102" t="s">
        <v>7217</v>
      </c>
      <c r="BF780" s="16">
        <v>320000000</v>
      </c>
      <c r="BG780" s="16">
        <v>50000</v>
      </c>
      <c r="BH780" s="16">
        <v>50000</v>
      </c>
      <c r="BI780" s="16">
        <v>50000</v>
      </c>
      <c r="BJ780" s="16">
        <v>20000</v>
      </c>
      <c r="BK780" s="80" t="s">
        <v>993</v>
      </c>
      <c r="BL780" s="17" t="s">
        <v>86</v>
      </c>
      <c r="BM780" s="5" t="s">
        <v>993</v>
      </c>
      <c r="BN780" s="5" t="s">
        <v>342</v>
      </c>
      <c r="BO780" s="6" t="s">
        <v>4502</v>
      </c>
      <c r="BP780" s="6" t="s">
        <v>91</v>
      </c>
      <c r="BQ780" s="82" t="s">
        <v>993</v>
      </c>
      <c r="BR780" s="82" t="s">
        <v>993</v>
      </c>
      <c r="BS780" s="6" t="s">
        <v>385</v>
      </c>
      <c r="BT780" s="6" t="s">
        <v>993</v>
      </c>
      <c r="BU780" s="6" t="s">
        <v>1036</v>
      </c>
      <c r="BV780" s="27" t="s">
        <v>993</v>
      </c>
      <c r="BW780" s="5"/>
      <c r="BX780" s="5"/>
      <c r="BY780" s="17"/>
      <c r="BZ780" s="17"/>
      <c r="CA780" s="5" t="s">
        <v>386</v>
      </c>
      <c r="CB780" s="5" t="s">
        <v>347</v>
      </c>
      <c r="CC780" s="6" t="s">
        <v>13136</v>
      </c>
      <c r="CD780" s="42" t="s">
        <v>7060</v>
      </c>
      <c r="CE780" s="4">
        <v>3182893993</v>
      </c>
      <c r="CF780" s="43" t="s">
        <v>6747</v>
      </c>
      <c r="CG780" s="7" t="s">
        <v>189</v>
      </c>
      <c r="CH780" s="7">
        <v>0</v>
      </c>
      <c r="CI780" s="7">
        <v>0</v>
      </c>
      <c r="CJ780" s="88">
        <v>0</v>
      </c>
      <c r="CK780" s="88" t="s">
        <v>6705</v>
      </c>
      <c r="CL780" s="88" t="s">
        <v>2737</v>
      </c>
      <c r="CM780" s="313">
        <v>3175172757</v>
      </c>
      <c r="CN780" s="8" t="s">
        <v>11836</v>
      </c>
      <c r="CO780" s="8" t="s">
        <v>11837</v>
      </c>
      <c r="CP780" s="8">
        <v>3175031075</v>
      </c>
      <c r="CQ780" s="79" t="s">
        <v>2740</v>
      </c>
      <c r="CR780" s="21"/>
      <c r="CS780" s="21" t="s">
        <v>11983</v>
      </c>
      <c r="CT780" s="21" t="s">
        <v>1026</v>
      </c>
      <c r="CU780" s="20" t="s">
        <v>993</v>
      </c>
      <c r="CV780" s="20" t="s">
        <v>993</v>
      </c>
      <c r="CW780" s="11" t="s">
        <v>7735</v>
      </c>
      <c r="CX780" s="86" t="s">
        <v>993</v>
      </c>
      <c r="CY780" s="86" t="s">
        <v>12898</v>
      </c>
      <c r="CZ780" s="86" t="s">
        <v>12899</v>
      </c>
      <c r="DA780" s="86" t="s">
        <v>130</v>
      </c>
      <c r="DB780" s="86" t="s">
        <v>12906</v>
      </c>
      <c r="DC780" s="6" t="s">
        <v>993</v>
      </c>
      <c r="DD780" s="2"/>
      <c r="DE780" s="2"/>
      <c r="DF780" s="2"/>
      <c r="DG780" s="2"/>
      <c r="DH780" s="2"/>
      <c r="DI780" s="2"/>
      <c r="DJ780" s="2"/>
      <c r="DK780" s="2"/>
      <c r="DL780" s="2"/>
      <c r="DM780" s="2"/>
      <c r="DN780" s="2"/>
      <c r="DO780" s="2"/>
      <c r="DP780" s="2"/>
      <c r="DQ780" s="2"/>
      <c r="DR780" s="2"/>
      <c r="DS780" s="2"/>
      <c r="DT780" s="2"/>
      <c r="DU780" s="2"/>
      <c r="DV780" s="2"/>
      <c r="DW780" s="2"/>
      <c r="DX780" s="2"/>
      <c r="DY780" s="2"/>
    </row>
    <row r="781" spans="1:140" ht="20.25" customHeight="1" x14ac:dyDescent="0.25">
      <c r="A781" s="327"/>
      <c r="B781" s="83">
        <v>496</v>
      </c>
      <c r="C781" s="449">
        <v>990</v>
      </c>
      <c r="D781" s="113" t="s">
        <v>11011</v>
      </c>
      <c r="E781" s="255" t="s">
        <v>4621</v>
      </c>
      <c r="F781" s="256" t="s">
        <v>10679</v>
      </c>
      <c r="G781" s="256" t="s">
        <v>11826</v>
      </c>
      <c r="H781" s="256" t="s">
        <v>95</v>
      </c>
      <c r="I781" s="256" t="s">
        <v>15345</v>
      </c>
      <c r="J781" s="256" t="s">
        <v>7741</v>
      </c>
      <c r="K781" s="256" t="s">
        <v>12234</v>
      </c>
      <c r="L781" s="98">
        <v>317</v>
      </c>
      <c r="M781" s="256" t="s">
        <v>2316</v>
      </c>
      <c r="N781" s="256" t="s">
        <v>2317</v>
      </c>
      <c r="O781" s="12" t="s">
        <v>2318</v>
      </c>
      <c r="P781" s="27" t="s">
        <v>79</v>
      </c>
      <c r="Q781" s="30" t="s">
        <v>79</v>
      </c>
      <c r="R781" s="30" t="s">
        <v>309</v>
      </c>
      <c r="S781" s="101" t="s">
        <v>5465</v>
      </c>
      <c r="T781" s="100" t="s">
        <v>4622</v>
      </c>
      <c r="U781" s="98">
        <v>130200000780</v>
      </c>
      <c r="V781" s="87" t="s">
        <v>119</v>
      </c>
      <c r="W781" s="99" t="s">
        <v>83</v>
      </c>
      <c r="X781" s="101" t="s">
        <v>531</v>
      </c>
      <c r="Y781" s="101" t="s">
        <v>761</v>
      </c>
      <c r="Z781" s="99" t="s">
        <v>1179</v>
      </c>
      <c r="AA781" s="101" t="s">
        <v>103</v>
      </c>
      <c r="AB781" s="101" t="s">
        <v>1211</v>
      </c>
      <c r="AC781" s="101" t="s">
        <v>1088</v>
      </c>
      <c r="AD781" s="256" t="s">
        <v>86</v>
      </c>
      <c r="AE781" s="13">
        <v>40409</v>
      </c>
      <c r="AF781" s="13">
        <v>40417</v>
      </c>
      <c r="AG781" s="4">
        <f t="shared" ca="1" si="11"/>
        <v>9</v>
      </c>
      <c r="AH781" s="32" t="s">
        <v>993</v>
      </c>
      <c r="AI781" s="15" t="s">
        <v>338</v>
      </c>
      <c r="AJ781" s="101" t="s">
        <v>886</v>
      </c>
      <c r="AK781" s="101" t="s">
        <v>887</v>
      </c>
      <c r="AL781" s="84" t="s">
        <v>13434</v>
      </c>
      <c r="AM781" s="84" t="s">
        <v>14326</v>
      </c>
      <c r="AN781" s="84" t="s">
        <v>12046</v>
      </c>
      <c r="AO781" s="84" t="s">
        <v>7240</v>
      </c>
      <c r="AP781" s="80" t="s">
        <v>152</v>
      </c>
      <c r="AQ781" s="5" t="s">
        <v>8853</v>
      </c>
      <c r="AR781" s="25">
        <v>3172</v>
      </c>
      <c r="AS781" s="98" t="s">
        <v>260</v>
      </c>
      <c r="AT781" s="98" t="s">
        <v>260</v>
      </c>
      <c r="AU781" s="256" t="s">
        <v>90</v>
      </c>
      <c r="AV781" s="99" t="s">
        <v>906</v>
      </c>
      <c r="AW781" s="99" t="s">
        <v>96</v>
      </c>
      <c r="AX781" s="256" t="s">
        <v>130</v>
      </c>
      <c r="AY781" s="99" t="s">
        <v>79</v>
      </c>
      <c r="AZ781" s="99" t="s">
        <v>79</v>
      </c>
      <c r="BA781" s="101" t="s">
        <v>1055</v>
      </c>
      <c r="BB781" s="18">
        <v>40919</v>
      </c>
      <c r="BC781" s="12">
        <v>100000000</v>
      </c>
      <c r="BD781" s="12">
        <v>4</v>
      </c>
      <c r="BE781" s="102" t="s">
        <v>7217</v>
      </c>
      <c r="BF781" s="16">
        <v>320000000</v>
      </c>
      <c r="BG781" s="16">
        <v>50000</v>
      </c>
      <c r="BH781" s="16">
        <v>50000</v>
      </c>
      <c r="BI781" s="16">
        <v>50000</v>
      </c>
      <c r="BJ781" s="16">
        <v>20000</v>
      </c>
      <c r="BK781" s="80" t="s">
        <v>993</v>
      </c>
      <c r="BL781" s="17" t="s">
        <v>86</v>
      </c>
      <c r="BM781" s="5" t="s">
        <v>993</v>
      </c>
      <c r="BN781" s="5" t="s">
        <v>342</v>
      </c>
      <c r="BO781" s="6" t="s">
        <v>4502</v>
      </c>
      <c r="BP781" s="6" t="s">
        <v>91</v>
      </c>
      <c r="BQ781" s="82" t="s">
        <v>993</v>
      </c>
      <c r="BR781" s="82" t="s">
        <v>993</v>
      </c>
      <c r="BS781" s="6" t="s">
        <v>385</v>
      </c>
      <c r="BT781" s="6" t="s">
        <v>993</v>
      </c>
      <c r="BU781" s="6" t="s">
        <v>1036</v>
      </c>
      <c r="BV781" s="27" t="s">
        <v>1181</v>
      </c>
      <c r="BW781" s="5"/>
      <c r="BX781" s="5"/>
      <c r="BY781" s="17"/>
      <c r="BZ781" s="17"/>
      <c r="CA781" s="5" t="s">
        <v>386</v>
      </c>
      <c r="CB781" s="5" t="s">
        <v>347</v>
      </c>
      <c r="CC781" s="6" t="s">
        <v>13136</v>
      </c>
      <c r="CD781" s="42" t="s">
        <v>7060</v>
      </c>
      <c r="CE781" s="4">
        <v>3182893993</v>
      </c>
      <c r="CF781" s="43" t="s">
        <v>6747</v>
      </c>
      <c r="CG781" s="7" t="s">
        <v>189</v>
      </c>
      <c r="CH781" s="7">
        <v>0</v>
      </c>
      <c r="CI781" s="7">
        <v>0</v>
      </c>
      <c r="CJ781" s="88">
        <v>0</v>
      </c>
      <c r="CK781" s="88" t="s">
        <v>2319</v>
      </c>
      <c r="CL781" s="88" t="s">
        <v>2320</v>
      </c>
      <c r="CM781" s="313">
        <v>3165245844</v>
      </c>
      <c r="CN781" s="8" t="s">
        <v>6390</v>
      </c>
      <c r="CO781" s="8" t="s">
        <v>6391</v>
      </c>
      <c r="CP781" s="8">
        <v>3175387097</v>
      </c>
      <c r="CQ781" s="79" t="s">
        <v>2322</v>
      </c>
      <c r="CR781" s="21"/>
      <c r="CS781" s="21" t="s">
        <v>6674</v>
      </c>
      <c r="CT781" s="21" t="s">
        <v>1026</v>
      </c>
      <c r="CU781" s="20" t="s">
        <v>993</v>
      </c>
      <c r="CV781" s="20" t="s">
        <v>993</v>
      </c>
      <c r="CW781" s="11" t="s">
        <v>7735</v>
      </c>
      <c r="CX781" s="86" t="s">
        <v>993</v>
      </c>
      <c r="CY781" s="86" t="s">
        <v>12898</v>
      </c>
      <c r="CZ781" s="86" t="s">
        <v>12899</v>
      </c>
      <c r="DA781" s="86" t="s">
        <v>130</v>
      </c>
      <c r="DB781" s="86" t="s">
        <v>12906</v>
      </c>
      <c r="DC781" s="6" t="s">
        <v>993</v>
      </c>
      <c r="DD781" s="2"/>
      <c r="DE781" s="2"/>
      <c r="DF781" s="2"/>
      <c r="DG781" s="2"/>
      <c r="DH781" s="2"/>
      <c r="DI781" s="2"/>
      <c r="DJ781" s="2"/>
      <c r="DK781" s="2"/>
      <c r="DL781" s="2"/>
      <c r="DM781" s="2"/>
      <c r="DN781" s="2"/>
      <c r="DO781" s="2"/>
      <c r="DP781" s="2"/>
      <c r="DQ781" s="2"/>
      <c r="DR781" s="2"/>
      <c r="DS781" s="2"/>
      <c r="DT781" s="2"/>
      <c r="DU781" s="2"/>
      <c r="DV781" s="2"/>
      <c r="DW781" s="2"/>
      <c r="DX781" s="2"/>
      <c r="DY781" s="2"/>
    </row>
    <row r="782" spans="1:140" ht="20.25" customHeight="1" x14ac:dyDescent="0.25">
      <c r="A782" s="327"/>
      <c r="B782" s="83">
        <v>442</v>
      </c>
      <c r="C782" s="449">
        <v>991</v>
      </c>
      <c r="D782" s="113" t="s">
        <v>11012</v>
      </c>
      <c r="E782" s="255" t="s">
        <v>2323</v>
      </c>
      <c r="F782" s="256" t="s">
        <v>10679</v>
      </c>
      <c r="G782" s="256" t="s">
        <v>11826</v>
      </c>
      <c r="H782" s="256" t="s">
        <v>95</v>
      </c>
      <c r="I782" s="256" t="s">
        <v>15345</v>
      </c>
      <c r="J782" s="256" t="s">
        <v>7741</v>
      </c>
      <c r="K782" s="256" t="s">
        <v>12234</v>
      </c>
      <c r="L782" s="98">
        <v>325</v>
      </c>
      <c r="M782" s="256" t="s">
        <v>2324</v>
      </c>
      <c r="N782" s="256" t="s">
        <v>2325</v>
      </c>
      <c r="O782" s="12" t="s">
        <v>2326</v>
      </c>
      <c r="P782" s="27" t="s">
        <v>79</v>
      </c>
      <c r="Q782" s="30" t="s">
        <v>79</v>
      </c>
      <c r="R782" s="30" t="s">
        <v>309</v>
      </c>
      <c r="S782" s="101" t="s">
        <v>1551</v>
      </c>
      <c r="T782" s="100" t="s">
        <v>4623</v>
      </c>
      <c r="U782" s="98">
        <v>130200000782</v>
      </c>
      <c r="V782" s="87" t="s">
        <v>119</v>
      </c>
      <c r="W782" s="99" t="s">
        <v>83</v>
      </c>
      <c r="X782" s="101" t="s">
        <v>531</v>
      </c>
      <c r="Y782" s="101" t="s">
        <v>761</v>
      </c>
      <c r="Z782" s="99" t="s">
        <v>1179</v>
      </c>
      <c r="AA782" s="101" t="s">
        <v>103</v>
      </c>
      <c r="AB782" s="101" t="s">
        <v>1211</v>
      </c>
      <c r="AC782" s="101" t="s">
        <v>1211</v>
      </c>
      <c r="AD782" s="256" t="s">
        <v>86</v>
      </c>
      <c r="AE782" s="13">
        <v>40410</v>
      </c>
      <c r="AF782" s="13">
        <v>40417</v>
      </c>
      <c r="AG782" s="4">
        <f t="shared" ca="1" si="11"/>
        <v>9</v>
      </c>
      <c r="AH782" s="32" t="s">
        <v>993</v>
      </c>
      <c r="AI782" s="15" t="s">
        <v>338</v>
      </c>
      <c r="AJ782" s="101" t="s">
        <v>886</v>
      </c>
      <c r="AK782" s="101" t="s">
        <v>887</v>
      </c>
      <c r="AL782" s="84" t="s">
        <v>13435</v>
      </c>
      <c r="AM782" s="84" t="s">
        <v>14549</v>
      </c>
      <c r="AN782" s="84" t="s">
        <v>12046</v>
      </c>
      <c r="AO782" s="84" t="s">
        <v>7240</v>
      </c>
      <c r="AP782" s="80" t="s">
        <v>152</v>
      </c>
      <c r="AQ782" s="5" t="s">
        <v>8854</v>
      </c>
      <c r="AR782" s="25">
        <v>3253</v>
      </c>
      <c r="AS782" s="98" t="s">
        <v>260</v>
      </c>
      <c r="AT782" s="98" t="s">
        <v>260</v>
      </c>
      <c r="AU782" s="99" t="s">
        <v>90</v>
      </c>
      <c r="AV782" s="99" t="s">
        <v>906</v>
      </c>
      <c r="AW782" s="99" t="s">
        <v>96</v>
      </c>
      <c r="AX782" s="256" t="s">
        <v>86</v>
      </c>
      <c r="AY782" s="99" t="s">
        <v>79</v>
      </c>
      <c r="AZ782" s="99" t="s">
        <v>79</v>
      </c>
      <c r="BA782" s="101" t="s">
        <v>1055</v>
      </c>
      <c r="BB782" s="18">
        <v>40919</v>
      </c>
      <c r="BC782" s="12">
        <v>80000000</v>
      </c>
      <c r="BD782" s="12">
        <v>4</v>
      </c>
      <c r="BE782" s="102" t="s">
        <v>7217</v>
      </c>
      <c r="BF782" s="16">
        <v>320000000</v>
      </c>
      <c r="BG782" s="16">
        <v>50000</v>
      </c>
      <c r="BH782" s="16">
        <v>50000</v>
      </c>
      <c r="BI782" s="16">
        <v>50000</v>
      </c>
      <c r="BJ782" s="16">
        <v>20000</v>
      </c>
      <c r="BK782" s="80" t="s">
        <v>993</v>
      </c>
      <c r="BL782" s="17" t="s">
        <v>86</v>
      </c>
      <c r="BM782" s="5" t="s">
        <v>993</v>
      </c>
      <c r="BN782" s="5" t="s">
        <v>342</v>
      </c>
      <c r="BO782" s="6" t="s">
        <v>4502</v>
      </c>
      <c r="BP782" s="6" t="s">
        <v>91</v>
      </c>
      <c r="BQ782" s="82">
        <v>0.25</v>
      </c>
      <c r="BR782" s="82">
        <v>0.91666666666666663</v>
      </c>
      <c r="BS782" s="6" t="s">
        <v>1381</v>
      </c>
      <c r="BT782" s="44" t="s">
        <v>7094</v>
      </c>
      <c r="BU782" s="6" t="s">
        <v>1036</v>
      </c>
      <c r="BV782" s="27" t="s">
        <v>993</v>
      </c>
      <c r="BW782" s="5"/>
      <c r="BX782" s="5"/>
      <c r="BY782" s="17"/>
      <c r="BZ782" s="17"/>
      <c r="CA782" s="5" t="s">
        <v>386</v>
      </c>
      <c r="CB782" s="5" t="s">
        <v>347</v>
      </c>
      <c r="CC782" s="6" t="s">
        <v>13136</v>
      </c>
      <c r="CD782" s="42" t="s">
        <v>7060</v>
      </c>
      <c r="CE782" s="4">
        <v>3182893993</v>
      </c>
      <c r="CF782" s="43" t="s">
        <v>6747</v>
      </c>
      <c r="CG782" s="7" t="s">
        <v>189</v>
      </c>
      <c r="CH782" s="7">
        <v>0</v>
      </c>
      <c r="CI782" s="7">
        <v>0</v>
      </c>
      <c r="CJ782" s="88">
        <v>0</v>
      </c>
      <c r="CK782" s="313" t="s">
        <v>15231</v>
      </c>
      <c r="CL782" s="313" t="s">
        <v>15230</v>
      </c>
      <c r="CM782" s="313">
        <v>3164830705</v>
      </c>
      <c r="CN782" s="8" t="s">
        <v>2329</v>
      </c>
      <c r="CO782" s="8" t="s">
        <v>2330</v>
      </c>
      <c r="CP782" s="8">
        <v>3174050853</v>
      </c>
      <c r="CQ782" s="79" t="s">
        <v>2331</v>
      </c>
      <c r="CR782" s="21"/>
      <c r="CS782" s="21" t="s">
        <v>6674</v>
      </c>
      <c r="CT782" s="21" t="s">
        <v>1026</v>
      </c>
      <c r="CU782" s="20" t="s">
        <v>993</v>
      </c>
      <c r="CV782" s="20" t="s">
        <v>993</v>
      </c>
      <c r="CW782" s="11" t="s">
        <v>7735</v>
      </c>
      <c r="CX782" s="86" t="s">
        <v>993</v>
      </c>
      <c r="CY782" s="86" t="s">
        <v>12898</v>
      </c>
      <c r="CZ782" s="86" t="s">
        <v>12899</v>
      </c>
      <c r="DA782" s="86" t="s">
        <v>130</v>
      </c>
      <c r="DB782" s="86" t="s">
        <v>12906</v>
      </c>
      <c r="DC782" s="6" t="s">
        <v>993</v>
      </c>
      <c r="DD782" s="2"/>
      <c r="DE782" s="2"/>
      <c r="DF782" s="2"/>
      <c r="DG782" s="2"/>
      <c r="DH782" s="2"/>
      <c r="DI782" s="2"/>
      <c r="DJ782" s="2"/>
      <c r="DK782" s="2"/>
      <c r="DL782" s="2"/>
      <c r="DM782" s="2"/>
      <c r="DN782" s="2"/>
      <c r="DO782" s="2"/>
      <c r="DP782" s="2"/>
      <c r="DQ782" s="2"/>
      <c r="DR782" s="2"/>
      <c r="DS782" s="2"/>
      <c r="DT782" s="2"/>
      <c r="DU782" s="2"/>
      <c r="DV782" s="2"/>
      <c r="DW782" s="2"/>
      <c r="DX782" s="2"/>
      <c r="DY782" s="2"/>
    </row>
    <row r="783" spans="1:140" ht="20.25" customHeight="1" x14ac:dyDescent="0.25">
      <c r="A783" s="327"/>
      <c r="B783" s="83">
        <v>297</v>
      </c>
      <c r="C783" s="449">
        <v>993</v>
      </c>
      <c r="D783" s="113" t="s">
        <v>11015</v>
      </c>
      <c r="E783" s="255" t="s">
        <v>3584</v>
      </c>
      <c r="F783" s="256" t="s">
        <v>168</v>
      </c>
      <c r="G783" s="256" t="s">
        <v>11831</v>
      </c>
      <c r="H783" s="255" t="s">
        <v>993</v>
      </c>
      <c r="I783" s="256" t="s">
        <v>7753</v>
      </c>
      <c r="J783" s="256" t="s">
        <v>7754</v>
      </c>
      <c r="K783" s="256" t="s">
        <v>12243</v>
      </c>
      <c r="L783" s="98">
        <v>411</v>
      </c>
      <c r="M783" s="256" t="s">
        <v>3585</v>
      </c>
      <c r="N783" s="256" t="s">
        <v>3586</v>
      </c>
      <c r="O783" s="12" t="s">
        <v>3587</v>
      </c>
      <c r="P783" s="27" t="s">
        <v>79</v>
      </c>
      <c r="Q783" s="30" t="s">
        <v>100</v>
      </c>
      <c r="R783" s="30" t="s">
        <v>101</v>
      </c>
      <c r="S783" s="101" t="s">
        <v>993</v>
      </c>
      <c r="T783" s="100">
        <v>5300126185</v>
      </c>
      <c r="U783" s="98">
        <v>130200000313</v>
      </c>
      <c r="V783" s="87" t="s">
        <v>119</v>
      </c>
      <c r="W783" s="99" t="s">
        <v>83</v>
      </c>
      <c r="X783" s="101" t="s">
        <v>531</v>
      </c>
      <c r="Y783" s="101" t="s">
        <v>761</v>
      </c>
      <c r="Z783" s="99" t="s">
        <v>1179</v>
      </c>
      <c r="AA783" s="101" t="s">
        <v>103</v>
      </c>
      <c r="AB783" s="101" t="s">
        <v>1088</v>
      </c>
      <c r="AC783" s="101" t="s">
        <v>1088</v>
      </c>
      <c r="AD783" s="256" t="s">
        <v>86</v>
      </c>
      <c r="AE783" s="13">
        <v>38771</v>
      </c>
      <c r="AF783" s="13">
        <v>40477</v>
      </c>
      <c r="AG783" s="4">
        <f t="shared" ca="1" si="11"/>
        <v>13</v>
      </c>
      <c r="AH783" s="32" t="s">
        <v>993</v>
      </c>
      <c r="AI783" s="15" t="s">
        <v>338</v>
      </c>
      <c r="AJ783" s="101" t="s">
        <v>886</v>
      </c>
      <c r="AK783" s="101" t="s">
        <v>886</v>
      </c>
      <c r="AL783" s="84" t="s">
        <v>13438</v>
      </c>
      <c r="AM783" s="84" t="s">
        <v>14394</v>
      </c>
      <c r="AN783" s="84" t="s">
        <v>12046</v>
      </c>
      <c r="AO783" s="84" t="s">
        <v>7240</v>
      </c>
      <c r="AP783" s="80" t="s">
        <v>152</v>
      </c>
      <c r="AQ783" s="5" t="s">
        <v>8858</v>
      </c>
      <c r="AR783" s="25">
        <v>4113</v>
      </c>
      <c r="AS783" s="101" t="s">
        <v>993</v>
      </c>
      <c r="AT783" s="101" t="s">
        <v>993</v>
      </c>
      <c r="AU783" s="256" t="s">
        <v>90</v>
      </c>
      <c r="AV783" s="99" t="s">
        <v>906</v>
      </c>
      <c r="AW783" s="99" t="s">
        <v>315</v>
      </c>
      <c r="AX783" s="256" t="s">
        <v>86</v>
      </c>
      <c r="AY783" s="99" t="s">
        <v>100</v>
      </c>
      <c r="AZ783" s="99" t="s">
        <v>100</v>
      </c>
      <c r="BA783" s="101" t="s">
        <v>1055</v>
      </c>
      <c r="BB783" s="18">
        <v>40969</v>
      </c>
      <c r="BC783" s="6" t="s">
        <v>993</v>
      </c>
      <c r="BD783" s="12">
        <v>4</v>
      </c>
      <c r="BE783" s="102" t="s">
        <v>7217</v>
      </c>
      <c r="BF783" s="16">
        <v>320000000</v>
      </c>
      <c r="BG783" s="16">
        <v>50000</v>
      </c>
      <c r="BH783" s="16">
        <v>50000</v>
      </c>
      <c r="BI783" s="16">
        <v>50000</v>
      </c>
      <c r="BJ783" s="16">
        <v>20000</v>
      </c>
      <c r="BK783" s="80" t="s">
        <v>993</v>
      </c>
      <c r="BL783" s="17" t="s">
        <v>86</v>
      </c>
      <c r="BM783" s="5" t="s">
        <v>993</v>
      </c>
      <c r="BN783" s="6" t="s">
        <v>744</v>
      </c>
      <c r="BO783" s="6" t="s">
        <v>745</v>
      </c>
      <c r="BP783" s="6" t="s">
        <v>91</v>
      </c>
      <c r="BQ783" s="82" t="s">
        <v>993</v>
      </c>
      <c r="BR783" s="82" t="s">
        <v>993</v>
      </c>
      <c r="BS783" s="6" t="s">
        <v>385</v>
      </c>
      <c r="BT783" s="6" t="s">
        <v>993</v>
      </c>
      <c r="BU783" s="6" t="s">
        <v>776</v>
      </c>
      <c r="BV783" s="27" t="s">
        <v>993</v>
      </c>
      <c r="BW783" s="5"/>
      <c r="BX783" s="5"/>
      <c r="BY783" s="17"/>
      <c r="BZ783" s="17"/>
      <c r="CA783" s="5" t="s">
        <v>386</v>
      </c>
      <c r="CB783" s="5" t="s">
        <v>347</v>
      </c>
      <c r="CC783" s="6" t="s">
        <v>13136</v>
      </c>
      <c r="CD783" s="42" t="s">
        <v>7059</v>
      </c>
      <c r="CE783" s="53">
        <v>3182899405</v>
      </c>
      <c r="CF783" s="43">
        <v>0</v>
      </c>
      <c r="CG783" s="7" t="s">
        <v>189</v>
      </c>
      <c r="CH783" s="7">
        <v>0</v>
      </c>
      <c r="CI783" s="7">
        <v>0</v>
      </c>
      <c r="CJ783" s="88">
        <v>0</v>
      </c>
      <c r="CK783" s="88" t="s">
        <v>6323</v>
      </c>
      <c r="CL783" s="88" t="s">
        <v>9825</v>
      </c>
      <c r="CM783" s="313">
        <v>3165282820</v>
      </c>
      <c r="CN783" s="8" t="s">
        <v>3589</v>
      </c>
      <c r="CO783" s="8" t="s">
        <v>3590</v>
      </c>
      <c r="CP783" s="8">
        <v>3164743789</v>
      </c>
      <c r="CQ783" s="79" t="s">
        <v>3591</v>
      </c>
      <c r="CR783" s="21"/>
      <c r="CS783" s="21" t="s">
        <v>6674</v>
      </c>
      <c r="CT783" s="21" t="s">
        <v>1026</v>
      </c>
      <c r="CU783" s="20" t="s">
        <v>993</v>
      </c>
      <c r="CV783" s="20" t="s">
        <v>993</v>
      </c>
      <c r="CW783" s="11" t="s">
        <v>7735</v>
      </c>
      <c r="CX783" s="86" t="s">
        <v>993</v>
      </c>
      <c r="CY783" s="86" t="s">
        <v>12898</v>
      </c>
      <c r="CZ783" s="86" t="s">
        <v>12899</v>
      </c>
      <c r="DA783" s="86" t="s">
        <v>130</v>
      </c>
      <c r="DB783" s="86" t="s">
        <v>12906</v>
      </c>
      <c r="DC783" s="6" t="s">
        <v>993</v>
      </c>
      <c r="DD783" s="2"/>
      <c r="DE783" s="2"/>
      <c r="DF783" s="2"/>
      <c r="DG783" s="2"/>
      <c r="DH783" s="2"/>
      <c r="DI783" s="2"/>
      <c r="DJ783" s="2"/>
      <c r="DK783" s="2"/>
      <c r="DL783" s="2"/>
      <c r="DM783" s="2"/>
      <c r="DN783" s="2"/>
      <c r="DO783" s="2"/>
      <c r="DP783" s="2"/>
      <c r="DQ783" s="2"/>
      <c r="DR783" s="2"/>
      <c r="DS783" s="2"/>
      <c r="DT783" s="2"/>
      <c r="DU783" s="2"/>
      <c r="DV783" s="2"/>
      <c r="DW783" s="2"/>
      <c r="DX783" s="2"/>
      <c r="DY783" s="2"/>
    </row>
    <row r="784" spans="1:140" ht="20.25" customHeight="1" x14ac:dyDescent="0.25">
      <c r="A784" s="327"/>
      <c r="B784" s="83">
        <v>925</v>
      </c>
      <c r="C784" s="449">
        <v>994</v>
      </c>
      <c r="D784" s="113" t="s">
        <v>11045</v>
      </c>
      <c r="E784" s="255" t="s">
        <v>4713</v>
      </c>
      <c r="F784" s="256" t="s">
        <v>243</v>
      </c>
      <c r="G784" s="256" t="s">
        <v>11823</v>
      </c>
      <c r="H784" s="256" t="s">
        <v>993</v>
      </c>
      <c r="I784" s="256" t="s">
        <v>137</v>
      </c>
      <c r="J784" s="256" t="s">
        <v>7750</v>
      </c>
      <c r="K784" s="256" t="s">
        <v>12241</v>
      </c>
      <c r="L784" s="98">
        <v>840</v>
      </c>
      <c r="M784" s="256" t="s">
        <v>4069</v>
      </c>
      <c r="N784" s="256" t="s">
        <v>4070</v>
      </c>
      <c r="O784" s="12" t="s">
        <v>4071</v>
      </c>
      <c r="P784" s="27" t="s">
        <v>79</v>
      </c>
      <c r="Q784" s="30" t="s">
        <v>79</v>
      </c>
      <c r="R784" s="30" t="s">
        <v>80</v>
      </c>
      <c r="S784" s="101" t="s">
        <v>6464</v>
      </c>
      <c r="T784" s="100" t="s">
        <v>4717</v>
      </c>
      <c r="U784" s="98">
        <v>130200002642</v>
      </c>
      <c r="V784" s="99" t="s">
        <v>119</v>
      </c>
      <c r="W784" s="99" t="s">
        <v>83</v>
      </c>
      <c r="X784" s="256" t="s">
        <v>641</v>
      </c>
      <c r="Y784" s="101" t="s">
        <v>761</v>
      </c>
      <c r="Z784" s="99" t="s">
        <v>642</v>
      </c>
      <c r="AA784" s="101" t="s">
        <v>85</v>
      </c>
      <c r="AB784" s="101" t="s">
        <v>1088</v>
      </c>
      <c r="AC784" s="101" t="s">
        <v>1211</v>
      </c>
      <c r="AD784" s="26" t="s">
        <v>86</v>
      </c>
      <c r="AE784" s="13">
        <v>40435</v>
      </c>
      <c r="AF784" s="13">
        <v>40521</v>
      </c>
      <c r="AG784" s="4">
        <f t="shared" ca="1" si="11"/>
        <v>8</v>
      </c>
      <c r="AH784" s="32" t="s">
        <v>993</v>
      </c>
      <c r="AI784" s="15" t="s">
        <v>327</v>
      </c>
      <c r="AJ784" s="101" t="s">
        <v>887</v>
      </c>
      <c r="AK784" s="101" t="s">
        <v>903</v>
      </c>
      <c r="AL784" s="84" t="s">
        <v>13465</v>
      </c>
      <c r="AM784" s="84" t="s">
        <v>14578</v>
      </c>
      <c r="AN784" s="84" t="s">
        <v>12046</v>
      </c>
      <c r="AO784" s="84" t="s">
        <v>7239</v>
      </c>
      <c r="AP784" s="80" t="s">
        <v>152</v>
      </c>
      <c r="AQ784" s="5" t="s">
        <v>8888</v>
      </c>
      <c r="AR784" s="25">
        <v>2103</v>
      </c>
      <c r="AS784" s="101" t="s">
        <v>993</v>
      </c>
      <c r="AT784" s="101" t="s">
        <v>993</v>
      </c>
      <c r="AU784" s="99" t="s">
        <v>90</v>
      </c>
      <c r="AV784" s="99" t="s">
        <v>906</v>
      </c>
      <c r="AW784" s="99" t="s">
        <v>137</v>
      </c>
      <c r="AX784" s="256" t="s">
        <v>130</v>
      </c>
      <c r="AY784" s="99" t="s">
        <v>79</v>
      </c>
      <c r="AZ784" s="99" t="s">
        <v>79</v>
      </c>
      <c r="BA784" s="99" t="s">
        <v>1111</v>
      </c>
      <c r="BB784" s="18">
        <v>40920</v>
      </c>
      <c r="BC784" s="6" t="s">
        <v>993</v>
      </c>
      <c r="BD784" s="17">
        <v>4</v>
      </c>
      <c r="BE784" s="102" t="s">
        <v>7217</v>
      </c>
      <c r="BF784" s="16">
        <v>320000000</v>
      </c>
      <c r="BG784" s="16">
        <v>50000</v>
      </c>
      <c r="BH784" s="16">
        <v>50000</v>
      </c>
      <c r="BI784" s="16">
        <v>50000</v>
      </c>
      <c r="BJ784" s="16">
        <v>20000</v>
      </c>
      <c r="BK784" s="80" t="s">
        <v>993</v>
      </c>
      <c r="BL784" s="16" t="s">
        <v>86</v>
      </c>
      <c r="BM784" s="5" t="s">
        <v>993</v>
      </c>
      <c r="BN784" s="5" t="s">
        <v>342</v>
      </c>
      <c r="BO784" s="6" t="s">
        <v>646</v>
      </c>
      <c r="BP784" s="6" t="s">
        <v>91</v>
      </c>
      <c r="BQ784" s="82" t="s">
        <v>993</v>
      </c>
      <c r="BR784" s="82" t="s">
        <v>993</v>
      </c>
      <c r="BS784" s="5" t="s">
        <v>3521</v>
      </c>
      <c r="BT784" s="6" t="s">
        <v>993</v>
      </c>
      <c r="BU784" s="6" t="s">
        <v>1036</v>
      </c>
      <c r="BV784" s="27" t="s">
        <v>993</v>
      </c>
      <c r="BW784" s="5"/>
      <c r="BX784" s="5"/>
      <c r="BY784" s="17"/>
      <c r="BZ784" s="17"/>
      <c r="CA784" s="5" t="s">
        <v>386</v>
      </c>
      <c r="CB784" s="5" t="s">
        <v>347</v>
      </c>
      <c r="CC784" s="6" t="s">
        <v>13136</v>
      </c>
      <c r="CD784" s="42" t="s">
        <v>7061</v>
      </c>
      <c r="CE784" s="4">
        <v>3182899379</v>
      </c>
      <c r="CF784" s="43" t="s">
        <v>6750</v>
      </c>
      <c r="CG784" s="7" t="s">
        <v>405</v>
      </c>
      <c r="CH784" s="7" t="s">
        <v>15238</v>
      </c>
      <c r="CI784" s="7" t="s">
        <v>13087</v>
      </c>
      <c r="CJ784" s="88" t="s">
        <v>15237</v>
      </c>
      <c r="CK784" s="88" t="s">
        <v>4074</v>
      </c>
      <c r="CL784" s="88" t="s">
        <v>4075</v>
      </c>
      <c r="CM784" s="313">
        <v>3165216942</v>
      </c>
      <c r="CN784" s="8" t="s">
        <v>4076</v>
      </c>
      <c r="CO784" s="8" t="s">
        <v>4077</v>
      </c>
      <c r="CP784" s="8">
        <v>3173832474</v>
      </c>
      <c r="CQ784" s="79" t="s">
        <v>4078</v>
      </c>
      <c r="CR784" s="21"/>
      <c r="CS784" s="21" t="s">
        <v>13112</v>
      </c>
      <c r="CT784" s="21" t="s">
        <v>6562</v>
      </c>
      <c r="CU784" s="20" t="s">
        <v>12422</v>
      </c>
      <c r="CV784" s="262" t="s">
        <v>13089</v>
      </c>
      <c r="CW784" s="11" t="s">
        <v>2709</v>
      </c>
      <c r="CX784" s="86">
        <v>43354</v>
      </c>
      <c r="CY784" s="86" t="s">
        <v>12898</v>
      </c>
      <c r="CZ784" s="86" t="s">
        <v>12899</v>
      </c>
      <c r="DA784" s="86" t="s">
        <v>130</v>
      </c>
      <c r="DB784" s="86" t="s">
        <v>385</v>
      </c>
      <c r="DC784" s="6" t="s">
        <v>993</v>
      </c>
      <c r="DD784" s="2"/>
      <c r="DE784" s="2"/>
      <c r="DF784" s="2"/>
      <c r="DG784" s="2"/>
      <c r="DH784" s="2"/>
      <c r="DI784" s="2"/>
      <c r="DJ784" s="2"/>
      <c r="DK784" s="2"/>
      <c r="DL784" s="2"/>
      <c r="DM784" s="2"/>
      <c r="DN784" s="2"/>
      <c r="DO784" s="2"/>
      <c r="DP784" s="2"/>
      <c r="DQ784" s="2"/>
      <c r="DR784" s="2"/>
      <c r="DS784" s="2"/>
      <c r="DT784" s="2"/>
      <c r="DU784" s="2"/>
      <c r="DV784" s="2"/>
      <c r="DW784" s="2"/>
      <c r="DX784" s="2"/>
      <c r="DY784" s="2"/>
    </row>
    <row r="785" spans="1:129" ht="20.25" customHeight="1" x14ac:dyDescent="0.25">
      <c r="A785" s="327"/>
      <c r="B785" s="83">
        <v>941</v>
      </c>
      <c r="C785" s="449">
        <v>995</v>
      </c>
      <c r="D785" s="113" t="s">
        <v>11083</v>
      </c>
      <c r="E785" s="255" t="s">
        <v>4845</v>
      </c>
      <c r="F785" s="256" t="s">
        <v>243</v>
      </c>
      <c r="G785" s="256" t="s">
        <v>11823</v>
      </c>
      <c r="H785" s="256" t="s">
        <v>993</v>
      </c>
      <c r="I785" s="256" t="s">
        <v>137</v>
      </c>
      <c r="J785" s="256" t="s">
        <v>7750</v>
      </c>
      <c r="K785" s="256" t="s">
        <v>12241</v>
      </c>
      <c r="L785" s="98">
        <v>197</v>
      </c>
      <c r="M785" s="256" t="s">
        <v>137</v>
      </c>
      <c r="N785" s="256" t="s">
        <v>1426</v>
      </c>
      <c r="O785" s="12" t="s">
        <v>1427</v>
      </c>
      <c r="P785" s="27" t="s">
        <v>79</v>
      </c>
      <c r="Q785" s="30" t="s">
        <v>79</v>
      </c>
      <c r="R785" s="30" t="s">
        <v>80</v>
      </c>
      <c r="S785" s="101" t="s">
        <v>6464</v>
      </c>
      <c r="T785" s="100" t="s">
        <v>4846</v>
      </c>
      <c r="U785" s="98">
        <v>130200001393</v>
      </c>
      <c r="V785" s="99" t="s">
        <v>82</v>
      </c>
      <c r="W785" s="99" t="s">
        <v>83</v>
      </c>
      <c r="X785" s="99" t="s">
        <v>84</v>
      </c>
      <c r="Y785" s="101" t="s">
        <v>761</v>
      </c>
      <c r="Z785" s="99" t="s">
        <v>642</v>
      </c>
      <c r="AA785" s="101" t="s">
        <v>85</v>
      </c>
      <c r="AB785" s="101" t="s">
        <v>1088</v>
      </c>
      <c r="AC785" s="101" t="s">
        <v>1211</v>
      </c>
      <c r="AD785" s="26" t="s">
        <v>86</v>
      </c>
      <c r="AE785" s="13">
        <v>40539</v>
      </c>
      <c r="AF785" s="13">
        <v>40578</v>
      </c>
      <c r="AG785" s="4">
        <f t="shared" ca="1" si="11"/>
        <v>8</v>
      </c>
      <c r="AH785" s="32" t="s">
        <v>993</v>
      </c>
      <c r="AI785" s="15" t="s">
        <v>327</v>
      </c>
      <c r="AJ785" s="101" t="s">
        <v>887</v>
      </c>
      <c r="AK785" s="101" t="s">
        <v>903</v>
      </c>
      <c r="AL785" s="84" t="s">
        <v>13499</v>
      </c>
      <c r="AM785" s="84" t="s">
        <v>14604</v>
      </c>
      <c r="AN785" s="84" t="s">
        <v>12046</v>
      </c>
      <c r="AO785" s="84" t="s">
        <v>7239</v>
      </c>
      <c r="AP785" s="80" t="s">
        <v>152</v>
      </c>
      <c r="AQ785" s="5" t="s">
        <v>8928</v>
      </c>
      <c r="AR785" s="25">
        <v>1979</v>
      </c>
      <c r="AS785" s="101" t="s">
        <v>993</v>
      </c>
      <c r="AT785" s="101" t="s">
        <v>993</v>
      </c>
      <c r="AU785" s="99" t="s">
        <v>90</v>
      </c>
      <c r="AV785" s="99" t="s">
        <v>906</v>
      </c>
      <c r="AW785" s="99" t="s">
        <v>137</v>
      </c>
      <c r="AX785" s="256" t="s">
        <v>130</v>
      </c>
      <c r="AY785" s="99" t="s">
        <v>79</v>
      </c>
      <c r="AZ785" s="99" t="s">
        <v>79</v>
      </c>
      <c r="BA785" s="99" t="s">
        <v>1111</v>
      </c>
      <c r="BB785" s="18">
        <v>40920</v>
      </c>
      <c r="BC785" s="6" t="s">
        <v>993</v>
      </c>
      <c r="BD785" s="17">
        <v>4</v>
      </c>
      <c r="BE785" s="102" t="s">
        <v>7217</v>
      </c>
      <c r="BF785" s="16">
        <v>320000000</v>
      </c>
      <c r="BG785" s="16">
        <v>50000</v>
      </c>
      <c r="BH785" s="16">
        <v>50000</v>
      </c>
      <c r="BI785" s="16">
        <v>50000</v>
      </c>
      <c r="BJ785" s="16">
        <v>20000</v>
      </c>
      <c r="BK785" s="80" t="s">
        <v>993</v>
      </c>
      <c r="BL785" s="16" t="s">
        <v>86</v>
      </c>
      <c r="BM785" s="5" t="s">
        <v>993</v>
      </c>
      <c r="BN785" s="5" t="s">
        <v>342</v>
      </c>
      <c r="BO785" s="6" t="s">
        <v>646</v>
      </c>
      <c r="BP785" s="6" t="s">
        <v>91</v>
      </c>
      <c r="BQ785" s="82" t="s">
        <v>993</v>
      </c>
      <c r="BR785" s="82" t="s">
        <v>993</v>
      </c>
      <c r="BS785" s="5" t="s">
        <v>3521</v>
      </c>
      <c r="BT785" s="6" t="s">
        <v>993</v>
      </c>
      <c r="BU785" s="6" t="s">
        <v>1036</v>
      </c>
      <c r="BV785" s="27" t="s">
        <v>1073</v>
      </c>
      <c r="BW785" s="5" t="s">
        <v>1092</v>
      </c>
      <c r="BX785" s="5" t="s">
        <v>993</v>
      </c>
      <c r="BY785" s="17"/>
      <c r="BZ785" s="17"/>
      <c r="CA785" s="5" t="s">
        <v>386</v>
      </c>
      <c r="CB785" s="5" t="s">
        <v>347</v>
      </c>
      <c r="CC785" s="6" t="s">
        <v>13136</v>
      </c>
      <c r="CD785" s="42" t="s">
        <v>7061</v>
      </c>
      <c r="CE785" s="4">
        <v>3182899379</v>
      </c>
      <c r="CF785" s="43" t="s">
        <v>6750</v>
      </c>
      <c r="CG785" s="7" t="s">
        <v>4331</v>
      </c>
      <c r="CH785" s="7" t="s">
        <v>4332</v>
      </c>
      <c r="CI785" s="7" t="s">
        <v>4333</v>
      </c>
      <c r="CJ785" s="88" t="s">
        <v>4334</v>
      </c>
      <c r="CK785" s="88" t="s">
        <v>1431</v>
      </c>
      <c r="CL785" s="88" t="s">
        <v>1432</v>
      </c>
      <c r="CM785" s="313">
        <v>3156487410</v>
      </c>
      <c r="CN785" s="313" t="s">
        <v>7952</v>
      </c>
      <c r="CO785" s="313" t="s">
        <v>3024</v>
      </c>
      <c r="CP785" s="8">
        <v>3175100893</v>
      </c>
      <c r="CQ785" s="79" t="s">
        <v>1435</v>
      </c>
      <c r="CR785" s="21"/>
      <c r="CS785" s="21" t="s">
        <v>12343</v>
      </c>
      <c r="CT785" s="21" t="s">
        <v>10022</v>
      </c>
      <c r="CU785" s="20" t="s">
        <v>993</v>
      </c>
      <c r="CV785" s="262" t="s">
        <v>10023</v>
      </c>
      <c r="CW785" s="11" t="s">
        <v>2709</v>
      </c>
      <c r="CX785" s="86">
        <v>43354</v>
      </c>
      <c r="CY785" s="86" t="s">
        <v>12898</v>
      </c>
      <c r="CZ785" s="86" t="s">
        <v>12336</v>
      </c>
      <c r="DA785" s="86" t="s">
        <v>130</v>
      </c>
      <c r="DB785" s="86" t="s">
        <v>12906</v>
      </c>
      <c r="DC785" s="6" t="s">
        <v>993</v>
      </c>
      <c r="DD785" s="2"/>
      <c r="DE785" s="2"/>
      <c r="DF785" s="2"/>
      <c r="DG785" s="2"/>
      <c r="DH785" s="2"/>
      <c r="DI785" s="2"/>
      <c r="DJ785" s="2"/>
      <c r="DK785" s="2"/>
      <c r="DL785" s="2"/>
      <c r="DM785" s="2"/>
      <c r="DN785" s="2"/>
      <c r="DO785" s="2"/>
      <c r="DP785" s="2"/>
      <c r="DQ785" s="2"/>
      <c r="DR785" s="2"/>
      <c r="DS785" s="2"/>
      <c r="DT785" s="2"/>
      <c r="DU785" s="2"/>
      <c r="DV785" s="2"/>
      <c r="DW785" s="2"/>
      <c r="DX785" s="2"/>
      <c r="DY785" s="2"/>
    </row>
    <row r="786" spans="1:129" ht="20.25" customHeight="1" x14ac:dyDescent="0.25">
      <c r="A786" s="327"/>
      <c r="B786" s="83">
        <v>931</v>
      </c>
      <c r="C786" s="449">
        <v>996</v>
      </c>
      <c r="D786" s="113" t="s">
        <v>11053</v>
      </c>
      <c r="E786" s="255" t="s">
        <v>4743</v>
      </c>
      <c r="F786" s="256" t="s">
        <v>10679</v>
      </c>
      <c r="G786" s="256" t="s">
        <v>11833</v>
      </c>
      <c r="H786" s="256" t="s">
        <v>993</v>
      </c>
      <c r="I786" s="256" t="s">
        <v>15345</v>
      </c>
      <c r="J786" s="256" t="s">
        <v>7741</v>
      </c>
      <c r="K786" s="256" t="s">
        <v>12234</v>
      </c>
      <c r="L786" s="98">
        <v>766</v>
      </c>
      <c r="M786" s="256" t="s">
        <v>4744</v>
      </c>
      <c r="N786" s="256" t="s">
        <v>4745</v>
      </c>
      <c r="O786" s="12" t="s">
        <v>4746</v>
      </c>
      <c r="P786" s="27" t="s">
        <v>79</v>
      </c>
      <c r="Q786" s="30" t="s">
        <v>79</v>
      </c>
      <c r="R786" s="30" t="s">
        <v>80</v>
      </c>
      <c r="S786" s="101" t="s">
        <v>6464</v>
      </c>
      <c r="T786" s="100" t="s">
        <v>4747</v>
      </c>
      <c r="U786" s="98">
        <v>130200002931</v>
      </c>
      <c r="V786" s="99" t="s">
        <v>119</v>
      </c>
      <c r="W786" s="99" t="s">
        <v>83</v>
      </c>
      <c r="X786" s="99" t="s">
        <v>84</v>
      </c>
      <c r="Y786" s="101" t="s">
        <v>761</v>
      </c>
      <c r="Z786" s="99" t="s">
        <v>642</v>
      </c>
      <c r="AA786" s="101" t="s">
        <v>85</v>
      </c>
      <c r="AB786" s="101" t="s">
        <v>1088</v>
      </c>
      <c r="AC786" s="101" t="s">
        <v>1211</v>
      </c>
      <c r="AD786" s="26" t="s">
        <v>86</v>
      </c>
      <c r="AE786" s="13">
        <v>40502</v>
      </c>
      <c r="AF786" s="13">
        <v>40533</v>
      </c>
      <c r="AG786" s="4">
        <f t="shared" ca="1" si="11"/>
        <v>8</v>
      </c>
      <c r="AH786" s="32" t="s">
        <v>993</v>
      </c>
      <c r="AI786" s="15" t="s">
        <v>327</v>
      </c>
      <c r="AJ786" s="101" t="s">
        <v>887</v>
      </c>
      <c r="AK786" s="101" t="s">
        <v>903</v>
      </c>
      <c r="AL786" s="84" t="s">
        <v>12159</v>
      </c>
      <c r="AM786" s="84" t="s">
        <v>14582</v>
      </c>
      <c r="AN786" s="84" t="s">
        <v>12046</v>
      </c>
      <c r="AO786" s="84" t="s">
        <v>7239</v>
      </c>
      <c r="AP786" s="80" t="s">
        <v>152</v>
      </c>
      <c r="AQ786" s="5" t="s">
        <v>8896</v>
      </c>
      <c r="AR786" s="25">
        <v>7663</v>
      </c>
      <c r="AS786" s="101" t="s">
        <v>993</v>
      </c>
      <c r="AT786" s="101" t="s">
        <v>993</v>
      </c>
      <c r="AU786" s="99" t="s">
        <v>90</v>
      </c>
      <c r="AV786" s="99" t="s">
        <v>906</v>
      </c>
      <c r="AW786" s="99" t="s">
        <v>96</v>
      </c>
      <c r="AX786" s="256" t="s">
        <v>86</v>
      </c>
      <c r="AY786" s="99" t="s">
        <v>79</v>
      </c>
      <c r="AZ786" s="99" t="s">
        <v>79</v>
      </c>
      <c r="BA786" s="99" t="s">
        <v>1111</v>
      </c>
      <c r="BB786" s="18">
        <v>40920</v>
      </c>
      <c r="BC786" s="6" t="s">
        <v>993</v>
      </c>
      <c r="BD786" s="17">
        <v>4</v>
      </c>
      <c r="BE786" s="102" t="s">
        <v>7217</v>
      </c>
      <c r="BF786" s="16">
        <v>320000000</v>
      </c>
      <c r="BG786" s="16">
        <v>50000</v>
      </c>
      <c r="BH786" s="16">
        <v>50000</v>
      </c>
      <c r="BI786" s="16">
        <v>50000</v>
      </c>
      <c r="BJ786" s="16">
        <v>20000</v>
      </c>
      <c r="BK786" s="80" t="s">
        <v>993</v>
      </c>
      <c r="BL786" s="16" t="s">
        <v>86</v>
      </c>
      <c r="BM786" s="5" t="s">
        <v>993</v>
      </c>
      <c r="BN786" s="5" t="s">
        <v>342</v>
      </c>
      <c r="BO786" s="6" t="s">
        <v>13058</v>
      </c>
      <c r="BP786" s="6" t="s">
        <v>91</v>
      </c>
      <c r="BQ786" s="82" t="s">
        <v>993</v>
      </c>
      <c r="BR786" s="82" t="s">
        <v>993</v>
      </c>
      <c r="BS786" s="89" t="s">
        <v>4594</v>
      </c>
      <c r="BT786" s="6" t="s">
        <v>993</v>
      </c>
      <c r="BU786" s="6" t="s">
        <v>1036</v>
      </c>
      <c r="BV786" s="27" t="s">
        <v>1073</v>
      </c>
      <c r="BW786" s="5"/>
      <c r="BX786" s="5"/>
      <c r="BY786" s="17"/>
      <c r="BZ786" s="17"/>
      <c r="CA786" s="5" t="s">
        <v>386</v>
      </c>
      <c r="CB786" s="5" t="s">
        <v>347</v>
      </c>
      <c r="CC786" s="6" t="s">
        <v>13136</v>
      </c>
      <c r="CD786" s="42" t="s">
        <v>7060</v>
      </c>
      <c r="CE786" s="4">
        <v>3182893993</v>
      </c>
      <c r="CF786" s="43" t="s">
        <v>6747</v>
      </c>
      <c r="CG786" s="7" t="s">
        <v>10151</v>
      </c>
      <c r="CH786" s="7" t="s">
        <v>10150</v>
      </c>
      <c r="CI786" s="7" t="s">
        <v>10152</v>
      </c>
      <c r="CJ786" s="88" t="s">
        <v>12762</v>
      </c>
      <c r="CK786" s="88" t="s">
        <v>4748</v>
      </c>
      <c r="CL786" s="88" t="s">
        <v>4749</v>
      </c>
      <c r="CM786" s="313">
        <v>3186514142</v>
      </c>
      <c r="CN786" s="8" t="s">
        <v>3746</v>
      </c>
      <c r="CO786" s="8" t="s">
        <v>10353</v>
      </c>
      <c r="CP786" s="8">
        <v>3188276962</v>
      </c>
      <c r="CQ786" s="79" t="s">
        <v>4751</v>
      </c>
      <c r="CR786" s="21"/>
      <c r="CS786" s="21" t="s">
        <v>6674</v>
      </c>
      <c r="CT786" s="21" t="s">
        <v>8096</v>
      </c>
      <c r="CU786" s="20" t="s">
        <v>12425</v>
      </c>
      <c r="CV786" s="20" t="s">
        <v>10154</v>
      </c>
      <c r="CW786" s="11" t="s">
        <v>7188</v>
      </c>
      <c r="CX786" s="86" t="s">
        <v>993</v>
      </c>
      <c r="CY786" s="86" t="s">
        <v>12898</v>
      </c>
      <c r="CZ786" s="86" t="s">
        <v>12964</v>
      </c>
      <c r="DA786" s="86" t="s">
        <v>86</v>
      </c>
      <c r="DB786" s="86" t="s">
        <v>12425</v>
      </c>
      <c r="DC786" s="6" t="s">
        <v>13117</v>
      </c>
      <c r="DD786" s="2"/>
      <c r="DE786" s="2"/>
      <c r="DF786" s="2"/>
      <c r="DG786" s="2"/>
      <c r="DH786" s="2"/>
      <c r="DI786" s="2"/>
      <c r="DJ786" s="2"/>
      <c r="DK786" s="2"/>
      <c r="DL786" s="2"/>
      <c r="DM786" s="2"/>
      <c r="DN786" s="2"/>
      <c r="DO786" s="2"/>
      <c r="DP786" s="2"/>
      <c r="DQ786" s="2"/>
      <c r="DR786" s="2"/>
      <c r="DS786" s="2"/>
      <c r="DT786" s="2"/>
      <c r="DU786" s="2"/>
      <c r="DV786" s="2"/>
      <c r="DW786" s="2"/>
      <c r="DX786" s="2"/>
      <c r="DY786" s="2"/>
    </row>
    <row r="787" spans="1:129" ht="20.25" customHeight="1" x14ac:dyDescent="0.25">
      <c r="A787" s="327"/>
      <c r="B787" s="83">
        <v>923</v>
      </c>
      <c r="C787" s="449">
        <v>997</v>
      </c>
      <c r="D787" s="113" t="s">
        <v>11026</v>
      </c>
      <c r="E787" s="255" t="s">
        <v>4664</v>
      </c>
      <c r="F787" s="256" t="s">
        <v>243</v>
      </c>
      <c r="G787" s="256" t="s">
        <v>11825</v>
      </c>
      <c r="H787" s="255" t="s">
        <v>993</v>
      </c>
      <c r="I787" s="256" t="s">
        <v>7843</v>
      </c>
      <c r="J787" s="256" t="s">
        <v>7844</v>
      </c>
      <c r="K787" s="256" t="s">
        <v>12235</v>
      </c>
      <c r="L787" s="98">
        <v>382</v>
      </c>
      <c r="M787" s="256" t="s">
        <v>686</v>
      </c>
      <c r="N787" s="256" t="s">
        <v>687</v>
      </c>
      <c r="O787" s="12" t="s">
        <v>1308</v>
      </c>
      <c r="P787" s="27" t="s">
        <v>79</v>
      </c>
      <c r="Q787" s="30" t="s">
        <v>79</v>
      </c>
      <c r="R787" s="30" t="s">
        <v>80</v>
      </c>
      <c r="S787" s="101" t="s">
        <v>6464</v>
      </c>
      <c r="T787" s="100" t="s">
        <v>4665</v>
      </c>
      <c r="U787" s="98">
        <v>130200000452</v>
      </c>
      <c r="V787" s="99" t="s">
        <v>119</v>
      </c>
      <c r="W787" s="99" t="s">
        <v>83</v>
      </c>
      <c r="X787" s="99" t="s">
        <v>84</v>
      </c>
      <c r="Y787" s="101" t="s">
        <v>761</v>
      </c>
      <c r="Z787" s="99" t="s">
        <v>642</v>
      </c>
      <c r="AA787" s="101" t="s">
        <v>85</v>
      </c>
      <c r="AB787" s="101" t="s">
        <v>1088</v>
      </c>
      <c r="AC787" s="101" t="s">
        <v>1211</v>
      </c>
      <c r="AD787" s="26" t="s">
        <v>86</v>
      </c>
      <c r="AE787" s="13">
        <v>40478</v>
      </c>
      <c r="AF787" s="13">
        <v>40501</v>
      </c>
      <c r="AG787" s="4">
        <f t="shared" ca="1" si="11"/>
        <v>8</v>
      </c>
      <c r="AH787" s="32" t="s">
        <v>993</v>
      </c>
      <c r="AI787" s="15" t="s">
        <v>327</v>
      </c>
      <c r="AJ787" s="101" t="s">
        <v>887</v>
      </c>
      <c r="AK787" s="101" t="s">
        <v>903</v>
      </c>
      <c r="AL787" s="84" t="s">
        <v>12454</v>
      </c>
      <c r="AM787" s="84" t="s">
        <v>14562</v>
      </c>
      <c r="AN787" s="84" t="s">
        <v>12046</v>
      </c>
      <c r="AO787" s="84" t="s">
        <v>7239</v>
      </c>
      <c r="AP787" s="80" t="s">
        <v>152</v>
      </c>
      <c r="AQ787" s="5" t="s">
        <v>8868</v>
      </c>
      <c r="AR787" s="25">
        <v>3828</v>
      </c>
      <c r="AS787" s="101" t="s">
        <v>993</v>
      </c>
      <c r="AT787" s="101" t="s">
        <v>993</v>
      </c>
      <c r="AU787" s="99" t="s">
        <v>90</v>
      </c>
      <c r="AV787" s="99" t="s">
        <v>1090</v>
      </c>
      <c r="AW787" s="99" t="s">
        <v>96</v>
      </c>
      <c r="AX787" s="256" t="s">
        <v>130</v>
      </c>
      <c r="AY787" s="99" t="s">
        <v>79</v>
      </c>
      <c r="AZ787" s="99" t="s">
        <v>79</v>
      </c>
      <c r="BA787" s="99" t="s">
        <v>1111</v>
      </c>
      <c r="BB787" s="18">
        <v>40920</v>
      </c>
      <c r="BC787" s="6" t="s">
        <v>993</v>
      </c>
      <c r="BD787" s="17">
        <v>4</v>
      </c>
      <c r="BE787" s="102" t="s">
        <v>7217</v>
      </c>
      <c r="BF787" s="16">
        <v>320000000</v>
      </c>
      <c r="BG787" s="16">
        <v>50000</v>
      </c>
      <c r="BH787" s="16">
        <v>50000</v>
      </c>
      <c r="BI787" s="16">
        <v>50000</v>
      </c>
      <c r="BJ787" s="16">
        <v>20000</v>
      </c>
      <c r="BK787" s="80" t="s">
        <v>993</v>
      </c>
      <c r="BL787" s="16" t="s">
        <v>86</v>
      </c>
      <c r="BM787" s="5" t="s">
        <v>993</v>
      </c>
      <c r="BN787" s="5" t="s">
        <v>342</v>
      </c>
      <c r="BO787" s="6" t="s">
        <v>13058</v>
      </c>
      <c r="BP787" s="6" t="s">
        <v>91</v>
      </c>
      <c r="BQ787" s="82" t="s">
        <v>993</v>
      </c>
      <c r="BR787" s="82" t="s">
        <v>993</v>
      </c>
      <c r="BS787" s="89" t="s">
        <v>4594</v>
      </c>
      <c r="BT787" s="6" t="s">
        <v>993</v>
      </c>
      <c r="BU787" s="6" t="s">
        <v>1036</v>
      </c>
      <c r="BV787" s="27" t="s">
        <v>993</v>
      </c>
      <c r="BW787" s="5"/>
      <c r="BX787" s="5"/>
      <c r="BY787" s="17"/>
      <c r="BZ787" s="17"/>
      <c r="CA787" s="5" t="s">
        <v>386</v>
      </c>
      <c r="CB787" s="5" t="s">
        <v>347</v>
      </c>
      <c r="CC787" s="6" t="s">
        <v>13136</v>
      </c>
      <c r="CD787" s="42" t="s">
        <v>7061</v>
      </c>
      <c r="CE787" s="4">
        <v>3182899379</v>
      </c>
      <c r="CF787" s="43" t="s">
        <v>6750</v>
      </c>
      <c r="CG787" s="7" t="s">
        <v>350</v>
      </c>
      <c r="CH787" s="7" t="s">
        <v>4666</v>
      </c>
      <c r="CI787" s="7" t="s">
        <v>4667</v>
      </c>
      <c r="CJ787" s="88" t="s">
        <v>9953</v>
      </c>
      <c r="CK787" s="88" t="s">
        <v>9541</v>
      </c>
      <c r="CL787" s="88" t="s">
        <v>13008</v>
      </c>
      <c r="CM787" s="313">
        <v>3158317013</v>
      </c>
      <c r="CN787" s="8" t="s">
        <v>7705</v>
      </c>
      <c r="CO787" s="8" t="s">
        <v>3204</v>
      </c>
      <c r="CP787" s="8" t="s">
        <v>694</v>
      </c>
      <c r="CQ787" s="79" t="s">
        <v>695</v>
      </c>
      <c r="CR787" s="21"/>
      <c r="CS787" s="21" t="s">
        <v>11980</v>
      </c>
      <c r="CT787" s="21" t="s">
        <v>12631</v>
      </c>
      <c r="CU787" s="20" t="s">
        <v>993</v>
      </c>
      <c r="CV787" s="20" t="s">
        <v>993</v>
      </c>
      <c r="CW787" s="11" t="s">
        <v>7188</v>
      </c>
      <c r="CX787" s="86" t="s">
        <v>993</v>
      </c>
      <c r="CY787" s="86" t="s">
        <v>12898</v>
      </c>
      <c r="CZ787" s="86" t="s">
        <v>12967</v>
      </c>
      <c r="DA787" s="86" t="s">
        <v>86</v>
      </c>
      <c r="DB787" s="86" t="s">
        <v>12906</v>
      </c>
      <c r="DC787" s="6" t="s">
        <v>13117</v>
      </c>
      <c r="DD787" s="2"/>
      <c r="DE787" s="2"/>
      <c r="DF787" s="2"/>
      <c r="DG787" s="2"/>
      <c r="DH787" s="2"/>
      <c r="DI787" s="2"/>
      <c r="DJ787" s="2"/>
      <c r="DK787" s="2"/>
      <c r="DL787" s="2"/>
      <c r="DM787" s="2"/>
      <c r="DN787" s="2"/>
      <c r="DO787" s="2"/>
      <c r="DP787" s="2"/>
      <c r="DQ787" s="2"/>
      <c r="DR787" s="2"/>
      <c r="DS787" s="2"/>
      <c r="DT787" s="2"/>
      <c r="DU787" s="2"/>
      <c r="DV787" s="2"/>
      <c r="DW787" s="2"/>
      <c r="DX787" s="2"/>
      <c r="DY787" s="2"/>
    </row>
    <row r="788" spans="1:129" ht="20.25" customHeight="1" x14ac:dyDescent="0.25">
      <c r="A788" s="327"/>
      <c r="B788" s="83">
        <v>942</v>
      </c>
      <c r="C788" s="449">
        <v>998</v>
      </c>
      <c r="D788" s="113" t="s">
        <v>11084</v>
      </c>
      <c r="E788" s="255" t="s">
        <v>4847</v>
      </c>
      <c r="F788" s="256" t="s">
        <v>168</v>
      </c>
      <c r="G788" s="256" t="s">
        <v>11827</v>
      </c>
      <c r="H788" s="256" t="s">
        <v>993</v>
      </c>
      <c r="I788" s="256" t="s">
        <v>2358</v>
      </c>
      <c r="J788" s="256" t="s">
        <v>7840</v>
      </c>
      <c r="K788" s="256" t="s">
        <v>12243</v>
      </c>
      <c r="L788" s="98">
        <v>416</v>
      </c>
      <c r="M788" s="256" t="s">
        <v>2358</v>
      </c>
      <c r="N788" s="256" t="s">
        <v>2429</v>
      </c>
      <c r="O788" s="12">
        <v>3739666</v>
      </c>
      <c r="P788" s="27" t="s">
        <v>79</v>
      </c>
      <c r="Q788" s="30" t="s">
        <v>79</v>
      </c>
      <c r="R788" s="30" t="s">
        <v>80</v>
      </c>
      <c r="S788" s="101" t="s">
        <v>6464</v>
      </c>
      <c r="T788" s="100" t="s">
        <v>4848</v>
      </c>
      <c r="U788" s="98">
        <v>130200001394</v>
      </c>
      <c r="V788" s="99" t="s">
        <v>82</v>
      </c>
      <c r="W788" s="99" t="s">
        <v>83</v>
      </c>
      <c r="X788" s="99" t="s">
        <v>84</v>
      </c>
      <c r="Y788" s="99" t="s">
        <v>10340</v>
      </c>
      <c r="Z788" s="99" t="s">
        <v>642</v>
      </c>
      <c r="AA788" s="101" t="s">
        <v>85</v>
      </c>
      <c r="AB788" s="101" t="s">
        <v>1087</v>
      </c>
      <c r="AC788" s="101" t="s">
        <v>1088</v>
      </c>
      <c r="AD788" s="26" t="s">
        <v>86</v>
      </c>
      <c r="AE788" s="13">
        <v>40535</v>
      </c>
      <c r="AF788" s="13">
        <v>40578</v>
      </c>
      <c r="AG788" s="4">
        <f t="shared" ca="1" si="11"/>
        <v>8</v>
      </c>
      <c r="AH788" s="32" t="s">
        <v>993</v>
      </c>
      <c r="AI788" s="15" t="s">
        <v>327</v>
      </c>
      <c r="AJ788" s="101" t="s">
        <v>887</v>
      </c>
      <c r="AK788" s="101" t="s">
        <v>903</v>
      </c>
      <c r="AL788" s="84" t="s">
        <v>13500</v>
      </c>
      <c r="AM788" s="84" t="s">
        <v>14605</v>
      </c>
      <c r="AN788" s="84" t="s">
        <v>12046</v>
      </c>
      <c r="AO788" s="84" t="s">
        <v>7239</v>
      </c>
      <c r="AP788" s="80" t="s">
        <v>152</v>
      </c>
      <c r="AQ788" s="5" t="s">
        <v>8929</v>
      </c>
      <c r="AR788" s="25">
        <v>4165</v>
      </c>
      <c r="AS788" s="101" t="s">
        <v>993</v>
      </c>
      <c r="AT788" s="101" t="s">
        <v>993</v>
      </c>
      <c r="AU788" s="99" t="s">
        <v>90</v>
      </c>
      <c r="AV788" s="99" t="s">
        <v>906</v>
      </c>
      <c r="AW788" s="99" t="s">
        <v>315</v>
      </c>
      <c r="AX788" s="256" t="s">
        <v>130</v>
      </c>
      <c r="AY788" s="99" t="s">
        <v>79</v>
      </c>
      <c r="AZ788" s="99" t="s">
        <v>79</v>
      </c>
      <c r="BA788" s="99" t="s">
        <v>1111</v>
      </c>
      <c r="BB788" s="18">
        <v>40920</v>
      </c>
      <c r="BC788" s="6" t="s">
        <v>993</v>
      </c>
      <c r="BD788" s="17">
        <v>4</v>
      </c>
      <c r="BE788" s="102" t="s">
        <v>7217</v>
      </c>
      <c r="BF788" s="16">
        <v>320000000</v>
      </c>
      <c r="BG788" s="16">
        <v>50000</v>
      </c>
      <c r="BH788" s="16">
        <v>50000</v>
      </c>
      <c r="BI788" s="16">
        <v>50000</v>
      </c>
      <c r="BJ788" s="16">
        <v>20000</v>
      </c>
      <c r="BK788" s="80" t="s">
        <v>993</v>
      </c>
      <c r="BL788" s="16" t="s">
        <v>86</v>
      </c>
      <c r="BM788" s="5" t="s">
        <v>993</v>
      </c>
      <c r="BN788" s="5" t="s">
        <v>342</v>
      </c>
      <c r="BO788" s="6" t="s">
        <v>13058</v>
      </c>
      <c r="BP788" s="6" t="s">
        <v>91</v>
      </c>
      <c r="BQ788" s="82" t="s">
        <v>993</v>
      </c>
      <c r="BR788" s="82" t="s">
        <v>993</v>
      </c>
      <c r="BS788" s="5" t="s">
        <v>3521</v>
      </c>
      <c r="BT788" s="6" t="s">
        <v>993</v>
      </c>
      <c r="BU788" s="6" t="s">
        <v>1036</v>
      </c>
      <c r="BV788" s="27" t="s">
        <v>1073</v>
      </c>
      <c r="BW788" s="5" t="s">
        <v>1092</v>
      </c>
      <c r="BX788" s="5" t="s">
        <v>993</v>
      </c>
      <c r="BY788" s="17"/>
      <c r="BZ788" s="17"/>
      <c r="CA788" s="5" t="s">
        <v>386</v>
      </c>
      <c r="CB788" s="5" t="s">
        <v>347</v>
      </c>
      <c r="CC788" s="6" t="s">
        <v>13136</v>
      </c>
      <c r="CD788" s="42" t="s">
        <v>7059</v>
      </c>
      <c r="CE788" s="53">
        <v>3182899405</v>
      </c>
      <c r="CF788" s="43">
        <v>0</v>
      </c>
      <c r="CG788" s="7" t="s">
        <v>3522</v>
      </c>
      <c r="CH788" s="7" t="s">
        <v>11867</v>
      </c>
      <c r="CI788" s="7" t="s">
        <v>11871</v>
      </c>
      <c r="CJ788" s="88" t="s">
        <v>11953</v>
      </c>
      <c r="CK788" s="88" t="s">
        <v>2431</v>
      </c>
      <c r="CL788" s="88" t="s">
        <v>2432</v>
      </c>
      <c r="CM788" s="313">
        <v>3174350637</v>
      </c>
      <c r="CN788" s="313" t="s">
        <v>9867</v>
      </c>
      <c r="CO788" s="313" t="s">
        <v>4193</v>
      </c>
      <c r="CP788" s="8">
        <v>3174388519</v>
      </c>
      <c r="CQ788" s="79" t="s">
        <v>2435</v>
      </c>
      <c r="CR788" s="21"/>
      <c r="CS788" s="21" t="s">
        <v>7995</v>
      </c>
      <c r="CT788" s="21" t="s">
        <v>1026</v>
      </c>
      <c r="CU788" s="20" t="s">
        <v>993</v>
      </c>
      <c r="CV788" s="262" t="s">
        <v>12549</v>
      </c>
      <c r="CW788" s="11" t="s">
        <v>2709</v>
      </c>
      <c r="CX788" s="86">
        <v>43353</v>
      </c>
      <c r="CY788" s="86" t="s">
        <v>12898</v>
      </c>
      <c r="CZ788" s="86" t="s">
        <v>12899</v>
      </c>
      <c r="DA788" s="86" t="s">
        <v>130</v>
      </c>
      <c r="DB788" s="86" t="s">
        <v>12906</v>
      </c>
      <c r="DC788" s="6" t="s">
        <v>13117</v>
      </c>
      <c r="DD788" s="2"/>
      <c r="DE788" s="2"/>
      <c r="DF788" s="2"/>
      <c r="DG788" s="2"/>
      <c r="DH788" s="2"/>
      <c r="DI788" s="2"/>
      <c r="DJ788" s="2"/>
      <c r="DK788" s="2"/>
      <c r="DL788" s="2"/>
      <c r="DM788" s="2"/>
      <c r="DN788" s="2"/>
      <c r="DO788" s="2"/>
      <c r="DP788" s="2"/>
      <c r="DQ788" s="2"/>
      <c r="DR788" s="2"/>
      <c r="DS788" s="2"/>
      <c r="DT788" s="2"/>
      <c r="DU788" s="2"/>
      <c r="DV788" s="2"/>
      <c r="DW788" s="2"/>
      <c r="DX788" s="2"/>
      <c r="DY788" s="2"/>
    </row>
    <row r="789" spans="1:129" ht="20.25" customHeight="1" x14ac:dyDescent="0.25">
      <c r="A789" s="327"/>
      <c r="B789" s="83">
        <v>962</v>
      </c>
      <c r="C789" s="540">
        <v>999</v>
      </c>
      <c r="D789" s="113" t="s">
        <v>11098</v>
      </c>
      <c r="E789" s="255" t="s">
        <v>4894</v>
      </c>
      <c r="F789" s="256" t="s">
        <v>10679</v>
      </c>
      <c r="G789" s="256" t="s">
        <v>11833</v>
      </c>
      <c r="H789" s="256" t="s">
        <v>993</v>
      </c>
      <c r="I789" s="256" t="s">
        <v>15345</v>
      </c>
      <c r="J789" s="256" t="s">
        <v>7741</v>
      </c>
      <c r="K789" s="256" t="s">
        <v>12234</v>
      </c>
      <c r="L789" s="98">
        <v>766</v>
      </c>
      <c r="M789" s="256" t="s">
        <v>4744</v>
      </c>
      <c r="N789" s="256" t="s">
        <v>4745</v>
      </c>
      <c r="O789" s="12" t="s">
        <v>4746</v>
      </c>
      <c r="P789" s="27" t="s">
        <v>79</v>
      </c>
      <c r="Q789" s="27" t="s">
        <v>79</v>
      </c>
      <c r="R789" s="99" t="s">
        <v>7925</v>
      </c>
      <c r="S789" s="101" t="s">
        <v>10104</v>
      </c>
      <c r="T789" s="100" t="s">
        <v>11993</v>
      </c>
      <c r="U789" s="98" t="s">
        <v>761</v>
      </c>
      <c r="V789" s="99" t="s">
        <v>119</v>
      </c>
      <c r="W789" s="99" t="s">
        <v>83</v>
      </c>
      <c r="X789" s="99" t="s">
        <v>84</v>
      </c>
      <c r="Y789" s="101" t="s">
        <v>761</v>
      </c>
      <c r="Z789" s="99" t="s">
        <v>642</v>
      </c>
      <c r="AA789" s="101" t="s">
        <v>85</v>
      </c>
      <c r="AB789" s="101" t="s">
        <v>1088</v>
      </c>
      <c r="AC789" s="101" t="s">
        <v>1211</v>
      </c>
      <c r="AD789" s="26" t="s">
        <v>86</v>
      </c>
      <c r="AE789" s="13">
        <v>43139</v>
      </c>
      <c r="AF789" s="13">
        <v>43245</v>
      </c>
      <c r="AG789" s="4">
        <f t="shared" ca="1" si="11"/>
        <v>1</v>
      </c>
      <c r="AH789" s="32">
        <v>43236</v>
      </c>
      <c r="AI789" s="15" t="s">
        <v>327</v>
      </c>
      <c r="AJ789" s="101" t="s">
        <v>886</v>
      </c>
      <c r="AK789" s="101" t="s">
        <v>903</v>
      </c>
      <c r="AL789" s="84" t="s">
        <v>14222</v>
      </c>
      <c r="AM789" s="84" t="s">
        <v>15140</v>
      </c>
      <c r="AN789" s="84" t="s">
        <v>12046</v>
      </c>
      <c r="AO789" s="84" t="s">
        <v>7239</v>
      </c>
      <c r="AP789" s="80" t="s">
        <v>152</v>
      </c>
      <c r="AQ789" s="5" t="s">
        <v>8944</v>
      </c>
      <c r="AR789" s="25">
        <v>7662</v>
      </c>
      <c r="AS789" s="101" t="s">
        <v>993</v>
      </c>
      <c r="AT789" s="101" t="s">
        <v>993</v>
      </c>
      <c r="AU789" s="99" t="s">
        <v>90</v>
      </c>
      <c r="AV789" s="99" t="s">
        <v>906</v>
      </c>
      <c r="AW789" s="99" t="s">
        <v>96</v>
      </c>
      <c r="AX789" s="256" t="s">
        <v>130</v>
      </c>
      <c r="AY789" s="99" t="s">
        <v>79</v>
      </c>
      <c r="AZ789" s="99" t="s">
        <v>79</v>
      </c>
      <c r="BA789" s="99" t="s">
        <v>1111</v>
      </c>
      <c r="BB789" s="18">
        <v>43244</v>
      </c>
      <c r="BC789" s="6" t="s">
        <v>993</v>
      </c>
      <c r="BD789" s="17">
        <v>4</v>
      </c>
      <c r="BE789" s="102" t="s">
        <v>7217</v>
      </c>
      <c r="BF789" s="16">
        <v>320000000</v>
      </c>
      <c r="BG789" s="16">
        <v>50000</v>
      </c>
      <c r="BH789" s="16">
        <v>50000</v>
      </c>
      <c r="BI789" s="16">
        <v>50000</v>
      </c>
      <c r="BJ789" s="16">
        <v>20000</v>
      </c>
      <c r="BK789" s="80" t="s">
        <v>993</v>
      </c>
      <c r="BL789" s="16" t="s">
        <v>86</v>
      </c>
      <c r="BM789" s="5" t="s">
        <v>993</v>
      </c>
      <c r="BN789" s="6" t="s">
        <v>342</v>
      </c>
      <c r="BO789" s="6" t="s">
        <v>13058</v>
      </c>
      <c r="BP789" s="6" t="s">
        <v>91</v>
      </c>
      <c r="BQ789" s="82" t="s">
        <v>993</v>
      </c>
      <c r="BR789" s="82" t="s">
        <v>993</v>
      </c>
      <c r="BS789" s="5" t="s">
        <v>3521</v>
      </c>
      <c r="BT789" s="6" t="s">
        <v>993</v>
      </c>
      <c r="BU789" s="6" t="s">
        <v>1036</v>
      </c>
      <c r="BV789" s="27" t="s">
        <v>1073</v>
      </c>
      <c r="BW789" s="5"/>
      <c r="BX789" s="5"/>
      <c r="BY789" s="17"/>
      <c r="BZ789" s="17"/>
      <c r="CA789" s="5" t="s">
        <v>386</v>
      </c>
      <c r="CB789" s="5" t="s">
        <v>347</v>
      </c>
      <c r="CC789" s="6" t="s">
        <v>13136</v>
      </c>
      <c r="CD789" s="42" t="s">
        <v>7060</v>
      </c>
      <c r="CE789" s="4">
        <v>3182893993</v>
      </c>
      <c r="CF789" s="43" t="s">
        <v>6747</v>
      </c>
      <c r="CG789" s="7" t="s">
        <v>3522</v>
      </c>
      <c r="CH789" s="7" t="s">
        <v>11867</v>
      </c>
      <c r="CI789" s="7" t="s">
        <v>11873</v>
      </c>
      <c r="CJ789" s="7" t="s">
        <v>12313</v>
      </c>
      <c r="CK789" s="7" t="s">
        <v>4748</v>
      </c>
      <c r="CL789" s="313" t="s">
        <v>4749</v>
      </c>
      <c r="CM789" s="313">
        <v>3186514142</v>
      </c>
      <c r="CN789" s="313" t="s">
        <v>3746</v>
      </c>
      <c r="CO789" s="313" t="s">
        <v>10353</v>
      </c>
      <c r="CP789" s="8">
        <v>3188276962</v>
      </c>
      <c r="CQ789" s="79" t="s">
        <v>4751</v>
      </c>
      <c r="CR789" s="21"/>
      <c r="CS789" s="21" t="s">
        <v>7974</v>
      </c>
      <c r="CT789" s="21" t="s">
        <v>7994</v>
      </c>
      <c r="CU789" s="20" t="s">
        <v>993</v>
      </c>
      <c r="CV789" s="262" t="s">
        <v>12549</v>
      </c>
      <c r="CW789" s="11" t="s">
        <v>2709</v>
      </c>
      <c r="CX789" s="86">
        <v>43353</v>
      </c>
      <c r="CY789" s="86" t="s">
        <v>12898</v>
      </c>
      <c r="CZ789" s="86" t="s">
        <v>12964</v>
      </c>
      <c r="DA789" s="86" t="s">
        <v>130</v>
      </c>
      <c r="DB789" s="86" t="s">
        <v>12906</v>
      </c>
      <c r="DC789" s="6" t="s">
        <v>13117</v>
      </c>
      <c r="DD789" s="2"/>
      <c r="DE789" s="2"/>
      <c r="DF789" s="2"/>
      <c r="DG789" s="2"/>
      <c r="DH789" s="2"/>
      <c r="DI789" s="2"/>
      <c r="DJ789" s="2"/>
      <c r="DK789" s="2"/>
      <c r="DL789" s="2"/>
      <c r="DM789" s="2"/>
      <c r="DN789" s="2"/>
      <c r="DO789" s="2"/>
      <c r="DP789" s="2"/>
      <c r="DQ789" s="2"/>
      <c r="DR789" s="2"/>
      <c r="DS789" s="2"/>
      <c r="DT789" s="2"/>
      <c r="DU789" s="2"/>
      <c r="DV789" s="2"/>
      <c r="DW789" s="2"/>
      <c r="DX789" s="2"/>
      <c r="DY789" s="2"/>
    </row>
    <row r="790" spans="1:129" ht="20.25" customHeight="1" x14ac:dyDescent="0.25">
      <c r="A790" s="327"/>
      <c r="B790" s="83">
        <v>939</v>
      </c>
      <c r="C790" s="449">
        <v>1000</v>
      </c>
      <c r="D790" s="113" t="s">
        <v>11079</v>
      </c>
      <c r="E790" s="255" t="s">
        <v>4829</v>
      </c>
      <c r="F790" s="256" t="s">
        <v>114</v>
      </c>
      <c r="G790" s="256" t="s">
        <v>11828</v>
      </c>
      <c r="H790" s="256" t="s">
        <v>993</v>
      </c>
      <c r="I790" s="256" t="s">
        <v>7757</v>
      </c>
      <c r="J790" s="256" t="s">
        <v>7758</v>
      </c>
      <c r="K790" s="256" t="s">
        <v>12245</v>
      </c>
      <c r="L790" s="98">
        <v>612</v>
      </c>
      <c r="M790" s="256" t="s">
        <v>839</v>
      </c>
      <c r="N790" s="256" t="s">
        <v>4830</v>
      </c>
      <c r="O790" s="12" t="s">
        <v>1818</v>
      </c>
      <c r="P790" s="27" t="s">
        <v>79</v>
      </c>
      <c r="Q790" s="30" t="s">
        <v>79</v>
      </c>
      <c r="R790" s="30" t="s">
        <v>80</v>
      </c>
      <c r="S790" s="101" t="s">
        <v>6464</v>
      </c>
      <c r="T790" s="100" t="s">
        <v>4831</v>
      </c>
      <c r="U790" s="98">
        <v>130200001341</v>
      </c>
      <c r="V790" s="99" t="s">
        <v>82</v>
      </c>
      <c r="W790" s="99" t="s">
        <v>83</v>
      </c>
      <c r="X790" s="99" t="s">
        <v>84</v>
      </c>
      <c r="Y790" s="101" t="s">
        <v>761</v>
      </c>
      <c r="Z790" s="99" t="s">
        <v>642</v>
      </c>
      <c r="AA790" s="101" t="s">
        <v>85</v>
      </c>
      <c r="AB790" s="101" t="s">
        <v>1211</v>
      </c>
      <c r="AC790" s="101" t="s">
        <v>1211</v>
      </c>
      <c r="AD790" s="26" t="s">
        <v>86</v>
      </c>
      <c r="AE790" s="13">
        <v>40459</v>
      </c>
      <c r="AF790" s="13">
        <v>40568</v>
      </c>
      <c r="AG790" s="4">
        <f t="shared" ca="1" si="11"/>
        <v>8</v>
      </c>
      <c r="AH790" s="32" t="s">
        <v>993</v>
      </c>
      <c r="AI790" s="15" t="s">
        <v>327</v>
      </c>
      <c r="AJ790" s="101" t="s">
        <v>887</v>
      </c>
      <c r="AK790" s="101" t="s">
        <v>903</v>
      </c>
      <c r="AL790" s="84" t="s">
        <v>13495</v>
      </c>
      <c r="AM790" s="84" t="s">
        <v>14600</v>
      </c>
      <c r="AN790" s="84" t="s">
        <v>12046</v>
      </c>
      <c r="AO790" s="84" t="s">
        <v>7239</v>
      </c>
      <c r="AP790" s="80" t="s">
        <v>152</v>
      </c>
      <c r="AQ790" s="5" t="s">
        <v>8924</v>
      </c>
      <c r="AR790" s="25">
        <v>6128</v>
      </c>
      <c r="AS790" s="101" t="s">
        <v>993</v>
      </c>
      <c r="AT790" s="101" t="s">
        <v>993</v>
      </c>
      <c r="AU790" s="99" t="s">
        <v>90</v>
      </c>
      <c r="AV790" s="99" t="s">
        <v>906</v>
      </c>
      <c r="AW790" s="99" t="s">
        <v>839</v>
      </c>
      <c r="AX790" s="256" t="s">
        <v>130</v>
      </c>
      <c r="AY790" s="99" t="s">
        <v>79</v>
      </c>
      <c r="AZ790" s="99" t="s">
        <v>79</v>
      </c>
      <c r="BA790" s="99" t="s">
        <v>1111</v>
      </c>
      <c r="BB790" s="18">
        <v>40920</v>
      </c>
      <c r="BC790" s="6" t="s">
        <v>993</v>
      </c>
      <c r="BD790" s="17">
        <v>4</v>
      </c>
      <c r="BE790" s="102" t="s">
        <v>7217</v>
      </c>
      <c r="BF790" s="16">
        <v>320000000</v>
      </c>
      <c r="BG790" s="16">
        <v>50000</v>
      </c>
      <c r="BH790" s="16">
        <v>50000</v>
      </c>
      <c r="BI790" s="16">
        <v>50000</v>
      </c>
      <c r="BJ790" s="16">
        <v>20000</v>
      </c>
      <c r="BK790" s="80" t="s">
        <v>993</v>
      </c>
      <c r="BL790" s="16" t="s">
        <v>86</v>
      </c>
      <c r="BM790" s="5" t="s">
        <v>993</v>
      </c>
      <c r="BN790" s="5" t="s">
        <v>342</v>
      </c>
      <c r="BO790" s="6" t="s">
        <v>13058</v>
      </c>
      <c r="BP790" s="6" t="s">
        <v>91</v>
      </c>
      <c r="BQ790" s="82" t="s">
        <v>993</v>
      </c>
      <c r="BR790" s="82" t="s">
        <v>993</v>
      </c>
      <c r="BS790" s="6" t="s">
        <v>385</v>
      </c>
      <c r="BT790" s="6" t="s">
        <v>993</v>
      </c>
      <c r="BU790" s="6" t="s">
        <v>1036</v>
      </c>
      <c r="BV790" s="27" t="s">
        <v>1073</v>
      </c>
      <c r="BW790" s="5" t="s">
        <v>1092</v>
      </c>
      <c r="BX790" s="5" t="s">
        <v>993</v>
      </c>
      <c r="BY790" s="17"/>
      <c r="BZ790" s="17"/>
      <c r="CA790" s="5" t="s">
        <v>386</v>
      </c>
      <c r="CB790" s="5" t="s">
        <v>347</v>
      </c>
      <c r="CC790" s="6" t="s">
        <v>13136</v>
      </c>
      <c r="CD790" s="42" t="s">
        <v>7062</v>
      </c>
      <c r="CE790" s="4">
        <v>3187072331</v>
      </c>
      <c r="CF790" s="43" t="s">
        <v>6749</v>
      </c>
      <c r="CG790" s="7" t="s">
        <v>350</v>
      </c>
      <c r="CH790" s="7" t="s">
        <v>4832</v>
      </c>
      <c r="CI790" s="7" t="s">
        <v>4833</v>
      </c>
      <c r="CJ790" s="88" t="s">
        <v>4834</v>
      </c>
      <c r="CK790" s="88" t="s">
        <v>1686</v>
      </c>
      <c r="CL790" s="88" t="s">
        <v>1687</v>
      </c>
      <c r="CM790" s="313">
        <v>3174351881</v>
      </c>
      <c r="CN790" s="313" t="s">
        <v>1820</v>
      </c>
      <c r="CO790" s="313" t="s">
        <v>1821</v>
      </c>
      <c r="CP790" s="8">
        <v>3162582698</v>
      </c>
      <c r="CQ790" s="79" t="s">
        <v>1822</v>
      </c>
      <c r="CR790" s="21"/>
      <c r="CS790" s="21" t="s">
        <v>6674</v>
      </c>
      <c r="CT790" s="21" t="s">
        <v>1026</v>
      </c>
      <c r="CU790" s="20" t="s">
        <v>993</v>
      </c>
      <c r="CV790" s="20" t="s">
        <v>993</v>
      </c>
      <c r="CW790" s="11" t="s">
        <v>7188</v>
      </c>
      <c r="CX790" s="86" t="s">
        <v>993</v>
      </c>
      <c r="CY790" s="86" t="s">
        <v>12898</v>
      </c>
      <c r="CZ790" s="86" t="s">
        <v>12899</v>
      </c>
      <c r="DA790" s="86" t="s">
        <v>86</v>
      </c>
      <c r="DB790" s="86" t="s">
        <v>12906</v>
      </c>
      <c r="DC790" s="6" t="s">
        <v>13117</v>
      </c>
      <c r="DD790" s="2"/>
      <c r="DE790" s="2"/>
      <c r="DF790" s="2"/>
      <c r="DG790" s="2"/>
      <c r="DH790" s="2"/>
      <c r="DI790" s="2"/>
      <c r="DJ790" s="2"/>
      <c r="DK790" s="2"/>
      <c r="DL790" s="2"/>
      <c r="DM790" s="2"/>
      <c r="DN790" s="2"/>
      <c r="DO790" s="2"/>
      <c r="DP790" s="2"/>
      <c r="DQ790" s="2"/>
      <c r="DR790" s="2"/>
      <c r="DS790" s="2"/>
      <c r="DT790" s="2"/>
      <c r="DU790" s="2"/>
      <c r="DV790" s="2"/>
      <c r="DW790" s="2"/>
      <c r="DX790" s="2"/>
      <c r="DY790" s="2"/>
    </row>
    <row r="791" spans="1:129" ht="20.25" customHeight="1" x14ac:dyDescent="0.25">
      <c r="A791" s="327"/>
      <c r="B791" s="83">
        <v>928</v>
      </c>
      <c r="C791" s="449">
        <v>1002</v>
      </c>
      <c r="D791" s="113" t="s">
        <v>11055</v>
      </c>
      <c r="E791" s="255" t="s">
        <v>4771</v>
      </c>
      <c r="F791" s="256" t="s">
        <v>168</v>
      </c>
      <c r="G791" s="256" t="s">
        <v>11831</v>
      </c>
      <c r="H791" s="256" t="s">
        <v>993</v>
      </c>
      <c r="I791" s="256" t="s">
        <v>7753</v>
      </c>
      <c r="J791" s="256" t="s">
        <v>7754</v>
      </c>
      <c r="K791" s="256" t="s">
        <v>12243</v>
      </c>
      <c r="L791" s="98">
        <v>559</v>
      </c>
      <c r="M791" s="256" t="s">
        <v>2835</v>
      </c>
      <c r="N791" s="256" t="s">
        <v>2836</v>
      </c>
      <c r="O791" s="12" t="s">
        <v>2837</v>
      </c>
      <c r="P791" s="27" t="s">
        <v>79</v>
      </c>
      <c r="Q791" s="30" t="s">
        <v>79</v>
      </c>
      <c r="R791" s="30" t="s">
        <v>80</v>
      </c>
      <c r="S791" s="101" t="s">
        <v>6464</v>
      </c>
      <c r="T791" s="100" t="s">
        <v>4772</v>
      </c>
      <c r="U791" s="98">
        <v>130200002070</v>
      </c>
      <c r="V791" s="99" t="s">
        <v>82</v>
      </c>
      <c r="W791" s="99" t="s">
        <v>83</v>
      </c>
      <c r="X791" s="99" t="s">
        <v>84</v>
      </c>
      <c r="Y791" s="101" t="s">
        <v>761</v>
      </c>
      <c r="Z791" s="99" t="s">
        <v>642</v>
      </c>
      <c r="AA791" s="101" t="s">
        <v>85</v>
      </c>
      <c r="AB791" s="101" t="s">
        <v>1088</v>
      </c>
      <c r="AC791" s="101" t="s">
        <v>1211</v>
      </c>
      <c r="AD791" s="26" t="s">
        <v>86</v>
      </c>
      <c r="AE791" s="13">
        <v>40500</v>
      </c>
      <c r="AF791" s="13">
        <v>40536</v>
      </c>
      <c r="AG791" s="4">
        <f t="shared" ca="1" si="11"/>
        <v>8</v>
      </c>
      <c r="AH791" s="32" t="s">
        <v>993</v>
      </c>
      <c r="AI791" s="15" t="s">
        <v>327</v>
      </c>
      <c r="AJ791" s="101" t="s">
        <v>887</v>
      </c>
      <c r="AK791" s="101" t="s">
        <v>903</v>
      </c>
      <c r="AL791" s="84" t="s">
        <v>12160</v>
      </c>
      <c r="AM791" s="84" t="s">
        <v>14584</v>
      </c>
      <c r="AN791" s="84" t="s">
        <v>12046</v>
      </c>
      <c r="AO791" s="84" t="s">
        <v>7239</v>
      </c>
      <c r="AP791" s="80" t="s">
        <v>152</v>
      </c>
      <c r="AQ791" s="5" t="s">
        <v>8900</v>
      </c>
      <c r="AR791" s="25">
        <v>5594</v>
      </c>
      <c r="AS791" s="101" t="s">
        <v>993</v>
      </c>
      <c r="AT791" s="101" t="s">
        <v>993</v>
      </c>
      <c r="AU791" s="99" t="s">
        <v>90</v>
      </c>
      <c r="AV791" s="99" t="s">
        <v>906</v>
      </c>
      <c r="AW791" s="99" t="s">
        <v>315</v>
      </c>
      <c r="AX791" s="256" t="s">
        <v>86</v>
      </c>
      <c r="AY791" s="99" t="s">
        <v>79</v>
      </c>
      <c r="AZ791" s="99" t="s">
        <v>79</v>
      </c>
      <c r="BA791" s="99" t="s">
        <v>1111</v>
      </c>
      <c r="BB791" s="18">
        <v>40920</v>
      </c>
      <c r="BC791" s="6" t="s">
        <v>993</v>
      </c>
      <c r="BD791" s="17">
        <v>4</v>
      </c>
      <c r="BE791" s="102" t="s">
        <v>7217</v>
      </c>
      <c r="BF791" s="16">
        <v>320000000</v>
      </c>
      <c r="BG791" s="16">
        <v>50000</v>
      </c>
      <c r="BH791" s="16">
        <v>50000</v>
      </c>
      <c r="BI791" s="16">
        <v>50000</v>
      </c>
      <c r="BJ791" s="16">
        <v>20000</v>
      </c>
      <c r="BK791" s="80" t="s">
        <v>993</v>
      </c>
      <c r="BL791" s="16" t="s">
        <v>86</v>
      </c>
      <c r="BM791" s="5" t="s">
        <v>993</v>
      </c>
      <c r="BN791" s="5" t="s">
        <v>342</v>
      </c>
      <c r="BO791" s="6" t="s">
        <v>13058</v>
      </c>
      <c r="BP791" s="6" t="s">
        <v>91</v>
      </c>
      <c r="BQ791" s="82" t="s">
        <v>993</v>
      </c>
      <c r="BR791" s="82" t="s">
        <v>993</v>
      </c>
      <c r="BS791" s="89" t="s">
        <v>4594</v>
      </c>
      <c r="BT791" s="6" t="s">
        <v>993</v>
      </c>
      <c r="BU791" s="6" t="s">
        <v>1036</v>
      </c>
      <c r="BV791" s="27" t="s">
        <v>1754</v>
      </c>
      <c r="BW791" s="5" t="s">
        <v>1092</v>
      </c>
      <c r="BX791" s="5" t="s">
        <v>993</v>
      </c>
      <c r="BY791" s="17"/>
      <c r="BZ791" s="17"/>
      <c r="CA791" s="5" t="s">
        <v>386</v>
      </c>
      <c r="CB791" s="5" t="s">
        <v>347</v>
      </c>
      <c r="CC791" s="6" t="s">
        <v>13136</v>
      </c>
      <c r="CD791" s="42" t="s">
        <v>7059</v>
      </c>
      <c r="CE791" s="53">
        <v>3182899405</v>
      </c>
      <c r="CF791" s="43">
        <v>0</v>
      </c>
      <c r="CG791" s="7" t="s">
        <v>350</v>
      </c>
      <c r="CH791" s="7" t="s">
        <v>4773</v>
      </c>
      <c r="CI791" s="7" t="s">
        <v>4774</v>
      </c>
      <c r="CJ791" s="88" t="s">
        <v>4775</v>
      </c>
      <c r="CK791" s="88" t="s">
        <v>2568</v>
      </c>
      <c r="CL791" s="88" t="s">
        <v>9821</v>
      </c>
      <c r="CM791" s="313">
        <v>3175386993</v>
      </c>
      <c r="CN791" s="8" t="s">
        <v>2838</v>
      </c>
      <c r="CO791" s="8" t="s">
        <v>2839</v>
      </c>
      <c r="CP791" s="8">
        <v>3168344841</v>
      </c>
      <c r="CQ791" s="79" t="s">
        <v>2840</v>
      </c>
      <c r="CR791" s="21"/>
      <c r="CS791" s="21" t="s">
        <v>6674</v>
      </c>
      <c r="CT791" s="21" t="s">
        <v>1026</v>
      </c>
      <c r="CU791" s="20" t="s">
        <v>993</v>
      </c>
      <c r="CV791" s="20" t="s">
        <v>993</v>
      </c>
      <c r="CW791" s="11" t="s">
        <v>7734</v>
      </c>
      <c r="CX791" s="86" t="s">
        <v>993</v>
      </c>
      <c r="CY791" s="86" t="s">
        <v>12898</v>
      </c>
      <c r="CZ791" s="86" t="s">
        <v>12899</v>
      </c>
      <c r="DA791" s="86" t="s">
        <v>130</v>
      </c>
      <c r="DB791" s="86" t="s">
        <v>12906</v>
      </c>
      <c r="DC791" s="6" t="s">
        <v>13117</v>
      </c>
      <c r="DD791" s="2"/>
      <c r="DE791" s="2"/>
      <c r="DF791" s="2"/>
      <c r="DG791" s="2"/>
      <c r="DH791" s="2"/>
      <c r="DI791" s="2"/>
      <c r="DJ791" s="2"/>
      <c r="DK791" s="2"/>
      <c r="DL791" s="2"/>
      <c r="DM791" s="2"/>
      <c r="DN791" s="2"/>
      <c r="DO791" s="2"/>
      <c r="DP791" s="2"/>
      <c r="DQ791" s="2"/>
      <c r="DR791" s="2"/>
      <c r="DS791" s="2"/>
      <c r="DT791" s="2"/>
      <c r="DU791" s="2"/>
      <c r="DV791" s="2"/>
      <c r="DW791" s="2"/>
      <c r="DX791" s="2"/>
      <c r="DY791" s="2"/>
    </row>
    <row r="792" spans="1:129" ht="20.25" customHeight="1" x14ac:dyDescent="0.25">
      <c r="A792" s="327"/>
      <c r="B792" s="83">
        <v>983</v>
      </c>
      <c r="C792" s="449">
        <v>1005</v>
      </c>
      <c r="D792" s="113" t="s">
        <v>11459</v>
      </c>
      <c r="E792" s="253" t="s">
        <v>4951</v>
      </c>
      <c r="F792" s="256" t="s">
        <v>168</v>
      </c>
      <c r="G792" s="256" t="s">
        <v>11829</v>
      </c>
      <c r="H792" s="256" t="s">
        <v>993</v>
      </c>
      <c r="I792" s="256" t="s">
        <v>2905</v>
      </c>
      <c r="J792" s="256" t="s">
        <v>7792</v>
      </c>
      <c r="K792" s="256" t="s">
        <v>12244</v>
      </c>
      <c r="L792" s="98">
        <v>984</v>
      </c>
      <c r="M792" s="256" t="s">
        <v>4952</v>
      </c>
      <c r="N792" s="256" t="s">
        <v>4953</v>
      </c>
      <c r="O792" s="389" t="s">
        <v>4954</v>
      </c>
      <c r="P792" s="27" t="s">
        <v>79</v>
      </c>
      <c r="Q792" s="30" t="s">
        <v>79</v>
      </c>
      <c r="R792" s="30" t="s">
        <v>161</v>
      </c>
      <c r="S792" s="101" t="s">
        <v>6464</v>
      </c>
      <c r="T792" s="100" t="s">
        <v>1108</v>
      </c>
      <c r="U792" s="98">
        <v>130200002973</v>
      </c>
      <c r="V792" s="99" t="s">
        <v>82</v>
      </c>
      <c r="W792" s="99" t="s">
        <v>83</v>
      </c>
      <c r="X792" s="99" t="s">
        <v>84</v>
      </c>
      <c r="Y792" s="101" t="s">
        <v>761</v>
      </c>
      <c r="Z792" s="99" t="s">
        <v>642</v>
      </c>
      <c r="AA792" s="101" t="s">
        <v>85</v>
      </c>
      <c r="AB792" s="101" t="s">
        <v>1088</v>
      </c>
      <c r="AC792" s="101" t="s">
        <v>1211</v>
      </c>
      <c r="AD792" s="13" t="s">
        <v>86</v>
      </c>
      <c r="AE792" s="13">
        <v>39520</v>
      </c>
      <c r="AF792" s="13">
        <v>42320</v>
      </c>
      <c r="AG792" s="4">
        <f t="shared" ref="AG792:AG855" ca="1" si="12">ROUNDDOWN((ROUNDDOWN((TODAY() - AE792)/30,0))/12,0)</f>
        <v>11</v>
      </c>
      <c r="AH792" s="32">
        <v>42320</v>
      </c>
      <c r="AI792" s="15" t="s">
        <v>338</v>
      </c>
      <c r="AJ792" s="101" t="s">
        <v>902</v>
      </c>
      <c r="AK792" s="101" t="s">
        <v>903</v>
      </c>
      <c r="AL792" s="84" t="s">
        <v>13831</v>
      </c>
      <c r="AM792" s="84" t="s">
        <v>14895</v>
      </c>
      <c r="AN792" s="84" t="s">
        <v>12046</v>
      </c>
      <c r="AO792" s="84" t="s">
        <v>7240</v>
      </c>
      <c r="AP792" s="16" t="s">
        <v>7020</v>
      </c>
      <c r="AQ792" s="5" t="s">
        <v>9345</v>
      </c>
      <c r="AR792" s="25">
        <v>9842</v>
      </c>
      <c r="AS792" s="101" t="s">
        <v>993</v>
      </c>
      <c r="AT792" s="101" t="s">
        <v>993</v>
      </c>
      <c r="AU792" s="99" t="s">
        <v>2916</v>
      </c>
      <c r="AV792" s="99" t="s">
        <v>906</v>
      </c>
      <c r="AW792" s="99" t="s">
        <v>2905</v>
      </c>
      <c r="AX792" s="256" t="s">
        <v>130</v>
      </c>
      <c r="AY792" s="99" t="s">
        <v>79</v>
      </c>
      <c r="AZ792" s="99" t="s">
        <v>79</v>
      </c>
      <c r="BA792" s="99" t="s">
        <v>1111</v>
      </c>
      <c r="BB792" s="18">
        <v>42318</v>
      </c>
      <c r="BC792" s="6" t="s">
        <v>993</v>
      </c>
      <c r="BD792" s="12">
        <v>4</v>
      </c>
      <c r="BE792" s="102" t="s">
        <v>7217</v>
      </c>
      <c r="BF792" s="16">
        <v>320000000</v>
      </c>
      <c r="BG792" s="16">
        <v>50000</v>
      </c>
      <c r="BH792" s="16">
        <v>50000</v>
      </c>
      <c r="BI792" s="16">
        <v>50000</v>
      </c>
      <c r="BJ792" s="16">
        <v>20000</v>
      </c>
      <c r="BK792" s="80" t="s">
        <v>993</v>
      </c>
      <c r="BL792" s="5" t="s">
        <v>86</v>
      </c>
      <c r="BM792" s="5" t="s">
        <v>993</v>
      </c>
      <c r="BN792" s="5" t="s">
        <v>342</v>
      </c>
      <c r="BO792" s="6" t="s">
        <v>646</v>
      </c>
      <c r="BP792" s="6" t="s">
        <v>91</v>
      </c>
      <c r="BQ792" s="82" t="s">
        <v>993</v>
      </c>
      <c r="BR792" s="82" t="s">
        <v>993</v>
      </c>
      <c r="BS792" s="5" t="s">
        <v>1212</v>
      </c>
      <c r="BT792" s="6" t="s">
        <v>993</v>
      </c>
      <c r="BU792" s="6" t="s">
        <v>1036</v>
      </c>
      <c r="BV792" s="27" t="s">
        <v>993</v>
      </c>
      <c r="BW792" s="5" t="s">
        <v>1092</v>
      </c>
      <c r="BX792" s="5" t="s">
        <v>993</v>
      </c>
      <c r="BY792" s="5"/>
      <c r="BZ792" s="5"/>
      <c r="CA792" s="5" t="s">
        <v>386</v>
      </c>
      <c r="CB792" s="5" t="s">
        <v>347</v>
      </c>
      <c r="CC792" s="6" t="s">
        <v>13136</v>
      </c>
      <c r="CD792" s="42" t="s">
        <v>7059</v>
      </c>
      <c r="CE792" s="4">
        <v>3182899443</v>
      </c>
      <c r="CF792" s="43" t="s">
        <v>6748</v>
      </c>
      <c r="CG792" s="7" t="s">
        <v>350</v>
      </c>
      <c r="CH792" s="7" t="s">
        <v>4958</v>
      </c>
      <c r="CI792" s="7" t="s">
        <v>4959</v>
      </c>
      <c r="CJ792" s="88" t="s">
        <v>4960</v>
      </c>
      <c r="CK792" s="88" t="s">
        <v>9803</v>
      </c>
      <c r="CL792" s="88" t="s">
        <v>4962</v>
      </c>
      <c r="CM792" s="313">
        <v>3166905471</v>
      </c>
      <c r="CN792" s="313" t="s">
        <v>9886</v>
      </c>
      <c r="CO792" s="313" t="s">
        <v>9907</v>
      </c>
      <c r="CP792" s="8">
        <v>3173656300</v>
      </c>
      <c r="CQ792" s="8" t="s">
        <v>4965</v>
      </c>
      <c r="CR792" s="21"/>
      <c r="CS792" s="21" t="s">
        <v>990</v>
      </c>
      <c r="CT792" s="103" t="s">
        <v>1026</v>
      </c>
      <c r="CU792" s="20" t="s">
        <v>993</v>
      </c>
      <c r="CV792" s="262" t="s">
        <v>993</v>
      </c>
      <c r="CW792" s="11" t="s">
        <v>7734</v>
      </c>
      <c r="CX792" s="86" t="s">
        <v>993</v>
      </c>
      <c r="CY792" s="86" t="s">
        <v>12898</v>
      </c>
      <c r="CZ792" s="86" t="s">
        <v>12899</v>
      </c>
      <c r="DA792" s="86" t="s">
        <v>130</v>
      </c>
      <c r="DB792" s="86" t="s">
        <v>12906</v>
      </c>
      <c r="DC792" s="6" t="s">
        <v>993</v>
      </c>
      <c r="DD792" s="2"/>
      <c r="DE792" s="2"/>
      <c r="DF792" s="2"/>
      <c r="DG792" s="2"/>
      <c r="DH792" s="2"/>
      <c r="DI792" s="2"/>
      <c r="DJ792" s="2"/>
      <c r="DK792" s="2"/>
      <c r="DL792" s="2"/>
      <c r="DM792" s="2"/>
      <c r="DN792" s="2"/>
      <c r="DO792" s="2"/>
      <c r="DP792" s="2"/>
      <c r="DQ792" s="2"/>
      <c r="DR792" s="2"/>
      <c r="DS792" s="2"/>
      <c r="DT792" s="2"/>
      <c r="DU792" s="2"/>
      <c r="DV792" s="2"/>
      <c r="DW792" s="2"/>
      <c r="DX792" s="2"/>
      <c r="DY792" s="2"/>
    </row>
    <row r="793" spans="1:129" ht="20.25" customHeight="1" x14ac:dyDescent="0.25">
      <c r="A793" s="327"/>
      <c r="B793" s="83">
        <v>155</v>
      </c>
      <c r="C793" s="449">
        <v>1007</v>
      </c>
      <c r="D793" s="113" t="s">
        <v>11056</v>
      </c>
      <c r="E793" s="255" t="s">
        <v>3282</v>
      </c>
      <c r="F793" s="256" t="s">
        <v>168</v>
      </c>
      <c r="G793" s="256" t="s">
        <v>11827</v>
      </c>
      <c r="H793" s="256" t="s">
        <v>993</v>
      </c>
      <c r="I793" s="99" t="s">
        <v>7753</v>
      </c>
      <c r="J793" s="256" t="s">
        <v>7754</v>
      </c>
      <c r="K793" s="256" t="s">
        <v>12243</v>
      </c>
      <c r="L793" s="98">
        <v>370</v>
      </c>
      <c r="M793" s="256" t="s">
        <v>4769</v>
      </c>
      <c r="N793" s="256" t="s">
        <v>3284</v>
      </c>
      <c r="O793" s="12" t="s">
        <v>3285</v>
      </c>
      <c r="P793" s="27" t="s">
        <v>79</v>
      </c>
      <c r="Q793" s="30" t="s">
        <v>79</v>
      </c>
      <c r="R793" s="30" t="s">
        <v>309</v>
      </c>
      <c r="S793" s="101" t="s">
        <v>1551</v>
      </c>
      <c r="T793" s="100" t="s">
        <v>4770</v>
      </c>
      <c r="U793" s="98">
        <v>130200001304</v>
      </c>
      <c r="V793" s="256" t="s">
        <v>119</v>
      </c>
      <c r="W793" s="99" t="s">
        <v>83</v>
      </c>
      <c r="X793" s="101" t="s">
        <v>531</v>
      </c>
      <c r="Y793" s="101" t="s">
        <v>761</v>
      </c>
      <c r="Z793" s="99" t="s">
        <v>3174</v>
      </c>
      <c r="AA793" s="101" t="s">
        <v>2113</v>
      </c>
      <c r="AB793" s="101" t="s">
        <v>2069</v>
      </c>
      <c r="AC793" s="101" t="s">
        <v>2069</v>
      </c>
      <c r="AD793" s="98" t="s">
        <v>86</v>
      </c>
      <c r="AE793" s="13">
        <v>40486</v>
      </c>
      <c r="AF793" s="13">
        <v>40536</v>
      </c>
      <c r="AG793" s="4">
        <f t="shared" ca="1" si="12"/>
        <v>8</v>
      </c>
      <c r="AH793" s="32" t="s">
        <v>993</v>
      </c>
      <c r="AI793" s="15" t="s">
        <v>338</v>
      </c>
      <c r="AJ793" s="101" t="s">
        <v>886</v>
      </c>
      <c r="AK793" s="101" t="s">
        <v>887</v>
      </c>
      <c r="AL793" s="84" t="s">
        <v>13474</v>
      </c>
      <c r="AM793" s="84" t="s">
        <v>14378</v>
      </c>
      <c r="AN793" s="84" t="s">
        <v>12046</v>
      </c>
      <c r="AO793" s="84" t="s">
        <v>7240</v>
      </c>
      <c r="AP793" s="80" t="s">
        <v>152</v>
      </c>
      <c r="AQ793" s="5" t="s">
        <v>8901</v>
      </c>
      <c r="AR793" s="25">
        <v>3704</v>
      </c>
      <c r="AS793" s="98" t="s">
        <v>260</v>
      </c>
      <c r="AT793" s="98" t="s">
        <v>260</v>
      </c>
      <c r="AU793" s="98" t="s">
        <v>90</v>
      </c>
      <c r="AV793" s="99" t="s">
        <v>906</v>
      </c>
      <c r="AW793" s="99" t="s">
        <v>315</v>
      </c>
      <c r="AX793" s="256" t="s">
        <v>86</v>
      </c>
      <c r="AY793" s="99" t="s">
        <v>79</v>
      </c>
      <c r="AZ793" s="99" t="s">
        <v>79</v>
      </c>
      <c r="BA793" s="101" t="s">
        <v>3943</v>
      </c>
      <c r="BB793" s="18">
        <v>40920</v>
      </c>
      <c r="BC793" s="12">
        <v>50000000</v>
      </c>
      <c r="BD793" s="12">
        <v>4</v>
      </c>
      <c r="BE793" s="102" t="s">
        <v>7217</v>
      </c>
      <c r="BF793" s="16">
        <v>320000000</v>
      </c>
      <c r="BG793" s="16">
        <v>50000</v>
      </c>
      <c r="BH793" s="16">
        <v>50000</v>
      </c>
      <c r="BI793" s="16">
        <v>50000</v>
      </c>
      <c r="BJ793" s="16">
        <v>20000</v>
      </c>
      <c r="BK793" s="80" t="s">
        <v>993</v>
      </c>
      <c r="BL793" s="5" t="s">
        <v>86</v>
      </c>
      <c r="BM793" s="5" t="s">
        <v>993</v>
      </c>
      <c r="BN793" s="5" t="s">
        <v>342</v>
      </c>
      <c r="BO793" s="6" t="s">
        <v>4502</v>
      </c>
      <c r="BP793" s="5" t="s">
        <v>134</v>
      </c>
      <c r="BQ793" s="82" t="s">
        <v>993</v>
      </c>
      <c r="BR793" s="82" t="s">
        <v>993</v>
      </c>
      <c r="BS793" s="5" t="s">
        <v>2114</v>
      </c>
      <c r="BT793" s="6" t="s">
        <v>993</v>
      </c>
      <c r="BU793" s="6" t="s">
        <v>1036</v>
      </c>
      <c r="BV793" s="27" t="s">
        <v>1181</v>
      </c>
      <c r="BW793" s="5"/>
      <c r="BX793" s="5"/>
      <c r="BY793" s="17"/>
      <c r="BZ793" s="17"/>
      <c r="CA793" s="5" t="s">
        <v>386</v>
      </c>
      <c r="CB793" s="5" t="s">
        <v>347</v>
      </c>
      <c r="CC793" s="6" t="s">
        <v>13136</v>
      </c>
      <c r="CD793" s="42" t="s">
        <v>7059</v>
      </c>
      <c r="CE793" s="53">
        <v>3182899405</v>
      </c>
      <c r="CF793" s="43">
        <v>0</v>
      </c>
      <c r="CG793" s="7" t="s">
        <v>189</v>
      </c>
      <c r="CH793" s="7">
        <v>0</v>
      </c>
      <c r="CI793" s="7">
        <v>0</v>
      </c>
      <c r="CJ793" s="88">
        <v>0</v>
      </c>
      <c r="CK793" s="88" t="s">
        <v>3588</v>
      </c>
      <c r="CL793" s="88" t="s">
        <v>9822</v>
      </c>
      <c r="CM793" s="313">
        <v>3176471118</v>
      </c>
      <c r="CN793" s="8" t="s">
        <v>2433</v>
      </c>
      <c r="CO793" s="8" t="s">
        <v>2434</v>
      </c>
      <c r="CP793" s="8">
        <v>3165278332</v>
      </c>
      <c r="CQ793" s="79" t="s">
        <v>3289</v>
      </c>
      <c r="CR793" s="21"/>
      <c r="CS793" s="21" t="s">
        <v>6674</v>
      </c>
      <c r="CT793" s="21" t="s">
        <v>9533</v>
      </c>
      <c r="CU793" s="20" t="s">
        <v>993</v>
      </c>
      <c r="CV793" s="20" t="s">
        <v>993</v>
      </c>
      <c r="CW793" s="11" t="s">
        <v>7735</v>
      </c>
      <c r="CX793" s="86" t="s">
        <v>993</v>
      </c>
      <c r="CY793" s="86" t="s">
        <v>12900</v>
      </c>
      <c r="CZ793" s="86" t="s">
        <v>12970</v>
      </c>
      <c r="DA793" s="86" t="s">
        <v>130</v>
      </c>
      <c r="DB793" s="86" t="s">
        <v>12906</v>
      </c>
      <c r="DC793" s="6" t="s">
        <v>993</v>
      </c>
      <c r="DD793" s="2"/>
      <c r="DE793" s="2"/>
      <c r="DF793" s="2"/>
      <c r="DG793" s="2"/>
      <c r="DH793" s="2"/>
      <c r="DI793" s="2"/>
      <c r="DJ793" s="2"/>
      <c r="DK793" s="2"/>
      <c r="DL793" s="2"/>
      <c r="DM793" s="2"/>
      <c r="DN793" s="2"/>
      <c r="DO793" s="2"/>
      <c r="DP793" s="2"/>
      <c r="DQ793" s="2"/>
      <c r="DR793" s="2"/>
      <c r="DS793" s="2"/>
      <c r="DT793" s="2"/>
      <c r="DU793" s="2"/>
      <c r="DV793" s="2"/>
      <c r="DW793" s="2"/>
      <c r="DX793" s="2"/>
      <c r="DY793" s="2"/>
    </row>
    <row r="794" spans="1:129" ht="20.25" customHeight="1" x14ac:dyDescent="0.25">
      <c r="A794" s="327"/>
      <c r="B794" s="83">
        <v>38</v>
      </c>
      <c r="C794" s="449">
        <v>1008</v>
      </c>
      <c r="D794" s="113" t="s">
        <v>11041</v>
      </c>
      <c r="E794" s="255" t="s">
        <v>4703</v>
      </c>
      <c r="F794" s="256" t="s">
        <v>10679</v>
      </c>
      <c r="G794" s="256" t="s">
        <v>11820</v>
      </c>
      <c r="H794" s="256" t="s">
        <v>95</v>
      </c>
      <c r="I794" s="256" t="s">
        <v>15345</v>
      </c>
      <c r="J794" s="256" t="s">
        <v>7741</v>
      </c>
      <c r="K794" s="256" t="s">
        <v>12234</v>
      </c>
      <c r="L794" s="98">
        <v>73</v>
      </c>
      <c r="M794" s="256" t="s">
        <v>192</v>
      </c>
      <c r="N794" s="256" t="s">
        <v>193</v>
      </c>
      <c r="O794" s="12">
        <v>3471600</v>
      </c>
      <c r="P794" s="27" t="s">
        <v>79</v>
      </c>
      <c r="Q794" s="30" t="s">
        <v>79</v>
      </c>
      <c r="R794" s="30" t="s">
        <v>309</v>
      </c>
      <c r="S794" s="101" t="s">
        <v>5465</v>
      </c>
      <c r="T794" s="100" t="s">
        <v>4704</v>
      </c>
      <c r="U794" s="98">
        <v>130200001273</v>
      </c>
      <c r="V794" s="99" t="s">
        <v>119</v>
      </c>
      <c r="W794" s="99" t="s">
        <v>83</v>
      </c>
      <c r="X794" s="101" t="s">
        <v>531</v>
      </c>
      <c r="Y794" s="101" t="s">
        <v>761</v>
      </c>
      <c r="Z794" s="99" t="s">
        <v>1179</v>
      </c>
      <c r="AA794" s="101" t="s">
        <v>103</v>
      </c>
      <c r="AB794" s="101" t="s">
        <v>1211</v>
      </c>
      <c r="AC794" s="101" t="s">
        <v>1211</v>
      </c>
      <c r="AD794" s="26" t="s">
        <v>86</v>
      </c>
      <c r="AE794" s="13">
        <v>40486</v>
      </c>
      <c r="AF794" s="13">
        <v>40518</v>
      </c>
      <c r="AG794" s="4">
        <f t="shared" ca="1" si="12"/>
        <v>8</v>
      </c>
      <c r="AH794" s="32" t="s">
        <v>993</v>
      </c>
      <c r="AI794" s="15" t="s">
        <v>338</v>
      </c>
      <c r="AJ794" s="101" t="s">
        <v>887</v>
      </c>
      <c r="AK794" s="101" t="s">
        <v>887</v>
      </c>
      <c r="AL794" s="84" t="s">
        <v>13461</v>
      </c>
      <c r="AM794" s="84" t="s">
        <v>14575</v>
      </c>
      <c r="AN794" s="84" t="s">
        <v>12046</v>
      </c>
      <c r="AO794" s="84" t="s">
        <v>7240</v>
      </c>
      <c r="AP794" s="80" t="s">
        <v>152</v>
      </c>
      <c r="AQ794" s="5" t="s">
        <v>8884</v>
      </c>
      <c r="AR794" s="25">
        <v>738</v>
      </c>
      <c r="AS794" s="98" t="s">
        <v>260</v>
      </c>
      <c r="AT794" s="98" t="s">
        <v>260</v>
      </c>
      <c r="AU794" s="99" t="s">
        <v>90</v>
      </c>
      <c r="AV794" s="99" t="s">
        <v>906</v>
      </c>
      <c r="AW794" s="99" t="s">
        <v>96</v>
      </c>
      <c r="AX794" s="256" t="s">
        <v>86</v>
      </c>
      <c r="AY794" s="99" t="s">
        <v>79</v>
      </c>
      <c r="AZ794" s="99" t="s">
        <v>79</v>
      </c>
      <c r="BA794" s="101" t="s">
        <v>1055</v>
      </c>
      <c r="BB794" s="18">
        <v>40920</v>
      </c>
      <c r="BC794" s="12">
        <v>100000000</v>
      </c>
      <c r="BD794" s="17">
        <v>4</v>
      </c>
      <c r="BE794" s="102" t="s">
        <v>7217</v>
      </c>
      <c r="BF794" s="16">
        <v>320000000</v>
      </c>
      <c r="BG794" s="16">
        <v>50000</v>
      </c>
      <c r="BH794" s="16">
        <v>50000</v>
      </c>
      <c r="BI794" s="16">
        <v>50000</v>
      </c>
      <c r="BJ794" s="16">
        <v>20000</v>
      </c>
      <c r="BK794" s="80" t="s">
        <v>993</v>
      </c>
      <c r="BL794" s="6" t="s">
        <v>86</v>
      </c>
      <c r="BM794" s="6" t="s">
        <v>993</v>
      </c>
      <c r="BN794" s="5" t="s">
        <v>342</v>
      </c>
      <c r="BO794" s="6" t="s">
        <v>4502</v>
      </c>
      <c r="BP794" s="6" t="s">
        <v>91</v>
      </c>
      <c r="BQ794" s="82" t="s">
        <v>993</v>
      </c>
      <c r="BR794" s="82" t="s">
        <v>993</v>
      </c>
      <c r="BS794" s="6" t="s">
        <v>385</v>
      </c>
      <c r="BT794" s="6" t="s">
        <v>993</v>
      </c>
      <c r="BU794" s="6" t="s">
        <v>1036</v>
      </c>
      <c r="BV794" s="27" t="s">
        <v>993</v>
      </c>
      <c r="BW794" s="5"/>
      <c r="BX794" s="5"/>
      <c r="BY794" s="17"/>
      <c r="BZ794" s="17"/>
      <c r="CA794" s="5" t="s">
        <v>386</v>
      </c>
      <c r="CB794" s="5" t="s">
        <v>347</v>
      </c>
      <c r="CC794" s="6" t="s">
        <v>13136</v>
      </c>
      <c r="CD794" s="42" t="s">
        <v>7060</v>
      </c>
      <c r="CE794" s="4">
        <v>3182893993</v>
      </c>
      <c r="CF794" s="43" t="s">
        <v>6747</v>
      </c>
      <c r="CG794" s="7" t="s">
        <v>189</v>
      </c>
      <c r="CH794" s="7">
        <v>0</v>
      </c>
      <c r="CI794" s="7">
        <v>0</v>
      </c>
      <c r="CJ794" s="88">
        <v>0</v>
      </c>
      <c r="CK794" s="88" t="s">
        <v>4705</v>
      </c>
      <c r="CL794" s="88" t="s">
        <v>4706</v>
      </c>
      <c r="CM794" s="313">
        <v>3175141606</v>
      </c>
      <c r="CN794" s="8" t="s">
        <v>12090</v>
      </c>
      <c r="CO794" s="328" t="s">
        <v>12089</v>
      </c>
      <c r="CP794" s="8">
        <v>3162808953</v>
      </c>
      <c r="CQ794" s="79" t="s">
        <v>4707</v>
      </c>
      <c r="CR794" s="21"/>
      <c r="CS794" s="21" t="s">
        <v>6674</v>
      </c>
      <c r="CT794" s="21" t="s">
        <v>1026</v>
      </c>
      <c r="CU794" s="20" t="s">
        <v>993</v>
      </c>
      <c r="CV794" s="20" t="s">
        <v>993</v>
      </c>
      <c r="CW794" s="11" t="s">
        <v>7735</v>
      </c>
      <c r="CX794" s="86" t="s">
        <v>993</v>
      </c>
      <c r="CY794" s="86" t="s">
        <v>12898</v>
      </c>
      <c r="CZ794" s="86" t="s">
        <v>12899</v>
      </c>
      <c r="DA794" s="86" t="s">
        <v>130</v>
      </c>
      <c r="DB794" s="86" t="s">
        <v>12906</v>
      </c>
      <c r="DC794" s="6" t="s">
        <v>993</v>
      </c>
      <c r="DD794" s="2"/>
      <c r="DE794" s="2"/>
      <c r="DF794" s="2"/>
      <c r="DG794" s="2"/>
      <c r="DH794" s="2"/>
      <c r="DI794" s="2"/>
      <c r="DJ794" s="2"/>
      <c r="DK794" s="2"/>
      <c r="DL794" s="2"/>
      <c r="DM794" s="2"/>
      <c r="DN794" s="2"/>
      <c r="DO794" s="2"/>
      <c r="DP794" s="2"/>
      <c r="DQ794" s="2"/>
      <c r="DR794" s="2"/>
      <c r="DS794" s="2"/>
      <c r="DT794" s="2"/>
      <c r="DU794" s="2"/>
      <c r="DV794" s="2"/>
      <c r="DW794" s="2"/>
      <c r="DX794" s="2"/>
      <c r="DY794" s="2"/>
    </row>
    <row r="795" spans="1:129" ht="20.25" customHeight="1" x14ac:dyDescent="0.25">
      <c r="A795" s="327"/>
      <c r="B795" s="83">
        <v>212</v>
      </c>
      <c r="C795" s="449">
        <v>1009</v>
      </c>
      <c r="D795" s="113" t="s">
        <v>11038</v>
      </c>
      <c r="E795" s="255" t="s">
        <v>2332</v>
      </c>
      <c r="F795" s="256" t="s">
        <v>168</v>
      </c>
      <c r="G795" s="256" t="s">
        <v>11827</v>
      </c>
      <c r="H795" s="256" t="s">
        <v>95</v>
      </c>
      <c r="I795" s="256" t="s">
        <v>2333</v>
      </c>
      <c r="J795" s="256" t="s">
        <v>7838</v>
      </c>
      <c r="K795" s="256" t="s">
        <v>12243</v>
      </c>
      <c r="L795" s="98">
        <v>394</v>
      </c>
      <c r="M795" s="256" t="s">
        <v>2333</v>
      </c>
      <c r="N795" s="256" t="s">
        <v>2334</v>
      </c>
      <c r="O795" s="12" t="s">
        <v>2335</v>
      </c>
      <c r="P795" s="27" t="s">
        <v>79</v>
      </c>
      <c r="Q795" s="30" t="s">
        <v>79</v>
      </c>
      <c r="R795" s="30" t="s">
        <v>309</v>
      </c>
      <c r="S795" s="101" t="s">
        <v>1551</v>
      </c>
      <c r="T795" s="100" t="s">
        <v>4701</v>
      </c>
      <c r="U795" s="98">
        <v>130200001310</v>
      </c>
      <c r="V795" s="99" t="s">
        <v>119</v>
      </c>
      <c r="W795" s="99" t="s">
        <v>83</v>
      </c>
      <c r="X795" s="101" t="s">
        <v>531</v>
      </c>
      <c r="Y795" s="101" t="s">
        <v>761</v>
      </c>
      <c r="Z795" s="99" t="s">
        <v>3174</v>
      </c>
      <c r="AA795" s="101" t="s">
        <v>2113</v>
      </c>
      <c r="AB795" s="101" t="s">
        <v>1211</v>
      </c>
      <c r="AC795" s="101" t="s">
        <v>1211</v>
      </c>
      <c r="AD795" s="26" t="s">
        <v>86</v>
      </c>
      <c r="AE795" s="13">
        <v>40487</v>
      </c>
      <c r="AF795" s="13">
        <v>40514</v>
      </c>
      <c r="AG795" s="4">
        <f t="shared" ca="1" si="12"/>
        <v>8</v>
      </c>
      <c r="AH795" s="32" t="s">
        <v>993</v>
      </c>
      <c r="AI795" s="15" t="s">
        <v>338</v>
      </c>
      <c r="AJ795" s="101" t="s">
        <v>886</v>
      </c>
      <c r="AK795" s="101" t="s">
        <v>887</v>
      </c>
      <c r="AL795" s="84" t="s">
        <v>13458</v>
      </c>
      <c r="AM795" s="84" t="s">
        <v>14572</v>
      </c>
      <c r="AN795" s="84" t="s">
        <v>12046</v>
      </c>
      <c r="AO795" s="84" t="s">
        <v>7240</v>
      </c>
      <c r="AP795" s="80" t="s">
        <v>152</v>
      </c>
      <c r="AQ795" s="5" t="s">
        <v>8881</v>
      </c>
      <c r="AR795" s="25">
        <v>3944</v>
      </c>
      <c r="AS795" s="98" t="s">
        <v>260</v>
      </c>
      <c r="AT795" s="98" t="s">
        <v>260</v>
      </c>
      <c r="AU795" s="101" t="s">
        <v>90</v>
      </c>
      <c r="AV795" s="99" t="s">
        <v>906</v>
      </c>
      <c r="AW795" s="99" t="s">
        <v>315</v>
      </c>
      <c r="AX795" s="256" t="s">
        <v>130</v>
      </c>
      <c r="AY795" s="99" t="s">
        <v>79</v>
      </c>
      <c r="AZ795" s="99" t="s">
        <v>79</v>
      </c>
      <c r="BA795" s="101" t="s">
        <v>3943</v>
      </c>
      <c r="BB795" s="18">
        <v>40921</v>
      </c>
      <c r="BC795" s="12">
        <v>50000000</v>
      </c>
      <c r="BD795" s="17">
        <v>4</v>
      </c>
      <c r="BE795" s="102" t="s">
        <v>7217</v>
      </c>
      <c r="BF795" s="16">
        <v>320000000</v>
      </c>
      <c r="BG795" s="16">
        <v>50000</v>
      </c>
      <c r="BH795" s="16">
        <v>50000</v>
      </c>
      <c r="BI795" s="16">
        <v>50000</v>
      </c>
      <c r="BJ795" s="16">
        <v>20000</v>
      </c>
      <c r="BK795" s="80" t="s">
        <v>993</v>
      </c>
      <c r="BL795" s="16" t="s">
        <v>86</v>
      </c>
      <c r="BM795" s="5" t="s">
        <v>993</v>
      </c>
      <c r="BN795" s="5" t="s">
        <v>342</v>
      </c>
      <c r="BO795" s="6" t="s">
        <v>4502</v>
      </c>
      <c r="BP795" s="5" t="s">
        <v>134</v>
      </c>
      <c r="BQ795" s="82" t="s">
        <v>993</v>
      </c>
      <c r="BR795" s="82" t="s">
        <v>993</v>
      </c>
      <c r="BS795" s="5" t="s">
        <v>2114</v>
      </c>
      <c r="BT795" s="6" t="s">
        <v>993</v>
      </c>
      <c r="BU795" s="6" t="s">
        <v>189</v>
      </c>
      <c r="BV795" s="27" t="s">
        <v>993</v>
      </c>
      <c r="BW795" s="5"/>
      <c r="BX795" s="5"/>
      <c r="BY795" s="17"/>
      <c r="BZ795" s="17"/>
      <c r="CA795" s="17"/>
      <c r="CB795" s="90"/>
      <c r="CC795" s="17"/>
      <c r="CD795" s="42" t="s">
        <v>7059</v>
      </c>
      <c r="CE795" s="53">
        <v>3182899405</v>
      </c>
      <c r="CF795" s="43">
        <v>0</v>
      </c>
      <c r="CG795" s="7" t="s">
        <v>189</v>
      </c>
      <c r="CH795" s="7">
        <v>0</v>
      </c>
      <c r="CI795" s="7">
        <v>0</v>
      </c>
      <c r="CJ795" s="88">
        <v>0</v>
      </c>
      <c r="CK795" s="88" t="s">
        <v>2337</v>
      </c>
      <c r="CL795" s="88" t="s">
        <v>2338</v>
      </c>
      <c r="CM795" s="313">
        <v>3163043013</v>
      </c>
      <c r="CN795" s="8" t="s">
        <v>9870</v>
      </c>
      <c r="CO795" s="8" t="s">
        <v>2340</v>
      </c>
      <c r="CP795" s="8">
        <v>3188832449</v>
      </c>
      <c r="CQ795" s="79" t="s">
        <v>2341</v>
      </c>
      <c r="CR795" s="21"/>
      <c r="CS795" s="21" t="s">
        <v>7985</v>
      </c>
      <c r="CT795" s="21" t="s">
        <v>1355</v>
      </c>
      <c r="CU795" s="20" t="s">
        <v>993</v>
      </c>
      <c r="CV795" s="20" t="s">
        <v>993</v>
      </c>
      <c r="CW795" s="11" t="s">
        <v>7735</v>
      </c>
      <c r="CX795" s="86" t="s">
        <v>993</v>
      </c>
      <c r="CY795" s="86" t="s">
        <v>12900</v>
      </c>
      <c r="CZ795" s="86" t="s">
        <v>12951</v>
      </c>
      <c r="DA795" s="86" t="s">
        <v>130</v>
      </c>
      <c r="DB795" s="86" t="s">
        <v>12906</v>
      </c>
      <c r="DC795" s="6" t="s">
        <v>993</v>
      </c>
      <c r="DD795" s="2"/>
      <c r="DE795" s="2"/>
      <c r="DF795" s="2"/>
      <c r="DG795" s="2"/>
      <c r="DH795" s="2"/>
      <c r="DI795" s="2"/>
      <c r="DJ795" s="2"/>
      <c r="DK795" s="2"/>
      <c r="DL795" s="2"/>
      <c r="DM795" s="2"/>
      <c r="DN795" s="2"/>
      <c r="DO795" s="2"/>
      <c r="DP795" s="2"/>
      <c r="DQ795" s="2"/>
      <c r="DR795" s="2"/>
      <c r="DS795" s="2"/>
      <c r="DT795" s="2"/>
      <c r="DU795" s="2"/>
      <c r="DV795" s="2"/>
      <c r="DW795" s="2"/>
      <c r="DX795" s="2"/>
      <c r="DY795" s="2"/>
    </row>
    <row r="796" spans="1:129" ht="20.25" customHeight="1" x14ac:dyDescent="0.25">
      <c r="A796" s="327"/>
      <c r="B796" s="83">
        <v>353</v>
      </c>
      <c r="C796" s="449">
        <v>1010</v>
      </c>
      <c r="D796" s="113" t="s">
        <v>11042</v>
      </c>
      <c r="E796" s="255" t="s">
        <v>2486</v>
      </c>
      <c r="F796" s="256" t="s">
        <v>10679</v>
      </c>
      <c r="G796" s="256" t="s">
        <v>11821</v>
      </c>
      <c r="H796" s="256" t="s">
        <v>993</v>
      </c>
      <c r="I796" s="256" t="s">
        <v>15345</v>
      </c>
      <c r="J796" s="256" t="s">
        <v>7741</v>
      </c>
      <c r="K796" s="256" t="s">
        <v>12234</v>
      </c>
      <c r="L796" s="98">
        <v>691</v>
      </c>
      <c r="M796" s="256" t="s">
        <v>2487</v>
      </c>
      <c r="N796" s="256" t="s">
        <v>2488</v>
      </c>
      <c r="O796" s="12" t="s">
        <v>2489</v>
      </c>
      <c r="P796" s="27" t="s">
        <v>79</v>
      </c>
      <c r="Q796" s="30" t="s">
        <v>79</v>
      </c>
      <c r="R796" s="30" t="s">
        <v>309</v>
      </c>
      <c r="S796" s="101" t="s">
        <v>1551</v>
      </c>
      <c r="T796" s="100" t="s">
        <v>4712</v>
      </c>
      <c r="U796" s="98">
        <v>130200001328</v>
      </c>
      <c r="V796" s="99" t="s">
        <v>119</v>
      </c>
      <c r="W796" s="99" t="s">
        <v>83</v>
      </c>
      <c r="X796" s="101" t="s">
        <v>531</v>
      </c>
      <c r="Y796" s="101" t="s">
        <v>761</v>
      </c>
      <c r="Z796" s="99" t="s">
        <v>3174</v>
      </c>
      <c r="AA796" s="101" t="s">
        <v>2113</v>
      </c>
      <c r="AB796" s="101" t="s">
        <v>2069</v>
      </c>
      <c r="AC796" s="101" t="s">
        <v>2069</v>
      </c>
      <c r="AD796" s="26" t="s">
        <v>86</v>
      </c>
      <c r="AE796" s="13">
        <v>40487</v>
      </c>
      <c r="AF796" s="13">
        <v>40518</v>
      </c>
      <c r="AG796" s="4">
        <f t="shared" ca="1" si="12"/>
        <v>8</v>
      </c>
      <c r="AH796" s="32" t="s">
        <v>993</v>
      </c>
      <c r="AI796" s="15" t="s">
        <v>338</v>
      </c>
      <c r="AJ796" s="101" t="s">
        <v>886</v>
      </c>
      <c r="AK796" s="101" t="s">
        <v>887</v>
      </c>
      <c r="AL796" s="84" t="s">
        <v>13462</v>
      </c>
      <c r="AM796" s="84" t="s">
        <v>14332</v>
      </c>
      <c r="AN796" s="84" t="s">
        <v>12046</v>
      </c>
      <c r="AO796" s="84" t="s">
        <v>7240</v>
      </c>
      <c r="AP796" s="80" t="s">
        <v>152</v>
      </c>
      <c r="AQ796" s="5" t="s">
        <v>8885</v>
      </c>
      <c r="AR796" s="25">
        <v>6914</v>
      </c>
      <c r="AS796" s="98" t="s">
        <v>260</v>
      </c>
      <c r="AT796" s="98" t="s">
        <v>260</v>
      </c>
      <c r="AU796" s="99" t="s">
        <v>90</v>
      </c>
      <c r="AV796" s="99" t="s">
        <v>906</v>
      </c>
      <c r="AW796" s="99" t="s">
        <v>96</v>
      </c>
      <c r="AX796" s="256" t="s">
        <v>86</v>
      </c>
      <c r="AY796" s="99" t="s">
        <v>79</v>
      </c>
      <c r="AZ796" s="99" t="s">
        <v>79</v>
      </c>
      <c r="BA796" s="99" t="s">
        <v>10678</v>
      </c>
      <c r="BB796" s="18">
        <v>40921</v>
      </c>
      <c r="BC796" s="12">
        <v>50000000</v>
      </c>
      <c r="BD796" s="17">
        <v>4</v>
      </c>
      <c r="BE796" s="102" t="s">
        <v>7217</v>
      </c>
      <c r="BF796" s="16">
        <v>320000000</v>
      </c>
      <c r="BG796" s="16">
        <v>50000</v>
      </c>
      <c r="BH796" s="16">
        <v>50000</v>
      </c>
      <c r="BI796" s="16">
        <v>50000</v>
      </c>
      <c r="BJ796" s="16">
        <v>20000</v>
      </c>
      <c r="BK796" s="80" t="s">
        <v>993</v>
      </c>
      <c r="BL796" s="16" t="s">
        <v>86</v>
      </c>
      <c r="BM796" s="5" t="s">
        <v>993</v>
      </c>
      <c r="BN796" s="5" t="s">
        <v>342</v>
      </c>
      <c r="BO796" s="6" t="s">
        <v>4502</v>
      </c>
      <c r="BP796" s="5" t="s">
        <v>134</v>
      </c>
      <c r="BQ796" s="82">
        <v>0.25</v>
      </c>
      <c r="BR796" s="82">
        <v>0.875</v>
      </c>
      <c r="BS796" s="6" t="s">
        <v>1276</v>
      </c>
      <c r="BT796" s="6" t="s">
        <v>584</v>
      </c>
      <c r="BU796" s="6" t="s">
        <v>1036</v>
      </c>
      <c r="BV796" s="27" t="s">
        <v>993</v>
      </c>
      <c r="BW796" s="5"/>
      <c r="BX796" s="5"/>
      <c r="BY796" s="17"/>
      <c r="BZ796" s="17"/>
      <c r="CA796" s="17"/>
      <c r="CB796" s="90"/>
      <c r="CC796" s="17"/>
      <c r="CD796" s="42" t="s">
        <v>7060</v>
      </c>
      <c r="CE796" s="4">
        <v>3182893993</v>
      </c>
      <c r="CF796" s="43" t="s">
        <v>6747</v>
      </c>
      <c r="CG796" s="7" t="s">
        <v>189</v>
      </c>
      <c r="CH796" s="7">
        <v>0</v>
      </c>
      <c r="CI796" s="7">
        <v>0</v>
      </c>
      <c r="CJ796" s="88">
        <v>0</v>
      </c>
      <c r="CK796" s="88" t="s">
        <v>2491</v>
      </c>
      <c r="CL796" s="88" t="s">
        <v>2492</v>
      </c>
      <c r="CM796" s="313">
        <v>3158317663</v>
      </c>
      <c r="CN796" s="8" t="s">
        <v>2493</v>
      </c>
      <c r="CO796" s="8" t="s">
        <v>2494</v>
      </c>
      <c r="CP796" s="8">
        <v>3133970058</v>
      </c>
      <c r="CQ796" s="79" t="s">
        <v>2495</v>
      </c>
      <c r="CR796" s="21"/>
      <c r="CS796" s="21" t="s">
        <v>6674</v>
      </c>
      <c r="CT796" s="21" t="s">
        <v>6674</v>
      </c>
      <c r="CU796" s="20" t="s">
        <v>993</v>
      </c>
      <c r="CV796" s="20" t="s">
        <v>993</v>
      </c>
      <c r="CW796" s="11" t="s">
        <v>7735</v>
      </c>
      <c r="CX796" s="86" t="s">
        <v>993</v>
      </c>
      <c r="CY796" s="86" t="s">
        <v>12898</v>
      </c>
      <c r="CZ796" s="86" t="s">
        <v>12899</v>
      </c>
      <c r="DA796" s="86" t="s">
        <v>130</v>
      </c>
      <c r="DB796" s="86" t="s">
        <v>12906</v>
      </c>
      <c r="DC796" s="6" t="s">
        <v>993</v>
      </c>
      <c r="DD796" s="2"/>
      <c r="DE796" s="2"/>
      <c r="DF796" s="2"/>
      <c r="DG796" s="2"/>
      <c r="DH796" s="2"/>
      <c r="DI796" s="2"/>
      <c r="DJ796" s="2"/>
      <c r="DK796" s="2"/>
      <c r="DL796" s="2"/>
      <c r="DM796" s="2"/>
      <c r="DN796" s="2"/>
      <c r="DO796" s="2"/>
      <c r="DP796" s="2"/>
      <c r="DQ796" s="2"/>
      <c r="DR796" s="2"/>
      <c r="DS796" s="2"/>
      <c r="DT796" s="2"/>
      <c r="DU796" s="2"/>
      <c r="DV796" s="2"/>
      <c r="DW796" s="2"/>
      <c r="DX796" s="2"/>
      <c r="DY796" s="2"/>
    </row>
    <row r="797" spans="1:129" ht="20.25" customHeight="1" x14ac:dyDescent="0.25">
      <c r="A797" s="327"/>
      <c r="B797" s="83">
        <v>410</v>
      </c>
      <c r="C797" s="449">
        <v>1011</v>
      </c>
      <c r="D797" s="113" t="s">
        <v>11043</v>
      </c>
      <c r="E797" s="255" t="s">
        <v>2290</v>
      </c>
      <c r="F797" s="256" t="s">
        <v>243</v>
      </c>
      <c r="G797" s="256" t="s">
        <v>11822</v>
      </c>
      <c r="H797" s="256" t="s">
        <v>993</v>
      </c>
      <c r="I797" s="256" t="s">
        <v>1692</v>
      </c>
      <c r="J797" s="256" t="s">
        <v>7772</v>
      </c>
      <c r="K797" s="256" t="s">
        <v>12237</v>
      </c>
      <c r="L797" s="98">
        <v>233</v>
      </c>
      <c r="M797" s="256" t="s">
        <v>2291</v>
      </c>
      <c r="N797" s="256" t="s">
        <v>2292</v>
      </c>
      <c r="O797" s="12" t="s">
        <v>2293</v>
      </c>
      <c r="P797" s="27" t="s">
        <v>79</v>
      </c>
      <c r="Q797" s="30" t="s">
        <v>79</v>
      </c>
      <c r="R797" s="30" t="s">
        <v>309</v>
      </c>
      <c r="S797" s="101" t="s">
        <v>1551</v>
      </c>
      <c r="T797" s="100" t="s">
        <v>4708</v>
      </c>
      <c r="U797" s="98">
        <v>130200000017</v>
      </c>
      <c r="V797" s="99" t="s">
        <v>119</v>
      </c>
      <c r="W797" s="99" t="s">
        <v>195</v>
      </c>
      <c r="X797" s="101" t="s">
        <v>531</v>
      </c>
      <c r="Y797" s="101" t="s">
        <v>761</v>
      </c>
      <c r="Z797" s="99" t="s">
        <v>3174</v>
      </c>
      <c r="AA797" s="101" t="s">
        <v>2113</v>
      </c>
      <c r="AB797" s="101" t="s">
        <v>2069</v>
      </c>
      <c r="AC797" s="101" t="s">
        <v>2069</v>
      </c>
      <c r="AD797" s="26" t="s">
        <v>86</v>
      </c>
      <c r="AE797" s="13">
        <v>40497</v>
      </c>
      <c r="AF797" s="13">
        <v>40518</v>
      </c>
      <c r="AG797" s="4">
        <f t="shared" ca="1" si="12"/>
        <v>8</v>
      </c>
      <c r="AH797" s="32" t="s">
        <v>993</v>
      </c>
      <c r="AI797" s="15" t="s">
        <v>338</v>
      </c>
      <c r="AJ797" s="101" t="s">
        <v>886</v>
      </c>
      <c r="AK797" s="101" t="s">
        <v>887</v>
      </c>
      <c r="AL797" s="84" t="s">
        <v>13463</v>
      </c>
      <c r="AM797" s="84" t="s">
        <v>14576</v>
      </c>
      <c r="AN797" s="84" t="s">
        <v>12046</v>
      </c>
      <c r="AO797" s="84" t="s">
        <v>7240</v>
      </c>
      <c r="AP797" s="80" t="s">
        <v>152</v>
      </c>
      <c r="AQ797" s="5" t="s">
        <v>8886</v>
      </c>
      <c r="AR797" s="25">
        <v>2332</v>
      </c>
      <c r="AS797" s="98" t="s">
        <v>260</v>
      </c>
      <c r="AT797" s="98" t="s">
        <v>4669</v>
      </c>
      <c r="AU797" s="101" t="s">
        <v>189</v>
      </c>
      <c r="AV797" s="99" t="s">
        <v>993</v>
      </c>
      <c r="AW797" s="99" t="s">
        <v>1692</v>
      </c>
      <c r="AX797" s="256" t="s">
        <v>130</v>
      </c>
      <c r="AY797" s="99" t="s">
        <v>189</v>
      </c>
      <c r="AZ797" s="99" t="s">
        <v>79</v>
      </c>
      <c r="BA797" s="101" t="s">
        <v>3943</v>
      </c>
      <c r="BB797" s="18">
        <v>40921</v>
      </c>
      <c r="BC797" s="12">
        <v>50000000</v>
      </c>
      <c r="BD797" s="17">
        <v>4</v>
      </c>
      <c r="BE797" s="102" t="s">
        <v>7712</v>
      </c>
      <c r="BF797" s="16">
        <v>320000000</v>
      </c>
      <c r="BG797" s="16">
        <v>50000</v>
      </c>
      <c r="BH797" s="16">
        <v>50000</v>
      </c>
      <c r="BI797" s="16">
        <v>50000</v>
      </c>
      <c r="BJ797" s="16">
        <v>20000</v>
      </c>
      <c r="BK797" s="80" t="s">
        <v>993</v>
      </c>
      <c r="BL797" s="16" t="s">
        <v>86</v>
      </c>
      <c r="BM797" s="5" t="s">
        <v>993</v>
      </c>
      <c r="BN797" s="5" t="s">
        <v>342</v>
      </c>
      <c r="BO797" s="6" t="s">
        <v>4502</v>
      </c>
      <c r="BP797" s="5" t="s">
        <v>134</v>
      </c>
      <c r="BQ797" s="82" t="s">
        <v>993</v>
      </c>
      <c r="BR797" s="82" t="s">
        <v>993</v>
      </c>
      <c r="BS797" s="5" t="s">
        <v>2114</v>
      </c>
      <c r="BT797" s="6" t="s">
        <v>993</v>
      </c>
      <c r="BU797" s="6" t="s">
        <v>189</v>
      </c>
      <c r="BV797" s="27" t="s">
        <v>993</v>
      </c>
      <c r="BW797" s="5"/>
      <c r="BX797" s="5"/>
      <c r="BY797" s="17"/>
      <c r="BZ797" s="17"/>
      <c r="CA797" s="17"/>
      <c r="CB797" s="90"/>
      <c r="CC797" s="17"/>
      <c r="CD797" s="42" t="s">
        <v>7061</v>
      </c>
      <c r="CE797" s="4">
        <v>3182899379</v>
      </c>
      <c r="CF797" s="43" t="s">
        <v>6750</v>
      </c>
      <c r="CG797" s="7" t="s">
        <v>189</v>
      </c>
      <c r="CH797" s="7">
        <v>0</v>
      </c>
      <c r="CI797" s="7">
        <v>0</v>
      </c>
      <c r="CJ797" s="88">
        <v>0</v>
      </c>
      <c r="CK797" s="88" t="s">
        <v>2296</v>
      </c>
      <c r="CL797" s="88" t="s">
        <v>2297</v>
      </c>
      <c r="CM797" s="313" t="s">
        <v>2298</v>
      </c>
      <c r="CN797" s="8" t="s">
        <v>2299</v>
      </c>
      <c r="CO797" s="8" t="s">
        <v>2300</v>
      </c>
      <c r="CP797" s="8" t="s">
        <v>2301</v>
      </c>
      <c r="CQ797" s="79" t="s">
        <v>2302</v>
      </c>
      <c r="CR797" s="21"/>
      <c r="CS797" s="21" t="s">
        <v>189</v>
      </c>
      <c r="CT797" s="21" t="s">
        <v>1355</v>
      </c>
      <c r="CU797" s="20" t="s">
        <v>993</v>
      </c>
      <c r="CV797" s="20" t="s">
        <v>993</v>
      </c>
      <c r="CW797" s="11" t="s">
        <v>7735</v>
      </c>
      <c r="CX797" s="86" t="s">
        <v>993</v>
      </c>
      <c r="CY797" s="86" t="s">
        <v>12900</v>
      </c>
      <c r="CZ797" s="86" t="s">
        <v>12951</v>
      </c>
      <c r="DA797" s="86" t="s">
        <v>130</v>
      </c>
      <c r="DB797" s="86" t="s">
        <v>12906</v>
      </c>
      <c r="DC797" s="6" t="s">
        <v>993</v>
      </c>
      <c r="DD797" s="2"/>
      <c r="DE797" s="2"/>
      <c r="DF797" s="2"/>
      <c r="DG797" s="2"/>
      <c r="DH797" s="2"/>
      <c r="DI797" s="2"/>
      <c r="DJ797" s="2"/>
      <c r="DK797" s="2"/>
      <c r="DL797" s="2"/>
      <c r="DM797" s="2"/>
      <c r="DN797" s="2"/>
      <c r="DO797" s="2"/>
      <c r="DP797" s="2"/>
      <c r="DQ797" s="2"/>
      <c r="DR797" s="2"/>
      <c r="DS797" s="2"/>
      <c r="DT797" s="2"/>
      <c r="DU797" s="2"/>
      <c r="DV797" s="2"/>
      <c r="DW797" s="2"/>
      <c r="DX797" s="2"/>
      <c r="DY797" s="2"/>
    </row>
    <row r="798" spans="1:129" ht="20.25" customHeight="1" x14ac:dyDescent="0.25">
      <c r="A798" s="327"/>
      <c r="B798" s="83">
        <v>916</v>
      </c>
      <c r="C798" s="449">
        <v>1012</v>
      </c>
      <c r="D798" s="113" t="s">
        <v>11024</v>
      </c>
      <c r="E798" s="255" t="s">
        <v>2428</v>
      </c>
      <c r="F798" s="256" t="s">
        <v>168</v>
      </c>
      <c r="G798" s="256" t="s">
        <v>11827</v>
      </c>
      <c r="H798" s="255" t="s">
        <v>993</v>
      </c>
      <c r="I798" s="256" t="s">
        <v>2358</v>
      </c>
      <c r="J798" s="256" t="s">
        <v>7840</v>
      </c>
      <c r="K798" s="256" t="s">
        <v>12243</v>
      </c>
      <c r="L798" s="98">
        <v>416</v>
      </c>
      <c r="M798" s="256" t="s">
        <v>2358</v>
      </c>
      <c r="N798" s="256" t="s">
        <v>2429</v>
      </c>
      <c r="O798" s="12">
        <v>3739666</v>
      </c>
      <c r="P798" s="27" t="s">
        <v>79</v>
      </c>
      <c r="Q798" s="30" t="s">
        <v>79</v>
      </c>
      <c r="R798" s="30" t="s">
        <v>309</v>
      </c>
      <c r="S798" s="101" t="s">
        <v>1551</v>
      </c>
      <c r="T798" s="100" t="s">
        <v>4653</v>
      </c>
      <c r="U798" s="98">
        <v>130200000007</v>
      </c>
      <c r="V798" s="99" t="s">
        <v>119</v>
      </c>
      <c r="W798" s="99" t="s">
        <v>195</v>
      </c>
      <c r="X798" s="101" t="s">
        <v>531</v>
      </c>
      <c r="Y798" s="101" t="s">
        <v>761</v>
      </c>
      <c r="Z798" s="99" t="s">
        <v>3174</v>
      </c>
      <c r="AA798" s="101" t="s">
        <v>2113</v>
      </c>
      <c r="AB798" s="101" t="s">
        <v>1087</v>
      </c>
      <c r="AC798" s="101" t="s">
        <v>2069</v>
      </c>
      <c r="AD798" s="26" t="s">
        <v>86</v>
      </c>
      <c r="AE798" s="13">
        <v>40490</v>
      </c>
      <c r="AF798" s="13">
        <v>40493</v>
      </c>
      <c r="AG798" s="4">
        <f t="shared" ca="1" si="12"/>
        <v>8</v>
      </c>
      <c r="AH798" s="32" t="s">
        <v>993</v>
      </c>
      <c r="AI798" s="15" t="s">
        <v>338</v>
      </c>
      <c r="AJ798" s="101" t="s">
        <v>886</v>
      </c>
      <c r="AK798" s="101" t="s">
        <v>886</v>
      </c>
      <c r="AL798" s="84" t="s">
        <v>13446</v>
      </c>
      <c r="AM798" s="84" t="s">
        <v>14560</v>
      </c>
      <c r="AN798" s="84" t="s">
        <v>12046</v>
      </c>
      <c r="AO798" s="84" t="s">
        <v>7240</v>
      </c>
      <c r="AP798" s="80" t="s">
        <v>152</v>
      </c>
      <c r="AQ798" s="5" t="s">
        <v>8866</v>
      </c>
      <c r="AR798" s="25">
        <v>4166</v>
      </c>
      <c r="AS798" s="98" t="s">
        <v>260</v>
      </c>
      <c r="AT798" s="98" t="s">
        <v>260</v>
      </c>
      <c r="AU798" s="101" t="s">
        <v>189</v>
      </c>
      <c r="AV798" s="99" t="s">
        <v>993</v>
      </c>
      <c r="AW798" s="99" t="s">
        <v>315</v>
      </c>
      <c r="AX798" s="256" t="s">
        <v>130</v>
      </c>
      <c r="AY798" s="99" t="s">
        <v>189</v>
      </c>
      <c r="AZ798" s="99" t="s">
        <v>79</v>
      </c>
      <c r="BA798" s="101" t="s">
        <v>3943</v>
      </c>
      <c r="BB798" s="18">
        <v>40921</v>
      </c>
      <c r="BC798" s="12">
        <v>50000000</v>
      </c>
      <c r="BD798" s="17">
        <v>4</v>
      </c>
      <c r="BE798" s="102" t="s">
        <v>7217</v>
      </c>
      <c r="BF798" s="16">
        <v>320000000</v>
      </c>
      <c r="BG798" s="16">
        <v>50000</v>
      </c>
      <c r="BH798" s="16">
        <v>50000</v>
      </c>
      <c r="BI798" s="16">
        <v>50000</v>
      </c>
      <c r="BJ798" s="16">
        <v>20000</v>
      </c>
      <c r="BK798" s="80" t="s">
        <v>993</v>
      </c>
      <c r="BL798" s="16" t="s">
        <v>86</v>
      </c>
      <c r="BM798" s="5" t="s">
        <v>993</v>
      </c>
      <c r="BN798" s="5" t="s">
        <v>342</v>
      </c>
      <c r="BO798" s="6" t="s">
        <v>4502</v>
      </c>
      <c r="BP798" s="5" t="s">
        <v>134</v>
      </c>
      <c r="BQ798" s="82" t="s">
        <v>993</v>
      </c>
      <c r="BR798" s="82" t="s">
        <v>993</v>
      </c>
      <c r="BS798" s="5" t="s">
        <v>2114</v>
      </c>
      <c r="BT798" s="6" t="s">
        <v>993</v>
      </c>
      <c r="BU798" s="6" t="s">
        <v>189</v>
      </c>
      <c r="BV798" s="27" t="s">
        <v>1073</v>
      </c>
      <c r="BW798" s="5"/>
      <c r="BX798" s="5"/>
      <c r="BY798" s="17"/>
      <c r="BZ798" s="17"/>
      <c r="CA798" s="17"/>
      <c r="CB798" s="90"/>
      <c r="CC798" s="17"/>
      <c r="CD798" s="42" t="s">
        <v>7059</v>
      </c>
      <c r="CE798" s="53">
        <v>3182899405</v>
      </c>
      <c r="CF798" s="43">
        <v>0</v>
      </c>
      <c r="CG798" s="7" t="s">
        <v>189</v>
      </c>
      <c r="CH798" s="7">
        <v>0</v>
      </c>
      <c r="CI798" s="7">
        <v>0</v>
      </c>
      <c r="CJ798" s="88">
        <v>0</v>
      </c>
      <c r="CK798" s="88" t="s">
        <v>2431</v>
      </c>
      <c r="CL798" s="88" t="s">
        <v>2432</v>
      </c>
      <c r="CM798" s="313">
        <v>3174350637</v>
      </c>
      <c r="CN798" s="8" t="s">
        <v>9867</v>
      </c>
      <c r="CO798" s="8" t="s">
        <v>4193</v>
      </c>
      <c r="CP798" s="8">
        <v>3174388519</v>
      </c>
      <c r="CQ798" s="79" t="s">
        <v>2435</v>
      </c>
      <c r="CR798" s="21"/>
      <c r="CS798" s="21" t="s">
        <v>189</v>
      </c>
      <c r="CT798" s="21" t="s">
        <v>1355</v>
      </c>
      <c r="CU798" s="20" t="s">
        <v>993</v>
      </c>
      <c r="CV798" s="20" t="s">
        <v>993</v>
      </c>
      <c r="CW798" s="11" t="s">
        <v>7735</v>
      </c>
      <c r="CX798" s="86" t="s">
        <v>993</v>
      </c>
      <c r="CY798" s="86" t="s">
        <v>12900</v>
      </c>
      <c r="CZ798" s="86" t="s">
        <v>12951</v>
      </c>
      <c r="DA798" s="86" t="s">
        <v>130</v>
      </c>
      <c r="DB798" s="86" t="s">
        <v>12906</v>
      </c>
      <c r="DC798" s="6" t="s">
        <v>993</v>
      </c>
      <c r="DD798" s="2"/>
      <c r="DE798" s="2"/>
      <c r="DF798" s="2"/>
      <c r="DG798" s="2"/>
      <c r="DH798" s="2"/>
      <c r="DI798" s="2"/>
      <c r="DJ798" s="2"/>
      <c r="DK798" s="2"/>
      <c r="DL798" s="2"/>
      <c r="DM798" s="2"/>
      <c r="DN798" s="2"/>
      <c r="DO798" s="2"/>
      <c r="DP798" s="2"/>
      <c r="DQ798" s="2"/>
      <c r="DR798" s="2"/>
      <c r="DS798" s="2"/>
      <c r="DT798" s="2"/>
      <c r="DU798" s="2"/>
      <c r="DV798" s="2"/>
      <c r="DW798" s="2"/>
      <c r="DX798" s="2"/>
      <c r="DY798" s="2"/>
    </row>
    <row r="799" spans="1:129" ht="20.25" customHeight="1" x14ac:dyDescent="0.25">
      <c r="A799" s="327"/>
      <c r="B799" s="83">
        <v>917</v>
      </c>
      <c r="C799" s="449">
        <v>1014</v>
      </c>
      <c r="D799" s="113" t="s">
        <v>11052</v>
      </c>
      <c r="E799" s="255" t="s">
        <v>1605</v>
      </c>
      <c r="F799" s="256" t="s">
        <v>10679</v>
      </c>
      <c r="G799" s="256" t="s">
        <v>11820</v>
      </c>
      <c r="H799" s="256" t="s">
        <v>95</v>
      </c>
      <c r="I799" s="256" t="s">
        <v>15345</v>
      </c>
      <c r="J799" s="256" t="s">
        <v>7741</v>
      </c>
      <c r="K799" s="256" t="s">
        <v>12234</v>
      </c>
      <c r="L799" s="98">
        <v>417</v>
      </c>
      <c r="M799" s="256" t="s">
        <v>272</v>
      </c>
      <c r="N799" s="256" t="s">
        <v>273</v>
      </c>
      <c r="O799" s="12" t="s">
        <v>1606</v>
      </c>
      <c r="P799" s="27" t="s">
        <v>79</v>
      </c>
      <c r="Q799" s="30" t="s">
        <v>79</v>
      </c>
      <c r="R799" s="30" t="s">
        <v>309</v>
      </c>
      <c r="S799" s="101" t="s">
        <v>5465</v>
      </c>
      <c r="T799" s="100" t="s">
        <v>4730</v>
      </c>
      <c r="U799" s="98">
        <v>130200001316</v>
      </c>
      <c r="V799" s="99" t="s">
        <v>119</v>
      </c>
      <c r="W799" s="99" t="s">
        <v>83</v>
      </c>
      <c r="X799" s="99" t="s">
        <v>6760</v>
      </c>
      <c r="Y799" s="101" t="s">
        <v>761</v>
      </c>
      <c r="Z799" s="99" t="s">
        <v>642</v>
      </c>
      <c r="AA799" s="101" t="s">
        <v>103</v>
      </c>
      <c r="AB799" s="101" t="s">
        <v>1211</v>
      </c>
      <c r="AC799" s="101" t="s">
        <v>1211</v>
      </c>
      <c r="AD799" s="26" t="s">
        <v>86</v>
      </c>
      <c r="AE799" s="13">
        <v>40488</v>
      </c>
      <c r="AF799" s="13">
        <v>40529</v>
      </c>
      <c r="AG799" s="4">
        <f t="shared" ca="1" si="12"/>
        <v>8</v>
      </c>
      <c r="AH799" s="32" t="s">
        <v>993</v>
      </c>
      <c r="AI799" s="15" t="s">
        <v>338</v>
      </c>
      <c r="AJ799" s="101" t="s">
        <v>886</v>
      </c>
      <c r="AK799" s="101" t="s">
        <v>886</v>
      </c>
      <c r="AL799" s="84" t="s">
        <v>13472</v>
      </c>
      <c r="AM799" s="84" t="s">
        <v>14292</v>
      </c>
      <c r="AN799" s="84" t="s">
        <v>12046</v>
      </c>
      <c r="AO799" s="84" t="s">
        <v>7240</v>
      </c>
      <c r="AP799" s="80" t="s">
        <v>152</v>
      </c>
      <c r="AQ799" s="5" t="s">
        <v>8895</v>
      </c>
      <c r="AR799" s="25">
        <v>4173</v>
      </c>
      <c r="AS799" s="98" t="s">
        <v>260</v>
      </c>
      <c r="AT799" s="98" t="s">
        <v>260</v>
      </c>
      <c r="AU799" s="99" t="s">
        <v>90</v>
      </c>
      <c r="AV799" s="99" t="s">
        <v>906</v>
      </c>
      <c r="AW799" s="99" t="s">
        <v>96</v>
      </c>
      <c r="AX799" s="256" t="s">
        <v>86</v>
      </c>
      <c r="AY799" s="99" t="s">
        <v>79</v>
      </c>
      <c r="AZ799" s="99" t="s">
        <v>79</v>
      </c>
      <c r="BA799" s="101" t="s">
        <v>1055</v>
      </c>
      <c r="BB799" s="18">
        <v>40921</v>
      </c>
      <c r="BC799" s="12">
        <v>100000000</v>
      </c>
      <c r="BD799" s="17">
        <v>4</v>
      </c>
      <c r="BE799" s="102" t="s">
        <v>7217</v>
      </c>
      <c r="BF799" s="16">
        <v>320000000</v>
      </c>
      <c r="BG799" s="16">
        <v>50000</v>
      </c>
      <c r="BH799" s="16">
        <v>50000</v>
      </c>
      <c r="BI799" s="16">
        <v>50000</v>
      </c>
      <c r="BJ799" s="16">
        <v>20000</v>
      </c>
      <c r="BK799" s="80" t="s">
        <v>993</v>
      </c>
      <c r="BL799" s="16" t="s">
        <v>86</v>
      </c>
      <c r="BM799" s="5" t="s">
        <v>993</v>
      </c>
      <c r="BN799" s="5" t="s">
        <v>342</v>
      </c>
      <c r="BO799" s="6" t="s">
        <v>4502</v>
      </c>
      <c r="BP799" s="6" t="s">
        <v>91</v>
      </c>
      <c r="BQ799" s="82" t="s">
        <v>993</v>
      </c>
      <c r="BR799" s="82" t="s">
        <v>993</v>
      </c>
      <c r="BS799" s="5" t="s">
        <v>1229</v>
      </c>
      <c r="BT799" s="6" t="s">
        <v>993</v>
      </c>
      <c r="BU799" s="6" t="s">
        <v>1036</v>
      </c>
      <c r="BV799" s="27" t="s">
        <v>1073</v>
      </c>
      <c r="BW799" s="5"/>
      <c r="BX799" s="5"/>
      <c r="BY799" s="17"/>
      <c r="BZ799" s="17"/>
      <c r="CA799" s="5" t="s">
        <v>386</v>
      </c>
      <c r="CB799" s="5" t="s">
        <v>347</v>
      </c>
      <c r="CC799" s="6" t="s">
        <v>13136</v>
      </c>
      <c r="CD799" s="42" t="s">
        <v>7060</v>
      </c>
      <c r="CE799" s="4">
        <v>3182893993</v>
      </c>
      <c r="CF799" s="43" t="s">
        <v>6747</v>
      </c>
      <c r="CG799" s="7" t="s">
        <v>189</v>
      </c>
      <c r="CH799" s="7">
        <v>0</v>
      </c>
      <c r="CI799" s="7">
        <v>0</v>
      </c>
      <c r="CJ799" s="88">
        <v>0</v>
      </c>
      <c r="CK799" s="88" t="s">
        <v>1608</v>
      </c>
      <c r="CL799" s="88" t="s">
        <v>1609</v>
      </c>
      <c r="CM799" s="313">
        <v>3188832030</v>
      </c>
      <c r="CN799" s="8" t="s">
        <v>1610</v>
      </c>
      <c r="CO799" s="8" t="s">
        <v>1611</v>
      </c>
      <c r="CP799" s="8">
        <v>3174397061</v>
      </c>
      <c r="CQ799" s="79" t="s">
        <v>1612</v>
      </c>
      <c r="CR799" s="21"/>
      <c r="CS799" s="21" t="s">
        <v>6674</v>
      </c>
      <c r="CT799" s="21" t="s">
        <v>1026</v>
      </c>
      <c r="CU799" s="20" t="s">
        <v>993</v>
      </c>
      <c r="CV799" s="20" t="s">
        <v>993</v>
      </c>
      <c r="CW799" s="11" t="s">
        <v>7735</v>
      </c>
      <c r="CX799" s="86" t="s">
        <v>993</v>
      </c>
      <c r="CY799" s="86" t="s">
        <v>12898</v>
      </c>
      <c r="CZ799" s="86" t="s">
        <v>12899</v>
      </c>
      <c r="DA799" s="86" t="s">
        <v>130</v>
      </c>
      <c r="DB799" s="86" t="s">
        <v>12906</v>
      </c>
      <c r="DC799" s="6" t="s">
        <v>993</v>
      </c>
      <c r="DD799" s="2"/>
      <c r="DE799" s="2"/>
      <c r="DF799" s="2"/>
      <c r="DG799" s="2"/>
      <c r="DH799" s="2"/>
      <c r="DI799" s="2"/>
      <c r="DJ799" s="2"/>
      <c r="DK799" s="2"/>
      <c r="DL799" s="2"/>
      <c r="DM799" s="2"/>
      <c r="DN799" s="2"/>
      <c r="DO799" s="2"/>
      <c r="DP799" s="2"/>
      <c r="DQ799" s="2"/>
      <c r="DR799" s="2"/>
      <c r="DS799" s="2"/>
      <c r="DT799" s="2"/>
      <c r="DU799" s="2"/>
      <c r="DV799" s="2"/>
      <c r="DW799" s="2"/>
      <c r="DX799" s="2"/>
      <c r="DY799" s="2"/>
    </row>
    <row r="800" spans="1:129" ht="20.25" customHeight="1" x14ac:dyDescent="0.25">
      <c r="A800" s="327"/>
      <c r="B800" s="83">
        <v>918</v>
      </c>
      <c r="C800" s="449">
        <v>1015</v>
      </c>
      <c r="D800" s="113" t="s">
        <v>11068</v>
      </c>
      <c r="E800" s="255" t="s">
        <v>1240</v>
      </c>
      <c r="F800" s="256" t="s">
        <v>114</v>
      </c>
      <c r="G800" s="256" t="s">
        <v>11828</v>
      </c>
      <c r="H800" s="256" t="s">
        <v>95</v>
      </c>
      <c r="I800" s="256" t="s">
        <v>115</v>
      </c>
      <c r="J800" s="256" t="s">
        <v>7775</v>
      </c>
      <c r="K800" s="256" t="s">
        <v>12255</v>
      </c>
      <c r="L800" s="98">
        <v>253</v>
      </c>
      <c r="M800" s="256" t="s">
        <v>115</v>
      </c>
      <c r="N800" s="256" t="s">
        <v>1241</v>
      </c>
      <c r="O800" s="12" t="s">
        <v>899</v>
      </c>
      <c r="P800" s="27" t="s">
        <v>79</v>
      </c>
      <c r="Q800" s="30" t="s">
        <v>79</v>
      </c>
      <c r="R800" s="30" t="s">
        <v>309</v>
      </c>
      <c r="S800" s="101" t="s">
        <v>1551</v>
      </c>
      <c r="T800" s="100" t="s">
        <v>4810</v>
      </c>
      <c r="U800" s="98">
        <v>130200001295</v>
      </c>
      <c r="V800" s="99" t="s">
        <v>119</v>
      </c>
      <c r="W800" s="99" t="s">
        <v>83</v>
      </c>
      <c r="X800" s="101" t="s">
        <v>531</v>
      </c>
      <c r="Y800" s="101" t="s">
        <v>761</v>
      </c>
      <c r="Z800" s="99" t="s">
        <v>3174</v>
      </c>
      <c r="AA800" s="101" t="s">
        <v>103</v>
      </c>
      <c r="AB800" s="101" t="s">
        <v>1211</v>
      </c>
      <c r="AC800" s="101" t="s">
        <v>1211</v>
      </c>
      <c r="AD800" s="26" t="s">
        <v>86</v>
      </c>
      <c r="AE800" s="13">
        <v>40488</v>
      </c>
      <c r="AF800" s="13">
        <v>40557</v>
      </c>
      <c r="AG800" s="4">
        <f t="shared" ca="1" si="12"/>
        <v>8</v>
      </c>
      <c r="AH800" s="32" t="s">
        <v>993</v>
      </c>
      <c r="AI800" s="15" t="s">
        <v>338</v>
      </c>
      <c r="AJ800" s="101" t="s">
        <v>886</v>
      </c>
      <c r="AK800" s="101" t="s">
        <v>887</v>
      </c>
      <c r="AL800" s="84" t="s">
        <v>13485</v>
      </c>
      <c r="AM800" s="84" t="s">
        <v>14593</v>
      </c>
      <c r="AN800" s="84" t="s">
        <v>12046</v>
      </c>
      <c r="AO800" s="84" t="s">
        <v>7240</v>
      </c>
      <c r="AP800" s="80" t="s">
        <v>152</v>
      </c>
      <c r="AQ800" s="5" t="s">
        <v>8913</v>
      </c>
      <c r="AR800" s="25">
        <v>2537</v>
      </c>
      <c r="AS800" s="98" t="s">
        <v>260</v>
      </c>
      <c r="AT800" s="98" t="s">
        <v>260</v>
      </c>
      <c r="AU800" s="101" t="s">
        <v>90</v>
      </c>
      <c r="AV800" s="99" t="s">
        <v>906</v>
      </c>
      <c r="AW800" s="99" t="s">
        <v>115</v>
      </c>
      <c r="AX800" s="256" t="s">
        <v>130</v>
      </c>
      <c r="AY800" s="99" t="s">
        <v>79</v>
      </c>
      <c r="AZ800" s="99" t="s">
        <v>79</v>
      </c>
      <c r="BA800" s="101" t="s">
        <v>1055</v>
      </c>
      <c r="BB800" s="18">
        <v>40921</v>
      </c>
      <c r="BC800" s="12">
        <v>50000000</v>
      </c>
      <c r="BD800" s="17">
        <v>4</v>
      </c>
      <c r="BE800" s="102" t="s">
        <v>7217</v>
      </c>
      <c r="BF800" s="16">
        <v>320000000</v>
      </c>
      <c r="BG800" s="16">
        <v>50000</v>
      </c>
      <c r="BH800" s="16">
        <v>50000</v>
      </c>
      <c r="BI800" s="16">
        <v>50000</v>
      </c>
      <c r="BJ800" s="16">
        <v>20000</v>
      </c>
      <c r="BK800" s="80" t="s">
        <v>993</v>
      </c>
      <c r="BL800" s="16" t="s">
        <v>86</v>
      </c>
      <c r="BM800" s="5" t="s">
        <v>993</v>
      </c>
      <c r="BN800" s="5" t="s">
        <v>342</v>
      </c>
      <c r="BO800" s="6" t="s">
        <v>4502</v>
      </c>
      <c r="BP800" s="5" t="s">
        <v>134</v>
      </c>
      <c r="BQ800" s="82" t="s">
        <v>993</v>
      </c>
      <c r="BR800" s="82" t="s">
        <v>993</v>
      </c>
      <c r="BS800" s="5" t="s">
        <v>2114</v>
      </c>
      <c r="BT800" s="6" t="s">
        <v>993</v>
      </c>
      <c r="BU800" s="6" t="s">
        <v>1036</v>
      </c>
      <c r="BV800" s="27" t="s">
        <v>993</v>
      </c>
      <c r="BW800" s="5"/>
      <c r="BX800" s="5"/>
      <c r="BY800" s="17"/>
      <c r="BZ800" s="17"/>
      <c r="CA800" s="17"/>
      <c r="CB800" s="90"/>
      <c r="CC800" s="17"/>
      <c r="CD800" s="42" t="s">
        <v>7062</v>
      </c>
      <c r="CE800" s="4">
        <v>3187072331</v>
      </c>
      <c r="CF800" s="43" t="s">
        <v>6749</v>
      </c>
      <c r="CG800" s="7" t="s">
        <v>189</v>
      </c>
      <c r="CH800" s="7">
        <v>0</v>
      </c>
      <c r="CI800" s="7">
        <v>0</v>
      </c>
      <c r="CJ800" s="88">
        <v>0</v>
      </c>
      <c r="CK800" s="88" t="s">
        <v>1578</v>
      </c>
      <c r="CL800" s="88" t="s">
        <v>1579</v>
      </c>
      <c r="CM800" s="313">
        <v>3158405427</v>
      </c>
      <c r="CN800" s="313" t="s">
        <v>1243</v>
      </c>
      <c r="CO800" s="313" t="s">
        <v>1244</v>
      </c>
      <c r="CP800" s="8">
        <v>3164821757</v>
      </c>
      <c r="CQ800" s="79" t="s">
        <v>1245</v>
      </c>
      <c r="CR800" s="21"/>
      <c r="CS800" s="21" t="s">
        <v>6674</v>
      </c>
      <c r="CT800" s="21" t="s">
        <v>1026</v>
      </c>
      <c r="CU800" s="20" t="s">
        <v>993</v>
      </c>
      <c r="CV800" s="20" t="s">
        <v>993</v>
      </c>
      <c r="CW800" s="11" t="s">
        <v>7735</v>
      </c>
      <c r="CX800" s="86" t="s">
        <v>993</v>
      </c>
      <c r="CY800" s="86" t="s">
        <v>12898</v>
      </c>
      <c r="CZ800" s="86" t="s">
        <v>12899</v>
      </c>
      <c r="DA800" s="86" t="s">
        <v>130</v>
      </c>
      <c r="DB800" s="86" t="s">
        <v>12906</v>
      </c>
      <c r="DC800" s="6" t="s">
        <v>993</v>
      </c>
      <c r="DD800" s="2"/>
      <c r="DE800" s="2"/>
      <c r="DF800" s="2"/>
      <c r="DG800" s="2"/>
      <c r="DH800" s="2"/>
      <c r="DI800" s="2"/>
      <c r="DJ800" s="2"/>
      <c r="DK800" s="2"/>
      <c r="DL800" s="2"/>
      <c r="DM800" s="2"/>
      <c r="DN800" s="2"/>
      <c r="DO800" s="2"/>
      <c r="DP800" s="2"/>
      <c r="DQ800" s="2"/>
      <c r="DR800" s="2"/>
      <c r="DS800" s="2"/>
      <c r="DT800" s="2"/>
      <c r="DU800" s="2"/>
      <c r="DV800" s="2"/>
      <c r="DW800" s="2"/>
      <c r="DX800" s="2"/>
      <c r="DY800" s="2"/>
    </row>
    <row r="801" spans="1:129" ht="20.25" customHeight="1" x14ac:dyDescent="0.25">
      <c r="A801" s="327"/>
      <c r="B801" s="83">
        <v>919</v>
      </c>
      <c r="C801" s="449">
        <v>1016</v>
      </c>
      <c r="D801" s="113" t="s">
        <v>11058</v>
      </c>
      <c r="E801" s="255" t="s">
        <v>1583</v>
      </c>
      <c r="F801" s="256" t="s">
        <v>168</v>
      </c>
      <c r="G801" s="256" t="s">
        <v>11829</v>
      </c>
      <c r="H801" s="256" t="s">
        <v>95</v>
      </c>
      <c r="I801" s="256" t="s">
        <v>169</v>
      </c>
      <c r="J801" s="256" t="s">
        <v>7755</v>
      </c>
      <c r="K801" s="256" t="s">
        <v>12244</v>
      </c>
      <c r="L801" s="98">
        <v>227</v>
      </c>
      <c r="M801" s="256" t="s">
        <v>1584</v>
      </c>
      <c r="N801" s="256" t="s">
        <v>1585</v>
      </c>
      <c r="O801" s="12" t="s">
        <v>1595</v>
      </c>
      <c r="P801" s="27" t="s">
        <v>79</v>
      </c>
      <c r="Q801" s="30" t="s">
        <v>79</v>
      </c>
      <c r="R801" s="30" t="s">
        <v>309</v>
      </c>
      <c r="S801" s="101" t="s">
        <v>1551</v>
      </c>
      <c r="T801" s="100" t="s">
        <v>4790</v>
      </c>
      <c r="U801" s="98">
        <v>130200001293</v>
      </c>
      <c r="V801" s="99" t="s">
        <v>119</v>
      </c>
      <c r="W801" s="99" t="s">
        <v>195</v>
      </c>
      <c r="X801" s="101" t="s">
        <v>531</v>
      </c>
      <c r="Y801" s="101" t="s">
        <v>761</v>
      </c>
      <c r="Z801" s="99" t="s">
        <v>3174</v>
      </c>
      <c r="AA801" s="101" t="s">
        <v>2113</v>
      </c>
      <c r="AB801" s="101" t="s">
        <v>1211</v>
      </c>
      <c r="AC801" s="101" t="s">
        <v>1211</v>
      </c>
      <c r="AD801" s="26" t="s">
        <v>86</v>
      </c>
      <c r="AE801" s="13">
        <v>40488</v>
      </c>
      <c r="AF801" s="13">
        <v>40541</v>
      </c>
      <c r="AG801" s="4">
        <f t="shared" ca="1" si="12"/>
        <v>8</v>
      </c>
      <c r="AH801" s="32" t="s">
        <v>993</v>
      </c>
      <c r="AI801" s="15" t="s">
        <v>338</v>
      </c>
      <c r="AJ801" s="101" t="s">
        <v>1510</v>
      </c>
      <c r="AK801" s="101" t="s">
        <v>886</v>
      </c>
      <c r="AL801" s="84" t="s">
        <v>13477</v>
      </c>
      <c r="AM801" s="84" t="s">
        <v>14587</v>
      </c>
      <c r="AN801" s="84" t="s">
        <v>12046</v>
      </c>
      <c r="AO801" s="84" t="s">
        <v>7240</v>
      </c>
      <c r="AP801" s="80" t="s">
        <v>152</v>
      </c>
      <c r="AQ801" s="5" t="s">
        <v>8903</v>
      </c>
      <c r="AR801" s="25">
        <v>2274</v>
      </c>
      <c r="AS801" s="98" t="s">
        <v>260</v>
      </c>
      <c r="AT801" s="98" t="s">
        <v>260</v>
      </c>
      <c r="AU801" s="101" t="s">
        <v>189</v>
      </c>
      <c r="AV801" s="99" t="s">
        <v>993</v>
      </c>
      <c r="AW801" s="99" t="s">
        <v>169</v>
      </c>
      <c r="AX801" s="256" t="s">
        <v>130</v>
      </c>
      <c r="AY801" s="99" t="s">
        <v>189</v>
      </c>
      <c r="AZ801" s="99" t="s">
        <v>79</v>
      </c>
      <c r="BA801" s="99" t="s">
        <v>7240</v>
      </c>
      <c r="BB801" s="18">
        <v>40921</v>
      </c>
      <c r="BC801" s="12">
        <v>80000000</v>
      </c>
      <c r="BD801" s="17">
        <v>4</v>
      </c>
      <c r="BE801" s="102" t="s">
        <v>7710</v>
      </c>
      <c r="BF801" s="16">
        <v>320000000</v>
      </c>
      <c r="BG801" s="16">
        <v>50000</v>
      </c>
      <c r="BH801" s="16">
        <v>50000</v>
      </c>
      <c r="BI801" s="16">
        <v>50000</v>
      </c>
      <c r="BJ801" s="16">
        <v>20000</v>
      </c>
      <c r="BK801" s="80" t="s">
        <v>993</v>
      </c>
      <c r="BL801" s="16" t="s">
        <v>86</v>
      </c>
      <c r="BM801" s="5" t="s">
        <v>993</v>
      </c>
      <c r="BN801" s="5" t="s">
        <v>342</v>
      </c>
      <c r="BO801" s="6" t="s">
        <v>4502</v>
      </c>
      <c r="BP801" s="5" t="s">
        <v>134</v>
      </c>
      <c r="BQ801" s="82" t="s">
        <v>993</v>
      </c>
      <c r="BR801" s="82" t="s">
        <v>993</v>
      </c>
      <c r="BS801" s="5" t="s">
        <v>2114</v>
      </c>
      <c r="BT801" s="6" t="s">
        <v>993</v>
      </c>
      <c r="BU801" s="6" t="s">
        <v>189</v>
      </c>
      <c r="BV801" s="27" t="s">
        <v>993</v>
      </c>
      <c r="BW801" s="5"/>
      <c r="BX801" s="5"/>
      <c r="BY801" s="17"/>
      <c r="BZ801" s="17"/>
      <c r="CA801" s="17"/>
      <c r="CB801" s="90"/>
      <c r="CC801" s="17"/>
      <c r="CD801" s="42" t="s">
        <v>7059</v>
      </c>
      <c r="CE801" s="4">
        <v>3182899443</v>
      </c>
      <c r="CF801" s="43" t="s">
        <v>6748</v>
      </c>
      <c r="CG801" s="7" t="s">
        <v>189</v>
      </c>
      <c r="CH801" s="7">
        <v>0</v>
      </c>
      <c r="CI801" s="7">
        <v>0</v>
      </c>
      <c r="CJ801" s="88">
        <v>0</v>
      </c>
      <c r="CK801" s="88" t="s">
        <v>3502</v>
      </c>
      <c r="CL801" s="88" t="s">
        <v>3503</v>
      </c>
      <c r="CM801" s="313" t="s">
        <v>1589</v>
      </c>
      <c r="CN801" s="8" t="s">
        <v>1590</v>
      </c>
      <c r="CO801" s="8" t="s">
        <v>1591</v>
      </c>
      <c r="CP801" s="8" t="s">
        <v>1592</v>
      </c>
      <c r="CQ801" s="79" t="s">
        <v>1593</v>
      </c>
      <c r="CR801" s="21"/>
      <c r="CS801" s="21" t="s">
        <v>189</v>
      </c>
      <c r="CT801" s="21" t="s">
        <v>1355</v>
      </c>
      <c r="CU801" s="20" t="s">
        <v>993</v>
      </c>
      <c r="CV801" s="20" t="s">
        <v>993</v>
      </c>
      <c r="CW801" s="11" t="s">
        <v>7735</v>
      </c>
      <c r="CX801" s="86" t="s">
        <v>993</v>
      </c>
      <c r="CY801" s="86" t="s">
        <v>12900</v>
      </c>
      <c r="CZ801" s="86" t="s">
        <v>12951</v>
      </c>
      <c r="DA801" s="86" t="s">
        <v>130</v>
      </c>
      <c r="DB801" s="86" t="s">
        <v>12906</v>
      </c>
      <c r="DC801" s="6" t="s">
        <v>993</v>
      </c>
      <c r="DD801" s="2"/>
      <c r="DE801" s="2"/>
      <c r="DF801" s="2"/>
      <c r="DG801" s="2"/>
      <c r="DH801" s="2"/>
      <c r="DI801" s="2"/>
      <c r="DJ801" s="2"/>
      <c r="DK801" s="2"/>
      <c r="DL801" s="2"/>
      <c r="DM801" s="2"/>
      <c r="DN801" s="2"/>
      <c r="DO801" s="2"/>
      <c r="DP801" s="2"/>
      <c r="DQ801" s="2"/>
      <c r="DR801" s="2"/>
      <c r="DS801" s="2"/>
      <c r="DT801" s="2"/>
      <c r="DU801" s="2"/>
      <c r="DV801" s="2"/>
      <c r="DW801" s="2"/>
      <c r="DX801" s="2"/>
      <c r="DY801" s="2"/>
    </row>
    <row r="802" spans="1:129" ht="20.25" customHeight="1" x14ac:dyDescent="0.25">
      <c r="A802" s="327"/>
      <c r="B802" s="83">
        <v>920</v>
      </c>
      <c r="C802" s="449">
        <v>1018</v>
      </c>
      <c r="D802" s="113" t="s">
        <v>11046</v>
      </c>
      <c r="E802" s="255" t="s">
        <v>7323</v>
      </c>
      <c r="F802" s="256" t="s">
        <v>10679</v>
      </c>
      <c r="G802" s="256" t="s">
        <v>11826</v>
      </c>
      <c r="H802" s="256" t="s">
        <v>95</v>
      </c>
      <c r="I802" s="256" t="s">
        <v>15345</v>
      </c>
      <c r="J802" s="256" t="s">
        <v>7741</v>
      </c>
      <c r="K802" s="256" t="s">
        <v>12234</v>
      </c>
      <c r="L802" s="98">
        <v>390</v>
      </c>
      <c r="M802" s="256" t="s">
        <v>2967</v>
      </c>
      <c r="N802" s="256" t="s">
        <v>2968</v>
      </c>
      <c r="O802" s="12" t="s">
        <v>2969</v>
      </c>
      <c r="P802" s="27" t="s">
        <v>79</v>
      </c>
      <c r="Q802" s="30" t="s">
        <v>79</v>
      </c>
      <c r="R802" s="30" t="s">
        <v>309</v>
      </c>
      <c r="S802" s="101" t="s">
        <v>5465</v>
      </c>
      <c r="T802" s="100" t="s">
        <v>4721</v>
      </c>
      <c r="U802" s="98">
        <v>130200000008</v>
      </c>
      <c r="V802" s="99" t="s">
        <v>119</v>
      </c>
      <c r="W802" s="99" t="s">
        <v>83</v>
      </c>
      <c r="X802" s="101" t="s">
        <v>531</v>
      </c>
      <c r="Y802" s="101" t="s">
        <v>10339</v>
      </c>
      <c r="Z802" s="101" t="s">
        <v>1179</v>
      </c>
      <c r="AA802" s="101" t="s">
        <v>103</v>
      </c>
      <c r="AB802" s="101" t="s">
        <v>1211</v>
      </c>
      <c r="AC802" s="101" t="s">
        <v>1211</v>
      </c>
      <c r="AD802" s="26" t="s">
        <v>86</v>
      </c>
      <c r="AE802" s="13">
        <v>40489</v>
      </c>
      <c r="AF802" s="13">
        <v>40521</v>
      </c>
      <c r="AG802" s="4">
        <f t="shared" ca="1" si="12"/>
        <v>8</v>
      </c>
      <c r="AH802" s="32" t="s">
        <v>993</v>
      </c>
      <c r="AI802" s="15" t="s">
        <v>338</v>
      </c>
      <c r="AJ802" s="101" t="s">
        <v>886</v>
      </c>
      <c r="AK802" s="101" t="s">
        <v>887</v>
      </c>
      <c r="AL802" s="84" t="s">
        <v>13466</v>
      </c>
      <c r="AM802" s="84" t="s">
        <v>14352</v>
      </c>
      <c r="AN802" s="84" t="s">
        <v>12046</v>
      </c>
      <c r="AO802" s="84" t="s">
        <v>7240</v>
      </c>
      <c r="AP802" s="80" t="s">
        <v>152</v>
      </c>
      <c r="AQ802" s="5" t="s">
        <v>8889</v>
      </c>
      <c r="AR802" s="25">
        <v>3903</v>
      </c>
      <c r="AS802" s="98" t="s">
        <v>260</v>
      </c>
      <c r="AT802" s="98" t="s">
        <v>260</v>
      </c>
      <c r="AU802" s="101" t="s">
        <v>90</v>
      </c>
      <c r="AV802" s="99" t="s">
        <v>906</v>
      </c>
      <c r="AW802" s="99" t="s">
        <v>96</v>
      </c>
      <c r="AX802" s="256" t="s">
        <v>130</v>
      </c>
      <c r="AY802" s="99" t="s">
        <v>79</v>
      </c>
      <c r="AZ802" s="99" t="s">
        <v>79</v>
      </c>
      <c r="BA802" s="101" t="s">
        <v>1055</v>
      </c>
      <c r="BB802" s="18">
        <v>40921</v>
      </c>
      <c r="BC802" s="12">
        <v>80000000</v>
      </c>
      <c r="BD802" s="17">
        <v>4</v>
      </c>
      <c r="BE802" s="102" t="s">
        <v>7217</v>
      </c>
      <c r="BF802" s="16">
        <v>320000000</v>
      </c>
      <c r="BG802" s="16">
        <v>50000</v>
      </c>
      <c r="BH802" s="16">
        <v>50000</v>
      </c>
      <c r="BI802" s="16">
        <v>50000</v>
      </c>
      <c r="BJ802" s="16">
        <v>20000</v>
      </c>
      <c r="BK802" s="80" t="s">
        <v>993</v>
      </c>
      <c r="BL802" s="16" t="s">
        <v>86</v>
      </c>
      <c r="BM802" s="5" t="s">
        <v>993</v>
      </c>
      <c r="BN802" s="5" t="s">
        <v>342</v>
      </c>
      <c r="BO802" s="6" t="s">
        <v>4502</v>
      </c>
      <c r="BP802" s="6" t="s">
        <v>91</v>
      </c>
      <c r="BQ802" s="82" t="s">
        <v>993</v>
      </c>
      <c r="BR802" s="82" t="s">
        <v>993</v>
      </c>
      <c r="BS802" s="6" t="s">
        <v>1276</v>
      </c>
      <c r="BT802" s="6" t="s">
        <v>993</v>
      </c>
      <c r="BU802" s="6" t="s">
        <v>1036</v>
      </c>
      <c r="BV802" s="27" t="s">
        <v>993</v>
      </c>
      <c r="BW802" s="5"/>
      <c r="BX802" s="5"/>
      <c r="BY802" s="17"/>
      <c r="BZ802" s="17"/>
      <c r="CA802" s="17"/>
      <c r="CB802" s="90"/>
      <c r="CC802" s="17"/>
      <c r="CD802" s="42" t="s">
        <v>7060</v>
      </c>
      <c r="CE802" s="4">
        <v>3182893993</v>
      </c>
      <c r="CF802" s="43" t="s">
        <v>6747</v>
      </c>
      <c r="CG802" s="7" t="s">
        <v>189</v>
      </c>
      <c r="CH802" s="7">
        <v>0</v>
      </c>
      <c r="CI802" s="7">
        <v>0</v>
      </c>
      <c r="CJ802" s="88">
        <v>0</v>
      </c>
      <c r="CK802" s="88"/>
      <c r="CL802" s="88"/>
      <c r="CM802" s="313">
        <v>3156155491</v>
      </c>
      <c r="CN802" s="8" t="s">
        <v>2971</v>
      </c>
      <c r="CO802" s="8" t="s">
        <v>2972</v>
      </c>
      <c r="CP802" s="8">
        <v>3175387160</v>
      </c>
      <c r="CQ802" s="79" t="s">
        <v>2973</v>
      </c>
      <c r="CR802" s="21"/>
      <c r="CS802" s="21" t="s">
        <v>6674</v>
      </c>
      <c r="CT802" s="21" t="s">
        <v>6674</v>
      </c>
      <c r="CU802" s="20" t="s">
        <v>993</v>
      </c>
      <c r="CV802" s="20" t="s">
        <v>993</v>
      </c>
      <c r="CW802" s="11" t="s">
        <v>7735</v>
      </c>
      <c r="CX802" s="86" t="s">
        <v>993</v>
      </c>
      <c r="CY802" s="86" t="s">
        <v>12900</v>
      </c>
      <c r="CZ802" s="86" t="s">
        <v>12951</v>
      </c>
      <c r="DA802" s="86" t="s">
        <v>130</v>
      </c>
      <c r="DB802" s="86" t="s">
        <v>12906</v>
      </c>
      <c r="DC802" s="6" t="s">
        <v>993</v>
      </c>
      <c r="DD802" s="2"/>
      <c r="DE802" s="2"/>
      <c r="DF802" s="2"/>
      <c r="DG802" s="2"/>
      <c r="DH802" s="2"/>
      <c r="DI802" s="2"/>
      <c r="DJ802" s="2"/>
      <c r="DK802" s="2"/>
      <c r="DL802" s="2"/>
      <c r="DM802" s="2"/>
      <c r="DN802" s="2"/>
      <c r="DO802" s="2"/>
      <c r="DP802" s="2"/>
      <c r="DQ802" s="2"/>
      <c r="DR802" s="2"/>
      <c r="DS802" s="2"/>
      <c r="DT802" s="2"/>
      <c r="DU802" s="2"/>
      <c r="DV802" s="2"/>
      <c r="DW802" s="2"/>
      <c r="DX802" s="2"/>
      <c r="DY802" s="2"/>
    </row>
    <row r="803" spans="1:129" ht="20.25" customHeight="1" x14ac:dyDescent="0.25">
      <c r="A803" s="327"/>
      <c r="B803" s="83">
        <v>289</v>
      </c>
      <c r="C803" s="449">
        <v>1019</v>
      </c>
      <c r="D803" s="113" t="s">
        <v>11061</v>
      </c>
      <c r="E803" s="255" t="s">
        <v>2138</v>
      </c>
      <c r="F803" s="256" t="s">
        <v>114</v>
      </c>
      <c r="G803" s="256" t="s">
        <v>11828</v>
      </c>
      <c r="H803" s="256" t="s">
        <v>993</v>
      </c>
      <c r="I803" s="256" t="s">
        <v>115</v>
      </c>
      <c r="J803" s="256" t="s">
        <v>7775</v>
      </c>
      <c r="K803" s="256" t="s">
        <v>12255</v>
      </c>
      <c r="L803" s="98">
        <v>656</v>
      </c>
      <c r="M803" s="256" t="s">
        <v>2139</v>
      </c>
      <c r="N803" s="256" t="s">
        <v>2140</v>
      </c>
      <c r="O803" s="12" t="s">
        <v>2141</v>
      </c>
      <c r="P803" s="27" t="s">
        <v>79</v>
      </c>
      <c r="Q803" s="30" t="s">
        <v>79</v>
      </c>
      <c r="R803" s="30" t="s">
        <v>309</v>
      </c>
      <c r="S803" s="101" t="s">
        <v>1551</v>
      </c>
      <c r="T803" s="100" t="s">
        <v>4791</v>
      </c>
      <c r="U803" s="98">
        <v>130200001327</v>
      </c>
      <c r="V803" s="256" t="s">
        <v>119</v>
      </c>
      <c r="W803" s="99" t="s">
        <v>195</v>
      </c>
      <c r="X803" s="101" t="s">
        <v>531</v>
      </c>
      <c r="Y803" s="101" t="s">
        <v>761</v>
      </c>
      <c r="Z803" s="99" t="s">
        <v>3174</v>
      </c>
      <c r="AA803" s="101" t="s">
        <v>2113</v>
      </c>
      <c r="AB803" s="101" t="s">
        <v>1087</v>
      </c>
      <c r="AC803" s="101" t="s">
        <v>2069</v>
      </c>
      <c r="AD803" s="256" t="s">
        <v>86</v>
      </c>
      <c r="AE803" s="13">
        <v>40488</v>
      </c>
      <c r="AF803" s="13">
        <v>40547</v>
      </c>
      <c r="AG803" s="4">
        <f t="shared" ca="1" si="12"/>
        <v>8</v>
      </c>
      <c r="AH803" s="32" t="s">
        <v>993</v>
      </c>
      <c r="AI803" s="15" t="s">
        <v>338</v>
      </c>
      <c r="AJ803" s="101" t="s">
        <v>886</v>
      </c>
      <c r="AK803" s="101" t="s">
        <v>887</v>
      </c>
      <c r="AL803" s="84" t="s">
        <v>13480</v>
      </c>
      <c r="AM803" s="84" t="s">
        <v>14312</v>
      </c>
      <c r="AN803" s="84" t="s">
        <v>12046</v>
      </c>
      <c r="AO803" s="84" t="s">
        <v>7240</v>
      </c>
      <c r="AP803" s="80" t="s">
        <v>152</v>
      </c>
      <c r="AQ803" s="5" t="s">
        <v>8906</v>
      </c>
      <c r="AR803" s="25">
        <v>6567</v>
      </c>
      <c r="AS803" s="98" t="s">
        <v>260</v>
      </c>
      <c r="AT803" s="98" t="s">
        <v>260</v>
      </c>
      <c r="AU803" s="101" t="s">
        <v>189</v>
      </c>
      <c r="AV803" s="99" t="s">
        <v>993</v>
      </c>
      <c r="AW803" s="99" t="s">
        <v>115</v>
      </c>
      <c r="AX803" s="256" t="s">
        <v>130</v>
      </c>
      <c r="AY803" s="99" t="s">
        <v>189</v>
      </c>
      <c r="AZ803" s="99" t="s">
        <v>79</v>
      </c>
      <c r="BA803" s="101" t="s">
        <v>3943</v>
      </c>
      <c r="BB803" s="18">
        <v>40921</v>
      </c>
      <c r="BC803" s="12">
        <v>50000000</v>
      </c>
      <c r="BD803" s="12">
        <v>4</v>
      </c>
      <c r="BE803" s="102" t="s">
        <v>7710</v>
      </c>
      <c r="BF803" s="16">
        <v>320000000</v>
      </c>
      <c r="BG803" s="16">
        <v>50000</v>
      </c>
      <c r="BH803" s="16">
        <v>50000</v>
      </c>
      <c r="BI803" s="16">
        <v>50000</v>
      </c>
      <c r="BJ803" s="16">
        <v>20000</v>
      </c>
      <c r="BK803" s="80" t="s">
        <v>993</v>
      </c>
      <c r="BL803" s="5" t="s">
        <v>86</v>
      </c>
      <c r="BM803" s="5" t="s">
        <v>993</v>
      </c>
      <c r="BN803" s="5" t="s">
        <v>342</v>
      </c>
      <c r="BO803" s="6" t="s">
        <v>4502</v>
      </c>
      <c r="BP803" s="5" t="s">
        <v>134</v>
      </c>
      <c r="BQ803" s="82" t="s">
        <v>993</v>
      </c>
      <c r="BR803" s="82" t="s">
        <v>993</v>
      </c>
      <c r="BS803" s="5" t="s">
        <v>2114</v>
      </c>
      <c r="BT803" s="6" t="s">
        <v>993</v>
      </c>
      <c r="BU803" s="6" t="s">
        <v>189</v>
      </c>
      <c r="BV803" s="27" t="s">
        <v>993</v>
      </c>
      <c r="BW803" s="5"/>
      <c r="BX803" s="5"/>
      <c r="BY803" s="17"/>
      <c r="BZ803" s="17"/>
      <c r="CA803" s="17"/>
      <c r="CB803" s="17"/>
      <c r="CC803" s="17"/>
      <c r="CD803" s="42" t="s">
        <v>7062</v>
      </c>
      <c r="CE803" s="4">
        <v>3187072331</v>
      </c>
      <c r="CF803" s="43" t="s">
        <v>6749</v>
      </c>
      <c r="CG803" s="7" t="s">
        <v>189</v>
      </c>
      <c r="CH803" s="7">
        <v>0</v>
      </c>
      <c r="CI803" s="7">
        <v>0</v>
      </c>
      <c r="CJ803" s="88">
        <v>0</v>
      </c>
      <c r="CK803" s="88" t="s">
        <v>2142</v>
      </c>
      <c r="CL803" s="88" t="s">
        <v>2143</v>
      </c>
      <c r="CM803" s="313">
        <v>3165212109</v>
      </c>
      <c r="CN803" s="8" t="s">
        <v>11954</v>
      </c>
      <c r="CO803" s="8" t="s">
        <v>11955</v>
      </c>
      <c r="CP803" s="8">
        <v>3164492942</v>
      </c>
      <c r="CQ803" s="79" t="s">
        <v>2144</v>
      </c>
      <c r="CR803" s="21"/>
      <c r="CS803" s="21" t="s">
        <v>189</v>
      </c>
      <c r="CT803" s="21" t="s">
        <v>1355</v>
      </c>
      <c r="CU803" s="20" t="s">
        <v>993</v>
      </c>
      <c r="CV803" s="20" t="s">
        <v>993</v>
      </c>
      <c r="CW803" s="11" t="s">
        <v>7188</v>
      </c>
      <c r="CX803" s="86" t="s">
        <v>993</v>
      </c>
      <c r="CY803" s="86" t="s">
        <v>12900</v>
      </c>
      <c r="CZ803" s="86" t="s">
        <v>12951</v>
      </c>
      <c r="DA803" s="86" t="s">
        <v>130</v>
      </c>
      <c r="DB803" s="86" t="s">
        <v>12906</v>
      </c>
      <c r="DC803" s="6" t="s">
        <v>993</v>
      </c>
      <c r="DD803" s="2"/>
      <c r="DE803" s="2"/>
      <c r="DF803" s="2"/>
      <c r="DG803" s="2"/>
      <c r="DH803" s="2"/>
      <c r="DI803" s="2"/>
      <c r="DJ803" s="2"/>
      <c r="DK803" s="2"/>
      <c r="DL803" s="2"/>
      <c r="DM803" s="2"/>
      <c r="DN803" s="2"/>
      <c r="DO803" s="2"/>
      <c r="DP803" s="2"/>
      <c r="DQ803" s="2"/>
      <c r="DR803" s="2"/>
      <c r="DS803" s="2"/>
      <c r="DT803" s="2"/>
      <c r="DU803" s="2"/>
      <c r="DV803" s="2"/>
      <c r="DW803" s="2"/>
      <c r="DX803" s="2"/>
      <c r="DY803" s="2"/>
    </row>
    <row r="804" spans="1:129" ht="20.25" customHeight="1" x14ac:dyDescent="0.25">
      <c r="A804" s="327"/>
      <c r="B804" s="83">
        <v>122</v>
      </c>
      <c r="C804" s="449">
        <v>1021</v>
      </c>
      <c r="D804" s="113" t="s">
        <v>11062</v>
      </c>
      <c r="E804" s="255" t="s">
        <v>3433</v>
      </c>
      <c r="F804" s="256" t="s">
        <v>114</v>
      </c>
      <c r="G804" s="256" t="s">
        <v>11828</v>
      </c>
      <c r="H804" s="256" t="s">
        <v>993</v>
      </c>
      <c r="I804" s="256" t="s">
        <v>115</v>
      </c>
      <c r="J804" s="256" t="s">
        <v>7775</v>
      </c>
      <c r="K804" s="256" t="s">
        <v>12255</v>
      </c>
      <c r="L804" s="98">
        <v>514</v>
      </c>
      <c r="M804" s="256" t="s">
        <v>116</v>
      </c>
      <c r="N804" s="256" t="s">
        <v>117</v>
      </c>
      <c r="O804" s="12" t="s">
        <v>3434</v>
      </c>
      <c r="P804" s="27" t="s">
        <v>79</v>
      </c>
      <c r="Q804" s="30" t="s">
        <v>79</v>
      </c>
      <c r="R804" s="30" t="s">
        <v>309</v>
      </c>
      <c r="S804" s="101" t="s">
        <v>1551</v>
      </c>
      <c r="T804" s="100" t="s">
        <v>4792</v>
      </c>
      <c r="U804" s="98">
        <v>130200002915</v>
      </c>
      <c r="V804" s="99" t="s">
        <v>119</v>
      </c>
      <c r="W804" s="99" t="s">
        <v>83</v>
      </c>
      <c r="X804" s="101" t="s">
        <v>531</v>
      </c>
      <c r="Y804" s="101" t="s">
        <v>10339</v>
      </c>
      <c r="Z804" s="99" t="s">
        <v>1179</v>
      </c>
      <c r="AA804" s="101" t="s">
        <v>103</v>
      </c>
      <c r="AB804" s="101" t="s">
        <v>1087</v>
      </c>
      <c r="AC804" s="101" t="s">
        <v>2069</v>
      </c>
      <c r="AD804" s="26" t="s">
        <v>86</v>
      </c>
      <c r="AE804" s="13">
        <v>40491</v>
      </c>
      <c r="AF804" s="13">
        <v>40549</v>
      </c>
      <c r="AG804" s="4">
        <f t="shared" ca="1" si="12"/>
        <v>8</v>
      </c>
      <c r="AH804" s="32" t="s">
        <v>993</v>
      </c>
      <c r="AI804" s="15" t="s">
        <v>338</v>
      </c>
      <c r="AJ804" s="101" t="s">
        <v>886</v>
      </c>
      <c r="AK804" s="101" t="s">
        <v>887</v>
      </c>
      <c r="AL804" s="84" t="s">
        <v>13481</v>
      </c>
      <c r="AM804" s="84" t="s">
        <v>14589</v>
      </c>
      <c r="AN804" s="84" t="s">
        <v>12046</v>
      </c>
      <c r="AO804" s="84" t="s">
        <v>7240</v>
      </c>
      <c r="AP804" s="80" t="s">
        <v>152</v>
      </c>
      <c r="AQ804" s="5" t="s">
        <v>8907</v>
      </c>
      <c r="AR804" s="25">
        <v>5147</v>
      </c>
      <c r="AS804" s="98" t="s">
        <v>260</v>
      </c>
      <c r="AT804" s="98" t="s">
        <v>260</v>
      </c>
      <c r="AU804" s="99" t="s">
        <v>90</v>
      </c>
      <c r="AV804" s="99" t="s">
        <v>906</v>
      </c>
      <c r="AW804" s="99" t="s">
        <v>115</v>
      </c>
      <c r="AX804" s="256" t="s">
        <v>130</v>
      </c>
      <c r="AY804" s="99" t="s">
        <v>79</v>
      </c>
      <c r="AZ804" s="99" t="s">
        <v>79</v>
      </c>
      <c r="BA804" s="99" t="s">
        <v>10678</v>
      </c>
      <c r="BB804" s="18">
        <v>40921</v>
      </c>
      <c r="BC804" s="12">
        <v>50000000</v>
      </c>
      <c r="BD804" s="17">
        <v>4</v>
      </c>
      <c r="BE804" s="102" t="s">
        <v>7217</v>
      </c>
      <c r="BF804" s="16">
        <v>320000000</v>
      </c>
      <c r="BG804" s="16">
        <v>50000</v>
      </c>
      <c r="BH804" s="16">
        <v>50000</v>
      </c>
      <c r="BI804" s="16">
        <v>50000</v>
      </c>
      <c r="BJ804" s="16">
        <v>20000</v>
      </c>
      <c r="BK804" s="80" t="s">
        <v>993</v>
      </c>
      <c r="BL804" s="5" t="s">
        <v>86</v>
      </c>
      <c r="BM804" s="5" t="s">
        <v>993</v>
      </c>
      <c r="BN804" s="5" t="s">
        <v>342</v>
      </c>
      <c r="BO804" s="6" t="s">
        <v>4502</v>
      </c>
      <c r="BP804" s="5" t="s">
        <v>134</v>
      </c>
      <c r="BQ804" s="82" t="s">
        <v>993</v>
      </c>
      <c r="BR804" s="82" t="s">
        <v>993</v>
      </c>
      <c r="BS804" s="6" t="s">
        <v>1381</v>
      </c>
      <c r="BT804" s="6" t="s">
        <v>993</v>
      </c>
      <c r="BU804" s="6" t="s">
        <v>1036</v>
      </c>
      <c r="BV804" s="27" t="s">
        <v>993</v>
      </c>
      <c r="BW804" s="5"/>
      <c r="BX804" s="5"/>
      <c r="BY804" s="17"/>
      <c r="BZ804" s="17"/>
      <c r="CA804" s="17"/>
      <c r="CB804" s="90"/>
      <c r="CC804" s="17"/>
      <c r="CD804" s="385" t="s">
        <v>7062</v>
      </c>
      <c r="CE804" s="4">
        <v>3187072331</v>
      </c>
      <c r="CF804" s="43" t="s">
        <v>6749</v>
      </c>
      <c r="CG804" s="7" t="s">
        <v>189</v>
      </c>
      <c r="CH804" s="7">
        <v>0</v>
      </c>
      <c r="CI804" s="7">
        <v>0</v>
      </c>
      <c r="CJ804" s="88">
        <v>0</v>
      </c>
      <c r="CK804" s="88" t="s">
        <v>911</v>
      </c>
      <c r="CL804" s="88" t="s">
        <v>2134</v>
      </c>
      <c r="CM804" s="313">
        <v>3174427663</v>
      </c>
      <c r="CN804" s="313" t="s">
        <v>3438</v>
      </c>
      <c r="CO804" s="313" t="s">
        <v>3439</v>
      </c>
      <c r="CP804" s="8">
        <v>3165211321</v>
      </c>
      <c r="CQ804" s="79" t="s">
        <v>3440</v>
      </c>
      <c r="CR804" s="21"/>
      <c r="CS804" s="21" t="s">
        <v>6674</v>
      </c>
      <c r="CT804" s="21" t="s">
        <v>1026</v>
      </c>
      <c r="CU804" s="20" t="s">
        <v>993</v>
      </c>
      <c r="CV804" s="20" t="s">
        <v>993</v>
      </c>
      <c r="CW804" s="11" t="s">
        <v>7735</v>
      </c>
      <c r="CX804" s="86" t="s">
        <v>993</v>
      </c>
      <c r="CY804" s="86" t="s">
        <v>12898</v>
      </c>
      <c r="CZ804" s="86" t="s">
        <v>12899</v>
      </c>
      <c r="DA804" s="86" t="s">
        <v>130</v>
      </c>
      <c r="DB804" s="86" t="s">
        <v>12906</v>
      </c>
      <c r="DC804" s="6" t="s">
        <v>993</v>
      </c>
      <c r="DD804" s="2"/>
      <c r="DE804" s="2"/>
      <c r="DF804" s="2"/>
      <c r="DG804" s="2"/>
      <c r="DH804" s="2"/>
      <c r="DI804" s="2"/>
      <c r="DJ804" s="2"/>
      <c r="DK804" s="2"/>
      <c r="DL804" s="2"/>
      <c r="DM804" s="2"/>
      <c r="DN804" s="2"/>
      <c r="DO804" s="2"/>
      <c r="DP804" s="2"/>
      <c r="DQ804" s="2"/>
      <c r="DR804" s="2"/>
      <c r="DS804" s="2"/>
      <c r="DT804" s="2"/>
      <c r="DU804" s="2"/>
      <c r="DV804" s="2"/>
      <c r="DW804" s="2"/>
      <c r="DX804" s="2"/>
      <c r="DY804" s="2"/>
    </row>
    <row r="805" spans="1:129" ht="20.25" customHeight="1" x14ac:dyDescent="0.25">
      <c r="A805" s="327"/>
      <c r="B805" s="83">
        <v>323</v>
      </c>
      <c r="C805" s="449">
        <v>1022</v>
      </c>
      <c r="D805" s="113" t="s">
        <v>11075</v>
      </c>
      <c r="E805" s="255" t="s">
        <v>1816</v>
      </c>
      <c r="F805" s="256" t="s">
        <v>114</v>
      </c>
      <c r="G805" s="256" t="s">
        <v>11828</v>
      </c>
      <c r="H805" s="256" t="s">
        <v>95</v>
      </c>
      <c r="I805" s="256" t="s">
        <v>7757</v>
      </c>
      <c r="J805" s="256" t="s">
        <v>7758</v>
      </c>
      <c r="K805" s="256" t="s">
        <v>12245</v>
      </c>
      <c r="L805" s="98">
        <v>612</v>
      </c>
      <c r="M805" s="256" t="s">
        <v>839</v>
      </c>
      <c r="N805" s="256" t="s">
        <v>1817</v>
      </c>
      <c r="O805" s="12" t="s">
        <v>1818</v>
      </c>
      <c r="P805" s="27" t="s">
        <v>79</v>
      </c>
      <c r="Q805" s="30" t="s">
        <v>79</v>
      </c>
      <c r="R805" s="30" t="s">
        <v>309</v>
      </c>
      <c r="S805" s="101" t="s">
        <v>1551</v>
      </c>
      <c r="T805" s="100" t="s">
        <v>4777</v>
      </c>
      <c r="U805" s="98">
        <v>130200002920</v>
      </c>
      <c r="V805" s="99" t="s">
        <v>119</v>
      </c>
      <c r="W805" s="99" t="s">
        <v>83</v>
      </c>
      <c r="X805" s="101" t="s">
        <v>531</v>
      </c>
      <c r="Y805" s="101" t="s">
        <v>761</v>
      </c>
      <c r="Z805" s="99" t="s">
        <v>1179</v>
      </c>
      <c r="AA805" s="101" t="s">
        <v>103</v>
      </c>
      <c r="AB805" s="101" t="s">
        <v>1211</v>
      </c>
      <c r="AC805" s="101" t="s">
        <v>1211</v>
      </c>
      <c r="AD805" s="26" t="s">
        <v>86</v>
      </c>
      <c r="AE805" s="13">
        <v>40527</v>
      </c>
      <c r="AF805" s="13">
        <v>40563</v>
      </c>
      <c r="AG805" s="4">
        <f t="shared" ca="1" si="12"/>
        <v>8</v>
      </c>
      <c r="AH805" s="32" t="s">
        <v>993</v>
      </c>
      <c r="AI805" s="15" t="s">
        <v>338</v>
      </c>
      <c r="AJ805" s="101" t="s">
        <v>886</v>
      </c>
      <c r="AK805" s="101" t="s">
        <v>887</v>
      </c>
      <c r="AL805" s="84" t="s">
        <v>13492</v>
      </c>
      <c r="AM805" s="84" t="s">
        <v>14598</v>
      </c>
      <c r="AN805" s="84" t="s">
        <v>12046</v>
      </c>
      <c r="AO805" s="84" t="s">
        <v>7240</v>
      </c>
      <c r="AP805" s="80" t="s">
        <v>152</v>
      </c>
      <c r="AQ805" s="5" t="s">
        <v>8920</v>
      </c>
      <c r="AR805" s="25">
        <v>6129</v>
      </c>
      <c r="AS805" s="98" t="s">
        <v>260</v>
      </c>
      <c r="AT805" s="98" t="s">
        <v>4669</v>
      </c>
      <c r="AU805" s="99" t="s">
        <v>90</v>
      </c>
      <c r="AV805" s="99" t="s">
        <v>906</v>
      </c>
      <c r="AW805" s="99" t="s">
        <v>839</v>
      </c>
      <c r="AX805" s="256" t="s">
        <v>130</v>
      </c>
      <c r="AY805" s="99" t="s">
        <v>79</v>
      </c>
      <c r="AZ805" s="99" t="s">
        <v>79</v>
      </c>
      <c r="BA805" s="101" t="s">
        <v>1055</v>
      </c>
      <c r="BB805" s="18">
        <v>40924</v>
      </c>
      <c r="BC805" s="12">
        <v>80000000</v>
      </c>
      <c r="BD805" s="17">
        <v>4</v>
      </c>
      <c r="BE805" s="102" t="s">
        <v>7217</v>
      </c>
      <c r="BF805" s="16">
        <v>320000000</v>
      </c>
      <c r="BG805" s="16">
        <v>50000</v>
      </c>
      <c r="BH805" s="16">
        <v>50000</v>
      </c>
      <c r="BI805" s="16">
        <v>50000</v>
      </c>
      <c r="BJ805" s="16">
        <v>20000</v>
      </c>
      <c r="BK805" s="80" t="s">
        <v>993</v>
      </c>
      <c r="BL805" s="6" t="s">
        <v>86</v>
      </c>
      <c r="BM805" s="6" t="s">
        <v>993</v>
      </c>
      <c r="BN805" s="5" t="s">
        <v>342</v>
      </c>
      <c r="BO805" s="6" t="s">
        <v>4502</v>
      </c>
      <c r="BP805" s="5" t="s">
        <v>134</v>
      </c>
      <c r="BQ805" s="82" t="s">
        <v>993</v>
      </c>
      <c r="BR805" s="82" t="s">
        <v>993</v>
      </c>
      <c r="BS805" s="5" t="s">
        <v>2114</v>
      </c>
      <c r="BT805" s="6" t="s">
        <v>993</v>
      </c>
      <c r="BU805" s="6" t="s">
        <v>1036</v>
      </c>
      <c r="BV805" s="27" t="s">
        <v>993</v>
      </c>
      <c r="BW805" s="5"/>
      <c r="BX805" s="5"/>
      <c r="BY805" s="17"/>
      <c r="BZ805" s="17"/>
      <c r="CA805" s="5" t="s">
        <v>386</v>
      </c>
      <c r="CB805" s="5" t="s">
        <v>347</v>
      </c>
      <c r="CC805" s="6" t="s">
        <v>13136</v>
      </c>
      <c r="CD805" s="42" t="s">
        <v>7062</v>
      </c>
      <c r="CE805" s="4">
        <v>3187072331</v>
      </c>
      <c r="CF805" s="43" t="s">
        <v>6749</v>
      </c>
      <c r="CG805" s="7" t="s">
        <v>189</v>
      </c>
      <c r="CH805" s="7">
        <v>0</v>
      </c>
      <c r="CI805" s="7">
        <v>0</v>
      </c>
      <c r="CJ805" s="88">
        <v>0</v>
      </c>
      <c r="CK805" s="88" t="s">
        <v>1686</v>
      </c>
      <c r="CL805" s="88" t="s">
        <v>1687</v>
      </c>
      <c r="CM805" s="313">
        <v>3174351881</v>
      </c>
      <c r="CN805" s="313" t="s">
        <v>1820</v>
      </c>
      <c r="CO805" s="313" t="s">
        <v>1821</v>
      </c>
      <c r="CP805" s="8">
        <v>3162582698</v>
      </c>
      <c r="CQ805" s="79" t="s">
        <v>1822</v>
      </c>
      <c r="CR805" s="21"/>
      <c r="CS805" s="21" t="s">
        <v>6674</v>
      </c>
      <c r="CT805" s="21" t="s">
        <v>1026</v>
      </c>
      <c r="CU805" s="20" t="s">
        <v>993</v>
      </c>
      <c r="CV805" s="20" t="s">
        <v>993</v>
      </c>
      <c r="CW805" s="11" t="s">
        <v>7735</v>
      </c>
      <c r="CX805" s="86" t="s">
        <v>993</v>
      </c>
      <c r="CY805" s="86" t="s">
        <v>12898</v>
      </c>
      <c r="CZ805" s="86" t="s">
        <v>12899</v>
      </c>
      <c r="DA805" s="86" t="s">
        <v>130</v>
      </c>
      <c r="DB805" s="86" t="s">
        <v>12906</v>
      </c>
      <c r="DC805" s="6" t="s">
        <v>993</v>
      </c>
      <c r="DD805" s="2"/>
      <c r="DE805" s="2"/>
      <c r="DF805" s="2"/>
      <c r="DG805" s="2"/>
      <c r="DH805" s="2"/>
      <c r="DI805" s="2"/>
      <c r="DJ805" s="2"/>
      <c r="DK805" s="2"/>
      <c r="DL805" s="2"/>
      <c r="DM805" s="2"/>
      <c r="DN805" s="2"/>
      <c r="DO805" s="2"/>
      <c r="DP805" s="2"/>
      <c r="DQ805" s="2"/>
      <c r="DR805" s="2"/>
      <c r="DS805" s="2"/>
      <c r="DT805" s="2"/>
      <c r="DU805" s="2"/>
      <c r="DV805" s="2"/>
      <c r="DW805" s="2"/>
      <c r="DX805" s="2"/>
      <c r="DY805" s="2"/>
    </row>
    <row r="806" spans="1:129" ht="20.25" customHeight="1" x14ac:dyDescent="0.25">
      <c r="A806" s="327"/>
      <c r="B806" s="83">
        <v>507</v>
      </c>
      <c r="C806" s="449">
        <v>1023</v>
      </c>
      <c r="D806" s="113" t="s">
        <v>11044</v>
      </c>
      <c r="E806" s="255" t="s">
        <v>4709</v>
      </c>
      <c r="F806" s="256" t="s">
        <v>243</v>
      </c>
      <c r="G806" s="256" t="s">
        <v>11825</v>
      </c>
      <c r="H806" s="256" t="s">
        <v>993</v>
      </c>
      <c r="I806" s="256" t="s">
        <v>7852</v>
      </c>
      <c r="J806" s="256" t="s">
        <v>7853</v>
      </c>
      <c r="K806" s="256" t="s">
        <v>12235</v>
      </c>
      <c r="L806" s="98">
        <v>356</v>
      </c>
      <c r="M806" s="256" t="s">
        <v>244</v>
      </c>
      <c r="N806" s="256" t="s">
        <v>245</v>
      </c>
      <c r="O806" s="12" t="s">
        <v>3818</v>
      </c>
      <c r="P806" s="27" t="s">
        <v>79</v>
      </c>
      <c r="Q806" s="30" t="s">
        <v>79</v>
      </c>
      <c r="R806" s="30" t="s">
        <v>309</v>
      </c>
      <c r="S806" s="101" t="s">
        <v>1551</v>
      </c>
      <c r="T806" s="100" t="s">
        <v>4710</v>
      </c>
      <c r="U806" s="98">
        <v>130200000011</v>
      </c>
      <c r="V806" s="99" t="s">
        <v>119</v>
      </c>
      <c r="W806" s="99" t="s">
        <v>83</v>
      </c>
      <c r="X806" s="101" t="s">
        <v>531</v>
      </c>
      <c r="Y806" s="101" t="s">
        <v>761</v>
      </c>
      <c r="Z806" s="99" t="s">
        <v>3174</v>
      </c>
      <c r="AA806" s="101" t="s">
        <v>2113</v>
      </c>
      <c r="AB806" s="101" t="s">
        <v>1088</v>
      </c>
      <c r="AC806" s="101" t="s">
        <v>1088</v>
      </c>
      <c r="AD806" s="26" t="s">
        <v>86</v>
      </c>
      <c r="AE806" s="13">
        <v>40491</v>
      </c>
      <c r="AF806" s="13">
        <v>40518</v>
      </c>
      <c r="AG806" s="4">
        <f t="shared" ca="1" si="12"/>
        <v>8</v>
      </c>
      <c r="AH806" s="32" t="s">
        <v>993</v>
      </c>
      <c r="AI806" s="15" t="s">
        <v>338</v>
      </c>
      <c r="AJ806" s="101" t="s">
        <v>887</v>
      </c>
      <c r="AK806" s="101" t="s">
        <v>1510</v>
      </c>
      <c r="AL806" s="84" t="s">
        <v>13464</v>
      </c>
      <c r="AM806" s="84" t="s">
        <v>14577</v>
      </c>
      <c r="AN806" s="84" t="s">
        <v>12046</v>
      </c>
      <c r="AO806" s="84" t="s">
        <v>7240</v>
      </c>
      <c r="AP806" s="80" t="s">
        <v>152</v>
      </c>
      <c r="AQ806" s="5" t="s">
        <v>8887</v>
      </c>
      <c r="AR806" s="25">
        <v>3564</v>
      </c>
      <c r="AS806" s="98" t="s">
        <v>260</v>
      </c>
      <c r="AT806" s="98" t="s">
        <v>4669</v>
      </c>
      <c r="AU806" s="99" t="s">
        <v>90</v>
      </c>
      <c r="AV806" s="99" t="s">
        <v>1090</v>
      </c>
      <c r="AW806" s="99" t="s">
        <v>96</v>
      </c>
      <c r="AX806" s="256" t="s">
        <v>130</v>
      </c>
      <c r="AY806" s="99" t="s">
        <v>79</v>
      </c>
      <c r="AZ806" s="99" t="s">
        <v>79</v>
      </c>
      <c r="BA806" s="99" t="s">
        <v>10678</v>
      </c>
      <c r="BB806" s="18">
        <v>40924</v>
      </c>
      <c r="BC806" s="12">
        <v>50000000</v>
      </c>
      <c r="BD806" s="17">
        <v>4</v>
      </c>
      <c r="BE806" s="102" t="s">
        <v>7217</v>
      </c>
      <c r="BF806" s="16">
        <v>320000000</v>
      </c>
      <c r="BG806" s="16">
        <v>50000</v>
      </c>
      <c r="BH806" s="16">
        <v>50000</v>
      </c>
      <c r="BI806" s="16">
        <v>50000</v>
      </c>
      <c r="BJ806" s="16">
        <v>20000</v>
      </c>
      <c r="BK806" s="80" t="s">
        <v>993</v>
      </c>
      <c r="BL806" s="16" t="s">
        <v>86</v>
      </c>
      <c r="BM806" s="5" t="s">
        <v>993</v>
      </c>
      <c r="BN806" s="5" t="s">
        <v>342</v>
      </c>
      <c r="BO806" s="6" t="s">
        <v>4502</v>
      </c>
      <c r="BP806" s="5" t="s">
        <v>134</v>
      </c>
      <c r="BQ806" s="82" t="s">
        <v>993</v>
      </c>
      <c r="BR806" s="82" t="s">
        <v>993</v>
      </c>
      <c r="BS806" s="5" t="s">
        <v>2114</v>
      </c>
      <c r="BT806" s="6" t="s">
        <v>993</v>
      </c>
      <c r="BU806" s="6" t="s">
        <v>1036</v>
      </c>
      <c r="BV806" s="27" t="s">
        <v>1073</v>
      </c>
      <c r="BW806" s="5"/>
      <c r="BX806" s="5"/>
      <c r="BY806" s="17"/>
      <c r="BZ806" s="17"/>
      <c r="CA806" s="17"/>
      <c r="CB806" s="90"/>
      <c r="CC806" s="17"/>
      <c r="CD806" s="42" t="s">
        <v>7061</v>
      </c>
      <c r="CE806" s="4">
        <v>3182899379</v>
      </c>
      <c r="CF806" s="43" t="s">
        <v>6750</v>
      </c>
      <c r="CG806" s="7" t="s">
        <v>189</v>
      </c>
      <c r="CH806" s="7">
        <v>0</v>
      </c>
      <c r="CI806" s="7">
        <v>0</v>
      </c>
      <c r="CJ806" s="88">
        <v>0</v>
      </c>
      <c r="CK806" s="88" t="s">
        <v>765</v>
      </c>
      <c r="CL806" s="88" t="s">
        <v>3820</v>
      </c>
      <c r="CM806" s="313" t="s">
        <v>389</v>
      </c>
      <c r="CN806" s="8" t="s">
        <v>2738</v>
      </c>
      <c r="CO806" s="8" t="s">
        <v>2739</v>
      </c>
      <c r="CP806" s="8" t="s">
        <v>374</v>
      </c>
      <c r="CQ806" s="79" t="s">
        <v>375</v>
      </c>
      <c r="CR806" s="21"/>
      <c r="CS806" s="21" t="s">
        <v>11980</v>
      </c>
      <c r="CT806" s="21" t="s">
        <v>1355</v>
      </c>
      <c r="CU806" s="20" t="s">
        <v>993</v>
      </c>
      <c r="CV806" s="20" t="s">
        <v>993</v>
      </c>
      <c r="CW806" s="11" t="s">
        <v>7735</v>
      </c>
      <c r="CX806" s="86" t="s">
        <v>993</v>
      </c>
      <c r="CY806" s="86" t="s">
        <v>12900</v>
      </c>
      <c r="CZ806" s="86" t="s">
        <v>12951</v>
      </c>
      <c r="DA806" s="86" t="s">
        <v>130</v>
      </c>
      <c r="DB806" s="86" t="s">
        <v>12906</v>
      </c>
      <c r="DC806" s="6" t="s">
        <v>993</v>
      </c>
      <c r="DD806" s="2"/>
      <c r="DE806" s="2"/>
      <c r="DF806" s="2"/>
      <c r="DG806" s="2"/>
      <c r="DH806" s="2"/>
      <c r="DI806" s="2"/>
      <c r="DJ806" s="2"/>
      <c r="DK806" s="2"/>
      <c r="DL806" s="2"/>
      <c r="DM806" s="2"/>
      <c r="DN806" s="2"/>
      <c r="DO806" s="2"/>
      <c r="DP806" s="2"/>
      <c r="DQ806" s="2"/>
      <c r="DR806" s="2"/>
      <c r="DS806" s="2"/>
      <c r="DT806" s="2"/>
      <c r="DU806" s="2"/>
      <c r="DV806" s="2"/>
      <c r="DW806" s="2"/>
      <c r="DX806" s="2"/>
      <c r="DY806" s="2"/>
    </row>
    <row r="807" spans="1:129" ht="20.25" customHeight="1" x14ac:dyDescent="0.25">
      <c r="A807" s="327"/>
      <c r="B807" s="83">
        <v>921</v>
      </c>
      <c r="C807" s="449">
        <v>1024</v>
      </c>
      <c r="D807" s="113" t="s">
        <v>11078</v>
      </c>
      <c r="E807" s="255" t="s">
        <v>2882</v>
      </c>
      <c r="F807" s="256" t="s">
        <v>114</v>
      </c>
      <c r="G807" s="256" t="s">
        <v>11834</v>
      </c>
      <c r="H807" s="256" t="s">
        <v>993</v>
      </c>
      <c r="I807" s="256" t="s">
        <v>222</v>
      </c>
      <c r="J807" s="256" t="s">
        <v>7760</v>
      </c>
      <c r="K807" s="256" t="s">
        <v>12247</v>
      </c>
      <c r="L807" s="98">
        <v>805</v>
      </c>
      <c r="M807" s="256" t="s">
        <v>222</v>
      </c>
      <c r="N807" s="256" t="s">
        <v>223</v>
      </c>
      <c r="O807" s="12" t="s">
        <v>2883</v>
      </c>
      <c r="P807" s="27" t="s">
        <v>79</v>
      </c>
      <c r="Q807" s="30" t="s">
        <v>79</v>
      </c>
      <c r="R807" s="30" t="s">
        <v>309</v>
      </c>
      <c r="S807" s="101" t="s">
        <v>1551</v>
      </c>
      <c r="T807" s="100" t="s">
        <v>4826</v>
      </c>
      <c r="U807" s="98">
        <v>130200001349</v>
      </c>
      <c r="V807" s="99" t="s">
        <v>119</v>
      </c>
      <c r="W807" s="99" t="s">
        <v>83</v>
      </c>
      <c r="X807" s="101" t="s">
        <v>531</v>
      </c>
      <c r="Y807" s="101" t="s">
        <v>10339</v>
      </c>
      <c r="Z807" s="99" t="s">
        <v>1179</v>
      </c>
      <c r="AA807" s="101" t="s">
        <v>103</v>
      </c>
      <c r="AB807" s="101" t="s">
        <v>2069</v>
      </c>
      <c r="AC807" s="101" t="s">
        <v>2069</v>
      </c>
      <c r="AD807" s="26" t="s">
        <v>86</v>
      </c>
      <c r="AE807" s="13">
        <v>40490</v>
      </c>
      <c r="AF807" s="13">
        <v>40567</v>
      </c>
      <c r="AG807" s="4">
        <f t="shared" ca="1" si="12"/>
        <v>8</v>
      </c>
      <c r="AH807" s="32" t="s">
        <v>993</v>
      </c>
      <c r="AI807" s="15" t="s">
        <v>338</v>
      </c>
      <c r="AJ807" s="101" t="s">
        <v>886</v>
      </c>
      <c r="AK807" s="101" t="s">
        <v>887</v>
      </c>
      <c r="AL807" s="84" t="s">
        <v>13494</v>
      </c>
      <c r="AM807" s="84" t="s">
        <v>14343</v>
      </c>
      <c r="AN807" s="84" t="s">
        <v>12046</v>
      </c>
      <c r="AO807" s="84" t="s">
        <v>7240</v>
      </c>
      <c r="AP807" s="80" t="s">
        <v>152</v>
      </c>
      <c r="AQ807" s="5" t="s">
        <v>8923</v>
      </c>
      <c r="AR807" s="25">
        <v>8056</v>
      </c>
      <c r="AS807" s="98" t="s">
        <v>260</v>
      </c>
      <c r="AT807" s="98" t="s">
        <v>4669</v>
      </c>
      <c r="AU807" s="99" t="s">
        <v>90</v>
      </c>
      <c r="AV807" s="99" t="s">
        <v>906</v>
      </c>
      <c r="AW807" s="99" t="s">
        <v>222</v>
      </c>
      <c r="AX807" s="256" t="s">
        <v>130</v>
      </c>
      <c r="AY807" s="99" t="s">
        <v>79</v>
      </c>
      <c r="AZ807" s="99" t="s">
        <v>79</v>
      </c>
      <c r="BA807" s="101" t="s">
        <v>1055</v>
      </c>
      <c r="BB807" s="18">
        <v>40924</v>
      </c>
      <c r="BC807" s="12">
        <v>50000000</v>
      </c>
      <c r="BD807" s="17">
        <v>4</v>
      </c>
      <c r="BE807" s="102" t="s">
        <v>7217</v>
      </c>
      <c r="BF807" s="16">
        <v>320000000</v>
      </c>
      <c r="BG807" s="16">
        <v>50000</v>
      </c>
      <c r="BH807" s="16">
        <v>50000</v>
      </c>
      <c r="BI807" s="16">
        <v>50000</v>
      </c>
      <c r="BJ807" s="16">
        <v>20000</v>
      </c>
      <c r="BK807" s="80" t="s">
        <v>993</v>
      </c>
      <c r="BL807" s="16" t="s">
        <v>86</v>
      </c>
      <c r="BM807" s="5" t="s">
        <v>993</v>
      </c>
      <c r="BN807" s="5" t="s">
        <v>342</v>
      </c>
      <c r="BO807" s="6" t="s">
        <v>4502</v>
      </c>
      <c r="BP807" s="6" t="s">
        <v>91</v>
      </c>
      <c r="BQ807" s="82" t="s">
        <v>993</v>
      </c>
      <c r="BR807" s="82" t="s">
        <v>993</v>
      </c>
      <c r="BS807" s="6" t="s">
        <v>385</v>
      </c>
      <c r="BT807" s="6" t="s">
        <v>993</v>
      </c>
      <c r="BU807" s="6" t="s">
        <v>1036</v>
      </c>
      <c r="BV807" s="27" t="s">
        <v>993</v>
      </c>
      <c r="BW807" s="5"/>
      <c r="BX807" s="5"/>
      <c r="BY807" s="17"/>
      <c r="BZ807" s="17"/>
      <c r="CA807" s="17"/>
      <c r="CB807" s="90"/>
      <c r="CC807" s="17"/>
      <c r="CD807" s="385" t="s">
        <v>7062</v>
      </c>
      <c r="CE807" s="4">
        <v>3187072331</v>
      </c>
      <c r="CF807" s="43" t="s">
        <v>6749</v>
      </c>
      <c r="CG807" s="7" t="s">
        <v>189</v>
      </c>
      <c r="CH807" s="7">
        <v>0</v>
      </c>
      <c r="CI807" s="7">
        <v>0</v>
      </c>
      <c r="CJ807" s="88">
        <v>0</v>
      </c>
      <c r="CK807" s="88" t="s">
        <v>2884</v>
      </c>
      <c r="CL807" s="88" t="s">
        <v>2885</v>
      </c>
      <c r="CM807" s="313">
        <v>3175141622</v>
      </c>
      <c r="CN807" s="313" t="s">
        <v>2886</v>
      </c>
      <c r="CO807" s="313" t="s">
        <v>2887</v>
      </c>
      <c r="CP807" s="8">
        <v>3188832358</v>
      </c>
      <c r="CQ807" s="79" t="s">
        <v>2888</v>
      </c>
      <c r="CR807" s="21"/>
      <c r="CS807" s="21" t="s">
        <v>6674</v>
      </c>
      <c r="CT807" s="21" t="s">
        <v>1026</v>
      </c>
      <c r="CU807" s="20" t="s">
        <v>993</v>
      </c>
      <c r="CV807" s="20" t="s">
        <v>993</v>
      </c>
      <c r="CW807" s="11" t="s">
        <v>7735</v>
      </c>
      <c r="CX807" s="86" t="s">
        <v>993</v>
      </c>
      <c r="CY807" s="86" t="s">
        <v>12900</v>
      </c>
      <c r="CZ807" s="86" t="s">
        <v>12951</v>
      </c>
      <c r="DA807" s="86" t="s">
        <v>130</v>
      </c>
      <c r="DB807" s="86" t="s">
        <v>12906</v>
      </c>
      <c r="DC807" s="6" t="s">
        <v>993</v>
      </c>
      <c r="DD807" s="2"/>
      <c r="DE807" s="2"/>
      <c r="DF807" s="2"/>
      <c r="DG807" s="2"/>
      <c r="DH807" s="2"/>
      <c r="DI807" s="2"/>
      <c r="DJ807" s="2"/>
      <c r="DK807" s="2"/>
      <c r="DL807" s="2"/>
      <c r="DM807" s="2"/>
      <c r="DN807" s="2"/>
      <c r="DO807" s="2"/>
      <c r="DP807" s="2"/>
      <c r="DQ807" s="2"/>
      <c r="DR807" s="2"/>
      <c r="DS807" s="2"/>
      <c r="DT807" s="2"/>
      <c r="DU807" s="2"/>
      <c r="DV807" s="2"/>
      <c r="DW807" s="2"/>
      <c r="DX807" s="2"/>
      <c r="DY807" s="2"/>
    </row>
    <row r="808" spans="1:129" ht="20.25" customHeight="1" x14ac:dyDescent="0.25">
      <c r="A808" s="327"/>
      <c r="B808" s="83">
        <v>223</v>
      </c>
      <c r="C808" s="449">
        <v>1025</v>
      </c>
      <c r="D808" s="113" t="s">
        <v>11048</v>
      </c>
      <c r="E808" s="255" t="s">
        <v>3875</v>
      </c>
      <c r="F808" s="256" t="s">
        <v>243</v>
      </c>
      <c r="G808" s="256" t="s">
        <v>11823</v>
      </c>
      <c r="H808" s="256" t="s">
        <v>95</v>
      </c>
      <c r="I808" s="256" t="s">
        <v>137</v>
      </c>
      <c r="J808" s="256" t="s">
        <v>7750</v>
      </c>
      <c r="K808" s="256" t="s">
        <v>12241</v>
      </c>
      <c r="L808" s="98">
        <v>332</v>
      </c>
      <c r="M808" s="256" t="s">
        <v>3764</v>
      </c>
      <c r="N808" s="256" t="s">
        <v>3765</v>
      </c>
      <c r="O808" s="12" t="s">
        <v>3766</v>
      </c>
      <c r="P808" s="27" t="s">
        <v>79</v>
      </c>
      <c r="Q808" s="30" t="s">
        <v>79</v>
      </c>
      <c r="R808" s="30" t="s">
        <v>309</v>
      </c>
      <c r="S808" s="101" t="s">
        <v>1551</v>
      </c>
      <c r="T808" s="100" t="s">
        <v>4723</v>
      </c>
      <c r="U808" s="98">
        <v>130200002890</v>
      </c>
      <c r="V808" s="99" t="s">
        <v>119</v>
      </c>
      <c r="W808" s="99" t="s">
        <v>83</v>
      </c>
      <c r="X808" s="101" t="s">
        <v>531</v>
      </c>
      <c r="Y808" s="101" t="s">
        <v>761</v>
      </c>
      <c r="Z808" s="99" t="s">
        <v>1179</v>
      </c>
      <c r="AA808" s="101" t="s">
        <v>103</v>
      </c>
      <c r="AB808" s="101" t="s">
        <v>1211</v>
      </c>
      <c r="AC808" s="101" t="s">
        <v>1211</v>
      </c>
      <c r="AD808" s="26" t="s">
        <v>86</v>
      </c>
      <c r="AE808" s="13">
        <v>40493</v>
      </c>
      <c r="AF808" s="13">
        <v>40522</v>
      </c>
      <c r="AG808" s="4">
        <f t="shared" ca="1" si="12"/>
        <v>8</v>
      </c>
      <c r="AH808" s="32" t="s">
        <v>993</v>
      </c>
      <c r="AI808" s="15" t="s">
        <v>338</v>
      </c>
      <c r="AJ808" s="101" t="s">
        <v>886</v>
      </c>
      <c r="AK808" s="101" t="s">
        <v>887</v>
      </c>
      <c r="AL808" s="84" t="s">
        <v>13468</v>
      </c>
      <c r="AM808" s="84" t="s">
        <v>14579</v>
      </c>
      <c r="AN808" s="84" t="s">
        <v>12046</v>
      </c>
      <c r="AO808" s="84" t="s">
        <v>7240</v>
      </c>
      <c r="AP808" s="80" t="s">
        <v>152</v>
      </c>
      <c r="AQ808" s="5" t="s">
        <v>8891</v>
      </c>
      <c r="AR808" s="25">
        <v>3325</v>
      </c>
      <c r="AS808" s="98" t="s">
        <v>260</v>
      </c>
      <c r="AT808" s="98" t="s">
        <v>260</v>
      </c>
      <c r="AU808" s="99" t="s">
        <v>90</v>
      </c>
      <c r="AV808" s="99" t="s">
        <v>906</v>
      </c>
      <c r="AW808" s="99" t="s">
        <v>137</v>
      </c>
      <c r="AX808" s="256" t="s">
        <v>86</v>
      </c>
      <c r="AY808" s="99" t="s">
        <v>79</v>
      </c>
      <c r="AZ808" s="99" t="s">
        <v>79</v>
      </c>
      <c r="BA808" s="101" t="s">
        <v>1055</v>
      </c>
      <c r="BB808" s="18">
        <v>40924</v>
      </c>
      <c r="BC808" s="12">
        <v>120000000</v>
      </c>
      <c r="BD808" s="17">
        <v>4</v>
      </c>
      <c r="BE808" s="102" t="s">
        <v>7217</v>
      </c>
      <c r="BF808" s="16">
        <v>320000000</v>
      </c>
      <c r="BG808" s="16">
        <v>50000</v>
      </c>
      <c r="BH808" s="16">
        <v>50000</v>
      </c>
      <c r="BI808" s="16">
        <v>50000</v>
      </c>
      <c r="BJ808" s="16">
        <v>20000</v>
      </c>
      <c r="BK808" s="80" t="s">
        <v>993</v>
      </c>
      <c r="BL808" s="16" t="s">
        <v>86</v>
      </c>
      <c r="BM808" s="5" t="s">
        <v>993</v>
      </c>
      <c r="BN808" s="5" t="s">
        <v>342</v>
      </c>
      <c r="BO808" s="6" t="s">
        <v>4502</v>
      </c>
      <c r="BP808" s="5" t="s">
        <v>134</v>
      </c>
      <c r="BQ808" s="82" t="s">
        <v>993</v>
      </c>
      <c r="BR808" s="82" t="s">
        <v>993</v>
      </c>
      <c r="BS808" s="6" t="s">
        <v>385</v>
      </c>
      <c r="BT808" s="6" t="s">
        <v>993</v>
      </c>
      <c r="BU808" s="6" t="s">
        <v>1036</v>
      </c>
      <c r="BV808" s="27" t="s">
        <v>1181</v>
      </c>
      <c r="BW808" s="5"/>
      <c r="BX808" s="5"/>
      <c r="BY808" s="5" t="s">
        <v>1112</v>
      </c>
      <c r="BZ808" s="5" t="s">
        <v>1277</v>
      </c>
      <c r="CA808" s="5" t="s">
        <v>386</v>
      </c>
      <c r="CB808" s="5" t="s">
        <v>347</v>
      </c>
      <c r="CC808" s="6" t="s">
        <v>13136</v>
      </c>
      <c r="CD808" s="42" t="s">
        <v>7061</v>
      </c>
      <c r="CE808" s="4">
        <v>3182899379</v>
      </c>
      <c r="CF808" s="43" t="s">
        <v>6750</v>
      </c>
      <c r="CG808" s="7" t="s">
        <v>189</v>
      </c>
      <c r="CH808" s="7">
        <v>0</v>
      </c>
      <c r="CI808" s="7">
        <v>0</v>
      </c>
      <c r="CJ808" s="88">
        <v>0</v>
      </c>
      <c r="CK808" s="88" t="s">
        <v>3769</v>
      </c>
      <c r="CL808" s="88" t="s">
        <v>3770</v>
      </c>
      <c r="CM808" s="313">
        <v>3153090123</v>
      </c>
      <c r="CN808" s="8" t="s">
        <v>3771</v>
      </c>
      <c r="CO808" s="8" t="s">
        <v>3772</v>
      </c>
      <c r="CP808" s="8">
        <v>3164825314</v>
      </c>
      <c r="CQ808" s="79" t="s">
        <v>3773</v>
      </c>
      <c r="CR808" s="21"/>
      <c r="CS808" s="21" t="s">
        <v>5922</v>
      </c>
      <c r="CT808" s="21" t="s">
        <v>1026</v>
      </c>
      <c r="CU808" s="20" t="s">
        <v>993</v>
      </c>
      <c r="CV808" s="20" t="s">
        <v>993</v>
      </c>
      <c r="CW808" s="11" t="s">
        <v>7735</v>
      </c>
      <c r="CX808" s="86" t="s">
        <v>993</v>
      </c>
      <c r="CY808" s="86" t="s">
        <v>12898</v>
      </c>
      <c r="CZ808" s="86" t="s">
        <v>12899</v>
      </c>
      <c r="DA808" s="86" t="s">
        <v>130</v>
      </c>
      <c r="DB808" s="86" t="s">
        <v>12906</v>
      </c>
      <c r="DC808" s="6" t="s">
        <v>993</v>
      </c>
      <c r="DD808" s="2"/>
      <c r="DE808" s="2"/>
      <c r="DF808" s="2"/>
      <c r="DG808" s="2"/>
      <c r="DH808" s="2"/>
      <c r="DI808" s="2"/>
      <c r="DJ808" s="2"/>
      <c r="DK808" s="2"/>
      <c r="DL808" s="2"/>
      <c r="DM808" s="2"/>
      <c r="DN808" s="2"/>
      <c r="DO808" s="2"/>
      <c r="DP808" s="2"/>
      <c r="DQ808" s="2"/>
      <c r="DR808" s="2"/>
      <c r="DS808" s="2"/>
      <c r="DT808" s="2"/>
      <c r="DU808" s="2"/>
      <c r="DV808" s="2"/>
      <c r="DW808" s="2"/>
      <c r="DX808" s="2"/>
      <c r="DY808" s="2"/>
    </row>
    <row r="809" spans="1:129" ht="20.25" customHeight="1" x14ac:dyDescent="0.25">
      <c r="A809" s="327"/>
      <c r="B809" s="83">
        <v>232</v>
      </c>
      <c r="C809" s="449">
        <v>1026</v>
      </c>
      <c r="D809" s="113" t="s">
        <v>11059</v>
      </c>
      <c r="E809" s="256" t="s">
        <v>480</v>
      </c>
      <c r="F809" s="256" t="s">
        <v>10679</v>
      </c>
      <c r="G809" s="256" t="s">
        <v>11821</v>
      </c>
      <c r="H809" s="256" t="s">
        <v>95</v>
      </c>
      <c r="I809" s="256" t="s">
        <v>15345</v>
      </c>
      <c r="J809" s="256" t="s">
        <v>7741</v>
      </c>
      <c r="K809" s="256" t="s">
        <v>12234</v>
      </c>
      <c r="L809" s="98">
        <v>94</v>
      </c>
      <c r="M809" s="256" t="s">
        <v>479</v>
      </c>
      <c r="N809" s="256" t="s">
        <v>480</v>
      </c>
      <c r="O809" s="12" t="s">
        <v>982</v>
      </c>
      <c r="P809" s="27" t="s">
        <v>79</v>
      </c>
      <c r="Q809" s="30" t="s">
        <v>79</v>
      </c>
      <c r="R809" s="30" t="s">
        <v>309</v>
      </c>
      <c r="S809" s="101" t="s">
        <v>5465</v>
      </c>
      <c r="T809" s="100" t="s">
        <v>4778</v>
      </c>
      <c r="U809" s="98">
        <v>130200000015</v>
      </c>
      <c r="V809" s="99" t="s">
        <v>119</v>
      </c>
      <c r="W809" s="99" t="s">
        <v>83</v>
      </c>
      <c r="X809" s="101" t="s">
        <v>531</v>
      </c>
      <c r="Y809" s="101" t="s">
        <v>761</v>
      </c>
      <c r="Z809" s="99" t="s">
        <v>1179</v>
      </c>
      <c r="AA809" s="101" t="s">
        <v>103</v>
      </c>
      <c r="AB809" s="101" t="s">
        <v>1211</v>
      </c>
      <c r="AC809" s="101" t="s">
        <v>1211</v>
      </c>
      <c r="AD809" s="26" t="s">
        <v>86</v>
      </c>
      <c r="AE809" s="13">
        <v>40494</v>
      </c>
      <c r="AF809" s="13">
        <v>40541</v>
      </c>
      <c r="AG809" s="4">
        <f t="shared" ca="1" si="12"/>
        <v>8</v>
      </c>
      <c r="AH809" s="32" t="s">
        <v>993</v>
      </c>
      <c r="AI809" s="15" t="s">
        <v>338</v>
      </c>
      <c r="AJ809" s="101" t="s">
        <v>886</v>
      </c>
      <c r="AK809" s="101" t="s">
        <v>887</v>
      </c>
      <c r="AL809" s="84" t="s">
        <v>13478</v>
      </c>
      <c r="AM809" s="84" t="s">
        <v>14588</v>
      </c>
      <c r="AN809" s="84" t="s">
        <v>12046</v>
      </c>
      <c r="AO809" s="84" t="s">
        <v>7240</v>
      </c>
      <c r="AP809" s="80" t="s">
        <v>152</v>
      </c>
      <c r="AQ809" s="5" t="s">
        <v>8904</v>
      </c>
      <c r="AR809" s="25">
        <v>947</v>
      </c>
      <c r="AS809" s="98" t="s">
        <v>260</v>
      </c>
      <c r="AT809" s="98" t="s">
        <v>260</v>
      </c>
      <c r="AU809" s="101" t="s">
        <v>90</v>
      </c>
      <c r="AV809" s="99" t="s">
        <v>906</v>
      </c>
      <c r="AW809" s="99" t="s">
        <v>96</v>
      </c>
      <c r="AX809" s="256" t="s">
        <v>130</v>
      </c>
      <c r="AY809" s="99" t="s">
        <v>79</v>
      </c>
      <c r="AZ809" s="99" t="s">
        <v>79</v>
      </c>
      <c r="BA809" s="99" t="s">
        <v>7240</v>
      </c>
      <c r="BB809" s="18">
        <v>40924</v>
      </c>
      <c r="BC809" s="12">
        <v>100000000</v>
      </c>
      <c r="BD809" s="17">
        <v>4</v>
      </c>
      <c r="BE809" s="102" t="s">
        <v>7217</v>
      </c>
      <c r="BF809" s="16">
        <v>320000000</v>
      </c>
      <c r="BG809" s="16">
        <v>50000</v>
      </c>
      <c r="BH809" s="16">
        <v>50000</v>
      </c>
      <c r="BI809" s="16">
        <v>50000</v>
      </c>
      <c r="BJ809" s="16">
        <v>20000</v>
      </c>
      <c r="BK809" s="80" t="s">
        <v>993</v>
      </c>
      <c r="BL809" s="16" t="s">
        <v>86</v>
      </c>
      <c r="BM809" s="5" t="s">
        <v>993</v>
      </c>
      <c r="BN809" s="5" t="s">
        <v>342</v>
      </c>
      <c r="BO809" s="6" t="s">
        <v>4502</v>
      </c>
      <c r="BP809" s="5" t="s">
        <v>134</v>
      </c>
      <c r="BQ809" s="82" t="s">
        <v>993</v>
      </c>
      <c r="BR809" s="82" t="s">
        <v>993</v>
      </c>
      <c r="BS809" s="5" t="s">
        <v>2114</v>
      </c>
      <c r="BT809" s="6" t="s">
        <v>993</v>
      </c>
      <c r="BU809" s="6" t="s">
        <v>1036</v>
      </c>
      <c r="BV809" s="27" t="s">
        <v>1073</v>
      </c>
      <c r="BW809" s="5"/>
      <c r="BX809" s="5"/>
      <c r="BY809" s="17"/>
      <c r="BZ809" s="17"/>
      <c r="CA809" s="17"/>
      <c r="CB809" s="90"/>
      <c r="CC809" s="17"/>
      <c r="CD809" s="42" t="s">
        <v>7060</v>
      </c>
      <c r="CE809" s="4">
        <v>3182893993</v>
      </c>
      <c r="CF809" s="43" t="s">
        <v>6747</v>
      </c>
      <c r="CG809" s="7" t="s">
        <v>189</v>
      </c>
      <c r="CH809" s="7">
        <v>0</v>
      </c>
      <c r="CI809" s="7">
        <v>0</v>
      </c>
      <c r="CJ809" s="88">
        <v>0</v>
      </c>
      <c r="CK809" s="88" t="s">
        <v>2876</v>
      </c>
      <c r="CL809" s="88" t="s">
        <v>2877</v>
      </c>
      <c r="CM809" s="313" t="s">
        <v>7947</v>
      </c>
      <c r="CN809" s="8" t="s">
        <v>11802</v>
      </c>
      <c r="CO809" s="8" t="s">
        <v>11804</v>
      </c>
      <c r="CP809" s="8" t="s">
        <v>11803</v>
      </c>
      <c r="CQ809" s="79" t="s">
        <v>495</v>
      </c>
      <c r="CR809" s="21"/>
      <c r="CS809" s="21" t="s">
        <v>6674</v>
      </c>
      <c r="CT809" s="21" t="s">
        <v>1026</v>
      </c>
      <c r="CU809" s="20" t="s">
        <v>993</v>
      </c>
      <c r="CV809" s="20" t="s">
        <v>993</v>
      </c>
      <c r="CW809" s="11" t="s">
        <v>7735</v>
      </c>
      <c r="CX809" s="86" t="s">
        <v>993</v>
      </c>
      <c r="CY809" s="86" t="s">
        <v>12898</v>
      </c>
      <c r="CZ809" s="86" t="s">
        <v>12899</v>
      </c>
      <c r="DA809" s="86" t="s">
        <v>130</v>
      </c>
      <c r="DB809" s="86" t="s">
        <v>12906</v>
      </c>
      <c r="DC809" s="6" t="s">
        <v>993</v>
      </c>
      <c r="DD809" s="2"/>
      <c r="DE809" s="2"/>
      <c r="DF809" s="2"/>
      <c r="DG809" s="2"/>
      <c r="DH809" s="2"/>
      <c r="DI809" s="2"/>
      <c r="DJ809" s="2"/>
      <c r="DK809" s="2"/>
      <c r="DL809" s="2"/>
      <c r="DM809" s="2"/>
      <c r="DN809" s="2"/>
      <c r="DO809" s="2"/>
      <c r="DP809" s="2"/>
      <c r="DQ809" s="2"/>
      <c r="DR809" s="2"/>
      <c r="DS809" s="2"/>
      <c r="DT809" s="2"/>
      <c r="DU809" s="2"/>
      <c r="DV809" s="2"/>
      <c r="DW809" s="2"/>
      <c r="DX809" s="2"/>
      <c r="DY809" s="2"/>
    </row>
    <row r="810" spans="1:129" ht="20.25" customHeight="1" x14ac:dyDescent="0.25">
      <c r="A810" s="327"/>
      <c r="B810" s="83">
        <v>241</v>
      </c>
      <c r="C810" s="449">
        <v>1028</v>
      </c>
      <c r="D810" s="113" t="s">
        <v>11049</v>
      </c>
      <c r="E810" s="255" t="s">
        <v>4727</v>
      </c>
      <c r="F810" s="256" t="s">
        <v>243</v>
      </c>
      <c r="G810" s="256" t="s">
        <v>11822</v>
      </c>
      <c r="H810" s="256" t="s">
        <v>95</v>
      </c>
      <c r="I810" s="256" t="s">
        <v>1406</v>
      </c>
      <c r="J810" s="256" t="s">
        <v>7742</v>
      </c>
      <c r="K810" s="256" t="s">
        <v>12235</v>
      </c>
      <c r="L810" s="98">
        <v>389</v>
      </c>
      <c r="M810" s="256" t="s">
        <v>1406</v>
      </c>
      <c r="N810" s="256" t="s">
        <v>1407</v>
      </c>
      <c r="O810" s="12" t="s">
        <v>1408</v>
      </c>
      <c r="P810" s="27" t="s">
        <v>79</v>
      </c>
      <c r="Q810" s="30" t="s">
        <v>79</v>
      </c>
      <c r="R810" s="30" t="s">
        <v>309</v>
      </c>
      <c r="S810" s="101" t="s">
        <v>1551</v>
      </c>
      <c r="T810" s="100" t="s">
        <v>4728</v>
      </c>
      <c r="U810" s="98">
        <v>130200000014</v>
      </c>
      <c r="V810" s="99" t="s">
        <v>119</v>
      </c>
      <c r="W810" s="99" t="s">
        <v>195</v>
      </c>
      <c r="X810" s="101" t="s">
        <v>531</v>
      </c>
      <c r="Y810" s="101" t="s">
        <v>761</v>
      </c>
      <c r="Z810" s="99" t="s">
        <v>3174</v>
      </c>
      <c r="AA810" s="101" t="s">
        <v>2113</v>
      </c>
      <c r="AB810" s="101" t="s">
        <v>1211</v>
      </c>
      <c r="AC810" s="101" t="s">
        <v>1211</v>
      </c>
      <c r="AD810" s="26" t="s">
        <v>86</v>
      </c>
      <c r="AE810" s="13">
        <v>40493</v>
      </c>
      <c r="AF810" s="13">
        <v>40527</v>
      </c>
      <c r="AG810" s="4">
        <f t="shared" ca="1" si="12"/>
        <v>8</v>
      </c>
      <c r="AH810" s="32" t="s">
        <v>993</v>
      </c>
      <c r="AI810" s="15" t="s">
        <v>338</v>
      </c>
      <c r="AJ810" s="101" t="s">
        <v>886</v>
      </c>
      <c r="AK810" s="101" t="s">
        <v>887</v>
      </c>
      <c r="AL810" s="84" t="s">
        <v>13469</v>
      </c>
      <c r="AM810" s="84" t="s">
        <v>14580</v>
      </c>
      <c r="AN810" s="84" t="s">
        <v>12046</v>
      </c>
      <c r="AO810" s="84" t="s">
        <v>7240</v>
      </c>
      <c r="AP810" s="80" t="s">
        <v>152</v>
      </c>
      <c r="AQ810" s="5" t="s">
        <v>8892</v>
      </c>
      <c r="AR810" s="25">
        <v>3897</v>
      </c>
      <c r="AS810" s="98" t="s">
        <v>260</v>
      </c>
      <c r="AT810" s="98" t="s">
        <v>4669</v>
      </c>
      <c r="AU810" s="101" t="s">
        <v>189</v>
      </c>
      <c r="AV810" s="99" t="s">
        <v>993</v>
      </c>
      <c r="AW810" s="99" t="s">
        <v>1406</v>
      </c>
      <c r="AX810" s="256" t="s">
        <v>130</v>
      </c>
      <c r="AY810" s="99" t="s">
        <v>189</v>
      </c>
      <c r="AZ810" s="99" t="s">
        <v>79</v>
      </c>
      <c r="BA810" s="101" t="s">
        <v>3943</v>
      </c>
      <c r="BB810" s="18">
        <v>40924</v>
      </c>
      <c r="BC810" s="12">
        <v>50000000</v>
      </c>
      <c r="BD810" s="17">
        <v>4</v>
      </c>
      <c r="BE810" s="102" t="s">
        <v>7710</v>
      </c>
      <c r="BF810" s="16">
        <v>320000000</v>
      </c>
      <c r="BG810" s="16">
        <v>50000</v>
      </c>
      <c r="BH810" s="16">
        <v>50000</v>
      </c>
      <c r="BI810" s="16">
        <v>50000</v>
      </c>
      <c r="BJ810" s="16">
        <v>20000</v>
      </c>
      <c r="BK810" s="80" t="s">
        <v>993</v>
      </c>
      <c r="BL810" s="16" t="s">
        <v>86</v>
      </c>
      <c r="BM810" s="5" t="s">
        <v>993</v>
      </c>
      <c r="BN810" s="5" t="s">
        <v>342</v>
      </c>
      <c r="BO810" s="6" t="s">
        <v>4502</v>
      </c>
      <c r="BP810" s="5" t="s">
        <v>134</v>
      </c>
      <c r="BQ810" s="82" t="s">
        <v>993</v>
      </c>
      <c r="BR810" s="82" t="s">
        <v>993</v>
      </c>
      <c r="BS810" s="5" t="s">
        <v>2114</v>
      </c>
      <c r="BT810" s="6" t="s">
        <v>993</v>
      </c>
      <c r="BU810" s="6" t="s">
        <v>189</v>
      </c>
      <c r="BV810" s="27" t="s">
        <v>993</v>
      </c>
      <c r="BW810" s="5"/>
      <c r="BX810" s="5"/>
      <c r="BY810" s="17"/>
      <c r="BZ810" s="17"/>
      <c r="CA810" s="17"/>
      <c r="CB810" s="90"/>
      <c r="CC810" s="17"/>
      <c r="CD810" s="42" t="s">
        <v>7061</v>
      </c>
      <c r="CE810" s="4">
        <v>3182899379</v>
      </c>
      <c r="CF810" s="43" t="s">
        <v>6750</v>
      </c>
      <c r="CG810" s="7" t="s">
        <v>189</v>
      </c>
      <c r="CH810" s="7">
        <v>0</v>
      </c>
      <c r="CI810" s="7">
        <v>0</v>
      </c>
      <c r="CJ810" s="88">
        <v>0</v>
      </c>
      <c r="CK810" s="88" t="s">
        <v>1410</v>
      </c>
      <c r="CL810" s="88" t="s">
        <v>1411</v>
      </c>
      <c r="CM810" s="313" t="s">
        <v>1423</v>
      </c>
      <c r="CN810" s="8" t="s">
        <v>1412</v>
      </c>
      <c r="CO810" s="8" t="s">
        <v>1413</v>
      </c>
      <c r="CP810" s="8" t="s">
        <v>1414</v>
      </c>
      <c r="CQ810" s="79" t="s">
        <v>1415</v>
      </c>
      <c r="CR810" s="21" t="s">
        <v>4729</v>
      </c>
      <c r="CS810" s="21" t="s">
        <v>990</v>
      </c>
      <c r="CT810" s="21" t="s">
        <v>6567</v>
      </c>
      <c r="CU810" s="20" t="s">
        <v>993</v>
      </c>
      <c r="CV810" s="20" t="s">
        <v>993</v>
      </c>
      <c r="CW810" s="11" t="s">
        <v>7735</v>
      </c>
      <c r="CX810" s="86" t="s">
        <v>993</v>
      </c>
      <c r="CY810" s="86" t="s">
        <v>12900</v>
      </c>
      <c r="CZ810" s="86" t="s">
        <v>12971</v>
      </c>
      <c r="DA810" s="86" t="s">
        <v>130</v>
      </c>
      <c r="DB810" s="86" t="s">
        <v>12906</v>
      </c>
      <c r="DC810" s="6" t="s">
        <v>993</v>
      </c>
      <c r="DD810" s="2"/>
      <c r="DE810" s="2"/>
      <c r="DF810" s="2"/>
      <c r="DG810" s="2"/>
      <c r="DH810" s="2"/>
      <c r="DI810" s="2"/>
      <c r="DJ810" s="2"/>
      <c r="DK810" s="2"/>
      <c r="DL810" s="2"/>
      <c r="DM810" s="2"/>
      <c r="DN810" s="2"/>
      <c r="DO810" s="2"/>
      <c r="DP810" s="2"/>
      <c r="DQ810" s="2"/>
      <c r="DR810" s="2"/>
      <c r="DS810" s="2"/>
      <c r="DT810" s="2"/>
      <c r="DU810" s="2"/>
      <c r="DV810" s="2"/>
      <c r="DW810" s="2"/>
      <c r="DX810" s="2"/>
      <c r="DY810" s="2"/>
    </row>
    <row r="811" spans="1:129" ht="20.25" customHeight="1" x14ac:dyDescent="0.25">
      <c r="A811" s="327"/>
      <c r="B811" s="83">
        <v>294</v>
      </c>
      <c r="C811" s="449">
        <v>1029</v>
      </c>
      <c r="D811" s="113" t="s">
        <v>11069</v>
      </c>
      <c r="E811" s="255" t="s">
        <v>4811</v>
      </c>
      <c r="F811" s="256" t="s">
        <v>168</v>
      </c>
      <c r="G811" s="256" t="s">
        <v>11832</v>
      </c>
      <c r="H811" s="256" t="s">
        <v>95</v>
      </c>
      <c r="I811" s="256" t="s">
        <v>920</v>
      </c>
      <c r="J811" s="256" t="s">
        <v>7743</v>
      </c>
      <c r="K811" s="256" t="s">
        <v>12236</v>
      </c>
      <c r="L811" s="98">
        <v>453</v>
      </c>
      <c r="M811" s="256" t="s">
        <v>921</v>
      </c>
      <c r="N811" s="256" t="s">
        <v>922</v>
      </c>
      <c r="O811" s="12" t="s">
        <v>923</v>
      </c>
      <c r="P811" s="27" t="s">
        <v>79</v>
      </c>
      <c r="Q811" s="30" t="s">
        <v>79</v>
      </c>
      <c r="R811" s="30" t="s">
        <v>309</v>
      </c>
      <c r="S811" s="101" t="s">
        <v>1551</v>
      </c>
      <c r="T811" s="100" t="s">
        <v>4812</v>
      </c>
      <c r="U811" s="98">
        <v>130200002860</v>
      </c>
      <c r="V811" s="99" t="s">
        <v>119</v>
      </c>
      <c r="W811" s="99" t="s">
        <v>83</v>
      </c>
      <c r="X811" s="101" t="s">
        <v>531</v>
      </c>
      <c r="Y811" s="101" t="s">
        <v>761</v>
      </c>
      <c r="Z811" s="99" t="s">
        <v>1179</v>
      </c>
      <c r="AA811" s="101" t="s">
        <v>2113</v>
      </c>
      <c r="AB811" s="101" t="s">
        <v>1211</v>
      </c>
      <c r="AC811" s="101" t="s">
        <v>1211</v>
      </c>
      <c r="AD811" s="26" t="s">
        <v>86</v>
      </c>
      <c r="AE811" s="13">
        <v>40496</v>
      </c>
      <c r="AF811" s="13">
        <v>40557</v>
      </c>
      <c r="AG811" s="4">
        <f t="shared" ca="1" si="12"/>
        <v>8</v>
      </c>
      <c r="AH811" s="32" t="s">
        <v>993</v>
      </c>
      <c r="AI811" s="15" t="s">
        <v>338</v>
      </c>
      <c r="AJ811" s="101" t="s">
        <v>886</v>
      </c>
      <c r="AK811" s="101" t="s">
        <v>886</v>
      </c>
      <c r="AL811" s="84" t="s">
        <v>13486</v>
      </c>
      <c r="AM811" s="84" t="s">
        <v>14594</v>
      </c>
      <c r="AN811" s="84" t="s">
        <v>12046</v>
      </c>
      <c r="AO811" s="84" t="s">
        <v>7240</v>
      </c>
      <c r="AP811" s="80" t="s">
        <v>152</v>
      </c>
      <c r="AQ811" s="5" t="s">
        <v>8914</v>
      </c>
      <c r="AR811" s="25">
        <v>4534</v>
      </c>
      <c r="AS811" s="98" t="s">
        <v>260</v>
      </c>
      <c r="AT811" s="98" t="s">
        <v>260</v>
      </c>
      <c r="AU811" s="99" t="s">
        <v>90</v>
      </c>
      <c r="AV811" s="99" t="s">
        <v>906</v>
      </c>
      <c r="AW811" s="99" t="s">
        <v>920</v>
      </c>
      <c r="AX811" s="256" t="s">
        <v>86</v>
      </c>
      <c r="AY811" s="99" t="s">
        <v>79</v>
      </c>
      <c r="AZ811" s="99" t="s">
        <v>79</v>
      </c>
      <c r="BA811" s="99" t="s">
        <v>7240</v>
      </c>
      <c r="BB811" s="18">
        <v>40924</v>
      </c>
      <c r="BC811" s="12">
        <v>80000000</v>
      </c>
      <c r="BD811" s="17">
        <v>4</v>
      </c>
      <c r="BE811" s="102" t="s">
        <v>7217</v>
      </c>
      <c r="BF811" s="16">
        <v>320000000</v>
      </c>
      <c r="BG811" s="16">
        <v>50000</v>
      </c>
      <c r="BH811" s="16">
        <v>50000</v>
      </c>
      <c r="BI811" s="16">
        <v>50000</v>
      </c>
      <c r="BJ811" s="16">
        <v>20000</v>
      </c>
      <c r="BK811" s="80" t="s">
        <v>993</v>
      </c>
      <c r="BL811" s="16" t="s">
        <v>86</v>
      </c>
      <c r="BM811" s="5" t="s">
        <v>993</v>
      </c>
      <c r="BN811" s="5" t="s">
        <v>342</v>
      </c>
      <c r="BO811" s="6" t="s">
        <v>4502</v>
      </c>
      <c r="BP811" s="6" t="s">
        <v>91</v>
      </c>
      <c r="BQ811" s="82">
        <v>0.25</v>
      </c>
      <c r="BR811" s="82">
        <v>0.91666666666666663</v>
      </c>
      <c r="BS811" s="6" t="s">
        <v>1381</v>
      </c>
      <c r="BT811" s="6" t="s">
        <v>584</v>
      </c>
      <c r="BU811" s="6" t="s">
        <v>1036</v>
      </c>
      <c r="BV811" s="27" t="s">
        <v>1181</v>
      </c>
      <c r="BW811" s="5"/>
      <c r="BX811" s="5"/>
      <c r="BY811" s="17"/>
      <c r="BZ811" s="17"/>
      <c r="CA811" s="17"/>
      <c r="CB811" s="90"/>
      <c r="CC811" s="17"/>
      <c r="CD811" s="42" t="s">
        <v>7059</v>
      </c>
      <c r="CE811" s="53">
        <v>3182899405</v>
      </c>
      <c r="CF811" s="43">
        <v>0</v>
      </c>
      <c r="CG811" s="7" t="s">
        <v>189</v>
      </c>
      <c r="CH811" s="7">
        <v>0</v>
      </c>
      <c r="CI811" s="7">
        <v>0</v>
      </c>
      <c r="CJ811" s="88">
        <v>0</v>
      </c>
      <c r="CK811" s="88" t="s">
        <v>11910</v>
      </c>
      <c r="CL811" s="88" t="s">
        <v>11911</v>
      </c>
      <c r="CM811" s="313" t="s">
        <v>929</v>
      </c>
      <c r="CN811" s="313" t="s">
        <v>9874</v>
      </c>
      <c r="CO811" s="313" t="s">
        <v>931</v>
      </c>
      <c r="CP811" s="8" t="s">
        <v>932</v>
      </c>
      <c r="CQ811" s="79" t="s">
        <v>933</v>
      </c>
      <c r="CR811" s="21"/>
      <c r="CS811" s="21" t="s">
        <v>12338</v>
      </c>
      <c r="CT811" s="21" t="s">
        <v>1026</v>
      </c>
      <c r="CU811" s="20" t="s">
        <v>993</v>
      </c>
      <c r="CV811" s="20" t="s">
        <v>993</v>
      </c>
      <c r="CW811" s="11" t="s">
        <v>7736</v>
      </c>
      <c r="CX811" s="86" t="s">
        <v>993</v>
      </c>
      <c r="CY811" s="86" t="s">
        <v>12898</v>
      </c>
      <c r="CZ811" s="86" t="s">
        <v>12899</v>
      </c>
      <c r="DA811" s="86" t="s">
        <v>130</v>
      </c>
      <c r="DB811" s="86" t="s">
        <v>12906</v>
      </c>
      <c r="DC811" s="6" t="s">
        <v>993</v>
      </c>
      <c r="DD811" s="2"/>
      <c r="DE811" s="2"/>
      <c r="DF811" s="2"/>
      <c r="DG811" s="2"/>
      <c r="DH811" s="2"/>
      <c r="DI811" s="2"/>
      <c r="DJ811" s="2"/>
      <c r="DK811" s="2"/>
      <c r="DL811" s="2"/>
      <c r="DM811" s="2"/>
      <c r="DN811" s="2"/>
      <c r="DO811" s="2"/>
      <c r="DP811" s="2"/>
      <c r="DQ811" s="2"/>
      <c r="DR811" s="2"/>
      <c r="DS811" s="2"/>
      <c r="DT811" s="2"/>
      <c r="DU811" s="2"/>
      <c r="DV811" s="2"/>
      <c r="DW811" s="2"/>
      <c r="DX811" s="2"/>
      <c r="DY811" s="2"/>
    </row>
    <row r="812" spans="1:129" ht="20.25" customHeight="1" x14ac:dyDescent="0.25">
      <c r="A812" s="327"/>
      <c r="B812" s="83">
        <v>912</v>
      </c>
      <c r="C812" s="449">
        <v>1032</v>
      </c>
      <c r="D812" s="113" t="s">
        <v>11016</v>
      </c>
      <c r="E812" s="255" t="s">
        <v>4633</v>
      </c>
      <c r="F812" s="256" t="s">
        <v>168</v>
      </c>
      <c r="G812" s="256" t="s">
        <v>11832</v>
      </c>
      <c r="H812" s="255" t="s">
        <v>993</v>
      </c>
      <c r="I812" s="256" t="s">
        <v>920</v>
      </c>
      <c r="J812" s="256" t="s">
        <v>7743</v>
      </c>
      <c r="K812" s="256" t="s">
        <v>12236</v>
      </c>
      <c r="L812" s="98">
        <v>133</v>
      </c>
      <c r="M812" s="256" t="s">
        <v>4634</v>
      </c>
      <c r="N812" s="256" t="s">
        <v>4635</v>
      </c>
      <c r="O812" s="12" t="s">
        <v>4636</v>
      </c>
      <c r="P812" s="27" t="s">
        <v>79</v>
      </c>
      <c r="Q812" s="30" t="s">
        <v>100</v>
      </c>
      <c r="R812" s="30" t="s">
        <v>101</v>
      </c>
      <c r="S812" s="101" t="s">
        <v>993</v>
      </c>
      <c r="T812" s="100">
        <v>5300190390</v>
      </c>
      <c r="U812" s="98">
        <v>130200001280</v>
      </c>
      <c r="V812" s="87" t="s">
        <v>119</v>
      </c>
      <c r="W812" s="99" t="s">
        <v>83</v>
      </c>
      <c r="X812" s="101" t="s">
        <v>531</v>
      </c>
      <c r="Y812" s="101" t="s">
        <v>761</v>
      </c>
      <c r="Z812" s="99" t="s">
        <v>1179</v>
      </c>
      <c r="AA812" s="101" t="s">
        <v>103</v>
      </c>
      <c r="AB812" s="101" t="s">
        <v>1088</v>
      </c>
      <c r="AC812" s="101" t="s">
        <v>1211</v>
      </c>
      <c r="AD812" s="256" t="s">
        <v>86</v>
      </c>
      <c r="AE812" s="13">
        <v>39017</v>
      </c>
      <c r="AF812" s="13">
        <v>40477</v>
      </c>
      <c r="AG812" s="4">
        <f t="shared" ca="1" si="12"/>
        <v>12</v>
      </c>
      <c r="AH812" s="32" t="s">
        <v>993</v>
      </c>
      <c r="AI812" s="15" t="s">
        <v>338</v>
      </c>
      <c r="AJ812" s="101" t="s">
        <v>886</v>
      </c>
      <c r="AK812" s="101" t="s">
        <v>886</v>
      </c>
      <c r="AL812" s="84" t="s">
        <v>13439</v>
      </c>
      <c r="AM812" s="84" t="s">
        <v>14553</v>
      </c>
      <c r="AN812" s="84" t="s">
        <v>12046</v>
      </c>
      <c r="AO812" s="84" t="s">
        <v>7240</v>
      </c>
      <c r="AP812" s="80" t="s">
        <v>152</v>
      </c>
      <c r="AQ812" s="5" t="s">
        <v>8859</v>
      </c>
      <c r="AR812" s="25">
        <v>1331</v>
      </c>
      <c r="AS812" s="101" t="s">
        <v>993</v>
      </c>
      <c r="AT812" s="101" t="s">
        <v>993</v>
      </c>
      <c r="AU812" s="256" t="s">
        <v>90</v>
      </c>
      <c r="AV812" s="99" t="s">
        <v>906</v>
      </c>
      <c r="AW812" s="99" t="s">
        <v>920</v>
      </c>
      <c r="AX812" s="256" t="s">
        <v>86</v>
      </c>
      <c r="AY812" s="99" t="s">
        <v>100</v>
      </c>
      <c r="AZ812" s="99" t="s">
        <v>100</v>
      </c>
      <c r="BA812" s="101" t="s">
        <v>1512</v>
      </c>
      <c r="BB812" s="18">
        <v>40966</v>
      </c>
      <c r="BC812" s="6" t="s">
        <v>993</v>
      </c>
      <c r="BD812" s="12">
        <v>4</v>
      </c>
      <c r="BE812" s="102" t="s">
        <v>7217</v>
      </c>
      <c r="BF812" s="16">
        <v>320000000</v>
      </c>
      <c r="BG812" s="16">
        <v>50000</v>
      </c>
      <c r="BH812" s="16">
        <v>50000</v>
      </c>
      <c r="BI812" s="16">
        <v>50000</v>
      </c>
      <c r="BJ812" s="16">
        <v>20000</v>
      </c>
      <c r="BK812" s="80" t="s">
        <v>993</v>
      </c>
      <c r="BL812" s="17" t="s">
        <v>86</v>
      </c>
      <c r="BM812" s="5" t="s">
        <v>993</v>
      </c>
      <c r="BN812" s="6" t="s">
        <v>744</v>
      </c>
      <c r="BO812" s="6" t="s">
        <v>745</v>
      </c>
      <c r="BP812" s="6" t="s">
        <v>91</v>
      </c>
      <c r="BQ812" s="82">
        <v>0.25</v>
      </c>
      <c r="BR812" s="82">
        <v>0.91666666666666663</v>
      </c>
      <c r="BS812" s="6" t="s">
        <v>1381</v>
      </c>
      <c r="BT812" s="6" t="s">
        <v>584</v>
      </c>
      <c r="BU812" s="6" t="s">
        <v>776</v>
      </c>
      <c r="BV812" s="27" t="s">
        <v>1073</v>
      </c>
      <c r="BW812" s="5"/>
      <c r="BX812" s="5"/>
      <c r="BY812" s="17"/>
      <c r="BZ812" s="17"/>
      <c r="CA812" s="5" t="s">
        <v>386</v>
      </c>
      <c r="CB812" s="5" t="s">
        <v>347</v>
      </c>
      <c r="CC812" s="6" t="s">
        <v>13136</v>
      </c>
      <c r="CD812" s="42" t="s">
        <v>7059</v>
      </c>
      <c r="CE812" s="53">
        <v>3182899405</v>
      </c>
      <c r="CF812" s="43">
        <v>0</v>
      </c>
      <c r="CG812" s="7" t="s">
        <v>189</v>
      </c>
      <c r="CH812" s="7">
        <v>0</v>
      </c>
      <c r="CI812" s="7">
        <v>0</v>
      </c>
      <c r="CJ812" s="88">
        <v>0</v>
      </c>
      <c r="CK812" s="88" t="s">
        <v>6531</v>
      </c>
      <c r="CL812" s="88" t="s">
        <v>3011</v>
      </c>
      <c r="CM812" s="313" t="s">
        <v>4638</v>
      </c>
      <c r="CN812" s="8" t="s">
        <v>8148</v>
      </c>
      <c r="CO812" s="8" t="s">
        <v>8149</v>
      </c>
      <c r="CP812" s="8" t="s">
        <v>4639</v>
      </c>
      <c r="CQ812" s="79" t="s">
        <v>4640</v>
      </c>
      <c r="CR812" s="21"/>
      <c r="CS812" s="21" t="s">
        <v>12338</v>
      </c>
      <c r="CT812" s="21" t="s">
        <v>1026</v>
      </c>
      <c r="CU812" s="20" t="s">
        <v>993</v>
      </c>
      <c r="CV812" s="20" t="s">
        <v>993</v>
      </c>
      <c r="CW812" s="11" t="s">
        <v>7735</v>
      </c>
      <c r="CX812" s="86" t="s">
        <v>993</v>
      </c>
      <c r="CY812" s="86" t="s">
        <v>12898</v>
      </c>
      <c r="CZ812" s="86" t="s">
        <v>12899</v>
      </c>
      <c r="DA812" s="86" t="s">
        <v>130</v>
      </c>
      <c r="DB812" s="86" t="s">
        <v>12906</v>
      </c>
      <c r="DC812" s="6" t="s">
        <v>993</v>
      </c>
      <c r="DD812" s="2"/>
      <c r="DE812" s="2"/>
      <c r="DF812" s="2"/>
      <c r="DG812" s="2"/>
      <c r="DH812" s="2"/>
      <c r="DI812" s="2"/>
      <c r="DJ812" s="2"/>
      <c r="DK812" s="2"/>
      <c r="DL812" s="2"/>
      <c r="DM812" s="2"/>
      <c r="DN812" s="2"/>
      <c r="DO812" s="2"/>
      <c r="DP812" s="2"/>
      <c r="DQ812" s="2"/>
      <c r="DR812" s="2"/>
      <c r="DS812" s="2"/>
      <c r="DT812" s="2"/>
      <c r="DU812" s="2"/>
      <c r="DV812" s="2"/>
      <c r="DW812" s="2"/>
      <c r="DX812" s="2"/>
      <c r="DY812" s="2"/>
    </row>
    <row r="813" spans="1:129" ht="20.25" customHeight="1" x14ac:dyDescent="0.25">
      <c r="A813" s="327"/>
      <c r="B813" s="83">
        <v>912</v>
      </c>
      <c r="C813" s="449">
        <v>1033</v>
      </c>
      <c r="D813" s="113" t="s">
        <v>11071</v>
      </c>
      <c r="E813" s="255" t="s">
        <v>4633</v>
      </c>
      <c r="F813" s="256" t="s">
        <v>168</v>
      </c>
      <c r="G813" s="256" t="s">
        <v>11832</v>
      </c>
      <c r="H813" s="256" t="s">
        <v>95</v>
      </c>
      <c r="I813" s="256" t="s">
        <v>920</v>
      </c>
      <c r="J813" s="256" t="s">
        <v>7743</v>
      </c>
      <c r="K813" s="256" t="s">
        <v>12236</v>
      </c>
      <c r="L813" s="98">
        <v>133</v>
      </c>
      <c r="M813" s="256" t="s">
        <v>4634</v>
      </c>
      <c r="N813" s="256" t="s">
        <v>4635</v>
      </c>
      <c r="O813" s="12" t="s">
        <v>4636</v>
      </c>
      <c r="P813" s="27" t="s">
        <v>79</v>
      </c>
      <c r="Q813" s="30" t="s">
        <v>79</v>
      </c>
      <c r="R813" s="30" t="s">
        <v>309</v>
      </c>
      <c r="S813" s="101" t="s">
        <v>5465</v>
      </c>
      <c r="T813" s="100" t="s">
        <v>4813</v>
      </c>
      <c r="U813" s="98">
        <v>130200001281</v>
      </c>
      <c r="V813" s="99" t="s">
        <v>119</v>
      </c>
      <c r="W813" s="99" t="s">
        <v>83</v>
      </c>
      <c r="X813" s="101" t="s">
        <v>531</v>
      </c>
      <c r="Y813" s="101" t="s">
        <v>761</v>
      </c>
      <c r="Z813" s="99" t="s">
        <v>1179</v>
      </c>
      <c r="AA813" s="101" t="s">
        <v>103</v>
      </c>
      <c r="AB813" s="101" t="s">
        <v>1211</v>
      </c>
      <c r="AC813" s="101" t="s">
        <v>1211</v>
      </c>
      <c r="AD813" s="26" t="s">
        <v>86</v>
      </c>
      <c r="AE813" s="13">
        <v>40533</v>
      </c>
      <c r="AF813" s="13">
        <v>40558</v>
      </c>
      <c r="AG813" s="4">
        <f t="shared" ca="1" si="12"/>
        <v>8</v>
      </c>
      <c r="AH813" s="32" t="s">
        <v>993</v>
      </c>
      <c r="AI813" s="15" t="s">
        <v>338</v>
      </c>
      <c r="AJ813" s="101" t="s">
        <v>886</v>
      </c>
      <c r="AK813" s="101" t="s">
        <v>886</v>
      </c>
      <c r="AL813" s="84" t="s">
        <v>13488</v>
      </c>
      <c r="AM813" s="84" t="s">
        <v>14553</v>
      </c>
      <c r="AN813" s="84" t="s">
        <v>12046</v>
      </c>
      <c r="AO813" s="84" t="s">
        <v>7240</v>
      </c>
      <c r="AP813" s="80" t="s">
        <v>152</v>
      </c>
      <c r="AQ813" s="5" t="s">
        <v>8916</v>
      </c>
      <c r="AR813" s="25">
        <v>1332</v>
      </c>
      <c r="AS813" s="98" t="s">
        <v>260</v>
      </c>
      <c r="AT813" s="98" t="s">
        <v>260</v>
      </c>
      <c r="AU813" s="99" t="s">
        <v>90</v>
      </c>
      <c r="AV813" s="99" t="s">
        <v>906</v>
      </c>
      <c r="AW813" s="99" t="s">
        <v>920</v>
      </c>
      <c r="AX813" s="256" t="s">
        <v>86</v>
      </c>
      <c r="AY813" s="99" t="s">
        <v>79</v>
      </c>
      <c r="AZ813" s="99" t="s">
        <v>79</v>
      </c>
      <c r="BA813" s="101" t="s">
        <v>1055</v>
      </c>
      <c r="BB813" s="18">
        <v>40924</v>
      </c>
      <c r="BC813" s="12">
        <v>50000000</v>
      </c>
      <c r="BD813" s="17">
        <v>4</v>
      </c>
      <c r="BE813" s="102" t="s">
        <v>7712</v>
      </c>
      <c r="BF813" s="16">
        <v>320000000</v>
      </c>
      <c r="BG813" s="16">
        <v>50000</v>
      </c>
      <c r="BH813" s="16">
        <v>50000</v>
      </c>
      <c r="BI813" s="16">
        <v>50000</v>
      </c>
      <c r="BJ813" s="16">
        <v>20000</v>
      </c>
      <c r="BK813" s="80" t="s">
        <v>993</v>
      </c>
      <c r="BL813" s="16" t="s">
        <v>86</v>
      </c>
      <c r="BM813" s="5" t="s">
        <v>993</v>
      </c>
      <c r="BN813" s="5" t="s">
        <v>342</v>
      </c>
      <c r="BO813" s="6" t="s">
        <v>4502</v>
      </c>
      <c r="BP813" s="5" t="s">
        <v>134</v>
      </c>
      <c r="BQ813" s="82">
        <v>0.25</v>
      </c>
      <c r="BR813" s="82">
        <v>0.91666666666666663</v>
      </c>
      <c r="BS813" s="6" t="s">
        <v>1381</v>
      </c>
      <c r="BT813" s="6" t="s">
        <v>584</v>
      </c>
      <c r="BU813" s="6" t="s">
        <v>1036</v>
      </c>
      <c r="BV813" s="27" t="s">
        <v>993</v>
      </c>
      <c r="BW813" s="5"/>
      <c r="BX813" s="5"/>
      <c r="BY813" s="17"/>
      <c r="BZ813" s="17"/>
      <c r="CA813" s="5" t="s">
        <v>386</v>
      </c>
      <c r="CB813" s="5" t="s">
        <v>347</v>
      </c>
      <c r="CC813" s="6" t="s">
        <v>13136</v>
      </c>
      <c r="CD813" s="42" t="s">
        <v>7059</v>
      </c>
      <c r="CE813" s="53">
        <v>3182899405</v>
      </c>
      <c r="CF813" s="43">
        <v>0</v>
      </c>
      <c r="CG813" s="7" t="s">
        <v>189</v>
      </c>
      <c r="CH813" s="7">
        <v>0</v>
      </c>
      <c r="CI813" s="7">
        <v>0</v>
      </c>
      <c r="CJ813" s="88">
        <v>0</v>
      </c>
      <c r="CK813" s="88" t="s">
        <v>6531</v>
      </c>
      <c r="CL813" s="88" t="s">
        <v>3011</v>
      </c>
      <c r="CM813" s="313" t="s">
        <v>4638</v>
      </c>
      <c r="CN813" s="313" t="s">
        <v>8148</v>
      </c>
      <c r="CO813" s="313" t="s">
        <v>8149</v>
      </c>
      <c r="CP813" s="8" t="s">
        <v>4639</v>
      </c>
      <c r="CQ813" s="79" t="s">
        <v>4640</v>
      </c>
      <c r="CR813" s="21"/>
      <c r="CS813" s="21" t="s">
        <v>12338</v>
      </c>
      <c r="CT813" s="21" t="s">
        <v>1026</v>
      </c>
      <c r="CU813" s="20" t="s">
        <v>993</v>
      </c>
      <c r="CV813" s="20" t="s">
        <v>993</v>
      </c>
      <c r="CW813" s="11" t="s">
        <v>7735</v>
      </c>
      <c r="CX813" s="86" t="s">
        <v>993</v>
      </c>
      <c r="CY813" s="86" t="s">
        <v>12898</v>
      </c>
      <c r="CZ813" s="86" t="s">
        <v>12899</v>
      </c>
      <c r="DA813" s="86" t="s">
        <v>130</v>
      </c>
      <c r="DB813" s="86" t="s">
        <v>12906</v>
      </c>
      <c r="DC813" s="6" t="s">
        <v>993</v>
      </c>
      <c r="DD813" s="2"/>
      <c r="DE813" s="2"/>
      <c r="DF813" s="2"/>
      <c r="DG813" s="2"/>
      <c r="DH813" s="2"/>
      <c r="DI813" s="2"/>
      <c r="DJ813" s="2"/>
      <c r="DK813" s="2"/>
      <c r="DL813" s="2"/>
      <c r="DM813" s="2"/>
      <c r="DN813" s="2"/>
      <c r="DO813" s="2"/>
      <c r="DP813" s="2"/>
      <c r="DQ813" s="2"/>
      <c r="DR813" s="2"/>
      <c r="DS813" s="2"/>
      <c r="DT813" s="2"/>
      <c r="DU813" s="2"/>
      <c r="DV813" s="2"/>
      <c r="DW813" s="2"/>
      <c r="DX813" s="2"/>
      <c r="DY813" s="2"/>
    </row>
    <row r="814" spans="1:129" ht="20.25" customHeight="1" x14ac:dyDescent="0.25">
      <c r="A814" s="327"/>
      <c r="B814" s="83">
        <v>924</v>
      </c>
      <c r="C814" s="449">
        <v>1034</v>
      </c>
      <c r="D814" s="113" t="s">
        <v>11032</v>
      </c>
      <c r="E814" s="255" t="s">
        <v>4691</v>
      </c>
      <c r="F814" s="256" t="s">
        <v>168</v>
      </c>
      <c r="G814" s="256" t="s">
        <v>11835</v>
      </c>
      <c r="H814" s="255" t="s">
        <v>993</v>
      </c>
      <c r="I814" s="256" t="s">
        <v>169</v>
      </c>
      <c r="J814" s="256" t="s">
        <v>7755</v>
      </c>
      <c r="K814" s="256" t="s">
        <v>12244</v>
      </c>
      <c r="L814" s="98">
        <v>347</v>
      </c>
      <c r="M814" s="256" t="s">
        <v>2175</v>
      </c>
      <c r="N814" s="256" t="s">
        <v>2176</v>
      </c>
      <c r="O814" s="12" t="s">
        <v>2177</v>
      </c>
      <c r="P814" s="27" t="s">
        <v>79</v>
      </c>
      <c r="Q814" s="30" t="s">
        <v>79</v>
      </c>
      <c r="R814" s="30" t="s">
        <v>80</v>
      </c>
      <c r="S814" s="101" t="s">
        <v>6464</v>
      </c>
      <c r="T814" s="100" t="s">
        <v>4692</v>
      </c>
      <c r="U814" s="98">
        <v>130200002896</v>
      </c>
      <c r="V814" s="99" t="s">
        <v>119</v>
      </c>
      <c r="W814" s="99" t="s">
        <v>83</v>
      </c>
      <c r="X814" s="99" t="s">
        <v>84</v>
      </c>
      <c r="Y814" s="101" t="s">
        <v>761</v>
      </c>
      <c r="Z814" s="99" t="s">
        <v>642</v>
      </c>
      <c r="AA814" s="101" t="s">
        <v>85</v>
      </c>
      <c r="AB814" s="101" t="s">
        <v>1088</v>
      </c>
      <c r="AC814" s="101" t="s">
        <v>1211</v>
      </c>
      <c r="AD814" s="26" t="s">
        <v>86</v>
      </c>
      <c r="AE814" s="13">
        <v>40478</v>
      </c>
      <c r="AF814" s="13">
        <v>40505</v>
      </c>
      <c r="AG814" s="4">
        <f t="shared" ca="1" si="12"/>
        <v>8</v>
      </c>
      <c r="AH814" s="32" t="s">
        <v>993</v>
      </c>
      <c r="AI814" s="15" t="s">
        <v>327</v>
      </c>
      <c r="AJ814" s="101" t="s">
        <v>886</v>
      </c>
      <c r="AK814" s="101" t="s">
        <v>903</v>
      </c>
      <c r="AL814" s="84" t="s">
        <v>12158</v>
      </c>
      <c r="AM814" s="84" t="s">
        <v>14566</v>
      </c>
      <c r="AN814" s="84" t="s">
        <v>12046</v>
      </c>
      <c r="AO814" s="84" t="s">
        <v>7239</v>
      </c>
      <c r="AP814" s="80" t="s">
        <v>152</v>
      </c>
      <c r="AQ814" s="5" t="s">
        <v>8874</v>
      </c>
      <c r="AR814" s="25">
        <v>3473</v>
      </c>
      <c r="AS814" s="101" t="s">
        <v>993</v>
      </c>
      <c r="AT814" s="101" t="s">
        <v>993</v>
      </c>
      <c r="AU814" s="99" t="s">
        <v>90</v>
      </c>
      <c r="AV814" s="99" t="s">
        <v>906</v>
      </c>
      <c r="AW814" s="99" t="s">
        <v>169</v>
      </c>
      <c r="AX814" s="256" t="s">
        <v>86</v>
      </c>
      <c r="AY814" s="99" t="s">
        <v>79</v>
      </c>
      <c r="AZ814" s="99" t="s">
        <v>79</v>
      </c>
      <c r="BA814" s="99" t="s">
        <v>1111</v>
      </c>
      <c r="BB814" s="18">
        <v>40924</v>
      </c>
      <c r="BC814" s="6" t="s">
        <v>993</v>
      </c>
      <c r="BD814" s="17">
        <v>4</v>
      </c>
      <c r="BE814" s="102" t="s">
        <v>7217</v>
      </c>
      <c r="BF814" s="16">
        <v>320000000</v>
      </c>
      <c r="BG814" s="16">
        <v>50000</v>
      </c>
      <c r="BH814" s="16">
        <v>50000</v>
      </c>
      <c r="BI814" s="16">
        <v>50000</v>
      </c>
      <c r="BJ814" s="16">
        <v>20000</v>
      </c>
      <c r="BK814" s="80" t="s">
        <v>993</v>
      </c>
      <c r="BL814" s="16" t="s">
        <v>86</v>
      </c>
      <c r="BM814" s="5" t="s">
        <v>993</v>
      </c>
      <c r="BN814" s="5" t="s">
        <v>342</v>
      </c>
      <c r="BO814" s="6" t="s">
        <v>13058</v>
      </c>
      <c r="BP814" s="6" t="s">
        <v>91</v>
      </c>
      <c r="BQ814" s="82" t="s">
        <v>993</v>
      </c>
      <c r="BR814" s="82" t="s">
        <v>993</v>
      </c>
      <c r="BS814" s="5" t="s">
        <v>1091</v>
      </c>
      <c r="BT814" s="6" t="s">
        <v>993</v>
      </c>
      <c r="BU814" s="6" t="s">
        <v>1036</v>
      </c>
      <c r="BV814" s="27" t="s">
        <v>993</v>
      </c>
      <c r="BW814" s="5"/>
      <c r="BX814" s="5"/>
      <c r="BY814" s="17"/>
      <c r="BZ814" s="17"/>
      <c r="CA814" s="5" t="s">
        <v>386</v>
      </c>
      <c r="CB814" s="5" t="s">
        <v>347</v>
      </c>
      <c r="CC814" s="6" t="s">
        <v>13136</v>
      </c>
      <c r="CD814" s="42" t="s">
        <v>7059</v>
      </c>
      <c r="CE814" s="4">
        <v>3182899443</v>
      </c>
      <c r="CF814" s="43" t="s">
        <v>6748</v>
      </c>
      <c r="CG814" s="7" t="s">
        <v>1794</v>
      </c>
      <c r="CH814" s="7" t="s">
        <v>6512</v>
      </c>
      <c r="CI814" s="7" t="s">
        <v>4693</v>
      </c>
      <c r="CJ814" s="88" t="s">
        <v>12763</v>
      </c>
      <c r="CK814" s="88" t="s">
        <v>9764</v>
      </c>
      <c r="CL814" s="88" t="s">
        <v>9815</v>
      </c>
      <c r="CM814" s="313">
        <v>3165261880</v>
      </c>
      <c r="CN814" s="8" t="s">
        <v>2178</v>
      </c>
      <c r="CO814" s="8" t="s">
        <v>2179</v>
      </c>
      <c r="CP814" s="8" t="s">
        <v>2180</v>
      </c>
      <c r="CQ814" s="79" t="s">
        <v>2181</v>
      </c>
      <c r="CR814" s="21"/>
      <c r="CS814" s="21" t="s">
        <v>12365</v>
      </c>
      <c r="CT814" s="21" t="s">
        <v>1026</v>
      </c>
      <c r="CU814" s="20" t="s">
        <v>993</v>
      </c>
      <c r="CV814" s="20" t="s">
        <v>993</v>
      </c>
      <c r="CW814" s="11" t="s">
        <v>7188</v>
      </c>
      <c r="CX814" s="86" t="s">
        <v>993</v>
      </c>
      <c r="CY814" s="86" t="s">
        <v>12898</v>
      </c>
      <c r="CZ814" s="86" t="s">
        <v>12899</v>
      </c>
      <c r="DA814" s="86" t="s">
        <v>86</v>
      </c>
      <c r="DB814" s="86" t="s">
        <v>12906</v>
      </c>
      <c r="DC814" s="6" t="s">
        <v>13117</v>
      </c>
      <c r="DD814" s="2"/>
      <c r="DE814" s="2"/>
      <c r="DF814" s="2"/>
      <c r="DG814" s="2"/>
      <c r="DH814" s="2"/>
      <c r="DI814" s="2"/>
      <c r="DJ814" s="2"/>
      <c r="DK814" s="2"/>
      <c r="DL814" s="2"/>
      <c r="DM814" s="2"/>
      <c r="DN814" s="2"/>
      <c r="DO814" s="2"/>
      <c r="DP814" s="2"/>
      <c r="DQ814" s="2"/>
      <c r="DR814" s="2"/>
      <c r="DS814" s="2"/>
      <c r="DT814" s="2"/>
      <c r="DU814" s="2"/>
      <c r="DV814" s="2"/>
      <c r="DW814" s="2"/>
      <c r="DX814" s="2"/>
      <c r="DY814" s="2"/>
    </row>
    <row r="815" spans="1:129" ht="20.25" customHeight="1" x14ac:dyDescent="0.25">
      <c r="A815" s="327"/>
      <c r="B815" s="83">
        <v>914</v>
      </c>
      <c r="C815" s="449">
        <v>1035</v>
      </c>
      <c r="D815" s="113" t="s">
        <v>11025</v>
      </c>
      <c r="E815" s="255" t="s">
        <v>4654</v>
      </c>
      <c r="F815" s="256" t="s">
        <v>243</v>
      </c>
      <c r="G815" s="256" t="s">
        <v>11823</v>
      </c>
      <c r="H815" s="255" t="s">
        <v>993</v>
      </c>
      <c r="I815" s="256" t="s">
        <v>1751</v>
      </c>
      <c r="J815" s="256" t="s">
        <v>7752</v>
      </c>
      <c r="K815" s="256" t="s">
        <v>12241</v>
      </c>
      <c r="L815" s="98">
        <v>603</v>
      </c>
      <c r="M815" s="256" t="s">
        <v>4655</v>
      </c>
      <c r="N815" s="256" t="s">
        <v>4656</v>
      </c>
      <c r="O815" s="12" t="s">
        <v>4657</v>
      </c>
      <c r="P815" s="27" t="s">
        <v>79</v>
      </c>
      <c r="Q815" s="30" t="s">
        <v>79</v>
      </c>
      <c r="R815" s="30" t="s">
        <v>298</v>
      </c>
      <c r="S815" s="101" t="s">
        <v>6464</v>
      </c>
      <c r="T815" s="100" t="s">
        <v>4658</v>
      </c>
      <c r="U815" s="98">
        <v>130200002732</v>
      </c>
      <c r="V815" s="99" t="s">
        <v>119</v>
      </c>
      <c r="W815" s="99" t="s">
        <v>83</v>
      </c>
      <c r="X815" s="99" t="s">
        <v>84</v>
      </c>
      <c r="Y815" s="101" t="s">
        <v>761</v>
      </c>
      <c r="Z815" s="99" t="s">
        <v>642</v>
      </c>
      <c r="AA815" s="101" t="s">
        <v>85</v>
      </c>
      <c r="AB815" s="101" t="s">
        <v>1088</v>
      </c>
      <c r="AC815" s="101" t="s">
        <v>1211</v>
      </c>
      <c r="AD815" s="26" t="s">
        <v>86</v>
      </c>
      <c r="AE815" s="13">
        <v>40488</v>
      </c>
      <c r="AF815" s="13">
        <v>40499</v>
      </c>
      <c r="AG815" s="4">
        <f t="shared" ca="1" si="12"/>
        <v>8</v>
      </c>
      <c r="AH815" s="32" t="s">
        <v>993</v>
      </c>
      <c r="AI815" s="15" t="s">
        <v>327</v>
      </c>
      <c r="AJ815" s="101" t="s">
        <v>886</v>
      </c>
      <c r="AK815" s="101" t="s">
        <v>887</v>
      </c>
      <c r="AL815" s="84" t="s">
        <v>13447</v>
      </c>
      <c r="AM815" s="84" t="s">
        <v>14561</v>
      </c>
      <c r="AN815" s="84" t="s">
        <v>12046</v>
      </c>
      <c r="AO815" s="84" t="s">
        <v>7240</v>
      </c>
      <c r="AP815" s="80" t="s">
        <v>152</v>
      </c>
      <c r="AQ815" s="5" t="s">
        <v>8867</v>
      </c>
      <c r="AR815" s="25">
        <v>6031</v>
      </c>
      <c r="AS815" s="101" t="s">
        <v>993</v>
      </c>
      <c r="AT815" s="101" t="s">
        <v>993</v>
      </c>
      <c r="AU815" s="99" t="s">
        <v>90</v>
      </c>
      <c r="AV815" s="99" t="s">
        <v>906</v>
      </c>
      <c r="AW815" s="99" t="s">
        <v>1751</v>
      </c>
      <c r="AX815" s="256" t="s">
        <v>130</v>
      </c>
      <c r="AY815" s="99" t="s">
        <v>79</v>
      </c>
      <c r="AZ815" s="99" t="s">
        <v>79</v>
      </c>
      <c r="BA815" s="99" t="s">
        <v>1111</v>
      </c>
      <c r="BB815" s="18">
        <v>40925</v>
      </c>
      <c r="BC815" s="6" t="s">
        <v>993</v>
      </c>
      <c r="BD815" s="17">
        <v>4</v>
      </c>
      <c r="BE815" s="102" t="s">
        <v>7712</v>
      </c>
      <c r="BF815" s="16">
        <v>280000000</v>
      </c>
      <c r="BG815" s="16">
        <v>50000</v>
      </c>
      <c r="BH815" s="16">
        <v>50000</v>
      </c>
      <c r="BI815" s="16">
        <v>20000</v>
      </c>
      <c r="BJ815" s="16">
        <v>10000</v>
      </c>
      <c r="BK815" s="80" t="s">
        <v>993</v>
      </c>
      <c r="BL815" s="6" t="s">
        <v>993</v>
      </c>
      <c r="BM815" s="5" t="s">
        <v>86</v>
      </c>
      <c r="BN815" s="5" t="s">
        <v>342</v>
      </c>
      <c r="BO815" s="6" t="s">
        <v>646</v>
      </c>
      <c r="BP815" s="6" t="s">
        <v>91</v>
      </c>
      <c r="BQ815" s="82" t="s">
        <v>993</v>
      </c>
      <c r="BR815" s="82" t="s">
        <v>993</v>
      </c>
      <c r="BS815" s="6" t="s">
        <v>385</v>
      </c>
      <c r="BT815" s="6" t="s">
        <v>993</v>
      </c>
      <c r="BU815" s="6" t="s">
        <v>1036</v>
      </c>
      <c r="BV815" s="27" t="s">
        <v>1073</v>
      </c>
      <c r="BW815" s="5"/>
      <c r="BX815" s="5"/>
      <c r="BY815" s="17"/>
      <c r="BZ815" s="17"/>
      <c r="CA815" s="5" t="s">
        <v>386</v>
      </c>
      <c r="CB815" s="5" t="s">
        <v>347</v>
      </c>
      <c r="CC815" s="6" t="s">
        <v>13136</v>
      </c>
      <c r="CD815" s="42" t="s">
        <v>7061</v>
      </c>
      <c r="CE815" s="4">
        <v>3182899379</v>
      </c>
      <c r="CF815" s="43" t="s">
        <v>6750</v>
      </c>
      <c r="CG815" s="7" t="s">
        <v>189</v>
      </c>
      <c r="CH815" s="7" t="s">
        <v>4659</v>
      </c>
      <c r="CI815" s="7" t="s">
        <v>4660</v>
      </c>
      <c r="CJ815" s="88" t="s">
        <v>12779</v>
      </c>
      <c r="CK815" s="88" t="s">
        <v>7400</v>
      </c>
      <c r="CL815" s="88" t="s">
        <v>7410</v>
      </c>
      <c r="CM815" s="313">
        <v>3167446533</v>
      </c>
      <c r="CN815" s="8" t="s">
        <v>4661</v>
      </c>
      <c r="CO815" s="8" t="s">
        <v>4662</v>
      </c>
      <c r="CP815" s="8">
        <v>3173650758</v>
      </c>
      <c r="CQ815" s="79" t="s">
        <v>4663</v>
      </c>
      <c r="CR815" s="21"/>
      <c r="CS815" s="21" t="s">
        <v>6674</v>
      </c>
      <c r="CT815" s="21" t="s">
        <v>1026</v>
      </c>
      <c r="CU815" s="20" t="s">
        <v>385</v>
      </c>
      <c r="CV815" s="20" t="s">
        <v>7079</v>
      </c>
      <c r="CW815" s="11" t="s">
        <v>7188</v>
      </c>
      <c r="CX815" s="86" t="s">
        <v>993</v>
      </c>
      <c r="CY815" s="86" t="s">
        <v>12898</v>
      </c>
      <c r="CZ815" s="86" t="s">
        <v>12899</v>
      </c>
      <c r="DA815" s="86" t="s">
        <v>86</v>
      </c>
      <c r="DB815" s="86" t="s">
        <v>385</v>
      </c>
      <c r="DC815" s="6" t="s">
        <v>993</v>
      </c>
      <c r="DD815" s="2"/>
      <c r="DE815" s="2"/>
      <c r="DF815" s="2"/>
      <c r="DG815" s="2"/>
      <c r="DH815" s="2"/>
      <c r="DI815" s="2"/>
      <c r="DJ815" s="2"/>
      <c r="DK815" s="2"/>
      <c r="DL815" s="2"/>
      <c r="DM815" s="2"/>
      <c r="DN815" s="2"/>
      <c r="DO815" s="2"/>
      <c r="DP815" s="2"/>
      <c r="DQ815" s="2"/>
      <c r="DR815" s="2"/>
      <c r="DS815" s="2"/>
      <c r="DT815" s="2"/>
      <c r="DU815" s="2"/>
      <c r="DV815" s="2"/>
      <c r="DW815" s="2"/>
      <c r="DX815" s="2"/>
      <c r="DY815" s="2"/>
    </row>
    <row r="816" spans="1:129" ht="20.25" customHeight="1" x14ac:dyDescent="0.25">
      <c r="A816" s="327"/>
      <c r="B816" s="83">
        <v>408</v>
      </c>
      <c r="C816" s="449">
        <v>1038</v>
      </c>
      <c r="D816" s="113" t="s">
        <v>11039</v>
      </c>
      <c r="E816" s="256" t="s">
        <v>8059</v>
      </c>
      <c r="F816" s="256" t="s">
        <v>10679</v>
      </c>
      <c r="G816" s="256" t="s">
        <v>11833</v>
      </c>
      <c r="H816" s="256" t="s">
        <v>993</v>
      </c>
      <c r="I816" s="256" t="s">
        <v>15345</v>
      </c>
      <c r="J816" s="256" t="s">
        <v>7741</v>
      </c>
      <c r="K816" s="256" t="s">
        <v>12234</v>
      </c>
      <c r="L816" s="98">
        <v>175</v>
      </c>
      <c r="M816" s="256" t="s">
        <v>802</v>
      </c>
      <c r="N816" s="256" t="s">
        <v>803</v>
      </c>
      <c r="O816" s="12" t="s">
        <v>4699</v>
      </c>
      <c r="P816" s="27" t="s">
        <v>79</v>
      </c>
      <c r="Q816" s="30" t="s">
        <v>79</v>
      </c>
      <c r="R816" s="30" t="s">
        <v>309</v>
      </c>
      <c r="S816" s="101" t="s">
        <v>1551</v>
      </c>
      <c r="T816" s="100" t="s">
        <v>4700</v>
      </c>
      <c r="U816" s="98">
        <v>130200000016</v>
      </c>
      <c r="V816" s="99" t="s">
        <v>119</v>
      </c>
      <c r="W816" s="99" t="s">
        <v>83</v>
      </c>
      <c r="X816" s="101" t="s">
        <v>531</v>
      </c>
      <c r="Y816" s="101" t="s">
        <v>761</v>
      </c>
      <c r="Z816" s="99" t="s">
        <v>3174</v>
      </c>
      <c r="AA816" s="101" t="s">
        <v>2113</v>
      </c>
      <c r="AB816" s="101" t="s">
        <v>1087</v>
      </c>
      <c r="AC816" s="101" t="s">
        <v>1088</v>
      </c>
      <c r="AD816" s="26" t="s">
        <v>86</v>
      </c>
      <c r="AE816" s="13">
        <v>40494</v>
      </c>
      <c r="AF816" s="13">
        <v>40514</v>
      </c>
      <c r="AG816" s="4">
        <f t="shared" ca="1" si="12"/>
        <v>8</v>
      </c>
      <c r="AH816" s="32" t="s">
        <v>993</v>
      </c>
      <c r="AI816" s="15" t="s">
        <v>338</v>
      </c>
      <c r="AJ816" s="101" t="s">
        <v>886</v>
      </c>
      <c r="AK816" s="101" t="s">
        <v>886</v>
      </c>
      <c r="AL816" s="84" t="s">
        <v>13459</v>
      </c>
      <c r="AM816" s="84" t="s">
        <v>14573</v>
      </c>
      <c r="AN816" s="84" t="s">
        <v>12046</v>
      </c>
      <c r="AO816" s="84" t="s">
        <v>7240</v>
      </c>
      <c r="AP816" s="80" t="s">
        <v>152</v>
      </c>
      <c r="AQ816" s="5" t="s">
        <v>8882</v>
      </c>
      <c r="AR816" s="25">
        <v>1758</v>
      </c>
      <c r="AS816" s="98" t="s">
        <v>260</v>
      </c>
      <c r="AT816" s="98" t="s">
        <v>260</v>
      </c>
      <c r="AU816" s="101" t="s">
        <v>90</v>
      </c>
      <c r="AV816" s="99" t="s">
        <v>906</v>
      </c>
      <c r="AW816" s="99" t="s">
        <v>96</v>
      </c>
      <c r="AX816" s="256" t="s">
        <v>86</v>
      </c>
      <c r="AY816" s="99" t="s">
        <v>79</v>
      </c>
      <c r="AZ816" s="99" t="s">
        <v>79</v>
      </c>
      <c r="BA816" s="101" t="s">
        <v>1055</v>
      </c>
      <c r="BB816" s="18">
        <v>40925</v>
      </c>
      <c r="BC816" s="12">
        <v>120000000</v>
      </c>
      <c r="BD816" s="17">
        <v>4</v>
      </c>
      <c r="BE816" s="102" t="s">
        <v>7217</v>
      </c>
      <c r="BF816" s="16">
        <v>320000000</v>
      </c>
      <c r="BG816" s="16">
        <v>50000</v>
      </c>
      <c r="BH816" s="16">
        <v>50000</v>
      </c>
      <c r="BI816" s="16">
        <v>50000</v>
      </c>
      <c r="BJ816" s="16">
        <v>20000</v>
      </c>
      <c r="BK816" s="80" t="s">
        <v>993</v>
      </c>
      <c r="BL816" s="16" t="s">
        <v>86</v>
      </c>
      <c r="BM816" s="5" t="s">
        <v>993</v>
      </c>
      <c r="BN816" s="5" t="s">
        <v>342</v>
      </c>
      <c r="BO816" s="6" t="s">
        <v>4502</v>
      </c>
      <c r="BP816" s="5" t="s">
        <v>134</v>
      </c>
      <c r="BQ816" s="82">
        <v>0.25</v>
      </c>
      <c r="BR816" s="82">
        <v>0.91666666666666663</v>
      </c>
      <c r="BS816" s="6" t="s">
        <v>1381</v>
      </c>
      <c r="BT816" s="6" t="s">
        <v>584</v>
      </c>
      <c r="BU816" s="6" t="s">
        <v>189</v>
      </c>
      <c r="BV816" s="27" t="s">
        <v>993</v>
      </c>
      <c r="BW816" s="5"/>
      <c r="BX816" s="5"/>
      <c r="BY816" s="17"/>
      <c r="BZ816" s="17"/>
      <c r="CA816" s="17"/>
      <c r="CB816" s="90"/>
      <c r="CC816" s="17"/>
      <c r="CD816" s="42" t="s">
        <v>7060</v>
      </c>
      <c r="CE816" s="4">
        <v>3182893993</v>
      </c>
      <c r="CF816" s="43" t="s">
        <v>6747</v>
      </c>
      <c r="CG816" s="7" t="s">
        <v>189</v>
      </c>
      <c r="CH816" s="7">
        <v>0</v>
      </c>
      <c r="CI816" s="7">
        <v>0</v>
      </c>
      <c r="CJ816" s="88">
        <v>0</v>
      </c>
      <c r="CK816" s="88" t="s">
        <v>7389</v>
      </c>
      <c r="CL816" s="88" t="s">
        <v>1722</v>
      </c>
      <c r="CM816" s="313">
        <v>3165233315</v>
      </c>
      <c r="CN816" s="8" t="s">
        <v>1580</v>
      </c>
      <c r="CO816" s="8" t="s">
        <v>1581</v>
      </c>
      <c r="CP816" s="8">
        <v>3188832547</v>
      </c>
      <c r="CQ816" s="79" t="s">
        <v>1582</v>
      </c>
      <c r="CR816" s="21"/>
      <c r="CS816" s="21" t="s">
        <v>6674</v>
      </c>
      <c r="CT816" s="21" t="s">
        <v>1026</v>
      </c>
      <c r="CU816" s="20" t="s">
        <v>993</v>
      </c>
      <c r="CV816" s="20" t="s">
        <v>993</v>
      </c>
      <c r="CW816" s="11" t="s">
        <v>7735</v>
      </c>
      <c r="CX816" s="86" t="s">
        <v>993</v>
      </c>
      <c r="CY816" s="86" t="s">
        <v>12898</v>
      </c>
      <c r="CZ816" s="86" t="s">
        <v>12899</v>
      </c>
      <c r="DA816" s="86" t="s">
        <v>130</v>
      </c>
      <c r="DB816" s="86" t="s">
        <v>12906</v>
      </c>
      <c r="DC816" s="6" t="s">
        <v>993</v>
      </c>
      <c r="DD816" s="2"/>
      <c r="DE816" s="2"/>
      <c r="DF816" s="2"/>
      <c r="DG816" s="2"/>
      <c r="DH816" s="2"/>
      <c r="DI816" s="2"/>
      <c r="DJ816" s="2"/>
      <c r="DK816" s="2"/>
      <c r="DL816" s="2"/>
      <c r="DM816" s="2"/>
      <c r="DN816" s="2"/>
      <c r="DO816" s="2"/>
      <c r="DP816" s="2"/>
      <c r="DQ816" s="2"/>
      <c r="DR816" s="2"/>
      <c r="DS816" s="2"/>
      <c r="DT816" s="2"/>
      <c r="DU816" s="2"/>
      <c r="DV816" s="2"/>
      <c r="DW816" s="2"/>
      <c r="DX816" s="2"/>
      <c r="DY816" s="2"/>
    </row>
    <row r="817" spans="1:129" ht="20.25" customHeight="1" x14ac:dyDescent="0.25">
      <c r="A817" s="327"/>
      <c r="B817" s="83">
        <v>359</v>
      </c>
      <c r="C817" s="449">
        <v>1039</v>
      </c>
      <c r="D817" s="113" t="s">
        <v>11050</v>
      </c>
      <c r="E817" s="255" t="s">
        <v>4725</v>
      </c>
      <c r="F817" s="256" t="s">
        <v>243</v>
      </c>
      <c r="G817" s="256" t="s">
        <v>11823</v>
      </c>
      <c r="H817" s="256" t="s">
        <v>95</v>
      </c>
      <c r="I817" s="256" t="s">
        <v>137</v>
      </c>
      <c r="J817" s="256" t="s">
        <v>7750</v>
      </c>
      <c r="K817" s="256" t="s">
        <v>12241</v>
      </c>
      <c r="L817" s="98">
        <v>333</v>
      </c>
      <c r="M817" s="256" t="s">
        <v>138</v>
      </c>
      <c r="N817" s="256" t="s">
        <v>139</v>
      </c>
      <c r="O817" s="12" t="s">
        <v>3840</v>
      </c>
      <c r="P817" s="27" t="s">
        <v>79</v>
      </c>
      <c r="Q817" s="30" t="s">
        <v>79</v>
      </c>
      <c r="R817" s="30" t="s">
        <v>309</v>
      </c>
      <c r="S817" s="101" t="s">
        <v>1551</v>
      </c>
      <c r="T817" s="100" t="s">
        <v>4726</v>
      </c>
      <c r="U817" s="98">
        <v>130200000868</v>
      </c>
      <c r="V817" s="99" t="s">
        <v>119</v>
      </c>
      <c r="W817" s="99" t="s">
        <v>83</v>
      </c>
      <c r="X817" s="101" t="s">
        <v>531</v>
      </c>
      <c r="Y817" s="101" t="s">
        <v>10339</v>
      </c>
      <c r="Z817" s="99" t="s">
        <v>1179</v>
      </c>
      <c r="AA817" s="101" t="s">
        <v>103</v>
      </c>
      <c r="AB817" s="101" t="s">
        <v>1211</v>
      </c>
      <c r="AC817" s="101" t="s">
        <v>1211</v>
      </c>
      <c r="AD817" s="26" t="s">
        <v>86</v>
      </c>
      <c r="AE817" s="13">
        <v>40494</v>
      </c>
      <c r="AF817" s="13">
        <v>40527</v>
      </c>
      <c r="AG817" s="4">
        <f t="shared" ca="1" si="12"/>
        <v>8</v>
      </c>
      <c r="AH817" s="32" t="s">
        <v>993</v>
      </c>
      <c r="AI817" s="15" t="s">
        <v>338</v>
      </c>
      <c r="AJ817" s="101" t="s">
        <v>886</v>
      </c>
      <c r="AK817" s="101" t="s">
        <v>887</v>
      </c>
      <c r="AL817" s="84" t="s">
        <v>13470</v>
      </c>
      <c r="AM817" s="84" t="s">
        <v>14581</v>
      </c>
      <c r="AN817" s="84" t="s">
        <v>12046</v>
      </c>
      <c r="AO817" s="84" t="s">
        <v>7240</v>
      </c>
      <c r="AP817" s="80" t="s">
        <v>152</v>
      </c>
      <c r="AQ817" s="5" t="s">
        <v>8893</v>
      </c>
      <c r="AR817" s="25">
        <v>3336</v>
      </c>
      <c r="AS817" s="98" t="s">
        <v>260</v>
      </c>
      <c r="AT817" s="98" t="s">
        <v>260</v>
      </c>
      <c r="AU817" s="99" t="s">
        <v>90</v>
      </c>
      <c r="AV817" s="99" t="s">
        <v>906</v>
      </c>
      <c r="AW817" s="99" t="s">
        <v>137</v>
      </c>
      <c r="AX817" s="256" t="s">
        <v>130</v>
      </c>
      <c r="AY817" s="99" t="s">
        <v>79</v>
      </c>
      <c r="AZ817" s="99" t="s">
        <v>79</v>
      </c>
      <c r="BA817" s="101" t="s">
        <v>1055</v>
      </c>
      <c r="BB817" s="18">
        <v>40925</v>
      </c>
      <c r="BC817" s="12">
        <v>50000000</v>
      </c>
      <c r="BD817" s="17">
        <v>4</v>
      </c>
      <c r="BE817" s="102" t="s">
        <v>7217</v>
      </c>
      <c r="BF817" s="16">
        <v>320000000</v>
      </c>
      <c r="BG817" s="16">
        <v>50000</v>
      </c>
      <c r="BH817" s="16">
        <v>50000</v>
      </c>
      <c r="BI817" s="16">
        <v>50000</v>
      </c>
      <c r="BJ817" s="16">
        <v>20000</v>
      </c>
      <c r="BK817" s="80" t="s">
        <v>993</v>
      </c>
      <c r="BL817" s="16" t="s">
        <v>86</v>
      </c>
      <c r="BM817" s="5" t="s">
        <v>993</v>
      </c>
      <c r="BN817" s="5" t="s">
        <v>342</v>
      </c>
      <c r="BO817" s="6" t="s">
        <v>4502</v>
      </c>
      <c r="BP817" s="5" t="s">
        <v>134</v>
      </c>
      <c r="BQ817" s="82">
        <v>0.25</v>
      </c>
      <c r="BR817" s="82">
        <v>0.91666666666666663</v>
      </c>
      <c r="BS817" s="6" t="s">
        <v>1381</v>
      </c>
      <c r="BT817" s="6" t="s">
        <v>993</v>
      </c>
      <c r="BU817" s="6" t="s">
        <v>1036</v>
      </c>
      <c r="BV817" s="27" t="s">
        <v>993</v>
      </c>
      <c r="BW817" s="5"/>
      <c r="BX817" s="5"/>
      <c r="BY817" s="17"/>
      <c r="BZ817" s="17"/>
      <c r="CA817" s="17"/>
      <c r="CB817" s="90"/>
      <c r="CC817" s="17"/>
      <c r="CD817" s="42" t="s">
        <v>7061</v>
      </c>
      <c r="CE817" s="4">
        <v>3182899379</v>
      </c>
      <c r="CF817" s="43" t="s">
        <v>6750</v>
      </c>
      <c r="CG817" s="7" t="s">
        <v>189</v>
      </c>
      <c r="CH817" s="7">
        <v>0</v>
      </c>
      <c r="CI817" s="7">
        <v>0</v>
      </c>
      <c r="CJ817" s="88" t="s">
        <v>12076</v>
      </c>
      <c r="CK817" s="88" t="s">
        <v>533</v>
      </c>
      <c r="CL817" s="88" t="s">
        <v>3842</v>
      </c>
      <c r="CM817" s="313">
        <v>3174015881</v>
      </c>
      <c r="CN817" s="8" t="s">
        <v>3843</v>
      </c>
      <c r="CO817" s="8" t="s">
        <v>3844</v>
      </c>
      <c r="CP817" s="8">
        <v>3174015814</v>
      </c>
      <c r="CQ817" s="181" t="s">
        <v>3845</v>
      </c>
      <c r="CR817" s="21"/>
      <c r="CS817" s="21" t="s">
        <v>5922</v>
      </c>
      <c r="CT817" s="21" t="s">
        <v>1026</v>
      </c>
      <c r="CU817" s="20" t="s">
        <v>993</v>
      </c>
      <c r="CV817" s="20" t="s">
        <v>993</v>
      </c>
      <c r="CW817" s="11" t="s">
        <v>7735</v>
      </c>
      <c r="CX817" s="86" t="s">
        <v>993</v>
      </c>
      <c r="CY817" s="86" t="s">
        <v>12898</v>
      </c>
      <c r="CZ817" s="86" t="s">
        <v>12899</v>
      </c>
      <c r="DA817" s="86" t="s">
        <v>130</v>
      </c>
      <c r="DB817" s="86" t="s">
        <v>12906</v>
      </c>
      <c r="DC817" s="6" t="s">
        <v>993</v>
      </c>
      <c r="DD817" s="2"/>
      <c r="DE817" s="2"/>
      <c r="DF817" s="2"/>
      <c r="DG817" s="2"/>
      <c r="DH817" s="2"/>
      <c r="DI817" s="2"/>
      <c r="DJ817" s="2"/>
      <c r="DK817" s="2"/>
      <c r="DL817" s="2"/>
      <c r="DM817" s="2"/>
      <c r="DN817" s="2"/>
      <c r="DO817" s="2"/>
      <c r="DP817" s="2"/>
      <c r="DQ817" s="2"/>
      <c r="DR817" s="2"/>
      <c r="DS817" s="2"/>
      <c r="DT817" s="2"/>
      <c r="DU817" s="2"/>
      <c r="DV817" s="2"/>
      <c r="DW817" s="2"/>
      <c r="DX817" s="2"/>
      <c r="DY817" s="2"/>
    </row>
    <row r="818" spans="1:129" ht="20.25" customHeight="1" x14ac:dyDescent="0.25">
      <c r="A818" s="327"/>
      <c r="B818" s="83">
        <v>937</v>
      </c>
      <c r="C818" s="449">
        <v>1040</v>
      </c>
      <c r="D818" s="113" t="s">
        <v>11080</v>
      </c>
      <c r="E818" s="255" t="s">
        <v>4827</v>
      </c>
      <c r="F818" s="256" t="s">
        <v>10679</v>
      </c>
      <c r="G818" s="256" t="s">
        <v>11833</v>
      </c>
      <c r="H818" s="256" t="s">
        <v>95</v>
      </c>
      <c r="I818" s="256" t="s">
        <v>15345</v>
      </c>
      <c r="J818" s="256" t="s">
        <v>7741</v>
      </c>
      <c r="K818" s="256" t="s">
        <v>12234</v>
      </c>
      <c r="L818" s="98">
        <v>70</v>
      </c>
      <c r="M818" s="256" t="s">
        <v>624</v>
      </c>
      <c r="N818" s="256" t="s">
        <v>625</v>
      </c>
      <c r="O818" s="12" t="s">
        <v>3735</v>
      </c>
      <c r="P818" s="27" t="s">
        <v>79</v>
      </c>
      <c r="Q818" s="30" t="s">
        <v>79</v>
      </c>
      <c r="R818" s="30" t="s">
        <v>309</v>
      </c>
      <c r="S818" s="101" t="s">
        <v>5465</v>
      </c>
      <c r="T818" s="100" t="s">
        <v>4828</v>
      </c>
      <c r="U818" s="98">
        <v>130200001272</v>
      </c>
      <c r="V818" s="99" t="s">
        <v>119</v>
      </c>
      <c r="W818" s="99" t="s">
        <v>83</v>
      </c>
      <c r="X818" s="101" t="s">
        <v>531</v>
      </c>
      <c r="Y818" s="101" t="s">
        <v>761</v>
      </c>
      <c r="Z818" s="99" t="s">
        <v>3174</v>
      </c>
      <c r="AA818" s="101" t="s">
        <v>2113</v>
      </c>
      <c r="AB818" s="101" t="s">
        <v>1211</v>
      </c>
      <c r="AC818" s="101" t="s">
        <v>1211</v>
      </c>
      <c r="AD818" s="26" t="s">
        <v>86</v>
      </c>
      <c r="AE818" s="13">
        <v>40508</v>
      </c>
      <c r="AF818" s="13">
        <v>40568</v>
      </c>
      <c r="AG818" s="4">
        <f t="shared" ca="1" si="12"/>
        <v>8</v>
      </c>
      <c r="AH818" s="32" t="s">
        <v>993</v>
      </c>
      <c r="AI818" s="15" t="s">
        <v>338</v>
      </c>
      <c r="AJ818" s="101" t="s">
        <v>887</v>
      </c>
      <c r="AK818" s="101" t="s">
        <v>887</v>
      </c>
      <c r="AL818" s="84" t="s">
        <v>13496</v>
      </c>
      <c r="AM818" s="84" t="s">
        <v>14601</v>
      </c>
      <c r="AN818" s="84" t="s">
        <v>12046</v>
      </c>
      <c r="AO818" s="84" t="s">
        <v>7240</v>
      </c>
      <c r="AP818" s="80" t="s">
        <v>152</v>
      </c>
      <c r="AQ818" s="5" t="s">
        <v>8925</v>
      </c>
      <c r="AR818" s="25">
        <v>703</v>
      </c>
      <c r="AS818" s="98" t="s">
        <v>260</v>
      </c>
      <c r="AT818" s="98" t="s">
        <v>260</v>
      </c>
      <c r="AU818" s="99" t="s">
        <v>90</v>
      </c>
      <c r="AV818" s="99" t="s">
        <v>906</v>
      </c>
      <c r="AW818" s="99" t="s">
        <v>96</v>
      </c>
      <c r="AX818" s="256" t="s">
        <v>86</v>
      </c>
      <c r="AY818" s="99" t="s">
        <v>79</v>
      </c>
      <c r="AZ818" s="99" t="s">
        <v>79</v>
      </c>
      <c r="BA818" s="101" t="s">
        <v>1055</v>
      </c>
      <c r="BB818" s="18">
        <v>40925</v>
      </c>
      <c r="BC818" s="12">
        <v>120000000</v>
      </c>
      <c r="BD818" s="17">
        <v>4</v>
      </c>
      <c r="BE818" s="102" t="s">
        <v>7217</v>
      </c>
      <c r="BF818" s="16">
        <v>320000000</v>
      </c>
      <c r="BG818" s="16">
        <v>50000</v>
      </c>
      <c r="BH818" s="16">
        <v>50000</v>
      </c>
      <c r="BI818" s="16">
        <v>50000</v>
      </c>
      <c r="BJ818" s="16">
        <v>20000</v>
      </c>
      <c r="BK818" s="80" t="s">
        <v>993</v>
      </c>
      <c r="BL818" s="16" t="s">
        <v>86</v>
      </c>
      <c r="BM818" s="5" t="s">
        <v>993</v>
      </c>
      <c r="BN818" s="5" t="s">
        <v>342</v>
      </c>
      <c r="BO818" s="6" t="s">
        <v>4502</v>
      </c>
      <c r="BP818" s="5" t="s">
        <v>134</v>
      </c>
      <c r="BQ818" s="82" t="s">
        <v>993</v>
      </c>
      <c r="BR818" s="82" t="s">
        <v>993</v>
      </c>
      <c r="BS818" s="5" t="s">
        <v>2114</v>
      </c>
      <c r="BT818" s="6" t="s">
        <v>993</v>
      </c>
      <c r="BU818" s="6" t="s">
        <v>1036</v>
      </c>
      <c r="BV818" s="27" t="s">
        <v>1073</v>
      </c>
      <c r="BW818" s="5"/>
      <c r="BX818" s="5"/>
      <c r="BY818" s="17"/>
      <c r="BZ818" s="17"/>
      <c r="CA818" s="5" t="s">
        <v>386</v>
      </c>
      <c r="CB818" s="5" t="s">
        <v>347</v>
      </c>
      <c r="CC818" s="6" t="s">
        <v>13136</v>
      </c>
      <c r="CD818" s="42" t="s">
        <v>7060</v>
      </c>
      <c r="CE818" s="4">
        <v>3182893993</v>
      </c>
      <c r="CF818" s="43" t="s">
        <v>6747</v>
      </c>
      <c r="CG818" s="7" t="s">
        <v>350</v>
      </c>
      <c r="CH818" s="7" t="s">
        <v>10048</v>
      </c>
      <c r="CI818" s="7" t="s">
        <v>10041</v>
      </c>
      <c r="CJ818" s="88" t="s">
        <v>12764</v>
      </c>
      <c r="CK818" s="88" t="s">
        <v>6707</v>
      </c>
      <c r="CL818" s="88" t="s">
        <v>1633</v>
      </c>
      <c r="CM818" s="313">
        <v>3174014478</v>
      </c>
      <c r="CN818" s="313" t="s">
        <v>632</v>
      </c>
      <c r="CO818" s="313" t="s">
        <v>3737</v>
      </c>
      <c r="CP818" s="8">
        <v>3174389988</v>
      </c>
      <c r="CQ818" s="79" t="s">
        <v>633</v>
      </c>
      <c r="CR818" s="21"/>
      <c r="CS818" s="21" t="s">
        <v>6674</v>
      </c>
      <c r="CT818" s="21" t="s">
        <v>12567</v>
      </c>
      <c r="CU818" s="20" t="s">
        <v>385</v>
      </c>
      <c r="CV818" s="20" t="s">
        <v>10050</v>
      </c>
      <c r="CW818" s="11" t="s">
        <v>7188</v>
      </c>
      <c r="CX818" s="86" t="s">
        <v>993</v>
      </c>
      <c r="CY818" s="86" t="s">
        <v>12898</v>
      </c>
      <c r="CZ818" s="86" t="s">
        <v>12972</v>
      </c>
      <c r="DA818" s="86" t="s">
        <v>86</v>
      </c>
      <c r="DB818" s="86" t="s">
        <v>385</v>
      </c>
      <c r="DC818" s="6" t="s">
        <v>993</v>
      </c>
      <c r="DD818" s="2"/>
      <c r="DE818" s="2"/>
      <c r="DF818" s="2"/>
      <c r="DG818" s="2"/>
      <c r="DH818" s="2"/>
      <c r="DI818" s="2"/>
      <c r="DJ818" s="2"/>
      <c r="DK818" s="2"/>
      <c r="DL818" s="2"/>
      <c r="DM818" s="2"/>
      <c r="DN818" s="2"/>
      <c r="DO818" s="2"/>
      <c r="DP818" s="2"/>
      <c r="DQ818" s="2"/>
      <c r="DR818" s="2"/>
      <c r="DS818" s="2"/>
      <c r="DT818" s="2"/>
      <c r="DU818" s="2"/>
      <c r="DV818" s="2"/>
      <c r="DW818" s="2"/>
      <c r="DX818" s="2"/>
      <c r="DY818" s="2"/>
    </row>
    <row r="819" spans="1:129" ht="20.25" customHeight="1" x14ac:dyDescent="0.25">
      <c r="A819" s="327"/>
      <c r="B819" s="83">
        <v>395</v>
      </c>
      <c r="C819" s="449">
        <v>1041</v>
      </c>
      <c r="D819" s="113" t="s">
        <v>11047</v>
      </c>
      <c r="E819" s="255" t="s">
        <v>10078</v>
      </c>
      <c r="F819" s="256" t="s">
        <v>10679</v>
      </c>
      <c r="G819" s="256" t="s">
        <v>11833</v>
      </c>
      <c r="H819" s="256" t="s">
        <v>95</v>
      </c>
      <c r="I819" s="256" t="s">
        <v>15345</v>
      </c>
      <c r="J819" s="256" t="s">
        <v>7741</v>
      </c>
      <c r="K819" s="256" t="s">
        <v>12234</v>
      </c>
      <c r="L819" s="98">
        <v>724</v>
      </c>
      <c r="M819" s="256" t="s">
        <v>1506</v>
      </c>
      <c r="N819" s="256" t="s">
        <v>1621</v>
      </c>
      <c r="O819" s="12" t="s">
        <v>1508</v>
      </c>
      <c r="P819" s="27" t="s">
        <v>79</v>
      </c>
      <c r="Q819" s="30" t="s">
        <v>79</v>
      </c>
      <c r="R819" s="30" t="s">
        <v>309</v>
      </c>
      <c r="S819" s="101" t="s">
        <v>1551</v>
      </c>
      <c r="T819" s="100" t="s">
        <v>4722</v>
      </c>
      <c r="U819" s="98">
        <v>130200000021</v>
      </c>
      <c r="V819" s="99" t="s">
        <v>119</v>
      </c>
      <c r="W819" s="99" t="s">
        <v>195</v>
      </c>
      <c r="X819" s="101" t="s">
        <v>531</v>
      </c>
      <c r="Y819" s="101" t="s">
        <v>761</v>
      </c>
      <c r="Z819" s="99" t="s">
        <v>3174</v>
      </c>
      <c r="AA819" s="101" t="s">
        <v>2113</v>
      </c>
      <c r="AB819" s="101" t="s">
        <v>1211</v>
      </c>
      <c r="AC819" s="101" t="s">
        <v>1211</v>
      </c>
      <c r="AD819" s="26" t="s">
        <v>86</v>
      </c>
      <c r="AE819" s="13">
        <v>40498</v>
      </c>
      <c r="AF819" s="13">
        <v>40521</v>
      </c>
      <c r="AG819" s="4">
        <f t="shared" ca="1" si="12"/>
        <v>8</v>
      </c>
      <c r="AH819" s="32" t="s">
        <v>993</v>
      </c>
      <c r="AI819" s="15" t="s">
        <v>338</v>
      </c>
      <c r="AJ819" s="101" t="s">
        <v>886</v>
      </c>
      <c r="AK819" s="101" t="s">
        <v>886</v>
      </c>
      <c r="AL819" s="84" t="s">
        <v>13467</v>
      </c>
      <c r="AM819" s="84" t="s">
        <v>14291</v>
      </c>
      <c r="AN819" s="84" t="s">
        <v>12046</v>
      </c>
      <c r="AO819" s="84" t="s">
        <v>7240</v>
      </c>
      <c r="AP819" s="80" t="s">
        <v>152</v>
      </c>
      <c r="AQ819" s="5" t="s">
        <v>8890</v>
      </c>
      <c r="AR819" s="25">
        <v>7246</v>
      </c>
      <c r="AS819" s="98" t="s">
        <v>260</v>
      </c>
      <c r="AT819" s="98" t="s">
        <v>260</v>
      </c>
      <c r="AU819" s="101" t="s">
        <v>189</v>
      </c>
      <c r="AV819" s="99" t="s">
        <v>993</v>
      </c>
      <c r="AW819" s="99" t="s">
        <v>96</v>
      </c>
      <c r="AX819" s="256" t="s">
        <v>130</v>
      </c>
      <c r="AY819" s="99" t="s">
        <v>189</v>
      </c>
      <c r="AZ819" s="99" t="s">
        <v>79</v>
      </c>
      <c r="BA819" s="99" t="s">
        <v>7240</v>
      </c>
      <c r="BB819" s="18">
        <v>40925</v>
      </c>
      <c r="BC819" s="12">
        <v>80000000</v>
      </c>
      <c r="BD819" s="17">
        <v>4</v>
      </c>
      <c r="BE819" s="102" t="s">
        <v>7710</v>
      </c>
      <c r="BF819" s="16">
        <v>320000000</v>
      </c>
      <c r="BG819" s="16">
        <v>50000</v>
      </c>
      <c r="BH819" s="16">
        <v>50000</v>
      </c>
      <c r="BI819" s="16">
        <v>50000</v>
      </c>
      <c r="BJ819" s="16">
        <v>20000</v>
      </c>
      <c r="BK819" s="80" t="s">
        <v>993</v>
      </c>
      <c r="BL819" s="16" t="s">
        <v>86</v>
      </c>
      <c r="BM819" s="5" t="s">
        <v>993</v>
      </c>
      <c r="BN819" s="5" t="s">
        <v>342</v>
      </c>
      <c r="BO819" s="6" t="s">
        <v>4502</v>
      </c>
      <c r="BP819" s="5" t="s">
        <v>134</v>
      </c>
      <c r="BQ819" s="82" t="s">
        <v>993</v>
      </c>
      <c r="BR819" s="82" t="s">
        <v>993</v>
      </c>
      <c r="BS819" s="5" t="s">
        <v>2114</v>
      </c>
      <c r="BT819" s="6" t="s">
        <v>993</v>
      </c>
      <c r="BU819" s="6" t="s">
        <v>189</v>
      </c>
      <c r="BV819" s="27" t="s">
        <v>993</v>
      </c>
      <c r="BW819" s="5"/>
      <c r="BX819" s="5"/>
      <c r="BY819" s="17"/>
      <c r="BZ819" s="17"/>
      <c r="CA819" s="17"/>
      <c r="CB819" s="90"/>
      <c r="CC819" s="17"/>
      <c r="CD819" s="42" t="s">
        <v>7060</v>
      </c>
      <c r="CE819" s="4">
        <v>3182893993</v>
      </c>
      <c r="CF819" s="43" t="s">
        <v>6747</v>
      </c>
      <c r="CG819" s="7" t="s">
        <v>189</v>
      </c>
      <c r="CH819" s="7">
        <v>0</v>
      </c>
      <c r="CI819" s="7">
        <v>0</v>
      </c>
      <c r="CJ819" s="88">
        <v>0</v>
      </c>
      <c r="CK819" s="88" t="s">
        <v>1515</v>
      </c>
      <c r="CL819" s="88" t="s">
        <v>1516</v>
      </c>
      <c r="CM819" s="313" t="s">
        <v>1517</v>
      </c>
      <c r="CN819" s="8" t="s">
        <v>6769</v>
      </c>
      <c r="CO819" s="8" t="s">
        <v>2455</v>
      </c>
      <c r="CP819" s="8">
        <v>3164544167</v>
      </c>
      <c r="CQ819" s="79" t="s">
        <v>1518</v>
      </c>
      <c r="CR819" s="21"/>
      <c r="CS819" s="21" t="s">
        <v>189</v>
      </c>
      <c r="CT819" s="21" t="s">
        <v>1355</v>
      </c>
      <c r="CU819" s="20" t="s">
        <v>993</v>
      </c>
      <c r="CV819" s="20" t="s">
        <v>993</v>
      </c>
      <c r="CW819" s="11" t="s">
        <v>7735</v>
      </c>
      <c r="CX819" s="86" t="s">
        <v>993</v>
      </c>
      <c r="CY819" s="86" t="s">
        <v>12900</v>
      </c>
      <c r="CZ819" s="86" t="s">
        <v>12951</v>
      </c>
      <c r="DA819" s="86" t="s">
        <v>130</v>
      </c>
      <c r="DB819" s="86" t="s">
        <v>12906</v>
      </c>
      <c r="DC819" s="6" t="s">
        <v>993</v>
      </c>
      <c r="DD819" s="2"/>
      <c r="DE819" s="2"/>
      <c r="DF819" s="2"/>
      <c r="DG819" s="2"/>
      <c r="DH819" s="2"/>
      <c r="DI819" s="2"/>
      <c r="DJ819" s="2"/>
      <c r="DK819" s="2"/>
      <c r="DL819" s="2"/>
      <c r="DM819" s="2"/>
      <c r="DN819" s="2"/>
      <c r="DO819" s="2"/>
      <c r="DP819" s="2"/>
      <c r="DQ819" s="2"/>
      <c r="DR819" s="2"/>
      <c r="DS819" s="2"/>
      <c r="DT819" s="2"/>
      <c r="DU819" s="2"/>
      <c r="DV819" s="2"/>
      <c r="DW819" s="2"/>
      <c r="DX819" s="2"/>
      <c r="DY819" s="2"/>
    </row>
    <row r="820" spans="1:129" ht="20.25" customHeight="1" x14ac:dyDescent="0.25">
      <c r="A820" s="327"/>
      <c r="B820" s="83">
        <v>156</v>
      </c>
      <c r="C820" s="449">
        <v>1042</v>
      </c>
      <c r="D820" s="113" t="s">
        <v>11073</v>
      </c>
      <c r="E820" s="255" t="s">
        <v>1164</v>
      </c>
      <c r="F820" s="256" t="s">
        <v>10679</v>
      </c>
      <c r="G820" s="256" t="s">
        <v>11820</v>
      </c>
      <c r="H820" s="256" t="s">
        <v>993</v>
      </c>
      <c r="I820" s="256" t="s">
        <v>15345</v>
      </c>
      <c r="J820" s="256" t="s">
        <v>7741</v>
      </c>
      <c r="K820" s="256" t="s">
        <v>12234</v>
      </c>
      <c r="L820" s="98">
        <v>178</v>
      </c>
      <c r="M820" s="256" t="s">
        <v>1165</v>
      </c>
      <c r="N820" s="256" t="s">
        <v>1166</v>
      </c>
      <c r="O820" s="12">
        <v>2863100</v>
      </c>
      <c r="P820" s="27" t="s">
        <v>79</v>
      </c>
      <c r="Q820" s="30" t="s">
        <v>79</v>
      </c>
      <c r="R820" s="30" t="s">
        <v>309</v>
      </c>
      <c r="S820" s="101" t="s">
        <v>1551</v>
      </c>
      <c r="T820" s="100" t="s">
        <v>4818</v>
      </c>
      <c r="U820" s="98">
        <v>130200000869</v>
      </c>
      <c r="V820" s="99" t="s">
        <v>119</v>
      </c>
      <c r="W820" s="99" t="s">
        <v>195</v>
      </c>
      <c r="X820" s="101" t="s">
        <v>531</v>
      </c>
      <c r="Y820" s="101" t="s">
        <v>761</v>
      </c>
      <c r="Z820" s="99" t="s">
        <v>3174</v>
      </c>
      <c r="AA820" s="101" t="s">
        <v>2113</v>
      </c>
      <c r="AB820" s="101" t="s">
        <v>1087</v>
      </c>
      <c r="AC820" s="101" t="s">
        <v>2069</v>
      </c>
      <c r="AD820" s="256" t="s">
        <v>86</v>
      </c>
      <c r="AE820" s="13">
        <v>40499</v>
      </c>
      <c r="AF820" s="13">
        <v>40561</v>
      </c>
      <c r="AG820" s="4">
        <f t="shared" ca="1" si="12"/>
        <v>8</v>
      </c>
      <c r="AH820" s="32" t="s">
        <v>993</v>
      </c>
      <c r="AI820" s="15" t="s">
        <v>338</v>
      </c>
      <c r="AJ820" s="101" t="s">
        <v>886</v>
      </c>
      <c r="AK820" s="101" t="s">
        <v>886</v>
      </c>
      <c r="AL820" s="84" t="s">
        <v>13490</v>
      </c>
      <c r="AM820" s="84" t="s">
        <v>14276</v>
      </c>
      <c r="AN820" s="84" t="s">
        <v>12046</v>
      </c>
      <c r="AO820" s="84" t="s">
        <v>7240</v>
      </c>
      <c r="AP820" s="80" t="s">
        <v>152</v>
      </c>
      <c r="AQ820" s="5" t="s">
        <v>8918</v>
      </c>
      <c r="AR820" s="25">
        <v>1783</v>
      </c>
      <c r="AS820" s="98" t="s">
        <v>260</v>
      </c>
      <c r="AT820" s="98" t="s">
        <v>260</v>
      </c>
      <c r="AU820" s="101" t="s">
        <v>189</v>
      </c>
      <c r="AV820" s="99" t="s">
        <v>993</v>
      </c>
      <c r="AW820" s="99" t="s">
        <v>96</v>
      </c>
      <c r="AX820" s="256" t="s">
        <v>130</v>
      </c>
      <c r="AY820" s="99" t="s">
        <v>189</v>
      </c>
      <c r="AZ820" s="99" t="s">
        <v>79</v>
      </c>
      <c r="BA820" s="101" t="s">
        <v>3943</v>
      </c>
      <c r="BB820" s="18">
        <v>40925</v>
      </c>
      <c r="BC820" s="12">
        <v>100000000</v>
      </c>
      <c r="BD820" s="17">
        <v>4</v>
      </c>
      <c r="BE820" s="102" t="s">
        <v>7710</v>
      </c>
      <c r="BF820" s="16">
        <v>320000000</v>
      </c>
      <c r="BG820" s="16">
        <v>50000</v>
      </c>
      <c r="BH820" s="16">
        <v>50000</v>
      </c>
      <c r="BI820" s="16">
        <v>50000</v>
      </c>
      <c r="BJ820" s="16">
        <v>20000</v>
      </c>
      <c r="BK820" s="80" t="s">
        <v>993</v>
      </c>
      <c r="BL820" s="17" t="s">
        <v>86</v>
      </c>
      <c r="BM820" s="5" t="s">
        <v>993</v>
      </c>
      <c r="BN820" s="5" t="s">
        <v>342</v>
      </c>
      <c r="BO820" s="6" t="s">
        <v>4502</v>
      </c>
      <c r="BP820" s="5" t="s">
        <v>134</v>
      </c>
      <c r="BQ820" s="82" t="s">
        <v>993</v>
      </c>
      <c r="BR820" s="82" t="s">
        <v>993</v>
      </c>
      <c r="BS820" s="5" t="s">
        <v>2114</v>
      </c>
      <c r="BT820" s="6" t="s">
        <v>993</v>
      </c>
      <c r="BU820" s="6" t="s">
        <v>189</v>
      </c>
      <c r="BV820" s="27" t="s">
        <v>993</v>
      </c>
      <c r="BW820" s="5"/>
      <c r="BX820" s="5"/>
      <c r="BY820" s="17"/>
      <c r="BZ820" s="17"/>
      <c r="CA820" s="17"/>
      <c r="CB820" s="17"/>
      <c r="CC820" s="17"/>
      <c r="CD820" s="42" t="s">
        <v>7060</v>
      </c>
      <c r="CE820" s="4">
        <v>3182893993</v>
      </c>
      <c r="CF820" s="43" t="s">
        <v>6747</v>
      </c>
      <c r="CG820" s="7" t="s">
        <v>189</v>
      </c>
      <c r="CH820" s="7">
        <v>0</v>
      </c>
      <c r="CI820" s="7">
        <v>0</v>
      </c>
      <c r="CJ820" s="88">
        <v>0</v>
      </c>
      <c r="CK820" s="88" t="s">
        <v>428</v>
      </c>
      <c r="CL820" s="88" t="s">
        <v>1170</v>
      </c>
      <c r="CM820" s="313">
        <v>3158316758</v>
      </c>
      <c r="CN820" s="313" t="s">
        <v>1171</v>
      </c>
      <c r="CO820" s="313" t="s">
        <v>1172</v>
      </c>
      <c r="CP820" s="8" t="s">
        <v>11858</v>
      </c>
      <c r="CQ820" s="79" t="s">
        <v>1173</v>
      </c>
      <c r="CR820" s="21"/>
      <c r="CS820" s="21" t="s">
        <v>189</v>
      </c>
      <c r="CT820" s="21" t="s">
        <v>1355</v>
      </c>
      <c r="CU820" s="20" t="s">
        <v>993</v>
      </c>
      <c r="CV820" s="20" t="s">
        <v>993</v>
      </c>
      <c r="CW820" s="11" t="s">
        <v>7735</v>
      </c>
      <c r="CX820" s="86" t="s">
        <v>993</v>
      </c>
      <c r="CY820" s="86" t="s">
        <v>12900</v>
      </c>
      <c r="CZ820" s="86" t="s">
        <v>12951</v>
      </c>
      <c r="DA820" s="86" t="s">
        <v>130</v>
      </c>
      <c r="DB820" s="86" t="s">
        <v>12906</v>
      </c>
      <c r="DC820" s="6" t="s">
        <v>993</v>
      </c>
      <c r="DD820" s="2"/>
      <c r="DE820" s="2"/>
      <c r="DF820" s="2"/>
      <c r="DG820" s="2"/>
      <c r="DH820" s="2"/>
      <c r="DI820" s="2"/>
      <c r="DJ820" s="2"/>
      <c r="DK820" s="2"/>
      <c r="DL820" s="2"/>
      <c r="DM820" s="2"/>
      <c r="DN820" s="2"/>
      <c r="DO820" s="2"/>
      <c r="DP820" s="2"/>
      <c r="DQ820" s="2"/>
      <c r="DR820" s="2"/>
      <c r="DS820" s="2"/>
      <c r="DT820" s="2"/>
      <c r="DU820" s="2"/>
      <c r="DV820" s="2"/>
      <c r="DW820" s="2"/>
      <c r="DX820" s="2"/>
      <c r="DY820" s="2"/>
    </row>
    <row r="821" spans="1:129" ht="20.25" customHeight="1" x14ac:dyDescent="0.25">
      <c r="A821" s="327"/>
      <c r="B821" s="83">
        <v>932</v>
      </c>
      <c r="C821" s="449">
        <v>1043</v>
      </c>
      <c r="D821" s="113" t="s">
        <v>11060</v>
      </c>
      <c r="E821" s="255" t="s">
        <v>1905</v>
      </c>
      <c r="F821" s="256" t="s">
        <v>10679</v>
      </c>
      <c r="G821" s="256" t="s">
        <v>11820</v>
      </c>
      <c r="H821" s="256" t="s">
        <v>993</v>
      </c>
      <c r="I821" s="256" t="s">
        <v>15345</v>
      </c>
      <c r="J821" s="256" t="s">
        <v>7741</v>
      </c>
      <c r="K821" s="256" t="s">
        <v>12234</v>
      </c>
      <c r="L821" s="98">
        <v>136</v>
      </c>
      <c r="M821" s="256" t="s">
        <v>1906</v>
      </c>
      <c r="N821" s="256" t="s">
        <v>1914</v>
      </c>
      <c r="O821" s="12" t="s">
        <v>1908</v>
      </c>
      <c r="P821" s="27" t="s">
        <v>79</v>
      </c>
      <c r="Q821" s="30" t="s">
        <v>79</v>
      </c>
      <c r="R821" s="30" t="s">
        <v>309</v>
      </c>
      <c r="S821" s="101" t="s">
        <v>5465</v>
      </c>
      <c r="T821" s="100" t="s">
        <v>4779</v>
      </c>
      <c r="U821" s="98">
        <v>130200002881</v>
      </c>
      <c r="V821" s="99" t="s">
        <v>119</v>
      </c>
      <c r="W821" s="99" t="s">
        <v>83</v>
      </c>
      <c r="X821" s="101" t="s">
        <v>531</v>
      </c>
      <c r="Y821" s="101" t="s">
        <v>761</v>
      </c>
      <c r="Z821" s="99" t="s">
        <v>3174</v>
      </c>
      <c r="AA821" s="101" t="s">
        <v>2113</v>
      </c>
      <c r="AB821" s="101" t="s">
        <v>2069</v>
      </c>
      <c r="AC821" s="101" t="s">
        <v>2069</v>
      </c>
      <c r="AD821" s="26" t="s">
        <v>86</v>
      </c>
      <c r="AE821" s="13">
        <v>40497</v>
      </c>
      <c r="AF821" s="13">
        <v>40541</v>
      </c>
      <c r="AG821" s="4">
        <f t="shared" ca="1" si="12"/>
        <v>8</v>
      </c>
      <c r="AH821" s="32" t="s">
        <v>993</v>
      </c>
      <c r="AI821" s="15" t="s">
        <v>338</v>
      </c>
      <c r="AJ821" s="101" t="s">
        <v>887</v>
      </c>
      <c r="AK821" s="101" t="s">
        <v>886</v>
      </c>
      <c r="AL821" s="84" t="s">
        <v>13479</v>
      </c>
      <c r="AM821" s="84" t="s">
        <v>14303</v>
      </c>
      <c r="AN821" s="84" t="s">
        <v>12046</v>
      </c>
      <c r="AO821" s="84" t="s">
        <v>7240</v>
      </c>
      <c r="AP821" s="80" t="s">
        <v>152</v>
      </c>
      <c r="AQ821" s="5" t="s">
        <v>8905</v>
      </c>
      <c r="AR821" s="25">
        <v>1363</v>
      </c>
      <c r="AS821" s="98" t="s">
        <v>260</v>
      </c>
      <c r="AT821" s="98" t="s">
        <v>260</v>
      </c>
      <c r="AU821" s="99" t="s">
        <v>107</v>
      </c>
      <c r="AV821" s="99" t="s">
        <v>906</v>
      </c>
      <c r="AW821" s="99" t="s">
        <v>96</v>
      </c>
      <c r="AX821" s="256" t="s">
        <v>130</v>
      </c>
      <c r="AY821" s="99" t="s">
        <v>79</v>
      </c>
      <c r="AZ821" s="99" t="s">
        <v>79</v>
      </c>
      <c r="BA821" s="99" t="s">
        <v>10678</v>
      </c>
      <c r="BB821" s="18">
        <v>40925</v>
      </c>
      <c r="BC821" s="12">
        <v>100000000</v>
      </c>
      <c r="BD821" s="17">
        <v>4</v>
      </c>
      <c r="BE821" s="102" t="s">
        <v>7217</v>
      </c>
      <c r="BF821" s="16">
        <v>320000000</v>
      </c>
      <c r="BG821" s="16">
        <v>50000</v>
      </c>
      <c r="BH821" s="16">
        <v>50000</v>
      </c>
      <c r="BI821" s="16">
        <v>50000</v>
      </c>
      <c r="BJ821" s="16">
        <v>20000</v>
      </c>
      <c r="BK821" s="80" t="s">
        <v>993</v>
      </c>
      <c r="BL821" s="16" t="s">
        <v>86</v>
      </c>
      <c r="BM821" s="5" t="s">
        <v>993</v>
      </c>
      <c r="BN821" s="5" t="s">
        <v>342</v>
      </c>
      <c r="BO821" s="6" t="s">
        <v>4502</v>
      </c>
      <c r="BP821" s="5" t="s">
        <v>134</v>
      </c>
      <c r="BQ821" s="82" t="s">
        <v>993</v>
      </c>
      <c r="BR821" s="82" t="s">
        <v>993</v>
      </c>
      <c r="BS821" s="5" t="s">
        <v>2114</v>
      </c>
      <c r="BT821" s="6" t="s">
        <v>993</v>
      </c>
      <c r="BU821" s="6" t="s">
        <v>1036</v>
      </c>
      <c r="BV821" s="27" t="s">
        <v>993</v>
      </c>
      <c r="BW821" s="5"/>
      <c r="BX821" s="5"/>
      <c r="BY821" s="17"/>
      <c r="BZ821" s="17"/>
      <c r="CA821" s="17"/>
      <c r="CB821" s="90"/>
      <c r="CC821" s="17"/>
      <c r="CD821" s="42" t="s">
        <v>7060</v>
      </c>
      <c r="CE821" s="4">
        <v>3182893993</v>
      </c>
      <c r="CF821" s="43" t="s">
        <v>6747</v>
      </c>
      <c r="CG821" s="7" t="s">
        <v>189</v>
      </c>
      <c r="CH821" s="7" t="s">
        <v>1909</v>
      </c>
      <c r="CI821" s="7">
        <v>3107958482</v>
      </c>
      <c r="CJ821" s="88" t="s">
        <v>1910</v>
      </c>
      <c r="CK821" s="88" t="s">
        <v>1911</v>
      </c>
      <c r="CL821" s="88" t="s">
        <v>1912</v>
      </c>
      <c r="CM821" s="313">
        <v>3165278468</v>
      </c>
      <c r="CN821" s="8" t="s">
        <v>7707</v>
      </c>
      <c r="CO821" s="8" t="s">
        <v>7708</v>
      </c>
      <c r="CP821" s="8">
        <v>3165278305</v>
      </c>
      <c r="CQ821" s="79" t="s">
        <v>1913</v>
      </c>
      <c r="CR821" s="21"/>
      <c r="CS821" s="21" t="s">
        <v>12597</v>
      </c>
      <c r="CT821" s="21" t="s">
        <v>6763</v>
      </c>
      <c r="CU821" s="20" t="s">
        <v>993</v>
      </c>
      <c r="CV821" s="20" t="s">
        <v>993</v>
      </c>
      <c r="CW821" s="11" t="s">
        <v>7735</v>
      </c>
      <c r="CX821" s="86" t="s">
        <v>993</v>
      </c>
      <c r="CY821" s="86" t="s">
        <v>12900</v>
      </c>
      <c r="CZ821" s="86" t="s">
        <v>12909</v>
      </c>
      <c r="DA821" s="86" t="s">
        <v>130</v>
      </c>
      <c r="DB821" s="86" t="s">
        <v>12906</v>
      </c>
      <c r="DC821" s="6" t="s">
        <v>993</v>
      </c>
      <c r="DD821" s="2"/>
      <c r="DE821" s="2"/>
      <c r="DF821" s="2"/>
      <c r="DG821" s="2"/>
      <c r="DH821" s="2"/>
      <c r="DI821" s="2"/>
      <c r="DJ821" s="2"/>
      <c r="DK821" s="2"/>
      <c r="DL821" s="2"/>
      <c r="DM821" s="2"/>
      <c r="DN821" s="2"/>
      <c r="DO821" s="2"/>
      <c r="DP821" s="2"/>
      <c r="DQ821" s="2"/>
      <c r="DR821" s="2"/>
      <c r="DS821" s="2"/>
      <c r="DT821" s="2"/>
      <c r="DU821" s="2"/>
      <c r="DV821" s="2"/>
      <c r="DW821" s="2"/>
      <c r="DX821" s="2"/>
      <c r="DY821" s="2"/>
    </row>
    <row r="822" spans="1:129" ht="20.25" customHeight="1" x14ac:dyDescent="0.25">
      <c r="A822" s="327"/>
      <c r="B822" s="83">
        <v>935</v>
      </c>
      <c r="C822" s="449">
        <v>1044</v>
      </c>
      <c r="D822" s="113" t="s">
        <v>11065</v>
      </c>
      <c r="E822" s="255" t="s">
        <v>4804</v>
      </c>
      <c r="F822" s="256" t="s">
        <v>243</v>
      </c>
      <c r="G822" s="256" t="s">
        <v>11823</v>
      </c>
      <c r="H822" s="256" t="s">
        <v>993</v>
      </c>
      <c r="I822" s="256" t="s">
        <v>137</v>
      </c>
      <c r="J822" s="256" t="s">
        <v>7750</v>
      </c>
      <c r="K822" s="256" t="s">
        <v>12241</v>
      </c>
      <c r="L822" s="98">
        <v>396</v>
      </c>
      <c r="M822" s="256" t="s">
        <v>525</v>
      </c>
      <c r="N822" s="256" t="s">
        <v>526</v>
      </c>
      <c r="O822" s="12" t="s">
        <v>2582</v>
      </c>
      <c r="P822" s="27" t="s">
        <v>79</v>
      </c>
      <c r="Q822" s="30" t="s">
        <v>79</v>
      </c>
      <c r="R822" s="30" t="s">
        <v>80</v>
      </c>
      <c r="S822" s="101" t="s">
        <v>6464</v>
      </c>
      <c r="T822" s="100" t="s">
        <v>4805</v>
      </c>
      <c r="U822" s="98">
        <v>130200001311</v>
      </c>
      <c r="V822" s="99" t="s">
        <v>82</v>
      </c>
      <c r="W822" s="99" t="s">
        <v>83</v>
      </c>
      <c r="X822" s="99" t="s">
        <v>84</v>
      </c>
      <c r="Y822" s="101" t="s">
        <v>761</v>
      </c>
      <c r="Z822" s="99" t="s">
        <v>642</v>
      </c>
      <c r="AA822" s="101" t="s">
        <v>85</v>
      </c>
      <c r="AB822" s="101" t="s">
        <v>1211</v>
      </c>
      <c r="AC822" s="101" t="s">
        <v>1211</v>
      </c>
      <c r="AD822" s="26" t="s">
        <v>86</v>
      </c>
      <c r="AE822" s="13">
        <v>40502</v>
      </c>
      <c r="AF822" s="13">
        <v>40551</v>
      </c>
      <c r="AG822" s="4">
        <f t="shared" ca="1" si="12"/>
        <v>8</v>
      </c>
      <c r="AH822" s="32" t="s">
        <v>993</v>
      </c>
      <c r="AI822" s="15" t="s">
        <v>327</v>
      </c>
      <c r="AJ822" s="101" t="s">
        <v>887</v>
      </c>
      <c r="AK822" s="101" t="s">
        <v>903</v>
      </c>
      <c r="AL822" s="84" t="s">
        <v>13482</v>
      </c>
      <c r="AM822" s="84" t="s">
        <v>14591</v>
      </c>
      <c r="AN822" s="84" t="s">
        <v>12046</v>
      </c>
      <c r="AO822" s="84" t="s">
        <v>7239</v>
      </c>
      <c r="AP822" s="80" t="s">
        <v>152</v>
      </c>
      <c r="AQ822" s="5" t="s">
        <v>8910</v>
      </c>
      <c r="AR822" s="25">
        <v>3960</v>
      </c>
      <c r="AS822" s="101" t="s">
        <v>993</v>
      </c>
      <c r="AT822" s="101" t="s">
        <v>993</v>
      </c>
      <c r="AU822" s="99" t="s">
        <v>90</v>
      </c>
      <c r="AV822" s="99" t="s">
        <v>906</v>
      </c>
      <c r="AW822" s="99" t="s">
        <v>137</v>
      </c>
      <c r="AX822" s="256" t="s">
        <v>86</v>
      </c>
      <c r="AY822" s="99" t="s">
        <v>79</v>
      </c>
      <c r="AZ822" s="99" t="s">
        <v>79</v>
      </c>
      <c r="BA822" s="99" t="s">
        <v>1111</v>
      </c>
      <c r="BB822" s="18">
        <v>40925</v>
      </c>
      <c r="BC822" s="6" t="s">
        <v>993</v>
      </c>
      <c r="BD822" s="17">
        <v>4</v>
      </c>
      <c r="BE822" s="102" t="s">
        <v>7217</v>
      </c>
      <c r="BF822" s="16">
        <v>320000000</v>
      </c>
      <c r="BG822" s="16">
        <v>50000</v>
      </c>
      <c r="BH822" s="16">
        <v>50000</v>
      </c>
      <c r="BI822" s="16">
        <v>50000</v>
      </c>
      <c r="BJ822" s="16">
        <v>20000</v>
      </c>
      <c r="BK822" s="80" t="s">
        <v>993</v>
      </c>
      <c r="BL822" s="16" t="s">
        <v>86</v>
      </c>
      <c r="BM822" s="5" t="s">
        <v>993</v>
      </c>
      <c r="BN822" s="5" t="s">
        <v>342</v>
      </c>
      <c r="BO822" s="6" t="s">
        <v>646</v>
      </c>
      <c r="BP822" s="6" t="s">
        <v>91</v>
      </c>
      <c r="BQ822" s="82" t="s">
        <v>993</v>
      </c>
      <c r="BR822" s="82" t="s">
        <v>993</v>
      </c>
      <c r="BS822" s="6" t="s">
        <v>385</v>
      </c>
      <c r="BT822" s="6" t="s">
        <v>993</v>
      </c>
      <c r="BU822" s="6" t="s">
        <v>1036</v>
      </c>
      <c r="BV822" s="27" t="s">
        <v>1073</v>
      </c>
      <c r="BW822" s="5" t="s">
        <v>1092</v>
      </c>
      <c r="BX822" s="5" t="s">
        <v>993</v>
      </c>
      <c r="BY822" s="17"/>
      <c r="BZ822" s="17"/>
      <c r="CA822" s="5" t="s">
        <v>386</v>
      </c>
      <c r="CB822" s="5" t="s">
        <v>347</v>
      </c>
      <c r="CC822" s="6" t="s">
        <v>13136</v>
      </c>
      <c r="CD822" s="42" t="s">
        <v>7061</v>
      </c>
      <c r="CE822" s="4">
        <v>3182899379</v>
      </c>
      <c r="CF822" s="43" t="s">
        <v>6750</v>
      </c>
      <c r="CG822" s="7" t="s">
        <v>350</v>
      </c>
      <c r="CH822" s="7" t="s">
        <v>10318</v>
      </c>
      <c r="CI822" s="7" t="s">
        <v>4806</v>
      </c>
      <c r="CJ822" s="88" t="s">
        <v>10317</v>
      </c>
      <c r="CK822" s="88" t="s">
        <v>2584</v>
      </c>
      <c r="CL822" s="88" t="s">
        <v>2585</v>
      </c>
      <c r="CM822" s="313">
        <v>3152845584</v>
      </c>
      <c r="CN822" s="313" t="s">
        <v>9934</v>
      </c>
      <c r="CO822" s="313" t="s">
        <v>620</v>
      </c>
      <c r="CP822" s="8">
        <v>3165279240</v>
      </c>
      <c r="CQ822" s="79" t="s">
        <v>535</v>
      </c>
      <c r="CR822" s="21"/>
      <c r="CS822" s="21" t="s">
        <v>12638</v>
      </c>
      <c r="CT822" s="21" t="s">
        <v>1026</v>
      </c>
      <c r="CU822" s="20" t="s">
        <v>993</v>
      </c>
      <c r="CV822" s="20" t="s">
        <v>993</v>
      </c>
      <c r="CW822" s="11" t="s">
        <v>7734</v>
      </c>
      <c r="CX822" s="86" t="s">
        <v>993</v>
      </c>
      <c r="CY822" s="86" t="s">
        <v>12898</v>
      </c>
      <c r="CZ822" s="86" t="s">
        <v>12899</v>
      </c>
      <c r="DA822" s="86" t="s">
        <v>130</v>
      </c>
      <c r="DB822" s="86" t="s">
        <v>12906</v>
      </c>
      <c r="DC822" s="6" t="s">
        <v>993</v>
      </c>
      <c r="DD822" s="2"/>
      <c r="DE822" s="2"/>
      <c r="DF822" s="2"/>
      <c r="DG822" s="2"/>
      <c r="DH822" s="2"/>
      <c r="DI822" s="2"/>
      <c r="DJ822" s="2"/>
      <c r="DK822" s="2"/>
      <c r="DL822" s="2"/>
      <c r="DM822" s="2"/>
      <c r="DN822" s="2"/>
      <c r="DO822" s="2"/>
      <c r="DP822" s="2"/>
      <c r="DQ822" s="2"/>
      <c r="DR822" s="2"/>
      <c r="DS822" s="2"/>
      <c r="DT822" s="2"/>
      <c r="DU822" s="2"/>
      <c r="DV822" s="2"/>
      <c r="DW822" s="2"/>
      <c r="DX822" s="2"/>
      <c r="DY822" s="2"/>
    </row>
    <row r="823" spans="1:129" ht="20.25" customHeight="1" x14ac:dyDescent="0.25">
      <c r="A823" s="327"/>
      <c r="B823" s="83">
        <v>936</v>
      </c>
      <c r="C823" s="449">
        <v>1045</v>
      </c>
      <c r="D823" s="113" t="s">
        <v>11076</v>
      </c>
      <c r="E823" s="255" t="s">
        <v>4820</v>
      </c>
      <c r="F823" s="256" t="s">
        <v>243</v>
      </c>
      <c r="G823" s="256" t="s">
        <v>11825</v>
      </c>
      <c r="H823" s="256" t="s">
        <v>993</v>
      </c>
      <c r="I823" s="256" t="s">
        <v>7852</v>
      </c>
      <c r="J823" s="256" t="s">
        <v>7853</v>
      </c>
      <c r="K823" s="256" t="s">
        <v>12235</v>
      </c>
      <c r="L823" s="98">
        <v>356</v>
      </c>
      <c r="M823" s="256" t="s">
        <v>244</v>
      </c>
      <c r="N823" s="256" t="s">
        <v>245</v>
      </c>
      <c r="O823" s="12" t="s">
        <v>3818</v>
      </c>
      <c r="P823" s="27" t="s">
        <v>79</v>
      </c>
      <c r="Q823" s="30" t="s">
        <v>79</v>
      </c>
      <c r="R823" s="30" t="s">
        <v>80</v>
      </c>
      <c r="S823" s="101" t="s">
        <v>6464</v>
      </c>
      <c r="T823" s="100" t="s">
        <v>4821</v>
      </c>
      <c r="U823" s="98">
        <v>130200002785</v>
      </c>
      <c r="V823" s="99" t="s">
        <v>119</v>
      </c>
      <c r="W823" s="99" t="s">
        <v>83</v>
      </c>
      <c r="X823" s="99" t="s">
        <v>84</v>
      </c>
      <c r="Y823" s="101" t="s">
        <v>761</v>
      </c>
      <c r="Z823" s="99" t="s">
        <v>642</v>
      </c>
      <c r="AA823" s="101" t="s">
        <v>85</v>
      </c>
      <c r="AB823" s="101" t="s">
        <v>1088</v>
      </c>
      <c r="AC823" s="101" t="s">
        <v>1211</v>
      </c>
      <c r="AD823" s="26" t="s">
        <v>86</v>
      </c>
      <c r="AE823" s="13">
        <v>40501</v>
      </c>
      <c r="AF823" s="13">
        <v>40566</v>
      </c>
      <c r="AG823" s="4">
        <f t="shared" ca="1" si="12"/>
        <v>8</v>
      </c>
      <c r="AH823" s="32" t="s">
        <v>993</v>
      </c>
      <c r="AI823" s="15" t="s">
        <v>327</v>
      </c>
      <c r="AJ823" s="101" t="s">
        <v>887</v>
      </c>
      <c r="AK823" s="101" t="s">
        <v>903</v>
      </c>
      <c r="AL823" s="84" t="s">
        <v>12456</v>
      </c>
      <c r="AM823" s="84" t="s">
        <v>14599</v>
      </c>
      <c r="AN823" s="84" t="s">
        <v>12046</v>
      </c>
      <c r="AO823" s="84" t="s">
        <v>7239</v>
      </c>
      <c r="AP823" s="80" t="s">
        <v>152</v>
      </c>
      <c r="AQ823" s="5" t="s">
        <v>8921</v>
      </c>
      <c r="AR823" s="25">
        <v>3565</v>
      </c>
      <c r="AS823" s="101" t="s">
        <v>993</v>
      </c>
      <c r="AT823" s="101" t="s">
        <v>993</v>
      </c>
      <c r="AU823" s="99" t="s">
        <v>90</v>
      </c>
      <c r="AV823" s="99" t="s">
        <v>1090</v>
      </c>
      <c r="AW823" s="99" t="s">
        <v>96</v>
      </c>
      <c r="AX823" s="256" t="s">
        <v>130</v>
      </c>
      <c r="AY823" s="99" t="s">
        <v>79</v>
      </c>
      <c r="AZ823" s="99" t="s">
        <v>79</v>
      </c>
      <c r="BA823" s="99" t="s">
        <v>1111</v>
      </c>
      <c r="BB823" s="18">
        <v>40926</v>
      </c>
      <c r="BC823" s="6" t="s">
        <v>993</v>
      </c>
      <c r="BD823" s="17">
        <v>4</v>
      </c>
      <c r="BE823" s="102" t="s">
        <v>7217</v>
      </c>
      <c r="BF823" s="16">
        <v>320000000</v>
      </c>
      <c r="BG823" s="16">
        <v>50000</v>
      </c>
      <c r="BH823" s="16">
        <v>50000</v>
      </c>
      <c r="BI823" s="16">
        <v>50000</v>
      </c>
      <c r="BJ823" s="16">
        <v>20000</v>
      </c>
      <c r="BK823" s="80" t="s">
        <v>993</v>
      </c>
      <c r="BL823" s="16" t="s">
        <v>86</v>
      </c>
      <c r="BM823" s="5" t="s">
        <v>993</v>
      </c>
      <c r="BN823" s="5" t="s">
        <v>342</v>
      </c>
      <c r="BO823" s="6" t="s">
        <v>13058</v>
      </c>
      <c r="BP823" s="6" t="s">
        <v>91</v>
      </c>
      <c r="BQ823" s="82" t="s">
        <v>993</v>
      </c>
      <c r="BR823" s="82" t="s">
        <v>993</v>
      </c>
      <c r="BS823" s="6" t="s">
        <v>385</v>
      </c>
      <c r="BT823" s="6" t="s">
        <v>993</v>
      </c>
      <c r="BU823" s="6" t="s">
        <v>1036</v>
      </c>
      <c r="BV823" s="27" t="s">
        <v>1073</v>
      </c>
      <c r="BW823" s="5"/>
      <c r="BX823" s="5"/>
      <c r="BY823" s="17"/>
      <c r="BZ823" s="17"/>
      <c r="CA823" s="5" t="s">
        <v>386</v>
      </c>
      <c r="CB823" s="5" t="s">
        <v>347</v>
      </c>
      <c r="CC823" s="6" t="s">
        <v>13136</v>
      </c>
      <c r="CD823" s="42" t="s">
        <v>7061</v>
      </c>
      <c r="CE823" s="4">
        <v>3182899379</v>
      </c>
      <c r="CF823" s="43" t="s">
        <v>6750</v>
      </c>
      <c r="CG823" s="7" t="s">
        <v>350</v>
      </c>
      <c r="CH823" s="7" t="s">
        <v>4822</v>
      </c>
      <c r="CI823" s="7">
        <v>3105806552</v>
      </c>
      <c r="CJ823" s="88" t="s">
        <v>4823</v>
      </c>
      <c r="CK823" s="88" t="s">
        <v>765</v>
      </c>
      <c r="CL823" s="88" t="s">
        <v>3820</v>
      </c>
      <c r="CM823" s="313" t="s">
        <v>389</v>
      </c>
      <c r="CN823" s="313" t="s">
        <v>2738</v>
      </c>
      <c r="CO823" s="313" t="s">
        <v>2739</v>
      </c>
      <c r="CP823" s="8" t="s">
        <v>374</v>
      </c>
      <c r="CQ823" s="79" t="s">
        <v>375</v>
      </c>
      <c r="CR823" s="21"/>
      <c r="CS823" s="21" t="s">
        <v>11980</v>
      </c>
      <c r="CT823" s="21" t="s">
        <v>1026</v>
      </c>
      <c r="CU823" s="20" t="s">
        <v>993</v>
      </c>
      <c r="CV823" s="20" t="s">
        <v>993</v>
      </c>
      <c r="CW823" s="11" t="s">
        <v>7734</v>
      </c>
      <c r="CX823" s="86" t="s">
        <v>993</v>
      </c>
      <c r="CY823" s="86" t="s">
        <v>12898</v>
      </c>
      <c r="CZ823" s="86" t="s">
        <v>12899</v>
      </c>
      <c r="DA823" s="86" t="s">
        <v>130</v>
      </c>
      <c r="DB823" s="86" t="s">
        <v>12906</v>
      </c>
      <c r="DC823" s="6" t="s">
        <v>13117</v>
      </c>
      <c r="DD823" s="2"/>
      <c r="DE823" s="2"/>
      <c r="DF823" s="2"/>
      <c r="DG823" s="2"/>
      <c r="DH823" s="2"/>
      <c r="DI823" s="2"/>
      <c r="DJ823" s="2"/>
      <c r="DK823" s="2"/>
      <c r="DL823" s="2"/>
      <c r="DM823" s="2"/>
      <c r="DN823" s="2"/>
      <c r="DO823" s="2"/>
      <c r="DP823" s="2"/>
      <c r="DQ823" s="2"/>
      <c r="DR823" s="2"/>
      <c r="DS823" s="2"/>
      <c r="DT823" s="2"/>
      <c r="DU823" s="2"/>
      <c r="DV823" s="2"/>
      <c r="DW823" s="2"/>
      <c r="DX823" s="2"/>
      <c r="DY823" s="2"/>
    </row>
    <row r="824" spans="1:129" ht="20.25" customHeight="1" x14ac:dyDescent="0.25">
      <c r="A824" s="327"/>
      <c r="B824" s="83">
        <v>988</v>
      </c>
      <c r="C824" s="449">
        <v>1046</v>
      </c>
      <c r="D824" s="113" t="s">
        <v>11114</v>
      </c>
      <c r="E824" s="255" t="s">
        <v>4984</v>
      </c>
      <c r="F824" s="256" t="s">
        <v>243</v>
      </c>
      <c r="G824" s="256" t="s">
        <v>11825</v>
      </c>
      <c r="H824" s="256" t="s">
        <v>993</v>
      </c>
      <c r="I824" s="256" t="s">
        <v>282</v>
      </c>
      <c r="J824" s="256" t="s">
        <v>7804</v>
      </c>
      <c r="K824" s="256" t="s">
        <v>12248</v>
      </c>
      <c r="L824" s="98">
        <v>349</v>
      </c>
      <c r="M824" s="256" t="s">
        <v>3809</v>
      </c>
      <c r="N824" s="256" t="s">
        <v>3810</v>
      </c>
      <c r="O824" s="12" t="s">
        <v>3811</v>
      </c>
      <c r="P824" s="27" t="s">
        <v>79</v>
      </c>
      <c r="Q824" s="30" t="s">
        <v>79</v>
      </c>
      <c r="R824" s="30" t="s">
        <v>80</v>
      </c>
      <c r="S824" s="101" t="s">
        <v>6464</v>
      </c>
      <c r="T824" s="100" t="s">
        <v>4985</v>
      </c>
      <c r="U824" s="98">
        <v>130200000651</v>
      </c>
      <c r="V824" s="99" t="s">
        <v>119</v>
      </c>
      <c r="W824" s="99" t="s">
        <v>83</v>
      </c>
      <c r="X824" s="99" t="s">
        <v>84</v>
      </c>
      <c r="Y824" s="101" t="s">
        <v>761</v>
      </c>
      <c r="Z824" s="99" t="s">
        <v>642</v>
      </c>
      <c r="AA824" s="101" t="s">
        <v>85</v>
      </c>
      <c r="AB824" s="101" t="s">
        <v>1088</v>
      </c>
      <c r="AC824" s="101" t="s">
        <v>1211</v>
      </c>
      <c r="AD824" s="13" t="s">
        <v>86</v>
      </c>
      <c r="AE824" s="13">
        <v>40731</v>
      </c>
      <c r="AF824" s="13">
        <v>40745</v>
      </c>
      <c r="AG824" s="4">
        <f t="shared" ca="1" si="12"/>
        <v>8</v>
      </c>
      <c r="AH824" s="32" t="s">
        <v>993</v>
      </c>
      <c r="AI824" s="15" t="s">
        <v>327</v>
      </c>
      <c r="AJ824" s="101" t="s">
        <v>886</v>
      </c>
      <c r="AK824" s="101" t="s">
        <v>903</v>
      </c>
      <c r="AL824" s="84" t="s">
        <v>13517</v>
      </c>
      <c r="AM824" s="84" t="s">
        <v>14635</v>
      </c>
      <c r="AN824" s="84" t="s">
        <v>12046</v>
      </c>
      <c r="AO824" s="84" t="s">
        <v>7239</v>
      </c>
      <c r="AP824" s="80" t="s">
        <v>152</v>
      </c>
      <c r="AQ824" s="5" t="s">
        <v>8964</v>
      </c>
      <c r="AR824" s="25">
        <v>3496</v>
      </c>
      <c r="AS824" s="101" t="s">
        <v>993</v>
      </c>
      <c r="AT824" s="101" t="s">
        <v>993</v>
      </c>
      <c r="AU824" s="99" t="s">
        <v>90</v>
      </c>
      <c r="AV824" s="99" t="s">
        <v>906</v>
      </c>
      <c r="AW824" s="99" t="s">
        <v>282</v>
      </c>
      <c r="AX824" s="256" t="s">
        <v>130</v>
      </c>
      <c r="AY824" s="99" t="s">
        <v>79</v>
      </c>
      <c r="AZ824" s="99" t="s">
        <v>79</v>
      </c>
      <c r="BA824" s="99" t="s">
        <v>1111</v>
      </c>
      <c r="BB824" s="18">
        <v>40926</v>
      </c>
      <c r="BC824" s="6" t="s">
        <v>993</v>
      </c>
      <c r="BD824" s="12">
        <v>4</v>
      </c>
      <c r="BE824" s="102" t="s">
        <v>7217</v>
      </c>
      <c r="BF824" s="16">
        <v>320000000</v>
      </c>
      <c r="BG824" s="16">
        <v>50000</v>
      </c>
      <c r="BH824" s="16">
        <v>50000</v>
      </c>
      <c r="BI824" s="16">
        <v>50000</v>
      </c>
      <c r="BJ824" s="16">
        <v>20000</v>
      </c>
      <c r="BK824" s="80" t="s">
        <v>993</v>
      </c>
      <c r="BL824" s="5" t="s">
        <v>86</v>
      </c>
      <c r="BM824" s="5" t="s">
        <v>993</v>
      </c>
      <c r="BN824" s="5" t="s">
        <v>342</v>
      </c>
      <c r="BO824" s="6" t="s">
        <v>13058</v>
      </c>
      <c r="BP824" s="6" t="s">
        <v>91</v>
      </c>
      <c r="BQ824" s="82" t="s">
        <v>993</v>
      </c>
      <c r="BR824" s="82" t="s">
        <v>993</v>
      </c>
      <c r="BS824" s="6" t="s">
        <v>385</v>
      </c>
      <c r="BT824" s="6" t="s">
        <v>993</v>
      </c>
      <c r="BU824" s="6" t="s">
        <v>1036</v>
      </c>
      <c r="BV824" s="27" t="s">
        <v>1073</v>
      </c>
      <c r="BW824" s="5"/>
      <c r="BX824" s="5"/>
      <c r="BY824" s="5"/>
      <c r="BZ824" s="5"/>
      <c r="CA824" s="5" t="s">
        <v>386</v>
      </c>
      <c r="CB824" s="5" t="s">
        <v>347</v>
      </c>
      <c r="CC824" s="6" t="s">
        <v>13136</v>
      </c>
      <c r="CD824" s="42" t="s">
        <v>7061</v>
      </c>
      <c r="CE824" s="4">
        <v>3182899379</v>
      </c>
      <c r="CF824" s="43" t="s">
        <v>6750</v>
      </c>
      <c r="CG824" s="7" t="s">
        <v>189</v>
      </c>
      <c r="CH824" s="7">
        <v>0</v>
      </c>
      <c r="CI824" s="7">
        <v>0</v>
      </c>
      <c r="CJ824" s="88" t="s">
        <v>4986</v>
      </c>
      <c r="CK824" s="88" t="s">
        <v>3812</v>
      </c>
      <c r="CL824" s="88" t="s">
        <v>3813</v>
      </c>
      <c r="CM824" s="313">
        <v>3188832214</v>
      </c>
      <c r="CN824" s="313" t="s">
        <v>3814</v>
      </c>
      <c r="CO824" s="313" t="s">
        <v>3815</v>
      </c>
      <c r="CP824" s="8">
        <v>3188832085</v>
      </c>
      <c r="CQ824" s="79" t="s">
        <v>3816</v>
      </c>
      <c r="CR824" s="21"/>
      <c r="CS824" s="21" t="s">
        <v>6674</v>
      </c>
      <c r="CT824" s="21" t="s">
        <v>1026</v>
      </c>
      <c r="CU824" s="20" t="s">
        <v>993</v>
      </c>
      <c r="CV824" s="20" t="s">
        <v>993</v>
      </c>
      <c r="CW824" s="11" t="s">
        <v>7736</v>
      </c>
      <c r="CX824" s="86" t="s">
        <v>993</v>
      </c>
      <c r="CY824" s="86" t="s">
        <v>12898</v>
      </c>
      <c r="CZ824" s="86" t="s">
        <v>12899</v>
      </c>
      <c r="DA824" s="86" t="s">
        <v>130</v>
      </c>
      <c r="DB824" s="86" t="s">
        <v>12906</v>
      </c>
      <c r="DC824" s="6" t="s">
        <v>13117</v>
      </c>
      <c r="DD824" s="2"/>
      <c r="DE824" s="2"/>
      <c r="DF824" s="2"/>
      <c r="DG824" s="2"/>
      <c r="DH824" s="2"/>
      <c r="DI824" s="2"/>
      <c r="DJ824" s="2"/>
      <c r="DK824" s="2"/>
      <c r="DL824" s="2"/>
      <c r="DM824" s="2"/>
      <c r="DN824" s="2"/>
      <c r="DO824" s="2"/>
      <c r="DP824" s="2"/>
      <c r="DQ824" s="2"/>
      <c r="DR824" s="2"/>
      <c r="DS824" s="2"/>
      <c r="DT824" s="2"/>
      <c r="DU824" s="2"/>
      <c r="DV824" s="2"/>
      <c r="DW824" s="2"/>
      <c r="DX824" s="2"/>
      <c r="DY824" s="2"/>
    </row>
    <row r="825" spans="1:129" ht="20.25" customHeight="1" x14ac:dyDescent="0.25">
      <c r="A825" s="327"/>
      <c r="B825" s="83">
        <v>930</v>
      </c>
      <c r="C825" s="449">
        <v>1047</v>
      </c>
      <c r="D825" s="113" t="s">
        <v>11057</v>
      </c>
      <c r="E825" s="255" t="s">
        <v>4776</v>
      </c>
      <c r="F825" s="256" t="s">
        <v>168</v>
      </c>
      <c r="G825" s="256" t="s">
        <v>11832</v>
      </c>
      <c r="H825" s="256" t="s">
        <v>993</v>
      </c>
      <c r="I825" s="256" t="s">
        <v>920</v>
      </c>
      <c r="J825" s="256" t="s">
        <v>7743</v>
      </c>
      <c r="K825" s="256" t="s">
        <v>12236</v>
      </c>
      <c r="L825" s="98">
        <v>942</v>
      </c>
      <c r="M825" s="256" t="s">
        <v>4442</v>
      </c>
      <c r="N825" s="99" t="s">
        <v>6114</v>
      </c>
      <c r="O825" s="12">
        <v>0</v>
      </c>
      <c r="P825" s="27" t="s">
        <v>79</v>
      </c>
      <c r="Q825" s="30" t="s">
        <v>79</v>
      </c>
      <c r="R825" s="30" t="s">
        <v>80</v>
      </c>
      <c r="S825" s="101" t="s">
        <v>6464</v>
      </c>
      <c r="T825" s="100" t="s">
        <v>6921</v>
      </c>
      <c r="U825" s="98">
        <v>130200003439</v>
      </c>
      <c r="V825" s="99" t="s">
        <v>119</v>
      </c>
      <c r="W825" s="99" t="s">
        <v>83</v>
      </c>
      <c r="X825" s="99" t="s">
        <v>84</v>
      </c>
      <c r="Y825" s="101" t="s">
        <v>761</v>
      </c>
      <c r="Z825" s="99" t="s">
        <v>642</v>
      </c>
      <c r="AA825" s="101" t="s">
        <v>85</v>
      </c>
      <c r="AB825" s="101" t="s">
        <v>1088</v>
      </c>
      <c r="AC825" s="101" t="s">
        <v>1211</v>
      </c>
      <c r="AD825" s="26" t="s">
        <v>86</v>
      </c>
      <c r="AE825" s="13">
        <v>40539</v>
      </c>
      <c r="AF825" s="13">
        <v>40539</v>
      </c>
      <c r="AG825" s="4">
        <f t="shared" ca="1" si="12"/>
        <v>8</v>
      </c>
      <c r="AH825" s="32" t="s">
        <v>993</v>
      </c>
      <c r="AI825" s="15" t="s">
        <v>327</v>
      </c>
      <c r="AJ825" s="101" t="s">
        <v>903</v>
      </c>
      <c r="AK825" s="101" t="s">
        <v>903</v>
      </c>
      <c r="AL825" s="84" t="s">
        <v>13475</v>
      </c>
      <c r="AM825" s="84" t="s">
        <v>14585</v>
      </c>
      <c r="AN825" s="84" t="s">
        <v>12046</v>
      </c>
      <c r="AO825" s="84" t="s">
        <v>7239</v>
      </c>
      <c r="AP825" s="80" t="s">
        <v>152</v>
      </c>
      <c r="AQ825" s="5" t="s">
        <v>10285</v>
      </c>
      <c r="AR825" s="25" t="s">
        <v>10283</v>
      </c>
      <c r="AS825" s="101" t="s">
        <v>993</v>
      </c>
      <c r="AT825" s="101" t="s">
        <v>993</v>
      </c>
      <c r="AU825" s="99" t="s">
        <v>90</v>
      </c>
      <c r="AV825" s="99" t="s">
        <v>906</v>
      </c>
      <c r="AW825" s="99" t="s">
        <v>920</v>
      </c>
      <c r="AX825" s="256" t="s">
        <v>130</v>
      </c>
      <c r="AY825" s="99" t="s">
        <v>79</v>
      </c>
      <c r="AZ825" s="99" t="s">
        <v>79</v>
      </c>
      <c r="BA825" s="99" t="s">
        <v>1111</v>
      </c>
      <c r="BB825" s="18">
        <v>40926</v>
      </c>
      <c r="BC825" s="6" t="s">
        <v>993</v>
      </c>
      <c r="BD825" s="17">
        <v>4</v>
      </c>
      <c r="BE825" s="102" t="s">
        <v>7710</v>
      </c>
      <c r="BF825" s="16">
        <v>320000000</v>
      </c>
      <c r="BG825" s="16">
        <v>50000</v>
      </c>
      <c r="BH825" s="16">
        <v>50000</v>
      </c>
      <c r="BI825" s="16">
        <v>50000</v>
      </c>
      <c r="BJ825" s="16">
        <v>20000</v>
      </c>
      <c r="BK825" s="80" t="s">
        <v>993</v>
      </c>
      <c r="BL825" s="16" t="s">
        <v>86</v>
      </c>
      <c r="BM825" s="5" t="s">
        <v>993</v>
      </c>
      <c r="BN825" s="5" t="s">
        <v>342</v>
      </c>
      <c r="BO825" s="6" t="s">
        <v>646</v>
      </c>
      <c r="BP825" s="6" t="s">
        <v>91</v>
      </c>
      <c r="BQ825" s="82" t="s">
        <v>993</v>
      </c>
      <c r="BR825" s="82" t="s">
        <v>993</v>
      </c>
      <c r="BS825" s="5" t="s">
        <v>3521</v>
      </c>
      <c r="BT825" s="6" t="s">
        <v>993</v>
      </c>
      <c r="BU825" s="6" t="s">
        <v>1036</v>
      </c>
      <c r="BV825" s="27" t="s">
        <v>1073</v>
      </c>
      <c r="BW825" s="5"/>
      <c r="BX825" s="5"/>
      <c r="BY825" s="17"/>
      <c r="BZ825" s="17"/>
      <c r="CA825" s="5" t="s">
        <v>386</v>
      </c>
      <c r="CB825" s="5" t="s">
        <v>347</v>
      </c>
      <c r="CC825" s="6" t="s">
        <v>13136</v>
      </c>
      <c r="CD825" s="42" t="s">
        <v>7059</v>
      </c>
      <c r="CE825" s="53">
        <v>3182899405</v>
      </c>
      <c r="CF825" s="43">
        <v>0</v>
      </c>
      <c r="CG825" s="7" t="s">
        <v>3522</v>
      </c>
      <c r="CH825" s="7" t="s">
        <v>11867</v>
      </c>
      <c r="CI825" s="7" t="s">
        <v>11871</v>
      </c>
      <c r="CJ825" s="88" t="s">
        <v>7196</v>
      </c>
      <c r="CK825" s="88" t="s">
        <v>9798</v>
      </c>
      <c r="CL825" s="88" t="s">
        <v>6119</v>
      </c>
      <c r="CM825" s="313">
        <v>3175387078</v>
      </c>
      <c r="CN825" s="8" t="s">
        <v>9882</v>
      </c>
      <c r="CO825" s="8" t="s">
        <v>6120</v>
      </c>
      <c r="CP825" s="8">
        <v>3174003828</v>
      </c>
      <c r="CQ825" s="79" t="s">
        <v>6121</v>
      </c>
      <c r="CR825" s="21"/>
      <c r="CS825" s="21" t="s">
        <v>12637</v>
      </c>
      <c r="CT825" s="21" t="s">
        <v>1026</v>
      </c>
      <c r="CU825" s="20" t="s">
        <v>993</v>
      </c>
      <c r="CV825" s="262" t="s">
        <v>12549</v>
      </c>
      <c r="CW825" s="11" t="s">
        <v>2709</v>
      </c>
      <c r="CX825" s="86">
        <v>43353</v>
      </c>
      <c r="CY825" s="86" t="s">
        <v>12898</v>
      </c>
      <c r="CZ825" s="86" t="s">
        <v>12899</v>
      </c>
      <c r="DA825" s="86" t="s">
        <v>130</v>
      </c>
      <c r="DB825" s="86" t="s">
        <v>12906</v>
      </c>
      <c r="DC825" s="6" t="s">
        <v>993</v>
      </c>
      <c r="DD825" s="2"/>
      <c r="DE825" s="2"/>
      <c r="DF825" s="2"/>
      <c r="DG825" s="2"/>
      <c r="DH825" s="2"/>
      <c r="DI825" s="2"/>
      <c r="DJ825" s="2"/>
      <c r="DK825" s="2"/>
      <c r="DL825" s="2"/>
      <c r="DM825" s="2"/>
      <c r="DN825" s="2"/>
      <c r="DO825" s="2"/>
      <c r="DP825" s="2"/>
      <c r="DQ825" s="2"/>
      <c r="DR825" s="2"/>
      <c r="DS825" s="2"/>
      <c r="DT825" s="2"/>
      <c r="DU825" s="2"/>
      <c r="DV825" s="2"/>
      <c r="DW825" s="2"/>
      <c r="DX825" s="2"/>
      <c r="DY825" s="2"/>
    </row>
    <row r="826" spans="1:129" ht="20.25" customHeight="1" x14ac:dyDescent="0.25">
      <c r="A826" s="327"/>
      <c r="B826" s="83">
        <v>934</v>
      </c>
      <c r="C826" s="449">
        <v>1048</v>
      </c>
      <c r="D826" s="113" t="s">
        <v>11063</v>
      </c>
      <c r="E826" s="255" t="s">
        <v>4802</v>
      </c>
      <c r="F826" s="256" t="s">
        <v>168</v>
      </c>
      <c r="G826" s="256" t="s">
        <v>11832</v>
      </c>
      <c r="H826" s="24" t="s">
        <v>993</v>
      </c>
      <c r="I826" s="24" t="s">
        <v>920</v>
      </c>
      <c r="J826" s="256" t="s">
        <v>7743</v>
      </c>
      <c r="K826" s="256" t="s">
        <v>12236</v>
      </c>
      <c r="L826" s="28">
        <v>644</v>
      </c>
      <c r="M826" s="24" t="s">
        <v>3053</v>
      </c>
      <c r="N826" s="24" t="s">
        <v>3054</v>
      </c>
      <c r="O826" s="27" t="s">
        <v>3055</v>
      </c>
      <c r="P826" s="27" t="s">
        <v>79</v>
      </c>
      <c r="Q826" s="30" t="s">
        <v>79</v>
      </c>
      <c r="R826" s="30" t="s">
        <v>80</v>
      </c>
      <c r="S826" s="101" t="s">
        <v>6464</v>
      </c>
      <c r="T826" s="100" t="s">
        <v>4803</v>
      </c>
      <c r="U826" s="98">
        <v>130200001344</v>
      </c>
      <c r="V826" s="101" t="s">
        <v>82</v>
      </c>
      <c r="W826" s="101" t="s">
        <v>83</v>
      </c>
      <c r="X826" s="99" t="s">
        <v>84</v>
      </c>
      <c r="Y826" s="101" t="s">
        <v>761</v>
      </c>
      <c r="Z826" s="99" t="s">
        <v>642</v>
      </c>
      <c r="AA826" s="101" t="s">
        <v>85</v>
      </c>
      <c r="AB826" s="101" t="s">
        <v>1088</v>
      </c>
      <c r="AC826" s="101" t="s">
        <v>1211</v>
      </c>
      <c r="AD826" s="118" t="s">
        <v>86</v>
      </c>
      <c r="AE826" s="57">
        <v>40509</v>
      </c>
      <c r="AF826" s="57">
        <v>40550</v>
      </c>
      <c r="AG826" s="4">
        <f t="shared" ca="1" si="12"/>
        <v>8</v>
      </c>
      <c r="AH826" s="32" t="s">
        <v>993</v>
      </c>
      <c r="AI826" s="15" t="s">
        <v>327</v>
      </c>
      <c r="AJ826" s="101" t="s">
        <v>886</v>
      </c>
      <c r="AK826" s="101" t="s">
        <v>903</v>
      </c>
      <c r="AL826" s="84" t="s">
        <v>12161</v>
      </c>
      <c r="AM826" s="84" t="s">
        <v>14590</v>
      </c>
      <c r="AN826" s="84" t="s">
        <v>12046</v>
      </c>
      <c r="AO826" s="84" t="s">
        <v>7239</v>
      </c>
      <c r="AP826" s="80" t="s">
        <v>152</v>
      </c>
      <c r="AQ826" s="5" t="s">
        <v>8908</v>
      </c>
      <c r="AR826" s="25">
        <v>6443</v>
      </c>
      <c r="AS826" s="101" t="s">
        <v>993</v>
      </c>
      <c r="AT826" s="101" t="s">
        <v>993</v>
      </c>
      <c r="AU826" s="101" t="s">
        <v>90</v>
      </c>
      <c r="AV826" s="99" t="s">
        <v>906</v>
      </c>
      <c r="AW826" s="99" t="s">
        <v>920</v>
      </c>
      <c r="AX826" s="24" t="s">
        <v>130</v>
      </c>
      <c r="AY826" s="101" t="s">
        <v>79</v>
      </c>
      <c r="AZ826" s="101" t="s">
        <v>79</v>
      </c>
      <c r="BA826" s="99" t="s">
        <v>1111</v>
      </c>
      <c r="BB826" s="116">
        <v>40926</v>
      </c>
      <c r="BC826" s="6" t="s">
        <v>993</v>
      </c>
      <c r="BD826" s="29">
        <v>4</v>
      </c>
      <c r="BE826" s="102" t="s">
        <v>7217</v>
      </c>
      <c r="BF826" s="16">
        <v>320000000</v>
      </c>
      <c r="BG826" s="80">
        <v>50000</v>
      </c>
      <c r="BH826" s="80">
        <v>50000</v>
      </c>
      <c r="BI826" s="16">
        <v>50000</v>
      </c>
      <c r="BJ826" s="80">
        <v>20000</v>
      </c>
      <c r="BK826" s="80" t="s">
        <v>993</v>
      </c>
      <c r="BL826" s="6" t="s">
        <v>86</v>
      </c>
      <c r="BM826" s="6" t="s">
        <v>993</v>
      </c>
      <c r="BN826" s="6" t="s">
        <v>342</v>
      </c>
      <c r="BO826" s="6" t="s">
        <v>13058</v>
      </c>
      <c r="BP826" s="6" t="s">
        <v>91</v>
      </c>
      <c r="BQ826" s="82" t="s">
        <v>993</v>
      </c>
      <c r="BR826" s="82" t="s">
        <v>993</v>
      </c>
      <c r="BS826" s="6" t="s">
        <v>3521</v>
      </c>
      <c r="BT826" s="6" t="s">
        <v>993</v>
      </c>
      <c r="BU826" s="6" t="s">
        <v>1036</v>
      </c>
      <c r="BV826" s="27" t="s">
        <v>1073</v>
      </c>
      <c r="BW826" s="6" t="s">
        <v>1092</v>
      </c>
      <c r="BX826" s="6" t="s">
        <v>993</v>
      </c>
      <c r="BY826" s="29"/>
      <c r="BZ826" s="29"/>
      <c r="CA826" s="6" t="s">
        <v>386</v>
      </c>
      <c r="CB826" s="6" t="s">
        <v>347</v>
      </c>
      <c r="CC826" s="6" t="s">
        <v>13136</v>
      </c>
      <c r="CD826" s="42" t="s">
        <v>7059</v>
      </c>
      <c r="CE826" s="53">
        <v>3182899405</v>
      </c>
      <c r="CF826" s="43">
        <v>0</v>
      </c>
      <c r="CG826" s="7" t="s">
        <v>3522</v>
      </c>
      <c r="CH826" s="7" t="s">
        <v>11867</v>
      </c>
      <c r="CI826" s="7" t="s">
        <v>11872</v>
      </c>
      <c r="CJ826" s="88" t="s">
        <v>7200</v>
      </c>
      <c r="CK826" s="88" t="s">
        <v>3057</v>
      </c>
      <c r="CL826" s="88" t="s">
        <v>3058</v>
      </c>
      <c r="CM826" s="313" t="s">
        <v>3059</v>
      </c>
      <c r="CN826" s="313" t="s">
        <v>9858</v>
      </c>
      <c r="CO826" s="313" t="s">
        <v>3060</v>
      </c>
      <c r="CP826" s="8" t="s">
        <v>3061</v>
      </c>
      <c r="CQ826" s="79" t="s">
        <v>3062</v>
      </c>
      <c r="CR826" s="21"/>
      <c r="CS826" s="21" t="s">
        <v>12367</v>
      </c>
      <c r="CT826" s="21" t="s">
        <v>1026</v>
      </c>
      <c r="CU826" s="20" t="s">
        <v>993</v>
      </c>
      <c r="CV826" s="262" t="s">
        <v>12549</v>
      </c>
      <c r="CW826" s="11" t="s">
        <v>2709</v>
      </c>
      <c r="CX826" s="86">
        <v>43353</v>
      </c>
      <c r="CY826" s="86" t="s">
        <v>12898</v>
      </c>
      <c r="CZ826" s="86" t="s">
        <v>12899</v>
      </c>
      <c r="DA826" s="86" t="s">
        <v>130</v>
      </c>
      <c r="DB826" s="86" t="s">
        <v>12906</v>
      </c>
      <c r="DC826" s="6" t="s">
        <v>13117</v>
      </c>
      <c r="DD826" s="2"/>
      <c r="DE826" s="2"/>
      <c r="DF826" s="2"/>
      <c r="DG826" s="2"/>
      <c r="DH826" s="2"/>
      <c r="DI826" s="2"/>
      <c r="DJ826" s="2"/>
      <c r="DK826" s="2"/>
      <c r="DL826" s="2"/>
      <c r="DM826" s="2"/>
      <c r="DN826" s="2"/>
      <c r="DO826" s="2"/>
      <c r="DP826" s="2"/>
      <c r="DQ826" s="2"/>
      <c r="DR826" s="2"/>
      <c r="DS826" s="2"/>
      <c r="DT826" s="2"/>
      <c r="DU826" s="2"/>
      <c r="DV826" s="2"/>
      <c r="DW826" s="2"/>
      <c r="DX826" s="2"/>
      <c r="DY826" s="2"/>
    </row>
    <row r="827" spans="1:129" ht="20.25" customHeight="1" x14ac:dyDescent="0.25">
      <c r="A827" s="327"/>
      <c r="B827" s="83">
        <v>394</v>
      </c>
      <c r="C827" s="449">
        <v>1049</v>
      </c>
      <c r="D827" s="113" t="s">
        <v>11051</v>
      </c>
      <c r="E827" s="255" t="s">
        <v>2213</v>
      </c>
      <c r="F827" s="256" t="s">
        <v>10679</v>
      </c>
      <c r="G827" s="256" t="s">
        <v>11833</v>
      </c>
      <c r="H827" s="256" t="s">
        <v>993</v>
      </c>
      <c r="I827" s="256" t="s">
        <v>15345</v>
      </c>
      <c r="J827" s="256" t="s">
        <v>7741</v>
      </c>
      <c r="K827" s="256" t="s">
        <v>12234</v>
      </c>
      <c r="L827" s="98">
        <v>126</v>
      </c>
      <c r="M827" s="256" t="s">
        <v>2214</v>
      </c>
      <c r="N827" s="256" t="s">
        <v>2215</v>
      </c>
      <c r="O827" s="12" t="s">
        <v>2216</v>
      </c>
      <c r="P827" s="27" t="s">
        <v>79</v>
      </c>
      <c r="Q827" s="30" t="s">
        <v>100</v>
      </c>
      <c r="R827" s="30" t="s">
        <v>101</v>
      </c>
      <c r="S827" s="101" t="s">
        <v>993</v>
      </c>
      <c r="T827" s="100">
        <v>5300190424</v>
      </c>
      <c r="U827" s="98">
        <v>130200002644</v>
      </c>
      <c r="V827" s="99" t="s">
        <v>119</v>
      </c>
      <c r="W827" s="99" t="s">
        <v>195</v>
      </c>
      <c r="X827" s="101" t="s">
        <v>531</v>
      </c>
      <c r="Y827" s="101" t="s">
        <v>761</v>
      </c>
      <c r="Z827" s="99" t="s">
        <v>3174</v>
      </c>
      <c r="AA827" s="101" t="s">
        <v>2113</v>
      </c>
      <c r="AB827" s="101" t="s">
        <v>1088</v>
      </c>
      <c r="AC827" s="101" t="s">
        <v>2069</v>
      </c>
      <c r="AD827" s="98" t="s">
        <v>86</v>
      </c>
      <c r="AE827" s="13">
        <v>39191</v>
      </c>
      <c r="AF827" s="13">
        <v>40527</v>
      </c>
      <c r="AG827" s="4">
        <f t="shared" ca="1" si="12"/>
        <v>12</v>
      </c>
      <c r="AH827" s="32" t="s">
        <v>993</v>
      </c>
      <c r="AI827" s="15" t="s">
        <v>338</v>
      </c>
      <c r="AJ827" s="101" t="s">
        <v>886</v>
      </c>
      <c r="AK827" s="101" t="s">
        <v>886</v>
      </c>
      <c r="AL827" s="84" t="s">
        <v>13471</v>
      </c>
      <c r="AM827" s="84" t="s">
        <v>14320</v>
      </c>
      <c r="AN827" s="84" t="s">
        <v>12046</v>
      </c>
      <c r="AO827" s="84" t="s">
        <v>7240</v>
      </c>
      <c r="AP827" s="80" t="s">
        <v>152</v>
      </c>
      <c r="AQ827" s="5" t="s">
        <v>8894</v>
      </c>
      <c r="AR827" s="25">
        <v>1265</v>
      </c>
      <c r="AS827" s="101" t="s">
        <v>993</v>
      </c>
      <c r="AT827" s="101" t="s">
        <v>993</v>
      </c>
      <c r="AU827" s="101" t="s">
        <v>189</v>
      </c>
      <c r="AV827" s="99" t="s">
        <v>993</v>
      </c>
      <c r="AW827" s="99" t="s">
        <v>96</v>
      </c>
      <c r="AX827" s="256" t="s">
        <v>130</v>
      </c>
      <c r="AY827" s="99" t="s">
        <v>189</v>
      </c>
      <c r="AZ827" s="99" t="s">
        <v>100</v>
      </c>
      <c r="BA827" s="101" t="s">
        <v>3943</v>
      </c>
      <c r="BB827" s="18">
        <v>40970</v>
      </c>
      <c r="BC827" s="6" t="s">
        <v>993</v>
      </c>
      <c r="BD827" s="12">
        <v>4</v>
      </c>
      <c r="BE827" s="102" t="s">
        <v>7712</v>
      </c>
      <c r="BF827" s="16">
        <v>320000000</v>
      </c>
      <c r="BG827" s="16">
        <v>50000</v>
      </c>
      <c r="BH827" s="16">
        <v>50000</v>
      </c>
      <c r="BI827" s="16">
        <v>50000</v>
      </c>
      <c r="BJ827" s="16">
        <v>20000</v>
      </c>
      <c r="BK827" s="80" t="s">
        <v>993</v>
      </c>
      <c r="BL827" s="17" t="s">
        <v>86</v>
      </c>
      <c r="BM827" s="5" t="s">
        <v>993</v>
      </c>
      <c r="BN827" s="6" t="s">
        <v>744</v>
      </c>
      <c r="BO827" s="6" t="s">
        <v>745</v>
      </c>
      <c r="BP827" s="5" t="s">
        <v>134</v>
      </c>
      <c r="BQ827" s="82" t="s">
        <v>993</v>
      </c>
      <c r="BR827" s="82" t="s">
        <v>993</v>
      </c>
      <c r="BS827" s="5" t="s">
        <v>2114</v>
      </c>
      <c r="BT827" s="6" t="s">
        <v>993</v>
      </c>
      <c r="BU827" s="6" t="s">
        <v>189</v>
      </c>
      <c r="BV827" s="27" t="s">
        <v>993</v>
      </c>
      <c r="BW827" s="5" t="s">
        <v>1092</v>
      </c>
      <c r="BX827" s="5" t="s">
        <v>993</v>
      </c>
      <c r="BY827" s="17"/>
      <c r="BZ827" s="17"/>
      <c r="CA827" s="17"/>
      <c r="CB827" s="17"/>
      <c r="CC827" s="17"/>
      <c r="CD827" s="42" t="s">
        <v>7060</v>
      </c>
      <c r="CE827" s="4">
        <v>3182893993</v>
      </c>
      <c r="CF827" s="43" t="s">
        <v>6747</v>
      </c>
      <c r="CG827" s="7" t="s">
        <v>189</v>
      </c>
      <c r="CH827" s="7">
        <v>0</v>
      </c>
      <c r="CI827" s="7">
        <v>0</v>
      </c>
      <c r="CJ827" s="88">
        <v>0</v>
      </c>
      <c r="CK827" s="88" t="s">
        <v>2217</v>
      </c>
      <c r="CL827" s="88" t="s">
        <v>2218</v>
      </c>
      <c r="CM827" s="313" t="s">
        <v>4724</v>
      </c>
      <c r="CN827" s="8" t="s">
        <v>2219</v>
      </c>
      <c r="CO827" s="8" t="s">
        <v>2220</v>
      </c>
      <c r="CP827" s="8">
        <v>3155387147</v>
      </c>
      <c r="CQ827" s="79" t="s">
        <v>2221</v>
      </c>
      <c r="CR827" s="21"/>
      <c r="CS827" s="21" t="s">
        <v>189</v>
      </c>
      <c r="CT827" s="21" t="s">
        <v>1081</v>
      </c>
      <c r="CU827" s="20" t="s">
        <v>993</v>
      </c>
      <c r="CV827" s="20" t="s">
        <v>993</v>
      </c>
      <c r="CW827" s="11" t="s">
        <v>7735</v>
      </c>
      <c r="CX827" s="86" t="s">
        <v>993</v>
      </c>
      <c r="CY827" s="86" t="s">
        <v>12900</v>
      </c>
      <c r="CZ827" s="86" t="s">
        <v>12909</v>
      </c>
      <c r="DA827" s="86" t="s">
        <v>130</v>
      </c>
      <c r="DB827" s="86" t="s">
        <v>12906</v>
      </c>
      <c r="DC827" s="6" t="s">
        <v>993</v>
      </c>
      <c r="DD827" s="2"/>
      <c r="DE827" s="2"/>
      <c r="DF827" s="2"/>
      <c r="DG827" s="2"/>
      <c r="DH827" s="2"/>
      <c r="DI827" s="2"/>
      <c r="DJ827" s="2"/>
      <c r="DK827" s="2"/>
      <c r="DL827" s="2"/>
      <c r="DM827" s="2"/>
      <c r="DN827" s="2"/>
      <c r="DO827" s="2"/>
      <c r="DP827" s="2"/>
      <c r="DQ827" s="2"/>
      <c r="DR827" s="2"/>
      <c r="DS827" s="2"/>
      <c r="DT827" s="2"/>
      <c r="DU827" s="2"/>
      <c r="DV827" s="2"/>
      <c r="DW827" s="2"/>
      <c r="DX827" s="2"/>
      <c r="DY827" s="2"/>
    </row>
    <row r="828" spans="1:129" ht="20.25" customHeight="1" x14ac:dyDescent="0.25">
      <c r="A828" s="327"/>
      <c r="B828" s="83">
        <v>944</v>
      </c>
      <c r="C828" s="449">
        <v>1050</v>
      </c>
      <c r="D828" s="113" t="s">
        <v>11086</v>
      </c>
      <c r="E828" s="255" t="s">
        <v>4858</v>
      </c>
      <c r="F828" s="256" t="s">
        <v>10679</v>
      </c>
      <c r="G828" s="256" t="s">
        <v>11826</v>
      </c>
      <c r="H828" s="256" t="s">
        <v>993</v>
      </c>
      <c r="I828" s="256" t="s">
        <v>15345</v>
      </c>
      <c r="J828" s="256" t="s">
        <v>7741</v>
      </c>
      <c r="K828" s="256" t="s">
        <v>12234</v>
      </c>
      <c r="L828" s="98">
        <v>32</v>
      </c>
      <c r="M828" s="256" t="s">
        <v>205</v>
      </c>
      <c r="N828" s="256" t="s">
        <v>206</v>
      </c>
      <c r="O828" s="12">
        <v>6696049</v>
      </c>
      <c r="P828" s="27" t="s">
        <v>79</v>
      </c>
      <c r="Q828" s="30" t="s">
        <v>100</v>
      </c>
      <c r="R828" s="30" t="s">
        <v>549</v>
      </c>
      <c r="S828" s="101" t="s">
        <v>993</v>
      </c>
      <c r="T828" s="100">
        <v>5300260910</v>
      </c>
      <c r="U828" s="98">
        <v>130200002871</v>
      </c>
      <c r="V828" s="99" t="s">
        <v>82</v>
      </c>
      <c r="W828" s="99" t="s">
        <v>83</v>
      </c>
      <c r="X828" s="99" t="s">
        <v>4201</v>
      </c>
      <c r="Y828" s="101" t="s">
        <v>761</v>
      </c>
      <c r="Z828" s="99" t="s">
        <v>6759</v>
      </c>
      <c r="AA828" s="101" t="s">
        <v>85</v>
      </c>
      <c r="AB828" s="101" t="s">
        <v>1088</v>
      </c>
      <c r="AC828" s="101" t="s">
        <v>1088</v>
      </c>
      <c r="AD828" s="26" t="s">
        <v>86</v>
      </c>
      <c r="AE828" s="13">
        <v>39416</v>
      </c>
      <c r="AF828" s="13">
        <v>40589</v>
      </c>
      <c r="AG828" s="4">
        <f t="shared" ca="1" si="12"/>
        <v>11</v>
      </c>
      <c r="AH828" s="32" t="s">
        <v>993</v>
      </c>
      <c r="AI828" s="15" t="s">
        <v>327</v>
      </c>
      <c r="AJ828" s="101" t="s">
        <v>903</v>
      </c>
      <c r="AK828" s="101" t="s">
        <v>903</v>
      </c>
      <c r="AL828" s="84" t="s">
        <v>13502</v>
      </c>
      <c r="AM828" s="84" t="s">
        <v>14607</v>
      </c>
      <c r="AN828" s="84" t="s">
        <v>12046</v>
      </c>
      <c r="AO828" s="84" t="s">
        <v>7239</v>
      </c>
      <c r="AP828" s="80" t="s">
        <v>152</v>
      </c>
      <c r="AQ828" s="5" t="s">
        <v>8931</v>
      </c>
      <c r="AR828" s="25">
        <v>326</v>
      </c>
      <c r="AS828" s="101" t="s">
        <v>993</v>
      </c>
      <c r="AT828" s="101" t="s">
        <v>993</v>
      </c>
      <c r="AU828" s="99" t="s">
        <v>107</v>
      </c>
      <c r="AV828" s="99" t="s">
        <v>906</v>
      </c>
      <c r="AW828" s="99" t="s">
        <v>96</v>
      </c>
      <c r="AX828" s="256" t="s">
        <v>130</v>
      </c>
      <c r="AY828" s="99" t="s">
        <v>100</v>
      </c>
      <c r="AZ828" s="99" t="s">
        <v>100</v>
      </c>
      <c r="BA828" s="99" t="s">
        <v>1111</v>
      </c>
      <c r="BB828" s="18"/>
      <c r="BC828" s="6" t="s">
        <v>993</v>
      </c>
      <c r="BD828" s="17">
        <v>4</v>
      </c>
      <c r="BE828" s="102" t="s">
        <v>7217</v>
      </c>
      <c r="BF828" s="16">
        <v>320000000</v>
      </c>
      <c r="BG828" s="16">
        <v>50000</v>
      </c>
      <c r="BH828" s="16">
        <v>50000</v>
      </c>
      <c r="BI828" s="16">
        <v>50000</v>
      </c>
      <c r="BJ828" s="16">
        <v>20000</v>
      </c>
      <c r="BK828" s="80" t="s">
        <v>993</v>
      </c>
      <c r="BL828" s="5" t="s">
        <v>86</v>
      </c>
      <c r="BM828" s="6" t="s">
        <v>993</v>
      </c>
      <c r="BN828" s="6" t="s">
        <v>744</v>
      </c>
      <c r="BO828" s="6" t="s">
        <v>745</v>
      </c>
      <c r="BP828" s="6" t="s">
        <v>91</v>
      </c>
      <c r="BQ828" s="82" t="s">
        <v>993</v>
      </c>
      <c r="BR828" s="82" t="s">
        <v>993</v>
      </c>
      <c r="BS828" s="6" t="s">
        <v>1200</v>
      </c>
      <c r="BT828" s="6" t="s">
        <v>993</v>
      </c>
      <c r="BU828" s="6" t="s">
        <v>776</v>
      </c>
      <c r="BV828" s="27" t="s">
        <v>993</v>
      </c>
      <c r="BW828" s="5" t="s">
        <v>1092</v>
      </c>
      <c r="BX828" s="5" t="s">
        <v>993</v>
      </c>
      <c r="BY828" s="17"/>
      <c r="BZ828" s="17"/>
      <c r="CA828" s="5" t="s">
        <v>386</v>
      </c>
      <c r="CB828" s="5" t="s">
        <v>347</v>
      </c>
      <c r="CC828" s="6" t="s">
        <v>13136</v>
      </c>
      <c r="CD828" s="42" t="s">
        <v>7060</v>
      </c>
      <c r="CE828" s="4">
        <v>3182893993</v>
      </c>
      <c r="CF828" s="43" t="s">
        <v>6747</v>
      </c>
      <c r="CG828" s="7" t="s">
        <v>468</v>
      </c>
      <c r="CH828" s="7" t="s">
        <v>4202</v>
      </c>
      <c r="CI828" s="7" t="s">
        <v>4203</v>
      </c>
      <c r="CJ828" s="88" t="s">
        <v>4204</v>
      </c>
      <c r="CK828" s="88" t="s">
        <v>3687</v>
      </c>
      <c r="CL828" s="88" t="s">
        <v>3688</v>
      </c>
      <c r="CM828" s="313">
        <v>3162703074</v>
      </c>
      <c r="CN828" s="313" t="s">
        <v>7697</v>
      </c>
      <c r="CO828" s="313" t="s">
        <v>7698</v>
      </c>
      <c r="CP828" s="8">
        <v>0</v>
      </c>
      <c r="CQ828" s="79" t="s">
        <v>3690</v>
      </c>
      <c r="CR828" s="21"/>
      <c r="CS828" s="21" t="s">
        <v>12593</v>
      </c>
      <c r="CT828" s="21" t="s">
        <v>1519</v>
      </c>
      <c r="CU828" s="20" t="s">
        <v>12425</v>
      </c>
      <c r="CV828" s="20" t="s">
        <v>7931</v>
      </c>
      <c r="CW828" s="11" t="s">
        <v>7188</v>
      </c>
      <c r="CX828" s="86" t="s">
        <v>993</v>
      </c>
      <c r="CY828" s="86" t="s">
        <v>12900</v>
      </c>
      <c r="CZ828" s="86" t="s">
        <v>12909</v>
      </c>
      <c r="DA828" s="86" t="s">
        <v>86</v>
      </c>
      <c r="DB828" s="86" t="s">
        <v>12425</v>
      </c>
      <c r="DC828" s="6" t="s">
        <v>993</v>
      </c>
      <c r="DD828" s="2"/>
      <c r="DE828" s="2"/>
      <c r="DF828" s="2"/>
      <c r="DG828" s="2"/>
      <c r="DH828" s="2"/>
      <c r="DI828" s="2"/>
      <c r="DJ828" s="2"/>
      <c r="DK828" s="2"/>
      <c r="DL828" s="2"/>
      <c r="DM828" s="2"/>
      <c r="DN828" s="2"/>
      <c r="DO828" s="2"/>
      <c r="DP828" s="2"/>
      <c r="DQ828" s="2"/>
      <c r="DR828" s="2"/>
      <c r="DS828" s="2"/>
      <c r="DT828" s="2"/>
      <c r="DU828" s="2"/>
      <c r="DV828" s="2"/>
      <c r="DW828" s="2"/>
      <c r="DX828" s="2"/>
      <c r="DY828" s="2"/>
    </row>
    <row r="829" spans="1:129" ht="20.25" customHeight="1" x14ac:dyDescent="0.25">
      <c r="A829" s="327"/>
      <c r="B829" s="83">
        <v>945</v>
      </c>
      <c r="C829" s="449">
        <v>1051</v>
      </c>
      <c r="D829" s="113" t="s">
        <v>11087</v>
      </c>
      <c r="E829" s="255" t="s">
        <v>4854</v>
      </c>
      <c r="F829" s="256" t="s">
        <v>10679</v>
      </c>
      <c r="G829" s="256" t="s">
        <v>11821</v>
      </c>
      <c r="H829" s="256" t="s">
        <v>993</v>
      </c>
      <c r="I829" s="256" t="s">
        <v>15345</v>
      </c>
      <c r="J829" s="256" t="s">
        <v>7741</v>
      </c>
      <c r="K829" s="256" t="s">
        <v>12234</v>
      </c>
      <c r="L829" s="98">
        <v>18</v>
      </c>
      <c r="M829" s="256" t="s">
        <v>3632</v>
      </c>
      <c r="N829" s="256" t="s">
        <v>3633</v>
      </c>
      <c r="O829" s="12" t="s">
        <v>3634</v>
      </c>
      <c r="P829" s="27" t="s">
        <v>79</v>
      </c>
      <c r="Q829" s="30" t="s">
        <v>79</v>
      </c>
      <c r="R829" s="30" t="s">
        <v>80</v>
      </c>
      <c r="S829" s="101" t="s">
        <v>6464</v>
      </c>
      <c r="T829" s="100" t="s">
        <v>4855</v>
      </c>
      <c r="U829" s="98">
        <v>130200002645</v>
      </c>
      <c r="V829" s="99" t="s">
        <v>82</v>
      </c>
      <c r="W829" s="99" t="s">
        <v>83</v>
      </c>
      <c r="X829" s="99" t="s">
        <v>4201</v>
      </c>
      <c r="Y829" s="101" t="s">
        <v>761</v>
      </c>
      <c r="Z829" s="99" t="s">
        <v>6759</v>
      </c>
      <c r="AA829" s="101" t="s">
        <v>85</v>
      </c>
      <c r="AB829" s="101" t="s">
        <v>1087</v>
      </c>
      <c r="AC829" s="101" t="s">
        <v>1087</v>
      </c>
      <c r="AD829" s="26" t="s">
        <v>86</v>
      </c>
      <c r="AE829" s="13">
        <v>40375</v>
      </c>
      <c r="AF829" s="13">
        <v>40589</v>
      </c>
      <c r="AG829" s="4">
        <f t="shared" ca="1" si="12"/>
        <v>9</v>
      </c>
      <c r="AH829" s="32" t="s">
        <v>993</v>
      </c>
      <c r="AI829" s="15" t="s">
        <v>327</v>
      </c>
      <c r="AJ829" s="101" t="s">
        <v>886</v>
      </c>
      <c r="AK829" s="101" t="s">
        <v>903</v>
      </c>
      <c r="AL829" s="84" t="s">
        <v>12457</v>
      </c>
      <c r="AM829" s="84" t="s">
        <v>14608</v>
      </c>
      <c r="AN829" s="84" t="s">
        <v>12046</v>
      </c>
      <c r="AO829" s="84" t="s">
        <v>7239</v>
      </c>
      <c r="AP829" s="80" t="s">
        <v>152</v>
      </c>
      <c r="AQ829" s="5" t="s">
        <v>8932</v>
      </c>
      <c r="AR829" s="25">
        <v>182</v>
      </c>
      <c r="AS829" s="101" t="s">
        <v>993</v>
      </c>
      <c r="AT829" s="101" t="s">
        <v>993</v>
      </c>
      <c r="AU829" s="99" t="s">
        <v>107</v>
      </c>
      <c r="AV829" s="99" t="s">
        <v>906</v>
      </c>
      <c r="AW829" s="99" t="s">
        <v>96</v>
      </c>
      <c r="AX829" s="256" t="s">
        <v>130</v>
      </c>
      <c r="AY829" s="99" t="s">
        <v>79</v>
      </c>
      <c r="AZ829" s="99" t="s">
        <v>79</v>
      </c>
      <c r="BA829" s="99" t="s">
        <v>1111</v>
      </c>
      <c r="BB829" s="18">
        <v>40926</v>
      </c>
      <c r="BC829" s="6" t="s">
        <v>993</v>
      </c>
      <c r="BD829" s="17">
        <v>4</v>
      </c>
      <c r="BE829" s="102" t="s">
        <v>7217</v>
      </c>
      <c r="BF829" s="16">
        <v>320000000</v>
      </c>
      <c r="BG829" s="16">
        <v>50000</v>
      </c>
      <c r="BH829" s="16">
        <v>50000</v>
      </c>
      <c r="BI829" s="16">
        <v>50000</v>
      </c>
      <c r="BJ829" s="16">
        <v>20000</v>
      </c>
      <c r="BK829" s="80" t="s">
        <v>993</v>
      </c>
      <c r="BL829" s="5" t="s">
        <v>86</v>
      </c>
      <c r="BM829" s="6" t="s">
        <v>993</v>
      </c>
      <c r="BN829" s="5" t="s">
        <v>342</v>
      </c>
      <c r="BO829" s="6" t="s">
        <v>13058</v>
      </c>
      <c r="BP829" s="6" t="s">
        <v>91</v>
      </c>
      <c r="BQ829" s="82" t="s">
        <v>993</v>
      </c>
      <c r="BR829" s="82" t="s">
        <v>993</v>
      </c>
      <c r="BS829" s="6" t="s">
        <v>1200</v>
      </c>
      <c r="BT829" s="6" t="s">
        <v>993</v>
      </c>
      <c r="BU829" s="6" t="s">
        <v>1036</v>
      </c>
      <c r="BV829" s="27" t="s">
        <v>993</v>
      </c>
      <c r="BW829" s="5" t="s">
        <v>1092</v>
      </c>
      <c r="BX829" s="5" t="s">
        <v>993</v>
      </c>
      <c r="BY829" s="17"/>
      <c r="BZ829" s="17"/>
      <c r="CA829" s="5" t="s">
        <v>386</v>
      </c>
      <c r="CB829" s="5" t="s">
        <v>347</v>
      </c>
      <c r="CC829" s="6" t="s">
        <v>13136</v>
      </c>
      <c r="CD829" s="42" t="s">
        <v>7060</v>
      </c>
      <c r="CE829" s="4">
        <v>3182893993</v>
      </c>
      <c r="CF829" s="43" t="s">
        <v>6747</v>
      </c>
      <c r="CG829" s="7" t="s">
        <v>468</v>
      </c>
      <c r="CH829" s="7" t="s">
        <v>4202</v>
      </c>
      <c r="CI829" s="7" t="s">
        <v>4203</v>
      </c>
      <c r="CJ829" s="88" t="s">
        <v>4204</v>
      </c>
      <c r="CK829" s="88" t="s">
        <v>7397</v>
      </c>
      <c r="CL829" s="88" t="s">
        <v>7408</v>
      </c>
      <c r="CM829" s="313">
        <v>3165269477</v>
      </c>
      <c r="CN829" s="313" t="s">
        <v>3637</v>
      </c>
      <c r="CO829" s="313" t="s">
        <v>3638</v>
      </c>
      <c r="CP829" s="8">
        <v>3165257809</v>
      </c>
      <c r="CQ829" s="79" t="s">
        <v>3639</v>
      </c>
      <c r="CR829" s="21"/>
      <c r="CS829" s="21" t="s">
        <v>12593</v>
      </c>
      <c r="CT829" s="21" t="s">
        <v>1519</v>
      </c>
      <c r="CU829" s="20" t="s">
        <v>12425</v>
      </c>
      <c r="CV829" s="20" t="s">
        <v>7931</v>
      </c>
      <c r="CW829" s="11" t="s">
        <v>7188</v>
      </c>
      <c r="CX829" s="86" t="s">
        <v>993</v>
      </c>
      <c r="CY829" s="86" t="s">
        <v>12900</v>
      </c>
      <c r="CZ829" s="86" t="s">
        <v>12909</v>
      </c>
      <c r="DA829" s="86" t="s">
        <v>86</v>
      </c>
      <c r="DB829" s="86" t="s">
        <v>12425</v>
      </c>
      <c r="DC829" s="6" t="s">
        <v>13117</v>
      </c>
      <c r="DD829" s="2"/>
      <c r="DE829" s="2"/>
      <c r="DF829" s="2"/>
      <c r="DG829" s="2"/>
      <c r="DH829" s="2"/>
      <c r="DI829" s="2"/>
      <c r="DJ829" s="2"/>
      <c r="DK829" s="2"/>
      <c r="DL829" s="2"/>
      <c r="DM829" s="2"/>
      <c r="DN829" s="2"/>
      <c r="DO829" s="2"/>
      <c r="DP829" s="2"/>
      <c r="DQ829" s="2"/>
      <c r="DR829" s="2"/>
      <c r="DS829" s="2"/>
      <c r="DT829" s="2"/>
      <c r="DU829" s="2"/>
      <c r="DV829" s="2"/>
      <c r="DW829" s="2"/>
      <c r="DX829" s="2"/>
      <c r="DY829" s="2"/>
    </row>
    <row r="830" spans="1:129" ht="20.25" customHeight="1" x14ac:dyDescent="0.25">
      <c r="A830" s="327"/>
      <c r="B830" s="83">
        <v>946</v>
      </c>
      <c r="C830" s="449">
        <v>1052</v>
      </c>
      <c r="D830" s="113" t="s">
        <v>11088</v>
      </c>
      <c r="E830" s="255" t="s">
        <v>4867</v>
      </c>
      <c r="F830" s="256" t="s">
        <v>10679</v>
      </c>
      <c r="G830" s="256" t="s">
        <v>11826</v>
      </c>
      <c r="H830" s="256" t="s">
        <v>993</v>
      </c>
      <c r="I830" s="256" t="s">
        <v>15345</v>
      </c>
      <c r="J830" s="256" t="s">
        <v>7741</v>
      </c>
      <c r="K830" s="256" t="s">
        <v>12234</v>
      </c>
      <c r="L830" s="98">
        <v>268</v>
      </c>
      <c r="M830" s="256" t="s">
        <v>3385</v>
      </c>
      <c r="N830" s="256" t="s">
        <v>3386</v>
      </c>
      <c r="O830" s="12" t="s">
        <v>3387</v>
      </c>
      <c r="P830" s="27" t="s">
        <v>79</v>
      </c>
      <c r="Q830" s="30" t="s">
        <v>79</v>
      </c>
      <c r="R830" s="30" t="s">
        <v>298</v>
      </c>
      <c r="S830" s="101" t="s">
        <v>6464</v>
      </c>
      <c r="T830" s="100" t="s">
        <v>4868</v>
      </c>
      <c r="U830" s="98">
        <v>130200002885</v>
      </c>
      <c r="V830" s="99" t="s">
        <v>119</v>
      </c>
      <c r="W830" s="99" t="s">
        <v>83</v>
      </c>
      <c r="X830" s="99" t="s">
        <v>4201</v>
      </c>
      <c r="Y830" s="101" t="s">
        <v>761</v>
      </c>
      <c r="Z830" s="99" t="s">
        <v>6759</v>
      </c>
      <c r="AA830" s="101" t="s">
        <v>85</v>
      </c>
      <c r="AB830" s="101" t="s">
        <v>1088</v>
      </c>
      <c r="AC830" s="101" t="s">
        <v>1211</v>
      </c>
      <c r="AD830" s="26" t="s">
        <v>86</v>
      </c>
      <c r="AE830" s="13">
        <v>39982</v>
      </c>
      <c r="AF830" s="13">
        <v>40589</v>
      </c>
      <c r="AG830" s="4">
        <f t="shared" ca="1" si="12"/>
        <v>10</v>
      </c>
      <c r="AH830" s="32" t="s">
        <v>993</v>
      </c>
      <c r="AI830" s="15" t="s">
        <v>327</v>
      </c>
      <c r="AJ830" s="101" t="s">
        <v>886</v>
      </c>
      <c r="AK830" s="101" t="s">
        <v>903</v>
      </c>
      <c r="AL830" s="84" t="s">
        <v>12014</v>
      </c>
      <c r="AM830" s="84" t="s">
        <v>14609</v>
      </c>
      <c r="AN830" s="84" t="s">
        <v>12046</v>
      </c>
      <c r="AO830" s="84" t="s">
        <v>7239</v>
      </c>
      <c r="AP830" s="80" t="s">
        <v>152</v>
      </c>
      <c r="AQ830" s="5" t="s">
        <v>8933</v>
      </c>
      <c r="AR830" s="25">
        <v>2684</v>
      </c>
      <c r="AS830" s="101" t="s">
        <v>993</v>
      </c>
      <c r="AT830" s="101" t="s">
        <v>993</v>
      </c>
      <c r="AU830" s="99" t="s">
        <v>107</v>
      </c>
      <c r="AV830" s="99" t="s">
        <v>906</v>
      </c>
      <c r="AW830" s="99" t="s">
        <v>96</v>
      </c>
      <c r="AX830" s="256" t="s">
        <v>130</v>
      </c>
      <c r="AY830" s="99" t="s">
        <v>79</v>
      </c>
      <c r="AZ830" s="99" t="s">
        <v>79</v>
      </c>
      <c r="BA830" s="99" t="s">
        <v>1111</v>
      </c>
      <c r="BB830" s="18">
        <v>40926</v>
      </c>
      <c r="BC830" s="6" t="s">
        <v>993</v>
      </c>
      <c r="BD830" s="17">
        <v>4</v>
      </c>
      <c r="BE830" s="102" t="s">
        <v>7217</v>
      </c>
      <c r="BF830" s="16">
        <v>320000000</v>
      </c>
      <c r="BG830" s="16">
        <v>50000</v>
      </c>
      <c r="BH830" s="16">
        <v>50000</v>
      </c>
      <c r="BI830" s="16">
        <v>50000</v>
      </c>
      <c r="BJ830" s="16">
        <v>20000</v>
      </c>
      <c r="BK830" s="80" t="s">
        <v>993</v>
      </c>
      <c r="BL830" s="5" t="s">
        <v>86</v>
      </c>
      <c r="BM830" s="5" t="s">
        <v>993</v>
      </c>
      <c r="BN830" s="5" t="s">
        <v>342</v>
      </c>
      <c r="BO830" s="6" t="s">
        <v>13058</v>
      </c>
      <c r="BP830" s="6" t="s">
        <v>91</v>
      </c>
      <c r="BQ830" s="82" t="s">
        <v>993</v>
      </c>
      <c r="BR830" s="82" t="s">
        <v>993</v>
      </c>
      <c r="BS830" s="6" t="s">
        <v>1200</v>
      </c>
      <c r="BT830" s="6" t="s">
        <v>993</v>
      </c>
      <c r="BU830" s="6" t="s">
        <v>1036</v>
      </c>
      <c r="BV830" s="27" t="s">
        <v>1073</v>
      </c>
      <c r="BW830" s="5"/>
      <c r="BX830" s="5"/>
      <c r="BY830" s="17"/>
      <c r="BZ830" s="17"/>
      <c r="CA830" s="5" t="s">
        <v>386</v>
      </c>
      <c r="CB830" s="5" t="s">
        <v>347</v>
      </c>
      <c r="CC830" s="6" t="s">
        <v>13136</v>
      </c>
      <c r="CD830" s="42" t="s">
        <v>7060</v>
      </c>
      <c r="CE830" s="4">
        <v>3182893993</v>
      </c>
      <c r="CF830" s="43" t="s">
        <v>6747</v>
      </c>
      <c r="CG830" s="7" t="s">
        <v>468</v>
      </c>
      <c r="CH830" s="7" t="s">
        <v>4202</v>
      </c>
      <c r="CI830" s="7" t="s">
        <v>4203</v>
      </c>
      <c r="CJ830" s="88" t="s">
        <v>4204</v>
      </c>
      <c r="CK830" s="88" t="s">
        <v>6522</v>
      </c>
      <c r="CL830" s="88" t="s">
        <v>4354</v>
      </c>
      <c r="CM830" s="313">
        <v>3165211305</v>
      </c>
      <c r="CN830" s="313" t="s">
        <v>9962</v>
      </c>
      <c r="CO830" s="313" t="s">
        <v>9963</v>
      </c>
      <c r="CP830" s="8">
        <v>3156020755</v>
      </c>
      <c r="CQ830" s="79" t="s">
        <v>3392</v>
      </c>
      <c r="CR830" s="21"/>
      <c r="CS830" s="21" t="s">
        <v>12593</v>
      </c>
      <c r="CT830" s="21" t="s">
        <v>1519</v>
      </c>
      <c r="CU830" s="20" t="s">
        <v>12425</v>
      </c>
      <c r="CV830" s="20" t="s">
        <v>7931</v>
      </c>
      <c r="CW830" s="11" t="s">
        <v>7188</v>
      </c>
      <c r="CX830" s="86" t="s">
        <v>993</v>
      </c>
      <c r="CY830" s="86" t="s">
        <v>12900</v>
      </c>
      <c r="CZ830" s="86" t="s">
        <v>12909</v>
      </c>
      <c r="DA830" s="86" t="s">
        <v>86</v>
      </c>
      <c r="DB830" s="86" t="s">
        <v>12425</v>
      </c>
      <c r="DC830" s="6" t="s">
        <v>13117</v>
      </c>
      <c r="DD830" s="2"/>
      <c r="DE830" s="2"/>
      <c r="DF830" s="2"/>
      <c r="DG830" s="2"/>
      <c r="DH830" s="2"/>
      <c r="DI830" s="2"/>
      <c r="DJ830" s="2"/>
      <c r="DK830" s="2"/>
      <c r="DL830" s="2"/>
      <c r="DM830" s="2"/>
      <c r="DN830" s="2"/>
      <c r="DO830" s="2"/>
      <c r="DP830" s="2"/>
      <c r="DQ830" s="2"/>
      <c r="DR830" s="2"/>
      <c r="DS830" s="2"/>
      <c r="DT830" s="2"/>
      <c r="DU830" s="2"/>
      <c r="DV830" s="2"/>
      <c r="DW830" s="2"/>
      <c r="DX830" s="2"/>
      <c r="DY830" s="2"/>
    </row>
    <row r="831" spans="1:129" ht="20.25" customHeight="1" x14ac:dyDescent="0.25">
      <c r="A831" s="327"/>
      <c r="B831" s="83">
        <v>947</v>
      </c>
      <c r="C831" s="449">
        <v>1053</v>
      </c>
      <c r="D831" s="113" t="s">
        <v>11089</v>
      </c>
      <c r="E831" s="255" t="s">
        <v>4856</v>
      </c>
      <c r="F831" s="256" t="s">
        <v>10679</v>
      </c>
      <c r="G831" s="256" t="s">
        <v>11821</v>
      </c>
      <c r="H831" s="256" t="s">
        <v>993</v>
      </c>
      <c r="I831" s="256" t="s">
        <v>15345</v>
      </c>
      <c r="J831" s="256" t="s">
        <v>7741</v>
      </c>
      <c r="K831" s="256" t="s">
        <v>12234</v>
      </c>
      <c r="L831" s="98">
        <v>21</v>
      </c>
      <c r="M831" s="256" t="s">
        <v>3966</v>
      </c>
      <c r="N831" s="256" t="s">
        <v>3967</v>
      </c>
      <c r="O831" s="12" t="s">
        <v>3968</v>
      </c>
      <c r="P831" s="27" t="s">
        <v>79</v>
      </c>
      <c r="Q831" s="30" t="s">
        <v>79</v>
      </c>
      <c r="R831" s="30" t="s">
        <v>80</v>
      </c>
      <c r="S831" s="101" t="s">
        <v>6464</v>
      </c>
      <c r="T831" s="100" t="s">
        <v>4857</v>
      </c>
      <c r="U831" s="98">
        <v>130200001167</v>
      </c>
      <c r="V831" s="99" t="s">
        <v>82</v>
      </c>
      <c r="W831" s="99" t="s">
        <v>83</v>
      </c>
      <c r="X831" s="99" t="s">
        <v>4201</v>
      </c>
      <c r="Y831" s="101" t="s">
        <v>761</v>
      </c>
      <c r="Z831" s="99" t="s">
        <v>6759</v>
      </c>
      <c r="AA831" s="101" t="s">
        <v>85</v>
      </c>
      <c r="AB831" s="101" t="s">
        <v>1088</v>
      </c>
      <c r="AC831" s="101" t="s">
        <v>1088</v>
      </c>
      <c r="AD831" s="26" t="s">
        <v>86</v>
      </c>
      <c r="AE831" s="13">
        <v>40556</v>
      </c>
      <c r="AF831" s="13">
        <v>40589</v>
      </c>
      <c r="AG831" s="4">
        <f t="shared" ca="1" si="12"/>
        <v>8</v>
      </c>
      <c r="AH831" s="32" t="s">
        <v>993</v>
      </c>
      <c r="AI831" s="15" t="s">
        <v>327</v>
      </c>
      <c r="AJ831" s="101" t="s">
        <v>886</v>
      </c>
      <c r="AK831" s="101" t="s">
        <v>903</v>
      </c>
      <c r="AL831" s="84" t="s">
        <v>12458</v>
      </c>
      <c r="AM831" s="84" t="s">
        <v>14610</v>
      </c>
      <c r="AN831" s="84" t="s">
        <v>12046</v>
      </c>
      <c r="AO831" s="84" t="s">
        <v>7239</v>
      </c>
      <c r="AP831" s="80" t="s">
        <v>152</v>
      </c>
      <c r="AQ831" s="5" t="s">
        <v>8934</v>
      </c>
      <c r="AR831" s="25">
        <v>218</v>
      </c>
      <c r="AS831" s="101" t="s">
        <v>993</v>
      </c>
      <c r="AT831" s="101" t="s">
        <v>993</v>
      </c>
      <c r="AU831" s="99" t="s">
        <v>107</v>
      </c>
      <c r="AV831" s="99" t="s">
        <v>906</v>
      </c>
      <c r="AW831" s="99" t="s">
        <v>96</v>
      </c>
      <c r="AX831" s="256" t="s">
        <v>130</v>
      </c>
      <c r="AY831" s="99" t="s">
        <v>79</v>
      </c>
      <c r="AZ831" s="99" t="s">
        <v>79</v>
      </c>
      <c r="BA831" s="99" t="s">
        <v>1111</v>
      </c>
      <c r="BB831" s="18">
        <v>40926</v>
      </c>
      <c r="BC831" s="6" t="s">
        <v>993</v>
      </c>
      <c r="BD831" s="17">
        <v>4</v>
      </c>
      <c r="BE831" s="102" t="s">
        <v>7217</v>
      </c>
      <c r="BF831" s="16">
        <v>320000000</v>
      </c>
      <c r="BG831" s="16">
        <v>50000</v>
      </c>
      <c r="BH831" s="16">
        <v>50000</v>
      </c>
      <c r="BI831" s="16">
        <v>50000</v>
      </c>
      <c r="BJ831" s="16">
        <v>20000</v>
      </c>
      <c r="BK831" s="80" t="s">
        <v>993</v>
      </c>
      <c r="BL831" s="6" t="s">
        <v>86</v>
      </c>
      <c r="BM831" s="6" t="s">
        <v>993</v>
      </c>
      <c r="BN831" s="5" t="s">
        <v>342</v>
      </c>
      <c r="BO831" s="6" t="s">
        <v>13058</v>
      </c>
      <c r="BP831" s="6" t="s">
        <v>91</v>
      </c>
      <c r="BQ831" s="82" t="s">
        <v>993</v>
      </c>
      <c r="BR831" s="82" t="s">
        <v>993</v>
      </c>
      <c r="BS831" s="6" t="s">
        <v>1200</v>
      </c>
      <c r="BT831" s="6" t="s">
        <v>993</v>
      </c>
      <c r="BU831" s="6" t="s">
        <v>1036</v>
      </c>
      <c r="BV831" s="27" t="s">
        <v>993</v>
      </c>
      <c r="BW831" s="5" t="s">
        <v>1092</v>
      </c>
      <c r="BX831" s="5" t="s">
        <v>993</v>
      </c>
      <c r="BY831" s="17"/>
      <c r="BZ831" s="17"/>
      <c r="CA831" s="5" t="s">
        <v>386</v>
      </c>
      <c r="CB831" s="5" t="s">
        <v>347</v>
      </c>
      <c r="CC831" s="6" t="s">
        <v>13136</v>
      </c>
      <c r="CD831" s="42" t="s">
        <v>7060</v>
      </c>
      <c r="CE831" s="4">
        <v>3182893993</v>
      </c>
      <c r="CF831" s="43" t="s">
        <v>6747</v>
      </c>
      <c r="CG831" s="7" t="s">
        <v>468</v>
      </c>
      <c r="CH831" s="7" t="s">
        <v>4202</v>
      </c>
      <c r="CI831" s="7" t="s">
        <v>4203</v>
      </c>
      <c r="CJ831" s="88" t="s">
        <v>4204</v>
      </c>
      <c r="CK831" s="88" t="s">
        <v>6703</v>
      </c>
      <c r="CL831" s="88" t="s">
        <v>6703</v>
      </c>
      <c r="CM831" s="313" t="s">
        <v>3971</v>
      </c>
      <c r="CN831" s="313" t="s">
        <v>6530</v>
      </c>
      <c r="CO831" s="313" t="s">
        <v>3972</v>
      </c>
      <c r="CP831" s="8">
        <v>3164472959</v>
      </c>
      <c r="CQ831" s="79" t="s">
        <v>3973</v>
      </c>
      <c r="CR831" s="21"/>
      <c r="CS831" s="21" t="s">
        <v>12593</v>
      </c>
      <c r="CT831" s="21" t="s">
        <v>1519</v>
      </c>
      <c r="CU831" s="20" t="s">
        <v>12425</v>
      </c>
      <c r="CV831" s="20" t="s">
        <v>7931</v>
      </c>
      <c r="CW831" s="11" t="s">
        <v>7188</v>
      </c>
      <c r="CX831" s="86" t="s">
        <v>993</v>
      </c>
      <c r="CY831" s="86" t="s">
        <v>12900</v>
      </c>
      <c r="CZ831" s="86" t="s">
        <v>12909</v>
      </c>
      <c r="DA831" s="86" t="s">
        <v>86</v>
      </c>
      <c r="DB831" s="86" t="s">
        <v>12425</v>
      </c>
      <c r="DC831" s="6" t="s">
        <v>13117</v>
      </c>
      <c r="DD831" s="2"/>
      <c r="DE831" s="2"/>
      <c r="DF831" s="2"/>
      <c r="DG831" s="2"/>
      <c r="DH831" s="2"/>
      <c r="DI831" s="2"/>
      <c r="DJ831" s="2"/>
      <c r="DK831" s="2"/>
      <c r="DL831" s="2"/>
      <c r="DM831" s="2"/>
      <c r="DN831" s="2"/>
      <c r="DO831" s="2"/>
      <c r="DP831" s="2"/>
      <c r="DQ831" s="2"/>
      <c r="DR831" s="2"/>
      <c r="DS831" s="2"/>
      <c r="DT831" s="2"/>
      <c r="DU831" s="2"/>
      <c r="DV831" s="2"/>
      <c r="DW831" s="2"/>
      <c r="DX831" s="2"/>
      <c r="DY831" s="2"/>
    </row>
    <row r="832" spans="1:129" ht="20.25" customHeight="1" x14ac:dyDescent="0.25">
      <c r="A832" s="327"/>
      <c r="B832" s="83">
        <v>948</v>
      </c>
      <c r="C832" s="449">
        <v>1054</v>
      </c>
      <c r="D832" s="113" t="s">
        <v>11090</v>
      </c>
      <c r="E832" s="255" t="s">
        <v>4859</v>
      </c>
      <c r="F832" s="256" t="s">
        <v>10679</v>
      </c>
      <c r="G832" s="256" t="s">
        <v>11820</v>
      </c>
      <c r="H832" s="256" t="s">
        <v>993</v>
      </c>
      <c r="I832" s="256" t="s">
        <v>15345</v>
      </c>
      <c r="J832" s="256" t="s">
        <v>7741</v>
      </c>
      <c r="K832" s="256" t="s">
        <v>12234</v>
      </c>
      <c r="L832" s="98">
        <v>42</v>
      </c>
      <c r="M832" s="256" t="s">
        <v>3213</v>
      </c>
      <c r="N832" s="256" t="s">
        <v>3214</v>
      </c>
      <c r="O832" s="12" t="s">
        <v>3215</v>
      </c>
      <c r="P832" s="27" t="s">
        <v>79</v>
      </c>
      <c r="Q832" s="30" t="s">
        <v>79</v>
      </c>
      <c r="R832" s="30" t="s">
        <v>80</v>
      </c>
      <c r="S832" s="101" t="s">
        <v>6464</v>
      </c>
      <c r="T832" s="100" t="s">
        <v>4860</v>
      </c>
      <c r="U832" s="98">
        <v>130200001265</v>
      </c>
      <c r="V832" s="99" t="s">
        <v>82</v>
      </c>
      <c r="W832" s="99" t="s">
        <v>83</v>
      </c>
      <c r="X832" s="99" t="s">
        <v>4201</v>
      </c>
      <c r="Y832" s="101" t="s">
        <v>761</v>
      </c>
      <c r="Z832" s="99" t="s">
        <v>6759</v>
      </c>
      <c r="AA832" s="101" t="s">
        <v>85</v>
      </c>
      <c r="AB832" s="101" t="s">
        <v>1087</v>
      </c>
      <c r="AC832" s="101" t="s">
        <v>1087</v>
      </c>
      <c r="AD832" s="26" t="s">
        <v>86</v>
      </c>
      <c r="AE832" s="13">
        <v>40557</v>
      </c>
      <c r="AF832" s="13">
        <v>40589</v>
      </c>
      <c r="AG832" s="4">
        <f t="shared" ca="1" si="12"/>
        <v>8</v>
      </c>
      <c r="AH832" s="32" t="s">
        <v>993</v>
      </c>
      <c r="AI832" s="15" t="s">
        <v>327</v>
      </c>
      <c r="AJ832" s="101" t="s">
        <v>886</v>
      </c>
      <c r="AK832" s="101" t="s">
        <v>903</v>
      </c>
      <c r="AL832" s="84" t="s">
        <v>13503</v>
      </c>
      <c r="AM832" s="84" t="s">
        <v>14611</v>
      </c>
      <c r="AN832" s="84" t="s">
        <v>12046</v>
      </c>
      <c r="AO832" s="84" t="s">
        <v>7239</v>
      </c>
      <c r="AP832" s="80" t="s">
        <v>152</v>
      </c>
      <c r="AQ832" s="5" t="s">
        <v>8935</v>
      </c>
      <c r="AR832" s="25">
        <v>427</v>
      </c>
      <c r="AS832" s="101" t="s">
        <v>993</v>
      </c>
      <c r="AT832" s="101" t="s">
        <v>993</v>
      </c>
      <c r="AU832" s="99" t="s">
        <v>107</v>
      </c>
      <c r="AV832" s="99" t="s">
        <v>906</v>
      </c>
      <c r="AW832" s="99" t="s">
        <v>96</v>
      </c>
      <c r="AX832" s="256" t="s">
        <v>130</v>
      </c>
      <c r="AY832" s="99" t="s">
        <v>79</v>
      </c>
      <c r="AZ832" s="99" t="s">
        <v>79</v>
      </c>
      <c r="BA832" s="99" t="s">
        <v>1111</v>
      </c>
      <c r="BB832" s="18">
        <v>40926</v>
      </c>
      <c r="BC832" s="6" t="s">
        <v>993</v>
      </c>
      <c r="BD832" s="17">
        <v>4</v>
      </c>
      <c r="BE832" s="102" t="s">
        <v>7217</v>
      </c>
      <c r="BF832" s="16">
        <v>320000000</v>
      </c>
      <c r="BG832" s="16">
        <v>50000</v>
      </c>
      <c r="BH832" s="16">
        <v>50000</v>
      </c>
      <c r="BI832" s="16">
        <v>50000</v>
      </c>
      <c r="BJ832" s="16">
        <v>20000</v>
      </c>
      <c r="BK832" s="80" t="s">
        <v>993</v>
      </c>
      <c r="BL832" s="5" t="s">
        <v>86</v>
      </c>
      <c r="BM832" s="6" t="s">
        <v>993</v>
      </c>
      <c r="BN832" s="5" t="s">
        <v>342</v>
      </c>
      <c r="BO832" s="6" t="s">
        <v>646</v>
      </c>
      <c r="BP832" s="6" t="s">
        <v>91</v>
      </c>
      <c r="BQ832" s="82" t="s">
        <v>993</v>
      </c>
      <c r="BR832" s="82" t="s">
        <v>993</v>
      </c>
      <c r="BS832" s="6" t="s">
        <v>1200</v>
      </c>
      <c r="BT832" s="6" t="s">
        <v>993</v>
      </c>
      <c r="BU832" s="6" t="s">
        <v>1036</v>
      </c>
      <c r="BV832" s="27" t="s">
        <v>993</v>
      </c>
      <c r="BW832" s="5" t="s">
        <v>1092</v>
      </c>
      <c r="BX832" s="5" t="s">
        <v>993</v>
      </c>
      <c r="BY832" s="17"/>
      <c r="BZ832" s="17"/>
      <c r="CA832" s="5" t="s">
        <v>386</v>
      </c>
      <c r="CB832" s="5" t="s">
        <v>347</v>
      </c>
      <c r="CC832" s="6" t="s">
        <v>13136</v>
      </c>
      <c r="CD832" s="42" t="s">
        <v>7060</v>
      </c>
      <c r="CE832" s="4">
        <v>3182893993</v>
      </c>
      <c r="CF832" s="43" t="s">
        <v>6747</v>
      </c>
      <c r="CG832" s="7" t="s">
        <v>468</v>
      </c>
      <c r="CH832" s="7" t="s">
        <v>4202</v>
      </c>
      <c r="CI832" s="7" t="s">
        <v>4203</v>
      </c>
      <c r="CJ832" s="88" t="s">
        <v>4204</v>
      </c>
      <c r="CK832" s="88" t="s">
        <v>3256</v>
      </c>
      <c r="CL832" s="88" t="s">
        <v>3257</v>
      </c>
      <c r="CM832" s="313">
        <v>3173830688</v>
      </c>
      <c r="CN832" s="313" t="s">
        <v>3223</v>
      </c>
      <c r="CO832" s="313" t="s">
        <v>3224</v>
      </c>
      <c r="CP832" s="8">
        <v>3165297974</v>
      </c>
      <c r="CQ832" s="79" t="s">
        <v>3225</v>
      </c>
      <c r="CR832" s="21"/>
      <c r="CS832" s="21" t="s">
        <v>12593</v>
      </c>
      <c r="CT832" s="21" t="s">
        <v>1519</v>
      </c>
      <c r="CU832" s="20" t="s">
        <v>12425</v>
      </c>
      <c r="CV832" s="20" t="s">
        <v>7931</v>
      </c>
      <c r="CW832" s="11" t="s">
        <v>7188</v>
      </c>
      <c r="CX832" s="86" t="s">
        <v>993</v>
      </c>
      <c r="CY832" s="86" t="s">
        <v>12900</v>
      </c>
      <c r="CZ832" s="86" t="s">
        <v>12909</v>
      </c>
      <c r="DA832" s="86" t="s">
        <v>86</v>
      </c>
      <c r="DB832" s="86" t="s">
        <v>12425</v>
      </c>
      <c r="DC832" s="6" t="s">
        <v>993</v>
      </c>
      <c r="DD832" s="2"/>
      <c r="DE832" s="2"/>
      <c r="DF832" s="2"/>
      <c r="DG832" s="2"/>
      <c r="DH832" s="2"/>
      <c r="DI832" s="2"/>
      <c r="DJ832" s="2"/>
      <c r="DK832" s="2"/>
      <c r="DL832" s="2"/>
      <c r="DM832" s="2"/>
      <c r="DN832" s="2"/>
      <c r="DO832" s="2"/>
      <c r="DP832" s="2"/>
      <c r="DQ832" s="2"/>
      <c r="DR832" s="2"/>
      <c r="DS832" s="2"/>
      <c r="DT832" s="2"/>
      <c r="DU832" s="2"/>
      <c r="DV832" s="2"/>
      <c r="DW832" s="2"/>
      <c r="DX832" s="2"/>
      <c r="DY832" s="2"/>
    </row>
    <row r="833" spans="1:129" ht="20.25" customHeight="1" x14ac:dyDescent="0.25">
      <c r="A833" s="327"/>
      <c r="B833" s="83">
        <v>949</v>
      </c>
      <c r="C833" s="449">
        <v>1055</v>
      </c>
      <c r="D833" s="113" t="s">
        <v>10912</v>
      </c>
      <c r="E833" s="255" t="s">
        <v>4199</v>
      </c>
      <c r="F833" s="256" t="s">
        <v>10679</v>
      </c>
      <c r="G833" s="256" t="s">
        <v>11833</v>
      </c>
      <c r="H833" s="255" t="s">
        <v>993</v>
      </c>
      <c r="I833" s="256" t="s">
        <v>15345</v>
      </c>
      <c r="J833" s="256" t="s">
        <v>7741</v>
      </c>
      <c r="K833" s="256" t="s">
        <v>12234</v>
      </c>
      <c r="L833" s="98">
        <v>318</v>
      </c>
      <c r="M833" s="256" t="s">
        <v>3179</v>
      </c>
      <c r="N833" s="256" t="s">
        <v>3180</v>
      </c>
      <c r="O833" s="12" t="s">
        <v>3181</v>
      </c>
      <c r="P833" s="27" t="s">
        <v>79</v>
      </c>
      <c r="Q833" s="30" t="s">
        <v>79</v>
      </c>
      <c r="R833" s="30" t="s">
        <v>298</v>
      </c>
      <c r="S833" s="101" t="s">
        <v>6464</v>
      </c>
      <c r="T833" s="100" t="s">
        <v>4200</v>
      </c>
      <c r="U833" s="98">
        <v>130200002888</v>
      </c>
      <c r="V833" s="99" t="s">
        <v>119</v>
      </c>
      <c r="W833" s="99" t="s">
        <v>83</v>
      </c>
      <c r="X833" s="99" t="s">
        <v>4201</v>
      </c>
      <c r="Y833" s="101" t="s">
        <v>761</v>
      </c>
      <c r="Z833" s="99" t="s">
        <v>6759</v>
      </c>
      <c r="AA833" s="101" t="s">
        <v>85</v>
      </c>
      <c r="AB833" s="101" t="s">
        <v>1088</v>
      </c>
      <c r="AC833" s="101" t="s">
        <v>1211</v>
      </c>
      <c r="AD833" s="26" t="s">
        <v>86</v>
      </c>
      <c r="AE833" s="13">
        <v>39561</v>
      </c>
      <c r="AF833" s="13">
        <v>39561</v>
      </c>
      <c r="AG833" s="4">
        <f t="shared" ca="1" si="12"/>
        <v>11</v>
      </c>
      <c r="AH833" s="32" t="s">
        <v>993</v>
      </c>
      <c r="AI833" s="15" t="s">
        <v>327</v>
      </c>
      <c r="AJ833" s="101" t="s">
        <v>886</v>
      </c>
      <c r="AK833" s="101" t="s">
        <v>903</v>
      </c>
      <c r="AL833" s="84" t="s">
        <v>11999</v>
      </c>
      <c r="AM833" s="84" t="s">
        <v>14450</v>
      </c>
      <c r="AN833" s="84" t="s">
        <v>12046</v>
      </c>
      <c r="AO833" s="84" t="s">
        <v>7239</v>
      </c>
      <c r="AP833" s="80" t="s">
        <v>152</v>
      </c>
      <c r="AQ833" s="5" t="s">
        <v>8742</v>
      </c>
      <c r="AR833" s="25">
        <v>3183</v>
      </c>
      <c r="AS833" s="101" t="s">
        <v>993</v>
      </c>
      <c r="AT833" s="101" t="s">
        <v>993</v>
      </c>
      <c r="AU833" s="99" t="s">
        <v>107</v>
      </c>
      <c r="AV833" s="99" t="s">
        <v>906</v>
      </c>
      <c r="AW833" s="99" t="s">
        <v>96</v>
      </c>
      <c r="AX833" s="256" t="s">
        <v>130</v>
      </c>
      <c r="AY833" s="99" t="s">
        <v>79</v>
      </c>
      <c r="AZ833" s="99" t="s">
        <v>79</v>
      </c>
      <c r="BA833" s="99" t="s">
        <v>1111</v>
      </c>
      <c r="BB833" s="18">
        <v>40926</v>
      </c>
      <c r="BC833" s="6" t="s">
        <v>993</v>
      </c>
      <c r="BD833" s="17">
        <v>4</v>
      </c>
      <c r="BE833" s="102" t="s">
        <v>7217</v>
      </c>
      <c r="BF833" s="16">
        <v>320000000</v>
      </c>
      <c r="BG833" s="16">
        <v>50000</v>
      </c>
      <c r="BH833" s="16">
        <v>50000</v>
      </c>
      <c r="BI833" s="16">
        <v>50000</v>
      </c>
      <c r="BJ833" s="16">
        <v>20000</v>
      </c>
      <c r="BK833" s="80" t="s">
        <v>993</v>
      </c>
      <c r="BL833" s="5" t="s">
        <v>86</v>
      </c>
      <c r="BM833" s="5" t="s">
        <v>993</v>
      </c>
      <c r="BN833" s="5" t="s">
        <v>342</v>
      </c>
      <c r="BO833" s="6" t="s">
        <v>646</v>
      </c>
      <c r="BP833" s="6" t="s">
        <v>91</v>
      </c>
      <c r="BQ833" s="82" t="s">
        <v>993</v>
      </c>
      <c r="BR833" s="82" t="s">
        <v>993</v>
      </c>
      <c r="BS833" s="6" t="s">
        <v>1200</v>
      </c>
      <c r="BT833" s="6" t="s">
        <v>993</v>
      </c>
      <c r="BU833" s="6" t="s">
        <v>1036</v>
      </c>
      <c r="BV833" s="27" t="s">
        <v>993</v>
      </c>
      <c r="BW833" s="5"/>
      <c r="BX833" s="5"/>
      <c r="BY833" s="17"/>
      <c r="BZ833" s="17"/>
      <c r="CA833" s="5" t="s">
        <v>386</v>
      </c>
      <c r="CB833" s="5" t="s">
        <v>347</v>
      </c>
      <c r="CC833" s="6" t="s">
        <v>13136</v>
      </c>
      <c r="CD833" s="42" t="s">
        <v>7060</v>
      </c>
      <c r="CE833" s="4">
        <v>3182893993</v>
      </c>
      <c r="CF833" s="43" t="s">
        <v>6747</v>
      </c>
      <c r="CG833" s="7" t="s">
        <v>468</v>
      </c>
      <c r="CH833" s="7" t="s">
        <v>4202</v>
      </c>
      <c r="CI833" s="7" t="s">
        <v>4203</v>
      </c>
      <c r="CJ833" s="88" t="s">
        <v>4204</v>
      </c>
      <c r="CK833" s="7" t="s">
        <v>7394</v>
      </c>
      <c r="CL833" s="313" t="s">
        <v>7407</v>
      </c>
      <c r="CM833" s="313">
        <v>3174015540</v>
      </c>
      <c r="CN833" s="8" t="s">
        <v>6783</v>
      </c>
      <c r="CO833" s="8" t="s">
        <v>6777</v>
      </c>
      <c r="CP833" s="8">
        <v>3162847951</v>
      </c>
      <c r="CQ833" s="79" t="s">
        <v>3187</v>
      </c>
      <c r="CR833" s="21"/>
      <c r="CS833" s="21" t="s">
        <v>12593</v>
      </c>
      <c r="CT833" s="21" t="s">
        <v>1519</v>
      </c>
      <c r="CU833" s="20" t="s">
        <v>12425</v>
      </c>
      <c r="CV833" s="20" t="s">
        <v>7931</v>
      </c>
      <c r="CW833" s="11" t="s">
        <v>7188</v>
      </c>
      <c r="CX833" s="86" t="s">
        <v>993</v>
      </c>
      <c r="CY833" s="86" t="s">
        <v>12900</v>
      </c>
      <c r="CZ833" s="86" t="s">
        <v>12909</v>
      </c>
      <c r="DA833" s="86" t="s">
        <v>86</v>
      </c>
      <c r="DB833" s="86" t="s">
        <v>12425</v>
      </c>
      <c r="DC833" s="6" t="s">
        <v>993</v>
      </c>
      <c r="DD833" s="2"/>
      <c r="DE833" s="2"/>
      <c r="DF833" s="2"/>
      <c r="DG833" s="2"/>
      <c r="DH833" s="2"/>
      <c r="DI833" s="2"/>
      <c r="DJ833" s="2"/>
      <c r="DK833" s="2"/>
      <c r="DL833" s="2"/>
      <c r="DM833" s="2"/>
      <c r="DN833" s="2"/>
      <c r="DO833" s="2"/>
      <c r="DP833" s="2"/>
      <c r="DQ833" s="2"/>
      <c r="DR833" s="2"/>
      <c r="DS833" s="2"/>
      <c r="DT833" s="2"/>
      <c r="DU833" s="2"/>
      <c r="DV833" s="2"/>
      <c r="DW833" s="2"/>
      <c r="DX833" s="2"/>
      <c r="DY833" s="2"/>
    </row>
    <row r="834" spans="1:129" ht="20.25" customHeight="1" x14ac:dyDescent="0.25">
      <c r="A834" s="327"/>
      <c r="B834" s="83">
        <v>950</v>
      </c>
      <c r="C834" s="449">
        <v>1056</v>
      </c>
      <c r="D834" s="113" t="s">
        <v>10945</v>
      </c>
      <c r="E834" s="255" t="s">
        <v>4347</v>
      </c>
      <c r="F834" s="256" t="s">
        <v>10679</v>
      </c>
      <c r="G834" s="256" t="s">
        <v>11833</v>
      </c>
      <c r="H834" s="255" t="s">
        <v>993</v>
      </c>
      <c r="I834" s="256" t="s">
        <v>15345</v>
      </c>
      <c r="J834" s="256" t="s">
        <v>7741</v>
      </c>
      <c r="K834" s="256" t="s">
        <v>12234</v>
      </c>
      <c r="L834" s="98">
        <v>66</v>
      </c>
      <c r="M834" s="256" t="s">
        <v>3262</v>
      </c>
      <c r="N834" s="256" t="s">
        <v>3263</v>
      </c>
      <c r="O834" s="12" t="s">
        <v>3264</v>
      </c>
      <c r="P834" s="27" t="s">
        <v>79</v>
      </c>
      <c r="Q834" s="30" t="s">
        <v>79</v>
      </c>
      <c r="R834" s="30" t="s">
        <v>80</v>
      </c>
      <c r="S834" s="101" t="s">
        <v>6464</v>
      </c>
      <c r="T834" s="100" t="s">
        <v>4348</v>
      </c>
      <c r="U834" s="98">
        <v>130200002646</v>
      </c>
      <c r="V834" s="99" t="s">
        <v>82</v>
      </c>
      <c r="W834" s="99" t="s">
        <v>83</v>
      </c>
      <c r="X834" s="99" t="s">
        <v>4201</v>
      </c>
      <c r="Y834" s="101" t="s">
        <v>761</v>
      </c>
      <c r="Z834" s="99" t="s">
        <v>6759</v>
      </c>
      <c r="AA834" s="101" t="s">
        <v>85</v>
      </c>
      <c r="AB834" s="101" t="s">
        <v>1088</v>
      </c>
      <c r="AC834" s="101" t="s">
        <v>1211</v>
      </c>
      <c r="AD834" s="26" t="s">
        <v>86</v>
      </c>
      <c r="AE834" s="13">
        <v>39822</v>
      </c>
      <c r="AF834" s="13">
        <v>39822</v>
      </c>
      <c r="AG834" s="4">
        <f t="shared" ca="1" si="12"/>
        <v>10</v>
      </c>
      <c r="AH834" s="32" t="s">
        <v>993</v>
      </c>
      <c r="AI834" s="15" t="s">
        <v>327</v>
      </c>
      <c r="AJ834" s="101" t="s">
        <v>903</v>
      </c>
      <c r="AK834" s="101" t="s">
        <v>903</v>
      </c>
      <c r="AL834" s="84" t="s">
        <v>12447</v>
      </c>
      <c r="AM834" s="84" t="s">
        <v>14486</v>
      </c>
      <c r="AN834" s="84" t="s">
        <v>12046</v>
      </c>
      <c r="AO834" s="84" t="s">
        <v>7239</v>
      </c>
      <c r="AP834" s="80" t="s">
        <v>152</v>
      </c>
      <c r="AQ834" s="5" t="s">
        <v>8780</v>
      </c>
      <c r="AR834" s="25">
        <v>665</v>
      </c>
      <c r="AS834" s="101" t="s">
        <v>993</v>
      </c>
      <c r="AT834" s="101" t="s">
        <v>993</v>
      </c>
      <c r="AU834" s="99" t="s">
        <v>107</v>
      </c>
      <c r="AV834" s="99" t="s">
        <v>906</v>
      </c>
      <c r="AW834" s="99" t="s">
        <v>96</v>
      </c>
      <c r="AX834" s="256" t="s">
        <v>130</v>
      </c>
      <c r="AY834" s="99" t="s">
        <v>79</v>
      </c>
      <c r="AZ834" s="99" t="s">
        <v>79</v>
      </c>
      <c r="BA834" s="99" t="s">
        <v>1111</v>
      </c>
      <c r="BB834" s="18">
        <v>40926</v>
      </c>
      <c r="BC834" s="6" t="s">
        <v>993</v>
      </c>
      <c r="BD834" s="17">
        <v>4</v>
      </c>
      <c r="BE834" s="102" t="s">
        <v>7217</v>
      </c>
      <c r="BF834" s="16">
        <v>320000000</v>
      </c>
      <c r="BG834" s="16">
        <v>50000</v>
      </c>
      <c r="BH834" s="16">
        <v>50000</v>
      </c>
      <c r="BI834" s="16">
        <v>50000</v>
      </c>
      <c r="BJ834" s="16">
        <v>20000</v>
      </c>
      <c r="BK834" s="80" t="s">
        <v>993</v>
      </c>
      <c r="BL834" s="5" t="s">
        <v>86</v>
      </c>
      <c r="BM834" s="6" t="s">
        <v>993</v>
      </c>
      <c r="BN834" s="5" t="s">
        <v>342</v>
      </c>
      <c r="BO834" s="6" t="s">
        <v>13058</v>
      </c>
      <c r="BP834" s="6" t="s">
        <v>91</v>
      </c>
      <c r="BQ834" s="82" t="s">
        <v>993</v>
      </c>
      <c r="BR834" s="82" t="s">
        <v>993</v>
      </c>
      <c r="BS834" s="6" t="s">
        <v>1200</v>
      </c>
      <c r="BT834" s="6" t="s">
        <v>993</v>
      </c>
      <c r="BU834" s="6" t="s">
        <v>1036</v>
      </c>
      <c r="BV834" s="27" t="s">
        <v>993</v>
      </c>
      <c r="BW834" s="5" t="s">
        <v>1092</v>
      </c>
      <c r="BX834" s="5" t="s">
        <v>993</v>
      </c>
      <c r="BY834" s="17"/>
      <c r="BZ834" s="17"/>
      <c r="CA834" s="5" t="s">
        <v>386</v>
      </c>
      <c r="CB834" s="5" t="s">
        <v>347</v>
      </c>
      <c r="CC834" s="6" t="s">
        <v>13136</v>
      </c>
      <c r="CD834" s="42" t="s">
        <v>7060</v>
      </c>
      <c r="CE834" s="4">
        <v>3182893993</v>
      </c>
      <c r="CF834" s="43" t="s">
        <v>6747</v>
      </c>
      <c r="CG834" s="7" t="s">
        <v>468</v>
      </c>
      <c r="CH834" s="7" t="s">
        <v>4202</v>
      </c>
      <c r="CI834" s="7" t="s">
        <v>4203</v>
      </c>
      <c r="CJ834" s="88" t="s">
        <v>4204</v>
      </c>
      <c r="CK834" s="88" t="s">
        <v>3267</v>
      </c>
      <c r="CL834" s="88" t="s">
        <v>3268</v>
      </c>
      <c r="CM834" s="313">
        <v>3188832052</v>
      </c>
      <c r="CN834" s="8" t="s">
        <v>3269</v>
      </c>
      <c r="CO834" s="8" t="s">
        <v>3270</v>
      </c>
      <c r="CP834" s="8">
        <v>3188832150</v>
      </c>
      <c r="CQ834" s="79" t="s">
        <v>3271</v>
      </c>
      <c r="CR834" s="21"/>
      <c r="CS834" s="21" t="s">
        <v>12593</v>
      </c>
      <c r="CT834" s="21" t="s">
        <v>1519</v>
      </c>
      <c r="CU834" s="20" t="s">
        <v>12425</v>
      </c>
      <c r="CV834" s="20" t="s">
        <v>7931</v>
      </c>
      <c r="CW834" s="11" t="s">
        <v>7188</v>
      </c>
      <c r="CX834" s="86" t="s">
        <v>993</v>
      </c>
      <c r="CY834" s="86" t="s">
        <v>12900</v>
      </c>
      <c r="CZ834" s="86" t="s">
        <v>12909</v>
      </c>
      <c r="DA834" s="86" t="s">
        <v>86</v>
      </c>
      <c r="DB834" s="86" t="s">
        <v>12425</v>
      </c>
      <c r="DC834" s="6" t="s">
        <v>13117</v>
      </c>
      <c r="DD834" s="2"/>
      <c r="DE834" s="2"/>
      <c r="DF834" s="2"/>
      <c r="DG834" s="2"/>
      <c r="DH834" s="2"/>
      <c r="DI834" s="2"/>
      <c r="DJ834" s="2"/>
      <c r="DK834" s="2"/>
      <c r="DL834" s="2"/>
      <c r="DM834" s="2"/>
      <c r="DN834" s="2"/>
      <c r="DO834" s="2"/>
      <c r="DP834" s="2"/>
      <c r="DQ834" s="2"/>
      <c r="DR834" s="2"/>
      <c r="DS834" s="2"/>
      <c r="DT834" s="2"/>
      <c r="DU834" s="2"/>
      <c r="DV834" s="2"/>
      <c r="DW834" s="2"/>
      <c r="DX834" s="2"/>
      <c r="DY834" s="2"/>
    </row>
    <row r="835" spans="1:129" ht="20.25" customHeight="1" x14ac:dyDescent="0.25">
      <c r="A835" s="327"/>
      <c r="B835" s="83">
        <v>951</v>
      </c>
      <c r="C835" s="449">
        <v>1057</v>
      </c>
      <c r="D835" s="113" t="s">
        <v>11091</v>
      </c>
      <c r="E835" s="255" t="s">
        <v>4865</v>
      </c>
      <c r="F835" s="256" t="s">
        <v>10679</v>
      </c>
      <c r="G835" s="256" t="s">
        <v>11833</v>
      </c>
      <c r="H835" s="256" t="s">
        <v>993</v>
      </c>
      <c r="I835" s="256" t="s">
        <v>15345</v>
      </c>
      <c r="J835" s="256" t="s">
        <v>7741</v>
      </c>
      <c r="K835" s="256" t="s">
        <v>12234</v>
      </c>
      <c r="L835" s="98">
        <v>139</v>
      </c>
      <c r="M835" s="256" t="s">
        <v>2625</v>
      </c>
      <c r="N835" s="256" t="s">
        <v>2626</v>
      </c>
      <c r="O835" s="12" t="s">
        <v>2627</v>
      </c>
      <c r="P835" s="27" t="s">
        <v>79</v>
      </c>
      <c r="Q835" s="30" t="s">
        <v>79</v>
      </c>
      <c r="R835" s="30" t="s">
        <v>80</v>
      </c>
      <c r="S835" s="101" t="s">
        <v>6464</v>
      </c>
      <c r="T835" s="100" t="s">
        <v>4866</v>
      </c>
      <c r="U835" s="98">
        <v>130200001286</v>
      </c>
      <c r="V835" s="99" t="s">
        <v>82</v>
      </c>
      <c r="W835" s="99" t="s">
        <v>83</v>
      </c>
      <c r="X835" s="99" t="s">
        <v>4201</v>
      </c>
      <c r="Y835" s="101" t="s">
        <v>761</v>
      </c>
      <c r="Z835" s="99" t="s">
        <v>6759</v>
      </c>
      <c r="AA835" s="101" t="s">
        <v>85</v>
      </c>
      <c r="AB835" s="101" t="s">
        <v>1088</v>
      </c>
      <c r="AC835" s="101" t="s">
        <v>1211</v>
      </c>
      <c r="AD835" s="26" t="s">
        <v>86</v>
      </c>
      <c r="AE835" s="13">
        <v>40558</v>
      </c>
      <c r="AF835" s="13">
        <v>40589</v>
      </c>
      <c r="AG835" s="4">
        <f t="shared" ca="1" si="12"/>
        <v>8</v>
      </c>
      <c r="AH835" s="32" t="s">
        <v>993</v>
      </c>
      <c r="AI835" s="15" t="s">
        <v>327</v>
      </c>
      <c r="AJ835" s="101" t="s">
        <v>903</v>
      </c>
      <c r="AK835" s="101" t="s">
        <v>903</v>
      </c>
      <c r="AL835" s="84" t="s">
        <v>13504</v>
      </c>
      <c r="AM835" s="84" t="s">
        <v>14612</v>
      </c>
      <c r="AN835" s="84" t="s">
        <v>12046</v>
      </c>
      <c r="AO835" s="84" t="s">
        <v>7239</v>
      </c>
      <c r="AP835" s="80" t="s">
        <v>152</v>
      </c>
      <c r="AQ835" s="5" t="s">
        <v>8936</v>
      </c>
      <c r="AR835" s="25">
        <v>1394</v>
      </c>
      <c r="AS835" s="101" t="s">
        <v>993</v>
      </c>
      <c r="AT835" s="101" t="s">
        <v>993</v>
      </c>
      <c r="AU835" s="99" t="s">
        <v>107</v>
      </c>
      <c r="AV835" s="99" t="s">
        <v>906</v>
      </c>
      <c r="AW835" s="99" t="s">
        <v>96</v>
      </c>
      <c r="AX835" s="256" t="s">
        <v>130</v>
      </c>
      <c r="AY835" s="99" t="s">
        <v>79</v>
      </c>
      <c r="AZ835" s="99" t="s">
        <v>79</v>
      </c>
      <c r="BA835" s="99" t="s">
        <v>1111</v>
      </c>
      <c r="BB835" s="18">
        <v>40927</v>
      </c>
      <c r="BC835" s="6" t="s">
        <v>993</v>
      </c>
      <c r="BD835" s="17">
        <v>4</v>
      </c>
      <c r="BE835" s="102" t="s">
        <v>7217</v>
      </c>
      <c r="BF835" s="16">
        <v>320000000</v>
      </c>
      <c r="BG835" s="16">
        <v>50000</v>
      </c>
      <c r="BH835" s="16">
        <v>50000</v>
      </c>
      <c r="BI835" s="16">
        <v>50000</v>
      </c>
      <c r="BJ835" s="16">
        <v>20000</v>
      </c>
      <c r="BK835" s="80" t="s">
        <v>993</v>
      </c>
      <c r="BL835" s="6" t="s">
        <v>86</v>
      </c>
      <c r="BM835" s="5" t="s">
        <v>993</v>
      </c>
      <c r="BN835" s="5" t="s">
        <v>342</v>
      </c>
      <c r="BO835" s="6" t="s">
        <v>13058</v>
      </c>
      <c r="BP835" s="6" t="s">
        <v>91</v>
      </c>
      <c r="BQ835" s="82" t="s">
        <v>993</v>
      </c>
      <c r="BR835" s="82" t="s">
        <v>993</v>
      </c>
      <c r="BS835" s="6" t="s">
        <v>1200</v>
      </c>
      <c r="BT835" s="6" t="s">
        <v>993</v>
      </c>
      <c r="BU835" s="6" t="s">
        <v>1036</v>
      </c>
      <c r="BV835" s="27" t="s">
        <v>993</v>
      </c>
      <c r="BW835" s="5" t="s">
        <v>1092</v>
      </c>
      <c r="BX835" s="5" t="s">
        <v>993</v>
      </c>
      <c r="BY835" s="17"/>
      <c r="BZ835" s="17"/>
      <c r="CA835" s="5" t="s">
        <v>386</v>
      </c>
      <c r="CB835" s="5" t="s">
        <v>347</v>
      </c>
      <c r="CC835" s="6" t="s">
        <v>13136</v>
      </c>
      <c r="CD835" s="42" t="s">
        <v>7060</v>
      </c>
      <c r="CE835" s="4">
        <v>3182893993</v>
      </c>
      <c r="CF835" s="43" t="s">
        <v>6747</v>
      </c>
      <c r="CG835" s="7" t="s">
        <v>468</v>
      </c>
      <c r="CH835" s="7" t="s">
        <v>4202</v>
      </c>
      <c r="CI835" s="7" t="s">
        <v>4203</v>
      </c>
      <c r="CJ835" s="88" t="s">
        <v>4204</v>
      </c>
      <c r="CK835" s="88" t="s">
        <v>2629</v>
      </c>
      <c r="CL835" s="88" t="s">
        <v>2630</v>
      </c>
      <c r="CM835" s="313">
        <v>3176438265</v>
      </c>
      <c r="CN835" s="313" t="s">
        <v>2631</v>
      </c>
      <c r="CO835" s="313" t="s">
        <v>2632</v>
      </c>
      <c r="CP835" s="8">
        <v>3175012583</v>
      </c>
      <c r="CQ835" s="79" t="s">
        <v>2633</v>
      </c>
      <c r="CR835" s="21"/>
      <c r="CS835" s="21" t="s">
        <v>12593</v>
      </c>
      <c r="CT835" s="21" t="s">
        <v>1519</v>
      </c>
      <c r="CU835" s="20" t="s">
        <v>12425</v>
      </c>
      <c r="CV835" s="20" t="s">
        <v>7931</v>
      </c>
      <c r="CW835" s="11" t="s">
        <v>7188</v>
      </c>
      <c r="CX835" s="86" t="s">
        <v>993</v>
      </c>
      <c r="CY835" s="86" t="s">
        <v>12900</v>
      </c>
      <c r="CZ835" s="86" t="s">
        <v>12909</v>
      </c>
      <c r="DA835" s="86" t="s">
        <v>86</v>
      </c>
      <c r="DB835" s="86" t="s">
        <v>12425</v>
      </c>
      <c r="DC835" s="6" t="s">
        <v>13117</v>
      </c>
      <c r="DD835" s="2"/>
      <c r="DE835" s="2"/>
      <c r="DF835" s="2"/>
      <c r="DG835" s="2"/>
      <c r="DH835" s="2"/>
      <c r="DI835" s="2"/>
      <c r="DJ835" s="2"/>
      <c r="DK835" s="2"/>
      <c r="DL835" s="2"/>
      <c r="DM835" s="2"/>
      <c r="DN835" s="2"/>
      <c r="DO835" s="2"/>
      <c r="DP835" s="2"/>
      <c r="DQ835" s="2"/>
      <c r="DR835" s="2"/>
      <c r="DS835" s="2"/>
      <c r="DT835" s="2"/>
      <c r="DU835" s="2"/>
      <c r="DV835" s="2"/>
      <c r="DW835" s="2"/>
      <c r="DX835" s="2"/>
      <c r="DY835" s="2"/>
    </row>
    <row r="836" spans="1:129" ht="20.25" customHeight="1" x14ac:dyDescent="0.25">
      <c r="A836" s="327"/>
      <c r="B836" s="83">
        <v>952</v>
      </c>
      <c r="C836" s="449">
        <v>1058</v>
      </c>
      <c r="D836" s="113" t="s">
        <v>11092</v>
      </c>
      <c r="E836" s="255" t="s">
        <v>4861</v>
      </c>
      <c r="F836" s="256" t="s">
        <v>10679</v>
      </c>
      <c r="G836" s="256" t="s">
        <v>11833</v>
      </c>
      <c r="H836" s="256" t="s">
        <v>993</v>
      </c>
      <c r="I836" s="256" t="s">
        <v>15345</v>
      </c>
      <c r="J836" s="256" t="s">
        <v>7741</v>
      </c>
      <c r="K836" s="256" t="s">
        <v>12234</v>
      </c>
      <c r="L836" s="98">
        <v>85</v>
      </c>
      <c r="M836" s="256" t="s">
        <v>3739</v>
      </c>
      <c r="N836" s="256" t="s">
        <v>3740</v>
      </c>
      <c r="O836" s="12" t="s">
        <v>3741</v>
      </c>
      <c r="P836" s="27" t="s">
        <v>79</v>
      </c>
      <c r="Q836" s="30" t="s">
        <v>79</v>
      </c>
      <c r="R836" s="30" t="s">
        <v>80</v>
      </c>
      <c r="S836" s="101" t="s">
        <v>6464</v>
      </c>
      <c r="T836" s="100" t="s">
        <v>4862</v>
      </c>
      <c r="U836" s="98">
        <v>130200003410</v>
      </c>
      <c r="V836" s="99" t="s">
        <v>82</v>
      </c>
      <c r="W836" s="99" t="s">
        <v>83</v>
      </c>
      <c r="X836" s="99" t="s">
        <v>4201</v>
      </c>
      <c r="Y836" s="101" t="s">
        <v>761</v>
      </c>
      <c r="Z836" s="99" t="s">
        <v>6759</v>
      </c>
      <c r="AA836" s="101" t="s">
        <v>85</v>
      </c>
      <c r="AB836" s="101" t="s">
        <v>1088</v>
      </c>
      <c r="AC836" s="101" t="s">
        <v>1088</v>
      </c>
      <c r="AD836" s="26" t="s">
        <v>86</v>
      </c>
      <c r="AE836" s="13">
        <v>40558</v>
      </c>
      <c r="AF836" s="13">
        <v>40589</v>
      </c>
      <c r="AG836" s="4">
        <f t="shared" ca="1" si="12"/>
        <v>8</v>
      </c>
      <c r="AH836" s="32" t="s">
        <v>993</v>
      </c>
      <c r="AI836" s="15" t="s">
        <v>327</v>
      </c>
      <c r="AJ836" s="101" t="s">
        <v>886</v>
      </c>
      <c r="AK836" s="101" t="s">
        <v>903</v>
      </c>
      <c r="AL836" s="84" t="s">
        <v>12015</v>
      </c>
      <c r="AM836" s="84" t="s">
        <v>14613</v>
      </c>
      <c r="AN836" s="84" t="s">
        <v>12046</v>
      </c>
      <c r="AO836" s="84" t="s">
        <v>7239</v>
      </c>
      <c r="AP836" s="80" t="s">
        <v>152</v>
      </c>
      <c r="AQ836" s="5" t="s">
        <v>10231</v>
      </c>
      <c r="AR836" s="25" t="s">
        <v>10232</v>
      </c>
      <c r="AS836" s="101" t="s">
        <v>993</v>
      </c>
      <c r="AT836" s="101" t="s">
        <v>993</v>
      </c>
      <c r="AU836" s="99" t="s">
        <v>107</v>
      </c>
      <c r="AV836" s="99" t="s">
        <v>906</v>
      </c>
      <c r="AW836" s="99" t="s">
        <v>96</v>
      </c>
      <c r="AX836" s="256" t="s">
        <v>130</v>
      </c>
      <c r="AY836" s="99" t="s">
        <v>79</v>
      </c>
      <c r="AZ836" s="99" t="s">
        <v>79</v>
      </c>
      <c r="BA836" s="99" t="s">
        <v>1111</v>
      </c>
      <c r="BB836" s="18">
        <v>40927</v>
      </c>
      <c r="BC836" s="6" t="s">
        <v>993</v>
      </c>
      <c r="BD836" s="17">
        <v>4</v>
      </c>
      <c r="BE836" s="102" t="s">
        <v>7217</v>
      </c>
      <c r="BF836" s="16">
        <v>320000000</v>
      </c>
      <c r="BG836" s="16">
        <v>50000</v>
      </c>
      <c r="BH836" s="16">
        <v>50000</v>
      </c>
      <c r="BI836" s="16">
        <v>50000</v>
      </c>
      <c r="BJ836" s="16">
        <v>20000</v>
      </c>
      <c r="BK836" s="80" t="s">
        <v>993</v>
      </c>
      <c r="BL836" s="6" t="s">
        <v>86</v>
      </c>
      <c r="BM836" s="5" t="s">
        <v>993</v>
      </c>
      <c r="BN836" s="5" t="s">
        <v>342</v>
      </c>
      <c r="BO836" s="6" t="s">
        <v>13058</v>
      </c>
      <c r="BP836" s="6" t="s">
        <v>91</v>
      </c>
      <c r="BQ836" s="82" t="s">
        <v>993</v>
      </c>
      <c r="BR836" s="82" t="s">
        <v>993</v>
      </c>
      <c r="BS836" s="6" t="s">
        <v>1200</v>
      </c>
      <c r="BT836" s="6" t="s">
        <v>993</v>
      </c>
      <c r="BU836" s="6" t="s">
        <v>1036</v>
      </c>
      <c r="BV836" s="27" t="s">
        <v>993</v>
      </c>
      <c r="BW836" s="5" t="s">
        <v>1092</v>
      </c>
      <c r="BX836" s="5" t="s">
        <v>993</v>
      </c>
      <c r="BY836" s="17"/>
      <c r="BZ836" s="17"/>
      <c r="CA836" s="5" t="s">
        <v>386</v>
      </c>
      <c r="CB836" s="5" t="s">
        <v>347</v>
      </c>
      <c r="CC836" s="6" t="s">
        <v>13136</v>
      </c>
      <c r="CD836" s="42" t="s">
        <v>7060</v>
      </c>
      <c r="CE836" s="4">
        <v>3182893993</v>
      </c>
      <c r="CF836" s="43" t="s">
        <v>6747</v>
      </c>
      <c r="CG836" s="7" t="s">
        <v>468</v>
      </c>
      <c r="CH836" s="7" t="s">
        <v>4202</v>
      </c>
      <c r="CI836" s="7" t="s">
        <v>4203</v>
      </c>
      <c r="CJ836" s="88" t="s">
        <v>4204</v>
      </c>
      <c r="CK836" s="88" t="s">
        <v>3744</v>
      </c>
      <c r="CL836" s="88" t="s">
        <v>3745</v>
      </c>
      <c r="CM836" s="313">
        <v>3164812869</v>
      </c>
      <c r="CN836" s="313" t="s">
        <v>5214</v>
      </c>
      <c r="CO836" s="313" t="s">
        <v>9710</v>
      </c>
      <c r="CP836" s="8" t="s">
        <v>3747</v>
      </c>
      <c r="CQ836" s="79" t="s">
        <v>3748</v>
      </c>
      <c r="CR836" s="21"/>
      <c r="CS836" s="21" t="s">
        <v>12593</v>
      </c>
      <c r="CT836" s="21" t="s">
        <v>1519</v>
      </c>
      <c r="CU836" s="20" t="s">
        <v>12425</v>
      </c>
      <c r="CV836" s="20" t="s">
        <v>7931</v>
      </c>
      <c r="CW836" s="11" t="s">
        <v>7188</v>
      </c>
      <c r="CX836" s="86" t="s">
        <v>993</v>
      </c>
      <c r="CY836" s="86" t="s">
        <v>12900</v>
      </c>
      <c r="CZ836" s="86" t="s">
        <v>12909</v>
      </c>
      <c r="DA836" s="86" t="s">
        <v>86</v>
      </c>
      <c r="DB836" s="86" t="s">
        <v>12425</v>
      </c>
      <c r="DC836" s="6" t="s">
        <v>13117</v>
      </c>
      <c r="DD836" s="2"/>
      <c r="DE836" s="2"/>
      <c r="DF836" s="2"/>
      <c r="DG836" s="2"/>
      <c r="DH836" s="2"/>
      <c r="DI836" s="2"/>
      <c r="DJ836" s="2"/>
      <c r="DK836" s="2"/>
      <c r="DL836" s="2"/>
      <c r="DM836" s="2"/>
      <c r="DN836" s="2"/>
      <c r="DO836" s="2"/>
      <c r="DP836" s="2"/>
      <c r="DQ836" s="2"/>
      <c r="DR836" s="2"/>
      <c r="DS836" s="2"/>
      <c r="DT836" s="2"/>
      <c r="DU836" s="2"/>
      <c r="DV836" s="2"/>
      <c r="DW836" s="2"/>
      <c r="DX836" s="2"/>
      <c r="DY836" s="2"/>
    </row>
    <row r="837" spans="1:129" ht="20.25" customHeight="1" x14ac:dyDescent="0.25">
      <c r="A837" s="327"/>
      <c r="B837" s="83">
        <v>953</v>
      </c>
      <c r="C837" s="449">
        <v>1059</v>
      </c>
      <c r="D837" s="113" t="s">
        <v>11093</v>
      </c>
      <c r="E837" s="255" t="s">
        <v>4863</v>
      </c>
      <c r="F837" s="256" t="s">
        <v>10679</v>
      </c>
      <c r="G837" s="256" t="s">
        <v>11833</v>
      </c>
      <c r="H837" s="256" t="s">
        <v>993</v>
      </c>
      <c r="I837" s="256" t="s">
        <v>15345</v>
      </c>
      <c r="J837" s="256" t="s">
        <v>7741</v>
      </c>
      <c r="K837" s="256" t="s">
        <v>12234</v>
      </c>
      <c r="L837" s="98">
        <v>83</v>
      </c>
      <c r="M837" s="256" t="s">
        <v>3149</v>
      </c>
      <c r="N837" s="256" t="s">
        <v>3150</v>
      </c>
      <c r="O837" s="12" t="s">
        <v>3151</v>
      </c>
      <c r="P837" s="27" t="s">
        <v>79</v>
      </c>
      <c r="Q837" s="30" t="s">
        <v>79</v>
      </c>
      <c r="R837" s="30" t="s">
        <v>80</v>
      </c>
      <c r="S837" s="101" t="s">
        <v>6464</v>
      </c>
      <c r="T837" s="100" t="s">
        <v>4864</v>
      </c>
      <c r="U837" s="98">
        <v>130200001275</v>
      </c>
      <c r="V837" s="99" t="s">
        <v>82</v>
      </c>
      <c r="W837" s="99" t="s">
        <v>83</v>
      </c>
      <c r="X837" s="99" t="s">
        <v>4201</v>
      </c>
      <c r="Y837" s="101" t="s">
        <v>761</v>
      </c>
      <c r="Z837" s="99" t="s">
        <v>6759</v>
      </c>
      <c r="AA837" s="101" t="s">
        <v>85</v>
      </c>
      <c r="AB837" s="101" t="s">
        <v>1087</v>
      </c>
      <c r="AC837" s="101" t="s">
        <v>1087</v>
      </c>
      <c r="AD837" s="26" t="s">
        <v>86</v>
      </c>
      <c r="AE837" s="13">
        <v>40512</v>
      </c>
      <c r="AF837" s="13">
        <v>40589</v>
      </c>
      <c r="AG837" s="4">
        <f t="shared" ca="1" si="12"/>
        <v>8</v>
      </c>
      <c r="AH837" s="32" t="s">
        <v>993</v>
      </c>
      <c r="AI837" s="15" t="s">
        <v>327</v>
      </c>
      <c r="AJ837" s="101" t="s">
        <v>886</v>
      </c>
      <c r="AK837" s="101" t="s">
        <v>903</v>
      </c>
      <c r="AL837" s="84" t="s">
        <v>13505</v>
      </c>
      <c r="AM837" s="84" t="s">
        <v>14614</v>
      </c>
      <c r="AN837" s="84" t="s">
        <v>12046</v>
      </c>
      <c r="AO837" s="84" t="s">
        <v>7239</v>
      </c>
      <c r="AP837" s="80" t="s">
        <v>152</v>
      </c>
      <c r="AQ837" s="5" t="s">
        <v>8937</v>
      </c>
      <c r="AR837" s="25">
        <v>837</v>
      </c>
      <c r="AS837" s="101" t="s">
        <v>993</v>
      </c>
      <c r="AT837" s="101" t="s">
        <v>993</v>
      </c>
      <c r="AU837" s="99" t="s">
        <v>107</v>
      </c>
      <c r="AV837" s="99" t="s">
        <v>906</v>
      </c>
      <c r="AW837" s="99" t="s">
        <v>96</v>
      </c>
      <c r="AX837" s="256" t="s">
        <v>130</v>
      </c>
      <c r="AY837" s="99" t="s">
        <v>79</v>
      </c>
      <c r="AZ837" s="99" t="s">
        <v>79</v>
      </c>
      <c r="BA837" s="99" t="s">
        <v>1111</v>
      </c>
      <c r="BB837" s="18">
        <v>40927</v>
      </c>
      <c r="BC837" s="6" t="s">
        <v>993</v>
      </c>
      <c r="BD837" s="17">
        <v>4</v>
      </c>
      <c r="BE837" s="102" t="s">
        <v>7217</v>
      </c>
      <c r="BF837" s="16">
        <v>320000000</v>
      </c>
      <c r="BG837" s="16">
        <v>50000</v>
      </c>
      <c r="BH837" s="16">
        <v>50000</v>
      </c>
      <c r="BI837" s="16">
        <v>50000</v>
      </c>
      <c r="BJ837" s="16">
        <v>20000</v>
      </c>
      <c r="BK837" s="80" t="s">
        <v>993</v>
      </c>
      <c r="BL837" s="5" t="s">
        <v>86</v>
      </c>
      <c r="BM837" s="6" t="s">
        <v>993</v>
      </c>
      <c r="BN837" s="5" t="s">
        <v>342</v>
      </c>
      <c r="BO837" s="6" t="s">
        <v>13058</v>
      </c>
      <c r="BP837" s="6" t="s">
        <v>91</v>
      </c>
      <c r="BQ837" s="82" t="s">
        <v>993</v>
      </c>
      <c r="BR837" s="82" t="s">
        <v>993</v>
      </c>
      <c r="BS837" s="6" t="s">
        <v>1200</v>
      </c>
      <c r="BT837" s="6" t="s">
        <v>993</v>
      </c>
      <c r="BU837" s="6" t="s">
        <v>1036</v>
      </c>
      <c r="BV837" s="27" t="s">
        <v>993</v>
      </c>
      <c r="BW837" s="5" t="s">
        <v>1092</v>
      </c>
      <c r="BX837" s="5" t="s">
        <v>993</v>
      </c>
      <c r="BY837" s="17"/>
      <c r="BZ837" s="17"/>
      <c r="CA837" s="5" t="s">
        <v>386</v>
      </c>
      <c r="CB837" s="5" t="s">
        <v>347</v>
      </c>
      <c r="CC837" s="6" t="s">
        <v>13136</v>
      </c>
      <c r="CD837" s="42" t="s">
        <v>7060</v>
      </c>
      <c r="CE837" s="4">
        <v>3182893993</v>
      </c>
      <c r="CF837" s="43" t="s">
        <v>6747</v>
      </c>
      <c r="CG837" s="7" t="s">
        <v>468</v>
      </c>
      <c r="CH837" s="7" t="s">
        <v>4202</v>
      </c>
      <c r="CI837" s="7" t="s">
        <v>4203</v>
      </c>
      <c r="CJ837" s="88" t="s">
        <v>4204</v>
      </c>
      <c r="CK837" s="88" t="s">
        <v>452</v>
      </c>
      <c r="CL837" s="88" t="s">
        <v>3154</v>
      </c>
      <c r="CM837" s="313">
        <v>3174398300</v>
      </c>
      <c r="CN837" s="313" t="s">
        <v>453</v>
      </c>
      <c r="CO837" s="313" t="s">
        <v>5983</v>
      </c>
      <c r="CP837" s="8" t="s">
        <v>3155</v>
      </c>
      <c r="CQ837" s="79" t="s">
        <v>3156</v>
      </c>
      <c r="CR837" s="21"/>
      <c r="CS837" s="21" t="s">
        <v>12593</v>
      </c>
      <c r="CT837" s="21" t="s">
        <v>1519</v>
      </c>
      <c r="CU837" s="20" t="s">
        <v>12425</v>
      </c>
      <c r="CV837" s="20" t="s">
        <v>7931</v>
      </c>
      <c r="CW837" s="11" t="s">
        <v>7188</v>
      </c>
      <c r="CX837" s="86" t="s">
        <v>993</v>
      </c>
      <c r="CY837" s="86" t="s">
        <v>12900</v>
      </c>
      <c r="CZ837" s="86" t="s">
        <v>12909</v>
      </c>
      <c r="DA837" s="86" t="s">
        <v>86</v>
      </c>
      <c r="DB837" s="86" t="s">
        <v>12425</v>
      </c>
      <c r="DC837" s="6" t="s">
        <v>13117</v>
      </c>
      <c r="DD837" s="2"/>
      <c r="DE837" s="2"/>
      <c r="DF837" s="2"/>
      <c r="DG837" s="2"/>
      <c r="DH837" s="2"/>
      <c r="DI837" s="2"/>
      <c r="DJ837" s="2"/>
      <c r="DK837" s="2"/>
      <c r="DL837" s="2"/>
      <c r="DM837" s="2"/>
      <c r="DN837" s="2"/>
      <c r="DO837" s="2"/>
      <c r="DP837" s="2"/>
      <c r="DQ837" s="2"/>
      <c r="DR837" s="2"/>
      <c r="DS837" s="2"/>
      <c r="DT837" s="2"/>
      <c r="DU837" s="2"/>
      <c r="DV837" s="2"/>
      <c r="DW837" s="2"/>
      <c r="DX837" s="2"/>
      <c r="DY837" s="2"/>
    </row>
    <row r="838" spans="1:129" ht="20.25" customHeight="1" x14ac:dyDescent="0.25">
      <c r="A838" s="327"/>
      <c r="B838" s="83">
        <v>954</v>
      </c>
      <c r="C838" s="449">
        <v>1060</v>
      </c>
      <c r="D838" s="113" t="s">
        <v>11094</v>
      </c>
      <c r="E838" s="255" t="s">
        <v>4872</v>
      </c>
      <c r="F838" s="256" t="s">
        <v>10679</v>
      </c>
      <c r="G838" s="256" t="s">
        <v>11833</v>
      </c>
      <c r="H838" s="256" t="s">
        <v>993</v>
      </c>
      <c r="I838" s="256" t="s">
        <v>15345</v>
      </c>
      <c r="J838" s="256" t="s">
        <v>7741</v>
      </c>
      <c r="K838" s="256" t="s">
        <v>12234</v>
      </c>
      <c r="L838" s="98">
        <v>769</v>
      </c>
      <c r="M838" s="256" t="s">
        <v>4873</v>
      </c>
      <c r="N838" s="256" t="s">
        <v>4874</v>
      </c>
      <c r="O838" s="12" t="s">
        <v>4875</v>
      </c>
      <c r="P838" s="27" t="s">
        <v>79</v>
      </c>
      <c r="Q838" s="30" t="s">
        <v>79</v>
      </c>
      <c r="R838" s="30" t="s">
        <v>80</v>
      </c>
      <c r="S838" s="101" t="s">
        <v>6464</v>
      </c>
      <c r="T838" s="100" t="s">
        <v>876</v>
      </c>
      <c r="U838" s="98">
        <v>130200002933</v>
      </c>
      <c r="V838" s="99" t="s">
        <v>82</v>
      </c>
      <c r="W838" s="99" t="s">
        <v>83</v>
      </c>
      <c r="X838" s="99" t="s">
        <v>4201</v>
      </c>
      <c r="Y838" s="101" t="s">
        <v>761</v>
      </c>
      <c r="Z838" s="99" t="s">
        <v>6759</v>
      </c>
      <c r="AA838" s="101" t="s">
        <v>85</v>
      </c>
      <c r="AB838" s="101" t="s">
        <v>1087</v>
      </c>
      <c r="AC838" s="101" t="s">
        <v>1088</v>
      </c>
      <c r="AD838" s="26" t="s">
        <v>86</v>
      </c>
      <c r="AE838" s="13">
        <v>39513</v>
      </c>
      <c r="AF838" s="13">
        <v>40589</v>
      </c>
      <c r="AG838" s="4">
        <f t="shared" ca="1" si="12"/>
        <v>11</v>
      </c>
      <c r="AH838" s="32" t="s">
        <v>993</v>
      </c>
      <c r="AI838" s="15" t="s">
        <v>327</v>
      </c>
      <c r="AJ838" s="101" t="s">
        <v>902</v>
      </c>
      <c r="AK838" s="101" t="s">
        <v>903</v>
      </c>
      <c r="AL838" s="84" t="s">
        <v>12459</v>
      </c>
      <c r="AM838" s="84" t="s">
        <v>14615</v>
      </c>
      <c r="AN838" s="84" t="s">
        <v>12046</v>
      </c>
      <c r="AO838" s="84" t="s">
        <v>7239</v>
      </c>
      <c r="AP838" s="80" t="s">
        <v>152</v>
      </c>
      <c r="AQ838" s="5" t="s">
        <v>8938</v>
      </c>
      <c r="AR838" s="25">
        <v>7691</v>
      </c>
      <c r="AS838" s="101" t="s">
        <v>993</v>
      </c>
      <c r="AT838" s="101" t="s">
        <v>993</v>
      </c>
      <c r="AU838" s="99" t="s">
        <v>107</v>
      </c>
      <c r="AV838" s="99" t="s">
        <v>906</v>
      </c>
      <c r="AW838" s="99" t="s">
        <v>96</v>
      </c>
      <c r="AX838" s="256" t="s">
        <v>130</v>
      </c>
      <c r="AY838" s="99" t="s">
        <v>79</v>
      </c>
      <c r="AZ838" s="99" t="s">
        <v>79</v>
      </c>
      <c r="BA838" s="99" t="s">
        <v>1111</v>
      </c>
      <c r="BB838" s="18">
        <v>40927</v>
      </c>
      <c r="BC838" s="6" t="s">
        <v>993</v>
      </c>
      <c r="BD838" s="17">
        <v>4</v>
      </c>
      <c r="BE838" s="102" t="s">
        <v>7217</v>
      </c>
      <c r="BF838" s="16">
        <v>320000000</v>
      </c>
      <c r="BG838" s="16">
        <v>50000</v>
      </c>
      <c r="BH838" s="16">
        <v>50000</v>
      </c>
      <c r="BI838" s="16">
        <v>50000</v>
      </c>
      <c r="BJ838" s="16">
        <v>20000</v>
      </c>
      <c r="BK838" s="80" t="s">
        <v>993</v>
      </c>
      <c r="BL838" s="6" t="s">
        <v>86</v>
      </c>
      <c r="BM838" s="6" t="s">
        <v>993</v>
      </c>
      <c r="BN838" s="5" t="s">
        <v>342</v>
      </c>
      <c r="BO838" s="6" t="s">
        <v>13058</v>
      </c>
      <c r="BP838" s="6" t="s">
        <v>91</v>
      </c>
      <c r="BQ838" s="82" t="s">
        <v>993</v>
      </c>
      <c r="BR838" s="82" t="s">
        <v>993</v>
      </c>
      <c r="BS838" s="6" t="s">
        <v>1200</v>
      </c>
      <c r="BT838" s="6" t="s">
        <v>993</v>
      </c>
      <c r="BU838" s="6" t="s">
        <v>1036</v>
      </c>
      <c r="BV838" s="27" t="s">
        <v>993</v>
      </c>
      <c r="BW838" s="5" t="s">
        <v>1092</v>
      </c>
      <c r="BX838" s="5" t="s">
        <v>993</v>
      </c>
      <c r="BY838" s="17"/>
      <c r="BZ838" s="17"/>
      <c r="CA838" s="5" t="s">
        <v>386</v>
      </c>
      <c r="CB838" s="5" t="s">
        <v>347</v>
      </c>
      <c r="CC838" s="6" t="s">
        <v>13136</v>
      </c>
      <c r="CD838" s="42" t="s">
        <v>7060</v>
      </c>
      <c r="CE838" s="4">
        <v>3182893993</v>
      </c>
      <c r="CF838" s="43" t="s">
        <v>6747</v>
      </c>
      <c r="CG838" s="7" t="s">
        <v>468</v>
      </c>
      <c r="CH838" s="7" t="s">
        <v>4202</v>
      </c>
      <c r="CI838" s="7" t="s">
        <v>4203</v>
      </c>
      <c r="CJ838" s="88" t="s">
        <v>4204</v>
      </c>
      <c r="CK838" s="88" t="s">
        <v>6774</v>
      </c>
      <c r="CL838" s="88" t="s">
        <v>6771</v>
      </c>
      <c r="CM838" s="313">
        <v>3176577071</v>
      </c>
      <c r="CN838" s="313" t="s">
        <v>2878</v>
      </c>
      <c r="CO838" s="313" t="s">
        <v>2879</v>
      </c>
      <c r="CP838" s="8">
        <v>3174422380</v>
      </c>
      <c r="CQ838" s="79" t="s">
        <v>4878</v>
      </c>
      <c r="CR838" s="21"/>
      <c r="CS838" s="21" t="s">
        <v>12593</v>
      </c>
      <c r="CT838" s="21" t="s">
        <v>1519</v>
      </c>
      <c r="CU838" s="20" t="s">
        <v>12425</v>
      </c>
      <c r="CV838" s="20" t="s">
        <v>7931</v>
      </c>
      <c r="CW838" s="11" t="s">
        <v>7188</v>
      </c>
      <c r="CX838" s="86" t="s">
        <v>993</v>
      </c>
      <c r="CY838" s="86" t="s">
        <v>12900</v>
      </c>
      <c r="CZ838" s="86" t="s">
        <v>12909</v>
      </c>
      <c r="DA838" s="86" t="s">
        <v>86</v>
      </c>
      <c r="DB838" s="86" t="s">
        <v>12425</v>
      </c>
      <c r="DC838" s="6" t="s">
        <v>13117</v>
      </c>
      <c r="DD838" s="2"/>
      <c r="DE838" s="2"/>
      <c r="DF838" s="2"/>
      <c r="DG838" s="2"/>
      <c r="DH838" s="2"/>
      <c r="DI838" s="2"/>
      <c r="DJ838" s="2"/>
      <c r="DK838" s="2"/>
      <c r="DL838" s="2"/>
      <c r="DM838" s="2"/>
      <c r="DN838" s="2"/>
      <c r="DO838" s="2"/>
      <c r="DP838" s="2"/>
      <c r="DQ838" s="2"/>
      <c r="DR838" s="2"/>
      <c r="DS838" s="2"/>
      <c r="DT838" s="2"/>
      <c r="DU838" s="2"/>
      <c r="DV838" s="2"/>
      <c r="DW838" s="2"/>
      <c r="DX838" s="2"/>
      <c r="DY838" s="2"/>
    </row>
    <row r="839" spans="1:129" ht="20.25" customHeight="1" x14ac:dyDescent="0.25">
      <c r="A839" s="327"/>
      <c r="B839" s="83">
        <v>938</v>
      </c>
      <c r="C839" s="449">
        <v>1062</v>
      </c>
      <c r="D839" s="113" t="s">
        <v>11081</v>
      </c>
      <c r="E839" s="255" t="s">
        <v>4835</v>
      </c>
      <c r="F839" s="256" t="s">
        <v>243</v>
      </c>
      <c r="G839" s="256" t="s">
        <v>11825</v>
      </c>
      <c r="H839" s="256" t="s">
        <v>993</v>
      </c>
      <c r="I839" s="256" t="s">
        <v>7852</v>
      </c>
      <c r="J839" s="256" t="s">
        <v>7853</v>
      </c>
      <c r="K839" s="256" t="s">
        <v>12235</v>
      </c>
      <c r="L839" s="98">
        <v>356</v>
      </c>
      <c r="M839" s="256" t="s">
        <v>244</v>
      </c>
      <c r="N839" s="256" t="s">
        <v>245</v>
      </c>
      <c r="O839" s="12" t="s">
        <v>3818</v>
      </c>
      <c r="P839" s="27" t="s">
        <v>79</v>
      </c>
      <c r="Q839" s="30" t="s">
        <v>79</v>
      </c>
      <c r="R839" s="30" t="s">
        <v>298</v>
      </c>
      <c r="S839" s="101" t="s">
        <v>6464</v>
      </c>
      <c r="T839" s="100" t="s">
        <v>4836</v>
      </c>
      <c r="U839" s="98">
        <v>130200002795</v>
      </c>
      <c r="V839" s="99" t="s">
        <v>119</v>
      </c>
      <c r="W839" s="99" t="s">
        <v>83</v>
      </c>
      <c r="X839" s="99" t="s">
        <v>84</v>
      </c>
      <c r="Y839" s="101" t="s">
        <v>761</v>
      </c>
      <c r="Z839" s="99" t="s">
        <v>642</v>
      </c>
      <c r="AA839" s="101" t="s">
        <v>85</v>
      </c>
      <c r="AB839" s="101" t="s">
        <v>1088</v>
      </c>
      <c r="AC839" s="101" t="s">
        <v>1211</v>
      </c>
      <c r="AD839" s="26" t="s">
        <v>86</v>
      </c>
      <c r="AE839" s="13">
        <v>40527</v>
      </c>
      <c r="AF839" s="13">
        <v>40569</v>
      </c>
      <c r="AG839" s="4">
        <f t="shared" ca="1" si="12"/>
        <v>8</v>
      </c>
      <c r="AH839" s="32" t="s">
        <v>993</v>
      </c>
      <c r="AI839" s="15" t="s">
        <v>327</v>
      </c>
      <c r="AJ839" s="101" t="s">
        <v>887</v>
      </c>
      <c r="AK839" s="101" t="s">
        <v>903</v>
      </c>
      <c r="AL839" s="84" t="s">
        <v>13497</v>
      </c>
      <c r="AM839" s="84" t="s">
        <v>14602</v>
      </c>
      <c r="AN839" s="84" t="s">
        <v>12046</v>
      </c>
      <c r="AO839" s="84" t="s">
        <v>7239</v>
      </c>
      <c r="AP839" s="80" t="s">
        <v>152</v>
      </c>
      <c r="AQ839" s="5" t="s">
        <v>8926</v>
      </c>
      <c r="AR839" s="25">
        <v>3566</v>
      </c>
      <c r="AS839" s="101" t="s">
        <v>993</v>
      </c>
      <c r="AT839" s="101" t="s">
        <v>993</v>
      </c>
      <c r="AU839" s="99" t="s">
        <v>90</v>
      </c>
      <c r="AV839" s="99" t="s">
        <v>1090</v>
      </c>
      <c r="AW839" s="99" t="s">
        <v>96</v>
      </c>
      <c r="AX839" s="256" t="s">
        <v>130</v>
      </c>
      <c r="AY839" s="99" t="s">
        <v>79</v>
      </c>
      <c r="AZ839" s="99" t="s">
        <v>79</v>
      </c>
      <c r="BA839" s="99" t="s">
        <v>1111</v>
      </c>
      <c r="BB839" s="18">
        <v>40927</v>
      </c>
      <c r="BC839" s="6" t="s">
        <v>993</v>
      </c>
      <c r="BD839" s="17">
        <v>4</v>
      </c>
      <c r="BE839" s="102" t="s">
        <v>7217</v>
      </c>
      <c r="BF839" s="16">
        <v>320000000</v>
      </c>
      <c r="BG839" s="16">
        <v>50000</v>
      </c>
      <c r="BH839" s="16">
        <v>50000</v>
      </c>
      <c r="BI839" s="16">
        <v>50000</v>
      </c>
      <c r="BJ839" s="16">
        <v>20000</v>
      </c>
      <c r="BK839" s="80" t="s">
        <v>993</v>
      </c>
      <c r="BL839" s="16" t="s">
        <v>86</v>
      </c>
      <c r="BM839" s="5" t="s">
        <v>993</v>
      </c>
      <c r="BN839" s="5" t="s">
        <v>342</v>
      </c>
      <c r="BO839" s="6" t="s">
        <v>13058</v>
      </c>
      <c r="BP839" s="6" t="s">
        <v>91</v>
      </c>
      <c r="BQ839" s="82" t="s">
        <v>993</v>
      </c>
      <c r="BR839" s="82" t="s">
        <v>993</v>
      </c>
      <c r="BS839" s="6" t="s">
        <v>385</v>
      </c>
      <c r="BT839" s="6" t="s">
        <v>993</v>
      </c>
      <c r="BU839" s="6" t="s">
        <v>1036</v>
      </c>
      <c r="BV839" s="27" t="s">
        <v>1073</v>
      </c>
      <c r="BW839" s="5"/>
      <c r="BX839" s="5"/>
      <c r="BY839" s="17"/>
      <c r="BZ839" s="17"/>
      <c r="CA839" s="5" t="s">
        <v>386</v>
      </c>
      <c r="CB839" s="5" t="s">
        <v>347</v>
      </c>
      <c r="CC839" s="6" t="s">
        <v>13136</v>
      </c>
      <c r="CD839" s="42" t="s">
        <v>7061</v>
      </c>
      <c r="CE839" s="4">
        <v>3182899379</v>
      </c>
      <c r="CF839" s="43" t="s">
        <v>6750</v>
      </c>
      <c r="CG839" s="7" t="s">
        <v>350</v>
      </c>
      <c r="CH839" s="7" t="s">
        <v>4837</v>
      </c>
      <c r="CI839" s="7" t="s">
        <v>4838</v>
      </c>
      <c r="CJ839" s="88" t="s">
        <v>4839</v>
      </c>
      <c r="CK839" s="88" t="s">
        <v>765</v>
      </c>
      <c r="CL839" s="88" t="s">
        <v>3820</v>
      </c>
      <c r="CM839" s="313" t="s">
        <v>389</v>
      </c>
      <c r="CN839" s="313" t="s">
        <v>2738</v>
      </c>
      <c r="CO839" s="313" t="s">
        <v>2739</v>
      </c>
      <c r="CP839" s="8" t="s">
        <v>374</v>
      </c>
      <c r="CQ839" s="79" t="s">
        <v>375</v>
      </c>
      <c r="CR839" s="21"/>
      <c r="CS839" s="21" t="s">
        <v>11980</v>
      </c>
      <c r="CT839" s="21" t="s">
        <v>1519</v>
      </c>
      <c r="CU839" s="20" t="s">
        <v>993</v>
      </c>
      <c r="CV839" s="20" t="s">
        <v>993</v>
      </c>
      <c r="CW839" s="11" t="s">
        <v>7734</v>
      </c>
      <c r="CX839" s="86" t="s">
        <v>993</v>
      </c>
      <c r="CY839" s="86" t="s">
        <v>12900</v>
      </c>
      <c r="CZ839" s="86" t="s">
        <v>12909</v>
      </c>
      <c r="DA839" s="86" t="s">
        <v>130</v>
      </c>
      <c r="DB839" s="86" t="s">
        <v>12906</v>
      </c>
      <c r="DC839" s="6" t="s">
        <v>13117</v>
      </c>
      <c r="DD839" s="2"/>
      <c r="DE839" s="2"/>
      <c r="DF839" s="2"/>
      <c r="DG839" s="2"/>
      <c r="DH839" s="2"/>
      <c r="DI839" s="2"/>
      <c r="DJ839" s="2"/>
      <c r="DK839" s="2"/>
      <c r="DL839" s="2"/>
      <c r="DM839" s="2"/>
      <c r="DN839" s="2"/>
      <c r="DO839" s="2"/>
      <c r="DP839" s="2"/>
      <c r="DQ839" s="2"/>
      <c r="DR839" s="2"/>
      <c r="DS839" s="2"/>
      <c r="DT839" s="2"/>
      <c r="DU839" s="2"/>
      <c r="DV839" s="2"/>
      <c r="DW839" s="2"/>
      <c r="DX839" s="2"/>
      <c r="DY839" s="2"/>
    </row>
    <row r="840" spans="1:129" ht="20.25" customHeight="1" x14ac:dyDescent="0.25">
      <c r="A840" s="327"/>
      <c r="B840" s="83">
        <v>960</v>
      </c>
      <c r="C840" s="449">
        <v>1063</v>
      </c>
      <c r="D840" s="113" t="s">
        <v>11096</v>
      </c>
      <c r="E840" s="255" t="s">
        <v>4883</v>
      </c>
      <c r="F840" s="256" t="s">
        <v>10679</v>
      </c>
      <c r="G840" s="256" t="s">
        <v>11826</v>
      </c>
      <c r="H840" s="256" t="s">
        <v>993</v>
      </c>
      <c r="I840" s="256" t="s">
        <v>15345</v>
      </c>
      <c r="J840" s="256" t="s">
        <v>7741</v>
      </c>
      <c r="K840" s="256" t="s">
        <v>12234</v>
      </c>
      <c r="L840" s="98">
        <v>32</v>
      </c>
      <c r="M840" s="256" t="s">
        <v>205</v>
      </c>
      <c r="N840" s="256" t="s">
        <v>206</v>
      </c>
      <c r="O840" s="12">
        <v>6696049</v>
      </c>
      <c r="P840" s="27" t="s">
        <v>79</v>
      </c>
      <c r="Q840" s="30" t="s">
        <v>79</v>
      </c>
      <c r="R840" s="30" t="s">
        <v>7925</v>
      </c>
      <c r="S840" s="158" t="s">
        <v>10104</v>
      </c>
      <c r="T840" s="100" t="s">
        <v>15255</v>
      </c>
      <c r="U840" s="98" t="s">
        <v>9918</v>
      </c>
      <c r="V840" s="99" t="s">
        <v>119</v>
      </c>
      <c r="W840" s="99" t="s">
        <v>83</v>
      </c>
      <c r="X840" s="99" t="s">
        <v>84</v>
      </c>
      <c r="Y840" s="101" t="s">
        <v>10339</v>
      </c>
      <c r="Z840" s="99" t="s">
        <v>642</v>
      </c>
      <c r="AA840" s="101" t="s">
        <v>85</v>
      </c>
      <c r="AB840" s="101" t="s">
        <v>1088</v>
      </c>
      <c r="AC840" s="101" t="s">
        <v>1211</v>
      </c>
      <c r="AD840" s="26" t="s">
        <v>86</v>
      </c>
      <c r="AE840" s="13">
        <v>43350</v>
      </c>
      <c r="AF840" s="13">
        <v>43438</v>
      </c>
      <c r="AG840" s="4">
        <f t="shared" ca="1" si="12"/>
        <v>0</v>
      </c>
      <c r="AH840" s="32">
        <v>43433</v>
      </c>
      <c r="AI840" s="15" t="s">
        <v>327</v>
      </c>
      <c r="AJ840" s="101" t="s">
        <v>886</v>
      </c>
      <c r="AK840" s="101" t="s">
        <v>903</v>
      </c>
      <c r="AL840" s="84" t="s">
        <v>13507</v>
      </c>
      <c r="AM840" s="84" t="s">
        <v>14617</v>
      </c>
      <c r="AN840" s="84" t="s">
        <v>12046</v>
      </c>
      <c r="AO840" s="84" t="s">
        <v>7239</v>
      </c>
      <c r="AP840" s="80" t="s">
        <v>152</v>
      </c>
      <c r="AQ840" s="5" t="s">
        <v>8942</v>
      </c>
      <c r="AR840" s="25">
        <v>327</v>
      </c>
      <c r="AS840" s="101" t="s">
        <v>993</v>
      </c>
      <c r="AT840" s="101" t="s">
        <v>993</v>
      </c>
      <c r="AU840" s="99" t="s">
        <v>90</v>
      </c>
      <c r="AV840" s="99" t="s">
        <v>906</v>
      </c>
      <c r="AW840" s="99" t="s">
        <v>96</v>
      </c>
      <c r="AX840" s="256" t="s">
        <v>86</v>
      </c>
      <c r="AY840" s="99" t="s">
        <v>79</v>
      </c>
      <c r="AZ840" s="99" t="s">
        <v>79</v>
      </c>
      <c r="BA840" s="99" t="s">
        <v>1111</v>
      </c>
      <c r="BB840" s="18">
        <v>43438</v>
      </c>
      <c r="BC840" s="6" t="s">
        <v>993</v>
      </c>
      <c r="BD840" s="17">
        <v>4</v>
      </c>
      <c r="BE840" s="102" t="s">
        <v>7217</v>
      </c>
      <c r="BF840" s="16">
        <v>320000000</v>
      </c>
      <c r="BG840" s="16">
        <v>50000</v>
      </c>
      <c r="BH840" s="16">
        <v>50000</v>
      </c>
      <c r="BI840" s="16">
        <v>50000</v>
      </c>
      <c r="BJ840" s="16">
        <v>20000</v>
      </c>
      <c r="BK840" s="80" t="s">
        <v>993</v>
      </c>
      <c r="BL840" s="16" t="s">
        <v>86</v>
      </c>
      <c r="BM840" s="5" t="s">
        <v>993</v>
      </c>
      <c r="BN840" s="6" t="s">
        <v>342</v>
      </c>
      <c r="BO840" s="6" t="s">
        <v>7924</v>
      </c>
      <c r="BP840" s="6" t="s">
        <v>91</v>
      </c>
      <c r="BQ840" s="82" t="s">
        <v>993</v>
      </c>
      <c r="BR840" s="82" t="s">
        <v>993</v>
      </c>
      <c r="BS840" s="6" t="s">
        <v>385</v>
      </c>
      <c r="BT840" s="6" t="s">
        <v>993</v>
      </c>
      <c r="BU840" s="6" t="s">
        <v>1036</v>
      </c>
      <c r="BV840" s="27" t="s">
        <v>1073</v>
      </c>
      <c r="BW840" s="5"/>
      <c r="BX840" s="5"/>
      <c r="BY840" s="17"/>
      <c r="BZ840" s="17"/>
      <c r="CA840" s="5" t="s">
        <v>386</v>
      </c>
      <c r="CB840" s="5" t="s">
        <v>347</v>
      </c>
      <c r="CC840" s="6" t="s">
        <v>13136</v>
      </c>
      <c r="CD840" s="42" t="s">
        <v>7060</v>
      </c>
      <c r="CE840" s="4">
        <v>3182893993</v>
      </c>
      <c r="CF840" s="43" t="s">
        <v>6747</v>
      </c>
      <c r="CG840" s="7" t="s">
        <v>350</v>
      </c>
      <c r="CH840" s="7" t="s">
        <v>4884</v>
      </c>
      <c r="CI840" s="7" t="s">
        <v>4885</v>
      </c>
      <c r="CJ840" s="88" t="s">
        <v>4886</v>
      </c>
      <c r="CK840" s="88" t="s">
        <v>3687</v>
      </c>
      <c r="CL840" s="88" t="s">
        <v>3688</v>
      </c>
      <c r="CM840" s="313">
        <v>3162703074</v>
      </c>
      <c r="CN840" s="313" t="s">
        <v>7697</v>
      </c>
      <c r="CO840" s="313" t="s">
        <v>7698</v>
      </c>
      <c r="CP840" s="8">
        <v>0</v>
      </c>
      <c r="CQ840" s="79" t="s">
        <v>3690</v>
      </c>
      <c r="CR840" s="21"/>
      <c r="CS840" s="21" t="s">
        <v>6674</v>
      </c>
      <c r="CT840" s="21" t="s">
        <v>1026</v>
      </c>
      <c r="CU840" s="20" t="s">
        <v>993</v>
      </c>
      <c r="CV840" s="20" t="s">
        <v>993</v>
      </c>
      <c r="CW840" s="11" t="s">
        <v>7736</v>
      </c>
      <c r="CX840" s="86" t="s">
        <v>993</v>
      </c>
      <c r="CY840" s="86" t="s">
        <v>12898</v>
      </c>
      <c r="CZ840" s="86" t="s">
        <v>12899</v>
      </c>
      <c r="DA840" s="86" t="s">
        <v>130</v>
      </c>
      <c r="DB840" s="86" t="s">
        <v>12906</v>
      </c>
      <c r="DC840" s="6" t="s">
        <v>993</v>
      </c>
      <c r="DD840" s="2"/>
      <c r="DE840" s="2"/>
      <c r="DF840" s="2"/>
      <c r="DG840" s="2"/>
      <c r="DH840" s="2"/>
      <c r="DI840" s="2"/>
      <c r="DJ840" s="2"/>
      <c r="DK840" s="2"/>
      <c r="DL840" s="2"/>
      <c r="DM840" s="2"/>
      <c r="DN840" s="2"/>
      <c r="DO840" s="2"/>
      <c r="DP840" s="2"/>
      <c r="DQ840" s="2"/>
      <c r="DR840" s="2"/>
      <c r="DS840" s="2"/>
      <c r="DT840" s="2"/>
      <c r="DU840" s="2"/>
      <c r="DV840" s="2"/>
      <c r="DW840" s="2"/>
      <c r="DX840" s="2"/>
      <c r="DY840" s="2"/>
    </row>
    <row r="841" spans="1:129" ht="20.25" customHeight="1" x14ac:dyDescent="0.25">
      <c r="A841" s="327"/>
      <c r="B841" s="83">
        <v>961</v>
      </c>
      <c r="C841" s="449">
        <v>1064</v>
      </c>
      <c r="D841" s="113" t="s">
        <v>11097</v>
      </c>
      <c r="E841" s="255" t="s">
        <v>4890</v>
      </c>
      <c r="F841" s="256" t="s">
        <v>10679</v>
      </c>
      <c r="G841" s="256" t="s">
        <v>11826</v>
      </c>
      <c r="H841" s="256" t="s">
        <v>993</v>
      </c>
      <c r="I841" s="256" t="s">
        <v>15345</v>
      </c>
      <c r="J841" s="256" t="s">
        <v>7741</v>
      </c>
      <c r="K841" s="256" t="s">
        <v>12234</v>
      </c>
      <c r="L841" s="98">
        <v>32</v>
      </c>
      <c r="M841" s="256" t="s">
        <v>205</v>
      </c>
      <c r="N841" s="256" t="s">
        <v>206</v>
      </c>
      <c r="O841" s="12">
        <v>6696049</v>
      </c>
      <c r="P841" s="27" t="s">
        <v>79</v>
      </c>
      <c r="Q841" s="30" t="s">
        <v>100</v>
      </c>
      <c r="R841" s="30" t="s">
        <v>101</v>
      </c>
      <c r="S841" s="101" t="s">
        <v>993</v>
      </c>
      <c r="T841" s="100">
        <v>5300186811</v>
      </c>
      <c r="U841" s="98">
        <v>130200002870</v>
      </c>
      <c r="V841" s="99" t="s">
        <v>119</v>
      </c>
      <c r="W841" s="99" t="s">
        <v>83</v>
      </c>
      <c r="X841" s="99" t="s">
        <v>901</v>
      </c>
      <c r="Y841" s="101" t="s">
        <v>761</v>
      </c>
      <c r="Z841" s="99" t="s">
        <v>385</v>
      </c>
      <c r="AA841" s="101" t="s">
        <v>85</v>
      </c>
      <c r="AB841" s="101" t="s">
        <v>2069</v>
      </c>
      <c r="AC841" s="101" t="s">
        <v>1088</v>
      </c>
      <c r="AD841" s="26" t="s">
        <v>86</v>
      </c>
      <c r="AE841" s="13">
        <v>38989</v>
      </c>
      <c r="AF841" s="13">
        <v>40629</v>
      </c>
      <c r="AG841" s="4">
        <f t="shared" ca="1" si="12"/>
        <v>13</v>
      </c>
      <c r="AH841" s="32" t="s">
        <v>993</v>
      </c>
      <c r="AI841" s="15" t="s">
        <v>327</v>
      </c>
      <c r="AJ841" s="101" t="s">
        <v>887</v>
      </c>
      <c r="AK841" s="101" t="s">
        <v>903</v>
      </c>
      <c r="AL841" s="84" t="s">
        <v>13508</v>
      </c>
      <c r="AM841" s="84" t="s">
        <v>14618</v>
      </c>
      <c r="AN841" s="84" t="s">
        <v>12046</v>
      </c>
      <c r="AO841" s="84" t="s">
        <v>7239</v>
      </c>
      <c r="AP841" s="80" t="s">
        <v>152</v>
      </c>
      <c r="AQ841" s="5" t="s">
        <v>8943</v>
      </c>
      <c r="AR841" s="25">
        <v>328</v>
      </c>
      <c r="AS841" s="101" t="s">
        <v>993</v>
      </c>
      <c r="AT841" s="101" t="s">
        <v>993</v>
      </c>
      <c r="AU841" s="99" t="s">
        <v>90</v>
      </c>
      <c r="AV841" s="99" t="s">
        <v>1090</v>
      </c>
      <c r="AW841" s="99" t="s">
        <v>96</v>
      </c>
      <c r="AX841" s="256" t="s">
        <v>130</v>
      </c>
      <c r="AY841" s="99" t="s">
        <v>100</v>
      </c>
      <c r="AZ841" s="99" t="s">
        <v>100</v>
      </c>
      <c r="BA841" s="99" t="s">
        <v>1111</v>
      </c>
      <c r="BB841" s="18">
        <v>40952</v>
      </c>
      <c r="BC841" s="6" t="s">
        <v>993</v>
      </c>
      <c r="BD841" s="17">
        <v>4</v>
      </c>
      <c r="BE841" s="102" t="s">
        <v>7217</v>
      </c>
      <c r="BF841" s="16">
        <v>320000000</v>
      </c>
      <c r="BG841" s="16">
        <v>50000</v>
      </c>
      <c r="BH841" s="16">
        <v>50000</v>
      </c>
      <c r="BI841" s="16">
        <v>50000</v>
      </c>
      <c r="BJ841" s="16">
        <v>20000</v>
      </c>
      <c r="BK841" s="80" t="s">
        <v>993</v>
      </c>
      <c r="BL841" s="16" t="s">
        <v>86</v>
      </c>
      <c r="BM841" s="5" t="s">
        <v>993</v>
      </c>
      <c r="BN841" s="6" t="s">
        <v>744</v>
      </c>
      <c r="BO841" s="6" t="s">
        <v>745</v>
      </c>
      <c r="BP841" s="6" t="s">
        <v>91</v>
      </c>
      <c r="BQ841" s="82" t="s">
        <v>993</v>
      </c>
      <c r="BR841" s="82" t="s">
        <v>993</v>
      </c>
      <c r="BS841" s="6" t="s">
        <v>385</v>
      </c>
      <c r="BT841" s="6" t="s">
        <v>993</v>
      </c>
      <c r="BU841" s="6" t="s">
        <v>776</v>
      </c>
      <c r="BV841" s="27" t="s">
        <v>1073</v>
      </c>
      <c r="BW841" s="5"/>
      <c r="BX841" s="5"/>
      <c r="BY841" s="17"/>
      <c r="BZ841" s="17"/>
      <c r="CA841" s="5" t="s">
        <v>386</v>
      </c>
      <c r="CB841" s="5" t="s">
        <v>347</v>
      </c>
      <c r="CC841" s="6" t="s">
        <v>13136</v>
      </c>
      <c r="CD841" s="42" t="s">
        <v>7060</v>
      </c>
      <c r="CE841" s="4">
        <v>3182893993</v>
      </c>
      <c r="CF841" s="43" t="s">
        <v>6747</v>
      </c>
      <c r="CG841" s="7" t="s">
        <v>350</v>
      </c>
      <c r="CH841" s="7" t="s">
        <v>4891</v>
      </c>
      <c r="CI841" s="7" t="s">
        <v>4892</v>
      </c>
      <c r="CJ841" s="88" t="s">
        <v>4893</v>
      </c>
      <c r="CK841" s="88" t="s">
        <v>3687</v>
      </c>
      <c r="CL841" s="88" t="s">
        <v>3688</v>
      </c>
      <c r="CM841" s="313">
        <v>3162703074</v>
      </c>
      <c r="CN841" s="313" t="s">
        <v>7697</v>
      </c>
      <c r="CO841" s="313" t="s">
        <v>7698</v>
      </c>
      <c r="CP841" s="8">
        <v>0</v>
      </c>
      <c r="CQ841" s="79" t="s">
        <v>3690</v>
      </c>
      <c r="CR841" s="21"/>
      <c r="CS841" s="21" t="s">
        <v>7993</v>
      </c>
      <c r="CT841" s="21" t="s">
        <v>1026</v>
      </c>
      <c r="CU841" s="20" t="s">
        <v>993</v>
      </c>
      <c r="CV841" s="20" t="s">
        <v>993</v>
      </c>
      <c r="CW841" s="11" t="s">
        <v>7736</v>
      </c>
      <c r="CX841" s="86" t="s">
        <v>993</v>
      </c>
      <c r="CY841" s="86" t="s">
        <v>12898</v>
      </c>
      <c r="CZ841" s="86" t="s">
        <v>12899</v>
      </c>
      <c r="DA841" s="86" t="s">
        <v>130</v>
      </c>
      <c r="DB841" s="86" t="s">
        <v>12906</v>
      </c>
      <c r="DC841" s="6" t="s">
        <v>993</v>
      </c>
      <c r="DD841" s="2"/>
      <c r="DE841" s="2"/>
      <c r="DF841" s="2"/>
      <c r="DG841" s="2"/>
      <c r="DH841" s="2"/>
      <c r="DI841" s="2"/>
      <c r="DJ841" s="2"/>
      <c r="DK841" s="2"/>
      <c r="DL841" s="2"/>
      <c r="DM841" s="2"/>
      <c r="DN841" s="2"/>
      <c r="DO841" s="2"/>
      <c r="DP841" s="2"/>
      <c r="DQ841" s="2"/>
      <c r="DR841" s="2"/>
      <c r="DS841" s="2"/>
      <c r="DT841" s="2"/>
      <c r="DU841" s="2"/>
      <c r="DV841" s="2"/>
      <c r="DW841" s="2"/>
      <c r="DX841" s="2"/>
      <c r="DY841" s="2"/>
    </row>
    <row r="842" spans="1:129" ht="20.25" customHeight="1" x14ac:dyDescent="0.25">
      <c r="A842" s="327"/>
      <c r="B842" s="83">
        <v>370</v>
      </c>
      <c r="C842" s="449">
        <v>1065</v>
      </c>
      <c r="D842" s="113" t="s">
        <v>11072</v>
      </c>
      <c r="E842" s="255" t="s">
        <v>3063</v>
      </c>
      <c r="F842" s="256" t="s">
        <v>168</v>
      </c>
      <c r="G842" s="256" t="s">
        <v>11832</v>
      </c>
      <c r="H842" s="256" t="s">
        <v>993</v>
      </c>
      <c r="I842" s="256" t="s">
        <v>920</v>
      </c>
      <c r="J842" s="256" t="s">
        <v>7743</v>
      </c>
      <c r="K842" s="256" t="s">
        <v>12236</v>
      </c>
      <c r="L842" s="98">
        <v>703</v>
      </c>
      <c r="M842" s="256" t="s">
        <v>920</v>
      </c>
      <c r="N842" s="256" t="s">
        <v>3064</v>
      </c>
      <c r="O842" s="12" t="s">
        <v>3065</v>
      </c>
      <c r="P842" s="27" t="s">
        <v>79</v>
      </c>
      <c r="Q842" s="30" t="s">
        <v>79</v>
      </c>
      <c r="R842" s="30" t="s">
        <v>309</v>
      </c>
      <c r="S842" s="101" t="s">
        <v>1551</v>
      </c>
      <c r="T842" s="100" t="s">
        <v>4816</v>
      </c>
      <c r="U842" s="98">
        <v>130200000727</v>
      </c>
      <c r="V842" s="99" t="s">
        <v>119</v>
      </c>
      <c r="W842" s="99" t="s">
        <v>83</v>
      </c>
      <c r="X842" s="101" t="s">
        <v>531</v>
      </c>
      <c r="Y842" s="101" t="s">
        <v>761</v>
      </c>
      <c r="Z842" s="99" t="s">
        <v>1179</v>
      </c>
      <c r="AA842" s="101" t="s">
        <v>103</v>
      </c>
      <c r="AB842" s="101" t="s">
        <v>1088</v>
      </c>
      <c r="AC842" s="101" t="s">
        <v>1088</v>
      </c>
      <c r="AD842" s="26" t="s">
        <v>86</v>
      </c>
      <c r="AE842" s="13">
        <v>40530</v>
      </c>
      <c r="AF842" s="13">
        <v>40560</v>
      </c>
      <c r="AG842" s="4">
        <f t="shared" ca="1" si="12"/>
        <v>8</v>
      </c>
      <c r="AH842" s="32" t="s">
        <v>993</v>
      </c>
      <c r="AI842" s="15" t="s">
        <v>338</v>
      </c>
      <c r="AJ842" s="101" t="s">
        <v>886</v>
      </c>
      <c r="AK842" s="101" t="s">
        <v>886</v>
      </c>
      <c r="AL842" s="84" t="s">
        <v>13489</v>
      </c>
      <c r="AM842" s="84" t="s">
        <v>14596</v>
      </c>
      <c r="AN842" s="84" t="s">
        <v>12046</v>
      </c>
      <c r="AO842" s="84" t="s">
        <v>7240</v>
      </c>
      <c r="AP842" s="80" t="s">
        <v>152</v>
      </c>
      <c r="AQ842" s="5" t="s">
        <v>8917</v>
      </c>
      <c r="AR842" s="25">
        <v>7036</v>
      </c>
      <c r="AS842" s="98" t="s">
        <v>260</v>
      </c>
      <c r="AT842" s="98" t="s">
        <v>260</v>
      </c>
      <c r="AU842" s="99" t="s">
        <v>90</v>
      </c>
      <c r="AV842" s="99" t="s">
        <v>906</v>
      </c>
      <c r="AW842" s="99" t="s">
        <v>920</v>
      </c>
      <c r="AX842" s="256" t="s">
        <v>86</v>
      </c>
      <c r="AY842" s="99" t="s">
        <v>79</v>
      </c>
      <c r="AZ842" s="99" t="s">
        <v>79</v>
      </c>
      <c r="BA842" s="101" t="s">
        <v>1055</v>
      </c>
      <c r="BB842" s="18">
        <v>40949</v>
      </c>
      <c r="BC842" s="12">
        <v>120000000</v>
      </c>
      <c r="BD842" s="17">
        <v>4</v>
      </c>
      <c r="BE842" s="102" t="s">
        <v>7217</v>
      </c>
      <c r="BF842" s="16">
        <v>320000000</v>
      </c>
      <c r="BG842" s="16">
        <v>50000</v>
      </c>
      <c r="BH842" s="16">
        <v>50000</v>
      </c>
      <c r="BI842" s="16">
        <v>50000</v>
      </c>
      <c r="BJ842" s="16">
        <v>20000</v>
      </c>
      <c r="BK842" s="80" t="s">
        <v>993</v>
      </c>
      <c r="BL842" s="16" t="s">
        <v>86</v>
      </c>
      <c r="BM842" s="5" t="s">
        <v>993</v>
      </c>
      <c r="BN842" s="5" t="s">
        <v>342</v>
      </c>
      <c r="BO842" s="6" t="s">
        <v>4502</v>
      </c>
      <c r="BP842" s="6" t="s">
        <v>91</v>
      </c>
      <c r="BQ842" s="82">
        <v>0.25</v>
      </c>
      <c r="BR842" s="82">
        <v>0.91666666666666663</v>
      </c>
      <c r="BS842" s="6" t="s">
        <v>1381</v>
      </c>
      <c r="BT842" s="6" t="s">
        <v>584</v>
      </c>
      <c r="BU842" s="6" t="s">
        <v>1036</v>
      </c>
      <c r="BV842" s="27" t="s">
        <v>993</v>
      </c>
      <c r="BW842" s="5"/>
      <c r="BX842" s="5"/>
      <c r="BY842" s="17"/>
      <c r="BZ842" s="17"/>
      <c r="CA842" s="5" t="s">
        <v>386</v>
      </c>
      <c r="CB842" s="5" t="s">
        <v>347</v>
      </c>
      <c r="CC842" s="6" t="s">
        <v>13136</v>
      </c>
      <c r="CD842" s="42" t="s">
        <v>7059</v>
      </c>
      <c r="CE842" s="53">
        <v>3182899405</v>
      </c>
      <c r="CF842" s="43">
        <v>0</v>
      </c>
      <c r="CG842" s="7" t="s">
        <v>189</v>
      </c>
      <c r="CH842" s="7">
        <v>0</v>
      </c>
      <c r="CI842" s="7">
        <v>0</v>
      </c>
      <c r="CJ842" s="88">
        <v>0</v>
      </c>
      <c r="CK842" s="88" t="s">
        <v>9772</v>
      </c>
      <c r="CL842" s="88" t="s">
        <v>3068</v>
      </c>
      <c r="CM842" s="313" t="s">
        <v>3069</v>
      </c>
      <c r="CN842" s="313" t="s">
        <v>3070</v>
      </c>
      <c r="CO842" s="313" t="s">
        <v>3071</v>
      </c>
      <c r="CP842" s="8" t="s">
        <v>3072</v>
      </c>
      <c r="CQ842" s="79" t="s">
        <v>3073</v>
      </c>
      <c r="CR842" s="21"/>
      <c r="CS842" s="21" t="s">
        <v>12338</v>
      </c>
      <c r="CT842" s="21" t="s">
        <v>1026</v>
      </c>
      <c r="CU842" s="20" t="s">
        <v>993</v>
      </c>
      <c r="CV842" s="20" t="s">
        <v>993</v>
      </c>
      <c r="CW842" s="11" t="s">
        <v>7735</v>
      </c>
      <c r="CX842" s="86" t="s">
        <v>993</v>
      </c>
      <c r="CY842" s="86" t="s">
        <v>12898</v>
      </c>
      <c r="CZ842" s="86" t="s">
        <v>12899</v>
      </c>
      <c r="DA842" s="86" t="s">
        <v>130</v>
      </c>
      <c r="DB842" s="86" t="s">
        <v>12906</v>
      </c>
      <c r="DC842" s="6" t="s">
        <v>993</v>
      </c>
      <c r="DD842" s="2"/>
      <c r="DE842" s="2"/>
      <c r="DF842" s="2"/>
      <c r="DG842" s="2"/>
      <c r="DH842" s="2"/>
      <c r="DI842" s="2"/>
      <c r="DJ842" s="2"/>
      <c r="DK842" s="2"/>
      <c r="DL842" s="2"/>
      <c r="DM842" s="2"/>
      <c r="DN842" s="2"/>
      <c r="DO842" s="2"/>
      <c r="DP842" s="2"/>
      <c r="DQ842" s="2"/>
      <c r="DR842" s="2"/>
      <c r="DS842" s="2"/>
      <c r="DT842" s="2"/>
      <c r="DU842" s="2"/>
      <c r="DV842" s="2"/>
      <c r="DW842" s="2"/>
      <c r="DX842" s="2"/>
      <c r="DY842" s="2"/>
    </row>
    <row r="843" spans="1:129" ht="20.25" customHeight="1" x14ac:dyDescent="0.25">
      <c r="A843" s="327"/>
      <c r="B843" s="83">
        <v>97</v>
      </c>
      <c r="C843" s="449">
        <v>1067</v>
      </c>
      <c r="D843" s="113" t="s">
        <v>11074</v>
      </c>
      <c r="E843" s="255" t="s">
        <v>2261</v>
      </c>
      <c r="F843" s="256" t="s">
        <v>10679</v>
      </c>
      <c r="G843" s="256" t="s">
        <v>11826</v>
      </c>
      <c r="H843" s="256" t="s">
        <v>993</v>
      </c>
      <c r="I843" s="256" t="s">
        <v>15345</v>
      </c>
      <c r="J843" s="256" t="s">
        <v>7741</v>
      </c>
      <c r="K843" s="256" t="s">
        <v>12234</v>
      </c>
      <c r="L843" s="98">
        <v>135</v>
      </c>
      <c r="M843" s="256" t="s">
        <v>2262</v>
      </c>
      <c r="N843" s="256" t="s">
        <v>2263</v>
      </c>
      <c r="O843" s="12" t="s">
        <v>2264</v>
      </c>
      <c r="P843" s="27" t="s">
        <v>79</v>
      </c>
      <c r="Q843" s="30" t="s">
        <v>79</v>
      </c>
      <c r="R843" s="30" t="s">
        <v>309</v>
      </c>
      <c r="S843" s="101" t="s">
        <v>5465</v>
      </c>
      <c r="T843" s="100" t="s">
        <v>4817</v>
      </c>
      <c r="U843" s="98">
        <v>130200001282</v>
      </c>
      <c r="V843" s="99" t="s">
        <v>119</v>
      </c>
      <c r="W843" s="99" t="s">
        <v>195</v>
      </c>
      <c r="X843" s="101" t="s">
        <v>531</v>
      </c>
      <c r="Y843" s="101" t="s">
        <v>761</v>
      </c>
      <c r="Z843" s="99" t="s">
        <v>3174</v>
      </c>
      <c r="AA843" s="101" t="s">
        <v>2113</v>
      </c>
      <c r="AB843" s="101" t="s">
        <v>1087</v>
      </c>
      <c r="AC843" s="101" t="s">
        <v>2069</v>
      </c>
      <c r="AD843" s="256" t="s">
        <v>86</v>
      </c>
      <c r="AE843" s="13">
        <v>40528</v>
      </c>
      <c r="AF843" s="13">
        <v>40561</v>
      </c>
      <c r="AG843" s="4">
        <f t="shared" ca="1" si="12"/>
        <v>8</v>
      </c>
      <c r="AH843" s="32" t="s">
        <v>993</v>
      </c>
      <c r="AI843" s="15" t="s">
        <v>338</v>
      </c>
      <c r="AJ843" s="101" t="s">
        <v>886</v>
      </c>
      <c r="AK843" s="101" t="s">
        <v>886</v>
      </c>
      <c r="AL843" s="84" t="s">
        <v>13491</v>
      </c>
      <c r="AM843" s="84" t="s">
        <v>14597</v>
      </c>
      <c r="AN843" s="84" t="s">
        <v>12046</v>
      </c>
      <c r="AO843" s="84" t="s">
        <v>7240</v>
      </c>
      <c r="AP843" s="80" t="s">
        <v>152</v>
      </c>
      <c r="AQ843" s="5" t="s">
        <v>8919</v>
      </c>
      <c r="AR843" s="25">
        <v>1352</v>
      </c>
      <c r="AS843" s="98" t="s">
        <v>260</v>
      </c>
      <c r="AT843" s="98" t="s">
        <v>260</v>
      </c>
      <c r="AU843" s="101" t="s">
        <v>189</v>
      </c>
      <c r="AV843" s="99" t="s">
        <v>993</v>
      </c>
      <c r="AW843" s="99" t="s">
        <v>96</v>
      </c>
      <c r="AX843" s="256" t="s">
        <v>130</v>
      </c>
      <c r="AY843" s="99" t="s">
        <v>189</v>
      </c>
      <c r="AZ843" s="99" t="s">
        <v>79</v>
      </c>
      <c r="BA843" s="99" t="s">
        <v>7240</v>
      </c>
      <c r="BB843" s="18">
        <v>40927</v>
      </c>
      <c r="BC843" s="12">
        <v>80000000</v>
      </c>
      <c r="BD843" s="17">
        <v>4</v>
      </c>
      <c r="BE843" s="102" t="s">
        <v>7710</v>
      </c>
      <c r="BF843" s="16">
        <v>320000000</v>
      </c>
      <c r="BG843" s="16">
        <v>50000</v>
      </c>
      <c r="BH843" s="16">
        <v>50000</v>
      </c>
      <c r="BI843" s="16">
        <v>50000</v>
      </c>
      <c r="BJ843" s="16">
        <v>20000</v>
      </c>
      <c r="BK843" s="80" t="s">
        <v>993</v>
      </c>
      <c r="BL843" s="17" t="s">
        <v>86</v>
      </c>
      <c r="BM843" s="5" t="s">
        <v>993</v>
      </c>
      <c r="BN843" s="5" t="s">
        <v>342</v>
      </c>
      <c r="BO843" s="6" t="s">
        <v>4502</v>
      </c>
      <c r="BP843" s="5" t="s">
        <v>134</v>
      </c>
      <c r="BQ843" s="82" t="s">
        <v>993</v>
      </c>
      <c r="BR843" s="82" t="s">
        <v>993</v>
      </c>
      <c r="BS843" s="5" t="s">
        <v>2114</v>
      </c>
      <c r="BT843" s="6" t="s">
        <v>993</v>
      </c>
      <c r="BU843" s="6" t="s">
        <v>189</v>
      </c>
      <c r="BV843" s="27" t="s">
        <v>993</v>
      </c>
      <c r="BW843" s="5"/>
      <c r="BX843" s="5"/>
      <c r="BY843" s="17"/>
      <c r="BZ843" s="17"/>
      <c r="CA843" s="17"/>
      <c r="CB843" s="17"/>
      <c r="CC843" s="17"/>
      <c r="CD843" s="42" t="s">
        <v>7060</v>
      </c>
      <c r="CE843" s="4">
        <v>3182893993</v>
      </c>
      <c r="CF843" s="43" t="s">
        <v>6747</v>
      </c>
      <c r="CG843" s="7" t="s">
        <v>189</v>
      </c>
      <c r="CH843" s="7" t="s">
        <v>11845</v>
      </c>
      <c r="CI843" s="7">
        <v>0</v>
      </c>
      <c r="CJ843" s="88" t="s">
        <v>11844</v>
      </c>
      <c r="CK843" s="88" t="s">
        <v>2266</v>
      </c>
      <c r="CL843" s="88" t="s">
        <v>2267</v>
      </c>
      <c r="CM843" s="313">
        <v>3188832412</v>
      </c>
      <c r="CN843" s="313" t="s">
        <v>2268</v>
      </c>
      <c r="CO843" s="313" t="s">
        <v>2269</v>
      </c>
      <c r="CP843" s="8">
        <v>3164780077</v>
      </c>
      <c r="CQ843" s="79" t="s">
        <v>2270</v>
      </c>
      <c r="CR843" s="21"/>
      <c r="CS843" s="21" t="s">
        <v>189</v>
      </c>
      <c r="CT843" s="21" t="s">
        <v>1355</v>
      </c>
      <c r="CU843" s="20" t="s">
        <v>993</v>
      </c>
      <c r="CV843" s="20" t="s">
        <v>993</v>
      </c>
      <c r="CW843" s="11" t="s">
        <v>7735</v>
      </c>
      <c r="CX843" s="86" t="s">
        <v>993</v>
      </c>
      <c r="CY843" s="86" t="s">
        <v>12900</v>
      </c>
      <c r="CZ843" s="86" t="s">
        <v>12951</v>
      </c>
      <c r="DA843" s="86" t="s">
        <v>130</v>
      </c>
      <c r="DB843" s="86" t="s">
        <v>12906</v>
      </c>
      <c r="DC843" s="6" t="s">
        <v>993</v>
      </c>
      <c r="DD843" s="2"/>
      <c r="DE843" s="2"/>
      <c r="DF843" s="2"/>
      <c r="DG843" s="2"/>
      <c r="DH843" s="2"/>
      <c r="DI843" s="2"/>
      <c r="DJ843" s="2"/>
      <c r="DK843" s="2"/>
      <c r="DL843" s="2"/>
      <c r="DM843" s="2"/>
      <c r="DN843" s="2"/>
      <c r="DO843" s="2"/>
      <c r="DP843" s="2"/>
      <c r="DQ843" s="2"/>
      <c r="DR843" s="2"/>
      <c r="DS843" s="2"/>
      <c r="DT843" s="2"/>
      <c r="DU843" s="2"/>
      <c r="DV843" s="2"/>
      <c r="DW843" s="2"/>
      <c r="DX843" s="2"/>
      <c r="DY843" s="2"/>
    </row>
    <row r="844" spans="1:129" ht="20.25" customHeight="1" x14ac:dyDescent="0.25">
      <c r="A844" s="327"/>
      <c r="B844" s="83">
        <v>940</v>
      </c>
      <c r="C844" s="449">
        <v>1068</v>
      </c>
      <c r="D844" s="113" t="s">
        <v>11082</v>
      </c>
      <c r="E844" s="255" t="s">
        <v>4840</v>
      </c>
      <c r="F844" s="256" t="s">
        <v>114</v>
      </c>
      <c r="G844" s="256" t="s">
        <v>11830</v>
      </c>
      <c r="H844" s="256" t="s">
        <v>993</v>
      </c>
      <c r="I844" s="256" t="s">
        <v>659</v>
      </c>
      <c r="J844" s="256" t="s">
        <v>7751</v>
      </c>
      <c r="K844" s="256" t="s">
        <v>12242</v>
      </c>
      <c r="L844" s="98">
        <v>98</v>
      </c>
      <c r="M844" s="256" t="s">
        <v>2392</v>
      </c>
      <c r="N844" s="256" t="s">
        <v>2396</v>
      </c>
      <c r="O844" s="12">
        <v>3602376</v>
      </c>
      <c r="P844" s="27" t="s">
        <v>79</v>
      </c>
      <c r="Q844" s="30" t="s">
        <v>79</v>
      </c>
      <c r="R844" s="30" t="s">
        <v>80</v>
      </c>
      <c r="S844" s="101" t="s">
        <v>6464</v>
      </c>
      <c r="T844" s="100" t="s">
        <v>4841</v>
      </c>
      <c r="U844" s="98">
        <v>130200002648</v>
      </c>
      <c r="V844" s="99" t="s">
        <v>82</v>
      </c>
      <c r="W844" s="99" t="s">
        <v>83</v>
      </c>
      <c r="X844" s="99" t="s">
        <v>84</v>
      </c>
      <c r="Y844" s="101" t="s">
        <v>761</v>
      </c>
      <c r="Z844" s="99" t="s">
        <v>642</v>
      </c>
      <c r="AA844" s="101" t="s">
        <v>85</v>
      </c>
      <c r="AB844" s="101" t="s">
        <v>1211</v>
      </c>
      <c r="AC844" s="101" t="s">
        <v>1211</v>
      </c>
      <c r="AD844" s="26" t="s">
        <v>86</v>
      </c>
      <c r="AE844" s="13">
        <v>40539</v>
      </c>
      <c r="AF844" s="13">
        <v>40576</v>
      </c>
      <c r="AG844" s="4">
        <f t="shared" ca="1" si="12"/>
        <v>8</v>
      </c>
      <c r="AH844" s="32" t="s">
        <v>993</v>
      </c>
      <c r="AI844" s="15" t="s">
        <v>327</v>
      </c>
      <c r="AJ844" s="101" t="s">
        <v>886</v>
      </c>
      <c r="AK844" s="101" t="s">
        <v>903</v>
      </c>
      <c r="AL844" s="84" t="s">
        <v>13498</v>
      </c>
      <c r="AM844" s="84" t="s">
        <v>14603</v>
      </c>
      <c r="AN844" s="84" t="s">
        <v>12046</v>
      </c>
      <c r="AO844" s="84" t="s">
        <v>7239</v>
      </c>
      <c r="AP844" s="80" t="s">
        <v>152</v>
      </c>
      <c r="AQ844" s="5" t="s">
        <v>8927</v>
      </c>
      <c r="AR844" s="25">
        <v>983</v>
      </c>
      <c r="AS844" s="101" t="s">
        <v>993</v>
      </c>
      <c r="AT844" s="101" t="s">
        <v>993</v>
      </c>
      <c r="AU844" s="99" t="s">
        <v>90</v>
      </c>
      <c r="AV844" s="99" t="s">
        <v>906</v>
      </c>
      <c r="AW844" s="99" t="s">
        <v>659</v>
      </c>
      <c r="AX844" s="256" t="s">
        <v>86</v>
      </c>
      <c r="AY844" s="99" t="s">
        <v>79</v>
      </c>
      <c r="AZ844" s="99" t="s">
        <v>79</v>
      </c>
      <c r="BA844" s="99" t="s">
        <v>1111</v>
      </c>
      <c r="BB844" s="18">
        <v>40927</v>
      </c>
      <c r="BC844" s="6" t="s">
        <v>993</v>
      </c>
      <c r="BD844" s="17">
        <v>4</v>
      </c>
      <c r="BE844" s="102" t="s">
        <v>7217</v>
      </c>
      <c r="BF844" s="16">
        <v>320000000</v>
      </c>
      <c r="BG844" s="16">
        <v>50000</v>
      </c>
      <c r="BH844" s="16">
        <v>50000</v>
      </c>
      <c r="BI844" s="16">
        <v>50000</v>
      </c>
      <c r="BJ844" s="16">
        <v>20000</v>
      </c>
      <c r="BK844" s="80" t="s">
        <v>993</v>
      </c>
      <c r="BL844" s="16" t="s">
        <v>86</v>
      </c>
      <c r="BM844" s="5" t="s">
        <v>993</v>
      </c>
      <c r="BN844" s="5" t="s">
        <v>342</v>
      </c>
      <c r="BO844" s="6" t="s">
        <v>646</v>
      </c>
      <c r="BP844" s="6" t="s">
        <v>91</v>
      </c>
      <c r="BQ844" s="82" t="s">
        <v>993</v>
      </c>
      <c r="BR844" s="82" t="s">
        <v>993</v>
      </c>
      <c r="BS844" s="6" t="s">
        <v>385</v>
      </c>
      <c r="BT844" s="6" t="s">
        <v>993</v>
      </c>
      <c r="BU844" s="6" t="s">
        <v>1036</v>
      </c>
      <c r="BV844" s="27" t="s">
        <v>1073</v>
      </c>
      <c r="BW844" s="5" t="s">
        <v>1092</v>
      </c>
      <c r="BX844" s="5" t="s">
        <v>993</v>
      </c>
      <c r="BY844" s="17"/>
      <c r="BZ844" s="17"/>
      <c r="CA844" s="5" t="s">
        <v>386</v>
      </c>
      <c r="CB844" s="5" t="s">
        <v>347</v>
      </c>
      <c r="CC844" s="6" t="s">
        <v>13136</v>
      </c>
      <c r="CD844" s="42" t="s">
        <v>7062</v>
      </c>
      <c r="CE844" s="4">
        <v>3187072331</v>
      </c>
      <c r="CF844" s="43" t="s">
        <v>6749</v>
      </c>
      <c r="CG844" s="7" t="s">
        <v>350</v>
      </c>
      <c r="CH844" s="7" t="s">
        <v>4842</v>
      </c>
      <c r="CI844" s="7" t="s">
        <v>4843</v>
      </c>
      <c r="CJ844" s="88" t="s">
        <v>13030</v>
      </c>
      <c r="CK844" s="88" t="s">
        <v>11752</v>
      </c>
      <c r="CL844" s="88" t="s">
        <v>11751</v>
      </c>
      <c r="CM844" s="313">
        <v>3154962467</v>
      </c>
      <c r="CN844" s="313" t="s">
        <v>11753</v>
      </c>
      <c r="CO844" s="313" t="s">
        <v>11754</v>
      </c>
      <c r="CP844" s="8">
        <v>3154686241</v>
      </c>
      <c r="CQ844" s="79" t="s">
        <v>2395</v>
      </c>
      <c r="CR844" s="21"/>
      <c r="CS844" s="21" t="s">
        <v>15196</v>
      </c>
      <c r="CT844" s="21" t="s">
        <v>4844</v>
      </c>
      <c r="CU844" s="20" t="s">
        <v>993</v>
      </c>
      <c r="CV844" s="20" t="s">
        <v>993</v>
      </c>
      <c r="CW844" s="11" t="s">
        <v>7734</v>
      </c>
      <c r="CX844" s="86" t="s">
        <v>993</v>
      </c>
      <c r="CY844" s="86" t="s">
        <v>12898</v>
      </c>
      <c r="CZ844" s="447" t="s">
        <v>12904</v>
      </c>
      <c r="DA844" s="447" t="s">
        <v>130</v>
      </c>
      <c r="DB844" s="86" t="s">
        <v>12906</v>
      </c>
      <c r="DC844" s="6" t="s">
        <v>993</v>
      </c>
      <c r="DD844" s="2"/>
      <c r="DE844" s="2"/>
      <c r="DF844" s="2"/>
      <c r="DG844" s="2"/>
      <c r="DH844" s="2"/>
      <c r="DI844" s="2"/>
      <c r="DJ844" s="2"/>
      <c r="DK844" s="2"/>
      <c r="DL844" s="2"/>
      <c r="DM844" s="2"/>
      <c r="DN844" s="2"/>
      <c r="DO844" s="2"/>
      <c r="DP844" s="2"/>
      <c r="DQ844" s="2"/>
      <c r="DR844" s="2"/>
      <c r="DS844" s="2"/>
      <c r="DT844" s="2"/>
      <c r="DU844" s="2"/>
      <c r="DV844" s="2"/>
      <c r="DW844" s="2"/>
      <c r="DX844" s="2"/>
      <c r="DY844" s="2"/>
    </row>
    <row r="845" spans="1:129" ht="20.25" customHeight="1" x14ac:dyDescent="0.25">
      <c r="A845" s="327"/>
      <c r="B845" s="83">
        <v>883</v>
      </c>
      <c r="C845" s="540">
        <v>1070</v>
      </c>
      <c r="D845" s="113" t="s">
        <v>11064</v>
      </c>
      <c r="E845" s="255" t="s">
        <v>3026</v>
      </c>
      <c r="F845" s="256" t="s">
        <v>243</v>
      </c>
      <c r="G845" s="256" t="s">
        <v>11824</v>
      </c>
      <c r="H845" s="256" t="s">
        <v>993</v>
      </c>
      <c r="I845" s="256" t="s">
        <v>7865</v>
      </c>
      <c r="J845" s="256" t="s">
        <v>7866</v>
      </c>
      <c r="K845" s="256" t="s">
        <v>12249</v>
      </c>
      <c r="L845" s="98">
        <v>202</v>
      </c>
      <c r="M845" s="256" t="s">
        <v>4793</v>
      </c>
      <c r="N845" s="256" t="s">
        <v>4794</v>
      </c>
      <c r="O845" s="12" t="s">
        <v>4795</v>
      </c>
      <c r="P845" s="27" t="s">
        <v>79</v>
      </c>
      <c r="Q845" s="27" t="s">
        <v>79</v>
      </c>
      <c r="R845" s="99" t="s">
        <v>7925</v>
      </c>
      <c r="S845" s="101" t="s">
        <v>10104</v>
      </c>
      <c r="T845" s="100" t="s">
        <v>12300</v>
      </c>
      <c r="U845" s="100" t="s">
        <v>761</v>
      </c>
      <c r="V845" s="99" t="s">
        <v>119</v>
      </c>
      <c r="W845" s="99" t="s">
        <v>195</v>
      </c>
      <c r="X845" s="101" t="s">
        <v>531</v>
      </c>
      <c r="Y845" s="101" t="s">
        <v>761</v>
      </c>
      <c r="Z845" s="99" t="s">
        <v>939</v>
      </c>
      <c r="AA845" s="101" t="s">
        <v>103</v>
      </c>
      <c r="AB845" s="101" t="s">
        <v>1088</v>
      </c>
      <c r="AC845" s="101" t="s">
        <v>1088</v>
      </c>
      <c r="AD845" s="26" t="s">
        <v>86</v>
      </c>
      <c r="AE845" s="13">
        <v>43139</v>
      </c>
      <c r="AF845" s="13">
        <v>43241</v>
      </c>
      <c r="AG845" s="4">
        <f t="shared" ca="1" si="12"/>
        <v>1</v>
      </c>
      <c r="AH845" s="32">
        <v>43238</v>
      </c>
      <c r="AI845" s="15" t="s">
        <v>338</v>
      </c>
      <c r="AJ845" s="101" t="s">
        <v>887</v>
      </c>
      <c r="AK845" s="101" t="s">
        <v>887</v>
      </c>
      <c r="AL845" s="84" t="s">
        <v>14216</v>
      </c>
      <c r="AM845" s="84" t="s">
        <v>14809</v>
      </c>
      <c r="AN845" s="84" t="s">
        <v>12046</v>
      </c>
      <c r="AO845" s="84" t="s">
        <v>7240</v>
      </c>
      <c r="AP845" s="80" t="s">
        <v>152</v>
      </c>
      <c r="AQ845" s="5" t="s">
        <v>8909</v>
      </c>
      <c r="AR845" s="25">
        <v>2021</v>
      </c>
      <c r="AS845" s="101" t="s">
        <v>993</v>
      </c>
      <c r="AT845" s="101" t="s">
        <v>993</v>
      </c>
      <c r="AU845" s="101" t="s">
        <v>189</v>
      </c>
      <c r="AV845" s="99" t="s">
        <v>993</v>
      </c>
      <c r="AW845" s="99" t="s">
        <v>9621</v>
      </c>
      <c r="AX845" s="256" t="s">
        <v>130</v>
      </c>
      <c r="AY845" s="99" t="s">
        <v>189</v>
      </c>
      <c r="AZ845" s="99" t="s">
        <v>79</v>
      </c>
      <c r="BA845" s="101" t="s">
        <v>1055</v>
      </c>
      <c r="BB845" s="18">
        <v>43241</v>
      </c>
      <c r="BC845" s="6" t="s">
        <v>993</v>
      </c>
      <c r="BD845" s="17">
        <v>4</v>
      </c>
      <c r="BE845" s="102" t="s">
        <v>7710</v>
      </c>
      <c r="BF845" s="16">
        <v>320000000</v>
      </c>
      <c r="BG845" s="16">
        <v>50000</v>
      </c>
      <c r="BH845" s="16">
        <v>50000</v>
      </c>
      <c r="BI845" s="16">
        <v>50000</v>
      </c>
      <c r="BJ845" s="16">
        <v>20000</v>
      </c>
      <c r="BK845" s="80" t="s">
        <v>993</v>
      </c>
      <c r="BL845" s="5" t="s">
        <v>86</v>
      </c>
      <c r="BM845" s="5" t="s">
        <v>993</v>
      </c>
      <c r="BN845" s="6" t="s">
        <v>342</v>
      </c>
      <c r="BO845" s="6" t="s">
        <v>13058</v>
      </c>
      <c r="BP845" s="5" t="s">
        <v>91</v>
      </c>
      <c r="BQ845" s="82" t="s">
        <v>993</v>
      </c>
      <c r="BR845" s="82" t="s">
        <v>993</v>
      </c>
      <c r="BS845" s="6" t="s">
        <v>385</v>
      </c>
      <c r="BT845" s="6" t="s">
        <v>993</v>
      </c>
      <c r="BU845" s="6" t="s">
        <v>189</v>
      </c>
      <c r="BV845" s="27" t="s">
        <v>993</v>
      </c>
      <c r="BW845" s="5"/>
      <c r="BX845" s="5"/>
      <c r="BY845" s="17"/>
      <c r="BZ845" s="17"/>
      <c r="CA845" s="17"/>
      <c r="CB845" s="5" t="s">
        <v>347</v>
      </c>
      <c r="CC845" s="17"/>
      <c r="CD845" s="42" t="s">
        <v>7061</v>
      </c>
      <c r="CE845" s="4">
        <v>3182899379</v>
      </c>
      <c r="CF845" s="43" t="s">
        <v>6750</v>
      </c>
      <c r="CG845" s="7" t="s">
        <v>189</v>
      </c>
      <c r="CH845" s="7">
        <v>0</v>
      </c>
      <c r="CI845" s="7">
        <v>0</v>
      </c>
      <c r="CJ845" s="7">
        <v>0</v>
      </c>
      <c r="CK845" s="7"/>
      <c r="CL845" s="313"/>
      <c r="CM845" s="313" t="s">
        <v>4797</v>
      </c>
      <c r="CN845" s="313" t="s">
        <v>4798</v>
      </c>
      <c r="CO845" s="313" t="s">
        <v>4799</v>
      </c>
      <c r="CP845" s="8" t="s">
        <v>4800</v>
      </c>
      <c r="CQ845" s="79" t="s">
        <v>4801</v>
      </c>
      <c r="CR845" s="21"/>
      <c r="CS845" s="21" t="s">
        <v>189</v>
      </c>
      <c r="CT845" s="21" t="s">
        <v>1081</v>
      </c>
      <c r="CU845" s="20" t="s">
        <v>993</v>
      </c>
      <c r="CV845" s="20" t="s">
        <v>993</v>
      </c>
      <c r="CW845" s="11" t="s">
        <v>7735</v>
      </c>
      <c r="CX845" s="86" t="s">
        <v>993</v>
      </c>
      <c r="CY845" s="86" t="s">
        <v>12900</v>
      </c>
      <c r="CZ845" s="86" t="s">
        <v>12909</v>
      </c>
      <c r="DA845" s="86" t="s">
        <v>130</v>
      </c>
      <c r="DB845" s="86" t="s">
        <v>12906</v>
      </c>
      <c r="DC845" s="6" t="s">
        <v>13117</v>
      </c>
      <c r="DD845" s="2"/>
      <c r="DE845" s="2"/>
      <c r="DF845" s="2"/>
      <c r="DG845" s="2"/>
      <c r="DH845" s="2"/>
      <c r="DI845" s="2"/>
      <c r="DJ845" s="2"/>
      <c r="DK845" s="2"/>
      <c r="DL845" s="2"/>
      <c r="DM845" s="2"/>
      <c r="DN845" s="2"/>
      <c r="DO845" s="2"/>
      <c r="DP845" s="2"/>
      <c r="DQ845" s="2"/>
      <c r="DR845" s="2"/>
      <c r="DS845" s="2"/>
      <c r="DT845" s="2"/>
      <c r="DU845" s="2"/>
      <c r="DV845" s="2"/>
      <c r="DW845" s="2"/>
      <c r="DX845" s="2"/>
      <c r="DY845" s="2"/>
    </row>
    <row r="846" spans="1:129" ht="20.25" customHeight="1" x14ac:dyDescent="0.25">
      <c r="A846" s="327"/>
      <c r="B846" s="83">
        <v>1321</v>
      </c>
      <c r="C846" s="449">
        <v>1071</v>
      </c>
      <c r="D846" s="113" t="s">
        <v>11331</v>
      </c>
      <c r="E846" s="255" t="s">
        <v>5986</v>
      </c>
      <c r="F846" s="256" t="s">
        <v>10679</v>
      </c>
      <c r="G846" s="256" t="s">
        <v>11833</v>
      </c>
      <c r="H846" s="256" t="s">
        <v>993</v>
      </c>
      <c r="I846" s="256" t="s">
        <v>15345</v>
      </c>
      <c r="J846" s="256" t="s">
        <v>7741</v>
      </c>
      <c r="K846" s="256" t="s">
        <v>12234</v>
      </c>
      <c r="L846" s="98">
        <v>912</v>
      </c>
      <c r="M846" s="256" t="s">
        <v>5987</v>
      </c>
      <c r="N846" s="5" t="s">
        <v>5988</v>
      </c>
      <c r="O846" s="12">
        <v>5528775</v>
      </c>
      <c r="P846" s="27" t="s">
        <v>79</v>
      </c>
      <c r="Q846" s="30" t="s">
        <v>79</v>
      </c>
      <c r="R846" s="30" t="s">
        <v>298</v>
      </c>
      <c r="S846" s="101" t="s">
        <v>6464</v>
      </c>
      <c r="T846" s="100" t="s">
        <v>5989</v>
      </c>
      <c r="U846" s="98">
        <v>130200002955</v>
      </c>
      <c r="V846" s="99" t="s">
        <v>119</v>
      </c>
      <c r="W846" s="99" t="s">
        <v>83</v>
      </c>
      <c r="X846" s="101" t="s">
        <v>531</v>
      </c>
      <c r="Y846" s="101" t="s">
        <v>761</v>
      </c>
      <c r="Z846" s="99" t="s">
        <v>1179</v>
      </c>
      <c r="AA846" s="101" t="s">
        <v>103</v>
      </c>
      <c r="AB846" s="101" t="s">
        <v>1211</v>
      </c>
      <c r="AC846" s="101" t="s">
        <v>1211</v>
      </c>
      <c r="AD846" s="99" t="s">
        <v>86</v>
      </c>
      <c r="AE846" s="13">
        <v>39560</v>
      </c>
      <c r="AF846" s="13">
        <v>41815</v>
      </c>
      <c r="AG846" s="4">
        <f t="shared" ca="1" si="12"/>
        <v>11</v>
      </c>
      <c r="AH846" s="32" t="s">
        <v>993</v>
      </c>
      <c r="AI846" s="15" t="s">
        <v>338</v>
      </c>
      <c r="AJ846" s="101" t="s">
        <v>886</v>
      </c>
      <c r="AK846" s="101" t="s">
        <v>886</v>
      </c>
      <c r="AL846" s="84" t="s">
        <v>12184</v>
      </c>
      <c r="AM846" s="84" t="s">
        <v>14838</v>
      </c>
      <c r="AN846" s="84" t="s">
        <v>12046</v>
      </c>
      <c r="AO846" s="84" t="s">
        <v>7240</v>
      </c>
      <c r="AP846" s="16" t="s">
        <v>7020</v>
      </c>
      <c r="AQ846" s="5" t="s">
        <v>9213</v>
      </c>
      <c r="AR846" s="25">
        <v>9122</v>
      </c>
      <c r="AS846" s="101" t="s">
        <v>993</v>
      </c>
      <c r="AT846" s="101" t="s">
        <v>993</v>
      </c>
      <c r="AU846" s="99" t="s">
        <v>90</v>
      </c>
      <c r="AV846" s="99" t="s">
        <v>906</v>
      </c>
      <c r="AW846" s="99" t="s">
        <v>96</v>
      </c>
      <c r="AX846" s="256" t="s">
        <v>86</v>
      </c>
      <c r="AY846" s="99" t="s">
        <v>79</v>
      </c>
      <c r="AZ846" s="99" t="s">
        <v>79</v>
      </c>
      <c r="BA846" s="101" t="s">
        <v>1055</v>
      </c>
      <c r="BB846" s="18">
        <v>41814</v>
      </c>
      <c r="BC846" s="6" t="s">
        <v>993</v>
      </c>
      <c r="BD846" s="12">
        <v>4</v>
      </c>
      <c r="BE846" s="102" t="s">
        <v>7217</v>
      </c>
      <c r="BF846" s="16">
        <v>320000000</v>
      </c>
      <c r="BG846" s="16">
        <v>50000</v>
      </c>
      <c r="BH846" s="16">
        <v>50000</v>
      </c>
      <c r="BI846" s="16">
        <v>50000</v>
      </c>
      <c r="BJ846" s="16">
        <v>20000</v>
      </c>
      <c r="BK846" s="80" t="s">
        <v>993</v>
      </c>
      <c r="BL846" s="16" t="s">
        <v>86</v>
      </c>
      <c r="BM846" s="5" t="s">
        <v>993</v>
      </c>
      <c r="BN846" s="5" t="s">
        <v>342</v>
      </c>
      <c r="BO846" s="6" t="s">
        <v>13058</v>
      </c>
      <c r="BP846" s="6" t="s">
        <v>91</v>
      </c>
      <c r="BQ846" s="82">
        <v>0.25</v>
      </c>
      <c r="BR846" s="82">
        <v>0.91666666666666663</v>
      </c>
      <c r="BS846" s="6" t="s">
        <v>1381</v>
      </c>
      <c r="BT846" s="6" t="s">
        <v>584</v>
      </c>
      <c r="BU846" s="6" t="s">
        <v>1036</v>
      </c>
      <c r="BV846" s="27" t="s">
        <v>993</v>
      </c>
      <c r="BW846" s="5" t="s">
        <v>422</v>
      </c>
      <c r="BX846" s="5" t="s">
        <v>5255</v>
      </c>
      <c r="BY846" s="5" t="s">
        <v>1192</v>
      </c>
      <c r="BZ846" s="5" t="s">
        <v>1294</v>
      </c>
      <c r="CA846" s="5" t="s">
        <v>386</v>
      </c>
      <c r="CB846" s="5" t="s">
        <v>347</v>
      </c>
      <c r="CC846" s="6" t="s">
        <v>13136</v>
      </c>
      <c r="CD846" s="42" t="s">
        <v>7060</v>
      </c>
      <c r="CE846" s="4">
        <v>3182893993</v>
      </c>
      <c r="CF846" s="43" t="s">
        <v>6747</v>
      </c>
      <c r="CG846" s="7" t="s">
        <v>189</v>
      </c>
      <c r="CH846" s="7">
        <v>0</v>
      </c>
      <c r="CI846" s="7">
        <v>0</v>
      </c>
      <c r="CJ846" s="88" t="s">
        <v>6768</v>
      </c>
      <c r="CK846" s="88" t="s">
        <v>5990</v>
      </c>
      <c r="CL846" s="88" t="s">
        <v>5991</v>
      </c>
      <c r="CM846" s="313">
        <v>3176404139</v>
      </c>
      <c r="CN846" s="313" t="s">
        <v>6720</v>
      </c>
      <c r="CO846" s="313" t="s">
        <v>735</v>
      </c>
      <c r="CP846" s="8">
        <v>3176401297</v>
      </c>
      <c r="CQ846" s="79" t="s">
        <v>5992</v>
      </c>
      <c r="CR846" s="21"/>
      <c r="CS846" s="21" t="s">
        <v>6674</v>
      </c>
      <c r="CT846" s="103" t="s">
        <v>1026</v>
      </c>
      <c r="CU846" s="20" t="s">
        <v>993</v>
      </c>
      <c r="CV846" s="262" t="s">
        <v>993</v>
      </c>
      <c r="CW846" s="11" t="s">
        <v>7735</v>
      </c>
      <c r="CX846" s="86" t="s">
        <v>993</v>
      </c>
      <c r="CY846" s="86" t="s">
        <v>12898</v>
      </c>
      <c r="CZ846" s="86" t="s">
        <v>12899</v>
      </c>
      <c r="DA846" s="86" t="s">
        <v>130</v>
      </c>
      <c r="DB846" s="86" t="s">
        <v>12906</v>
      </c>
      <c r="DC846" s="6" t="s">
        <v>13117</v>
      </c>
      <c r="DD846" s="2"/>
      <c r="DE846" s="2"/>
      <c r="DF846" s="2"/>
      <c r="DG846" s="2"/>
      <c r="DH846" s="2"/>
      <c r="DI846" s="2"/>
      <c r="DJ846" s="2"/>
      <c r="DK846" s="2"/>
      <c r="DL846" s="2"/>
      <c r="DM846" s="2"/>
      <c r="DN846" s="2"/>
      <c r="DO846" s="2"/>
      <c r="DP846" s="2"/>
      <c r="DQ846" s="2"/>
      <c r="DR846" s="2"/>
      <c r="DS846" s="2"/>
      <c r="DT846" s="2"/>
      <c r="DU846" s="2"/>
      <c r="DV846" s="2"/>
      <c r="DW846" s="2"/>
      <c r="DX846" s="2"/>
      <c r="DY846" s="2"/>
    </row>
    <row r="847" spans="1:129" ht="20.25" customHeight="1" x14ac:dyDescent="0.25">
      <c r="A847" s="327"/>
      <c r="B847" s="83">
        <v>957</v>
      </c>
      <c r="C847" s="449">
        <v>1080</v>
      </c>
      <c r="D847" s="113" t="s">
        <v>276</v>
      </c>
      <c r="E847" s="255" t="s">
        <v>4879</v>
      </c>
      <c r="F847" s="256" t="s">
        <v>10679</v>
      </c>
      <c r="G847" s="256" t="s">
        <v>11820</v>
      </c>
      <c r="H847" s="256" t="s">
        <v>993</v>
      </c>
      <c r="I847" s="256" t="s">
        <v>15345</v>
      </c>
      <c r="J847" s="256" t="s">
        <v>7741</v>
      </c>
      <c r="K847" s="256" t="s">
        <v>12234</v>
      </c>
      <c r="L847" s="98">
        <v>417</v>
      </c>
      <c r="M847" s="256" t="s">
        <v>272</v>
      </c>
      <c r="N847" s="256" t="s">
        <v>273</v>
      </c>
      <c r="O847" s="12" t="s">
        <v>1606</v>
      </c>
      <c r="P847" s="27" t="s">
        <v>79</v>
      </c>
      <c r="Q847" s="30" t="s">
        <v>79</v>
      </c>
      <c r="R847" s="30" t="s">
        <v>298</v>
      </c>
      <c r="S847" s="101" t="s">
        <v>6464</v>
      </c>
      <c r="T847" s="100" t="s">
        <v>4880</v>
      </c>
      <c r="U847" s="98">
        <v>130200002903</v>
      </c>
      <c r="V847" s="99" t="s">
        <v>119</v>
      </c>
      <c r="W847" s="99" t="s">
        <v>83</v>
      </c>
      <c r="X847" s="99" t="s">
        <v>276</v>
      </c>
      <c r="Y847" s="101" t="s">
        <v>761</v>
      </c>
      <c r="Z847" s="99" t="s">
        <v>385</v>
      </c>
      <c r="AA847" s="101" t="s">
        <v>85</v>
      </c>
      <c r="AB847" s="101" t="s">
        <v>1088</v>
      </c>
      <c r="AC847" s="101" t="s">
        <v>1088</v>
      </c>
      <c r="AD847" s="26" t="s">
        <v>86</v>
      </c>
      <c r="AE847" s="13">
        <v>40589</v>
      </c>
      <c r="AF847" s="13">
        <v>40610</v>
      </c>
      <c r="AG847" s="4">
        <f t="shared" ca="1" si="12"/>
        <v>8</v>
      </c>
      <c r="AH847" s="32" t="s">
        <v>993</v>
      </c>
      <c r="AI847" s="15" t="s">
        <v>338</v>
      </c>
      <c r="AJ847" s="101" t="s">
        <v>886</v>
      </c>
      <c r="AK847" s="101" t="s">
        <v>886</v>
      </c>
      <c r="AL847" s="84" t="s">
        <v>13506</v>
      </c>
      <c r="AM847" s="84" t="s">
        <v>14616</v>
      </c>
      <c r="AN847" s="84" t="s">
        <v>12046</v>
      </c>
      <c r="AO847" s="84" t="s">
        <v>7240</v>
      </c>
      <c r="AP847" s="16" t="s">
        <v>7020</v>
      </c>
      <c r="AQ847" s="5" t="s">
        <v>8940</v>
      </c>
      <c r="AR847" s="25">
        <v>4175</v>
      </c>
      <c r="AS847" s="101" t="s">
        <v>993</v>
      </c>
      <c r="AT847" s="101" t="s">
        <v>993</v>
      </c>
      <c r="AU847" s="99" t="s">
        <v>90</v>
      </c>
      <c r="AV847" s="99" t="s">
        <v>906</v>
      </c>
      <c r="AW847" s="99" t="s">
        <v>96</v>
      </c>
      <c r="AX847" s="256" t="s">
        <v>86</v>
      </c>
      <c r="AY847" s="99" t="s">
        <v>79</v>
      </c>
      <c r="AZ847" s="99" t="s">
        <v>79</v>
      </c>
      <c r="BA847" s="99" t="s">
        <v>1111</v>
      </c>
      <c r="BB847" s="18">
        <v>40928</v>
      </c>
      <c r="BC847" s="6" t="s">
        <v>993</v>
      </c>
      <c r="BD847" s="17">
        <v>4</v>
      </c>
      <c r="BE847" s="102" t="s">
        <v>7217</v>
      </c>
      <c r="BF847" s="16">
        <v>320000000</v>
      </c>
      <c r="BG847" s="16">
        <v>50000</v>
      </c>
      <c r="BH847" s="16">
        <v>50000</v>
      </c>
      <c r="BI847" s="16">
        <v>50000</v>
      </c>
      <c r="BJ847" s="16">
        <v>20000</v>
      </c>
      <c r="BK847" s="80" t="s">
        <v>993</v>
      </c>
      <c r="BL847" s="16" t="s">
        <v>86</v>
      </c>
      <c r="BM847" s="5" t="s">
        <v>993</v>
      </c>
      <c r="BN847" s="5" t="s">
        <v>342</v>
      </c>
      <c r="BO847" s="6" t="s">
        <v>13058</v>
      </c>
      <c r="BP847" s="6" t="s">
        <v>91</v>
      </c>
      <c r="BQ847" s="82" t="s">
        <v>993</v>
      </c>
      <c r="BR847" s="82" t="s">
        <v>993</v>
      </c>
      <c r="BS847" s="6" t="s">
        <v>385</v>
      </c>
      <c r="BT847" s="6" t="s">
        <v>993</v>
      </c>
      <c r="BU847" s="6" t="s">
        <v>1036</v>
      </c>
      <c r="BV847" s="27" t="s">
        <v>993</v>
      </c>
      <c r="BW847" s="5"/>
      <c r="BX847" s="5"/>
      <c r="BY847" s="17"/>
      <c r="BZ847" s="17"/>
      <c r="CA847" s="5" t="s">
        <v>386</v>
      </c>
      <c r="CB847" s="5" t="s">
        <v>347</v>
      </c>
      <c r="CC847" s="6" t="s">
        <v>13136</v>
      </c>
      <c r="CD847" s="42" t="s">
        <v>7060</v>
      </c>
      <c r="CE847" s="4">
        <v>3182893993</v>
      </c>
      <c r="CF847" s="43" t="s">
        <v>6747</v>
      </c>
      <c r="CG847" s="7" t="s">
        <v>350</v>
      </c>
      <c r="CH847" s="7" t="s">
        <v>4881</v>
      </c>
      <c r="CI847" s="7" t="s">
        <v>4882</v>
      </c>
      <c r="CJ847" s="88" t="s">
        <v>4351</v>
      </c>
      <c r="CK847" s="88" t="s">
        <v>1608</v>
      </c>
      <c r="CL847" s="88" t="s">
        <v>1609</v>
      </c>
      <c r="CM847" s="313">
        <v>3188832030</v>
      </c>
      <c r="CN847" s="313" t="s">
        <v>1610</v>
      </c>
      <c r="CO847" s="313" t="s">
        <v>1611</v>
      </c>
      <c r="CP847" s="8">
        <v>3174397061</v>
      </c>
      <c r="CQ847" s="79" t="s">
        <v>1612</v>
      </c>
      <c r="CR847" s="21"/>
      <c r="CS847" s="21" t="s">
        <v>6674</v>
      </c>
      <c r="CT847" s="21" t="s">
        <v>1026</v>
      </c>
      <c r="CU847" s="20" t="s">
        <v>993</v>
      </c>
      <c r="CV847" s="20" t="s">
        <v>993</v>
      </c>
      <c r="CW847" s="11" t="s">
        <v>7188</v>
      </c>
      <c r="CX847" s="86" t="s">
        <v>993</v>
      </c>
      <c r="CY847" s="86" t="s">
        <v>12898</v>
      </c>
      <c r="CZ847" s="86" t="s">
        <v>12899</v>
      </c>
      <c r="DA847" s="86" t="s">
        <v>86</v>
      </c>
      <c r="DB847" s="86" t="s">
        <v>12906</v>
      </c>
      <c r="DC847" s="6" t="s">
        <v>13117</v>
      </c>
      <c r="DD847" s="2"/>
      <c r="DE847" s="2"/>
      <c r="DF847" s="2"/>
      <c r="DG847" s="2"/>
      <c r="DH847" s="2"/>
      <c r="DI847" s="2"/>
      <c r="DJ847" s="2"/>
      <c r="DK847" s="2"/>
      <c r="DL847" s="2"/>
      <c r="DM847" s="2"/>
      <c r="DN847" s="2"/>
      <c r="DO847" s="2"/>
      <c r="DP847" s="2"/>
      <c r="DQ847" s="2"/>
      <c r="DR847" s="2"/>
      <c r="DS847" s="2"/>
      <c r="DT847" s="2"/>
      <c r="DU847" s="2"/>
      <c r="DV847" s="2"/>
      <c r="DW847" s="2"/>
      <c r="DX847" s="2"/>
      <c r="DY847" s="2"/>
    </row>
    <row r="848" spans="1:129" ht="20.25" customHeight="1" x14ac:dyDescent="0.25">
      <c r="A848" s="327"/>
      <c r="B848" s="83">
        <v>956</v>
      </c>
      <c r="C848" s="449">
        <v>1081</v>
      </c>
      <c r="D848" s="113" t="s">
        <v>11033</v>
      </c>
      <c r="E848" s="255" t="s">
        <v>4682</v>
      </c>
      <c r="F848" s="256" t="s">
        <v>114</v>
      </c>
      <c r="G848" s="256" t="s">
        <v>11830</v>
      </c>
      <c r="H848" s="255" t="s">
        <v>993</v>
      </c>
      <c r="I848" s="256" t="s">
        <v>659</v>
      </c>
      <c r="J848" s="256" t="s">
        <v>7751</v>
      </c>
      <c r="K848" s="256" t="s">
        <v>12242</v>
      </c>
      <c r="L848" s="98">
        <v>223</v>
      </c>
      <c r="M848" s="256" t="s">
        <v>5011</v>
      </c>
      <c r="N848" s="256" t="s">
        <v>4683</v>
      </c>
      <c r="O848" s="12" t="s">
        <v>4684</v>
      </c>
      <c r="P848" s="27" t="s">
        <v>79</v>
      </c>
      <c r="Q848" s="30" t="s">
        <v>79</v>
      </c>
      <c r="R848" s="30" t="s">
        <v>298</v>
      </c>
      <c r="S848" s="101" t="s">
        <v>6464</v>
      </c>
      <c r="T848" s="100" t="s">
        <v>4685</v>
      </c>
      <c r="U848" s="98">
        <v>130200001292</v>
      </c>
      <c r="V848" s="99" t="s">
        <v>119</v>
      </c>
      <c r="W848" s="99" t="s">
        <v>83</v>
      </c>
      <c r="X848" s="99" t="s">
        <v>6760</v>
      </c>
      <c r="Y848" s="101" t="s">
        <v>761</v>
      </c>
      <c r="Z848" s="99" t="s">
        <v>642</v>
      </c>
      <c r="AA848" s="101" t="s">
        <v>103</v>
      </c>
      <c r="AB848" s="101" t="s">
        <v>1088</v>
      </c>
      <c r="AC848" s="101" t="s">
        <v>1211</v>
      </c>
      <c r="AD848" s="26" t="s">
        <v>86</v>
      </c>
      <c r="AE848" s="13">
        <v>39526</v>
      </c>
      <c r="AF848" s="13">
        <v>40505</v>
      </c>
      <c r="AG848" s="4">
        <f t="shared" ca="1" si="12"/>
        <v>11</v>
      </c>
      <c r="AH848" s="32" t="s">
        <v>993</v>
      </c>
      <c r="AI848" s="15" t="s">
        <v>338</v>
      </c>
      <c r="AJ848" s="101" t="s">
        <v>886</v>
      </c>
      <c r="AK848" s="101" t="s">
        <v>887</v>
      </c>
      <c r="AL848" s="84" t="s">
        <v>12455</v>
      </c>
      <c r="AM848" s="84" t="s">
        <v>14567</v>
      </c>
      <c r="AN848" s="84" t="s">
        <v>12046</v>
      </c>
      <c r="AO848" s="84" t="s">
        <v>7240</v>
      </c>
      <c r="AP848" s="80" t="s">
        <v>152</v>
      </c>
      <c r="AQ848" s="5" t="s">
        <v>8875</v>
      </c>
      <c r="AR848" s="25">
        <v>1311</v>
      </c>
      <c r="AS848" s="101" t="s">
        <v>993</v>
      </c>
      <c r="AT848" s="101" t="s">
        <v>993</v>
      </c>
      <c r="AU848" s="99" t="s">
        <v>90</v>
      </c>
      <c r="AV848" s="99" t="s">
        <v>906</v>
      </c>
      <c r="AW848" s="99" t="s">
        <v>659</v>
      </c>
      <c r="AX848" s="256" t="s">
        <v>130</v>
      </c>
      <c r="AY848" s="99" t="s">
        <v>79</v>
      </c>
      <c r="AZ848" s="99" t="s">
        <v>79</v>
      </c>
      <c r="BA848" s="101" t="s">
        <v>1055</v>
      </c>
      <c r="BB848" s="18">
        <v>40928</v>
      </c>
      <c r="BC848" s="6" t="s">
        <v>993</v>
      </c>
      <c r="BD848" s="17">
        <v>4</v>
      </c>
      <c r="BE848" s="102" t="s">
        <v>7217</v>
      </c>
      <c r="BF848" s="16">
        <v>320000000</v>
      </c>
      <c r="BG848" s="16">
        <v>50000</v>
      </c>
      <c r="BH848" s="16">
        <v>50000</v>
      </c>
      <c r="BI848" s="16">
        <v>50000</v>
      </c>
      <c r="BJ848" s="16">
        <v>20000</v>
      </c>
      <c r="BK848" s="80" t="s">
        <v>993</v>
      </c>
      <c r="BL848" s="16" t="s">
        <v>86</v>
      </c>
      <c r="BM848" s="5" t="s">
        <v>993</v>
      </c>
      <c r="BN848" s="5" t="s">
        <v>342</v>
      </c>
      <c r="BO848" s="6" t="s">
        <v>13058</v>
      </c>
      <c r="BP848" s="6" t="s">
        <v>91</v>
      </c>
      <c r="BQ848" s="82" t="s">
        <v>993</v>
      </c>
      <c r="BR848" s="82" t="s">
        <v>993</v>
      </c>
      <c r="BS848" s="6" t="s">
        <v>385</v>
      </c>
      <c r="BT848" s="6" t="s">
        <v>993</v>
      </c>
      <c r="BU848" s="6" t="s">
        <v>1036</v>
      </c>
      <c r="BV848" s="27" t="s">
        <v>1181</v>
      </c>
      <c r="BW848" s="5"/>
      <c r="BX848" s="5"/>
      <c r="BY848" s="17"/>
      <c r="BZ848" s="17"/>
      <c r="CA848" s="5" t="s">
        <v>386</v>
      </c>
      <c r="CB848" s="5" t="s">
        <v>347</v>
      </c>
      <c r="CC848" s="6" t="s">
        <v>13136</v>
      </c>
      <c r="CD848" s="42" t="s">
        <v>7062</v>
      </c>
      <c r="CE848" s="4">
        <v>3187072331</v>
      </c>
      <c r="CF848" s="43" t="s">
        <v>6749</v>
      </c>
      <c r="CG848" s="7" t="s">
        <v>189</v>
      </c>
      <c r="CH848" s="7">
        <v>0</v>
      </c>
      <c r="CI848" s="7">
        <v>0</v>
      </c>
      <c r="CJ848" s="88" t="s">
        <v>7362</v>
      </c>
      <c r="CK848" s="88" t="s">
        <v>4686</v>
      </c>
      <c r="CL848" s="88" t="s">
        <v>4687</v>
      </c>
      <c r="CM848" s="313">
        <v>3175023364</v>
      </c>
      <c r="CN848" s="8" t="s">
        <v>4688</v>
      </c>
      <c r="CO848" s="8" t="s">
        <v>4689</v>
      </c>
      <c r="CP848" s="8">
        <v>3162329186</v>
      </c>
      <c r="CQ848" s="79" t="s">
        <v>4690</v>
      </c>
      <c r="CR848" s="21"/>
      <c r="CS848" s="21" t="s">
        <v>6674</v>
      </c>
      <c r="CT848" s="21" t="s">
        <v>1026</v>
      </c>
      <c r="CU848" s="20" t="s">
        <v>993</v>
      </c>
      <c r="CV848" s="20" t="s">
        <v>993</v>
      </c>
      <c r="CW848" s="11" t="s">
        <v>7734</v>
      </c>
      <c r="CX848" s="86" t="s">
        <v>993</v>
      </c>
      <c r="CY848" s="86" t="s">
        <v>12898</v>
      </c>
      <c r="CZ848" s="86" t="s">
        <v>12899</v>
      </c>
      <c r="DA848" s="86" t="s">
        <v>130</v>
      </c>
      <c r="DB848" s="86" t="s">
        <v>12906</v>
      </c>
      <c r="DC848" s="6" t="s">
        <v>13117</v>
      </c>
      <c r="DD848" s="2"/>
      <c r="DE848" s="2"/>
      <c r="DF848" s="2"/>
      <c r="DG848" s="2"/>
      <c r="DH848" s="2"/>
      <c r="DI848" s="2"/>
      <c r="DJ848" s="2"/>
      <c r="DK848" s="2"/>
      <c r="DL848" s="2"/>
      <c r="DM848" s="2"/>
      <c r="DN848" s="2"/>
      <c r="DO848" s="2"/>
      <c r="DP848" s="2"/>
      <c r="DQ848" s="2"/>
      <c r="DR848" s="2"/>
      <c r="DS848" s="2"/>
      <c r="DT848" s="2"/>
      <c r="DU848" s="2"/>
      <c r="DV848" s="2"/>
      <c r="DW848" s="2"/>
      <c r="DX848" s="2"/>
      <c r="DY848" s="2"/>
    </row>
    <row r="849" spans="1:142" ht="20.25" customHeight="1" x14ac:dyDescent="0.25">
      <c r="A849" s="327"/>
      <c r="B849" s="83">
        <v>966</v>
      </c>
      <c r="C849" s="449">
        <v>1082</v>
      </c>
      <c r="D849" s="113" t="s">
        <v>10616</v>
      </c>
      <c r="E849" s="255" t="s">
        <v>4898</v>
      </c>
      <c r="F849" s="256" t="s">
        <v>168</v>
      </c>
      <c r="G849" s="256" t="s">
        <v>11835</v>
      </c>
      <c r="H849" s="256" t="s">
        <v>993</v>
      </c>
      <c r="I849" s="256" t="s">
        <v>4899</v>
      </c>
      <c r="J849" s="256" t="s">
        <v>7867</v>
      </c>
      <c r="K849" s="256" t="s">
        <v>12260</v>
      </c>
      <c r="L849" s="98">
        <v>221</v>
      </c>
      <c r="M849" s="256" t="s">
        <v>4899</v>
      </c>
      <c r="N849" s="256" t="s">
        <v>4900</v>
      </c>
      <c r="O849" s="12" t="s">
        <v>4901</v>
      </c>
      <c r="P849" s="27" t="s">
        <v>79</v>
      </c>
      <c r="Q849" s="30" t="s">
        <v>79</v>
      </c>
      <c r="R849" s="30" t="s">
        <v>7925</v>
      </c>
      <c r="S849" s="101" t="s">
        <v>10104</v>
      </c>
      <c r="T849" s="100" t="s">
        <v>10066</v>
      </c>
      <c r="U849" s="98">
        <v>130200003383</v>
      </c>
      <c r="V849" s="99" t="s">
        <v>119</v>
      </c>
      <c r="W849" s="99" t="s">
        <v>195</v>
      </c>
      <c r="X849" s="101" t="s">
        <v>531</v>
      </c>
      <c r="Y849" s="101" t="s">
        <v>761</v>
      </c>
      <c r="Z849" s="99" t="s">
        <v>939</v>
      </c>
      <c r="AA849" s="101" t="s">
        <v>103</v>
      </c>
      <c r="AB849" s="101" t="s">
        <v>1211</v>
      </c>
      <c r="AC849" s="101" t="s">
        <v>1211</v>
      </c>
      <c r="AD849" s="26" t="s">
        <v>86</v>
      </c>
      <c r="AE849" s="13">
        <v>42643</v>
      </c>
      <c r="AF849" s="13">
        <v>43017</v>
      </c>
      <c r="AG849" s="4">
        <f t="shared" ca="1" si="12"/>
        <v>2</v>
      </c>
      <c r="AH849" s="32">
        <v>43014</v>
      </c>
      <c r="AI849" s="15" t="s">
        <v>338</v>
      </c>
      <c r="AJ849" s="101" t="s">
        <v>887</v>
      </c>
      <c r="AK849" s="101" t="s">
        <v>887</v>
      </c>
      <c r="AL849" s="84" t="s">
        <v>14095</v>
      </c>
      <c r="AM849" s="84" t="s">
        <v>14902</v>
      </c>
      <c r="AN849" s="84" t="s">
        <v>12046</v>
      </c>
      <c r="AO849" s="84" t="s">
        <v>7240</v>
      </c>
      <c r="AP849" s="80" t="s">
        <v>152</v>
      </c>
      <c r="AQ849" s="5" t="s">
        <v>8946</v>
      </c>
      <c r="AR849" s="25">
        <v>2211</v>
      </c>
      <c r="AS849" s="101" t="s">
        <v>993</v>
      </c>
      <c r="AT849" s="101" t="s">
        <v>993</v>
      </c>
      <c r="AU849" s="101" t="s">
        <v>189</v>
      </c>
      <c r="AV849" s="99" t="s">
        <v>993</v>
      </c>
      <c r="AW849" s="99" t="s">
        <v>9622</v>
      </c>
      <c r="AX849" s="256" t="s">
        <v>130</v>
      </c>
      <c r="AY849" s="99" t="s">
        <v>189</v>
      </c>
      <c r="AZ849" s="99" t="s">
        <v>79</v>
      </c>
      <c r="BA849" s="101" t="s">
        <v>1055</v>
      </c>
      <c r="BB849" s="18">
        <v>43017</v>
      </c>
      <c r="BC849" s="6" t="s">
        <v>993</v>
      </c>
      <c r="BD849" s="17">
        <v>4</v>
      </c>
      <c r="BE849" s="102" t="s">
        <v>7710</v>
      </c>
      <c r="BF849" s="16">
        <v>320000000</v>
      </c>
      <c r="BG849" s="16">
        <v>50000</v>
      </c>
      <c r="BH849" s="16">
        <v>50000</v>
      </c>
      <c r="BI849" s="16">
        <v>50000</v>
      </c>
      <c r="BJ849" s="16">
        <v>20000</v>
      </c>
      <c r="BK849" s="80" t="s">
        <v>993</v>
      </c>
      <c r="BL849" s="16" t="s">
        <v>86</v>
      </c>
      <c r="BM849" s="5" t="s">
        <v>993</v>
      </c>
      <c r="BN849" s="6" t="s">
        <v>342</v>
      </c>
      <c r="BO849" s="6" t="s">
        <v>7924</v>
      </c>
      <c r="BP849" s="5" t="s">
        <v>91</v>
      </c>
      <c r="BQ849" s="82" t="s">
        <v>993</v>
      </c>
      <c r="BR849" s="82" t="s">
        <v>993</v>
      </c>
      <c r="BS849" s="6" t="s">
        <v>385</v>
      </c>
      <c r="BT849" s="6" t="s">
        <v>993</v>
      </c>
      <c r="BU849" s="6" t="s">
        <v>189</v>
      </c>
      <c r="BV849" s="27" t="s">
        <v>993</v>
      </c>
      <c r="BW849" s="5"/>
      <c r="BX849" s="5"/>
      <c r="BY849" s="17"/>
      <c r="BZ849" s="17"/>
      <c r="CA849" s="17"/>
      <c r="CB849" s="90"/>
      <c r="CC849" s="17"/>
      <c r="CD849" s="42" t="s">
        <v>7059</v>
      </c>
      <c r="CE849" s="4">
        <v>3182899443</v>
      </c>
      <c r="CF849" s="43" t="s">
        <v>6748</v>
      </c>
      <c r="CG849" s="7" t="s">
        <v>189</v>
      </c>
      <c r="CH849" s="7">
        <v>0</v>
      </c>
      <c r="CI849" s="7">
        <v>0</v>
      </c>
      <c r="CJ849" s="88">
        <v>0</v>
      </c>
      <c r="CK849" s="88" t="s">
        <v>9598</v>
      </c>
      <c r="CL849" s="88" t="s">
        <v>9599</v>
      </c>
      <c r="CM849" s="8">
        <v>0</v>
      </c>
      <c r="CN849" s="8" t="s">
        <v>6781</v>
      </c>
      <c r="CO849" s="8" t="s">
        <v>6775</v>
      </c>
      <c r="CP849" s="8" t="s">
        <v>4903</v>
      </c>
      <c r="CQ849" s="79" t="s">
        <v>4904</v>
      </c>
      <c r="CR849" s="21"/>
      <c r="CS849" s="21" t="s">
        <v>189</v>
      </c>
      <c r="CT849" s="21" t="s">
        <v>1081</v>
      </c>
      <c r="CU849" s="20" t="s">
        <v>993</v>
      </c>
      <c r="CV849" s="20" t="s">
        <v>993</v>
      </c>
      <c r="CW849" s="11" t="s">
        <v>7735</v>
      </c>
      <c r="CX849" s="86" t="s">
        <v>993</v>
      </c>
      <c r="CY849" s="86" t="s">
        <v>12900</v>
      </c>
      <c r="CZ849" s="86" t="s">
        <v>12909</v>
      </c>
      <c r="DA849" s="86" t="s">
        <v>130</v>
      </c>
      <c r="DB849" s="86" t="s">
        <v>12906</v>
      </c>
      <c r="DC849" s="6" t="s">
        <v>993</v>
      </c>
      <c r="DD849" s="2"/>
      <c r="DE849" s="2"/>
      <c r="DF849" s="2"/>
      <c r="DG849" s="2"/>
      <c r="DH849" s="2"/>
      <c r="DI849" s="2"/>
      <c r="DJ849" s="2"/>
      <c r="DK849" s="2"/>
      <c r="DL849" s="2"/>
      <c r="DM849" s="2"/>
      <c r="DN849" s="2"/>
      <c r="DO849" s="2"/>
      <c r="DP849" s="2"/>
      <c r="DQ849" s="2"/>
      <c r="DR849" s="2"/>
      <c r="DS849" s="2"/>
      <c r="DT849" s="2"/>
      <c r="DU849" s="2"/>
      <c r="DV849" s="2"/>
      <c r="DW849" s="2"/>
      <c r="DX849" s="2"/>
      <c r="DY849" s="2"/>
      <c r="EK849" s="391"/>
      <c r="EL849" s="391"/>
    </row>
    <row r="850" spans="1:142" ht="20.25" customHeight="1" x14ac:dyDescent="0.25">
      <c r="A850" s="327"/>
      <c r="B850" s="83">
        <v>958</v>
      </c>
      <c r="C850" s="449">
        <v>1083</v>
      </c>
      <c r="D850" s="113" t="s">
        <v>10617</v>
      </c>
      <c r="E850" s="255" t="s">
        <v>4937</v>
      </c>
      <c r="F850" s="256" t="s">
        <v>10679</v>
      </c>
      <c r="G850" s="256" t="s">
        <v>11820</v>
      </c>
      <c r="H850" s="256" t="s">
        <v>95</v>
      </c>
      <c r="I850" s="256" t="s">
        <v>15345</v>
      </c>
      <c r="J850" s="256" t="s">
        <v>7741</v>
      </c>
      <c r="K850" s="256" t="s">
        <v>12234</v>
      </c>
      <c r="L850" s="98">
        <v>73</v>
      </c>
      <c r="M850" s="256" t="s">
        <v>192</v>
      </c>
      <c r="N850" s="256" t="s">
        <v>193</v>
      </c>
      <c r="O850" s="12">
        <v>3471600</v>
      </c>
      <c r="P850" s="27" t="s">
        <v>79</v>
      </c>
      <c r="Q850" s="30" t="s">
        <v>79</v>
      </c>
      <c r="R850" s="30" t="s">
        <v>80</v>
      </c>
      <c r="S850" s="101" t="s">
        <v>6464</v>
      </c>
      <c r="T850" s="100" t="s">
        <v>4938</v>
      </c>
      <c r="U850" s="98">
        <v>130200001404</v>
      </c>
      <c r="V850" s="99" t="s">
        <v>82</v>
      </c>
      <c r="W850" s="99" t="s">
        <v>83</v>
      </c>
      <c r="X850" s="99" t="s">
        <v>702</v>
      </c>
      <c r="Y850" s="101" t="s">
        <v>761</v>
      </c>
      <c r="Z850" s="99" t="s">
        <v>1220</v>
      </c>
      <c r="AA850" s="101" t="s">
        <v>85</v>
      </c>
      <c r="AB850" s="101" t="s">
        <v>1211</v>
      </c>
      <c r="AC850" s="101" t="s">
        <v>1211</v>
      </c>
      <c r="AD850" s="26" t="s">
        <v>86</v>
      </c>
      <c r="AE850" s="13">
        <v>40719</v>
      </c>
      <c r="AF850" s="13">
        <v>40721</v>
      </c>
      <c r="AG850" s="4">
        <f t="shared" ca="1" si="12"/>
        <v>8</v>
      </c>
      <c r="AH850" s="32" t="s">
        <v>993</v>
      </c>
      <c r="AI850" s="15" t="s">
        <v>338</v>
      </c>
      <c r="AJ850" s="101" t="s">
        <v>887</v>
      </c>
      <c r="AK850" s="101" t="s">
        <v>887</v>
      </c>
      <c r="AL850" s="84" t="s">
        <v>12016</v>
      </c>
      <c r="AM850" s="84" t="s">
        <v>14625</v>
      </c>
      <c r="AN850" s="84" t="s">
        <v>12046</v>
      </c>
      <c r="AO850" s="84" t="s">
        <v>7240</v>
      </c>
      <c r="AP850" s="80" t="s">
        <v>152</v>
      </c>
      <c r="AQ850" s="5" t="s">
        <v>8953</v>
      </c>
      <c r="AR850" s="25">
        <v>739</v>
      </c>
      <c r="AS850" s="101" t="s">
        <v>993</v>
      </c>
      <c r="AT850" s="101" t="s">
        <v>993</v>
      </c>
      <c r="AU850" s="99" t="s">
        <v>90</v>
      </c>
      <c r="AV850" s="99" t="s">
        <v>906</v>
      </c>
      <c r="AW850" s="99" t="s">
        <v>96</v>
      </c>
      <c r="AX850" s="256" t="s">
        <v>130</v>
      </c>
      <c r="AY850" s="99" t="s">
        <v>79</v>
      </c>
      <c r="AZ850" s="99" t="s">
        <v>79</v>
      </c>
      <c r="BA850" s="101" t="s">
        <v>4939</v>
      </c>
      <c r="BB850" s="18">
        <v>40928</v>
      </c>
      <c r="BC850" s="6" t="s">
        <v>993</v>
      </c>
      <c r="BD850" s="17">
        <v>4</v>
      </c>
      <c r="BE850" s="102" t="s">
        <v>7217</v>
      </c>
      <c r="BF850" s="16">
        <v>320000000</v>
      </c>
      <c r="BG850" s="16">
        <v>50000</v>
      </c>
      <c r="BH850" s="16">
        <v>50000</v>
      </c>
      <c r="BI850" s="16">
        <v>50000</v>
      </c>
      <c r="BJ850" s="16">
        <v>20000</v>
      </c>
      <c r="BK850" s="80" t="s">
        <v>993</v>
      </c>
      <c r="BL850" s="16" t="s">
        <v>86</v>
      </c>
      <c r="BM850" s="5" t="s">
        <v>993</v>
      </c>
      <c r="BN850" s="5" t="s">
        <v>342</v>
      </c>
      <c r="BO850" s="6" t="s">
        <v>13058</v>
      </c>
      <c r="BP850" s="5" t="s">
        <v>134</v>
      </c>
      <c r="BQ850" s="82" t="s">
        <v>993</v>
      </c>
      <c r="BR850" s="82" t="s">
        <v>993</v>
      </c>
      <c r="BS850" s="5" t="s">
        <v>1091</v>
      </c>
      <c r="BT850" s="6" t="s">
        <v>993</v>
      </c>
      <c r="BU850" s="6" t="s">
        <v>1036</v>
      </c>
      <c r="BV850" s="27" t="s">
        <v>993</v>
      </c>
      <c r="BW850" s="5" t="s">
        <v>1092</v>
      </c>
      <c r="BX850" s="5" t="s">
        <v>993</v>
      </c>
      <c r="BY850" s="17"/>
      <c r="BZ850" s="17"/>
      <c r="CA850" s="5" t="s">
        <v>386</v>
      </c>
      <c r="CB850" s="5" t="s">
        <v>347</v>
      </c>
      <c r="CC850" s="6" t="s">
        <v>13136</v>
      </c>
      <c r="CD850" s="42" t="s">
        <v>7060</v>
      </c>
      <c r="CE850" s="4">
        <v>3182893993</v>
      </c>
      <c r="CF850" s="43" t="s">
        <v>6747</v>
      </c>
      <c r="CG850" s="7" t="s">
        <v>350</v>
      </c>
      <c r="CH850" s="7" t="s">
        <v>6955</v>
      </c>
      <c r="CI850" s="7" t="s">
        <v>10155</v>
      </c>
      <c r="CJ850" s="88" t="s">
        <v>12765</v>
      </c>
      <c r="CK850" s="88" t="s">
        <v>4705</v>
      </c>
      <c r="CL850" s="88" t="s">
        <v>4706</v>
      </c>
      <c r="CM850" s="313">
        <v>3175141606</v>
      </c>
      <c r="CN850" s="8" t="s">
        <v>12090</v>
      </c>
      <c r="CO850" s="328" t="s">
        <v>12089</v>
      </c>
      <c r="CP850" s="8">
        <v>3162808953</v>
      </c>
      <c r="CQ850" s="79" t="s">
        <v>4707</v>
      </c>
      <c r="CR850" s="21" t="s">
        <v>357</v>
      </c>
      <c r="CS850" s="21" t="s">
        <v>7998</v>
      </c>
      <c r="CT850" s="21" t="s">
        <v>1519</v>
      </c>
      <c r="CU850" s="20" t="s">
        <v>385</v>
      </c>
      <c r="CV850" s="20" t="s">
        <v>11944</v>
      </c>
      <c r="CW850" s="11" t="s">
        <v>10226</v>
      </c>
      <c r="CX850" s="86" t="s">
        <v>993</v>
      </c>
      <c r="CY850" s="86" t="s">
        <v>12900</v>
      </c>
      <c r="CZ850" s="86" t="s">
        <v>12909</v>
      </c>
      <c r="DA850" s="86" t="s">
        <v>86</v>
      </c>
      <c r="DB850" s="86" t="s">
        <v>385</v>
      </c>
      <c r="DC850" s="6" t="s">
        <v>13117</v>
      </c>
      <c r="DD850" s="2"/>
      <c r="DE850" s="2"/>
      <c r="DF850" s="2"/>
      <c r="DG850" s="2"/>
      <c r="DH850" s="2"/>
      <c r="DI850" s="2"/>
      <c r="DJ850" s="2"/>
      <c r="DK850" s="2"/>
      <c r="DL850" s="2"/>
      <c r="DM850" s="2"/>
      <c r="DN850" s="2"/>
      <c r="DO850" s="2"/>
      <c r="DP850" s="2"/>
      <c r="DQ850" s="2"/>
      <c r="DR850" s="2"/>
      <c r="DS850" s="2"/>
      <c r="DT850" s="2"/>
      <c r="DU850" s="2"/>
      <c r="DV850" s="2"/>
      <c r="DW850" s="2"/>
      <c r="DX850" s="2"/>
      <c r="DY850" s="2"/>
    </row>
    <row r="851" spans="1:142" ht="20.25" customHeight="1" x14ac:dyDescent="0.25">
      <c r="A851" s="327"/>
      <c r="B851" s="83">
        <v>964</v>
      </c>
      <c r="C851" s="449">
        <v>1084</v>
      </c>
      <c r="D851" s="113" t="s">
        <v>10618</v>
      </c>
      <c r="E851" s="255" t="s">
        <v>4896</v>
      </c>
      <c r="F851" s="256" t="s">
        <v>243</v>
      </c>
      <c r="G851" s="256" t="s">
        <v>11825</v>
      </c>
      <c r="H851" s="256" t="s">
        <v>993</v>
      </c>
      <c r="I851" s="256" t="s">
        <v>3196</v>
      </c>
      <c r="J851" s="256" t="s">
        <v>7868</v>
      </c>
      <c r="K851" s="256" t="s">
        <v>12235</v>
      </c>
      <c r="L851" s="98">
        <v>209</v>
      </c>
      <c r="M851" s="256" t="s">
        <v>3196</v>
      </c>
      <c r="N851" s="256" t="s">
        <v>3197</v>
      </c>
      <c r="O851" s="12" t="s">
        <v>3198</v>
      </c>
      <c r="P851" s="27" t="s">
        <v>79</v>
      </c>
      <c r="Q851" s="30" t="s">
        <v>79</v>
      </c>
      <c r="R851" s="30" t="s">
        <v>7925</v>
      </c>
      <c r="S851" s="101" t="s">
        <v>10104</v>
      </c>
      <c r="T851" s="100" t="s">
        <v>13149</v>
      </c>
      <c r="U851" s="98" t="s">
        <v>761</v>
      </c>
      <c r="V851" s="99" t="s">
        <v>119</v>
      </c>
      <c r="W851" s="99" t="s">
        <v>83</v>
      </c>
      <c r="X851" s="101" t="s">
        <v>531</v>
      </c>
      <c r="Y851" s="101" t="s">
        <v>761</v>
      </c>
      <c r="Z851" s="99" t="s">
        <v>1179</v>
      </c>
      <c r="AA851" s="101" t="s">
        <v>103</v>
      </c>
      <c r="AB851" s="101" t="s">
        <v>1088</v>
      </c>
      <c r="AC851" s="101" t="s">
        <v>1211</v>
      </c>
      <c r="AD851" s="26" t="s">
        <v>86</v>
      </c>
      <c r="AE851" s="13">
        <v>43350</v>
      </c>
      <c r="AF851" s="13">
        <v>43363</v>
      </c>
      <c r="AG851" s="4">
        <f t="shared" ca="1" si="12"/>
        <v>0</v>
      </c>
      <c r="AH851" s="32">
        <v>43361</v>
      </c>
      <c r="AI851" s="15" t="s">
        <v>338</v>
      </c>
      <c r="AJ851" s="101" t="s">
        <v>886</v>
      </c>
      <c r="AK851" s="101" t="s">
        <v>887</v>
      </c>
      <c r="AL851" s="84" t="s">
        <v>14242</v>
      </c>
      <c r="AM851" s="84" t="s">
        <v>14952</v>
      </c>
      <c r="AN851" s="84" t="s">
        <v>12046</v>
      </c>
      <c r="AO851" s="84" t="s">
        <v>7240</v>
      </c>
      <c r="AP851" s="80" t="s">
        <v>152</v>
      </c>
      <c r="AQ851" s="5" t="s">
        <v>8945</v>
      </c>
      <c r="AR851" s="25">
        <v>2091</v>
      </c>
      <c r="AS851" s="101" t="s">
        <v>993</v>
      </c>
      <c r="AT851" s="101" t="s">
        <v>993</v>
      </c>
      <c r="AU851" s="99" t="s">
        <v>90</v>
      </c>
      <c r="AV851" s="99" t="s">
        <v>1090</v>
      </c>
      <c r="AW851" s="99" t="s">
        <v>96</v>
      </c>
      <c r="AX851" s="256" t="s">
        <v>130</v>
      </c>
      <c r="AY851" s="99" t="s">
        <v>79</v>
      </c>
      <c r="AZ851" s="99" t="s">
        <v>79</v>
      </c>
      <c r="BA851" s="101" t="s">
        <v>1055</v>
      </c>
      <c r="BB851" s="18">
        <v>43362</v>
      </c>
      <c r="BC851" s="6" t="s">
        <v>993</v>
      </c>
      <c r="BD851" s="17">
        <v>4</v>
      </c>
      <c r="BE851" s="102" t="s">
        <v>7712</v>
      </c>
      <c r="BF851" s="16">
        <v>320000000</v>
      </c>
      <c r="BG851" s="16">
        <v>50000</v>
      </c>
      <c r="BH851" s="16">
        <v>50000</v>
      </c>
      <c r="BI851" s="16">
        <v>50000</v>
      </c>
      <c r="BJ851" s="16">
        <v>20000</v>
      </c>
      <c r="BK851" s="80" t="s">
        <v>993</v>
      </c>
      <c r="BL851" s="16" t="s">
        <v>86</v>
      </c>
      <c r="BM851" s="5" t="s">
        <v>993</v>
      </c>
      <c r="BN851" s="6" t="s">
        <v>342</v>
      </c>
      <c r="BO851" s="6" t="s">
        <v>13058</v>
      </c>
      <c r="BP851" s="6" t="s">
        <v>91</v>
      </c>
      <c r="BQ851" s="82" t="s">
        <v>993</v>
      </c>
      <c r="BR851" s="82" t="s">
        <v>993</v>
      </c>
      <c r="BS851" s="6" t="s">
        <v>385</v>
      </c>
      <c r="BT851" s="6" t="s">
        <v>993</v>
      </c>
      <c r="BU851" s="6" t="s">
        <v>1036</v>
      </c>
      <c r="BV851" s="27" t="s">
        <v>1073</v>
      </c>
      <c r="BW851" s="5"/>
      <c r="BX851" s="5"/>
      <c r="BY851" s="17"/>
      <c r="BZ851" s="17"/>
      <c r="CA851" s="5" t="s">
        <v>386</v>
      </c>
      <c r="CB851" s="5" t="s">
        <v>347</v>
      </c>
      <c r="CC851" s="6" t="s">
        <v>13136</v>
      </c>
      <c r="CD851" s="42" t="s">
        <v>7061</v>
      </c>
      <c r="CE851" s="4">
        <v>3182899379</v>
      </c>
      <c r="CF851" s="43" t="s">
        <v>6750</v>
      </c>
      <c r="CG851" s="7" t="s">
        <v>189</v>
      </c>
      <c r="CH851" s="7">
        <v>0</v>
      </c>
      <c r="CI851" s="7">
        <v>0</v>
      </c>
      <c r="CJ851" s="7">
        <v>0</v>
      </c>
      <c r="CK851" s="7" t="s">
        <v>3200</v>
      </c>
      <c r="CL851" s="313" t="s">
        <v>3201</v>
      </c>
      <c r="CM851" s="313" t="s">
        <v>3202</v>
      </c>
      <c r="CN851" s="313" t="s">
        <v>3203</v>
      </c>
      <c r="CO851" s="313" t="s">
        <v>3204</v>
      </c>
      <c r="CP851" s="8" t="s">
        <v>3205</v>
      </c>
      <c r="CQ851" s="79" t="s">
        <v>3206</v>
      </c>
      <c r="CR851" s="21"/>
      <c r="CS851" s="21" t="s">
        <v>7993</v>
      </c>
      <c r="CT851" s="21" t="s">
        <v>1026</v>
      </c>
      <c r="CU851" s="20" t="s">
        <v>993</v>
      </c>
      <c r="CV851" s="20" t="s">
        <v>993</v>
      </c>
      <c r="CW851" s="11" t="s">
        <v>7735</v>
      </c>
      <c r="CX851" s="86" t="s">
        <v>993</v>
      </c>
      <c r="CY851" s="86" t="s">
        <v>12898</v>
      </c>
      <c r="CZ851" s="86" t="s">
        <v>12899</v>
      </c>
      <c r="DA851" s="86" t="s">
        <v>130</v>
      </c>
      <c r="DB851" s="86" t="s">
        <v>12906</v>
      </c>
      <c r="DC851" s="6" t="s">
        <v>13117</v>
      </c>
      <c r="DD851" s="2"/>
      <c r="DE851" s="2"/>
      <c r="DF851" s="2"/>
      <c r="DG851" s="2"/>
      <c r="DH851" s="2"/>
      <c r="DI851" s="2"/>
      <c r="DJ851" s="2"/>
      <c r="DK851" s="2"/>
      <c r="DL851" s="2"/>
      <c r="DM851" s="2"/>
      <c r="DN851" s="2"/>
      <c r="DO851" s="2"/>
      <c r="DP851" s="2"/>
      <c r="DQ851" s="2"/>
      <c r="DR851" s="2"/>
      <c r="DS851" s="2"/>
      <c r="DT851" s="2"/>
      <c r="DU851" s="2"/>
      <c r="DV851" s="2"/>
      <c r="DW851" s="2"/>
      <c r="DX851" s="2"/>
      <c r="DY851" s="2"/>
    </row>
    <row r="852" spans="1:142" ht="20.25" customHeight="1" x14ac:dyDescent="0.25">
      <c r="A852" s="327"/>
      <c r="B852" s="83">
        <v>969</v>
      </c>
      <c r="C852" s="449">
        <v>1085</v>
      </c>
      <c r="D852" s="113" t="s">
        <v>11099</v>
      </c>
      <c r="E852" s="255" t="s">
        <v>4925</v>
      </c>
      <c r="F852" s="256" t="s">
        <v>243</v>
      </c>
      <c r="G852" s="256" t="s">
        <v>11822</v>
      </c>
      <c r="H852" s="256" t="s">
        <v>993</v>
      </c>
      <c r="I852" s="256" t="s">
        <v>7746</v>
      </c>
      <c r="J852" s="256" t="s">
        <v>7747</v>
      </c>
      <c r="K852" s="256" t="s">
        <v>12238</v>
      </c>
      <c r="L852" s="98">
        <v>435</v>
      </c>
      <c r="M852" s="256" t="s">
        <v>1854</v>
      </c>
      <c r="N852" s="256" t="s">
        <v>1855</v>
      </c>
      <c r="O852" s="12" t="s">
        <v>1856</v>
      </c>
      <c r="P852" s="27" t="s">
        <v>79</v>
      </c>
      <c r="Q852" s="30" t="s">
        <v>100</v>
      </c>
      <c r="R852" s="30" t="s">
        <v>101</v>
      </c>
      <c r="S852" s="101" t="s">
        <v>993</v>
      </c>
      <c r="T852" s="100">
        <v>5300071876</v>
      </c>
      <c r="U852" s="98">
        <v>130200002652</v>
      </c>
      <c r="V852" s="99" t="s">
        <v>119</v>
      </c>
      <c r="W852" s="99" t="s">
        <v>83</v>
      </c>
      <c r="X852" s="99" t="s">
        <v>3216</v>
      </c>
      <c r="Y852" s="101" t="s">
        <v>761</v>
      </c>
      <c r="Z852" s="99" t="s">
        <v>1220</v>
      </c>
      <c r="AA852" s="101" t="s">
        <v>85</v>
      </c>
      <c r="AB852" s="101" t="s">
        <v>1087</v>
      </c>
      <c r="AC852" s="101" t="s">
        <v>1087</v>
      </c>
      <c r="AD852" s="99" t="s">
        <v>86</v>
      </c>
      <c r="AE852" s="13">
        <v>38303</v>
      </c>
      <c r="AF852" s="13">
        <v>40686</v>
      </c>
      <c r="AG852" s="4">
        <f t="shared" ca="1" si="12"/>
        <v>14</v>
      </c>
      <c r="AH852" s="32" t="s">
        <v>993</v>
      </c>
      <c r="AI852" s="15" t="s">
        <v>327</v>
      </c>
      <c r="AJ852" s="101" t="s">
        <v>902</v>
      </c>
      <c r="AK852" s="101" t="s">
        <v>903</v>
      </c>
      <c r="AL852" s="84" t="s">
        <v>13509</v>
      </c>
      <c r="AM852" s="84" t="s">
        <v>14619</v>
      </c>
      <c r="AN852" s="84" t="s">
        <v>12046</v>
      </c>
      <c r="AO852" s="84" t="s">
        <v>7240</v>
      </c>
      <c r="AP852" s="16" t="s">
        <v>7020</v>
      </c>
      <c r="AQ852" s="5" t="s">
        <v>8947</v>
      </c>
      <c r="AR852" s="25">
        <v>4358</v>
      </c>
      <c r="AS852" s="101" t="s">
        <v>993</v>
      </c>
      <c r="AT852" s="101" t="s">
        <v>993</v>
      </c>
      <c r="AU852" s="99" t="s">
        <v>90</v>
      </c>
      <c r="AV852" s="99" t="s">
        <v>906</v>
      </c>
      <c r="AW852" s="99" t="s">
        <v>1854</v>
      </c>
      <c r="AX852" s="256" t="s">
        <v>130</v>
      </c>
      <c r="AY852" s="99" t="s">
        <v>100</v>
      </c>
      <c r="AZ852" s="99" t="s">
        <v>100</v>
      </c>
      <c r="BA852" s="99" t="s">
        <v>1111</v>
      </c>
      <c r="BB852" s="18">
        <v>40955</v>
      </c>
      <c r="BC852" s="6" t="s">
        <v>993</v>
      </c>
      <c r="BD852" s="12">
        <v>4</v>
      </c>
      <c r="BE852" s="102" t="s">
        <v>7217</v>
      </c>
      <c r="BF852" s="16">
        <v>320000000</v>
      </c>
      <c r="BG852" s="16">
        <v>50000</v>
      </c>
      <c r="BH852" s="16">
        <v>50000</v>
      </c>
      <c r="BI852" s="16">
        <v>50000</v>
      </c>
      <c r="BJ852" s="16">
        <v>20000</v>
      </c>
      <c r="BK852" s="80" t="s">
        <v>993</v>
      </c>
      <c r="BL852" s="5" t="s">
        <v>86</v>
      </c>
      <c r="BM852" s="5" t="s">
        <v>993</v>
      </c>
      <c r="BN852" s="6" t="s">
        <v>744</v>
      </c>
      <c r="BO852" s="6" t="s">
        <v>745</v>
      </c>
      <c r="BP852" s="5" t="s">
        <v>134</v>
      </c>
      <c r="BQ852" s="82" t="s">
        <v>993</v>
      </c>
      <c r="BR852" s="82" t="s">
        <v>993</v>
      </c>
      <c r="BS852" s="5" t="s">
        <v>1091</v>
      </c>
      <c r="BT852" s="6" t="s">
        <v>993</v>
      </c>
      <c r="BU852" s="6" t="s">
        <v>776</v>
      </c>
      <c r="BV852" s="27" t="s">
        <v>1754</v>
      </c>
      <c r="BW852" s="5"/>
      <c r="BX852" s="5"/>
      <c r="BY852" s="5"/>
      <c r="BZ852" s="5"/>
      <c r="CA852" s="5" t="s">
        <v>386</v>
      </c>
      <c r="CB852" s="5" t="s">
        <v>347</v>
      </c>
      <c r="CC852" s="6" t="s">
        <v>13136</v>
      </c>
      <c r="CD852" s="42" t="s">
        <v>7061</v>
      </c>
      <c r="CE852" s="4">
        <v>3182899379</v>
      </c>
      <c r="CF852" s="43" t="s">
        <v>6750</v>
      </c>
      <c r="CG852" s="7" t="s">
        <v>350</v>
      </c>
      <c r="CH852" s="7" t="s">
        <v>7132</v>
      </c>
      <c r="CI852" s="7" t="s">
        <v>12287</v>
      </c>
      <c r="CJ852" s="88" t="s">
        <v>13031</v>
      </c>
      <c r="CK852" s="88" t="s">
        <v>1857</v>
      </c>
      <c r="CL852" s="88" t="s">
        <v>1858</v>
      </c>
      <c r="CM852" s="313" t="s">
        <v>1864</v>
      </c>
      <c r="CN852" s="313" t="s">
        <v>1859</v>
      </c>
      <c r="CO852" s="313" t="s">
        <v>1860</v>
      </c>
      <c r="CP852" s="8" t="s">
        <v>1861</v>
      </c>
      <c r="CQ852" s="79" t="s">
        <v>1862</v>
      </c>
      <c r="CR852" s="21" t="s">
        <v>1046</v>
      </c>
      <c r="CS852" s="21" t="s">
        <v>12348</v>
      </c>
      <c r="CT852" s="21" t="s">
        <v>7003</v>
      </c>
      <c r="CU852" s="20" t="s">
        <v>385</v>
      </c>
      <c r="CV852" s="20" t="s">
        <v>6793</v>
      </c>
      <c r="CW852" s="11" t="s">
        <v>7188</v>
      </c>
      <c r="CX852" s="86" t="s">
        <v>993</v>
      </c>
      <c r="CY852" s="86" t="s">
        <v>12900</v>
      </c>
      <c r="CZ852" s="86" t="s">
        <v>12920</v>
      </c>
      <c r="DA852" s="86" t="s">
        <v>86</v>
      </c>
      <c r="DB852" s="86" t="s">
        <v>385</v>
      </c>
      <c r="DC852" s="6" t="s">
        <v>993</v>
      </c>
      <c r="DD852" s="2"/>
      <c r="DE852" s="2"/>
      <c r="DF852" s="2"/>
      <c r="DG852" s="2"/>
      <c r="DH852" s="2"/>
      <c r="DI852" s="2"/>
      <c r="DJ852" s="2"/>
      <c r="DK852" s="2"/>
      <c r="DL852" s="2"/>
      <c r="DM852" s="2"/>
      <c r="DN852" s="2"/>
      <c r="DO852" s="2"/>
      <c r="DP852" s="2"/>
      <c r="DQ852" s="2"/>
      <c r="DR852" s="2"/>
      <c r="DS852" s="2"/>
      <c r="DT852" s="2"/>
      <c r="DU852" s="2"/>
      <c r="DV852" s="2"/>
      <c r="DW852" s="2"/>
      <c r="DX852" s="2"/>
      <c r="DY852" s="2"/>
    </row>
    <row r="853" spans="1:142" ht="20.25" customHeight="1" x14ac:dyDescent="0.25">
      <c r="A853" s="327"/>
      <c r="B853" s="83">
        <v>968</v>
      </c>
      <c r="C853" s="449">
        <v>1086</v>
      </c>
      <c r="D853" s="113" t="s">
        <v>10619</v>
      </c>
      <c r="E853" s="253" t="s">
        <v>7320</v>
      </c>
      <c r="F853" s="256" t="s">
        <v>243</v>
      </c>
      <c r="G853" s="256" t="s">
        <v>11822</v>
      </c>
      <c r="H853" s="256" t="s">
        <v>993</v>
      </c>
      <c r="I853" s="256" t="s">
        <v>8058</v>
      </c>
      <c r="J853" s="256" t="s">
        <v>12266</v>
      </c>
      <c r="K853" s="256" t="s">
        <v>12235</v>
      </c>
      <c r="L853" s="98">
        <v>222</v>
      </c>
      <c r="M853" s="256" t="s">
        <v>4916</v>
      </c>
      <c r="N853" s="256" t="s">
        <v>4917</v>
      </c>
      <c r="O853" s="12" t="s">
        <v>4918</v>
      </c>
      <c r="P853" s="27" t="s">
        <v>79</v>
      </c>
      <c r="Q853" s="30" t="s">
        <v>79</v>
      </c>
      <c r="R853" s="30" t="s">
        <v>6669</v>
      </c>
      <c r="S853" s="101" t="s">
        <v>6464</v>
      </c>
      <c r="T853" s="100" t="s">
        <v>7335</v>
      </c>
      <c r="U853" s="98">
        <v>130200002864</v>
      </c>
      <c r="V853" s="99" t="s">
        <v>82</v>
      </c>
      <c r="W853" s="99" t="s">
        <v>83</v>
      </c>
      <c r="X853" s="99" t="s">
        <v>129</v>
      </c>
      <c r="Y853" s="101" t="s">
        <v>761</v>
      </c>
      <c r="Z853" s="99" t="s">
        <v>1220</v>
      </c>
      <c r="AA853" s="101" t="s">
        <v>85</v>
      </c>
      <c r="AB853" s="101" t="s">
        <v>1088</v>
      </c>
      <c r="AC853" s="101" t="s">
        <v>1211</v>
      </c>
      <c r="AD853" s="26" t="s">
        <v>86</v>
      </c>
      <c r="AE853" s="57">
        <v>42229</v>
      </c>
      <c r="AF853" s="57">
        <v>42726</v>
      </c>
      <c r="AG853" s="4">
        <f t="shared" ca="1" si="12"/>
        <v>4</v>
      </c>
      <c r="AH853" s="32">
        <v>42709</v>
      </c>
      <c r="AI853" s="15" t="s">
        <v>327</v>
      </c>
      <c r="AJ853" s="101" t="s">
        <v>886</v>
      </c>
      <c r="AK853" s="101" t="s">
        <v>903</v>
      </c>
      <c r="AL853" s="84" t="s">
        <v>13885</v>
      </c>
      <c r="AM853" s="84" t="s">
        <v>14275</v>
      </c>
      <c r="AN853" s="84" t="s">
        <v>12046</v>
      </c>
      <c r="AO853" s="84" t="s">
        <v>7239</v>
      </c>
      <c r="AP853" s="80" t="s">
        <v>152</v>
      </c>
      <c r="AQ853" s="5" t="s">
        <v>9439</v>
      </c>
      <c r="AR853" s="25" t="s">
        <v>7321</v>
      </c>
      <c r="AS853" s="101" t="s">
        <v>993</v>
      </c>
      <c r="AT853" s="101" t="s">
        <v>993</v>
      </c>
      <c r="AU853" s="99" t="s">
        <v>107</v>
      </c>
      <c r="AV853" s="99" t="s">
        <v>1090</v>
      </c>
      <c r="AW853" s="99" t="s">
        <v>1406</v>
      </c>
      <c r="AX853" s="256" t="s">
        <v>130</v>
      </c>
      <c r="AY853" s="99" t="s">
        <v>79</v>
      </c>
      <c r="AZ853" s="99" t="s">
        <v>79</v>
      </c>
      <c r="BA853" s="99" t="s">
        <v>1111</v>
      </c>
      <c r="BB853" s="18">
        <v>42725</v>
      </c>
      <c r="BC853" s="6" t="s">
        <v>993</v>
      </c>
      <c r="BD853" s="17">
        <v>4</v>
      </c>
      <c r="BE853" s="102" t="s">
        <v>7217</v>
      </c>
      <c r="BF853" s="16">
        <v>320000000</v>
      </c>
      <c r="BG853" s="16">
        <v>50000</v>
      </c>
      <c r="BH853" s="16">
        <v>50000</v>
      </c>
      <c r="BI853" s="16">
        <v>50000</v>
      </c>
      <c r="BJ853" s="16">
        <v>20000</v>
      </c>
      <c r="BK853" s="80" t="s">
        <v>993</v>
      </c>
      <c r="BL853" s="16" t="s">
        <v>86</v>
      </c>
      <c r="BM853" s="5" t="s">
        <v>993</v>
      </c>
      <c r="BN853" s="6" t="s">
        <v>342</v>
      </c>
      <c r="BO853" s="6" t="s">
        <v>13058</v>
      </c>
      <c r="BP853" s="6" t="s">
        <v>91</v>
      </c>
      <c r="BQ853" s="82" t="s">
        <v>993</v>
      </c>
      <c r="BR853" s="82" t="s">
        <v>993</v>
      </c>
      <c r="BS853" s="6" t="s">
        <v>385</v>
      </c>
      <c r="BT853" s="6" t="s">
        <v>993</v>
      </c>
      <c r="BU853" s="6" t="s">
        <v>1036</v>
      </c>
      <c r="BV853" s="27" t="s">
        <v>1073</v>
      </c>
      <c r="BW853" s="5"/>
      <c r="BX853" s="5"/>
      <c r="BY853" s="17"/>
      <c r="BZ853" s="17"/>
      <c r="CA853" s="5" t="s">
        <v>386</v>
      </c>
      <c r="CB853" s="5" t="s">
        <v>347</v>
      </c>
      <c r="CC853" s="6" t="s">
        <v>13136</v>
      </c>
      <c r="CD853" s="42" t="s">
        <v>7061</v>
      </c>
      <c r="CE853" s="4">
        <v>3182899379</v>
      </c>
      <c r="CF853" s="43" t="s">
        <v>6750</v>
      </c>
      <c r="CG853" s="7" t="s">
        <v>350</v>
      </c>
      <c r="CH853" s="7" t="s">
        <v>10204</v>
      </c>
      <c r="CI853" s="7" t="s">
        <v>6401</v>
      </c>
      <c r="CJ853" s="88" t="s">
        <v>12847</v>
      </c>
      <c r="CK853" s="88" t="s">
        <v>4055</v>
      </c>
      <c r="CL853" s="88" t="s">
        <v>4056</v>
      </c>
      <c r="CM853" s="313" t="s">
        <v>6999</v>
      </c>
      <c r="CN853" s="313" t="s">
        <v>4922</v>
      </c>
      <c r="CO853" s="313" t="s">
        <v>4923</v>
      </c>
      <c r="CP853" s="8" t="s">
        <v>4924</v>
      </c>
      <c r="CQ853" s="8" t="s">
        <v>4923</v>
      </c>
      <c r="CR853" s="21" t="s">
        <v>1046</v>
      </c>
      <c r="CS853" s="21" t="s">
        <v>12895</v>
      </c>
      <c r="CT853" s="103" t="s">
        <v>6998</v>
      </c>
      <c r="CU853" s="20" t="s">
        <v>12427</v>
      </c>
      <c r="CV853" s="262" t="s">
        <v>6987</v>
      </c>
      <c r="CW853" s="11" t="s">
        <v>7188</v>
      </c>
      <c r="CX853" s="86" t="s">
        <v>993</v>
      </c>
      <c r="CY853" s="86" t="s">
        <v>12930</v>
      </c>
      <c r="CZ853" s="86" t="s">
        <v>12403</v>
      </c>
      <c r="DA853" s="86" t="s">
        <v>86</v>
      </c>
      <c r="DB853" s="86" t="s">
        <v>12422</v>
      </c>
      <c r="DC853" s="6" t="s">
        <v>13117</v>
      </c>
      <c r="DD853" s="2"/>
      <c r="DE853" s="2"/>
      <c r="DF853" s="2"/>
      <c r="DG853" s="2"/>
      <c r="DH853" s="2"/>
      <c r="DI853" s="2"/>
      <c r="DJ853" s="2"/>
      <c r="DK853" s="2"/>
      <c r="DL853" s="2"/>
      <c r="DM853" s="2"/>
      <c r="DN853" s="2"/>
      <c r="DO853" s="2"/>
      <c r="DP853" s="2"/>
      <c r="DQ853" s="2"/>
      <c r="DR853" s="2"/>
      <c r="DS853" s="2"/>
      <c r="DT853" s="2"/>
      <c r="DU853" s="2"/>
      <c r="DV853" s="2"/>
      <c r="DW853" s="2"/>
      <c r="DX853" s="2"/>
      <c r="DY853" s="2"/>
    </row>
    <row r="854" spans="1:142" ht="20.25" customHeight="1" x14ac:dyDescent="0.25">
      <c r="A854" s="327"/>
      <c r="B854" s="83">
        <v>970</v>
      </c>
      <c r="C854" s="449">
        <v>1087</v>
      </c>
      <c r="D854" s="113" t="s">
        <v>11100</v>
      </c>
      <c r="E854" s="255" t="s">
        <v>4926</v>
      </c>
      <c r="F854" s="256" t="s">
        <v>10679</v>
      </c>
      <c r="G854" s="256" t="s">
        <v>11826</v>
      </c>
      <c r="H854" s="256" t="s">
        <v>993</v>
      </c>
      <c r="I854" s="256" t="s">
        <v>15345</v>
      </c>
      <c r="J854" s="256" t="s">
        <v>7741</v>
      </c>
      <c r="K854" s="256" t="s">
        <v>12234</v>
      </c>
      <c r="L854" s="98">
        <v>135</v>
      </c>
      <c r="M854" s="256" t="s">
        <v>2262</v>
      </c>
      <c r="N854" s="256" t="s">
        <v>2263</v>
      </c>
      <c r="O854" s="12" t="s">
        <v>2264</v>
      </c>
      <c r="P854" s="27" t="s">
        <v>79</v>
      </c>
      <c r="Q854" s="30" t="s">
        <v>100</v>
      </c>
      <c r="R854" s="30" t="s">
        <v>462</v>
      </c>
      <c r="S854" s="101" t="s">
        <v>993</v>
      </c>
      <c r="T854" s="100">
        <v>5300533824</v>
      </c>
      <c r="U854" s="98">
        <v>130200002879</v>
      </c>
      <c r="V854" s="99" t="s">
        <v>82</v>
      </c>
      <c r="W854" s="99" t="s">
        <v>83</v>
      </c>
      <c r="X854" s="99" t="s">
        <v>3216</v>
      </c>
      <c r="Y854" s="101" t="s">
        <v>761</v>
      </c>
      <c r="Z854" s="99" t="s">
        <v>1220</v>
      </c>
      <c r="AA854" s="101" t="s">
        <v>85</v>
      </c>
      <c r="AB854" s="101" t="s">
        <v>2069</v>
      </c>
      <c r="AC854" s="101" t="s">
        <v>2069</v>
      </c>
      <c r="AD854" s="26" t="s">
        <v>86</v>
      </c>
      <c r="AE854" s="13">
        <v>40696</v>
      </c>
      <c r="AF854" s="13">
        <v>40696</v>
      </c>
      <c r="AG854" s="4">
        <f t="shared" ca="1" si="12"/>
        <v>8</v>
      </c>
      <c r="AH854" s="32" t="s">
        <v>993</v>
      </c>
      <c r="AI854" s="15" t="s">
        <v>327</v>
      </c>
      <c r="AJ854" s="101" t="s">
        <v>886</v>
      </c>
      <c r="AK854" s="101" t="s">
        <v>903</v>
      </c>
      <c r="AL854" s="84" t="s">
        <v>13510</v>
      </c>
      <c r="AM854" s="84" t="s">
        <v>14620</v>
      </c>
      <c r="AN854" s="84" t="s">
        <v>12046</v>
      </c>
      <c r="AO854" s="84" t="s">
        <v>7240</v>
      </c>
      <c r="AP854" s="16" t="s">
        <v>7020</v>
      </c>
      <c r="AQ854" s="5" t="s">
        <v>8948</v>
      </c>
      <c r="AR854" s="25">
        <v>1353</v>
      </c>
      <c r="AS854" s="101" t="s">
        <v>993</v>
      </c>
      <c r="AT854" s="101" t="s">
        <v>993</v>
      </c>
      <c r="AU854" s="99" t="s">
        <v>90</v>
      </c>
      <c r="AV854" s="99" t="s">
        <v>906</v>
      </c>
      <c r="AW854" s="99" t="s">
        <v>96</v>
      </c>
      <c r="AX854" s="256" t="s">
        <v>130</v>
      </c>
      <c r="AY854" s="99" t="s">
        <v>100</v>
      </c>
      <c r="AZ854" s="99" t="s">
        <v>100</v>
      </c>
      <c r="BA854" s="101" t="s">
        <v>1512</v>
      </c>
      <c r="BB854" s="18">
        <v>40970</v>
      </c>
      <c r="BC854" s="6" t="s">
        <v>993</v>
      </c>
      <c r="BD854" s="17">
        <v>4</v>
      </c>
      <c r="BE854" s="102" t="s">
        <v>7217</v>
      </c>
      <c r="BF854" s="16">
        <v>320000000</v>
      </c>
      <c r="BG854" s="16">
        <v>50000</v>
      </c>
      <c r="BH854" s="16">
        <v>50000</v>
      </c>
      <c r="BI854" s="16">
        <v>50000</v>
      </c>
      <c r="BJ854" s="16">
        <v>20000</v>
      </c>
      <c r="BK854" s="80" t="s">
        <v>993</v>
      </c>
      <c r="BL854" s="16" t="s">
        <v>86</v>
      </c>
      <c r="BM854" s="5" t="s">
        <v>993</v>
      </c>
      <c r="BN854" s="6" t="s">
        <v>744</v>
      </c>
      <c r="BO854" s="6" t="s">
        <v>745</v>
      </c>
      <c r="BP854" s="5" t="s">
        <v>134</v>
      </c>
      <c r="BQ854" s="82" t="s">
        <v>993</v>
      </c>
      <c r="BR854" s="82" t="s">
        <v>993</v>
      </c>
      <c r="BS854" s="5" t="s">
        <v>1091</v>
      </c>
      <c r="BT854" s="6" t="s">
        <v>993</v>
      </c>
      <c r="BU854" s="6" t="s">
        <v>776</v>
      </c>
      <c r="BV854" s="27" t="s">
        <v>993</v>
      </c>
      <c r="BW854" s="5" t="s">
        <v>1092</v>
      </c>
      <c r="BX854" s="5" t="s">
        <v>993</v>
      </c>
      <c r="BY854" s="17"/>
      <c r="BZ854" s="17"/>
      <c r="CA854" s="5" t="s">
        <v>386</v>
      </c>
      <c r="CB854" s="5" t="s">
        <v>347</v>
      </c>
      <c r="CC854" s="6" t="s">
        <v>13136</v>
      </c>
      <c r="CD854" s="42" t="s">
        <v>7060</v>
      </c>
      <c r="CE854" s="4">
        <v>3182893993</v>
      </c>
      <c r="CF854" s="43" t="s">
        <v>6747</v>
      </c>
      <c r="CG854" s="7" t="s">
        <v>350</v>
      </c>
      <c r="CH854" s="7" t="s">
        <v>4927</v>
      </c>
      <c r="CI854" s="7" t="s">
        <v>4928</v>
      </c>
      <c r="CJ854" s="88" t="s">
        <v>12766</v>
      </c>
      <c r="CK854" s="88" t="s">
        <v>2266</v>
      </c>
      <c r="CL854" s="88" t="s">
        <v>2267</v>
      </c>
      <c r="CM854" s="313">
        <v>3188832412</v>
      </c>
      <c r="CN854" s="313" t="s">
        <v>2268</v>
      </c>
      <c r="CO854" s="313" t="s">
        <v>2269</v>
      </c>
      <c r="CP854" s="8">
        <v>3164780077</v>
      </c>
      <c r="CQ854" s="79" t="s">
        <v>2270</v>
      </c>
      <c r="CR854" s="21" t="s">
        <v>357</v>
      </c>
      <c r="CS854" s="21" t="s">
        <v>7999</v>
      </c>
      <c r="CT854" s="21" t="s">
        <v>1519</v>
      </c>
      <c r="CU854" s="20" t="s">
        <v>12425</v>
      </c>
      <c r="CV854" s="20" t="s">
        <v>7931</v>
      </c>
      <c r="CW854" s="11" t="s">
        <v>7188</v>
      </c>
      <c r="CX854" s="86" t="s">
        <v>993</v>
      </c>
      <c r="CY854" s="86" t="s">
        <v>12900</v>
      </c>
      <c r="CZ854" s="86" t="s">
        <v>12909</v>
      </c>
      <c r="DA854" s="86" t="s">
        <v>86</v>
      </c>
      <c r="DB854" s="86" t="s">
        <v>12425</v>
      </c>
      <c r="DC854" s="6" t="s">
        <v>993</v>
      </c>
      <c r="DD854" s="2"/>
      <c r="DE854" s="2"/>
      <c r="DF854" s="2"/>
      <c r="DG854" s="2"/>
      <c r="DH854" s="2"/>
      <c r="DI854" s="2"/>
      <c r="DJ854" s="2"/>
      <c r="DK854" s="2"/>
      <c r="DL854" s="2"/>
      <c r="DM854" s="2"/>
      <c r="DN854" s="2"/>
      <c r="DO854" s="2"/>
      <c r="DP854" s="2"/>
      <c r="DQ854" s="2"/>
      <c r="DR854" s="2"/>
      <c r="DS854" s="2"/>
      <c r="DT854" s="2"/>
      <c r="DU854" s="2"/>
      <c r="DV854" s="2"/>
      <c r="DW854" s="2"/>
      <c r="DX854" s="2"/>
      <c r="DY854" s="2"/>
    </row>
    <row r="855" spans="1:142" ht="20.25" customHeight="1" x14ac:dyDescent="0.25">
      <c r="A855" s="327"/>
      <c r="B855" s="83">
        <v>972</v>
      </c>
      <c r="C855" s="449">
        <v>1089</v>
      </c>
      <c r="D855" s="113" t="s">
        <v>11101</v>
      </c>
      <c r="E855" s="255" t="s">
        <v>4929</v>
      </c>
      <c r="F855" s="256" t="s">
        <v>10679</v>
      </c>
      <c r="G855" s="256" t="s">
        <v>11820</v>
      </c>
      <c r="H855" s="256" t="s">
        <v>993</v>
      </c>
      <c r="I855" s="256" t="s">
        <v>15345</v>
      </c>
      <c r="J855" s="256" t="s">
        <v>7741</v>
      </c>
      <c r="K855" s="256" t="s">
        <v>12234</v>
      </c>
      <c r="L855" s="98">
        <v>42</v>
      </c>
      <c r="M855" s="256" t="s">
        <v>3213</v>
      </c>
      <c r="N855" s="256" t="s">
        <v>3214</v>
      </c>
      <c r="O855" s="12" t="s">
        <v>3215</v>
      </c>
      <c r="P855" s="12" t="s">
        <v>79</v>
      </c>
      <c r="Q855" s="30" t="s">
        <v>79</v>
      </c>
      <c r="R855" s="30" t="s">
        <v>80</v>
      </c>
      <c r="S855" s="101" t="s">
        <v>6464</v>
      </c>
      <c r="T855" s="100" t="s">
        <v>833</v>
      </c>
      <c r="U855" s="98">
        <v>130200002653</v>
      </c>
      <c r="V855" s="99" t="s">
        <v>82</v>
      </c>
      <c r="W855" s="99" t="s">
        <v>83</v>
      </c>
      <c r="X855" s="99" t="s">
        <v>3216</v>
      </c>
      <c r="Y855" s="101" t="s">
        <v>761</v>
      </c>
      <c r="Z855" s="99" t="s">
        <v>1220</v>
      </c>
      <c r="AA855" s="101" t="s">
        <v>85</v>
      </c>
      <c r="AB855" s="101" t="s">
        <v>1087</v>
      </c>
      <c r="AC855" s="101" t="s">
        <v>2069</v>
      </c>
      <c r="AD855" s="99" t="s">
        <v>86</v>
      </c>
      <c r="AE855" s="13">
        <v>40073</v>
      </c>
      <c r="AF855" s="13">
        <v>40704</v>
      </c>
      <c r="AG855" s="4">
        <f t="shared" ca="1" si="12"/>
        <v>9</v>
      </c>
      <c r="AH855" s="32" t="s">
        <v>993</v>
      </c>
      <c r="AI855" s="15" t="s">
        <v>327</v>
      </c>
      <c r="AJ855" s="101" t="s">
        <v>886</v>
      </c>
      <c r="AK855" s="101" t="s">
        <v>903</v>
      </c>
      <c r="AL855" s="84" t="s">
        <v>12460</v>
      </c>
      <c r="AM855" s="84" t="s">
        <v>14621</v>
      </c>
      <c r="AN855" s="84" t="s">
        <v>12046</v>
      </c>
      <c r="AO855" s="84" t="s">
        <v>7239</v>
      </c>
      <c r="AP855" s="80" t="s">
        <v>152</v>
      </c>
      <c r="AQ855" s="5" t="s">
        <v>8949</v>
      </c>
      <c r="AR855" s="25">
        <v>428</v>
      </c>
      <c r="AS855" s="101" t="s">
        <v>993</v>
      </c>
      <c r="AT855" s="101" t="s">
        <v>993</v>
      </c>
      <c r="AU855" s="99" t="s">
        <v>90</v>
      </c>
      <c r="AV855" s="99" t="s">
        <v>906</v>
      </c>
      <c r="AW855" s="99" t="s">
        <v>96</v>
      </c>
      <c r="AX855" s="256" t="s">
        <v>130</v>
      </c>
      <c r="AY855" s="99" t="s">
        <v>79</v>
      </c>
      <c r="AZ855" s="99" t="s">
        <v>79</v>
      </c>
      <c r="BA855" s="101" t="s">
        <v>1512</v>
      </c>
      <c r="BB855" s="18">
        <v>40928</v>
      </c>
      <c r="BC855" s="6" t="s">
        <v>993</v>
      </c>
      <c r="BD855" s="12">
        <v>4</v>
      </c>
      <c r="BE855" s="102" t="s">
        <v>7217</v>
      </c>
      <c r="BF855" s="16">
        <v>320000000</v>
      </c>
      <c r="BG855" s="16">
        <v>50000</v>
      </c>
      <c r="BH855" s="16">
        <v>50000</v>
      </c>
      <c r="BI855" s="16">
        <v>50000</v>
      </c>
      <c r="BJ855" s="16">
        <v>20000</v>
      </c>
      <c r="BK855" s="80" t="s">
        <v>993</v>
      </c>
      <c r="BL855" s="5" t="s">
        <v>86</v>
      </c>
      <c r="BM855" s="5" t="s">
        <v>993</v>
      </c>
      <c r="BN855" s="5" t="s">
        <v>342</v>
      </c>
      <c r="BO855" s="6" t="s">
        <v>13058</v>
      </c>
      <c r="BP855" s="5" t="s">
        <v>134</v>
      </c>
      <c r="BQ855" s="82" t="s">
        <v>993</v>
      </c>
      <c r="BR855" s="82" t="s">
        <v>993</v>
      </c>
      <c r="BS855" s="5" t="s">
        <v>1091</v>
      </c>
      <c r="BT855" s="6" t="s">
        <v>993</v>
      </c>
      <c r="BU855" s="6" t="s">
        <v>1036</v>
      </c>
      <c r="BV855" s="27" t="s">
        <v>1073</v>
      </c>
      <c r="BW855" s="5" t="s">
        <v>1092</v>
      </c>
      <c r="BX855" s="5" t="s">
        <v>993</v>
      </c>
      <c r="BY855" s="5"/>
      <c r="BZ855" s="5"/>
      <c r="CA855" s="5" t="s">
        <v>386</v>
      </c>
      <c r="CB855" s="5" t="s">
        <v>347</v>
      </c>
      <c r="CC855" s="6" t="s">
        <v>13136</v>
      </c>
      <c r="CD855" s="42" t="s">
        <v>7060</v>
      </c>
      <c r="CE855" s="4">
        <v>3182893993</v>
      </c>
      <c r="CF855" s="43" t="s">
        <v>6747</v>
      </c>
      <c r="CG855" s="7" t="s">
        <v>350</v>
      </c>
      <c r="CH855" s="7" t="s">
        <v>9917</v>
      </c>
      <c r="CI855" s="7" t="s">
        <v>4930</v>
      </c>
      <c r="CJ855" s="88" t="s">
        <v>13144</v>
      </c>
      <c r="CK855" s="88" t="s">
        <v>3256</v>
      </c>
      <c r="CL855" s="88" t="s">
        <v>3257</v>
      </c>
      <c r="CM855" s="313">
        <v>3173830688</v>
      </c>
      <c r="CN855" s="313" t="s">
        <v>3223</v>
      </c>
      <c r="CO855" s="313" t="s">
        <v>3224</v>
      </c>
      <c r="CP855" s="8">
        <v>3165297974</v>
      </c>
      <c r="CQ855" s="79" t="s">
        <v>3225</v>
      </c>
      <c r="CR855" s="21" t="s">
        <v>1046</v>
      </c>
      <c r="CS855" s="21" t="s">
        <v>8000</v>
      </c>
      <c r="CT855" s="21" t="s">
        <v>1519</v>
      </c>
      <c r="CU855" s="20" t="s">
        <v>385</v>
      </c>
      <c r="CV855" s="20" t="s">
        <v>6571</v>
      </c>
      <c r="CW855" s="11" t="s">
        <v>7188</v>
      </c>
      <c r="CX855" s="86" t="s">
        <v>993</v>
      </c>
      <c r="CY855" s="86" t="s">
        <v>12900</v>
      </c>
      <c r="CZ855" s="86" t="s">
        <v>12909</v>
      </c>
      <c r="DA855" s="86" t="s">
        <v>86</v>
      </c>
      <c r="DB855" s="86" t="s">
        <v>385</v>
      </c>
      <c r="DC855" s="6" t="s">
        <v>13117</v>
      </c>
      <c r="DD855" s="2"/>
      <c r="DE855" s="2"/>
      <c r="DF855" s="2"/>
      <c r="DG855" s="2"/>
      <c r="DH855" s="2"/>
      <c r="DI855" s="2"/>
      <c r="DJ855" s="2"/>
      <c r="DK855" s="2"/>
      <c r="DL855" s="2"/>
      <c r="DM855" s="2"/>
      <c r="DN855" s="2"/>
      <c r="DO855" s="2"/>
      <c r="DP855" s="2"/>
      <c r="DQ855" s="2"/>
      <c r="DR855" s="2"/>
      <c r="DS855" s="2"/>
      <c r="DT855" s="2"/>
      <c r="DU855" s="2"/>
      <c r="DV855" s="2"/>
      <c r="DW855" s="2"/>
      <c r="DX855" s="2"/>
      <c r="DY855" s="2"/>
    </row>
    <row r="856" spans="1:142" ht="20.25" customHeight="1" x14ac:dyDescent="0.25">
      <c r="A856" s="327"/>
      <c r="B856" s="83">
        <v>981</v>
      </c>
      <c r="C856" s="449">
        <v>1090</v>
      </c>
      <c r="D856" s="113" t="s">
        <v>11111</v>
      </c>
      <c r="E856" s="255" t="s">
        <v>4970</v>
      </c>
      <c r="F856" s="256" t="s">
        <v>243</v>
      </c>
      <c r="G856" s="256" t="s">
        <v>11822</v>
      </c>
      <c r="H856" s="256" t="s">
        <v>993</v>
      </c>
      <c r="I856" s="256" t="s">
        <v>7823</v>
      </c>
      <c r="J856" s="256" t="s">
        <v>7824</v>
      </c>
      <c r="K856" s="256" t="s">
        <v>12235</v>
      </c>
      <c r="L856" s="98">
        <v>378</v>
      </c>
      <c r="M856" s="256" t="s">
        <v>2032</v>
      </c>
      <c r="N856" s="256" t="s">
        <v>2033</v>
      </c>
      <c r="O856" s="12" t="s">
        <v>2034</v>
      </c>
      <c r="P856" s="27" t="s">
        <v>79</v>
      </c>
      <c r="Q856" s="30" t="s">
        <v>79</v>
      </c>
      <c r="R856" s="30" t="s">
        <v>80</v>
      </c>
      <c r="S856" s="101" t="s">
        <v>6464</v>
      </c>
      <c r="T856" s="100" t="s">
        <v>4971</v>
      </c>
      <c r="U856" s="98">
        <v>130200001306</v>
      </c>
      <c r="V856" s="99" t="s">
        <v>82</v>
      </c>
      <c r="W856" s="99" t="s">
        <v>83</v>
      </c>
      <c r="X856" s="99" t="s">
        <v>641</v>
      </c>
      <c r="Y856" s="101" t="s">
        <v>761</v>
      </c>
      <c r="Z856" s="99" t="s">
        <v>642</v>
      </c>
      <c r="AA856" s="101" t="s">
        <v>85</v>
      </c>
      <c r="AB856" s="101" t="s">
        <v>1211</v>
      </c>
      <c r="AC856" s="101" t="s">
        <v>1211</v>
      </c>
      <c r="AD856" s="13" t="s">
        <v>86</v>
      </c>
      <c r="AE856" s="13">
        <v>40722</v>
      </c>
      <c r="AF856" s="13">
        <v>40739</v>
      </c>
      <c r="AG856" s="4">
        <f t="shared" ref="AG856:AG919" ca="1" si="13">ROUNDDOWN((ROUNDDOWN((TODAY() - AE856)/30,0))/12,0)</f>
        <v>8</v>
      </c>
      <c r="AH856" s="32" t="s">
        <v>993</v>
      </c>
      <c r="AI856" s="15" t="s">
        <v>327</v>
      </c>
      <c r="AJ856" s="101" t="s">
        <v>902</v>
      </c>
      <c r="AK856" s="101" t="s">
        <v>903</v>
      </c>
      <c r="AL856" s="84" t="s">
        <v>13515</v>
      </c>
      <c r="AM856" s="84" t="s">
        <v>14631</v>
      </c>
      <c r="AN856" s="84" t="s">
        <v>12046</v>
      </c>
      <c r="AO856" s="84" t="s">
        <v>7240</v>
      </c>
      <c r="AP856" s="16" t="s">
        <v>7020</v>
      </c>
      <c r="AQ856" s="5" t="s">
        <v>8960</v>
      </c>
      <c r="AR856" s="25" t="s">
        <v>6800</v>
      </c>
      <c r="AS856" s="101" t="s">
        <v>993</v>
      </c>
      <c r="AT856" s="101" t="s">
        <v>993</v>
      </c>
      <c r="AU856" s="99" t="s">
        <v>107</v>
      </c>
      <c r="AV856" s="99" t="s">
        <v>1090</v>
      </c>
      <c r="AW856" s="99" t="s">
        <v>1406</v>
      </c>
      <c r="AX856" s="256" t="s">
        <v>130</v>
      </c>
      <c r="AY856" s="99" t="s">
        <v>79</v>
      </c>
      <c r="AZ856" s="99" t="s">
        <v>79</v>
      </c>
      <c r="BA856" s="99" t="s">
        <v>1111</v>
      </c>
      <c r="BB856" s="18">
        <v>40928</v>
      </c>
      <c r="BC856" s="6" t="s">
        <v>993</v>
      </c>
      <c r="BD856" s="12">
        <v>4</v>
      </c>
      <c r="BE856" s="102" t="s">
        <v>7217</v>
      </c>
      <c r="BF856" s="16">
        <v>340000000</v>
      </c>
      <c r="BG856" s="16">
        <v>50000</v>
      </c>
      <c r="BH856" s="16">
        <v>50000</v>
      </c>
      <c r="BI856" s="16">
        <v>50000</v>
      </c>
      <c r="BJ856" s="16">
        <v>20000</v>
      </c>
      <c r="BK856" s="80" t="s">
        <v>993</v>
      </c>
      <c r="BL856" s="5" t="s">
        <v>86</v>
      </c>
      <c r="BM856" s="5" t="s">
        <v>993</v>
      </c>
      <c r="BN856" s="5" t="s">
        <v>342</v>
      </c>
      <c r="BO856" s="6" t="s">
        <v>646</v>
      </c>
      <c r="BP856" s="6" t="s">
        <v>91</v>
      </c>
      <c r="BQ856" s="82" t="s">
        <v>993</v>
      </c>
      <c r="BR856" s="82" t="s">
        <v>993</v>
      </c>
      <c r="BS856" s="5" t="s">
        <v>3521</v>
      </c>
      <c r="BT856" s="6" t="s">
        <v>993</v>
      </c>
      <c r="BU856" s="6" t="s">
        <v>1036</v>
      </c>
      <c r="BV856" s="27" t="s">
        <v>1073</v>
      </c>
      <c r="BW856" s="5" t="s">
        <v>1092</v>
      </c>
      <c r="BX856" s="5" t="s">
        <v>993</v>
      </c>
      <c r="BY856" s="5"/>
      <c r="BZ856" s="5"/>
      <c r="CA856" s="5" t="s">
        <v>386</v>
      </c>
      <c r="CB856" s="5" t="s">
        <v>347</v>
      </c>
      <c r="CC856" s="6" t="s">
        <v>13136</v>
      </c>
      <c r="CD856" s="42" t="s">
        <v>7061</v>
      </c>
      <c r="CE856" s="4">
        <v>3182899379</v>
      </c>
      <c r="CF856" s="43" t="s">
        <v>6750</v>
      </c>
      <c r="CG856" s="7" t="s">
        <v>3522</v>
      </c>
      <c r="CH856" s="7" t="s">
        <v>11867</v>
      </c>
      <c r="CI856" s="7" t="s">
        <v>11874</v>
      </c>
      <c r="CJ856" s="88" t="s">
        <v>9713</v>
      </c>
      <c r="CK856" s="88" t="s">
        <v>6773</v>
      </c>
      <c r="CL856" s="88" t="s">
        <v>4039</v>
      </c>
      <c r="CM856" s="313" t="s">
        <v>2038</v>
      </c>
      <c r="CN856" s="313" t="s">
        <v>2039</v>
      </c>
      <c r="CO856" s="313" t="s">
        <v>2040</v>
      </c>
      <c r="CP856" s="8" t="s">
        <v>2041</v>
      </c>
      <c r="CQ856" s="79" t="s">
        <v>2042</v>
      </c>
      <c r="CR856" s="21"/>
      <c r="CS856" s="21" t="s">
        <v>12598</v>
      </c>
      <c r="CT856" s="21" t="s">
        <v>1026</v>
      </c>
      <c r="CU856" s="20" t="s">
        <v>993</v>
      </c>
      <c r="CV856" s="262" t="s">
        <v>12549</v>
      </c>
      <c r="CW856" s="11" t="s">
        <v>2709</v>
      </c>
      <c r="CX856" s="86">
        <v>43353</v>
      </c>
      <c r="CY856" s="86" t="s">
        <v>12898</v>
      </c>
      <c r="CZ856" s="86" t="s">
        <v>12899</v>
      </c>
      <c r="DA856" s="86" t="s">
        <v>130</v>
      </c>
      <c r="DB856" s="86" t="s">
        <v>12906</v>
      </c>
      <c r="DC856" s="6" t="s">
        <v>993</v>
      </c>
      <c r="DD856" s="2"/>
      <c r="DE856" s="2"/>
      <c r="DF856" s="2"/>
      <c r="DG856" s="2"/>
      <c r="DH856" s="2"/>
      <c r="DI856" s="2"/>
      <c r="DJ856" s="2"/>
      <c r="DK856" s="2"/>
      <c r="DL856" s="2"/>
      <c r="DM856" s="2"/>
      <c r="DN856" s="2"/>
      <c r="DO856" s="2"/>
      <c r="DP856" s="2"/>
      <c r="DQ856" s="2"/>
      <c r="DR856" s="2"/>
      <c r="DS856" s="2"/>
      <c r="DT856" s="2"/>
      <c r="DU856" s="2"/>
      <c r="DV856" s="2"/>
      <c r="DW856" s="2"/>
      <c r="DX856" s="2"/>
      <c r="DY856" s="2"/>
    </row>
    <row r="857" spans="1:142" ht="20.25" customHeight="1" x14ac:dyDescent="0.25">
      <c r="A857" s="327"/>
      <c r="B857" s="83">
        <v>990</v>
      </c>
      <c r="C857" s="449">
        <v>1092</v>
      </c>
      <c r="D857" s="113" t="s">
        <v>11593</v>
      </c>
      <c r="E857" s="255" t="s">
        <v>4991</v>
      </c>
      <c r="F857" s="256" t="s">
        <v>114</v>
      </c>
      <c r="G857" s="256" t="s">
        <v>11830</v>
      </c>
      <c r="H857" s="256" t="s">
        <v>993</v>
      </c>
      <c r="I857" s="256" t="s">
        <v>7869</v>
      </c>
      <c r="J857" s="256" t="s">
        <v>7870</v>
      </c>
      <c r="K857" s="256" t="s">
        <v>12242</v>
      </c>
      <c r="L857" s="98">
        <v>759</v>
      </c>
      <c r="M857" s="256" t="s">
        <v>1726</v>
      </c>
      <c r="N857" s="256" t="s">
        <v>1727</v>
      </c>
      <c r="O857" s="12">
        <v>8780012</v>
      </c>
      <c r="P857" s="27" t="s">
        <v>79</v>
      </c>
      <c r="Q857" s="30" t="s">
        <v>79</v>
      </c>
      <c r="R857" s="30" t="s">
        <v>7925</v>
      </c>
      <c r="S857" s="101" t="s">
        <v>10104</v>
      </c>
      <c r="T857" s="100" t="s">
        <v>8147</v>
      </c>
      <c r="U857" s="98">
        <v>130200003198</v>
      </c>
      <c r="V857" s="99" t="s">
        <v>119</v>
      </c>
      <c r="W857" s="99" t="s">
        <v>83</v>
      </c>
      <c r="X857" s="99" t="s">
        <v>84</v>
      </c>
      <c r="Y857" s="101" t="s">
        <v>761</v>
      </c>
      <c r="Z857" s="99" t="s">
        <v>642</v>
      </c>
      <c r="AA857" s="101" t="s">
        <v>85</v>
      </c>
      <c r="AB857" s="101" t="s">
        <v>1088</v>
      </c>
      <c r="AC857" s="101" t="s">
        <v>1211</v>
      </c>
      <c r="AD857" s="13" t="s">
        <v>86</v>
      </c>
      <c r="AE857" s="13">
        <v>42643</v>
      </c>
      <c r="AF857" s="13">
        <v>42852</v>
      </c>
      <c r="AG857" s="4">
        <f t="shared" ca="1" si="13"/>
        <v>2</v>
      </c>
      <c r="AH857" s="32">
        <v>42847</v>
      </c>
      <c r="AI857" s="15" t="s">
        <v>327</v>
      </c>
      <c r="AJ857" s="101" t="s">
        <v>902</v>
      </c>
      <c r="AK857" s="101" t="s">
        <v>903</v>
      </c>
      <c r="AL857" s="84" t="s">
        <v>13920</v>
      </c>
      <c r="AM857" s="84" t="s">
        <v>15015</v>
      </c>
      <c r="AN857" s="84" t="s">
        <v>12046</v>
      </c>
      <c r="AO857" s="84" t="s">
        <v>7240</v>
      </c>
      <c r="AP857" s="16" t="s">
        <v>7020</v>
      </c>
      <c r="AQ857" s="5" t="s">
        <v>9477</v>
      </c>
      <c r="AR857" s="25">
        <v>7594</v>
      </c>
      <c r="AS857" s="101" t="s">
        <v>993</v>
      </c>
      <c r="AT857" s="101" t="s">
        <v>993</v>
      </c>
      <c r="AU857" s="99" t="s">
        <v>90</v>
      </c>
      <c r="AV857" s="99" t="s">
        <v>1499</v>
      </c>
      <c r="AW857" s="99" t="s">
        <v>659</v>
      </c>
      <c r="AX857" s="256" t="s">
        <v>130</v>
      </c>
      <c r="AY857" s="99" t="s">
        <v>79</v>
      </c>
      <c r="AZ857" s="99" t="s">
        <v>79</v>
      </c>
      <c r="BA857" s="99" t="s">
        <v>1111</v>
      </c>
      <c r="BB857" s="18">
        <v>40955</v>
      </c>
      <c r="BC857" s="6" t="s">
        <v>993</v>
      </c>
      <c r="BD857" s="12">
        <v>4</v>
      </c>
      <c r="BE857" s="102" t="s">
        <v>7217</v>
      </c>
      <c r="BF857" s="16">
        <v>320000000</v>
      </c>
      <c r="BG857" s="16">
        <v>50000</v>
      </c>
      <c r="BH857" s="16">
        <v>50000</v>
      </c>
      <c r="BI857" s="16">
        <v>50000</v>
      </c>
      <c r="BJ857" s="16">
        <v>20000</v>
      </c>
      <c r="BK857" s="80" t="s">
        <v>993</v>
      </c>
      <c r="BL857" s="5" t="s">
        <v>86</v>
      </c>
      <c r="BM857" s="5" t="s">
        <v>993</v>
      </c>
      <c r="BN857" s="6" t="s">
        <v>342</v>
      </c>
      <c r="BO857" s="6" t="s">
        <v>13058</v>
      </c>
      <c r="BP857" s="6" t="s">
        <v>91</v>
      </c>
      <c r="BQ857" s="82" t="s">
        <v>993</v>
      </c>
      <c r="BR857" s="82" t="s">
        <v>993</v>
      </c>
      <c r="BS857" s="6" t="s">
        <v>385</v>
      </c>
      <c r="BT857" s="6" t="s">
        <v>993</v>
      </c>
      <c r="BU857" s="6" t="s">
        <v>1036</v>
      </c>
      <c r="BV857" s="27" t="s">
        <v>993</v>
      </c>
      <c r="BW857" s="5"/>
      <c r="BX857" s="5"/>
      <c r="BY857" s="5"/>
      <c r="BZ857" s="5"/>
      <c r="CA857" s="5" t="s">
        <v>386</v>
      </c>
      <c r="CB857" s="5" t="s">
        <v>347</v>
      </c>
      <c r="CC857" s="6" t="s">
        <v>13136</v>
      </c>
      <c r="CD857" s="42" t="s">
        <v>7062</v>
      </c>
      <c r="CE857" s="4">
        <v>3187072331</v>
      </c>
      <c r="CF857" s="43" t="s">
        <v>6749</v>
      </c>
      <c r="CG857" s="7" t="s">
        <v>6844</v>
      </c>
      <c r="CH857" s="7">
        <v>0</v>
      </c>
      <c r="CI857" s="7">
        <v>0</v>
      </c>
      <c r="CJ857" s="88">
        <v>0</v>
      </c>
      <c r="CK857" s="88" t="s">
        <v>1729</v>
      </c>
      <c r="CL857" s="88" t="s">
        <v>1730</v>
      </c>
      <c r="CM857" s="313">
        <v>3157796422</v>
      </c>
      <c r="CN857" s="313" t="s">
        <v>1731</v>
      </c>
      <c r="CO857" s="313" t="s">
        <v>1732</v>
      </c>
      <c r="CP857" s="8">
        <v>3175172990</v>
      </c>
      <c r="CQ857" s="8" t="s">
        <v>1733</v>
      </c>
      <c r="CR857" s="21"/>
      <c r="CS857" s="21" t="s">
        <v>12396</v>
      </c>
      <c r="CT857" s="21" t="s">
        <v>1026</v>
      </c>
      <c r="CU857" s="20" t="s">
        <v>993</v>
      </c>
      <c r="CV857" s="20" t="s">
        <v>993</v>
      </c>
      <c r="CW857" s="11" t="s">
        <v>7736</v>
      </c>
      <c r="CX857" s="86" t="s">
        <v>993</v>
      </c>
      <c r="CY857" s="86" t="s">
        <v>12898</v>
      </c>
      <c r="CZ857" s="86" t="s">
        <v>12899</v>
      </c>
      <c r="DA857" s="86" t="s">
        <v>130</v>
      </c>
      <c r="DB857" s="86" t="s">
        <v>12906</v>
      </c>
      <c r="DC857" s="6" t="s">
        <v>13117</v>
      </c>
      <c r="DD857" s="2"/>
      <c r="DE857" s="2"/>
      <c r="DF857" s="2"/>
      <c r="DG857" s="2"/>
      <c r="DH857" s="2"/>
      <c r="DI857" s="2"/>
      <c r="DJ857" s="2"/>
      <c r="DK857" s="2"/>
      <c r="DL857" s="2"/>
      <c r="DM857" s="2"/>
      <c r="DN857" s="2"/>
      <c r="DO857" s="2"/>
      <c r="DP857" s="2"/>
      <c r="DQ857" s="2"/>
      <c r="DR857" s="2"/>
      <c r="DS857" s="2"/>
      <c r="DT857" s="2"/>
      <c r="DU857" s="2"/>
      <c r="DV857" s="2"/>
      <c r="DW857" s="2"/>
      <c r="DX857" s="2"/>
      <c r="DY857" s="2"/>
    </row>
    <row r="858" spans="1:142" ht="20.25" customHeight="1" x14ac:dyDescent="0.25">
      <c r="A858" s="335" t="s">
        <v>15300</v>
      </c>
      <c r="B858" s="83">
        <v>1020</v>
      </c>
      <c r="C858" s="449">
        <v>1093</v>
      </c>
      <c r="D858" s="113" t="s">
        <v>11145</v>
      </c>
      <c r="E858" s="255" t="s">
        <v>5114</v>
      </c>
      <c r="F858" s="256" t="s">
        <v>243</v>
      </c>
      <c r="G858" s="256" t="s">
        <v>11824</v>
      </c>
      <c r="H858" s="256" t="s">
        <v>993</v>
      </c>
      <c r="I858" s="256" t="s">
        <v>538</v>
      </c>
      <c r="J858" s="256" t="s">
        <v>7749</v>
      </c>
      <c r="K858" s="256" t="s">
        <v>12240</v>
      </c>
      <c r="L858" s="98">
        <v>981</v>
      </c>
      <c r="M858" s="256" t="s">
        <v>538</v>
      </c>
      <c r="N858" s="256" t="s">
        <v>539</v>
      </c>
      <c r="O858" s="12" t="s">
        <v>3090</v>
      </c>
      <c r="P858" s="27" t="s">
        <v>79</v>
      </c>
      <c r="Q858" s="30" t="s">
        <v>79</v>
      </c>
      <c r="R858" s="30" t="s">
        <v>80</v>
      </c>
      <c r="S858" s="101" t="s">
        <v>6464</v>
      </c>
      <c r="T858" s="100" t="s">
        <v>5115</v>
      </c>
      <c r="U858" s="98">
        <v>130200001388</v>
      </c>
      <c r="V858" s="99" t="s">
        <v>119</v>
      </c>
      <c r="W858" s="99" t="s">
        <v>83</v>
      </c>
      <c r="X858" s="99" t="s">
        <v>84</v>
      </c>
      <c r="Y858" s="101" t="s">
        <v>761</v>
      </c>
      <c r="Z858" s="99" t="s">
        <v>642</v>
      </c>
      <c r="AA858" s="101" t="s">
        <v>85</v>
      </c>
      <c r="AB858" s="101" t="s">
        <v>1088</v>
      </c>
      <c r="AC858" s="101" t="s">
        <v>1211</v>
      </c>
      <c r="AD858" s="99" t="s">
        <v>86</v>
      </c>
      <c r="AE858" s="13">
        <v>40828</v>
      </c>
      <c r="AF858" s="13">
        <v>40905</v>
      </c>
      <c r="AG858" s="4">
        <f t="shared" ca="1" si="13"/>
        <v>7</v>
      </c>
      <c r="AH858" s="32" t="s">
        <v>993</v>
      </c>
      <c r="AI858" s="15" t="s">
        <v>327</v>
      </c>
      <c r="AJ858" s="101" t="s">
        <v>902</v>
      </c>
      <c r="AK858" s="101" t="s">
        <v>903</v>
      </c>
      <c r="AL858" s="84" t="s">
        <v>13548</v>
      </c>
      <c r="AM858" s="84" t="s">
        <v>14666</v>
      </c>
      <c r="AN858" s="84" t="s">
        <v>12046</v>
      </c>
      <c r="AO858" s="84" t="s">
        <v>7240</v>
      </c>
      <c r="AP858" s="16" t="s">
        <v>7020</v>
      </c>
      <c r="AQ858" s="5" t="s">
        <v>9001</v>
      </c>
      <c r="AR858" s="25">
        <v>9811</v>
      </c>
      <c r="AS858" s="101" t="s">
        <v>993</v>
      </c>
      <c r="AT858" s="101" t="s">
        <v>993</v>
      </c>
      <c r="AU858" s="99" t="s">
        <v>90</v>
      </c>
      <c r="AV858" s="99" t="s">
        <v>906</v>
      </c>
      <c r="AW858" s="99" t="s">
        <v>538</v>
      </c>
      <c r="AX858" s="256" t="s">
        <v>130</v>
      </c>
      <c r="AY858" s="99" t="s">
        <v>79</v>
      </c>
      <c r="AZ858" s="99" t="s">
        <v>79</v>
      </c>
      <c r="BA858" s="99" t="s">
        <v>1111</v>
      </c>
      <c r="BB858" s="18">
        <v>40939</v>
      </c>
      <c r="BC858" s="6" t="s">
        <v>993</v>
      </c>
      <c r="BD858" s="12">
        <v>5</v>
      </c>
      <c r="BE858" s="102" t="s">
        <v>7217</v>
      </c>
      <c r="BF858" s="16">
        <v>320000000</v>
      </c>
      <c r="BG858" s="16">
        <v>50000</v>
      </c>
      <c r="BH858" s="16">
        <v>50000</v>
      </c>
      <c r="BI858" s="16">
        <v>50000</v>
      </c>
      <c r="BJ858" s="16">
        <v>20000</v>
      </c>
      <c r="BK858" s="80" t="s">
        <v>993</v>
      </c>
      <c r="BL858" s="5" t="s">
        <v>86</v>
      </c>
      <c r="BM858" s="5" t="s">
        <v>993</v>
      </c>
      <c r="BN858" s="5" t="s">
        <v>342</v>
      </c>
      <c r="BO858" s="6" t="s">
        <v>13058</v>
      </c>
      <c r="BP858" s="6" t="s">
        <v>91</v>
      </c>
      <c r="BQ858" s="82" t="s">
        <v>993</v>
      </c>
      <c r="BR858" s="82" t="s">
        <v>993</v>
      </c>
      <c r="BS858" s="6" t="s">
        <v>385</v>
      </c>
      <c r="BT858" s="6" t="s">
        <v>993</v>
      </c>
      <c r="BU858" s="6" t="s">
        <v>1036</v>
      </c>
      <c r="BV858" s="27" t="s">
        <v>993</v>
      </c>
      <c r="BW858" s="5"/>
      <c r="BX858" s="5"/>
      <c r="BY858" s="5"/>
      <c r="BZ858" s="5"/>
      <c r="CA858" s="5" t="s">
        <v>386</v>
      </c>
      <c r="CB858" s="5" t="s">
        <v>347</v>
      </c>
      <c r="CC858" s="6" t="s">
        <v>13136</v>
      </c>
      <c r="CD858" s="42" t="s">
        <v>7061</v>
      </c>
      <c r="CE858" s="4">
        <v>3182899379</v>
      </c>
      <c r="CF858" s="43" t="s">
        <v>6750</v>
      </c>
      <c r="CG858" s="7" t="s">
        <v>1794</v>
      </c>
      <c r="CH858" s="7" t="s">
        <v>7950</v>
      </c>
      <c r="CI858" s="7" t="s">
        <v>10385</v>
      </c>
      <c r="CJ858" s="485" t="s">
        <v>15327</v>
      </c>
      <c r="CK858" s="88" t="s">
        <v>544</v>
      </c>
      <c r="CL858" s="88" t="s">
        <v>3091</v>
      </c>
      <c r="CM858" s="313">
        <v>3174012082</v>
      </c>
      <c r="CN858" s="313" t="s">
        <v>545</v>
      </c>
      <c r="CO858" s="313" t="s">
        <v>3092</v>
      </c>
      <c r="CP858" s="8" t="s">
        <v>547</v>
      </c>
      <c r="CQ858" s="79" t="s">
        <v>548</v>
      </c>
      <c r="CR858" s="21"/>
      <c r="CS858" s="21" t="s">
        <v>12332</v>
      </c>
      <c r="CT858" s="21" t="s">
        <v>1026</v>
      </c>
      <c r="CU858" s="20" t="s">
        <v>385</v>
      </c>
      <c r="CV858" s="20" t="s">
        <v>10384</v>
      </c>
      <c r="CW858" s="11" t="s">
        <v>7188</v>
      </c>
      <c r="CX858" s="86" t="s">
        <v>993</v>
      </c>
      <c r="CY858" s="86" t="s">
        <v>12898</v>
      </c>
      <c r="CZ858" s="86" t="s">
        <v>12899</v>
      </c>
      <c r="DA858" s="86" t="s">
        <v>86</v>
      </c>
      <c r="DB858" s="86" t="s">
        <v>385</v>
      </c>
      <c r="DC858" s="6" t="s">
        <v>13117</v>
      </c>
      <c r="DD858" s="2"/>
      <c r="DE858" s="2"/>
      <c r="DF858" s="2"/>
      <c r="DG858" s="2"/>
      <c r="DH858" s="2"/>
      <c r="DI858" s="2"/>
      <c r="DJ858" s="2"/>
      <c r="DK858" s="2"/>
      <c r="DL858" s="2"/>
      <c r="DM858" s="2"/>
      <c r="DN858" s="2"/>
      <c r="DO858" s="2"/>
      <c r="DP858" s="2"/>
      <c r="DQ858" s="2"/>
      <c r="DR858" s="2"/>
      <c r="DS858" s="2"/>
      <c r="DT858" s="2"/>
      <c r="DU858" s="2"/>
      <c r="DV858" s="2"/>
      <c r="DW858" s="2"/>
      <c r="DX858" s="2"/>
      <c r="DY858" s="2"/>
    </row>
    <row r="859" spans="1:142" ht="20.25" customHeight="1" x14ac:dyDescent="0.25">
      <c r="A859" s="327"/>
      <c r="B859" s="83">
        <v>975</v>
      </c>
      <c r="C859" s="449">
        <v>1094</v>
      </c>
      <c r="D859" s="113" t="s">
        <v>11103</v>
      </c>
      <c r="E859" s="255" t="s">
        <v>7013</v>
      </c>
      <c r="F859" s="256" t="s">
        <v>10679</v>
      </c>
      <c r="G859" s="256" t="s">
        <v>11820</v>
      </c>
      <c r="H859" s="256" t="s">
        <v>95</v>
      </c>
      <c r="I859" s="256" t="s">
        <v>15345</v>
      </c>
      <c r="J859" s="256" t="s">
        <v>7741</v>
      </c>
      <c r="K859" s="256" t="s">
        <v>12234</v>
      </c>
      <c r="L859" s="98">
        <v>42</v>
      </c>
      <c r="M859" s="256" t="s">
        <v>3213</v>
      </c>
      <c r="N859" s="256" t="s">
        <v>3214</v>
      </c>
      <c r="O859" s="12" t="s">
        <v>3215</v>
      </c>
      <c r="P859" s="27" t="s">
        <v>79</v>
      </c>
      <c r="Q859" s="30" t="s">
        <v>79</v>
      </c>
      <c r="R859" s="30" t="s">
        <v>80</v>
      </c>
      <c r="S859" s="101" t="s">
        <v>6464</v>
      </c>
      <c r="T859" s="100" t="s">
        <v>4935</v>
      </c>
      <c r="U859" s="98">
        <v>130200002873</v>
      </c>
      <c r="V859" s="99" t="s">
        <v>82</v>
      </c>
      <c r="W859" s="99" t="s">
        <v>83</v>
      </c>
      <c r="X859" s="99" t="s">
        <v>3216</v>
      </c>
      <c r="Y859" s="101" t="s">
        <v>761</v>
      </c>
      <c r="Z859" s="99" t="s">
        <v>1220</v>
      </c>
      <c r="AA859" s="101" t="s">
        <v>85</v>
      </c>
      <c r="AB859" s="101" t="s">
        <v>1211</v>
      </c>
      <c r="AC859" s="101" t="s">
        <v>1211</v>
      </c>
      <c r="AD859" s="13" t="s">
        <v>86</v>
      </c>
      <c r="AE859" s="13">
        <v>40704</v>
      </c>
      <c r="AF859" s="13">
        <v>40717</v>
      </c>
      <c r="AG859" s="4">
        <f t="shared" ca="1" si="13"/>
        <v>8</v>
      </c>
      <c r="AH859" s="32" t="s">
        <v>993</v>
      </c>
      <c r="AI859" s="15" t="s">
        <v>338</v>
      </c>
      <c r="AJ859" s="101" t="s">
        <v>886</v>
      </c>
      <c r="AK859" s="101" t="s">
        <v>886</v>
      </c>
      <c r="AL859" s="84" t="s">
        <v>12461</v>
      </c>
      <c r="AM859" s="84" t="s">
        <v>14623</v>
      </c>
      <c r="AN859" s="84" t="s">
        <v>12046</v>
      </c>
      <c r="AO859" s="84" t="s">
        <v>7240</v>
      </c>
      <c r="AP859" s="80" t="s">
        <v>152</v>
      </c>
      <c r="AQ859" s="5" t="s">
        <v>8951</v>
      </c>
      <c r="AR859" s="25">
        <v>429</v>
      </c>
      <c r="AS859" s="101" t="s">
        <v>993</v>
      </c>
      <c r="AT859" s="101" t="s">
        <v>993</v>
      </c>
      <c r="AU859" s="99" t="s">
        <v>90</v>
      </c>
      <c r="AV859" s="99" t="s">
        <v>906</v>
      </c>
      <c r="AW859" s="99" t="s">
        <v>96</v>
      </c>
      <c r="AX859" s="256" t="s">
        <v>130</v>
      </c>
      <c r="AY859" s="99" t="s">
        <v>79</v>
      </c>
      <c r="AZ859" s="99" t="s">
        <v>79</v>
      </c>
      <c r="BA859" s="101" t="s">
        <v>1512</v>
      </c>
      <c r="BB859" s="18">
        <v>40928</v>
      </c>
      <c r="BC859" s="6" t="s">
        <v>993</v>
      </c>
      <c r="BD859" s="12">
        <v>4</v>
      </c>
      <c r="BE859" s="102" t="s">
        <v>7217</v>
      </c>
      <c r="BF859" s="16">
        <v>320000000</v>
      </c>
      <c r="BG859" s="16">
        <v>50000</v>
      </c>
      <c r="BH859" s="16">
        <v>50000</v>
      </c>
      <c r="BI859" s="16">
        <v>50000</v>
      </c>
      <c r="BJ859" s="16">
        <v>20000</v>
      </c>
      <c r="BK859" s="80" t="s">
        <v>993</v>
      </c>
      <c r="BL859" s="5" t="s">
        <v>86</v>
      </c>
      <c r="BM859" s="5" t="s">
        <v>993</v>
      </c>
      <c r="BN859" s="5" t="s">
        <v>342</v>
      </c>
      <c r="BO859" s="6" t="s">
        <v>13058</v>
      </c>
      <c r="BP859" s="5" t="s">
        <v>134</v>
      </c>
      <c r="BQ859" s="82" t="s">
        <v>993</v>
      </c>
      <c r="BR859" s="82" t="s">
        <v>993</v>
      </c>
      <c r="BS859" s="5" t="s">
        <v>1091</v>
      </c>
      <c r="BT859" s="6" t="s">
        <v>993</v>
      </c>
      <c r="BU859" s="6" t="s">
        <v>1036</v>
      </c>
      <c r="BV859" s="27" t="s">
        <v>1073</v>
      </c>
      <c r="BW859" s="5" t="s">
        <v>1092</v>
      </c>
      <c r="BX859" s="5" t="s">
        <v>993</v>
      </c>
      <c r="BY859" s="5"/>
      <c r="BZ859" s="5"/>
      <c r="CA859" s="5" t="s">
        <v>386</v>
      </c>
      <c r="CB859" s="5" t="s">
        <v>347</v>
      </c>
      <c r="CC859" s="6" t="s">
        <v>13136</v>
      </c>
      <c r="CD859" s="42" t="s">
        <v>7060</v>
      </c>
      <c r="CE859" s="4">
        <v>3182893993</v>
      </c>
      <c r="CF859" s="43" t="s">
        <v>6747</v>
      </c>
      <c r="CG859" s="7" t="s">
        <v>350</v>
      </c>
      <c r="CH859" s="7" t="s">
        <v>7418</v>
      </c>
      <c r="CI859" s="7" t="s">
        <v>12077</v>
      </c>
      <c r="CJ859" s="88" t="s">
        <v>12767</v>
      </c>
      <c r="CK859" s="88" t="s">
        <v>3256</v>
      </c>
      <c r="CL859" s="88" t="s">
        <v>3257</v>
      </c>
      <c r="CM859" s="313">
        <v>3173830688</v>
      </c>
      <c r="CN859" s="313" t="s">
        <v>3223</v>
      </c>
      <c r="CO859" s="313" t="s">
        <v>3224</v>
      </c>
      <c r="CP859" s="8">
        <v>3165297974</v>
      </c>
      <c r="CQ859" s="79" t="s">
        <v>3225</v>
      </c>
      <c r="CR859" s="21" t="s">
        <v>1046</v>
      </c>
      <c r="CS859" s="21" t="s">
        <v>8001</v>
      </c>
      <c r="CT859" s="21" t="s">
        <v>1519</v>
      </c>
      <c r="CU859" s="20" t="s">
        <v>12423</v>
      </c>
      <c r="CV859" s="20" t="s">
        <v>9564</v>
      </c>
      <c r="CW859" s="11" t="s">
        <v>7188</v>
      </c>
      <c r="CX859" s="86">
        <v>42899</v>
      </c>
      <c r="CY859" s="86" t="s">
        <v>12900</v>
      </c>
      <c r="CZ859" s="86" t="s">
        <v>12909</v>
      </c>
      <c r="DA859" s="86" t="s">
        <v>86</v>
      </c>
      <c r="DB859" s="86" t="s">
        <v>12422</v>
      </c>
      <c r="DC859" s="6" t="s">
        <v>13117</v>
      </c>
      <c r="DD859" s="2"/>
      <c r="DE859" s="2"/>
      <c r="DF859" s="2"/>
      <c r="DG859" s="2"/>
      <c r="DH859" s="2"/>
      <c r="DI859" s="2"/>
      <c r="DJ859" s="2"/>
      <c r="DK859" s="2"/>
      <c r="DL859" s="2"/>
      <c r="DM859" s="2"/>
      <c r="DN859" s="2"/>
      <c r="DO859" s="2"/>
      <c r="DP859" s="2"/>
      <c r="DQ859" s="2"/>
      <c r="DR859" s="2"/>
      <c r="DS859" s="2"/>
      <c r="DT859" s="2"/>
      <c r="DU859" s="2"/>
      <c r="DV859" s="2"/>
      <c r="DW859" s="2"/>
      <c r="DX859" s="2"/>
      <c r="DY859" s="2"/>
    </row>
    <row r="860" spans="1:142" ht="20.25" customHeight="1" x14ac:dyDescent="0.25">
      <c r="A860" s="327"/>
      <c r="B860" s="83">
        <v>978</v>
      </c>
      <c r="C860" s="449">
        <v>1095</v>
      </c>
      <c r="D860" s="113" t="s">
        <v>11105</v>
      </c>
      <c r="E860" s="255" t="s">
        <v>4940</v>
      </c>
      <c r="F860" s="256" t="s">
        <v>10679</v>
      </c>
      <c r="G860" s="256" t="s">
        <v>11820</v>
      </c>
      <c r="H860" s="256" t="s">
        <v>95</v>
      </c>
      <c r="I860" s="256" t="s">
        <v>15345</v>
      </c>
      <c r="J860" s="256" t="s">
        <v>7741</v>
      </c>
      <c r="K860" s="256" t="s">
        <v>12234</v>
      </c>
      <c r="L860" s="98">
        <v>42</v>
      </c>
      <c r="M860" s="256" t="s">
        <v>3213</v>
      </c>
      <c r="N860" s="256" t="s">
        <v>3214</v>
      </c>
      <c r="O860" s="12" t="s">
        <v>3215</v>
      </c>
      <c r="P860" s="27" t="s">
        <v>79</v>
      </c>
      <c r="Q860" s="30" t="s">
        <v>79</v>
      </c>
      <c r="R860" s="30" t="s">
        <v>80</v>
      </c>
      <c r="S860" s="101" t="s">
        <v>6464</v>
      </c>
      <c r="T860" s="100" t="s">
        <v>4943</v>
      </c>
      <c r="U860" s="98">
        <v>130200001266</v>
      </c>
      <c r="V860" s="99" t="s">
        <v>82</v>
      </c>
      <c r="W860" s="99" t="s">
        <v>83</v>
      </c>
      <c r="X860" s="99" t="s">
        <v>3216</v>
      </c>
      <c r="Y860" s="101" t="s">
        <v>761</v>
      </c>
      <c r="Z860" s="99" t="s">
        <v>1220</v>
      </c>
      <c r="AA860" s="101" t="s">
        <v>85</v>
      </c>
      <c r="AB860" s="101" t="s">
        <v>1211</v>
      </c>
      <c r="AC860" s="101" t="s">
        <v>1211</v>
      </c>
      <c r="AD860" s="14" t="s">
        <v>86</v>
      </c>
      <c r="AE860" s="13">
        <v>40715</v>
      </c>
      <c r="AF860" s="13">
        <v>40725</v>
      </c>
      <c r="AG860" s="4">
        <f t="shared" ca="1" si="13"/>
        <v>8</v>
      </c>
      <c r="AH860" s="32" t="s">
        <v>993</v>
      </c>
      <c r="AI860" s="15" t="s">
        <v>327</v>
      </c>
      <c r="AJ860" s="101" t="s">
        <v>886</v>
      </c>
      <c r="AK860" s="101" t="s">
        <v>886</v>
      </c>
      <c r="AL860" s="84" t="s">
        <v>13513</v>
      </c>
      <c r="AM860" s="84" t="s">
        <v>14626</v>
      </c>
      <c r="AN860" s="84" t="s">
        <v>12046</v>
      </c>
      <c r="AO860" s="84" t="s">
        <v>7240</v>
      </c>
      <c r="AP860" s="16" t="s">
        <v>7020</v>
      </c>
      <c r="AQ860" s="5" t="s">
        <v>8954</v>
      </c>
      <c r="AR860" s="25" t="s">
        <v>4942</v>
      </c>
      <c r="AS860" s="101" t="s">
        <v>993</v>
      </c>
      <c r="AT860" s="101" t="s">
        <v>993</v>
      </c>
      <c r="AU860" s="99" t="s">
        <v>90</v>
      </c>
      <c r="AV860" s="99" t="s">
        <v>906</v>
      </c>
      <c r="AW860" s="99" t="s">
        <v>96</v>
      </c>
      <c r="AX860" s="256" t="s">
        <v>130</v>
      </c>
      <c r="AY860" s="99" t="s">
        <v>79</v>
      </c>
      <c r="AZ860" s="99" t="s">
        <v>79</v>
      </c>
      <c r="BA860" s="101" t="s">
        <v>1512</v>
      </c>
      <c r="BB860" s="18">
        <v>40928</v>
      </c>
      <c r="BC860" s="6" t="s">
        <v>993</v>
      </c>
      <c r="BD860" s="16">
        <v>4</v>
      </c>
      <c r="BE860" s="102" t="s">
        <v>7217</v>
      </c>
      <c r="BF860" s="16">
        <v>320000000</v>
      </c>
      <c r="BG860" s="16">
        <v>50000</v>
      </c>
      <c r="BH860" s="16">
        <v>50000</v>
      </c>
      <c r="BI860" s="16">
        <v>50000</v>
      </c>
      <c r="BJ860" s="16">
        <v>20000</v>
      </c>
      <c r="BK860" s="80" t="s">
        <v>993</v>
      </c>
      <c r="BL860" s="5" t="s">
        <v>86</v>
      </c>
      <c r="BM860" s="5" t="s">
        <v>993</v>
      </c>
      <c r="BN860" s="5" t="s">
        <v>342</v>
      </c>
      <c r="BO860" s="6" t="s">
        <v>13058</v>
      </c>
      <c r="BP860" s="5" t="s">
        <v>134</v>
      </c>
      <c r="BQ860" s="82" t="s">
        <v>993</v>
      </c>
      <c r="BR860" s="82" t="s">
        <v>993</v>
      </c>
      <c r="BS860" s="5" t="s">
        <v>1091</v>
      </c>
      <c r="BT860" s="6" t="s">
        <v>993</v>
      </c>
      <c r="BU860" s="6" t="s">
        <v>1036</v>
      </c>
      <c r="BV860" s="27" t="s">
        <v>1073</v>
      </c>
      <c r="BW860" s="5" t="s">
        <v>1092</v>
      </c>
      <c r="BX860" s="5" t="s">
        <v>993</v>
      </c>
      <c r="BY860" s="5"/>
      <c r="BZ860" s="12"/>
      <c r="CA860" s="5" t="s">
        <v>386</v>
      </c>
      <c r="CB860" s="5" t="s">
        <v>347</v>
      </c>
      <c r="CC860" s="6" t="s">
        <v>13136</v>
      </c>
      <c r="CD860" s="42" t="s">
        <v>7060</v>
      </c>
      <c r="CE860" s="4">
        <v>3182893993</v>
      </c>
      <c r="CF860" s="43" t="s">
        <v>6747</v>
      </c>
      <c r="CG860" s="7" t="s">
        <v>350</v>
      </c>
      <c r="CH860" s="7" t="s">
        <v>7419</v>
      </c>
      <c r="CI860" s="7" t="s">
        <v>7417</v>
      </c>
      <c r="CJ860" s="88" t="s">
        <v>15279</v>
      </c>
      <c r="CK860" s="88" t="s">
        <v>3256</v>
      </c>
      <c r="CL860" s="88" t="s">
        <v>3257</v>
      </c>
      <c r="CM860" s="313">
        <v>3173830688</v>
      </c>
      <c r="CN860" s="313" t="s">
        <v>3223</v>
      </c>
      <c r="CO860" s="313" t="s">
        <v>3224</v>
      </c>
      <c r="CP860" s="8">
        <v>3165297974</v>
      </c>
      <c r="CQ860" s="79" t="s">
        <v>3225</v>
      </c>
      <c r="CR860" s="21" t="s">
        <v>1046</v>
      </c>
      <c r="CS860" s="21" t="s">
        <v>8001</v>
      </c>
      <c r="CT860" s="21" t="s">
        <v>1519</v>
      </c>
      <c r="CU860" s="20" t="s">
        <v>12423</v>
      </c>
      <c r="CV860" s="20" t="s">
        <v>9564</v>
      </c>
      <c r="CW860" s="11" t="s">
        <v>7188</v>
      </c>
      <c r="CX860" s="86">
        <v>42899</v>
      </c>
      <c r="CY860" s="86" t="s">
        <v>12900</v>
      </c>
      <c r="CZ860" s="86" t="s">
        <v>12909</v>
      </c>
      <c r="DA860" s="86" t="s">
        <v>86</v>
      </c>
      <c r="DB860" s="86" t="s">
        <v>12422</v>
      </c>
      <c r="DC860" s="6" t="s">
        <v>13117</v>
      </c>
      <c r="DD860" s="2"/>
      <c r="DE860" s="2"/>
      <c r="DF860" s="2"/>
      <c r="DG860" s="2"/>
      <c r="DH860" s="2"/>
      <c r="DI860" s="2"/>
      <c r="DJ860" s="2"/>
      <c r="DK860" s="2"/>
      <c r="DL860" s="2"/>
      <c r="DM860" s="2"/>
      <c r="DN860" s="2"/>
      <c r="DO860" s="2"/>
      <c r="DP860" s="2"/>
      <c r="DQ860" s="2"/>
      <c r="DR860" s="2"/>
      <c r="DS860" s="2"/>
      <c r="DT860" s="2"/>
      <c r="DU860" s="2"/>
      <c r="DV860" s="2"/>
      <c r="DW860" s="2"/>
      <c r="DX860" s="2"/>
      <c r="DY860" s="2"/>
    </row>
    <row r="861" spans="1:142" ht="20.25" customHeight="1" x14ac:dyDescent="0.25">
      <c r="A861" s="327"/>
      <c r="B861" s="83">
        <v>979</v>
      </c>
      <c r="C861" s="449">
        <v>1096</v>
      </c>
      <c r="D861" s="113" t="s">
        <v>11106</v>
      </c>
      <c r="E861" s="255" t="s">
        <v>7019</v>
      </c>
      <c r="F861" s="256" t="s">
        <v>10679</v>
      </c>
      <c r="G861" s="256" t="s">
        <v>11820</v>
      </c>
      <c r="H861" s="256" t="s">
        <v>95</v>
      </c>
      <c r="I861" s="256" t="s">
        <v>15345</v>
      </c>
      <c r="J861" s="256" t="s">
        <v>7741</v>
      </c>
      <c r="K861" s="256" t="s">
        <v>12234</v>
      </c>
      <c r="L861" s="98">
        <v>42</v>
      </c>
      <c r="M861" s="256" t="s">
        <v>3213</v>
      </c>
      <c r="N861" s="256" t="s">
        <v>3214</v>
      </c>
      <c r="O861" s="12" t="s">
        <v>3215</v>
      </c>
      <c r="P861" s="27" t="s">
        <v>79</v>
      </c>
      <c r="Q861" s="30" t="s">
        <v>79</v>
      </c>
      <c r="R861" s="30" t="s">
        <v>80</v>
      </c>
      <c r="S861" s="101" t="s">
        <v>6464</v>
      </c>
      <c r="T861" s="100" t="s">
        <v>4941</v>
      </c>
      <c r="U861" s="98">
        <v>130200001267</v>
      </c>
      <c r="V861" s="99" t="s">
        <v>82</v>
      </c>
      <c r="W861" s="99" t="s">
        <v>83</v>
      </c>
      <c r="X861" s="99" t="s">
        <v>3216</v>
      </c>
      <c r="Y861" s="101" t="s">
        <v>761</v>
      </c>
      <c r="Z861" s="99" t="s">
        <v>1220</v>
      </c>
      <c r="AA861" s="101" t="s">
        <v>85</v>
      </c>
      <c r="AB861" s="101" t="s">
        <v>1211</v>
      </c>
      <c r="AC861" s="101" t="s">
        <v>1211</v>
      </c>
      <c r="AD861" s="14" t="s">
        <v>86</v>
      </c>
      <c r="AE861" s="13">
        <v>40715</v>
      </c>
      <c r="AF861" s="13">
        <v>40729</v>
      </c>
      <c r="AG861" s="4">
        <f t="shared" ca="1" si="13"/>
        <v>8</v>
      </c>
      <c r="AH861" s="32" t="s">
        <v>993</v>
      </c>
      <c r="AI861" s="15" t="s">
        <v>327</v>
      </c>
      <c r="AJ861" s="101" t="s">
        <v>886</v>
      </c>
      <c r="AK861" s="101" t="s">
        <v>903</v>
      </c>
      <c r="AL861" s="84" t="s">
        <v>12017</v>
      </c>
      <c r="AM861" s="84" t="s">
        <v>14627</v>
      </c>
      <c r="AN861" s="84" t="s">
        <v>12046</v>
      </c>
      <c r="AO861" s="84" t="s">
        <v>7240</v>
      </c>
      <c r="AP861" s="16" t="s">
        <v>7020</v>
      </c>
      <c r="AQ861" s="5" t="s">
        <v>8955</v>
      </c>
      <c r="AR861" s="25" t="s">
        <v>4944</v>
      </c>
      <c r="AS861" s="101" t="s">
        <v>993</v>
      </c>
      <c r="AT861" s="101" t="s">
        <v>993</v>
      </c>
      <c r="AU861" s="99" t="s">
        <v>90</v>
      </c>
      <c r="AV861" s="99" t="s">
        <v>906</v>
      </c>
      <c r="AW861" s="99" t="s">
        <v>96</v>
      </c>
      <c r="AX861" s="256" t="s">
        <v>130</v>
      </c>
      <c r="AY861" s="99" t="s">
        <v>79</v>
      </c>
      <c r="AZ861" s="99" t="s">
        <v>79</v>
      </c>
      <c r="BA861" s="101" t="s">
        <v>1512</v>
      </c>
      <c r="BB861" s="18">
        <v>40928</v>
      </c>
      <c r="BC861" s="6" t="s">
        <v>993</v>
      </c>
      <c r="BD861" s="16">
        <v>4</v>
      </c>
      <c r="BE861" s="102" t="s">
        <v>7217</v>
      </c>
      <c r="BF861" s="16">
        <v>320000000</v>
      </c>
      <c r="BG861" s="16">
        <v>50000</v>
      </c>
      <c r="BH861" s="16">
        <v>50000</v>
      </c>
      <c r="BI861" s="16">
        <v>50000</v>
      </c>
      <c r="BJ861" s="16">
        <v>20000</v>
      </c>
      <c r="BK861" s="80" t="s">
        <v>993</v>
      </c>
      <c r="BL861" s="5" t="s">
        <v>86</v>
      </c>
      <c r="BM861" s="5" t="s">
        <v>993</v>
      </c>
      <c r="BN861" s="5" t="s">
        <v>342</v>
      </c>
      <c r="BO861" s="6" t="s">
        <v>646</v>
      </c>
      <c r="BP861" s="5" t="s">
        <v>134</v>
      </c>
      <c r="BQ861" s="82" t="s">
        <v>993</v>
      </c>
      <c r="BR861" s="82" t="s">
        <v>993</v>
      </c>
      <c r="BS861" s="5" t="s">
        <v>1091</v>
      </c>
      <c r="BT861" s="6" t="s">
        <v>993</v>
      </c>
      <c r="BU861" s="6" t="s">
        <v>1036</v>
      </c>
      <c r="BV861" s="27" t="s">
        <v>993</v>
      </c>
      <c r="BW861" s="5" t="s">
        <v>1092</v>
      </c>
      <c r="BX861" s="5" t="s">
        <v>993</v>
      </c>
      <c r="BY861" s="5"/>
      <c r="BZ861" s="12"/>
      <c r="CA861" s="5" t="s">
        <v>386</v>
      </c>
      <c r="CB861" s="5" t="s">
        <v>347</v>
      </c>
      <c r="CC861" s="6" t="s">
        <v>13136</v>
      </c>
      <c r="CD861" s="42" t="s">
        <v>7060</v>
      </c>
      <c r="CE861" s="4">
        <v>3182893993</v>
      </c>
      <c r="CF861" s="43" t="s">
        <v>6747</v>
      </c>
      <c r="CG861" s="7" t="s">
        <v>350</v>
      </c>
      <c r="CH861" s="7" t="s">
        <v>7420</v>
      </c>
      <c r="CI861" s="7" t="s">
        <v>7416</v>
      </c>
      <c r="CJ861" s="88" t="s">
        <v>15248</v>
      </c>
      <c r="CK861" s="88" t="s">
        <v>3256</v>
      </c>
      <c r="CL861" s="88" t="s">
        <v>3257</v>
      </c>
      <c r="CM861" s="313">
        <v>3173830688</v>
      </c>
      <c r="CN861" s="313" t="s">
        <v>3223</v>
      </c>
      <c r="CO861" s="313" t="s">
        <v>3224</v>
      </c>
      <c r="CP861" s="8">
        <v>3165297974</v>
      </c>
      <c r="CQ861" s="79" t="s">
        <v>3225</v>
      </c>
      <c r="CR861" s="21" t="s">
        <v>1046</v>
      </c>
      <c r="CS861" s="21" t="s">
        <v>8001</v>
      </c>
      <c r="CT861" s="21" t="s">
        <v>6972</v>
      </c>
      <c r="CU861" s="20" t="s">
        <v>12423</v>
      </c>
      <c r="CV861" s="20" t="s">
        <v>9564</v>
      </c>
      <c r="CW861" s="11" t="s">
        <v>7188</v>
      </c>
      <c r="CX861" s="86">
        <v>42899</v>
      </c>
      <c r="CY861" s="86" t="s">
        <v>12900</v>
      </c>
      <c r="CZ861" s="86" t="s">
        <v>12403</v>
      </c>
      <c r="DA861" s="86" t="s">
        <v>86</v>
      </c>
      <c r="DB861" s="86" t="s">
        <v>12422</v>
      </c>
      <c r="DC861" s="6" t="s">
        <v>993</v>
      </c>
      <c r="DD861" s="2"/>
      <c r="DE861" s="2"/>
      <c r="DF861" s="2"/>
      <c r="DG861" s="2"/>
      <c r="DH861" s="2"/>
      <c r="DI861" s="2"/>
      <c r="DJ861" s="2"/>
      <c r="DK861" s="2"/>
      <c r="DL861" s="2"/>
      <c r="DM861" s="2"/>
      <c r="DN861" s="2"/>
      <c r="DO861" s="2"/>
      <c r="DP861" s="2"/>
      <c r="DQ861" s="2"/>
      <c r="DR861" s="2"/>
      <c r="DS861" s="2"/>
      <c r="DT861" s="2"/>
      <c r="DU861" s="2"/>
      <c r="DV861" s="2"/>
      <c r="DW861" s="2"/>
      <c r="DX861" s="2"/>
      <c r="DY861" s="2"/>
    </row>
    <row r="862" spans="1:142" ht="20.25" customHeight="1" x14ac:dyDescent="0.25">
      <c r="A862" s="327"/>
      <c r="B862" s="83">
        <v>995</v>
      </c>
      <c r="C862" s="449">
        <v>1097</v>
      </c>
      <c r="D862" s="113" t="s">
        <v>10620</v>
      </c>
      <c r="E862" s="255" t="s">
        <v>5001</v>
      </c>
      <c r="F862" s="256" t="s">
        <v>168</v>
      </c>
      <c r="G862" s="256" t="s">
        <v>11831</v>
      </c>
      <c r="H862" s="256" t="s">
        <v>993</v>
      </c>
      <c r="I862" s="256" t="s">
        <v>7753</v>
      </c>
      <c r="J862" s="256" t="s">
        <v>7754</v>
      </c>
      <c r="K862" s="256" t="s">
        <v>12243</v>
      </c>
      <c r="L862" s="98">
        <v>559</v>
      </c>
      <c r="M862" s="256" t="s">
        <v>2835</v>
      </c>
      <c r="N862" s="256" t="s">
        <v>2836</v>
      </c>
      <c r="O862" s="12" t="s">
        <v>2837</v>
      </c>
      <c r="P862" s="27" t="s">
        <v>79</v>
      </c>
      <c r="Q862" s="30" t="s">
        <v>79</v>
      </c>
      <c r="R862" s="30" t="s">
        <v>298</v>
      </c>
      <c r="S862" s="101" t="s">
        <v>6464</v>
      </c>
      <c r="T862" s="100" t="s">
        <v>5002</v>
      </c>
      <c r="U862" s="98">
        <v>130200002919</v>
      </c>
      <c r="V862" s="99" t="s">
        <v>119</v>
      </c>
      <c r="W862" s="99" t="s">
        <v>83</v>
      </c>
      <c r="X862" s="99" t="s">
        <v>702</v>
      </c>
      <c r="Y862" s="101" t="s">
        <v>761</v>
      </c>
      <c r="Z862" s="99" t="s">
        <v>1220</v>
      </c>
      <c r="AA862" s="101" t="s">
        <v>85</v>
      </c>
      <c r="AB862" s="101" t="s">
        <v>2069</v>
      </c>
      <c r="AC862" s="101" t="s">
        <v>1088</v>
      </c>
      <c r="AD862" s="13" t="s">
        <v>86</v>
      </c>
      <c r="AE862" s="13">
        <v>40034</v>
      </c>
      <c r="AF862" s="13">
        <v>40759</v>
      </c>
      <c r="AG862" s="4">
        <f t="shared" ca="1" si="13"/>
        <v>10</v>
      </c>
      <c r="AH862" s="32" t="s">
        <v>993</v>
      </c>
      <c r="AI862" s="15" t="s">
        <v>327</v>
      </c>
      <c r="AJ862" s="101" t="s">
        <v>887</v>
      </c>
      <c r="AK862" s="101" t="s">
        <v>903</v>
      </c>
      <c r="AL862" s="84" t="s">
        <v>13524</v>
      </c>
      <c r="AM862" s="84" t="s">
        <v>14642</v>
      </c>
      <c r="AN862" s="84" t="s">
        <v>12046</v>
      </c>
      <c r="AO862" s="84" t="s">
        <v>7240</v>
      </c>
      <c r="AP862" s="16" t="s">
        <v>7020</v>
      </c>
      <c r="AQ862" s="5" t="s">
        <v>8972</v>
      </c>
      <c r="AR862" s="25">
        <v>5595</v>
      </c>
      <c r="AS862" s="101" t="s">
        <v>993</v>
      </c>
      <c r="AT862" s="101" t="s">
        <v>993</v>
      </c>
      <c r="AU862" s="99" t="s">
        <v>90</v>
      </c>
      <c r="AV862" s="99" t="s">
        <v>906</v>
      </c>
      <c r="AW862" s="99" t="s">
        <v>315</v>
      </c>
      <c r="AX862" s="256" t="s">
        <v>86</v>
      </c>
      <c r="AY862" s="99" t="s">
        <v>79</v>
      </c>
      <c r="AZ862" s="99" t="s">
        <v>79</v>
      </c>
      <c r="BA862" s="99" t="s">
        <v>1111</v>
      </c>
      <c r="BB862" s="18">
        <v>40931</v>
      </c>
      <c r="BC862" s="6" t="s">
        <v>993</v>
      </c>
      <c r="BD862" s="12">
        <v>4</v>
      </c>
      <c r="BE862" s="102" t="s">
        <v>7217</v>
      </c>
      <c r="BF862" s="16">
        <v>320000000</v>
      </c>
      <c r="BG862" s="16">
        <v>50000</v>
      </c>
      <c r="BH862" s="16">
        <v>50000</v>
      </c>
      <c r="BI862" s="16">
        <v>50000</v>
      </c>
      <c r="BJ862" s="16">
        <v>20000</v>
      </c>
      <c r="BK862" s="80" t="s">
        <v>993</v>
      </c>
      <c r="BL862" s="5" t="s">
        <v>86</v>
      </c>
      <c r="BM862" s="5" t="s">
        <v>993</v>
      </c>
      <c r="BN862" s="5" t="s">
        <v>342</v>
      </c>
      <c r="BO862" s="6" t="s">
        <v>13058</v>
      </c>
      <c r="BP862" s="6" t="s">
        <v>91</v>
      </c>
      <c r="BQ862" s="82" t="s">
        <v>993</v>
      </c>
      <c r="BR862" s="82" t="s">
        <v>993</v>
      </c>
      <c r="BS862" s="6" t="s">
        <v>385</v>
      </c>
      <c r="BT862" s="6" t="s">
        <v>993</v>
      </c>
      <c r="BU862" s="6" t="s">
        <v>1036</v>
      </c>
      <c r="BV862" s="27" t="s">
        <v>993</v>
      </c>
      <c r="BW862" s="5"/>
      <c r="BX862" s="5"/>
      <c r="BY862" s="5"/>
      <c r="BZ862" s="5"/>
      <c r="CA862" s="5" t="s">
        <v>386</v>
      </c>
      <c r="CB862" s="5" t="s">
        <v>347</v>
      </c>
      <c r="CC862" s="6" t="s">
        <v>13136</v>
      </c>
      <c r="CD862" s="42" t="s">
        <v>7059</v>
      </c>
      <c r="CE862" s="53">
        <v>3182899405</v>
      </c>
      <c r="CF862" s="43">
        <v>0</v>
      </c>
      <c r="CG862" s="7" t="s">
        <v>5003</v>
      </c>
      <c r="CH862" s="7" t="s">
        <v>5004</v>
      </c>
      <c r="CI862" s="7">
        <v>942100300</v>
      </c>
      <c r="CJ862" s="88" t="s">
        <v>5005</v>
      </c>
      <c r="CK862" s="88" t="s">
        <v>2568</v>
      </c>
      <c r="CL862" s="88" t="s">
        <v>9821</v>
      </c>
      <c r="CM862" s="313">
        <v>3175386993</v>
      </c>
      <c r="CN862" s="313" t="s">
        <v>2838</v>
      </c>
      <c r="CO862" s="313" t="s">
        <v>2839</v>
      </c>
      <c r="CP862" s="8">
        <v>3168344841</v>
      </c>
      <c r="CQ862" s="79" t="s">
        <v>2840</v>
      </c>
      <c r="CR862" s="21" t="s">
        <v>357</v>
      </c>
      <c r="CS862" s="21" t="s">
        <v>6674</v>
      </c>
      <c r="CT862" s="21" t="s">
        <v>11852</v>
      </c>
      <c r="CU862" s="20" t="s">
        <v>993</v>
      </c>
      <c r="CV862" s="20" t="s">
        <v>993</v>
      </c>
      <c r="CW862" s="11" t="s">
        <v>7734</v>
      </c>
      <c r="CX862" s="86" t="s">
        <v>993</v>
      </c>
      <c r="CY862" s="86" t="s">
        <v>12898</v>
      </c>
      <c r="CZ862" s="86" t="s">
        <v>12336</v>
      </c>
      <c r="DA862" s="86" t="s">
        <v>130</v>
      </c>
      <c r="DB862" s="86" t="s">
        <v>12906</v>
      </c>
      <c r="DC862" s="6" t="s">
        <v>13117</v>
      </c>
      <c r="DD862" s="2"/>
      <c r="DE862" s="2"/>
      <c r="DF862" s="2"/>
      <c r="DG862" s="2"/>
      <c r="DH862" s="2"/>
      <c r="DI862" s="2"/>
      <c r="DJ862" s="2"/>
      <c r="DK862" s="2"/>
      <c r="DL862" s="2"/>
      <c r="DM862" s="2"/>
      <c r="DN862" s="2"/>
      <c r="DO862" s="2"/>
      <c r="DP862" s="2"/>
      <c r="DQ862" s="2"/>
      <c r="DR862" s="2"/>
      <c r="DS862" s="2"/>
      <c r="DT862" s="2"/>
      <c r="DU862" s="2"/>
      <c r="DV862" s="2"/>
      <c r="DW862" s="2"/>
      <c r="DX862" s="2"/>
      <c r="DY862" s="2"/>
    </row>
    <row r="863" spans="1:142" ht="20.25" customHeight="1" x14ac:dyDescent="0.25">
      <c r="A863" s="335" t="s">
        <v>15296</v>
      </c>
      <c r="B863" s="83">
        <v>980</v>
      </c>
      <c r="C863" s="449">
        <v>1098</v>
      </c>
      <c r="D863" s="113" t="s">
        <v>11107</v>
      </c>
      <c r="E863" s="255" t="s">
        <v>4945</v>
      </c>
      <c r="F863" s="256" t="s">
        <v>10679</v>
      </c>
      <c r="G863" s="256" t="s">
        <v>11833</v>
      </c>
      <c r="H863" s="256" t="s">
        <v>993</v>
      </c>
      <c r="I863" s="256" t="s">
        <v>15345</v>
      </c>
      <c r="J863" s="256" t="s">
        <v>7741</v>
      </c>
      <c r="K863" s="256" t="s">
        <v>12234</v>
      </c>
      <c r="L863" s="98">
        <v>331</v>
      </c>
      <c r="M863" s="256" t="s">
        <v>415</v>
      </c>
      <c r="N863" s="256" t="s">
        <v>416</v>
      </c>
      <c r="O863" s="12" t="s">
        <v>1788</v>
      </c>
      <c r="P863" s="27" t="s">
        <v>79</v>
      </c>
      <c r="Q863" s="30" t="s">
        <v>79</v>
      </c>
      <c r="R863" s="30" t="s">
        <v>80</v>
      </c>
      <c r="S863" s="101" t="s">
        <v>6464</v>
      </c>
      <c r="T863" s="100" t="s">
        <v>4946</v>
      </c>
      <c r="U863" s="98">
        <v>130200000628</v>
      </c>
      <c r="V863" s="99" t="s">
        <v>82</v>
      </c>
      <c r="W863" s="99" t="s">
        <v>83</v>
      </c>
      <c r="X863" s="99" t="s">
        <v>84</v>
      </c>
      <c r="Y863" s="101" t="s">
        <v>761</v>
      </c>
      <c r="Z863" s="99" t="s">
        <v>642</v>
      </c>
      <c r="AA863" s="101" t="s">
        <v>85</v>
      </c>
      <c r="AB863" s="101" t="s">
        <v>1088</v>
      </c>
      <c r="AC863" s="101" t="s">
        <v>1211</v>
      </c>
      <c r="AD863" s="13" t="s">
        <v>86</v>
      </c>
      <c r="AE863" s="13">
        <v>40716</v>
      </c>
      <c r="AF863" s="13">
        <v>40729</v>
      </c>
      <c r="AG863" s="4">
        <f t="shared" ca="1" si="13"/>
        <v>8</v>
      </c>
      <c r="AH863" s="32" t="s">
        <v>993</v>
      </c>
      <c r="AI863" s="15" t="s">
        <v>327</v>
      </c>
      <c r="AJ863" s="101" t="s">
        <v>902</v>
      </c>
      <c r="AK863" s="101" t="s">
        <v>903</v>
      </c>
      <c r="AL863" s="84" t="s">
        <v>12162</v>
      </c>
      <c r="AM863" s="84" t="s">
        <v>14628</v>
      </c>
      <c r="AN863" s="84" t="s">
        <v>12046</v>
      </c>
      <c r="AO863" s="84" t="s">
        <v>7240</v>
      </c>
      <c r="AP863" s="16" t="s">
        <v>7020</v>
      </c>
      <c r="AQ863" s="5" t="s">
        <v>8956</v>
      </c>
      <c r="AR863" s="25">
        <v>3313</v>
      </c>
      <c r="AS863" s="101" t="s">
        <v>993</v>
      </c>
      <c r="AT863" s="101" t="s">
        <v>993</v>
      </c>
      <c r="AU863" s="99" t="s">
        <v>90</v>
      </c>
      <c r="AV863" s="99" t="s">
        <v>906</v>
      </c>
      <c r="AW863" s="99" t="s">
        <v>96</v>
      </c>
      <c r="AX863" s="256" t="s">
        <v>130</v>
      </c>
      <c r="AY863" s="99" t="s">
        <v>79</v>
      </c>
      <c r="AZ863" s="99" t="s">
        <v>79</v>
      </c>
      <c r="BA863" s="99" t="s">
        <v>1111</v>
      </c>
      <c r="BB863" s="18">
        <v>40931</v>
      </c>
      <c r="BC863" s="6" t="s">
        <v>993</v>
      </c>
      <c r="BD863" s="12">
        <v>4</v>
      </c>
      <c r="BE863" s="102" t="s">
        <v>7217</v>
      </c>
      <c r="BF863" s="16">
        <v>320000000</v>
      </c>
      <c r="BG863" s="16">
        <v>50000</v>
      </c>
      <c r="BH863" s="16">
        <v>50000</v>
      </c>
      <c r="BI863" s="16">
        <v>50000</v>
      </c>
      <c r="BJ863" s="16">
        <v>20000</v>
      </c>
      <c r="BK863" s="80" t="s">
        <v>993</v>
      </c>
      <c r="BL863" s="5" t="s">
        <v>86</v>
      </c>
      <c r="BM863" s="5" t="s">
        <v>993</v>
      </c>
      <c r="BN863" s="5" t="s">
        <v>342</v>
      </c>
      <c r="BO863" s="6" t="s">
        <v>13058</v>
      </c>
      <c r="BP863" s="6" t="s">
        <v>91</v>
      </c>
      <c r="BQ863" s="82" t="s">
        <v>993</v>
      </c>
      <c r="BR863" s="82" t="s">
        <v>993</v>
      </c>
      <c r="BS863" s="5" t="s">
        <v>1212</v>
      </c>
      <c r="BT863" s="6" t="s">
        <v>993</v>
      </c>
      <c r="BU863" s="6" t="s">
        <v>1036</v>
      </c>
      <c r="BV863" s="27" t="s">
        <v>1073</v>
      </c>
      <c r="BW863" s="5" t="s">
        <v>1092</v>
      </c>
      <c r="BX863" s="5" t="s">
        <v>993</v>
      </c>
      <c r="BY863" s="5"/>
      <c r="BZ863" s="5"/>
      <c r="CA863" s="5" t="s">
        <v>386</v>
      </c>
      <c r="CB863" s="5" t="s">
        <v>347</v>
      </c>
      <c r="CC863" s="6" t="s">
        <v>13136</v>
      </c>
      <c r="CD863" s="42" t="s">
        <v>7060</v>
      </c>
      <c r="CE863" s="4">
        <v>3182893993</v>
      </c>
      <c r="CF863" s="43" t="s">
        <v>6747</v>
      </c>
      <c r="CG863" s="7" t="s">
        <v>189</v>
      </c>
      <c r="CH863" s="7" t="s">
        <v>10163</v>
      </c>
      <c r="CI863" s="7" t="s">
        <v>10164</v>
      </c>
      <c r="CJ863" s="88" t="s">
        <v>12768</v>
      </c>
      <c r="CK863" s="88" t="s">
        <v>1789</v>
      </c>
      <c r="CL863" s="88" t="s">
        <v>1790</v>
      </c>
      <c r="CM863" s="313">
        <v>3174293758</v>
      </c>
      <c r="CN863" s="313" t="s">
        <v>1791</v>
      </c>
      <c r="CO863" s="313" t="s">
        <v>1792</v>
      </c>
      <c r="CP863" s="8">
        <v>3174293802</v>
      </c>
      <c r="CQ863" s="79" t="s">
        <v>430</v>
      </c>
      <c r="CR863" s="21"/>
      <c r="CS863" s="452" t="s">
        <v>11922</v>
      </c>
      <c r="CT863" s="21" t="s">
        <v>10162</v>
      </c>
      <c r="CU863" s="20" t="s">
        <v>385</v>
      </c>
      <c r="CV863" s="20" t="s">
        <v>10132</v>
      </c>
      <c r="CW863" s="11" t="s">
        <v>7188</v>
      </c>
      <c r="CX863" s="86" t="s">
        <v>993</v>
      </c>
      <c r="CY863" s="86" t="s">
        <v>12900</v>
      </c>
      <c r="CZ863" s="86" t="s">
        <v>12964</v>
      </c>
      <c r="DA863" s="86" t="s">
        <v>86</v>
      </c>
      <c r="DB863" s="86" t="s">
        <v>385</v>
      </c>
      <c r="DC863" s="6" t="s">
        <v>13117</v>
      </c>
      <c r="DD863" s="2"/>
      <c r="DE863" s="2"/>
      <c r="DF863" s="2"/>
      <c r="DG863" s="2"/>
      <c r="DH863" s="2"/>
      <c r="DI863" s="2"/>
      <c r="DJ863" s="2"/>
      <c r="DK863" s="2"/>
      <c r="DL863" s="2"/>
      <c r="DM863" s="2"/>
      <c r="DN863" s="2"/>
      <c r="DO863" s="2"/>
      <c r="DP863" s="2"/>
      <c r="DQ863" s="2"/>
      <c r="DR863" s="2"/>
      <c r="DS863" s="2"/>
      <c r="DT863" s="2"/>
      <c r="DU863" s="2"/>
      <c r="DV863" s="2"/>
      <c r="DW863" s="2"/>
      <c r="DX863" s="2"/>
      <c r="DY863" s="2"/>
    </row>
    <row r="864" spans="1:142" ht="20.25" customHeight="1" x14ac:dyDescent="0.25">
      <c r="A864" s="327"/>
      <c r="B864" s="83">
        <v>994</v>
      </c>
      <c r="C864" s="449">
        <v>1099</v>
      </c>
      <c r="D864" s="113" t="s">
        <v>11120</v>
      </c>
      <c r="E864" s="255" t="s">
        <v>4997</v>
      </c>
      <c r="F864" s="256" t="s">
        <v>168</v>
      </c>
      <c r="G864" s="256" t="s">
        <v>11829</v>
      </c>
      <c r="H864" s="256" t="s">
        <v>95</v>
      </c>
      <c r="I864" s="256" t="s">
        <v>169</v>
      </c>
      <c r="J864" s="256" t="s">
        <v>7755</v>
      </c>
      <c r="K864" s="256" t="s">
        <v>12244</v>
      </c>
      <c r="L864" s="98">
        <v>556</v>
      </c>
      <c r="M864" s="256" t="s">
        <v>3448</v>
      </c>
      <c r="N864" s="256" t="s">
        <v>3449</v>
      </c>
      <c r="O864" s="12" t="s">
        <v>3450</v>
      </c>
      <c r="P864" s="27" t="s">
        <v>79</v>
      </c>
      <c r="Q864" s="30" t="s">
        <v>79</v>
      </c>
      <c r="R864" s="30" t="s">
        <v>80</v>
      </c>
      <c r="S864" s="101" t="s">
        <v>6464</v>
      </c>
      <c r="T864" s="100" t="s">
        <v>4998</v>
      </c>
      <c r="U864" s="98">
        <v>130200001339</v>
      </c>
      <c r="V864" s="99" t="s">
        <v>82</v>
      </c>
      <c r="W864" s="99" t="s">
        <v>83</v>
      </c>
      <c r="X864" s="99" t="s">
        <v>3216</v>
      </c>
      <c r="Y864" s="101" t="s">
        <v>761</v>
      </c>
      <c r="Z864" s="99" t="s">
        <v>1220</v>
      </c>
      <c r="AA864" s="101" t="s">
        <v>85</v>
      </c>
      <c r="AB864" s="101" t="s">
        <v>1211</v>
      </c>
      <c r="AC864" s="101" t="s">
        <v>1087</v>
      </c>
      <c r="AD864" s="13" t="s">
        <v>86</v>
      </c>
      <c r="AE864" s="13">
        <v>40718</v>
      </c>
      <c r="AF864" s="13">
        <v>40753</v>
      </c>
      <c r="AG864" s="4">
        <f t="shared" ca="1" si="13"/>
        <v>8</v>
      </c>
      <c r="AH864" s="32" t="s">
        <v>993</v>
      </c>
      <c r="AI864" s="15" t="s">
        <v>327</v>
      </c>
      <c r="AJ864" s="101" t="s">
        <v>902</v>
      </c>
      <c r="AK864" s="101" t="s">
        <v>903</v>
      </c>
      <c r="AL864" s="84" t="s">
        <v>12019</v>
      </c>
      <c r="AM864" s="84" t="s">
        <v>14641</v>
      </c>
      <c r="AN864" s="84" t="s">
        <v>12046</v>
      </c>
      <c r="AO864" s="84" t="s">
        <v>7240</v>
      </c>
      <c r="AP864" s="16" t="s">
        <v>7020</v>
      </c>
      <c r="AQ864" s="5" t="s">
        <v>8969</v>
      </c>
      <c r="AR864" s="25">
        <v>5564</v>
      </c>
      <c r="AS864" s="101" t="s">
        <v>993</v>
      </c>
      <c r="AT864" s="101" t="s">
        <v>993</v>
      </c>
      <c r="AU864" s="99" t="s">
        <v>90</v>
      </c>
      <c r="AV864" s="99" t="s">
        <v>906</v>
      </c>
      <c r="AW864" s="99" t="s">
        <v>169</v>
      </c>
      <c r="AX864" s="256" t="s">
        <v>130</v>
      </c>
      <c r="AY864" s="99" t="s">
        <v>79</v>
      </c>
      <c r="AZ864" s="99" t="s">
        <v>79</v>
      </c>
      <c r="BA864" s="99" t="s">
        <v>7240</v>
      </c>
      <c r="BB864" s="18">
        <v>40931</v>
      </c>
      <c r="BC864" s="6" t="s">
        <v>993</v>
      </c>
      <c r="BD864" s="12">
        <v>4</v>
      </c>
      <c r="BE864" s="102" t="s">
        <v>7217</v>
      </c>
      <c r="BF864" s="16">
        <v>320000000</v>
      </c>
      <c r="BG864" s="16">
        <v>50000</v>
      </c>
      <c r="BH864" s="16">
        <v>50000</v>
      </c>
      <c r="BI864" s="16">
        <v>50000</v>
      </c>
      <c r="BJ864" s="16">
        <v>20000</v>
      </c>
      <c r="BK864" s="80" t="s">
        <v>993</v>
      </c>
      <c r="BL864" s="5" t="s">
        <v>86</v>
      </c>
      <c r="BM864" s="5" t="s">
        <v>993</v>
      </c>
      <c r="BN864" s="5" t="s">
        <v>342</v>
      </c>
      <c r="BO864" s="6" t="s">
        <v>13058</v>
      </c>
      <c r="BP864" s="6" t="s">
        <v>91</v>
      </c>
      <c r="BQ864" s="82" t="s">
        <v>993</v>
      </c>
      <c r="BR864" s="82" t="s">
        <v>993</v>
      </c>
      <c r="BS864" s="5" t="s">
        <v>1091</v>
      </c>
      <c r="BT864" s="6" t="s">
        <v>993</v>
      </c>
      <c r="BU864" s="6" t="s">
        <v>1036</v>
      </c>
      <c r="BV864" s="27" t="s">
        <v>993</v>
      </c>
      <c r="BW864" s="5" t="s">
        <v>1092</v>
      </c>
      <c r="BX864" s="5" t="s">
        <v>993</v>
      </c>
      <c r="BY864" s="5"/>
      <c r="BZ864" s="5"/>
      <c r="CA864" s="5" t="s">
        <v>386</v>
      </c>
      <c r="CB864" s="5" t="s">
        <v>347</v>
      </c>
      <c r="CC864" s="6" t="s">
        <v>13136</v>
      </c>
      <c r="CD864" s="42" t="s">
        <v>7059</v>
      </c>
      <c r="CE864" s="4">
        <v>3182899443</v>
      </c>
      <c r="CF864" s="43" t="s">
        <v>6748</v>
      </c>
      <c r="CG864" s="7" t="s">
        <v>350</v>
      </c>
      <c r="CH864" s="7" t="s">
        <v>4999</v>
      </c>
      <c r="CI864" s="7" t="s">
        <v>6981</v>
      </c>
      <c r="CJ864" s="88" t="s">
        <v>12575</v>
      </c>
      <c r="CK864" s="88" t="s">
        <v>4738</v>
      </c>
      <c r="CL864" s="88" t="s">
        <v>4739</v>
      </c>
      <c r="CM864" s="313" t="s">
        <v>3452</v>
      </c>
      <c r="CN864" s="313" t="s">
        <v>4963</v>
      </c>
      <c r="CO864" s="313" t="s">
        <v>9896</v>
      </c>
      <c r="CP864" s="8" t="s">
        <v>3453</v>
      </c>
      <c r="CQ864" s="79" t="s">
        <v>3454</v>
      </c>
      <c r="CR864" s="21" t="s">
        <v>1046</v>
      </c>
      <c r="CS864" s="21" t="s">
        <v>12368</v>
      </c>
      <c r="CT864" s="21" t="s">
        <v>7109</v>
      </c>
      <c r="CU864" s="20" t="s">
        <v>12422</v>
      </c>
      <c r="CV864" s="20" t="s">
        <v>7110</v>
      </c>
      <c r="CW864" s="11" t="s">
        <v>2709</v>
      </c>
      <c r="CX864" s="86">
        <v>43354</v>
      </c>
      <c r="CY864" s="86" t="s">
        <v>12900</v>
      </c>
      <c r="CZ864" s="86" t="s">
        <v>12913</v>
      </c>
      <c r="DA864" s="86" t="s">
        <v>130</v>
      </c>
      <c r="DB864" s="86" t="s">
        <v>12422</v>
      </c>
      <c r="DC864" s="6" t="s">
        <v>13117</v>
      </c>
      <c r="DD864" s="2"/>
      <c r="DE864" s="2"/>
      <c r="DF864" s="2"/>
      <c r="DG864" s="2"/>
      <c r="DH864" s="2"/>
      <c r="DI864" s="2"/>
      <c r="DJ864" s="2"/>
      <c r="DK864" s="2"/>
      <c r="DL864" s="2"/>
      <c r="DM864" s="2"/>
      <c r="DN864" s="2"/>
      <c r="DO864" s="2"/>
      <c r="DP864" s="2"/>
      <c r="DQ864" s="2"/>
      <c r="DR864" s="2"/>
      <c r="DS864" s="2"/>
      <c r="DT864" s="2"/>
      <c r="DU864" s="2"/>
      <c r="DV864" s="2"/>
      <c r="DW864" s="2"/>
      <c r="DX864" s="2"/>
      <c r="DY864" s="2"/>
    </row>
    <row r="865" spans="1:129" ht="20.25" customHeight="1" x14ac:dyDescent="0.25">
      <c r="A865" s="327"/>
      <c r="B865" s="83">
        <v>982</v>
      </c>
      <c r="C865" s="449">
        <v>1100</v>
      </c>
      <c r="D865" s="113" t="s">
        <v>11112</v>
      </c>
      <c r="E865" s="255" t="s">
        <v>4972</v>
      </c>
      <c r="F865" s="256" t="s">
        <v>168</v>
      </c>
      <c r="G865" s="256" t="s">
        <v>11829</v>
      </c>
      <c r="H865" s="256" t="s">
        <v>95</v>
      </c>
      <c r="I865" s="256" t="s">
        <v>169</v>
      </c>
      <c r="J865" s="256" t="s">
        <v>7755</v>
      </c>
      <c r="K865" s="256" t="s">
        <v>12244</v>
      </c>
      <c r="L865" s="98">
        <v>227</v>
      </c>
      <c r="M865" s="256" t="s">
        <v>1584</v>
      </c>
      <c r="N865" s="256" t="s">
        <v>1585</v>
      </c>
      <c r="O865" s="12" t="s">
        <v>1595</v>
      </c>
      <c r="P865" s="27" t="s">
        <v>79</v>
      </c>
      <c r="Q865" s="30" t="s">
        <v>79</v>
      </c>
      <c r="R865" s="30" t="s">
        <v>80</v>
      </c>
      <c r="S865" s="101" t="s">
        <v>6464</v>
      </c>
      <c r="T865" s="100" t="s">
        <v>4973</v>
      </c>
      <c r="U865" s="98">
        <v>130200001294</v>
      </c>
      <c r="V865" s="99" t="s">
        <v>82</v>
      </c>
      <c r="W865" s="99" t="s">
        <v>83</v>
      </c>
      <c r="X865" s="256" t="s">
        <v>3216</v>
      </c>
      <c r="Y865" s="101" t="s">
        <v>761</v>
      </c>
      <c r="Z865" s="99" t="s">
        <v>1220</v>
      </c>
      <c r="AA865" s="101" t="s">
        <v>85</v>
      </c>
      <c r="AB865" s="101" t="s">
        <v>1211</v>
      </c>
      <c r="AC865" s="101" t="s">
        <v>1211</v>
      </c>
      <c r="AD865" s="13" t="s">
        <v>86</v>
      </c>
      <c r="AE865" s="13">
        <v>40718</v>
      </c>
      <c r="AF865" s="13">
        <v>40742</v>
      </c>
      <c r="AG865" s="4">
        <f t="shared" ca="1" si="13"/>
        <v>8</v>
      </c>
      <c r="AH865" s="32" t="s">
        <v>993</v>
      </c>
      <c r="AI865" s="15" t="s">
        <v>327</v>
      </c>
      <c r="AJ865" s="101" t="s">
        <v>886</v>
      </c>
      <c r="AK865" s="101" t="s">
        <v>903</v>
      </c>
      <c r="AL865" s="84" t="s">
        <v>12462</v>
      </c>
      <c r="AM865" s="84" t="s">
        <v>14632</v>
      </c>
      <c r="AN865" s="84" t="s">
        <v>12046</v>
      </c>
      <c r="AO865" s="84" t="s">
        <v>7240</v>
      </c>
      <c r="AP865" s="16" t="s">
        <v>7020</v>
      </c>
      <c r="AQ865" s="5" t="s">
        <v>8961</v>
      </c>
      <c r="AR865" s="25">
        <v>2276</v>
      </c>
      <c r="AS865" s="101" t="s">
        <v>993</v>
      </c>
      <c r="AT865" s="101" t="s">
        <v>993</v>
      </c>
      <c r="AU865" s="99" t="s">
        <v>90</v>
      </c>
      <c r="AV865" s="99" t="s">
        <v>906</v>
      </c>
      <c r="AW865" s="99" t="s">
        <v>169</v>
      </c>
      <c r="AX865" s="256" t="s">
        <v>130</v>
      </c>
      <c r="AY865" s="99" t="s">
        <v>79</v>
      </c>
      <c r="AZ865" s="99" t="s">
        <v>79</v>
      </c>
      <c r="BA865" s="99" t="s">
        <v>7240</v>
      </c>
      <c r="BB865" s="18">
        <v>40931</v>
      </c>
      <c r="BC865" s="6" t="s">
        <v>993</v>
      </c>
      <c r="BD865" s="12">
        <v>4</v>
      </c>
      <c r="BE865" s="102" t="s">
        <v>7217</v>
      </c>
      <c r="BF865" s="16">
        <v>320000000</v>
      </c>
      <c r="BG865" s="16">
        <v>50000</v>
      </c>
      <c r="BH865" s="16">
        <v>50000</v>
      </c>
      <c r="BI865" s="16">
        <v>50000</v>
      </c>
      <c r="BJ865" s="16">
        <v>20000</v>
      </c>
      <c r="BK865" s="80" t="s">
        <v>993</v>
      </c>
      <c r="BL865" s="5" t="s">
        <v>86</v>
      </c>
      <c r="BM865" s="5" t="s">
        <v>993</v>
      </c>
      <c r="BN865" s="5" t="s">
        <v>342</v>
      </c>
      <c r="BO865" s="6" t="s">
        <v>13058</v>
      </c>
      <c r="BP865" s="5" t="s">
        <v>134</v>
      </c>
      <c r="BQ865" s="82" t="s">
        <v>993</v>
      </c>
      <c r="BR865" s="82" t="s">
        <v>993</v>
      </c>
      <c r="BS865" s="5" t="s">
        <v>1091</v>
      </c>
      <c r="BT865" s="6" t="s">
        <v>993</v>
      </c>
      <c r="BU865" s="6" t="s">
        <v>1036</v>
      </c>
      <c r="BV865" s="27" t="s">
        <v>993</v>
      </c>
      <c r="BW865" s="5" t="s">
        <v>1092</v>
      </c>
      <c r="BX865" s="5" t="s">
        <v>993</v>
      </c>
      <c r="BY865" s="5"/>
      <c r="BZ865" s="5"/>
      <c r="CA865" s="5" t="s">
        <v>386</v>
      </c>
      <c r="CB865" s="5" t="s">
        <v>347</v>
      </c>
      <c r="CC865" s="6" t="s">
        <v>13136</v>
      </c>
      <c r="CD865" s="42" t="s">
        <v>7059</v>
      </c>
      <c r="CE865" s="4">
        <v>3182899443</v>
      </c>
      <c r="CF865" s="43" t="s">
        <v>6748</v>
      </c>
      <c r="CG865" s="7" t="s">
        <v>350</v>
      </c>
      <c r="CH865" s="7" t="s">
        <v>4974</v>
      </c>
      <c r="CI865" s="7" t="s">
        <v>12542</v>
      </c>
      <c r="CJ865" s="88" t="s">
        <v>12769</v>
      </c>
      <c r="CK865" s="88" t="s">
        <v>3502</v>
      </c>
      <c r="CL865" s="88" t="s">
        <v>3503</v>
      </c>
      <c r="CM865" s="313" t="s">
        <v>1589</v>
      </c>
      <c r="CN865" s="313" t="s">
        <v>1590</v>
      </c>
      <c r="CO865" s="313" t="s">
        <v>1591</v>
      </c>
      <c r="CP865" s="8" t="s">
        <v>1592</v>
      </c>
      <c r="CQ865" s="79" t="s">
        <v>1593</v>
      </c>
      <c r="CR865" s="21" t="s">
        <v>1046</v>
      </c>
      <c r="CS865" s="21" t="s">
        <v>12368</v>
      </c>
      <c r="CT865" s="21" t="s">
        <v>7109</v>
      </c>
      <c r="CU865" s="20" t="s">
        <v>12422</v>
      </c>
      <c r="CV865" s="20" t="s">
        <v>7110</v>
      </c>
      <c r="CW865" s="11" t="s">
        <v>7188</v>
      </c>
      <c r="CX865" s="86" t="s">
        <v>993</v>
      </c>
      <c r="CY865" s="86" t="s">
        <v>12900</v>
      </c>
      <c r="CZ865" s="86" t="s">
        <v>12913</v>
      </c>
      <c r="DA865" s="86" t="s">
        <v>86</v>
      </c>
      <c r="DB865" s="86" t="s">
        <v>12422</v>
      </c>
      <c r="DC865" s="6" t="s">
        <v>13117</v>
      </c>
      <c r="DD865" s="2"/>
      <c r="DE865" s="2"/>
      <c r="DF865" s="2"/>
      <c r="DG865" s="2"/>
      <c r="DH865" s="2"/>
      <c r="DI865" s="2"/>
      <c r="DJ865" s="2"/>
      <c r="DK865" s="2"/>
      <c r="DL865" s="2"/>
      <c r="DM865" s="2"/>
      <c r="DN865" s="2"/>
      <c r="DO865" s="2"/>
      <c r="DP865" s="2"/>
      <c r="DQ865" s="2"/>
      <c r="DR865" s="2"/>
      <c r="DS865" s="2"/>
      <c r="DT865" s="2"/>
      <c r="DU865" s="2"/>
      <c r="DV865" s="2"/>
      <c r="DW865" s="2"/>
      <c r="DX865" s="2"/>
      <c r="DY865" s="2"/>
    </row>
    <row r="866" spans="1:129" ht="20.25" customHeight="1" x14ac:dyDescent="0.25">
      <c r="A866" s="327"/>
      <c r="B866" s="83">
        <v>984</v>
      </c>
      <c r="C866" s="449">
        <v>1101</v>
      </c>
      <c r="D866" s="113" t="s">
        <v>11109</v>
      </c>
      <c r="E866" s="255" t="s">
        <v>4966</v>
      </c>
      <c r="F866" s="256" t="s">
        <v>168</v>
      </c>
      <c r="G866" s="256" t="s">
        <v>11835</v>
      </c>
      <c r="H866" s="256" t="s">
        <v>95</v>
      </c>
      <c r="I866" s="256" t="s">
        <v>169</v>
      </c>
      <c r="J866" s="256" t="s">
        <v>7755</v>
      </c>
      <c r="K866" s="256" t="s">
        <v>12244</v>
      </c>
      <c r="L866" s="98">
        <v>347</v>
      </c>
      <c r="M866" s="256" t="s">
        <v>2175</v>
      </c>
      <c r="N866" s="256" t="s">
        <v>2176</v>
      </c>
      <c r="O866" s="12" t="s">
        <v>2177</v>
      </c>
      <c r="P866" s="27" t="s">
        <v>79</v>
      </c>
      <c r="Q866" s="30" t="s">
        <v>79</v>
      </c>
      <c r="R866" s="30" t="s">
        <v>80</v>
      </c>
      <c r="S866" s="101" t="s">
        <v>6464</v>
      </c>
      <c r="T866" s="100" t="s">
        <v>4967</v>
      </c>
      <c r="U866" s="98">
        <v>130200001301</v>
      </c>
      <c r="V866" s="99" t="s">
        <v>82</v>
      </c>
      <c r="W866" s="99" t="s">
        <v>83</v>
      </c>
      <c r="X866" s="99" t="s">
        <v>3216</v>
      </c>
      <c r="Y866" s="101" t="s">
        <v>761</v>
      </c>
      <c r="Z866" s="99" t="s">
        <v>1220</v>
      </c>
      <c r="AA866" s="101" t="s">
        <v>85</v>
      </c>
      <c r="AB866" s="101" t="s">
        <v>1211</v>
      </c>
      <c r="AC866" s="101" t="s">
        <v>1211</v>
      </c>
      <c r="AD866" s="13" t="s">
        <v>86</v>
      </c>
      <c r="AE866" s="13">
        <v>40718</v>
      </c>
      <c r="AF866" s="13">
        <v>40737</v>
      </c>
      <c r="AG866" s="4">
        <f t="shared" ca="1" si="13"/>
        <v>8</v>
      </c>
      <c r="AH866" s="32" t="s">
        <v>993</v>
      </c>
      <c r="AI866" s="15" t="s">
        <v>327</v>
      </c>
      <c r="AJ866" s="101" t="s">
        <v>902</v>
      </c>
      <c r="AK866" s="101" t="s">
        <v>903</v>
      </c>
      <c r="AL866" s="84" t="s">
        <v>13514</v>
      </c>
      <c r="AM866" s="84" t="s">
        <v>14629</v>
      </c>
      <c r="AN866" s="84" t="s">
        <v>12046</v>
      </c>
      <c r="AO866" s="84" t="s">
        <v>7240</v>
      </c>
      <c r="AP866" s="16" t="s">
        <v>7020</v>
      </c>
      <c r="AQ866" s="5" t="s">
        <v>8958</v>
      </c>
      <c r="AR866" s="25">
        <v>3471</v>
      </c>
      <c r="AS866" s="101" t="s">
        <v>993</v>
      </c>
      <c r="AT866" s="101" t="s">
        <v>993</v>
      </c>
      <c r="AU866" s="99" t="s">
        <v>90</v>
      </c>
      <c r="AV866" s="99" t="s">
        <v>906</v>
      </c>
      <c r="AW866" s="99" t="s">
        <v>169</v>
      </c>
      <c r="AX866" s="256" t="s">
        <v>130</v>
      </c>
      <c r="AY866" s="99" t="s">
        <v>79</v>
      </c>
      <c r="AZ866" s="99" t="s">
        <v>79</v>
      </c>
      <c r="BA866" s="101" t="s">
        <v>1512</v>
      </c>
      <c r="BB866" s="18">
        <v>40931</v>
      </c>
      <c r="BC866" s="6" t="s">
        <v>993</v>
      </c>
      <c r="BD866" s="12">
        <v>4</v>
      </c>
      <c r="BE866" s="102" t="s">
        <v>7217</v>
      </c>
      <c r="BF866" s="16">
        <v>320000000</v>
      </c>
      <c r="BG866" s="16">
        <v>50000</v>
      </c>
      <c r="BH866" s="16">
        <v>50000</v>
      </c>
      <c r="BI866" s="16">
        <v>50000</v>
      </c>
      <c r="BJ866" s="16">
        <v>20000</v>
      </c>
      <c r="BK866" s="80" t="s">
        <v>993</v>
      </c>
      <c r="BL866" s="5" t="s">
        <v>86</v>
      </c>
      <c r="BM866" s="5" t="s">
        <v>993</v>
      </c>
      <c r="BN866" s="5" t="s">
        <v>342</v>
      </c>
      <c r="BO866" s="6" t="s">
        <v>13058</v>
      </c>
      <c r="BP866" s="5" t="s">
        <v>134</v>
      </c>
      <c r="BQ866" s="82" t="s">
        <v>993</v>
      </c>
      <c r="BR866" s="82" t="s">
        <v>993</v>
      </c>
      <c r="BS866" s="5" t="s">
        <v>1091</v>
      </c>
      <c r="BT866" s="6" t="s">
        <v>993</v>
      </c>
      <c r="BU866" s="6" t="s">
        <v>1036</v>
      </c>
      <c r="BV866" s="27" t="s">
        <v>993</v>
      </c>
      <c r="BW866" s="5" t="s">
        <v>1092</v>
      </c>
      <c r="BX866" s="5" t="s">
        <v>993</v>
      </c>
      <c r="BY866" s="5"/>
      <c r="BZ866" s="5"/>
      <c r="CA866" s="5" t="s">
        <v>386</v>
      </c>
      <c r="CB866" s="5" t="s">
        <v>347</v>
      </c>
      <c r="CC866" s="6" t="s">
        <v>13136</v>
      </c>
      <c r="CD866" s="42" t="s">
        <v>7059</v>
      </c>
      <c r="CE866" s="4">
        <v>3182899443</v>
      </c>
      <c r="CF866" s="43" t="s">
        <v>6748</v>
      </c>
      <c r="CG866" s="7" t="s">
        <v>350</v>
      </c>
      <c r="CH866" s="7" t="s">
        <v>11947</v>
      </c>
      <c r="CI866" s="7" t="s">
        <v>12630</v>
      </c>
      <c r="CJ866" s="88" t="s">
        <v>12912</v>
      </c>
      <c r="CK866" s="88" t="s">
        <v>9764</v>
      </c>
      <c r="CL866" s="88" t="s">
        <v>9815</v>
      </c>
      <c r="CM866" s="313">
        <v>3165261880</v>
      </c>
      <c r="CN866" s="313" t="s">
        <v>2178</v>
      </c>
      <c r="CO866" s="313" t="s">
        <v>2179</v>
      </c>
      <c r="CP866" s="8" t="s">
        <v>2180</v>
      </c>
      <c r="CQ866" s="79" t="s">
        <v>2181</v>
      </c>
      <c r="CR866" s="21" t="s">
        <v>1046</v>
      </c>
      <c r="CS866" s="21" t="s">
        <v>12368</v>
      </c>
      <c r="CT866" s="21" t="s">
        <v>7109</v>
      </c>
      <c r="CU866" s="20" t="s">
        <v>12422</v>
      </c>
      <c r="CV866" s="20" t="s">
        <v>7110</v>
      </c>
      <c r="CW866" s="11" t="s">
        <v>7188</v>
      </c>
      <c r="CX866" s="86" t="s">
        <v>993</v>
      </c>
      <c r="CY866" s="86" t="s">
        <v>12900</v>
      </c>
      <c r="CZ866" s="86" t="s">
        <v>12913</v>
      </c>
      <c r="DA866" s="86" t="s">
        <v>86</v>
      </c>
      <c r="DB866" s="86" t="s">
        <v>12422</v>
      </c>
      <c r="DC866" s="6" t="s">
        <v>13117</v>
      </c>
      <c r="DD866" s="2"/>
      <c r="DE866" s="2"/>
      <c r="DF866" s="2"/>
      <c r="DG866" s="2"/>
      <c r="DH866" s="2"/>
      <c r="DI866" s="2"/>
      <c r="DJ866" s="2"/>
      <c r="DK866" s="2"/>
      <c r="DL866" s="2"/>
      <c r="DM866" s="2"/>
      <c r="DN866" s="2"/>
      <c r="DO866" s="2"/>
      <c r="DP866" s="2"/>
      <c r="DQ866" s="2"/>
      <c r="DR866" s="2"/>
      <c r="DS866" s="2"/>
      <c r="DT866" s="2"/>
      <c r="DU866" s="2"/>
      <c r="DV866" s="2"/>
      <c r="DW866" s="2"/>
      <c r="DX866" s="2"/>
      <c r="DY866" s="2"/>
    </row>
    <row r="867" spans="1:129" ht="20.25" customHeight="1" x14ac:dyDescent="0.25">
      <c r="A867" s="327"/>
      <c r="B867" s="83">
        <v>247</v>
      </c>
      <c r="C867" s="449">
        <v>1102</v>
      </c>
      <c r="D867" s="113" t="s">
        <v>11108</v>
      </c>
      <c r="E867" s="255" t="s">
        <v>4947</v>
      </c>
      <c r="F867" s="256" t="s">
        <v>10679</v>
      </c>
      <c r="G867" s="256" t="s">
        <v>11821</v>
      </c>
      <c r="H867" s="256" t="s">
        <v>993</v>
      </c>
      <c r="I867" s="256" t="s">
        <v>15345</v>
      </c>
      <c r="J867" s="256" t="s">
        <v>7741</v>
      </c>
      <c r="K867" s="256" t="s">
        <v>12234</v>
      </c>
      <c r="L867" s="98">
        <v>157</v>
      </c>
      <c r="M867" s="256" t="s">
        <v>4206</v>
      </c>
      <c r="N867" s="256" t="s">
        <v>4207</v>
      </c>
      <c r="O867" s="12" t="s">
        <v>4208</v>
      </c>
      <c r="P867" s="27" t="s">
        <v>79</v>
      </c>
      <c r="Q867" s="30" t="s">
        <v>79</v>
      </c>
      <c r="R867" s="30" t="s">
        <v>80</v>
      </c>
      <c r="S867" s="101" t="s">
        <v>6464</v>
      </c>
      <c r="T867" s="100" t="s">
        <v>4948</v>
      </c>
      <c r="U867" s="98">
        <v>130200001288</v>
      </c>
      <c r="V867" s="99" t="s">
        <v>119</v>
      </c>
      <c r="W867" s="99" t="s">
        <v>83</v>
      </c>
      <c r="X867" s="99" t="s">
        <v>6760</v>
      </c>
      <c r="Y867" s="101" t="s">
        <v>761</v>
      </c>
      <c r="Z867" s="99" t="s">
        <v>642</v>
      </c>
      <c r="AA867" s="101" t="s">
        <v>103</v>
      </c>
      <c r="AB867" s="101" t="s">
        <v>1211</v>
      </c>
      <c r="AC867" s="101" t="s">
        <v>1211</v>
      </c>
      <c r="AD867" s="13" t="s">
        <v>86</v>
      </c>
      <c r="AE867" s="13">
        <v>40730</v>
      </c>
      <c r="AF867" s="13">
        <v>40733</v>
      </c>
      <c r="AG867" s="4">
        <f t="shared" ca="1" si="13"/>
        <v>8</v>
      </c>
      <c r="AH867" s="32" t="s">
        <v>993</v>
      </c>
      <c r="AI867" s="15" t="s">
        <v>338</v>
      </c>
      <c r="AJ867" s="101" t="s">
        <v>886</v>
      </c>
      <c r="AK867" s="101" t="s">
        <v>887</v>
      </c>
      <c r="AL867" s="84" t="s">
        <v>12163</v>
      </c>
      <c r="AM867" s="84" t="s">
        <v>14451</v>
      </c>
      <c r="AN867" s="84" t="s">
        <v>12046</v>
      </c>
      <c r="AO867" s="84" t="s">
        <v>7240</v>
      </c>
      <c r="AP867" s="80" t="s">
        <v>152</v>
      </c>
      <c r="AQ867" s="5" t="s">
        <v>8957</v>
      </c>
      <c r="AR867" s="25">
        <v>1573</v>
      </c>
      <c r="AS867" s="101" t="s">
        <v>993</v>
      </c>
      <c r="AT867" s="101" t="s">
        <v>993</v>
      </c>
      <c r="AU867" s="99" t="s">
        <v>90</v>
      </c>
      <c r="AV867" s="99" t="s">
        <v>906</v>
      </c>
      <c r="AW867" s="99" t="s">
        <v>96</v>
      </c>
      <c r="AX867" s="256" t="s">
        <v>130</v>
      </c>
      <c r="AY867" s="99" t="s">
        <v>79</v>
      </c>
      <c r="AZ867" s="99" t="s">
        <v>79</v>
      </c>
      <c r="BA867" s="101" t="s">
        <v>1055</v>
      </c>
      <c r="BB867" s="18">
        <v>40932</v>
      </c>
      <c r="BC867" s="6" t="s">
        <v>993</v>
      </c>
      <c r="BD867" s="12">
        <v>4</v>
      </c>
      <c r="BE867" s="102" t="s">
        <v>7217</v>
      </c>
      <c r="BF867" s="16">
        <v>320000000</v>
      </c>
      <c r="BG867" s="16">
        <v>50000</v>
      </c>
      <c r="BH867" s="16">
        <v>50000</v>
      </c>
      <c r="BI867" s="16">
        <v>50000</v>
      </c>
      <c r="BJ867" s="16">
        <v>20000</v>
      </c>
      <c r="BK867" s="80" t="s">
        <v>993</v>
      </c>
      <c r="BL867" s="5" t="s">
        <v>86</v>
      </c>
      <c r="BM867" s="5" t="s">
        <v>993</v>
      </c>
      <c r="BN867" s="5" t="s">
        <v>342</v>
      </c>
      <c r="BO867" s="6" t="s">
        <v>13058</v>
      </c>
      <c r="BP867" s="6" t="s">
        <v>91</v>
      </c>
      <c r="BQ867" s="82" t="s">
        <v>993</v>
      </c>
      <c r="BR867" s="82" t="s">
        <v>993</v>
      </c>
      <c r="BS867" s="5" t="s">
        <v>1212</v>
      </c>
      <c r="BT867" s="6" t="s">
        <v>993</v>
      </c>
      <c r="BU867" s="6" t="s">
        <v>1036</v>
      </c>
      <c r="BV867" s="27" t="s">
        <v>993</v>
      </c>
      <c r="BW867" s="5"/>
      <c r="BX867" s="5"/>
      <c r="BY867" s="5"/>
      <c r="BZ867" s="5"/>
      <c r="CA867" s="5" t="s">
        <v>386</v>
      </c>
      <c r="CB867" s="5" t="s">
        <v>347</v>
      </c>
      <c r="CC867" s="6" t="s">
        <v>13136</v>
      </c>
      <c r="CD867" s="42" t="s">
        <v>7060</v>
      </c>
      <c r="CE867" s="4">
        <v>3182893993</v>
      </c>
      <c r="CF867" s="43" t="s">
        <v>6747</v>
      </c>
      <c r="CG867" s="7" t="s">
        <v>7035</v>
      </c>
      <c r="CH867" s="7" t="s">
        <v>11784</v>
      </c>
      <c r="CI867" s="7">
        <v>3208350128</v>
      </c>
      <c r="CJ867" s="88" t="s">
        <v>13017</v>
      </c>
      <c r="CK867" s="88" t="s">
        <v>4210</v>
      </c>
      <c r="CL867" s="88" t="s">
        <v>4211</v>
      </c>
      <c r="CM867" s="313">
        <v>3175051662</v>
      </c>
      <c r="CN867" s="313" t="s">
        <v>4212</v>
      </c>
      <c r="CO867" s="313" t="s">
        <v>4213</v>
      </c>
      <c r="CP867" s="8">
        <v>3174019728</v>
      </c>
      <c r="CQ867" s="79" t="s">
        <v>4214</v>
      </c>
      <c r="CR867" s="21" t="s">
        <v>4215</v>
      </c>
      <c r="CS867" s="21" t="s">
        <v>6674</v>
      </c>
      <c r="CT867" s="21" t="s">
        <v>1026</v>
      </c>
      <c r="CU867" s="20" t="s">
        <v>12422</v>
      </c>
      <c r="CV867" s="20" t="s">
        <v>8140</v>
      </c>
      <c r="CW867" s="11" t="s">
        <v>2709</v>
      </c>
      <c r="CX867" s="86">
        <v>43354</v>
      </c>
      <c r="CY867" s="86" t="s">
        <v>12898</v>
      </c>
      <c r="CZ867" s="86" t="s">
        <v>12899</v>
      </c>
      <c r="DA867" s="86" t="s">
        <v>130</v>
      </c>
      <c r="DB867" s="86" t="s">
        <v>12422</v>
      </c>
      <c r="DC867" s="6" t="s">
        <v>13117</v>
      </c>
      <c r="DD867" s="2"/>
      <c r="DE867" s="2"/>
      <c r="DF867" s="2"/>
      <c r="DG867" s="2"/>
      <c r="DH867" s="2"/>
      <c r="DI867" s="2"/>
      <c r="DJ867" s="2"/>
      <c r="DK867" s="2"/>
      <c r="DL867" s="2"/>
      <c r="DM867" s="2"/>
      <c r="DN867" s="2"/>
      <c r="DO867" s="2"/>
      <c r="DP867" s="2"/>
      <c r="DQ867" s="2"/>
      <c r="DR867" s="2"/>
      <c r="DS867" s="2"/>
      <c r="DT867" s="2"/>
      <c r="DU867" s="2"/>
      <c r="DV867" s="2"/>
      <c r="DW867" s="2"/>
      <c r="DX867" s="2"/>
      <c r="DY867" s="2"/>
    </row>
    <row r="868" spans="1:129" ht="20.25" customHeight="1" x14ac:dyDescent="0.25">
      <c r="A868" s="327"/>
      <c r="B868" s="83">
        <v>974</v>
      </c>
      <c r="C868" s="449">
        <v>1103</v>
      </c>
      <c r="D868" s="113" t="s">
        <v>11102</v>
      </c>
      <c r="E868" s="255" t="s">
        <v>4931</v>
      </c>
      <c r="F868" s="256" t="s">
        <v>168</v>
      </c>
      <c r="G868" s="256" t="s">
        <v>11832</v>
      </c>
      <c r="H868" s="256" t="s">
        <v>993</v>
      </c>
      <c r="I868" s="256" t="s">
        <v>181</v>
      </c>
      <c r="J868" s="256" t="s">
        <v>7759</v>
      </c>
      <c r="K868" s="256" t="s">
        <v>12246</v>
      </c>
      <c r="L868" s="98">
        <v>67</v>
      </c>
      <c r="M868" s="256" t="s">
        <v>182</v>
      </c>
      <c r="N868" s="256" t="s">
        <v>183</v>
      </c>
      <c r="O868" s="12" t="s">
        <v>2000</v>
      </c>
      <c r="P868" s="27" t="s">
        <v>79</v>
      </c>
      <c r="Q868" s="30" t="s">
        <v>100</v>
      </c>
      <c r="R868" s="30" t="s">
        <v>101</v>
      </c>
      <c r="S868" s="101" t="s">
        <v>993</v>
      </c>
      <c r="T868" s="100">
        <v>5300126641</v>
      </c>
      <c r="U868" s="98">
        <v>130200002655</v>
      </c>
      <c r="V868" s="99" t="s">
        <v>119</v>
      </c>
      <c r="W868" s="99" t="s">
        <v>83</v>
      </c>
      <c r="X868" s="99" t="s">
        <v>702</v>
      </c>
      <c r="Y868" s="101" t="s">
        <v>761</v>
      </c>
      <c r="Z868" s="99" t="s">
        <v>385</v>
      </c>
      <c r="AA868" s="101" t="s">
        <v>85</v>
      </c>
      <c r="AB868" s="101" t="s">
        <v>1088</v>
      </c>
      <c r="AC868" s="101" t="s">
        <v>1088</v>
      </c>
      <c r="AD868" s="99" t="s">
        <v>86</v>
      </c>
      <c r="AE868" s="13">
        <v>38365</v>
      </c>
      <c r="AF868" s="13">
        <v>40712</v>
      </c>
      <c r="AG868" s="4">
        <f t="shared" ca="1" si="13"/>
        <v>14</v>
      </c>
      <c r="AH868" s="32" t="s">
        <v>993</v>
      </c>
      <c r="AI868" s="15" t="s">
        <v>327</v>
      </c>
      <c r="AJ868" s="101" t="s">
        <v>902</v>
      </c>
      <c r="AK868" s="101" t="s">
        <v>903</v>
      </c>
      <c r="AL868" s="84" t="s">
        <v>13511</v>
      </c>
      <c r="AM868" s="84" t="s">
        <v>14622</v>
      </c>
      <c r="AN868" s="84" t="s">
        <v>12046</v>
      </c>
      <c r="AO868" s="84" t="s">
        <v>7240</v>
      </c>
      <c r="AP868" s="16" t="s">
        <v>7020</v>
      </c>
      <c r="AQ868" s="5" t="s">
        <v>8950</v>
      </c>
      <c r="AR868" s="25">
        <v>675</v>
      </c>
      <c r="AS868" s="101" t="s">
        <v>993</v>
      </c>
      <c r="AT868" s="101" t="s">
        <v>993</v>
      </c>
      <c r="AU868" s="99" t="s">
        <v>90</v>
      </c>
      <c r="AV868" s="99" t="s">
        <v>906</v>
      </c>
      <c r="AW868" s="99" t="s">
        <v>181</v>
      </c>
      <c r="AX868" s="256" t="s">
        <v>130</v>
      </c>
      <c r="AY868" s="99" t="s">
        <v>100</v>
      </c>
      <c r="AZ868" s="99" t="s">
        <v>100</v>
      </c>
      <c r="BA868" s="99" t="s">
        <v>1111</v>
      </c>
      <c r="BB868" s="18">
        <v>40948</v>
      </c>
      <c r="BC868" s="6" t="s">
        <v>993</v>
      </c>
      <c r="BD868" s="12">
        <v>4</v>
      </c>
      <c r="BE868" s="102" t="s">
        <v>7217</v>
      </c>
      <c r="BF868" s="16">
        <v>320000000</v>
      </c>
      <c r="BG868" s="16">
        <v>50000</v>
      </c>
      <c r="BH868" s="16">
        <v>50000</v>
      </c>
      <c r="BI868" s="16">
        <v>50000</v>
      </c>
      <c r="BJ868" s="16">
        <v>20000</v>
      </c>
      <c r="BK868" s="80" t="s">
        <v>993</v>
      </c>
      <c r="BL868" s="5" t="s">
        <v>86</v>
      </c>
      <c r="BM868" s="5" t="s">
        <v>993</v>
      </c>
      <c r="BN868" s="6" t="s">
        <v>744</v>
      </c>
      <c r="BO868" s="6" t="s">
        <v>745</v>
      </c>
      <c r="BP868" s="6" t="s">
        <v>91</v>
      </c>
      <c r="BQ868" s="82" t="s">
        <v>993</v>
      </c>
      <c r="BR868" s="82" t="s">
        <v>993</v>
      </c>
      <c r="BS868" s="6" t="s">
        <v>385</v>
      </c>
      <c r="BT868" s="6" t="s">
        <v>993</v>
      </c>
      <c r="BU868" s="6" t="s">
        <v>776</v>
      </c>
      <c r="BV868" s="27" t="s">
        <v>993</v>
      </c>
      <c r="BW868" s="5"/>
      <c r="BX868" s="5"/>
      <c r="BY868" s="5"/>
      <c r="BZ868" s="5"/>
      <c r="CA868" s="5" t="s">
        <v>386</v>
      </c>
      <c r="CB868" s="5" t="s">
        <v>347</v>
      </c>
      <c r="CC868" s="6" t="s">
        <v>13136</v>
      </c>
      <c r="CD868" s="42" t="s">
        <v>7059</v>
      </c>
      <c r="CE868" s="53">
        <v>3182899405</v>
      </c>
      <c r="CF868" s="43">
        <v>0</v>
      </c>
      <c r="CG868" s="7" t="s">
        <v>350</v>
      </c>
      <c r="CH868" s="7" t="s">
        <v>4932</v>
      </c>
      <c r="CI868" s="7" t="s">
        <v>4933</v>
      </c>
      <c r="CJ868" s="88" t="s">
        <v>4934</v>
      </c>
      <c r="CK868" s="88" t="s">
        <v>9780</v>
      </c>
      <c r="CL868" s="88" t="s">
        <v>2004</v>
      </c>
      <c r="CM868" s="313" t="s">
        <v>2005</v>
      </c>
      <c r="CN868" s="313" t="s">
        <v>2006</v>
      </c>
      <c r="CO868" s="313" t="s">
        <v>2007</v>
      </c>
      <c r="CP868" s="8" t="s">
        <v>2008</v>
      </c>
      <c r="CQ868" s="79" t="s">
        <v>2009</v>
      </c>
      <c r="CR868" s="21"/>
      <c r="CS868" s="21" t="s">
        <v>6674</v>
      </c>
      <c r="CT868" s="21" t="s">
        <v>1026</v>
      </c>
      <c r="CU868" s="20" t="s">
        <v>993</v>
      </c>
      <c r="CV868" s="20" t="s">
        <v>993</v>
      </c>
      <c r="CW868" s="11" t="s">
        <v>7188</v>
      </c>
      <c r="CX868" s="86" t="s">
        <v>993</v>
      </c>
      <c r="CY868" s="86" t="s">
        <v>12898</v>
      </c>
      <c r="CZ868" s="86" t="s">
        <v>12899</v>
      </c>
      <c r="DA868" s="86" t="s">
        <v>86</v>
      </c>
      <c r="DB868" s="86" t="s">
        <v>12906</v>
      </c>
      <c r="DC868" s="6" t="s">
        <v>993</v>
      </c>
      <c r="DD868" s="2"/>
      <c r="DE868" s="2"/>
      <c r="DF868" s="2"/>
      <c r="DG868" s="2"/>
      <c r="DH868" s="2"/>
      <c r="DI868" s="2"/>
      <c r="DJ868" s="2"/>
      <c r="DK868" s="2"/>
      <c r="DL868" s="2"/>
      <c r="DM868" s="2"/>
      <c r="DN868" s="2"/>
      <c r="DO868" s="2"/>
      <c r="DP868" s="2"/>
      <c r="DQ868" s="2"/>
      <c r="DR868" s="2"/>
      <c r="DS868" s="2"/>
      <c r="DT868" s="2"/>
      <c r="DU868" s="2"/>
      <c r="DV868" s="2"/>
      <c r="DW868" s="2"/>
      <c r="DX868" s="2"/>
      <c r="DY868" s="2"/>
    </row>
    <row r="869" spans="1:129" ht="20.25" customHeight="1" x14ac:dyDescent="0.25">
      <c r="A869" s="327"/>
      <c r="B869" s="83">
        <v>976</v>
      </c>
      <c r="C869" s="449">
        <v>1104</v>
      </c>
      <c r="D869" s="113" t="s">
        <v>11104</v>
      </c>
      <c r="E869" s="255" t="s">
        <v>1863</v>
      </c>
      <c r="F869" s="256" t="s">
        <v>243</v>
      </c>
      <c r="G869" s="256" t="s">
        <v>11822</v>
      </c>
      <c r="H869" s="256" t="s">
        <v>993</v>
      </c>
      <c r="I869" s="256" t="s">
        <v>7746</v>
      </c>
      <c r="J869" s="256" t="s">
        <v>7747</v>
      </c>
      <c r="K869" s="256" t="s">
        <v>12238</v>
      </c>
      <c r="L869" s="98">
        <v>435</v>
      </c>
      <c r="M869" s="256" t="s">
        <v>1854</v>
      </c>
      <c r="N869" s="256" t="s">
        <v>1855</v>
      </c>
      <c r="O869" s="12" t="s">
        <v>1856</v>
      </c>
      <c r="P869" s="27" t="s">
        <v>79</v>
      </c>
      <c r="Q869" s="30" t="s">
        <v>100</v>
      </c>
      <c r="R869" s="30" t="s">
        <v>101</v>
      </c>
      <c r="S869" s="101" t="s">
        <v>993</v>
      </c>
      <c r="T869" s="100">
        <v>5300190386</v>
      </c>
      <c r="U869" s="98">
        <v>130200002656</v>
      </c>
      <c r="V869" s="99" t="s">
        <v>119</v>
      </c>
      <c r="W869" s="99" t="s">
        <v>83</v>
      </c>
      <c r="X869" s="99" t="s">
        <v>129</v>
      </c>
      <c r="Y869" s="101" t="s">
        <v>761</v>
      </c>
      <c r="Z869" s="99" t="s">
        <v>1220</v>
      </c>
      <c r="AA869" s="101" t="s">
        <v>85</v>
      </c>
      <c r="AB869" s="101" t="s">
        <v>1088</v>
      </c>
      <c r="AC869" s="101" t="s">
        <v>1088</v>
      </c>
      <c r="AD869" s="13" t="s">
        <v>86</v>
      </c>
      <c r="AE869" s="102">
        <v>39041</v>
      </c>
      <c r="AF869" s="102">
        <v>40718</v>
      </c>
      <c r="AG869" s="4">
        <f t="shared" ca="1" si="13"/>
        <v>12</v>
      </c>
      <c r="AH869" s="32" t="s">
        <v>993</v>
      </c>
      <c r="AI869" s="15" t="s">
        <v>327</v>
      </c>
      <c r="AJ869" s="101" t="s">
        <v>887</v>
      </c>
      <c r="AK869" s="101" t="s">
        <v>903</v>
      </c>
      <c r="AL869" s="84" t="s">
        <v>13512</v>
      </c>
      <c r="AM869" s="84" t="s">
        <v>14624</v>
      </c>
      <c r="AN869" s="84" t="s">
        <v>12046</v>
      </c>
      <c r="AO869" s="84" t="s">
        <v>7239</v>
      </c>
      <c r="AP869" s="80" t="s">
        <v>152</v>
      </c>
      <c r="AQ869" s="5" t="s">
        <v>8952</v>
      </c>
      <c r="AR869" s="25">
        <v>4359</v>
      </c>
      <c r="AS869" s="101" t="s">
        <v>993</v>
      </c>
      <c r="AT869" s="101" t="s">
        <v>993</v>
      </c>
      <c r="AU869" s="99" t="s">
        <v>90</v>
      </c>
      <c r="AV869" s="99" t="s">
        <v>906</v>
      </c>
      <c r="AW869" s="99" t="s">
        <v>1854</v>
      </c>
      <c r="AX869" s="256" t="s">
        <v>130</v>
      </c>
      <c r="AY869" s="99" t="s">
        <v>100</v>
      </c>
      <c r="AZ869" s="99" t="s">
        <v>100</v>
      </c>
      <c r="BA869" s="99" t="s">
        <v>1111</v>
      </c>
      <c r="BB869" s="18">
        <v>40955</v>
      </c>
      <c r="BC869" s="6" t="s">
        <v>993</v>
      </c>
      <c r="BD869" s="12">
        <v>4</v>
      </c>
      <c r="BE869" s="102" t="s">
        <v>7217</v>
      </c>
      <c r="BF869" s="16">
        <v>320000000</v>
      </c>
      <c r="BG869" s="16">
        <v>50000</v>
      </c>
      <c r="BH869" s="16">
        <v>50000</v>
      </c>
      <c r="BI869" s="16">
        <v>50000</v>
      </c>
      <c r="BJ869" s="16">
        <v>20000</v>
      </c>
      <c r="BK869" s="80" t="s">
        <v>993</v>
      </c>
      <c r="BL869" s="5" t="s">
        <v>86</v>
      </c>
      <c r="BM869" s="5" t="s">
        <v>993</v>
      </c>
      <c r="BN869" s="6" t="s">
        <v>744</v>
      </c>
      <c r="BO869" s="6" t="s">
        <v>745</v>
      </c>
      <c r="BP869" s="6" t="s">
        <v>91</v>
      </c>
      <c r="BQ869" s="82" t="s">
        <v>993</v>
      </c>
      <c r="BR869" s="82" t="s">
        <v>993</v>
      </c>
      <c r="BS869" s="6" t="s">
        <v>385</v>
      </c>
      <c r="BT869" s="6" t="s">
        <v>993</v>
      </c>
      <c r="BU869" s="6" t="s">
        <v>776</v>
      </c>
      <c r="BV869" s="27" t="s">
        <v>1181</v>
      </c>
      <c r="BW869" s="5"/>
      <c r="BX869" s="5"/>
      <c r="BY869" s="5"/>
      <c r="BZ869" s="5"/>
      <c r="CA869" s="5" t="s">
        <v>386</v>
      </c>
      <c r="CB869" s="5" t="s">
        <v>347</v>
      </c>
      <c r="CC869" s="6" t="s">
        <v>13136</v>
      </c>
      <c r="CD869" s="42" t="s">
        <v>7061</v>
      </c>
      <c r="CE869" s="4">
        <v>3182899379</v>
      </c>
      <c r="CF869" s="43" t="s">
        <v>6750</v>
      </c>
      <c r="CG869" s="7" t="s">
        <v>350</v>
      </c>
      <c r="CH869" s="7" t="s">
        <v>4936</v>
      </c>
      <c r="CI869" s="7">
        <v>3113069175</v>
      </c>
      <c r="CJ869" s="88" t="s">
        <v>10129</v>
      </c>
      <c r="CK869" s="88" t="s">
        <v>1857</v>
      </c>
      <c r="CL869" s="88" t="s">
        <v>1858</v>
      </c>
      <c r="CM869" s="313" t="s">
        <v>1864</v>
      </c>
      <c r="CN869" s="313" t="s">
        <v>1859</v>
      </c>
      <c r="CO869" s="313" t="s">
        <v>1860</v>
      </c>
      <c r="CP869" s="8" t="s">
        <v>1861</v>
      </c>
      <c r="CQ869" s="79" t="s">
        <v>1862</v>
      </c>
      <c r="CR869" s="21" t="s">
        <v>1046</v>
      </c>
      <c r="CS869" s="21" t="s">
        <v>6674</v>
      </c>
      <c r="CT869" s="21" t="s">
        <v>2937</v>
      </c>
      <c r="CU869" s="20" t="s">
        <v>993</v>
      </c>
      <c r="CV869" s="20" t="s">
        <v>993</v>
      </c>
      <c r="CW869" s="11" t="s">
        <v>7188</v>
      </c>
      <c r="CX869" s="86" t="s">
        <v>993</v>
      </c>
      <c r="CY869" s="86" t="s">
        <v>12900</v>
      </c>
      <c r="CZ869" s="86" t="s">
        <v>12413</v>
      </c>
      <c r="DA869" s="86" t="s">
        <v>86</v>
      </c>
      <c r="DB869" s="86" t="s">
        <v>12906</v>
      </c>
      <c r="DC869" s="6" t="s">
        <v>993</v>
      </c>
      <c r="DD869" s="2"/>
      <c r="DE869" s="2"/>
      <c r="DF869" s="2"/>
      <c r="DG869" s="2"/>
      <c r="DH869" s="2"/>
      <c r="DI869" s="2"/>
      <c r="DJ869" s="2"/>
      <c r="DK869" s="2"/>
      <c r="DL869" s="2"/>
      <c r="DM869" s="2"/>
      <c r="DN869" s="2"/>
      <c r="DO869" s="2"/>
      <c r="DP869" s="2"/>
      <c r="DQ869" s="2"/>
      <c r="DR869" s="2"/>
      <c r="DS869" s="2"/>
      <c r="DT869" s="2"/>
      <c r="DU869" s="2"/>
      <c r="DV869" s="2"/>
      <c r="DW869" s="2"/>
      <c r="DX869" s="2"/>
      <c r="DY869" s="2"/>
    </row>
    <row r="870" spans="1:129" ht="20.25" customHeight="1" x14ac:dyDescent="0.25">
      <c r="A870" s="327"/>
      <c r="B870" s="83">
        <v>989</v>
      </c>
      <c r="C870" s="449">
        <v>1105</v>
      </c>
      <c r="D870" s="113" t="s">
        <v>11115</v>
      </c>
      <c r="E870" s="255" t="s">
        <v>4979</v>
      </c>
      <c r="F870" s="256" t="s">
        <v>114</v>
      </c>
      <c r="G870" s="256" t="s">
        <v>11830</v>
      </c>
      <c r="H870" s="256" t="s">
        <v>993</v>
      </c>
      <c r="I870" s="256" t="s">
        <v>659</v>
      </c>
      <c r="J870" s="256" t="s">
        <v>7751</v>
      </c>
      <c r="K870" s="256" t="s">
        <v>12242</v>
      </c>
      <c r="L870" s="98">
        <v>92</v>
      </c>
      <c r="M870" s="256" t="s">
        <v>1299</v>
      </c>
      <c r="N870" s="256" t="s">
        <v>1300</v>
      </c>
      <c r="O870" s="12">
        <v>3567961</v>
      </c>
      <c r="P870" s="27" t="s">
        <v>79</v>
      </c>
      <c r="Q870" s="30" t="s">
        <v>79</v>
      </c>
      <c r="R870" s="30" t="s">
        <v>80</v>
      </c>
      <c r="S870" s="101" t="s">
        <v>6464</v>
      </c>
      <c r="T870" s="100" t="s">
        <v>4980</v>
      </c>
      <c r="U870" s="98">
        <v>130200000037</v>
      </c>
      <c r="V870" s="99" t="s">
        <v>119</v>
      </c>
      <c r="W870" s="99" t="s">
        <v>83</v>
      </c>
      <c r="X870" s="99" t="s">
        <v>84</v>
      </c>
      <c r="Y870" s="101" t="s">
        <v>761</v>
      </c>
      <c r="Z870" s="99" t="s">
        <v>642</v>
      </c>
      <c r="AA870" s="101" t="s">
        <v>85</v>
      </c>
      <c r="AB870" s="101" t="s">
        <v>1088</v>
      </c>
      <c r="AC870" s="101" t="s">
        <v>1211</v>
      </c>
      <c r="AD870" s="13" t="s">
        <v>86</v>
      </c>
      <c r="AE870" s="13">
        <v>40714</v>
      </c>
      <c r="AF870" s="13">
        <v>40745</v>
      </c>
      <c r="AG870" s="4">
        <f t="shared" ca="1" si="13"/>
        <v>8</v>
      </c>
      <c r="AH870" s="32" t="s">
        <v>993</v>
      </c>
      <c r="AI870" s="15" t="s">
        <v>327</v>
      </c>
      <c r="AJ870" s="101" t="s">
        <v>902</v>
      </c>
      <c r="AK870" s="101" t="s">
        <v>903</v>
      </c>
      <c r="AL870" s="84" t="s">
        <v>12018</v>
      </c>
      <c r="AM870" s="84" t="s">
        <v>14636</v>
      </c>
      <c r="AN870" s="84" t="s">
        <v>12046</v>
      </c>
      <c r="AO870" s="84" t="s">
        <v>7240</v>
      </c>
      <c r="AP870" s="16" t="s">
        <v>7020</v>
      </c>
      <c r="AQ870" s="5" t="s">
        <v>8965</v>
      </c>
      <c r="AR870" s="25">
        <v>923</v>
      </c>
      <c r="AS870" s="101" t="s">
        <v>993</v>
      </c>
      <c r="AT870" s="101" t="s">
        <v>993</v>
      </c>
      <c r="AU870" s="99" t="s">
        <v>90</v>
      </c>
      <c r="AV870" s="99" t="s">
        <v>906</v>
      </c>
      <c r="AW870" s="99" t="s">
        <v>659</v>
      </c>
      <c r="AX870" s="256" t="s">
        <v>86</v>
      </c>
      <c r="AY870" s="99" t="s">
        <v>79</v>
      </c>
      <c r="AZ870" s="99" t="s">
        <v>79</v>
      </c>
      <c r="BA870" s="99" t="s">
        <v>1111</v>
      </c>
      <c r="BB870" s="18">
        <v>40931</v>
      </c>
      <c r="BC870" s="6" t="s">
        <v>993</v>
      </c>
      <c r="BD870" s="12">
        <v>4</v>
      </c>
      <c r="BE870" s="102" t="s">
        <v>7217</v>
      </c>
      <c r="BF870" s="16">
        <v>320000000</v>
      </c>
      <c r="BG870" s="16">
        <v>50000</v>
      </c>
      <c r="BH870" s="16">
        <v>50000</v>
      </c>
      <c r="BI870" s="16">
        <v>50000</v>
      </c>
      <c r="BJ870" s="16">
        <v>20000</v>
      </c>
      <c r="BK870" s="80" t="s">
        <v>993</v>
      </c>
      <c r="BL870" s="5" t="s">
        <v>86</v>
      </c>
      <c r="BM870" s="5" t="s">
        <v>993</v>
      </c>
      <c r="BN870" s="5" t="s">
        <v>342</v>
      </c>
      <c r="BO870" s="6" t="s">
        <v>13058</v>
      </c>
      <c r="BP870" s="6" t="s">
        <v>91</v>
      </c>
      <c r="BQ870" s="82" t="s">
        <v>993</v>
      </c>
      <c r="BR870" s="82" t="s">
        <v>993</v>
      </c>
      <c r="BS870" s="6" t="s">
        <v>385</v>
      </c>
      <c r="BT870" s="6" t="s">
        <v>993</v>
      </c>
      <c r="BU870" s="6" t="s">
        <v>1036</v>
      </c>
      <c r="BV870" s="27" t="s">
        <v>993</v>
      </c>
      <c r="BW870" s="5"/>
      <c r="BX870" s="5"/>
      <c r="BY870" s="5"/>
      <c r="BZ870" s="5"/>
      <c r="CA870" s="5" t="s">
        <v>386</v>
      </c>
      <c r="CB870" s="5" t="s">
        <v>347</v>
      </c>
      <c r="CC870" s="6" t="s">
        <v>13136</v>
      </c>
      <c r="CD870" s="42" t="s">
        <v>7062</v>
      </c>
      <c r="CE870" s="4">
        <v>3187072331</v>
      </c>
      <c r="CF870" s="43" t="s">
        <v>6749</v>
      </c>
      <c r="CG870" s="7" t="s">
        <v>350</v>
      </c>
      <c r="CH870" s="7" t="s">
        <v>4981</v>
      </c>
      <c r="CI870" s="7" t="s">
        <v>4982</v>
      </c>
      <c r="CJ870" s="88" t="s">
        <v>4983</v>
      </c>
      <c r="CK870" s="88" t="s">
        <v>1302</v>
      </c>
      <c r="CL870" s="88" t="s">
        <v>1303</v>
      </c>
      <c r="CM870" s="313">
        <v>3174015874</v>
      </c>
      <c r="CN870" s="313" t="s">
        <v>1304</v>
      </c>
      <c r="CO870" s="313" t="s">
        <v>1305</v>
      </c>
      <c r="CP870" s="8">
        <v>3173831998</v>
      </c>
      <c r="CQ870" s="79" t="s">
        <v>1306</v>
      </c>
      <c r="CR870" s="21"/>
      <c r="CS870" s="21" t="s">
        <v>6674</v>
      </c>
      <c r="CT870" s="21" t="s">
        <v>1026</v>
      </c>
      <c r="CU870" s="20" t="s">
        <v>993</v>
      </c>
      <c r="CV870" s="20" t="s">
        <v>993</v>
      </c>
      <c r="CW870" s="11" t="s">
        <v>7734</v>
      </c>
      <c r="CX870" s="86" t="s">
        <v>993</v>
      </c>
      <c r="CY870" s="86" t="s">
        <v>12898</v>
      </c>
      <c r="CZ870" s="86" t="s">
        <v>12899</v>
      </c>
      <c r="DA870" s="86" t="s">
        <v>130</v>
      </c>
      <c r="DB870" s="86" t="s">
        <v>12906</v>
      </c>
      <c r="DC870" s="6" t="s">
        <v>13117</v>
      </c>
      <c r="DD870" s="2"/>
      <c r="DE870" s="2"/>
      <c r="DF870" s="2"/>
      <c r="DG870" s="2"/>
      <c r="DH870" s="2"/>
      <c r="DI870" s="2"/>
      <c r="DJ870" s="2"/>
      <c r="DK870" s="2"/>
      <c r="DL870" s="2"/>
      <c r="DM870" s="2"/>
      <c r="DN870" s="2"/>
      <c r="DO870" s="2"/>
      <c r="DP870" s="2"/>
      <c r="DQ870" s="2"/>
      <c r="DR870" s="2"/>
      <c r="DS870" s="2"/>
      <c r="DT870" s="2"/>
      <c r="DU870" s="2"/>
      <c r="DV870" s="2"/>
      <c r="DW870" s="2"/>
      <c r="DX870" s="2"/>
      <c r="DY870" s="2"/>
    </row>
    <row r="871" spans="1:129" ht="20.25" customHeight="1" x14ac:dyDescent="0.25">
      <c r="A871" s="327"/>
      <c r="B871" s="83">
        <v>1017</v>
      </c>
      <c r="C871" s="449">
        <v>1109</v>
      </c>
      <c r="D871" s="113" t="s">
        <v>11703</v>
      </c>
      <c r="E871" s="255" t="s">
        <v>5102</v>
      </c>
      <c r="F871" s="256" t="s">
        <v>114</v>
      </c>
      <c r="G871" s="256" t="s">
        <v>11834</v>
      </c>
      <c r="H871" s="256" t="s">
        <v>993</v>
      </c>
      <c r="I871" s="30" t="s">
        <v>1387</v>
      </c>
      <c r="J871" s="256" t="s">
        <v>7748</v>
      </c>
      <c r="K871" s="256" t="s">
        <v>12239</v>
      </c>
      <c r="L871" s="98">
        <v>938</v>
      </c>
      <c r="M871" s="256" t="s">
        <v>1387</v>
      </c>
      <c r="N871" s="256" t="s">
        <v>1846</v>
      </c>
      <c r="O871" s="12">
        <v>5743481</v>
      </c>
      <c r="P871" s="27" t="s">
        <v>79</v>
      </c>
      <c r="Q871" s="30" t="s">
        <v>79</v>
      </c>
      <c r="R871" s="30" t="s">
        <v>7925</v>
      </c>
      <c r="S871" s="101" t="s">
        <v>10104</v>
      </c>
      <c r="T871" s="100" t="s">
        <v>9999</v>
      </c>
      <c r="U871" s="98">
        <v>130200003357</v>
      </c>
      <c r="V871" s="31" t="s">
        <v>119</v>
      </c>
      <c r="W871" s="99" t="s">
        <v>83</v>
      </c>
      <c r="X871" s="31" t="s">
        <v>129</v>
      </c>
      <c r="Y871" s="101" t="s">
        <v>761</v>
      </c>
      <c r="Z871" s="99" t="s">
        <v>1220</v>
      </c>
      <c r="AA871" s="101" t="s">
        <v>85</v>
      </c>
      <c r="AB871" s="101" t="s">
        <v>1088</v>
      </c>
      <c r="AC871" s="101" t="s">
        <v>1211</v>
      </c>
      <c r="AD871" s="31" t="s">
        <v>86</v>
      </c>
      <c r="AE871" s="13">
        <v>42643</v>
      </c>
      <c r="AF871" s="13">
        <v>42991</v>
      </c>
      <c r="AG871" s="4">
        <f t="shared" ca="1" si="13"/>
        <v>2</v>
      </c>
      <c r="AH871" s="32">
        <v>42985</v>
      </c>
      <c r="AI871" s="15" t="s">
        <v>327</v>
      </c>
      <c r="AJ871" s="101" t="s">
        <v>886</v>
      </c>
      <c r="AK871" s="101" t="s">
        <v>903</v>
      </c>
      <c r="AL871" s="84" t="s">
        <v>14082</v>
      </c>
      <c r="AM871" s="84" t="s">
        <v>15081</v>
      </c>
      <c r="AN871" s="84" t="s">
        <v>12046</v>
      </c>
      <c r="AO871" s="84" t="s">
        <v>7239</v>
      </c>
      <c r="AP871" s="80" t="s">
        <v>152</v>
      </c>
      <c r="AQ871" s="5" t="s">
        <v>8999</v>
      </c>
      <c r="AR871" s="25">
        <v>9383</v>
      </c>
      <c r="AS871" s="101" t="s">
        <v>993</v>
      </c>
      <c r="AT871" s="101" t="s">
        <v>993</v>
      </c>
      <c r="AU871" s="31" t="s">
        <v>90</v>
      </c>
      <c r="AV871" s="99" t="s">
        <v>906</v>
      </c>
      <c r="AW871" s="99" t="s">
        <v>1387</v>
      </c>
      <c r="AX871" s="256" t="s">
        <v>130</v>
      </c>
      <c r="AY871" s="99" t="s">
        <v>79</v>
      </c>
      <c r="AZ871" s="99" t="s">
        <v>79</v>
      </c>
      <c r="BA871" s="99" t="s">
        <v>1111</v>
      </c>
      <c r="BB871" s="18">
        <v>42990</v>
      </c>
      <c r="BC871" s="6" t="s">
        <v>993</v>
      </c>
      <c r="BD871" s="33">
        <v>4</v>
      </c>
      <c r="BE871" s="102" t="s">
        <v>7217</v>
      </c>
      <c r="BF871" s="16">
        <v>320000000</v>
      </c>
      <c r="BG871" s="16">
        <v>50000</v>
      </c>
      <c r="BH871" s="16">
        <v>50000</v>
      </c>
      <c r="BI871" s="16">
        <v>50000</v>
      </c>
      <c r="BJ871" s="16">
        <v>20000</v>
      </c>
      <c r="BK871" s="80" t="s">
        <v>993</v>
      </c>
      <c r="BL871" s="34" t="s">
        <v>86</v>
      </c>
      <c r="BM871" s="5" t="s">
        <v>993</v>
      </c>
      <c r="BN871" s="6" t="s">
        <v>342</v>
      </c>
      <c r="BO871" s="6" t="s">
        <v>7924</v>
      </c>
      <c r="BP871" s="6" t="s">
        <v>91</v>
      </c>
      <c r="BQ871" s="82" t="s">
        <v>993</v>
      </c>
      <c r="BR871" s="82" t="s">
        <v>993</v>
      </c>
      <c r="BS871" s="6" t="s">
        <v>385</v>
      </c>
      <c r="BT871" s="6" t="s">
        <v>993</v>
      </c>
      <c r="BU871" s="6" t="s">
        <v>1036</v>
      </c>
      <c r="BV871" s="27" t="s">
        <v>993</v>
      </c>
      <c r="BW871" s="5"/>
      <c r="BX871" s="5"/>
      <c r="BY871" s="34"/>
      <c r="BZ871" s="34"/>
      <c r="CA871" s="5" t="s">
        <v>386</v>
      </c>
      <c r="CB871" s="5" t="s">
        <v>347</v>
      </c>
      <c r="CC871" s="6" t="s">
        <v>13136</v>
      </c>
      <c r="CD871" s="42" t="s">
        <v>7062</v>
      </c>
      <c r="CE871" s="4">
        <v>3187072331</v>
      </c>
      <c r="CF871" s="43" t="s">
        <v>6749</v>
      </c>
      <c r="CG871" s="7" t="s">
        <v>350</v>
      </c>
      <c r="CH871" s="7" t="s">
        <v>9589</v>
      </c>
      <c r="CI871" s="7">
        <v>3205606712</v>
      </c>
      <c r="CJ871" s="88">
        <v>0</v>
      </c>
      <c r="CK871" s="88" t="s">
        <v>1847</v>
      </c>
      <c r="CL871" s="88" t="s">
        <v>1848</v>
      </c>
      <c r="CM871" s="8">
        <v>3165278891</v>
      </c>
      <c r="CN871" s="8" t="s">
        <v>1849</v>
      </c>
      <c r="CO871" s="8" t="s">
        <v>1850</v>
      </c>
      <c r="CP871" s="8">
        <v>3165280350</v>
      </c>
      <c r="CQ871" s="79" t="s">
        <v>1851</v>
      </c>
      <c r="CR871" s="21" t="s">
        <v>1046</v>
      </c>
      <c r="CS871" s="21" t="s">
        <v>6674</v>
      </c>
      <c r="CT871" s="21" t="s">
        <v>2937</v>
      </c>
      <c r="CU871" s="20" t="s">
        <v>993</v>
      </c>
      <c r="CV871" s="20" t="s">
        <v>993</v>
      </c>
      <c r="CW871" s="11" t="s">
        <v>7188</v>
      </c>
      <c r="CX871" s="86" t="s">
        <v>993</v>
      </c>
      <c r="CY871" s="86" t="s">
        <v>12900</v>
      </c>
      <c r="CZ871" s="86" t="s">
        <v>12413</v>
      </c>
      <c r="DA871" s="86" t="s">
        <v>86</v>
      </c>
      <c r="DB871" s="86" t="s">
        <v>12906</v>
      </c>
      <c r="DC871" s="6" t="s">
        <v>993</v>
      </c>
      <c r="DD871" s="2"/>
      <c r="DE871" s="2"/>
      <c r="DF871" s="2"/>
      <c r="DG871" s="2"/>
      <c r="DH871" s="2"/>
      <c r="DI871" s="2"/>
      <c r="DJ871" s="2"/>
      <c r="DK871" s="2"/>
      <c r="DL871" s="2"/>
      <c r="DM871" s="2"/>
      <c r="DN871" s="2"/>
      <c r="DO871" s="2"/>
      <c r="DP871" s="2"/>
      <c r="DQ871" s="2"/>
      <c r="DR871" s="2"/>
      <c r="DS871" s="2"/>
      <c r="DT871" s="2"/>
      <c r="DU871" s="2"/>
      <c r="DV871" s="2"/>
      <c r="DW871" s="2"/>
      <c r="DX871" s="2"/>
      <c r="DY871" s="2"/>
    </row>
    <row r="872" spans="1:129" ht="20.25" customHeight="1" x14ac:dyDescent="0.25">
      <c r="A872" s="327"/>
      <c r="B872" s="83">
        <v>1002</v>
      </c>
      <c r="C872" s="449">
        <v>1110</v>
      </c>
      <c r="D872" s="113" t="s">
        <v>11126</v>
      </c>
      <c r="E872" s="255" t="s">
        <v>5014</v>
      </c>
      <c r="F872" s="256" t="s">
        <v>10679</v>
      </c>
      <c r="G872" s="256" t="s">
        <v>11826</v>
      </c>
      <c r="H872" s="256" t="s">
        <v>993</v>
      </c>
      <c r="I872" s="256" t="s">
        <v>15345</v>
      </c>
      <c r="J872" s="256" t="s">
        <v>7741</v>
      </c>
      <c r="K872" s="256" t="s">
        <v>12234</v>
      </c>
      <c r="L872" s="98">
        <v>23</v>
      </c>
      <c r="M872" s="256" t="s">
        <v>2724</v>
      </c>
      <c r="N872" s="256" t="s">
        <v>2725</v>
      </c>
      <c r="O872" s="12" t="s">
        <v>2726</v>
      </c>
      <c r="P872" s="27" t="s">
        <v>79</v>
      </c>
      <c r="Q872" s="30" t="s">
        <v>100</v>
      </c>
      <c r="R872" s="30" t="s">
        <v>462</v>
      </c>
      <c r="S872" s="101" t="s">
        <v>993</v>
      </c>
      <c r="T872" s="100">
        <v>5300538911</v>
      </c>
      <c r="U872" s="98">
        <v>130200001355</v>
      </c>
      <c r="V872" s="31" t="s">
        <v>82</v>
      </c>
      <c r="W872" s="99" t="s">
        <v>83</v>
      </c>
      <c r="X872" s="31" t="s">
        <v>702</v>
      </c>
      <c r="Y872" s="101" t="s">
        <v>761</v>
      </c>
      <c r="Z872" s="99" t="s">
        <v>1220</v>
      </c>
      <c r="AA872" s="101" t="s">
        <v>85</v>
      </c>
      <c r="AB872" s="101" t="s">
        <v>1087</v>
      </c>
      <c r="AC872" s="101" t="s">
        <v>2069</v>
      </c>
      <c r="AD872" s="31" t="s">
        <v>86</v>
      </c>
      <c r="AE872" s="13">
        <v>38976</v>
      </c>
      <c r="AF872" s="13">
        <v>40802</v>
      </c>
      <c r="AG872" s="4">
        <f t="shared" ca="1" si="13"/>
        <v>13</v>
      </c>
      <c r="AH872" s="32" t="s">
        <v>993</v>
      </c>
      <c r="AI872" s="15" t="s">
        <v>327</v>
      </c>
      <c r="AJ872" s="101" t="s">
        <v>886</v>
      </c>
      <c r="AK872" s="101" t="s">
        <v>887</v>
      </c>
      <c r="AL872" s="84" t="s">
        <v>13530</v>
      </c>
      <c r="AM872" s="84" t="s">
        <v>14647</v>
      </c>
      <c r="AN872" s="84" t="s">
        <v>12046</v>
      </c>
      <c r="AO872" s="84" t="s">
        <v>7240</v>
      </c>
      <c r="AP872" s="80" t="s">
        <v>152</v>
      </c>
      <c r="AQ872" s="5" t="s">
        <v>8978</v>
      </c>
      <c r="AR872" s="25">
        <v>234</v>
      </c>
      <c r="AS872" s="101" t="s">
        <v>993</v>
      </c>
      <c r="AT872" s="101" t="s">
        <v>993</v>
      </c>
      <c r="AU872" s="99" t="s">
        <v>107</v>
      </c>
      <c r="AV872" s="99" t="s">
        <v>906</v>
      </c>
      <c r="AW872" s="99" t="s">
        <v>96</v>
      </c>
      <c r="AX872" s="256" t="s">
        <v>130</v>
      </c>
      <c r="AY872" s="99" t="s">
        <v>100</v>
      </c>
      <c r="AZ872" s="99" t="s">
        <v>100</v>
      </c>
      <c r="BA872" s="99" t="s">
        <v>1111</v>
      </c>
      <c r="BB872" s="18">
        <v>40956</v>
      </c>
      <c r="BC872" s="6" t="s">
        <v>993</v>
      </c>
      <c r="BD872" s="33">
        <v>4</v>
      </c>
      <c r="BE872" s="102" t="s">
        <v>7217</v>
      </c>
      <c r="BF872" s="16">
        <v>320000000</v>
      </c>
      <c r="BG872" s="16">
        <v>50000</v>
      </c>
      <c r="BH872" s="16">
        <v>50000</v>
      </c>
      <c r="BI872" s="16">
        <v>50000</v>
      </c>
      <c r="BJ872" s="16">
        <v>20000</v>
      </c>
      <c r="BK872" s="80" t="s">
        <v>993</v>
      </c>
      <c r="BL872" s="34" t="s">
        <v>86</v>
      </c>
      <c r="BM872" s="5" t="s">
        <v>993</v>
      </c>
      <c r="BN872" s="6" t="s">
        <v>744</v>
      </c>
      <c r="BO872" s="6" t="s">
        <v>745</v>
      </c>
      <c r="BP872" s="5" t="s">
        <v>134</v>
      </c>
      <c r="BQ872" s="82" t="s">
        <v>993</v>
      </c>
      <c r="BR872" s="82" t="s">
        <v>993</v>
      </c>
      <c r="BS872" s="5" t="s">
        <v>1091</v>
      </c>
      <c r="BT872" s="6" t="s">
        <v>993</v>
      </c>
      <c r="BU872" s="6" t="s">
        <v>776</v>
      </c>
      <c r="BV872" s="27" t="s">
        <v>1073</v>
      </c>
      <c r="BW872" s="5" t="s">
        <v>1092</v>
      </c>
      <c r="BX872" s="5" t="s">
        <v>993</v>
      </c>
      <c r="BY872" s="34"/>
      <c r="BZ872" s="34"/>
      <c r="CA872" s="5" t="s">
        <v>386</v>
      </c>
      <c r="CB872" s="5" t="s">
        <v>347</v>
      </c>
      <c r="CC872" s="6" t="s">
        <v>13136</v>
      </c>
      <c r="CD872" s="42" t="s">
        <v>7060</v>
      </c>
      <c r="CE872" s="4">
        <v>3182893993</v>
      </c>
      <c r="CF872" s="43" t="s">
        <v>6747</v>
      </c>
      <c r="CG872" s="7" t="s">
        <v>350</v>
      </c>
      <c r="CH872" s="7" t="s">
        <v>5015</v>
      </c>
      <c r="CI872" s="7" t="s">
        <v>9993</v>
      </c>
      <c r="CJ872" s="88" t="s">
        <v>12770</v>
      </c>
      <c r="CK872" s="88"/>
      <c r="CL872" s="88"/>
      <c r="CM872" s="313">
        <v>3188831996</v>
      </c>
      <c r="CN872" s="313" t="s">
        <v>2730</v>
      </c>
      <c r="CO872" s="313" t="s">
        <v>2731</v>
      </c>
      <c r="CP872" s="8">
        <v>3156589378</v>
      </c>
      <c r="CQ872" s="79" t="s">
        <v>2732</v>
      </c>
      <c r="CR872" s="21" t="s">
        <v>6584</v>
      </c>
      <c r="CS872" s="21" t="s">
        <v>12599</v>
      </c>
      <c r="CT872" s="21" t="s">
        <v>1519</v>
      </c>
      <c r="CU872" s="20" t="s">
        <v>385</v>
      </c>
      <c r="CV872" s="20" t="s">
        <v>6571</v>
      </c>
      <c r="CW872" s="11" t="s">
        <v>10323</v>
      </c>
      <c r="CX872" s="86">
        <v>43355</v>
      </c>
      <c r="CY872" s="86" t="s">
        <v>12900</v>
      </c>
      <c r="CZ872" s="86" t="s">
        <v>12909</v>
      </c>
      <c r="DA872" s="86" t="s">
        <v>86</v>
      </c>
      <c r="DB872" s="86" t="s">
        <v>385</v>
      </c>
      <c r="DC872" s="6" t="s">
        <v>993</v>
      </c>
      <c r="DD872" s="2"/>
      <c r="DE872" s="2"/>
      <c r="DF872" s="2"/>
      <c r="DG872" s="2"/>
      <c r="DH872" s="2"/>
      <c r="DI872" s="2"/>
      <c r="DJ872" s="2"/>
      <c r="DK872" s="2"/>
      <c r="DL872" s="2"/>
      <c r="DM872" s="2"/>
      <c r="DN872" s="2"/>
      <c r="DO872" s="2"/>
      <c r="DP872" s="2"/>
      <c r="DQ872" s="2"/>
      <c r="DR872" s="2"/>
      <c r="DS872" s="2"/>
      <c r="DT872" s="2"/>
      <c r="DU872" s="2"/>
      <c r="DV872" s="2"/>
      <c r="DW872" s="2"/>
      <c r="DX872" s="2"/>
      <c r="DY872" s="2"/>
    </row>
    <row r="873" spans="1:129" ht="20.25" customHeight="1" x14ac:dyDescent="0.25">
      <c r="A873" s="327"/>
      <c r="B873" s="83">
        <v>79</v>
      </c>
      <c r="C873" s="449">
        <v>1111</v>
      </c>
      <c r="D873" s="113" t="s">
        <v>11116</v>
      </c>
      <c r="E873" s="255" t="s">
        <v>4989</v>
      </c>
      <c r="F873" s="256" t="s">
        <v>168</v>
      </c>
      <c r="G873" s="256" t="s">
        <v>11832</v>
      </c>
      <c r="H873" s="256" t="s">
        <v>993</v>
      </c>
      <c r="I873" s="256" t="s">
        <v>920</v>
      </c>
      <c r="J873" s="256" t="s">
        <v>7743</v>
      </c>
      <c r="K873" s="256" t="s">
        <v>12236</v>
      </c>
      <c r="L873" s="98">
        <v>451</v>
      </c>
      <c r="M873" s="256" t="s">
        <v>4022</v>
      </c>
      <c r="N873" s="256" t="s">
        <v>4023</v>
      </c>
      <c r="O873" s="12" t="s">
        <v>4024</v>
      </c>
      <c r="P873" s="27" t="s">
        <v>79</v>
      </c>
      <c r="Q873" s="30" t="s">
        <v>79</v>
      </c>
      <c r="R873" s="30" t="s">
        <v>80</v>
      </c>
      <c r="S873" s="101" t="s">
        <v>6464</v>
      </c>
      <c r="T873" s="100" t="s">
        <v>4990</v>
      </c>
      <c r="U873" s="98">
        <v>130200001334</v>
      </c>
      <c r="V873" s="99" t="s">
        <v>82</v>
      </c>
      <c r="W873" s="99" t="s">
        <v>83</v>
      </c>
      <c r="X873" s="99" t="s">
        <v>84</v>
      </c>
      <c r="Y873" s="101" t="s">
        <v>761</v>
      </c>
      <c r="Z873" s="99" t="s">
        <v>642</v>
      </c>
      <c r="AA873" s="101" t="s">
        <v>85</v>
      </c>
      <c r="AB873" s="101" t="s">
        <v>1088</v>
      </c>
      <c r="AC873" s="101" t="s">
        <v>1088</v>
      </c>
      <c r="AD873" s="13" t="s">
        <v>86</v>
      </c>
      <c r="AE873" s="13">
        <v>40716</v>
      </c>
      <c r="AF873" s="13">
        <v>40747</v>
      </c>
      <c r="AG873" s="4">
        <f t="shared" ca="1" si="13"/>
        <v>8</v>
      </c>
      <c r="AH873" s="32" t="s">
        <v>993</v>
      </c>
      <c r="AI873" s="15" t="s">
        <v>327</v>
      </c>
      <c r="AJ873" s="101" t="s">
        <v>886</v>
      </c>
      <c r="AK873" s="101" t="s">
        <v>903</v>
      </c>
      <c r="AL873" s="84" t="s">
        <v>13518</v>
      </c>
      <c r="AM873" s="84" t="s">
        <v>14637</v>
      </c>
      <c r="AN873" s="84" t="s">
        <v>12046</v>
      </c>
      <c r="AO873" s="84" t="s">
        <v>7240</v>
      </c>
      <c r="AP873" s="16" t="s">
        <v>7020</v>
      </c>
      <c r="AQ873" s="5" t="s">
        <v>8966</v>
      </c>
      <c r="AR873" s="25">
        <v>4515</v>
      </c>
      <c r="AS873" s="101" t="s">
        <v>993</v>
      </c>
      <c r="AT873" s="101" t="s">
        <v>993</v>
      </c>
      <c r="AU873" s="256" t="s">
        <v>90</v>
      </c>
      <c r="AV873" s="99" t="s">
        <v>906</v>
      </c>
      <c r="AW873" s="99" t="s">
        <v>920</v>
      </c>
      <c r="AX873" s="256" t="s">
        <v>86</v>
      </c>
      <c r="AY873" s="99" t="s">
        <v>79</v>
      </c>
      <c r="AZ873" s="99" t="s">
        <v>79</v>
      </c>
      <c r="BA873" s="99" t="s">
        <v>1111</v>
      </c>
      <c r="BB873" s="18">
        <v>40931</v>
      </c>
      <c r="BC873" s="6" t="s">
        <v>993</v>
      </c>
      <c r="BD873" s="12">
        <v>4</v>
      </c>
      <c r="BE873" s="102" t="s">
        <v>7217</v>
      </c>
      <c r="BF873" s="16">
        <v>320000000</v>
      </c>
      <c r="BG873" s="16">
        <v>50000</v>
      </c>
      <c r="BH873" s="16">
        <v>50000</v>
      </c>
      <c r="BI873" s="16">
        <v>50000</v>
      </c>
      <c r="BJ873" s="16">
        <v>20000</v>
      </c>
      <c r="BK873" s="80" t="s">
        <v>993</v>
      </c>
      <c r="BL873" s="5" t="s">
        <v>86</v>
      </c>
      <c r="BM873" s="5" t="s">
        <v>993</v>
      </c>
      <c r="BN873" s="5" t="s">
        <v>342</v>
      </c>
      <c r="BO873" s="6" t="s">
        <v>13058</v>
      </c>
      <c r="BP873" s="6" t="s">
        <v>91</v>
      </c>
      <c r="BQ873" s="82" t="s">
        <v>993</v>
      </c>
      <c r="BR873" s="82" t="s">
        <v>993</v>
      </c>
      <c r="BS873" s="5" t="s">
        <v>3521</v>
      </c>
      <c r="BT873" s="6" t="s">
        <v>993</v>
      </c>
      <c r="BU873" s="6" t="s">
        <v>1036</v>
      </c>
      <c r="BV873" s="27" t="s">
        <v>993</v>
      </c>
      <c r="BW873" s="5" t="s">
        <v>1092</v>
      </c>
      <c r="BX873" s="5" t="s">
        <v>993</v>
      </c>
      <c r="BY873" s="5"/>
      <c r="BZ873" s="5"/>
      <c r="CA873" s="5" t="s">
        <v>386</v>
      </c>
      <c r="CB873" s="5" t="s">
        <v>347</v>
      </c>
      <c r="CC873" s="6" t="s">
        <v>13136</v>
      </c>
      <c r="CD873" s="42" t="s">
        <v>7059</v>
      </c>
      <c r="CE873" s="53">
        <v>3182899405</v>
      </c>
      <c r="CF873" s="43">
        <v>0</v>
      </c>
      <c r="CG873" s="7" t="s">
        <v>1794</v>
      </c>
      <c r="CH873" s="7" t="s">
        <v>10216</v>
      </c>
      <c r="CI873" s="7" t="s">
        <v>10217</v>
      </c>
      <c r="CJ873" s="88" t="s">
        <v>6938</v>
      </c>
      <c r="CK873" s="88" t="s">
        <v>11908</v>
      </c>
      <c r="CL873" s="88" t="s">
        <v>11909</v>
      </c>
      <c r="CM873" s="313" t="s">
        <v>4025</v>
      </c>
      <c r="CN873" s="313" t="s">
        <v>9864</v>
      </c>
      <c r="CO873" s="313" t="s">
        <v>9899</v>
      </c>
      <c r="CP873" s="8" t="s">
        <v>4026</v>
      </c>
      <c r="CQ873" s="79" t="s">
        <v>4027</v>
      </c>
      <c r="CR873" s="21"/>
      <c r="CS873" s="21" t="s">
        <v>12369</v>
      </c>
      <c r="CT873" s="21" t="s">
        <v>11956</v>
      </c>
      <c r="CU873" s="20" t="s">
        <v>993</v>
      </c>
      <c r="CV873" s="20" t="s">
        <v>993</v>
      </c>
      <c r="CW873" s="11" t="s">
        <v>2709</v>
      </c>
      <c r="CX873" s="86">
        <v>43354</v>
      </c>
      <c r="CY873" s="86" t="s">
        <v>12898</v>
      </c>
      <c r="CZ873" s="86" t="s">
        <v>12336</v>
      </c>
      <c r="DA873" s="86" t="s">
        <v>130</v>
      </c>
      <c r="DB873" s="86" t="s">
        <v>12906</v>
      </c>
      <c r="DC873" s="6" t="s">
        <v>13117</v>
      </c>
      <c r="DD873" s="2"/>
      <c r="DE873" s="2"/>
      <c r="DF873" s="2"/>
      <c r="DG873" s="2"/>
      <c r="DH873" s="2"/>
      <c r="DI873" s="2"/>
      <c r="DJ873" s="2"/>
      <c r="DK873" s="2"/>
      <c r="DL873" s="2"/>
      <c r="DM873" s="2"/>
      <c r="DN873" s="2"/>
      <c r="DO873" s="2"/>
      <c r="DP873" s="2"/>
      <c r="DQ873" s="2"/>
      <c r="DR873" s="2"/>
      <c r="DS873" s="2"/>
      <c r="DT873" s="2"/>
      <c r="DU873" s="2"/>
      <c r="DV873" s="2"/>
      <c r="DW873" s="2"/>
      <c r="DX873" s="2"/>
      <c r="DY873" s="2"/>
    </row>
    <row r="874" spans="1:129" ht="20.25" customHeight="1" x14ac:dyDescent="0.25">
      <c r="A874" s="327"/>
      <c r="B874" s="83">
        <v>1015</v>
      </c>
      <c r="C874" s="449">
        <v>1112</v>
      </c>
      <c r="D874" s="113" t="s">
        <v>11140</v>
      </c>
      <c r="E874" s="255" t="s">
        <v>7051</v>
      </c>
      <c r="F874" s="256" t="s">
        <v>10679</v>
      </c>
      <c r="G874" s="256" t="s">
        <v>11821</v>
      </c>
      <c r="H874" s="256" t="s">
        <v>993</v>
      </c>
      <c r="I874" s="256" t="s">
        <v>15345</v>
      </c>
      <c r="J874" s="256" t="s">
        <v>7741</v>
      </c>
      <c r="K874" s="256" t="s">
        <v>12234</v>
      </c>
      <c r="L874" s="98">
        <v>691</v>
      </c>
      <c r="M874" s="256" t="s">
        <v>2487</v>
      </c>
      <c r="N874" s="256" t="s">
        <v>2488</v>
      </c>
      <c r="O874" s="12" t="s">
        <v>2489</v>
      </c>
      <c r="P874" s="27" t="s">
        <v>79</v>
      </c>
      <c r="Q874" s="30" t="s">
        <v>79</v>
      </c>
      <c r="R874" s="30" t="s">
        <v>80</v>
      </c>
      <c r="S874" s="101" t="s">
        <v>6464</v>
      </c>
      <c r="T874" s="100" t="s">
        <v>5065</v>
      </c>
      <c r="U874" s="98">
        <v>130200001384</v>
      </c>
      <c r="V874" s="31" t="s">
        <v>82</v>
      </c>
      <c r="W874" s="99" t="s">
        <v>83</v>
      </c>
      <c r="X874" s="30" t="s">
        <v>5046</v>
      </c>
      <c r="Y874" s="101" t="s">
        <v>761</v>
      </c>
      <c r="Z874" s="99" t="s">
        <v>1220</v>
      </c>
      <c r="AA874" s="101" t="s">
        <v>85</v>
      </c>
      <c r="AB874" s="101" t="s">
        <v>1087</v>
      </c>
      <c r="AC874" s="101" t="s">
        <v>1087</v>
      </c>
      <c r="AD874" s="36" t="s">
        <v>86</v>
      </c>
      <c r="AE874" s="13">
        <v>40862</v>
      </c>
      <c r="AF874" s="13">
        <v>40878</v>
      </c>
      <c r="AG874" s="4">
        <f t="shared" ca="1" si="13"/>
        <v>7</v>
      </c>
      <c r="AH874" s="32" t="s">
        <v>993</v>
      </c>
      <c r="AI874" s="15" t="s">
        <v>327</v>
      </c>
      <c r="AJ874" s="101" t="s">
        <v>886</v>
      </c>
      <c r="AK874" s="101" t="s">
        <v>903</v>
      </c>
      <c r="AL874" s="84" t="s">
        <v>13544</v>
      </c>
      <c r="AM874" s="84" t="s">
        <v>14661</v>
      </c>
      <c r="AN874" s="84" t="s">
        <v>12046</v>
      </c>
      <c r="AO874" s="84" t="s">
        <v>7240</v>
      </c>
      <c r="AP874" s="16" t="s">
        <v>7020</v>
      </c>
      <c r="AQ874" s="5" t="s">
        <v>8994</v>
      </c>
      <c r="AR874" s="25">
        <v>6915</v>
      </c>
      <c r="AS874" s="101" t="s">
        <v>993</v>
      </c>
      <c r="AT874" s="101" t="s">
        <v>993</v>
      </c>
      <c r="AU874" s="31" t="s">
        <v>90</v>
      </c>
      <c r="AV874" s="99" t="s">
        <v>906</v>
      </c>
      <c r="AW874" s="99" t="s">
        <v>96</v>
      </c>
      <c r="AX874" s="256" t="s">
        <v>130</v>
      </c>
      <c r="AY874" s="99" t="s">
        <v>79</v>
      </c>
      <c r="AZ874" s="99" t="s">
        <v>79</v>
      </c>
      <c r="BA874" s="99" t="s">
        <v>1111</v>
      </c>
      <c r="BB874" s="18">
        <v>40931</v>
      </c>
      <c r="BC874" s="6" t="s">
        <v>993</v>
      </c>
      <c r="BD874" s="37">
        <v>5</v>
      </c>
      <c r="BE874" s="102" t="s">
        <v>7217</v>
      </c>
      <c r="BF874" s="16">
        <v>320000000</v>
      </c>
      <c r="BG874" s="16">
        <v>50000</v>
      </c>
      <c r="BH874" s="16">
        <v>50000</v>
      </c>
      <c r="BI874" s="16">
        <v>50000</v>
      </c>
      <c r="BJ874" s="16">
        <v>20000</v>
      </c>
      <c r="BK874" s="80" t="s">
        <v>993</v>
      </c>
      <c r="BL874" s="38" t="s">
        <v>86</v>
      </c>
      <c r="BM874" s="5" t="s">
        <v>993</v>
      </c>
      <c r="BN874" s="5" t="s">
        <v>342</v>
      </c>
      <c r="BO874" s="6" t="s">
        <v>646</v>
      </c>
      <c r="BP874" s="5" t="s">
        <v>134</v>
      </c>
      <c r="BQ874" s="82" t="s">
        <v>993</v>
      </c>
      <c r="BR874" s="82" t="s">
        <v>993</v>
      </c>
      <c r="BS874" s="5" t="s">
        <v>1091</v>
      </c>
      <c r="BT874" s="6" t="s">
        <v>993</v>
      </c>
      <c r="BU874" s="6" t="s">
        <v>1036</v>
      </c>
      <c r="BV874" s="27" t="s">
        <v>1073</v>
      </c>
      <c r="BW874" s="5" t="s">
        <v>1092</v>
      </c>
      <c r="BX874" s="5" t="s">
        <v>993</v>
      </c>
      <c r="BY874" s="37"/>
      <c r="BZ874" s="37"/>
      <c r="CA874" s="5" t="s">
        <v>386</v>
      </c>
      <c r="CB874" s="5" t="s">
        <v>347</v>
      </c>
      <c r="CC874" s="6" t="s">
        <v>13136</v>
      </c>
      <c r="CD874" s="42" t="s">
        <v>7060</v>
      </c>
      <c r="CE874" s="4">
        <v>3182893993</v>
      </c>
      <c r="CF874" s="43" t="s">
        <v>6747</v>
      </c>
      <c r="CG874" s="7" t="s">
        <v>6844</v>
      </c>
      <c r="CH874" s="7" t="s">
        <v>5066</v>
      </c>
      <c r="CI874" s="7" t="s">
        <v>5067</v>
      </c>
      <c r="CJ874" s="88" t="s">
        <v>12771</v>
      </c>
      <c r="CK874" s="88" t="s">
        <v>2491</v>
      </c>
      <c r="CL874" s="88" t="s">
        <v>2492</v>
      </c>
      <c r="CM874" s="313">
        <v>3158317663</v>
      </c>
      <c r="CN874" s="313" t="s">
        <v>2493</v>
      </c>
      <c r="CO874" s="313" t="s">
        <v>2494</v>
      </c>
      <c r="CP874" s="8">
        <v>3133970058</v>
      </c>
      <c r="CQ874" s="79" t="s">
        <v>2495</v>
      </c>
      <c r="CR874" s="21" t="s">
        <v>1046</v>
      </c>
      <c r="CS874" s="21" t="s">
        <v>7987</v>
      </c>
      <c r="CT874" s="21" t="s">
        <v>2937</v>
      </c>
      <c r="CU874" s="20" t="s">
        <v>993</v>
      </c>
      <c r="CV874" s="20" t="s">
        <v>993</v>
      </c>
      <c r="CW874" s="11" t="s">
        <v>7188</v>
      </c>
      <c r="CX874" s="86" t="s">
        <v>993</v>
      </c>
      <c r="CY874" s="86" t="s">
        <v>12900</v>
      </c>
      <c r="CZ874" s="86" t="s">
        <v>12413</v>
      </c>
      <c r="DA874" s="86" t="s">
        <v>86</v>
      </c>
      <c r="DB874" s="86" t="s">
        <v>12906</v>
      </c>
      <c r="DC874" s="6" t="s">
        <v>993</v>
      </c>
      <c r="DD874" s="2"/>
      <c r="DE874" s="2"/>
      <c r="DF874" s="2"/>
      <c r="DG874" s="2"/>
      <c r="DH874" s="2"/>
      <c r="DI874" s="2"/>
      <c r="DJ874" s="2"/>
      <c r="DK874" s="2"/>
      <c r="DL874" s="2"/>
      <c r="DM874" s="2"/>
      <c r="DN874" s="2"/>
      <c r="DO874" s="2"/>
      <c r="DP874" s="2"/>
      <c r="DQ874" s="2"/>
      <c r="DR874" s="2"/>
      <c r="DS874" s="2"/>
      <c r="DT874" s="2"/>
      <c r="DU874" s="2"/>
      <c r="DV874" s="2"/>
      <c r="DW874" s="2"/>
      <c r="DX874" s="2"/>
      <c r="DY874" s="2"/>
    </row>
    <row r="875" spans="1:129" ht="20.25" customHeight="1" x14ac:dyDescent="0.25">
      <c r="A875" s="327"/>
      <c r="B875" s="83">
        <v>1010</v>
      </c>
      <c r="C875" s="449">
        <v>1113</v>
      </c>
      <c r="D875" s="113" t="s">
        <v>11137</v>
      </c>
      <c r="E875" s="255" t="s">
        <v>5044</v>
      </c>
      <c r="F875" s="256" t="s">
        <v>10679</v>
      </c>
      <c r="G875" s="256" t="s">
        <v>11821</v>
      </c>
      <c r="H875" s="256" t="s">
        <v>993</v>
      </c>
      <c r="I875" s="256" t="s">
        <v>15345</v>
      </c>
      <c r="J875" s="256" t="s">
        <v>7741</v>
      </c>
      <c r="K875" s="256" t="s">
        <v>12234</v>
      </c>
      <c r="L875" s="98">
        <v>691</v>
      </c>
      <c r="M875" s="256" t="s">
        <v>2487</v>
      </c>
      <c r="N875" s="256" t="s">
        <v>2488</v>
      </c>
      <c r="O875" s="12" t="s">
        <v>2489</v>
      </c>
      <c r="P875" s="27" t="s">
        <v>79</v>
      </c>
      <c r="Q875" s="30" t="s">
        <v>79</v>
      </c>
      <c r="R875" s="30" t="s">
        <v>80</v>
      </c>
      <c r="S875" s="101" t="s">
        <v>6464</v>
      </c>
      <c r="T875" s="100" t="s">
        <v>5045</v>
      </c>
      <c r="U875" s="98">
        <v>130200001383</v>
      </c>
      <c r="V875" s="31" t="s">
        <v>82</v>
      </c>
      <c r="W875" s="99" t="s">
        <v>83</v>
      </c>
      <c r="X875" s="30" t="s">
        <v>5046</v>
      </c>
      <c r="Y875" s="101" t="s">
        <v>761</v>
      </c>
      <c r="Z875" s="99" t="s">
        <v>1220</v>
      </c>
      <c r="AA875" s="101" t="s">
        <v>85</v>
      </c>
      <c r="AB875" s="101" t="s">
        <v>1087</v>
      </c>
      <c r="AC875" s="101" t="s">
        <v>1087</v>
      </c>
      <c r="AD875" s="36" t="s">
        <v>86</v>
      </c>
      <c r="AE875" s="13">
        <v>40855</v>
      </c>
      <c r="AF875" s="13">
        <v>40871</v>
      </c>
      <c r="AG875" s="4">
        <f t="shared" ca="1" si="13"/>
        <v>7</v>
      </c>
      <c r="AH875" s="32" t="s">
        <v>993</v>
      </c>
      <c r="AI875" s="15" t="s">
        <v>327</v>
      </c>
      <c r="AJ875" s="101" t="s">
        <v>902</v>
      </c>
      <c r="AK875" s="101" t="s">
        <v>903</v>
      </c>
      <c r="AL875" s="84" t="s">
        <v>13540</v>
      </c>
      <c r="AM875" s="84" t="s">
        <v>14657</v>
      </c>
      <c r="AN875" s="84" t="s">
        <v>12046</v>
      </c>
      <c r="AO875" s="84" t="s">
        <v>7240</v>
      </c>
      <c r="AP875" s="16" t="s">
        <v>7020</v>
      </c>
      <c r="AQ875" s="5" t="s">
        <v>8990</v>
      </c>
      <c r="AR875" s="25">
        <v>6916</v>
      </c>
      <c r="AS875" s="101" t="s">
        <v>993</v>
      </c>
      <c r="AT875" s="101" t="s">
        <v>993</v>
      </c>
      <c r="AU875" s="31" t="s">
        <v>90</v>
      </c>
      <c r="AV875" s="99" t="s">
        <v>906</v>
      </c>
      <c r="AW875" s="99" t="s">
        <v>96</v>
      </c>
      <c r="AX875" s="256" t="s">
        <v>130</v>
      </c>
      <c r="AY875" s="99" t="s">
        <v>79</v>
      </c>
      <c r="AZ875" s="99" t="s">
        <v>79</v>
      </c>
      <c r="BA875" s="101" t="s">
        <v>1512</v>
      </c>
      <c r="BB875" s="18">
        <v>40931</v>
      </c>
      <c r="BC875" s="6" t="s">
        <v>993</v>
      </c>
      <c r="BD875" s="37">
        <v>4</v>
      </c>
      <c r="BE875" s="102" t="s">
        <v>7217</v>
      </c>
      <c r="BF875" s="16">
        <v>320000000</v>
      </c>
      <c r="BG875" s="16">
        <v>50000</v>
      </c>
      <c r="BH875" s="16">
        <v>50000</v>
      </c>
      <c r="BI875" s="16">
        <v>50000</v>
      </c>
      <c r="BJ875" s="16">
        <v>20000</v>
      </c>
      <c r="BK875" s="80" t="s">
        <v>993</v>
      </c>
      <c r="BL875" s="38" t="s">
        <v>86</v>
      </c>
      <c r="BM875" s="5" t="s">
        <v>993</v>
      </c>
      <c r="BN875" s="5" t="s">
        <v>342</v>
      </c>
      <c r="BO875" s="6" t="s">
        <v>646</v>
      </c>
      <c r="BP875" s="5" t="s">
        <v>134</v>
      </c>
      <c r="BQ875" s="82" t="s">
        <v>993</v>
      </c>
      <c r="BR875" s="82" t="s">
        <v>993</v>
      </c>
      <c r="BS875" s="5" t="s">
        <v>1091</v>
      </c>
      <c r="BT875" s="6" t="s">
        <v>993</v>
      </c>
      <c r="BU875" s="6" t="s">
        <v>1036</v>
      </c>
      <c r="BV875" s="27" t="s">
        <v>1073</v>
      </c>
      <c r="BW875" s="5" t="s">
        <v>1092</v>
      </c>
      <c r="BX875" s="5" t="s">
        <v>993</v>
      </c>
      <c r="BY875" s="37"/>
      <c r="BZ875" s="37"/>
      <c r="CA875" s="5" t="s">
        <v>386</v>
      </c>
      <c r="CB875" s="5" t="s">
        <v>347</v>
      </c>
      <c r="CC875" s="6" t="s">
        <v>13136</v>
      </c>
      <c r="CD875" s="42" t="s">
        <v>7060</v>
      </c>
      <c r="CE875" s="4">
        <v>3182893993</v>
      </c>
      <c r="CF875" s="43" t="s">
        <v>6747</v>
      </c>
      <c r="CG875" s="7" t="s">
        <v>6844</v>
      </c>
      <c r="CH875" s="7" t="s">
        <v>5047</v>
      </c>
      <c r="CI875" s="7">
        <v>3102861867</v>
      </c>
      <c r="CJ875" s="88" t="s">
        <v>5048</v>
      </c>
      <c r="CK875" s="88" t="s">
        <v>2491</v>
      </c>
      <c r="CL875" s="88" t="s">
        <v>2492</v>
      </c>
      <c r="CM875" s="313">
        <v>3158317663</v>
      </c>
      <c r="CN875" s="313" t="s">
        <v>2493</v>
      </c>
      <c r="CO875" s="313" t="s">
        <v>2494</v>
      </c>
      <c r="CP875" s="8">
        <v>3133970058</v>
      </c>
      <c r="CQ875" s="79" t="s">
        <v>2495</v>
      </c>
      <c r="CR875" s="21" t="s">
        <v>1046</v>
      </c>
      <c r="CS875" s="21" t="s">
        <v>7999</v>
      </c>
      <c r="CT875" s="21" t="s">
        <v>2937</v>
      </c>
      <c r="CU875" s="20" t="s">
        <v>993</v>
      </c>
      <c r="CV875" s="20" t="s">
        <v>993</v>
      </c>
      <c r="CW875" s="11" t="s">
        <v>7188</v>
      </c>
      <c r="CX875" s="86" t="s">
        <v>993</v>
      </c>
      <c r="CY875" s="86" t="s">
        <v>12900</v>
      </c>
      <c r="CZ875" s="86" t="s">
        <v>12413</v>
      </c>
      <c r="DA875" s="86" t="s">
        <v>86</v>
      </c>
      <c r="DB875" s="86" t="s">
        <v>12906</v>
      </c>
      <c r="DC875" s="6" t="s">
        <v>993</v>
      </c>
      <c r="DD875" s="2"/>
      <c r="DE875" s="2"/>
      <c r="DF875" s="2"/>
      <c r="DG875" s="2"/>
      <c r="DH875" s="2"/>
      <c r="DI875" s="2"/>
      <c r="DJ875" s="2"/>
      <c r="DK875" s="2"/>
      <c r="DL875" s="2"/>
      <c r="DM875" s="2"/>
      <c r="DN875" s="2"/>
      <c r="DO875" s="2"/>
      <c r="DP875" s="2"/>
      <c r="DQ875" s="2"/>
      <c r="DR875" s="2"/>
      <c r="DS875" s="2"/>
      <c r="DT875" s="2"/>
      <c r="DU875" s="2"/>
      <c r="DV875" s="2"/>
      <c r="DW875" s="2"/>
      <c r="DX875" s="2"/>
      <c r="DY875" s="2"/>
    </row>
    <row r="876" spans="1:129" ht="20.25" customHeight="1" x14ac:dyDescent="0.25">
      <c r="A876" s="327"/>
      <c r="B876" s="83">
        <v>997</v>
      </c>
      <c r="C876" s="449">
        <v>1116</v>
      </c>
      <c r="D876" s="113" t="s">
        <v>11123</v>
      </c>
      <c r="E876" s="255" t="s">
        <v>5008</v>
      </c>
      <c r="F876" s="256" t="s">
        <v>10679</v>
      </c>
      <c r="G876" s="256" t="s">
        <v>11821</v>
      </c>
      <c r="H876" s="256" t="s">
        <v>993</v>
      </c>
      <c r="I876" s="256" t="s">
        <v>15345</v>
      </c>
      <c r="J876" s="256" t="s">
        <v>7741</v>
      </c>
      <c r="K876" s="256" t="s">
        <v>12234</v>
      </c>
      <c r="L876" s="98">
        <v>36</v>
      </c>
      <c r="M876" s="256" t="s">
        <v>3360</v>
      </c>
      <c r="N876" s="256" t="s">
        <v>3361</v>
      </c>
      <c r="O876" s="12" t="s">
        <v>3362</v>
      </c>
      <c r="P876" s="27" t="s">
        <v>79</v>
      </c>
      <c r="Q876" s="30" t="s">
        <v>79</v>
      </c>
      <c r="R876" s="30" t="s">
        <v>80</v>
      </c>
      <c r="S876" s="101" t="s">
        <v>6464</v>
      </c>
      <c r="T876" s="100" t="s">
        <v>5009</v>
      </c>
      <c r="U876" s="98">
        <v>130200001264</v>
      </c>
      <c r="V876" s="99" t="s">
        <v>82</v>
      </c>
      <c r="W876" s="99" t="s">
        <v>83</v>
      </c>
      <c r="X876" s="99" t="s">
        <v>7932</v>
      </c>
      <c r="Y876" s="101" t="s">
        <v>761</v>
      </c>
      <c r="Z876" s="99" t="s">
        <v>1220</v>
      </c>
      <c r="AA876" s="101" t="s">
        <v>85</v>
      </c>
      <c r="AB876" s="101" t="s">
        <v>1087</v>
      </c>
      <c r="AC876" s="101" t="s">
        <v>1088</v>
      </c>
      <c r="AD876" s="13" t="s">
        <v>86</v>
      </c>
      <c r="AE876" s="13">
        <v>40716</v>
      </c>
      <c r="AF876" s="13">
        <v>40766</v>
      </c>
      <c r="AG876" s="4">
        <f t="shared" ca="1" si="13"/>
        <v>8</v>
      </c>
      <c r="AH876" s="32" t="s">
        <v>993</v>
      </c>
      <c r="AI876" s="15" t="s">
        <v>327</v>
      </c>
      <c r="AJ876" s="101" t="s">
        <v>886</v>
      </c>
      <c r="AK876" s="101" t="s">
        <v>903</v>
      </c>
      <c r="AL876" s="84" t="s">
        <v>13526</v>
      </c>
      <c r="AM876" s="84" t="s">
        <v>14644</v>
      </c>
      <c r="AN876" s="84" t="s">
        <v>12046</v>
      </c>
      <c r="AO876" s="84" t="s">
        <v>7240</v>
      </c>
      <c r="AP876" s="16" t="s">
        <v>7020</v>
      </c>
      <c r="AQ876" s="5" t="s">
        <v>8974</v>
      </c>
      <c r="AR876" s="25">
        <v>365</v>
      </c>
      <c r="AS876" s="101" t="s">
        <v>993</v>
      </c>
      <c r="AT876" s="101" t="s">
        <v>993</v>
      </c>
      <c r="AU876" s="256" t="s">
        <v>90</v>
      </c>
      <c r="AV876" s="99" t="s">
        <v>906</v>
      </c>
      <c r="AW876" s="99" t="s">
        <v>96</v>
      </c>
      <c r="AX876" s="256" t="s">
        <v>130</v>
      </c>
      <c r="AY876" s="99" t="s">
        <v>79</v>
      </c>
      <c r="AZ876" s="99" t="s">
        <v>79</v>
      </c>
      <c r="BA876" s="99" t="s">
        <v>1111</v>
      </c>
      <c r="BB876" s="18">
        <v>40931</v>
      </c>
      <c r="BC876" s="6" t="s">
        <v>993</v>
      </c>
      <c r="BD876" s="12">
        <v>4</v>
      </c>
      <c r="BE876" s="102" t="s">
        <v>7217</v>
      </c>
      <c r="BF876" s="16">
        <v>320000000</v>
      </c>
      <c r="BG876" s="16">
        <v>50000</v>
      </c>
      <c r="BH876" s="16">
        <v>50000</v>
      </c>
      <c r="BI876" s="16">
        <v>50000</v>
      </c>
      <c r="BJ876" s="16">
        <v>20000</v>
      </c>
      <c r="BK876" s="80" t="s">
        <v>993</v>
      </c>
      <c r="BL876" s="5" t="s">
        <v>86</v>
      </c>
      <c r="BM876" s="5" t="s">
        <v>993</v>
      </c>
      <c r="BN876" s="5" t="s">
        <v>342</v>
      </c>
      <c r="BO876" s="6" t="s">
        <v>13058</v>
      </c>
      <c r="BP876" s="6" t="s">
        <v>91</v>
      </c>
      <c r="BQ876" s="82" t="s">
        <v>993</v>
      </c>
      <c r="BR876" s="82" t="s">
        <v>993</v>
      </c>
      <c r="BS876" s="6" t="s">
        <v>385</v>
      </c>
      <c r="BT876" s="6" t="s">
        <v>993</v>
      </c>
      <c r="BU876" s="6" t="s">
        <v>1036</v>
      </c>
      <c r="BV876" s="27" t="s">
        <v>1073</v>
      </c>
      <c r="BW876" s="5" t="s">
        <v>1092</v>
      </c>
      <c r="BX876" s="5" t="s">
        <v>993</v>
      </c>
      <c r="BY876" s="5"/>
      <c r="BZ876" s="5"/>
      <c r="CA876" s="5" t="s">
        <v>386</v>
      </c>
      <c r="CB876" s="5" t="s">
        <v>347</v>
      </c>
      <c r="CC876" s="6" t="s">
        <v>13136</v>
      </c>
      <c r="CD876" s="42" t="s">
        <v>7060</v>
      </c>
      <c r="CE876" s="4">
        <v>3182893993</v>
      </c>
      <c r="CF876" s="43" t="s">
        <v>6747</v>
      </c>
      <c r="CG876" s="7" t="s">
        <v>350</v>
      </c>
      <c r="CH876" s="7" t="s">
        <v>5010</v>
      </c>
      <c r="CI876" s="7" t="s">
        <v>10047</v>
      </c>
      <c r="CJ876" s="88" t="s">
        <v>12772</v>
      </c>
      <c r="CK876" s="88" t="s">
        <v>3365</v>
      </c>
      <c r="CL876" s="88" t="s">
        <v>3366</v>
      </c>
      <c r="CM876" s="313">
        <v>3174026277</v>
      </c>
      <c r="CN876" s="313" t="s">
        <v>3367</v>
      </c>
      <c r="CO876" s="313" t="s">
        <v>3368</v>
      </c>
      <c r="CP876" s="8">
        <v>3164830776</v>
      </c>
      <c r="CQ876" s="79" t="s">
        <v>3369</v>
      </c>
      <c r="CR876" s="21" t="s">
        <v>357</v>
      </c>
      <c r="CS876" s="21" t="s">
        <v>6674</v>
      </c>
      <c r="CT876" s="21" t="s">
        <v>1519</v>
      </c>
      <c r="CU876" s="20" t="s">
        <v>12425</v>
      </c>
      <c r="CV876" s="20" t="s">
        <v>7931</v>
      </c>
      <c r="CW876" s="11" t="s">
        <v>7188</v>
      </c>
      <c r="CX876" s="86" t="s">
        <v>993</v>
      </c>
      <c r="CY876" s="86" t="s">
        <v>12900</v>
      </c>
      <c r="CZ876" s="86" t="s">
        <v>12909</v>
      </c>
      <c r="DA876" s="86" t="s">
        <v>86</v>
      </c>
      <c r="DB876" s="86" t="s">
        <v>12425</v>
      </c>
      <c r="DC876" s="6" t="s">
        <v>13117</v>
      </c>
      <c r="DD876" s="2"/>
      <c r="DE876" s="2"/>
      <c r="DF876" s="2"/>
      <c r="DG876" s="2"/>
      <c r="DH876" s="2"/>
      <c r="DI876" s="2"/>
      <c r="DJ876" s="2"/>
      <c r="DK876" s="2"/>
      <c r="DL876" s="2"/>
      <c r="DM876" s="2"/>
      <c r="DN876" s="2"/>
      <c r="DO876" s="2"/>
      <c r="DP876" s="2"/>
      <c r="DQ876" s="2"/>
      <c r="DR876" s="2"/>
      <c r="DS876" s="2"/>
      <c r="DT876" s="2"/>
      <c r="DU876" s="2"/>
      <c r="DV876" s="2"/>
      <c r="DW876" s="2"/>
      <c r="DX876" s="2"/>
      <c r="DY876" s="2"/>
    </row>
    <row r="877" spans="1:129" ht="20.25" customHeight="1" x14ac:dyDescent="0.25">
      <c r="A877" s="327"/>
      <c r="B877" s="83">
        <v>985</v>
      </c>
      <c r="C877" s="449">
        <v>1117</v>
      </c>
      <c r="D877" s="113" t="s">
        <v>11110</v>
      </c>
      <c r="E877" s="255" t="s">
        <v>4968</v>
      </c>
      <c r="F877" s="256" t="s">
        <v>10679</v>
      </c>
      <c r="G877" s="256" t="s">
        <v>11826</v>
      </c>
      <c r="H877" s="256" t="s">
        <v>993</v>
      </c>
      <c r="I877" s="256" t="s">
        <v>15345</v>
      </c>
      <c r="J877" s="256" t="s">
        <v>7741</v>
      </c>
      <c r="K877" s="256" t="s">
        <v>12234</v>
      </c>
      <c r="L877" s="98">
        <v>400</v>
      </c>
      <c r="M877" s="256" t="s">
        <v>1208</v>
      </c>
      <c r="N877" s="256" t="s">
        <v>1209</v>
      </c>
      <c r="O877" s="12" t="s">
        <v>1210</v>
      </c>
      <c r="P877" s="27" t="s">
        <v>79</v>
      </c>
      <c r="Q877" s="30" t="s">
        <v>79</v>
      </c>
      <c r="R877" s="30" t="s">
        <v>80</v>
      </c>
      <c r="S877" s="101" t="s">
        <v>6464</v>
      </c>
      <c r="T877" s="100" t="s">
        <v>4969</v>
      </c>
      <c r="U877" s="98">
        <v>130200001312</v>
      </c>
      <c r="V877" s="31" t="s">
        <v>82</v>
      </c>
      <c r="W877" s="99" t="s">
        <v>83</v>
      </c>
      <c r="X877" s="30" t="s">
        <v>641</v>
      </c>
      <c r="Y877" s="101" t="s">
        <v>761</v>
      </c>
      <c r="Z877" s="99" t="s">
        <v>642</v>
      </c>
      <c r="AA877" s="101" t="s">
        <v>85</v>
      </c>
      <c r="AB877" s="101" t="s">
        <v>1088</v>
      </c>
      <c r="AC877" s="101" t="s">
        <v>1211</v>
      </c>
      <c r="AD877" s="119" t="s">
        <v>86</v>
      </c>
      <c r="AE877" s="13">
        <v>40729</v>
      </c>
      <c r="AF877" s="13">
        <v>40737</v>
      </c>
      <c r="AG877" s="4">
        <f t="shared" ca="1" si="13"/>
        <v>8</v>
      </c>
      <c r="AH877" s="32" t="s">
        <v>993</v>
      </c>
      <c r="AI877" s="15" t="s">
        <v>327</v>
      </c>
      <c r="AJ877" s="101" t="s">
        <v>886</v>
      </c>
      <c r="AK877" s="101" t="s">
        <v>887</v>
      </c>
      <c r="AL877" s="84" t="s">
        <v>12164</v>
      </c>
      <c r="AM877" s="84" t="s">
        <v>14630</v>
      </c>
      <c r="AN877" s="84" t="s">
        <v>12046</v>
      </c>
      <c r="AO877" s="84" t="s">
        <v>7240</v>
      </c>
      <c r="AP877" s="16" t="s">
        <v>7020</v>
      </c>
      <c r="AQ877" s="5" t="s">
        <v>8959</v>
      </c>
      <c r="AR877" s="25">
        <v>4008</v>
      </c>
      <c r="AS877" s="101" t="s">
        <v>993</v>
      </c>
      <c r="AT877" s="101" t="s">
        <v>993</v>
      </c>
      <c r="AU877" s="31" t="s">
        <v>90</v>
      </c>
      <c r="AV877" s="99" t="s">
        <v>906</v>
      </c>
      <c r="AW877" s="99" t="s">
        <v>96</v>
      </c>
      <c r="AX877" s="256" t="s">
        <v>130</v>
      </c>
      <c r="AY877" s="99" t="s">
        <v>79</v>
      </c>
      <c r="AZ877" s="99" t="s">
        <v>79</v>
      </c>
      <c r="BA877" s="99" t="s">
        <v>1111</v>
      </c>
      <c r="BB877" s="18">
        <v>40932</v>
      </c>
      <c r="BC877" s="6" t="s">
        <v>993</v>
      </c>
      <c r="BD877" s="33">
        <v>4</v>
      </c>
      <c r="BE877" s="102" t="s">
        <v>7217</v>
      </c>
      <c r="BF877" s="16">
        <v>320000000</v>
      </c>
      <c r="BG877" s="16">
        <v>50000</v>
      </c>
      <c r="BH877" s="16">
        <v>50000</v>
      </c>
      <c r="BI877" s="16">
        <v>50000</v>
      </c>
      <c r="BJ877" s="16">
        <v>20000</v>
      </c>
      <c r="BK877" s="80" t="s">
        <v>993</v>
      </c>
      <c r="BL877" s="34" t="s">
        <v>86</v>
      </c>
      <c r="BM877" s="5" t="s">
        <v>993</v>
      </c>
      <c r="BN877" s="5" t="s">
        <v>342</v>
      </c>
      <c r="BO877" s="6" t="s">
        <v>13058</v>
      </c>
      <c r="BP877" s="6" t="s">
        <v>91</v>
      </c>
      <c r="BQ877" s="82" t="s">
        <v>993</v>
      </c>
      <c r="BR877" s="82" t="s">
        <v>993</v>
      </c>
      <c r="BS877" s="5" t="s">
        <v>3521</v>
      </c>
      <c r="BT877" s="6" t="s">
        <v>993</v>
      </c>
      <c r="BU877" s="6" t="s">
        <v>1036</v>
      </c>
      <c r="BV877" s="27" t="s">
        <v>1073</v>
      </c>
      <c r="BW877" s="5" t="s">
        <v>1092</v>
      </c>
      <c r="BX877" s="5" t="s">
        <v>993</v>
      </c>
      <c r="BY877" s="34"/>
      <c r="BZ877" s="34"/>
      <c r="CA877" s="5" t="s">
        <v>386</v>
      </c>
      <c r="CB877" s="5" t="s">
        <v>347</v>
      </c>
      <c r="CC877" s="6" t="s">
        <v>13136</v>
      </c>
      <c r="CD877" s="42" t="s">
        <v>7060</v>
      </c>
      <c r="CE877" s="4">
        <v>3182893993</v>
      </c>
      <c r="CF877" s="43" t="s">
        <v>6747</v>
      </c>
      <c r="CG877" s="7" t="s">
        <v>3522</v>
      </c>
      <c r="CH877" s="7"/>
      <c r="CI877" s="7" t="s">
        <v>7203</v>
      </c>
      <c r="CJ877" s="88" t="s">
        <v>9720</v>
      </c>
      <c r="CK877" s="88" t="s">
        <v>1214</v>
      </c>
      <c r="CL877" s="88" t="s">
        <v>1215</v>
      </c>
      <c r="CM877" s="313">
        <v>3166922766</v>
      </c>
      <c r="CN877" s="313" t="s">
        <v>9961</v>
      </c>
      <c r="CO877" s="313" t="s">
        <v>1681</v>
      </c>
      <c r="CP877" s="8">
        <v>3174389952</v>
      </c>
      <c r="CQ877" s="79" t="s">
        <v>1216</v>
      </c>
      <c r="CR877" s="21"/>
      <c r="CS877" s="21" t="s">
        <v>6674</v>
      </c>
      <c r="CT877" s="21" t="s">
        <v>1026</v>
      </c>
      <c r="CU877" s="20" t="s">
        <v>385</v>
      </c>
      <c r="CV877" s="262" t="s">
        <v>7720</v>
      </c>
      <c r="CW877" s="11" t="s">
        <v>2709</v>
      </c>
      <c r="CX877" s="86">
        <v>43354</v>
      </c>
      <c r="CY877" s="86" t="s">
        <v>12898</v>
      </c>
      <c r="CZ877" s="86" t="s">
        <v>12899</v>
      </c>
      <c r="DA877" s="86" t="s">
        <v>130</v>
      </c>
      <c r="DB877" s="86" t="s">
        <v>385</v>
      </c>
      <c r="DC877" s="6" t="s">
        <v>13117</v>
      </c>
      <c r="DD877" s="2"/>
      <c r="DE877" s="2"/>
      <c r="DF877" s="2"/>
      <c r="DG877" s="2"/>
      <c r="DH877" s="2"/>
      <c r="DI877" s="2"/>
      <c r="DJ877" s="2"/>
      <c r="DK877" s="2"/>
      <c r="DL877" s="2"/>
      <c r="DM877" s="2"/>
      <c r="DN877" s="2"/>
      <c r="DO877" s="2"/>
      <c r="DP877" s="2"/>
      <c r="DQ877" s="2"/>
      <c r="DR877" s="2"/>
      <c r="DS877" s="2"/>
      <c r="DT877" s="2"/>
      <c r="DU877" s="2"/>
      <c r="DV877" s="2"/>
      <c r="DW877" s="2"/>
      <c r="DX877" s="2"/>
      <c r="DY877" s="2"/>
    </row>
    <row r="878" spans="1:129" ht="20.25" customHeight="1" x14ac:dyDescent="0.25">
      <c r="A878" s="327"/>
      <c r="B878" s="83">
        <v>992</v>
      </c>
      <c r="C878" s="449">
        <v>1118</v>
      </c>
      <c r="D878" s="113" t="s">
        <v>11117</v>
      </c>
      <c r="E878" s="255" t="s">
        <v>4994</v>
      </c>
      <c r="F878" s="256" t="s">
        <v>10679</v>
      </c>
      <c r="G878" s="256" t="s">
        <v>11821</v>
      </c>
      <c r="H878" s="256" t="s">
        <v>993</v>
      </c>
      <c r="I878" s="256" t="s">
        <v>15345</v>
      </c>
      <c r="J878" s="256" t="s">
        <v>7741</v>
      </c>
      <c r="K878" s="256" t="s">
        <v>12234</v>
      </c>
      <c r="L878" s="98">
        <v>418</v>
      </c>
      <c r="M878" s="256" t="s">
        <v>2465</v>
      </c>
      <c r="N878" s="256" t="s">
        <v>2466</v>
      </c>
      <c r="O878" s="12" t="s">
        <v>2467</v>
      </c>
      <c r="P878" s="27" t="s">
        <v>79</v>
      </c>
      <c r="Q878" s="30" t="s">
        <v>79</v>
      </c>
      <c r="R878" s="30" t="s">
        <v>80</v>
      </c>
      <c r="S878" s="101" t="s">
        <v>6464</v>
      </c>
      <c r="T878" s="100" t="s">
        <v>7220</v>
      </c>
      <c r="U878" s="98">
        <v>130200003419</v>
      </c>
      <c r="V878" s="99" t="s">
        <v>82</v>
      </c>
      <c r="W878" s="99" t="s">
        <v>83</v>
      </c>
      <c r="X878" s="99" t="s">
        <v>84</v>
      </c>
      <c r="Y878" s="101" t="s">
        <v>761</v>
      </c>
      <c r="Z878" s="99" t="s">
        <v>642</v>
      </c>
      <c r="AA878" s="101" t="s">
        <v>85</v>
      </c>
      <c r="AB878" s="101" t="s">
        <v>1088</v>
      </c>
      <c r="AC878" s="101" t="s">
        <v>1211</v>
      </c>
      <c r="AD878" s="13" t="s">
        <v>86</v>
      </c>
      <c r="AE878" s="13">
        <v>40747</v>
      </c>
      <c r="AF878" s="13">
        <v>40747</v>
      </c>
      <c r="AG878" s="4">
        <f t="shared" ca="1" si="13"/>
        <v>8</v>
      </c>
      <c r="AH878" s="32" t="s">
        <v>993</v>
      </c>
      <c r="AI878" s="15" t="s">
        <v>327</v>
      </c>
      <c r="AJ878" s="101" t="s">
        <v>902</v>
      </c>
      <c r="AK878" s="101" t="s">
        <v>903</v>
      </c>
      <c r="AL878" s="84" t="s">
        <v>13519</v>
      </c>
      <c r="AM878" s="84" t="s">
        <v>14638</v>
      </c>
      <c r="AN878" s="84" t="s">
        <v>12046</v>
      </c>
      <c r="AO878" s="84" t="s">
        <v>7240</v>
      </c>
      <c r="AP878" s="16" t="s">
        <v>7020</v>
      </c>
      <c r="AQ878" s="5" t="s">
        <v>10229</v>
      </c>
      <c r="AR878" s="25" t="s">
        <v>10230</v>
      </c>
      <c r="AS878" s="101" t="s">
        <v>993</v>
      </c>
      <c r="AT878" s="101" t="s">
        <v>993</v>
      </c>
      <c r="AU878" s="99" t="s">
        <v>90</v>
      </c>
      <c r="AV878" s="99" t="s">
        <v>906</v>
      </c>
      <c r="AW878" s="99" t="s">
        <v>96</v>
      </c>
      <c r="AX878" s="256" t="s">
        <v>130</v>
      </c>
      <c r="AY878" s="99" t="s">
        <v>79</v>
      </c>
      <c r="AZ878" s="99" t="s">
        <v>79</v>
      </c>
      <c r="BA878" s="99" t="s">
        <v>1111</v>
      </c>
      <c r="BB878" s="18">
        <v>40932</v>
      </c>
      <c r="BC878" s="6" t="s">
        <v>993</v>
      </c>
      <c r="BD878" s="12">
        <v>4</v>
      </c>
      <c r="BE878" s="102" t="s">
        <v>7217</v>
      </c>
      <c r="BF878" s="16">
        <v>320000000</v>
      </c>
      <c r="BG878" s="16">
        <v>50000</v>
      </c>
      <c r="BH878" s="16">
        <v>50000</v>
      </c>
      <c r="BI878" s="16">
        <v>50000</v>
      </c>
      <c r="BJ878" s="16">
        <v>20000</v>
      </c>
      <c r="BK878" s="80" t="s">
        <v>993</v>
      </c>
      <c r="BL878" s="5" t="s">
        <v>86</v>
      </c>
      <c r="BM878" s="5" t="s">
        <v>993</v>
      </c>
      <c r="BN878" s="5" t="s">
        <v>342</v>
      </c>
      <c r="BO878" s="6" t="s">
        <v>646</v>
      </c>
      <c r="BP878" s="6" t="s">
        <v>91</v>
      </c>
      <c r="BQ878" s="82" t="s">
        <v>993</v>
      </c>
      <c r="BR878" s="82" t="s">
        <v>993</v>
      </c>
      <c r="BS878" s="5" t="s">
        <v>3521</v>
      </c>
      <c r="BT878" s="6" t="s">
        <v>993</v>
      </c>
      <c r="BU878" s="6" t="s">
        <v>1036</v>
      </c>
      <c r="BV878" s="27" t="s">
        <v>993</v>
      </c>
      <c r="BW878" s="5" t="s">
        <v>1092</v>
      </c>
      <c r="BX878" s="5" t="s">
        <v>993</v>
      </c>
      <c r="BY878" s="5"/>
      <c r="BZ878" s="5"/>
      <c r="CA878" s="5" t="s">
        <v>386</v>
      </c>
      <c r="CB878" s="5" t="s">
        <v>347</v>
      </c>
      <c r="CC878" s="6" t="s">
        <v>13136</v>
      </c>
      <c r="CD878" s="42" t="s">
        <v>7060</v>
      </c>
      <c r="CE878" s="4">
        <v>3182893993</v>
      </c>
      <c r="CF878" s="43" t="s">
        <v>6747</v>
      </c>
      <c r="CG878" s="7" t="s">
        <v>350</v>
      </c>
      <c r="CH878" s="7" t="s">
        <v>10329</v>
      </c>
      <c r="CI878" s="7" t="s">
        <v>10331</v>
      </c>
      <c r="CJ878" s="88" t="s">
        <v>12773</v>
      </c>
      <c r="CK878" s="88" t="s">
        <v>2469</v>
      </c>
      <c r="CL878" s="88" t="s">
        <v>2470</v>
      </c>
      <c r="CM878" s="313">
        <v>3175387117</v>
      </c>
      <c r="CN878" s="313" t="s">
        <v>7211</v>
      </c>
      <c r="CO878" s="88" t="s">
        <v>12914</v>
      </c>
      <c r="CP878" s="8">
        <v>3175386872</v>
      </c>
      <c r="CQ878" s="79" t="s">
        <v>2471</v>
      </c>
      <c r="CR878" s="21"/>
      <c r="CS878" s="21" t="s">
        <v>12120</v>
      </c>
      <c r="CT878" s="21" t="s">
        <v>12668</v>
      </c>
      <c r="CU878" s="20" t="s">
        <v>385</v>
      </c>
      <c r="CV878" s="20" t="s">
        <v>2708</v>
      </c>
      <c r="CW878" s="11" t="s">
        <v>7188</v>
      </c>
      <c r="CX878" s="86" t="s">
        <v>993</v>
      </c>
      <c r="CY878" s="86" t="s">
        <v>12898</v>
      </c>
      <c r="CZ878" s="86" t="s">
        <v>12915</v>
      </c>
      <c r="DA878" s="86" t="s">
        <v>86</v>
      </c>
      <c r="DB878" s="86" t="s">
        <v>385</v>
      </c>
      <c r="DC878" s="6" t="s">
        <v>993</v>
      </c>
      <c r="DD878" s="2"/>
      <c r="DE878" s="2"/>
      <c r="DF878" s="2"/>
      <c r="DG878" s="2"/>
      <c r="DH878" s="2"/>
      <c r="DI878" s="2"/>
      <c r="DJ878" s="2"/>
      <c r="DK878" s="2"/>
      <c r="DL878" s="2"/>
      <c r="DM878" s="2"/>
      <c r="DN878" s="2"/>
      <c r="DO878" s="2"/>
      <c r="DP878" s="2"/>
      <c r="DQ878" s="2"/>
      <c r="DR878" s="2"/>
      <c r="DS878" s="2"/>
      <c r="DT878" s="2"/>
      <c r="DU878" s="2"/>
      <c r="DV878" s="2"/>
      <c r="DW878" s="2"/>
      <c r="DX878" s="2"/>
      <c r="DY878" s="2"/>
    </row>
    <row r="879" spans="1:129" ht="20.25" customHeight="1" x14ac:dyDescent="0.25">
      <c r="A879" s="327"/>
      <c r="B879" s="83">
        <v>1005</v>
      </c>
      <c r="C879" s="449">
        <v>1119</v>
      </c>
      <c r="D879" s="113" t="s">
        <v>11128</v>
      </c>
      <c r="E879" s="255" t="s">
        <v>5018</v>
      </c>
      <c r="F879" s="256" t="s">
        <v>168</v>
      </c>
      <c r="G879" s="256" t="s">
        <v>11829</v>
      </c>
      <c r="H879" s="256" t="s">
        <v>993</v>
      </c>
      <c r="I879" s="256" t="s">
        <v>7799</v>
      </c>
      <c r="J879" s="256" t="s">
        <v>7800</v>
      </c>
      <c r="K879" s="256" t="s">
        <v>12244</v>
      </c>
      <c r="L879" s="98">
        <v>353</v>
      </c>
      <c r="M879" s="256" t="s">
        <v>865</v>
      </c>
      <c r="N879" s="256" t="s">
        <v>4888</v>
      </c>
      <c r="O879" s="12" t="s">
        <v>971</v>
      </c>
      <c r="P879" s="27" t="s">
        <v>79</v>
      </c>
      <c r="Q879" s="30" t="s">
        <v>79</v>
      </c>
      <c r="R879" s="30" t="s">
        <v>7925</v>
      </c>
      <c r="S879" s="158" t="s">
        <v>10104</v>
      </c>
      <c r="T879" s="100" t="s">
        <v>15302</v>
      </c>
      <c r="U879" s="100" t="s">
        <v>761</v>
      </c>
      <c r="V879" s="99" t="s">
        <v>119</v>
      </c>
      <c r="W879" s="99" t="s">
        <v>83</v>
      </c>
      <c r="X879" s="99" t="s">
        <v>84</v>
      </c>
      <c r="Y879" s="101" t="s">
        <v>10339</v>
      </c>
      <c r="Z879" s="99" t="s">
        <v>642</v>
      </c>
      <c r="AA879" s="101" t="s">
        <v>85</v>
      </c>
      <c r="AB879" s="101" t="s">
        <v>1088</v>
      </c>
      <c r="AC879" s="101" t="s">
        <v>1211</v>
      </c>
      <c r="AD879" s="13" t="s">
        <v>86</v>
      </c>
      <c r="AE879" s="13">
        <v>43350</v>
      </c>
      <c r="AF879" s="13">
        <v>43454</v>
      </c>
      <c r="AG879" s="4">
        <f t="shared" ca="1" si="13"/>
        <v>0</v>
      </c>
      <c r="AH879" s="32">
        <v>43451</v>
      </c>
      <c r="AI879" s="15" t="s">
        <v>327</v>
      </c>
      <c r="AJ879" s="101" t="s">
        <v>887</v>
      </c>
      <c r="AK879" s="101" t="s">
        <v>903</v>
      </c>
      <c r="AL879" s="84" t="s">
        <v>13532</v>
      </c>
      <c r="AM879" s="84" t="s">
        <v>14649</v>
      </c>
      <c r="AN879" s="84" t="s">
        <v>12046</v>
      </c>
      <c r="AO879" s="84" t="s">
        <v>7239</v>
      </c>
      <c r="AP879" s="80" t="s">
        <v>152</v>
      </c>
      <c r="AQ879" s="5" t="s">
        <v>8980</v>
      </c>
      <c r="AR879" s="25">
        <v>3538</v>
      </c>
      <c r="AS879" s="101" t="s">
        <v>993</v>
      </c>
      <c r="AT879" s="101" t="s">
        <v>993</v>
      </c>
      <c r="AU879" s="99" t="s">
        <v>107</v>
      </c>
      <c r="AV879" s="99" t="s">
        <v>906</v>
      </c>
      <c r="AW879" s="99" t="s">
        <v>864</v>
      </c>
      <c r="AX879" s="256" t="s">
        <v>130</v>
      </c>
      <c r="AY879" s="99" t="s">
        <v>79</v>
      </c>
      <c r="AZ879" s="99" t="s">
        <v>79</v>
      </c>
      <c r="BA879" s="99" t="s">
        <v>1111</v>
      </c>
      <c r="BB879" s="18">
        <v>43455</v>
      </c>
      <c r="BC879" s="6" t="s">
        <v>993</v>
      </c>
      <c r="BD879" s="12">
        <v>4</v>
      </c>
      <c r="BE879" s="102" t="s">
        <v>7217</v>
      </c>
      <c r="BF879" s="16">
        <v>320000000</v>
      </c>
      <c r="BG879" s="16">
        <v>50000</v>
      </c>
      <c r="BH879" s="16">
        <v>50000</v>
      </c>
      <c r="BI879" s="16">
        <v>50000</v>
      </c>
      <c r="BJ879" s="16">
        <v>20000</v>
      </c>
      <c r="BK879" s="80" t="s">
        <v>993</v>
      </c>
      <c r="BL879" s="5" t="s">
        <v>86</v>
      </c>
      <c r="BM879" s="5" t="s">
        <v>993</v>
      </c>
      <c r="BN879" s="6" t="s">
        <v>342</v>
      </c>
      <c r="BO879" s="6" t="s">
        <v>7924</v>
      </c>
      <c r="BP879" s="6" t="s">
        <v>91</v>
      </c>
      <c r="BQ879" s="82" t="s">
        <v>993</v>
      </c>
      <c r="BR879" s="82" t="s">
        <v>993</v>
      </c>
      <c r="BS879" s="5" t="s">
        <v>3521</v>
      </c>
      <c r="BT879" s="6" t="s">
        <v>993</v>
      </c>
      <c r="BU879" s="6" t="s">
        <v>1036</v>
      </c>
      <c r="BV879" s="27" t="s">
        <v>1073</v>
      </c>
      <c r="BW879" s="5"/>
      <c r="BX879" s="5"/>
      <c r="BY879" s="5"/>
      <c r="BZ879" s="5"/>
      <c r="CA879" s="5" t="s">
        <v>386</v>
      </c>
      <c r="CB879" s="5" t="s">
        <v>347</v>
      </c>
      <c r="CC879" s="6" t="s">
        <v>13136</v>
      </c>
      <c r="CD879" s="42" t="s">
        <v>7059</v>
      </c>
      <c r="CE879" s="4">
        <v>3182899443</v>
      </c>
      <c r="CF879" s="43" t="s">
        <v>6748</v>
      </c>
      <c r="CG879" s="7" t="s">
        <v>350</v>
      </c>
      <c r="CH879" s="7" t="s">
        <v>6892</v>
      </c>
      <c r="CI879" s="7" t="s">
        <v>6891</v>
      </c>
      <c r="CJ879" s="88" t="s">
        <v>12774</v>
      </c>
      <c r="CK879" s="88" t="s">
        <v>3885</v>
      </c>
      <c r="CL879" s="88" t="s">
        <v>11960</v>
      </c>
      <c r="CM879" s="313" t="s">
        <v>3887</v>
      </c>
      <c r="CN879" s="313" t="s">
        <v>9862</v>
      </c>
      <c r="CO879" s="313" t="s">
        <v>3888</v>
      </c>
      <c r="CP879" s="8" t="s">
        <v>978</v>
      </c>
      <c r="CQ879" s="79" t="s">
        <v>979</v>
      </c>
      <c r="CR879" s="21"/>
      <c r="CS879" s="21" t="s">
        <v>5922</v>
      </c>
      <c r="CT879" s="21" t="s">
        <v>9560</v>
      </c>
      <c r="CU879" s="20" t="s">
        <v>385</v>
      </c>
      <c r="CV879" s="20" t="s">
        <v>6571</v>
      </c>
      <c r="CW879" s="11" t="s">
        <v>7188</v>
      </c>
      <c r="CX879" s="86" t="s">
        <v>993</v>
      </c>
      <c r="CY879" s="86" t="s">
        <v>12898</v>
      </c>
      <c r="CZ879" s="86" t="s">
        <v>12413</v>
      </c>
      <c r="DA879" s="86" t="s">
        <v>86</v>
      </c>
      <c r="DB879" s="86" t="s">
        <v>385</v>
      </c>
      <c r="DC879" s="6" t="s">
        <v>993</v>
      </c>
      <c r="DD879" s="2"/>
      <c r="DE879" s="2"/>
      <c r="DF879" s="2"/>
      <c r="DG879" s="2"/>
      <c r="DH879" s="2"/>
      <c r="DI879" s="2"/>
      <c r="DJ879" s="2"/>
      <c r="DK879" s="2"/>
      <c r="DL879" s="2"/>
      <c r="DM879" s="2"/>
      <c r="DN879" s="2"/>
      <c r="DO879" s="2"/>
      <c r="DP879" s="2"/>
      <c r="DQ879" s="2"/>
      <c r="DR879" s="2"/>
      <c r="DS879" s="2"/>
      <c r="DT879" s="2"/>
      <c r="DU879" s="2"/>
      <c r="DV879" s="2"/>
      <c r="DW879" s="2"/>
      <c r="DX879" s="2"/>
      <c r="DY879" s="2"/>
    </row>
    <row r="880" spans="1:129" ht="20.25" customHeight="1" x14ac:dyDescent="0.25">
      <c r="A880" s="327"/>
      <c r="B880" s="83">
        <v>987</v>
      </c>
      <c r="C880" s="449">
        <v>1122</v>
      </c>
      <c r="D880" s="113" t="s">
        <v>11113</v>
      </c>
      <c r="E880" s="255" t="s">
        <v>4976</v>
      </c>
      <c r="F880" s="256" t="s">
        <v>243</v>
      </c>
      <c r="G880" s="256" t="s">
        <v>11823</v>
      </c>
      <c r="H880" s="256" t="s">
        <v>993</v>
      </c>
      <c r="I880" s="256" t="s">
        <v>137</v>
      </c>
      <c r="J880" s="256" t="s">
        <v>7750</v>
      </c>
      <c r="K880" s="256" t="s">
        <v>12241</v>
      </c>
      <c r="L880" s="98">
        <v>197</v>
      </c>
      <c r="M880" s="256" t="s">
        <v>137</v>
      </c>
      <c r="N880" s="256" t="s">
        <v>1426</v>
      </c>
      <c r="O880" s="12" t="s">
        <v>1427</v>
      </c>
      <c r="P880" s="27" t="s">
        <v>79</v>
      </c>
      <c r="Q880" s="30" t="s">
        <v>79</v>
      </c>
      <c r="R880" s="30" t="s">
        <v>80</v>
      </c>
      <c r="S880" s="101" t="s">
        <v>6464</v>
      </c>
      <c r="T880" s="100" t="s">
        <v>4977</v>
      </c>
      <c r="U880" s="98">
        <v>130200001290</v>
      </c>
      <c r="V880" s="99" t="s">
        <v>119</v>
      </c>
      <c r="W880" s="99" t="s">
        <v>83</v>
      </c>
      <c r="X880" s="99" t="s">
        <v>3159</v>
      </c>
      <c r="Y880" s="101" t="s">
        <v>761</v>
      </c>
      <c r="Z880" s="99" t="s">
        <v>1220</v>
      </c>
      <c r="AA880" s="101" t="s">
        <v>85</v>
      </c>
      <c r="AB880" s="101" t="s">
        <v>1088</v>
      </c>
      <c r="AC880" s="101" t="s">
        <v>1088</v>
      </c>
      <c r="AD880" s="13" t="s">
        <v>86</v>
      </c>
      <c r="AE880" s="13">
        <v>40743</v>
      </c>
      <c r="AF880" s="13">
        <v>40743</v>
      </c>
      <c r="AG880" s="4">
        <f t="shared" ca="1" si="13"/>
        <v>8</v>
      </c>
      <c r="AH880" s="32" t="s">
        <v>993</v>
      </c>
      <c r="AI880" s="15" t="s">
        <v>327</v>
      </c>
      <c r="AJ880" s="101" t="s">
        <v>902</v>
      </c>
      <c r="AK880" s="101" t="s">
        <v>903</v>
      </c>
      <c r="AL880" s="84" t="s">
        <v>12165</v>
      </c>
      <c r="AM880" s="84" t="s">
        <v>14634</v>
      </c>
      <c r="AN880" s="84" t="s">
        <v>12046</v>
      </c>
      <c r="AO880" s="84" t="s">
        <v>7240</v>
      </c>
      <c r="AP880" s="16" t="s">
        <v>7020</v>
      </c>
      <c r="AQ880" s="5" t="s">
        <v>8963</v>
      </c>
      <c r="AR880" s="25" t="s">
        <v>4978</v>
      </c>
      <c r="AS880" s="101" t="s">
        <v>993</v>
      </c>
      <c r="AT880" s="101" t="s">
        <v>993</v>
      </c>
      <c r="AU880" s="99" t="s">
        <v>90</v>
      </c>
      <c r="AV880" s="99" t="s">
        <v>906</v>
      </c>
      <c r="AW880" s="99" t="s">
        <v>137</v>
      </c>
      <c r="AX880" s="256" t="s">
        <v>86</v>
      </c>
      <c r="AY880" s="99" t="s">
        <v>79</v>
      </c>
      <c r="AZ880" s="99" t="s">
        <v>79</v>
      </c>
      <c r="BA880" s="99" t="s">
        <v>1111</v>
      </c>
      <c r="BB880" s="18">
        <v>40932</v>
      </c>
      <c r="BC880" s="6" t="s">
        <v>993</v>
      </c>
      <c r="BD880" s="12">
        <v>4</v>
      </c>
      <c r="BE880" s="102" t="s">
        <v>7217</v>
      </c>
      <c r="BF880" s="16">
        <v>320000000</v>
      </c>
      <c r="BG880" s="16">
        <v>50000</v>
      </c>
      <c r="BH880" s="16">
        <v>50000</v>
      </c>
      <c r="BI880" s="16">
        <v>50000</v>
      </c>
      <c r="BJ880" s="16">
        <v>20000</v>
      </c>
      <c r="BK880" s="80" t="s">
        <v>993</v>
      </c>
      <c r="BL880" s="5" t="s">
        <v>86</v>
      </c>
      <c r="BM880" s="5" t="s">
        <v>993</v>
      </c>
      <c r="BN880" s="5" t="s">
        <v>342</v>
      </c>
      <c r="BO880" s="6" t="s">
        <v>13058</v>
      </c>
      <c r="BP880" s="6" t="s">
        <v>91</v>
      </c>
      <c r="BQ880" s="82" t="s">
        <v>993</v>
      </c>
      <c r="BR880" s="82" t="s">
        <v>993</v>
      </c>
      <c r="BS880" s="5" t="s">
        <v>1091</v>
      </c>
      <c r="BT880" s="6" t="s">
        <v>993</v>
      </c>
      <c r="BU880" s="6" t="s">
        <v>1036</v>
      </c>
      <c r="BV880" s="27" t="s">
        <v>1073</v>
      </c>
      <c r="BW880" s="5"/>
      <c r="BX880" s="5"/>
      <c r="BY880" s="5"/>
      <c r="BZ880" s="5"/>
      <c r="CA880" s="5" t="s">
        <v>386</v>
      </c>
      <c r="CB880" s="5" t="s">
        <v>347</v>
      </c>
      <c r="CC880" s="6" t="s">
        <v>13136</v>
      </c>
      <c r="CD880" s="42" t="s">
        <v>7061</v>
      </c>
      <c r="CE880" s="4">
        <v>3182899379</v>
      </c>
      <c r="CF880" s="43" t="s">
        <v>6750</v>
      </c>
      <c r="CG880" s="7" t="s">
        <v>350</v>
      </c>
      <c r="CH880" s="7" t="s">
        <v>6612</v>
      </c>
      <c r="CI880" s="7" t="s">
        <v>6613</v>
      </c>
      <c r="CJ880" s="88" t="s">
        <v>12775</v>
      </c>
      <c r="CK880" s="88" t="s">
        <v>1431</v>
      </c>
      <c r="CL880" s="88" t="s">
        <v>1432</v>
      </c>
      <c r="CM880" s="313">
        <v>3156487410</v>
      </c>
      <c r="CN880" s="313" t="s">
        <v>7952</v>
      </c>
      <c r="CO880" s="313" t="s">
        <v>3024</v>
      </c>
      <c r="CP880" s="8">
        <v>3175100893</v>
      </c>
      <c r="CQ880" s="79" t="s">
        <v>1435</v>
      </c>
      <c r="CR880" s="21" t="s">
        <v>357</v>
      </c>
      <c r="CS880" s="21" t="s">
        <v>5922</v>
      </c>
      <c r="CT880" s="21" t="s">
        <v>1519</v>
      </c>
      <c r="CU880" s="20" t="s">
        <v>12425</v>
      </c>
      <c r="CV880" s="20" t="s">
        <v>7931</v>
      </c>
      <c r="CW880" s="11" t="s">
        <v>7188</v>
      </c>
      <c r="CX880" s="86" t="s">
        <v>993</v>
      </c>
      <c r="CY880" s="86" t="s">
        <v>12900</v>
      </c>
      <c r="CZ880" s="86" t="s">
        <v>12909</v>
      </c>
      <c r="DA880" s="86" t="s">
        <v>86</v>
      </c>
      <c r="DB880" s="86" t="s">
        <v>12425</v>
      </c>
      <c r="DC880" s="6" t="s">
        <v>13117</v>
      </c>
      <c r="DD880" s="2"/>
      <c r="DE880" s="2"/>
      <c r="DF880" s="2"/>
      <c r="DG880" s="2"/>
      <c r="DH880" s="2"/>
      <c r="DI880" s="2"/>
      <c r="DJ880" s="2"/>
      <c r="DK880" s="2"/>
      <c r="DL880" s="2"/>
      <c r="DM880" s="2"/>
      <c r="DN880" s="2"/>
      <c r="DO880" s="2"/>
      <c r="DP880" s="2"/>
      <c r="DQ880" s="2"/>
      <c r="DR880" s="2"/>
      <c r="DS880" s="2"/>
      <c r="DT880" s="2"/>
      <c r="DU880" s="2"/>
      <c r="DV880" s="2"/>
      <c r="DW880" s="2"/>
      <c r="DX880" s="2"/>
      <c r="DY880" s="2"/>
    </row>
    <row r="881" spans="1:129" ht="20.25" customHeight="1" x14ac:dyDescent="0.25">
      <c r="A881" s="327"/>
      <c r="B881" s="83">
        <v>1004</v>
      </c>
      <c r="C881" s="449">
        <v>1123</v>
      </c>
      <c r="D881" s="113" t="s">
        <v>11127</v>
      </c>
      <c r="E881" s="255" t="s">
        <v>5016</v>
      </c>
      <c r="F881" s="256" t="s">
        <v>243</v>
      </c>
      <c r="G881" s="256" t="s">
        <v>11823</v>
      </c>
      <c r="H881" s="256" t="s">
        <v>993</v>
      </c>
      <c r="I881" s="256" t="s">
        <v>137</v>
      </c>
      <c r="J881" s="256" t="s">
        <v>7750</v>
      </c>
      <c r="K881" s="256" t="s">
        <v>12241</v>
      </c>
      <c r="L881" s="98">
        <v>197</v>
      </c>
      <c r="M881" s="256" t="s">
        <v>137</v>
      </c>
      <c r="N881" s="256" t="s">
        <v>1426</v>
      </c>
      <c r="O881" s="12" t="s">
        <v>1427</v>
      </c>
      <c r="P881" s="27" t="s">
        <v>79</v>
      </c>
      <c r="Q881" s="30" t="s">
        <v>100</v>
      </c>
      <c r="R881" s="30" t="s">
        <v>101</v>
      </c>
      <c r="S881" s="101" t="s">
        <v>993</v>
      </c>
      <c r="T881" s="100">
        <v>5300190452</v>
      </c>
      <c r="U881" s="98">
        <v>130200000378</v>
      </c>
      <c r="V881" s="99" t="s">
        <v>119</v>
      </c>
      <c r="W881" s="99" t="s">
        <v>83</v>
      </c>
      <c r="X881" s="99" t="s">
        <v>3159</v>
      </c>
      <c r="Y881" s="101" t="s">
        <v>761</v>
      </c>
      <c r="Z881" s="99" t="s">
        <v>1220</v>
      </c>
      <c r="AA881" s="101" t="s">
        <v>85</v>
      </c>
      <c r="AB881" s="101" t="s">
        <v>1087</v>
      </c>
      <c r="AC881" s="101" t="s">
        <v>1088</v>
      </c>
      <c r="AD881" s="13" t="s">
        <v>86</v>
      </c>
      <c r="AE881" s="13">
        <v>39003</v>
      </c>
      <c r="AF881" s="13">
        <v>40805</v>
      </c>
      <c r="AG881" s="4">
        <f t="shared" ca="1" si="13"/>
        <v>12</v>
      </c>
      <c r="AH881" s="32" t="s">
        <v>993</v>
      </c>
      <c r="AI881" s="15" t="s">
        <v>327</v>
      </c>
      <c r="AJ881" s="101" t="s">
        <v>902</v>
      </c>
      <c r="AK881" s="101" t="s">
        <v>903</v>
      </c>
      <c r="AL881" s="84" t="s">
        <v>13531</v>
      </c>
      <c r="AM881" s="84" t="s">
        <v>14648</v>
      </c>
      <c r="AN881" s="84" t="s">
        <v>12046</v>
      </c>
      <c r="AO881" s="84" t="s">
        <v>7239</v>
      </c>
      <c r="AP881" s="80" t="s">
        <v>152</v>
      </c>
      <c r="AQ881" s="5" t="s">
        <v>8979</v>
      </c>
      <c r="AR881" s="25" t="s">
        <v>5017</v>
      </c>
      <c r="AS881" s="101" t="s">
        <v>993</v>
      </c>
      <c r="AT881" s="101" t="s">
        <v>993</v>
      </c>
      <c r="AU881" s="99" t="s">
        <v>90</v>
      </c>
      <c r="AV881" s="99" t="s">
        <v>906</v>
      </c>
      <c r="AW881" s="99" t="s">
        <v>137</v>
      </c>
      <c r="AX881" s="256" t="s">
        <v>86</v>
      </c>
      <c r="AY881" s="99" t="s">
        <v>100</v>
      </c>
      <c r="AZ881" s="99" t="s">
        <v>100</v>
      </c>
      <c r="BA881" s="99" t="s">
        <v>1111</v>
      </c>
      <c r="BB881" s="18">
        <v>40952</v>
      </c>
      <c r="BC881" s="6" t="s">
        <v>993</v>
      </c>
      <c r="BD881" s="12">
        <v>4</v>
      </c>
      <c r="BE881" s="102" t="s">
        <v>7217</v>
      </c>
      <c r="BF881" s="16">
        <v>320000000</v>
      </c>
      <c r="BG881" s="16">
        <v>50000</v>
      </c>
      <c r="BH881" s="16">
        <v>50000</v>
      </c>
      <c r="BI881" s="16">
        <v>50000</v>
      </c>
      <c r="BJ881" s="16">
        <v>20000</v>
      </c>
      <c r="BK881" s="80" t="s">
        <v>993</v>
      </c>
      <c r="BL881" s="5" t="s">
        <v>86</v>
      </c>
      <c r="BM881" s="5" t="s">
        <v>993</v>
      </c>
      <c r="BN881" s="6" t="s">
        <v>744</v>
      </c>
      <c r="BO881" s="6" t="s">
        <v>745</v>
      </c>
      <c r="BP881" s="6" t="s">
        <v>91</v>
      </c>
      <c r="BQ881" s="82" t="s">
        <v>993</v>
      </c>
      <c r="BR881" s="82" t="s">
        <v>993</v>
      </c>
      <c r="BS881" s="5" t="s">
        <v>1091</v>
      </c>
      <c r="BT881" s="6" t="s">
        <v>993</v>
      </c>
      <c r="BU881" s="6" t="s">
        <v>776</v>
      </c>
      <c r="BV881" s="27" t="s">
        <v>1754</v>
      </c>
      <c r="BW881" s="5"/>
      <c r="BX881" s="5"/>
      <c r="BY881" s="5"/>
      <c r="BZ881" s="5"/>
      <c r="CA881" s="5" t="s">
        <v>386</v>
      </c>
      <c r="CB881" s="5" t="s">
        <v>347</v>
      </c>
      <c r="CC881" s="6" t="s">
        <v>13136</v>
      </c>
      <c r="CD881" s="42" t="s">
        <v>7061</v>
      </c>
      <c r="CE881" s="4">
        <v>3182899379</v>
      </c>
      <c r="CF881" s="43" t="s">
        <v>6750</v>
      </c>
      <c r="CG881" s="7" t="s">
        <v>350</v>
      </c>
      <c r="CH881" s="7" t="s">
        <v>7214</v>
      </c>
      <c r="CI881" s="7" t="s">
        <v>7215</v>
      </c>
      <c r="CJ881" s="88" t="s">
        <v>12776</v>
      </c>
      <c r="CK881" s="88" t="s">
        <v>1431</v>
      </c>
      <c r="CL881" s="88" t="s">
        <v>1432</v>
      </c>
      <c r="CM881" s="313">
        <v>3156487410</v>
      </c>
      <c r="CN881" s="313" t="s">
        <v>7952</v>
      </c>
      <c r="CO881" s="313" t="s">
        <v>3024</v>
      </c>
      <c r="CP881" s="8">
        <v>3175100893</v>
      </c>
      <c r="CQ881" s="79" t="s">
        <v>1435</v>
      </c>
      <c r="CR881" s="21" t="s">
        <v>357</v>
      </c>
      <c r="CS881" s="21" t="s">
        <v>5922</v>
      </c>
      <c r="CT881" s="21" t="s">
        <v>1519</v>
      </c>
      <c r="CU881" s="20" t="s">
        <v>993</v>
      </c>
      <c r="CV881" s="20" t="s">
        <v>993</v>
      </c>
      <c r="CW881" s="11" t="s">
        <v>7188</v>
      </c>
      <c r="CX881" s="86" t="s">
        <v>993</v>
      </c>
      <c r="CY881" s="86" t="s">
        <v>12900</v>
      </c>
      <c r="CZ881" s="86" t="s">
        <v>12909</v>
      </c>
      <c r="DA881" s="86" t="s">
        <v>86</v>
      </c>
      <c r="DB881" s="86" t="s">
        <v>12906</v>
      </c>
      <c r="DC881" s="6" t="s">
        <v>993</v>
      </c>
      <c r="DD881" s="2"/>
      <c r="DE881" s="2"/>
      <c r="DF881" s="2"/>
      <c r="DG881" s="2"/>
      <c r="DH881" s="2"/>
      <c r="DI881" s="2"/>
      <c r="DJ881" s="2"/>
      <c r="DK881" s="2"/>
      <c r="DL881" s="2"/>
      <c r="DM881" s="2"/>
      <c r="DN881" s="2"/>
      <c r="DO881" s="2"/>
      <c r="DP881" s="2"/>
      <c r="DQ881" s="2"/>
      <c r="DR881" s="2"/>
      <c r="DS881" s="2"/>
      <c r="DT881" s="2"/>
      <c r="DU881" s="2"/>
      <c r="DV881" s="2"/>
      <c r="DW881" s="2"/>
      <c r="DX881" s="2"/>
      <c r="DY881" s="2"/>
    </row>
    <row r="882" spans="1:129" ht="20.25" customHeight="1" x14ac:dyDescent="0.25">
      <c r="A882" s="327"/>
      <c r="B882" s="83">
        <v>991</v>
      </c>
      <c r="C882" s="449">
        <v>1126</v>
      </c>
      <c r="D882" s="113" t="s">
        <v>11118</v>
      </c>
      <c r="E882" s="255" t="s">
        <v>4987</v>
      </c>
      <c r="F882" s="256" t="s">
        <v>10679</v>
      </c>
      <c r="G882" s="256" t="s">
        <v>11826</v>
      </c>
      <c r="H882" s="256" t="s">
        <v>993</v>
      </c>
      <c r="I882" s="256" t="s">
        <v>15345</v>
      </c>
      <c r="J882" s="256" t="s">
        <v>7741</v>
      </c>
      <c r="K882" s="256" t="s">
        <v>12234</v>
      </c>
      <c r="L882" s="98">
        <v>138</v>
      </c>
      <c r="M882" s="256" t="s">
        <v>822</v>
      </c>
      <c r="N882" s="256" t="s">
        <v>823</v>
      </c>
      <c r="O882" s="12" t="s">
        <v>1662</v>
      </c>
      <c r="P882" s="27" t="s">
        <v>79</v>
      </c>
      <c r="Q882" s="30" t="s">
        <v>79</v>
      </c>
      <c r="R882" s="30" t="s">
        <v>80</v>
      </c>
      <c r="S882" s="101" t="s">
        <v>6464</v>
      </c>
      <c r="T882" s="100" t="s">
        <v>4988</v>
      </c>
      <c r="U882" s="98">
        <v>130200001284</v>
      </c>
      <c r="V882" s="99" t="s">
        <v>82</v>
      </c>
      <c r="W882" s="99" t="s">
        <v>83</v>
      </c>
      <c r="X882" s="99" t="s">
        <v>641</v>
      </c>
      <c r="Y882" s="101" t="s">
        <v>761</v>
      </c>
      <c r="Z882" s="99" t="s">
        <v>642</v>
      </c>
      <c r="AA882" s="101" t="s">
        <v>85</v>
      </c>
      <c r="AB882" s="101" t="s">
        <v>1211</v>
      </c>
      <c r="AC882" s="101" t="s">
        <v>1211</v>
      </c>
      <c r="AD882" s="13" t="s">
        <v>86</v>
      </c>
      <c r="AE882" s="13">
        <v>40732</v>
      </c>
      <c r="AF882" s="13">
        <v>40747</v>
      </c>
      <c r="AG882" s="4">
        <f t="shared" ca="1" si="13"/>
        <v>8</v>
      </c>
      <c r="AH882" s="32" t="s">
        <v>993</v>
      </c>
      <c r="AI882" s="15" t="s">
        <v>327</v>
      </c>
      <c r="AJ882" s="101" t="s">
        <v>902</v>
      </c>
      <c r="AK882" s="101" t="s">
        <v>903</v>
      </c>
      <c r="AL882" s="84" t="s">
        <v>13520</v>
      </c>
      <c r="AM882" s="84" t="s">
        <v>14639</v>
      </c>
      <c r="AN882" s="84" t="s">
        <v>12046</v>
      </c>
      <c r="AO882" s="84" t="s">
        <v>7240</v>
      </c>
      <c r="AP882" s="16" t="s">
        <v>7020</v>
      </c>
      <c r="AQ882" s="5" t="s">
        <v>8967</v>
      </c>
      <c r="AR882" s="25">
        <v>1387</v>
      </c>
      <c r="AS882" s="101" t="s">
        <v>993</v>
      </c>
      <c r="AT882" s="101" t="s">
        <v>993</v>
      </c>
      <c r="AU882" s="99" t="s">
        <v>90</v>
      </c>
      <c r="AV882" s="99" t="s">
        <v>906</v>
      </c>
      <c r="AW882" s="99" t="s">
        <v>96</v>
      </c>
      <c r="AX882" s="256" t="s">
        <v>130</v>
      </c>
      <c r="AY882" s="99" t="s">
        <v>79</v>
      </c>
      <c r="AZ882" s="99" t="s">
        <v>79</v>
      </c>
      <c r="BA882" s="99" t="s">
        <v>1111</v>
      </c>
      <c r="BB882" s="18">
        <v>40949</v>
      </c>
      <c r="BC882" s="6" t="s">
        <v>993</v>
      </c>
      <c r="BD882" s="12">
        <v>4</v>
      </c>
      <c r="BE882" s="102" t="s">
        <v>7217</v>
      </c>
      <c r="BF882" s="16">
        <v>320000000</v>
      </c>
      <c r="BG882" s="16">
        <v>50000</v>
      </c>
      <c r="BH882" s="16">
        <v>50000</v>
      </c>
      <c r="BI882" s="16">
        <v>50000</v>
      </c>
      <c r="BJ882" s="16">
        <v>20000</v>
      </c>
      <c r="BK882" s="80" t="s">
        <v>993</v>
      </c>
      <c r="BL882" s="5" t="s">
        <v>86</v>
      </c>
      <c r="BM882" s="5" t="s">
        <v>993</v>
      </c>
      <c r="BN882" s="5" t="s">
        <v>342</v>
      </c>
      <c r="BO882" s="6" t="s">
        <v>13058</v>
      </c>
      <c r="BP882" s="6" t="s">
        <v>91</v>
      </c>
      <c r="BQ882" s="82" t="s">
        <v>993</v>
      </c>
      <c r="BR882" s="82" t="s">
        <v>993</v>
      </c>
      <c r="BS882" s="5" t="s">
        <v>3521</v>
      </c>
      <c r="BT882" s="6" t="s">
        <v>993</v>
      </c>
      <c r="BU882" s="6" t="s">
        <v>1036</v>
      </c>
      <c r="BV882" s="27" t="s">
        <v>1754</v>
      </c>
      <c r="BW882" s="5" t="s">
        <v>1092</v>
      </c>
      <c r="BX882" s="5" t="s">
        <v>993</v>
      </c>
      <c r="BY882" s="5"/>
      <c r="BZ882" s="5"/>
      <c r="CA882" s="5" t="s">
        <v>386</v>
      </c>
      <c r="CB882" s="5" t="s">
        <v>347</v>
      </c>
      <c r="CC882" s="6" t="s">
        <v>13136</v>
      </c>
      <c r="CD882" s="42" t="s">
        <v>7060</v>
      </c>
      <c r="CE882" s="4">
        <v>3182893993</v>
      </c>
      <c r="CF882" s="43" t="s">
        <v>6747</v>
      </c>
      <c r="CG882" s="7" t="s">
        <v>3522</v>
      </c>
      <c r="CH882" s="7"/>
      <c r="CI882" s="7" t="s">
        <v>7203</v>
      </c>
      <c r="CJ882" s="88" t="s">
        <v>9712</v>
      </c>
      <c r="CK882" s="88" t="s">
        <v>6520</v>
      </c>
      <c r="CL882" s="88" t="s">
        <v>2404</v>
      </c>
      <c r="CM882" s="313">
        <v>3174022260</v>
      </c>
      <c r="CN882" s="313" t="s">
        <v>8131</v>
      </c>
      <c r="CO882" s="313" t="s">
        <v>8130</v>
      </c>
      <c r="CP882" s="8">
        <v>3165264910</v>
      </c>
      <c r="CQ882" s="79" t="s">
        <v>1667</v>
      </c>
      <c r="CR882" s="21"/>
      <c r="CS882" s="21" t="s">
        <v>7974</v>
      </c>
      <c r="CT882" s="21" t="s">
        <v>1026</v>
      </c>
      <c r="CU882" s="20" t="s">
        <v>385</v>
      </c>
      <c r="CV882" s="262" t="s">
        <v>7720</v>
      </c>
      <c r="CW882" s="11" t="s">
        <v>2709</v>
      </c>
      <c r="CX882" s="86">
        <v>43354</v>
      </c>
      <c r="CY882" s="86" t="s">
        <v>12898</v>
      </c>
      <c r="CZ882" s="86" t="s">
        <v>12899</v>
      </c>
      <c r="DA882" s="86" t="s">
        <v>130</v>
      </c>
      <c r="DB882" s="86" t="s">
        <v>385</v>
      </c>
      <c r="DC882" s="6" t="s">
        <v>13117</v>
      </c>
      <c r="DD882" s="2"/>
      <c r="DE882" s="2"/>
      <c r="DF882" s="2"/>
      <c r="DG882" s="2"/>
      <c r="DH882" s="2"/>
      <c r="DI882" s="2"/>
      <c r="DJ882" s="2"/>
      <c r="DK882" s="2"/>
      <c r="DL882" s="2"/>
      <c r="DM882" s="2"/>
      <c r="DN882" s="2"/>
      <c r="DO882" s="2"/>
      <c r="DP882" s="2"/>
      <c r="DQ882" s="2"/>
      <c r="DR882" s="2"/>
      <c r="DS882" s="2"/>
      <c r="DT882" s="2"/>
      <c r="DU882" s="2"/>
      <c r="DV882" s="2"/>
      <c r="DW882" s="2"/>
      <c r="DX882" s="2"/>
      <c r="DY882" s="2"/>
    </row>
    <row r="883" spans="1:129" ht="20.25" customHeight="1" x14ac:dyDescent="0.25">
      <c r="A883" s="327"/>
      <c r="B883" s="83">
        <v>996</v>
      </c>
      <c r="C883" s="449">
        <v>1127</v>
      </c>
      <c r="D883" s="113" t="s">
        <v>11122</v>
      </c>
      <c r="E883" s="255" t="s">
        <v>5006</v>
      </c>
      <c r="F883" s="256" t="s">
        <v>168</v>
      </c>
      <c r="G883" s="256" t="s">
        <v>11832</v>
      </c>
      <c r="H883" s="256" t="s">
        <v>993</v>
      </c>
      <c r="I883" s="256" t="s">
        <v>181</v>
      </c>
      <c r="J883" s="256" t="s">
        <v>7759</v>
      </c>
      <c r="K883" s="256" t="s">
        <v>12246</v>
      </c>
      <c r="L883" s="98">
        <v>67</v>
      </c>
      <c r="M883" s="256" t="s">
        <v>182</v>
      </c>
      <c r="N883" s="256" t="s">
        <v>183</v>
      </c>
      <c r="O883" s="12" t="s">
        <v>2000</v>
      </c>
      <c r="P883" s="27" t="s">
        <v>79</v>
      </c>
      <c r="Q883" s="30" t="s">
        <v>79</v>
      </c>
      <c r="R883" s="30" t="s">
        <v>80</v>
      </c>
      <c r="S883" s="101" t="s">
        <v>6464</v>
      </c>
      <c r="T883" s="100" t="s">
        <v>5007</v>
      </c>
      <c r="U883" s="98">
        <v>130200001271</v>
      </c>
      <c r="V883" s="99" t="s">
        <v>82</v>
      </c>
      <c r="W883" s="99" t="s">
        <v>83</v>
      </c>
      <c r="X883" s="99" t="s">
        <v>641</v>
      </c>
      <c r="Y883" s="101" t="s">
        <v>761</v>
      </c>
      <c r="Z883" s="99" t="s">
        <v>642</v>
      </c>
      <c r="AA883" s="101" t="s">
        <v>85</v>
      </c>
      <c r="AB883" s="101" t="s">
        <v>1088</v>
      </c>
      <c r="AC883" s="101" t="s">
        <v>1211</v>
      </c>
      <c r="AD883" s="13" t="s">
        <v>86</v>
      </c>
      <c r="AE883" s="13">
        <v>40718</v>
      </c>
      <c r="AF883" s="13">
        <v>40760</v>
      </c>
      <c r="AG883" s="4">
        <f t="shared" ca="1" si="13"/>
        <v>8</v>
      </c>
      <c r="AH883" s="32" t="s">
        <v>993</v>
      </c>
      <c r="AI883" s="15" t="s">
        <v>327</v>
      </c>
      <c r="AJ883" s="101" t="s">
        <v>902</v>
      </c>
      <c r="AK883" s="101" t="s">
        <v>903</v>
      </c>
      <c r="AL883" s="84" t="s">
        <v>13525</v>
      </c>
      <c r="AM883" s="84" t="s">
        <v>14643</v>
      </c>
      <c r="AN883" s="84" t="s">
        <v>12046</v>
      </c>
      <c r="AO883" s="84" t="s">
        <v>7240</v>
      </c>
      <c r="AP883" s="16" t="s">
        <v>7020</v>
      </c>
      <c r="AQ883" s="5" t="s">
        <v>8973</v>
      </c>
      <c r="AR883" s="25">
        <v>676</v>
      </c>
      <c r="AS883" s="101" t="s">
        <v>993</v>
      </c>
      <c r="AT883" s="101" t="s">
        <v>993</v>
      </c>
      <c r="AU883" s="99" t="s">
        <v>90</v>
      </c>
      <c r="AV883" s="99" t="s">
        <v>906</v>
      </c>
      <c r="AW883" s="99" t="s">
        <v>181</v>
      </c>
      <c r="AX883" s="256" t="s">
        <v>130</v>
      </c>
      <c r="AY883" s="99" t="s">
        <v>79</v>
      </c>
      <c r="AZ883" s="99" t="s">
        <v>79</v>
      </c>
      <c r="BA883" s="99" t="s">
        <v>1111</v>
      </c>
      <c r="BB883" s="18">
        <v>40932</v>
      </c>
      <c r="BC883" s="6" t="s">
        <v>993</v>
      </c>
      <c r="BD883" s="12">
        <v>4</v>
      </c>
      <c r="BE883" s="102" t="s">
        <v>7217</v>
      </c>
      <c r="BF883" s="16">
        <v>320000000</v>
      </c>
      <c r="BG883" s="16">
        <v>50000</v>
      </c>
      <c r="BH883" s="16">
        <v>50000</v>
      </c>
      <c r="BI883" s="16">
        <v>50000</v>
      </c>
      <c r="BJ883" s="16">
        <v>20000</v>
      </c>
      <c r="BK883" s="80" t="s">
        <v>993</v>
      </c>
      <c r="BL883" s="5" t="s">
        <v>86</v>
      </c>
      <c r="BM883" s="5" t="s">
        <v>993</v>
      </c>
      <c r="BN883" s="5" t="s">
        <v>342</v>
      </c>
      <c r="BO883" s="6" t="s">
        <v>13058</v>
      </c>
      <c r="BP883" s="6" t="s">
        <v>91</v>
      </c>
      <c r="BQ883" s="82" t="s">
        <v>993</v>
      </c>
      <c r="BR883" s="82" t="s">
        <v>993</v>
      </c>
      <c r="BS883" s="5" t="s">
        <v>3521</v>
      </c>
      <c r="BT883" s="6" t="s">
        <v>993</v>
      </c>
      <c r="BU883" s="6" t="s">
        <v>1036</v>
      </c>
      <c r="BV883" s="27" t="s">
        <v>993</v>
      </c>
      <c r="BW883" s="5" t="s">
        <v>1092</v>
      </c>
      <c r="BX883" s="5" t="s">
        <v>993</v>
      </c>
      <c r="BY883" s="5"/>
      <c r="BZ883" s="5"/>
      <c r="CA883" s="5" t="s">
        <v>386</v>
      </c>
      <c r="CB883" s="5" t="s">
        <v>347</v>
      </c>
      <c r="CC883" s="6" t="s">
        <v>13136</v>
      </c>
      <c r="CD883" s="42" t="s">
        <v>7059</v>
      </c>
      <c r="CE883" s="53">
        <v>3182899405</v>
      </c>
      <c r="CF883" s="43">
        <v>0</v>
      </c>
      <c r="CG883" s="7" t="s">
        <v>3522</v>
      </c>
      <c r="CH883" s="7" t="s">
        <v>11867</v>
      </c>
      <c r="CI883" s="7" t="s">
        <v>11871</v>
      </c>
      <c r="CJ883" s="88" t="s">
        <v>7199</v>
      </c>
      <c r="CK883" s="88" t="s">
        <v>9780</v>
      </c>
      <c r="CL883" s="88" t="s">
        <v>2004</v>
      </c>
      <c r="CM883" s="313" t="s">
        <v>2005</v>
      </c>
      <c r="CN883" s="313" t="s">
        <v>2006</v>
      </c>
      <c r="CO883" s="313" t="s">
        <v>2007</v>
      </c>
      <c r="CP883" s="8" t="s">
        <v>2008</v>
      </c>
      <c r="CQ883" s="79" t="s">
        <v>2009</v>
      </c>
      <c r="CR883" s="21"/>
      <c r="CS883" s="21" t="s">
        <v>6674</v>
      </c>
      <c r="CT883" s="21" t="s">
        <v>1026</v>
      </c>
      <c r="CU883" s="20" t="s">
        <v>993</v>
      </c>
      <c r="CV883" s="262" t="s">
        <v>12549</v>
      </c>
      <c r="CW883" s="11" t="s">
        <v>2709</v>
      </c>
      <c r="CX883" s="86">
        <v>43353</v>
      </c>
      <c r="CY883" s="86" t="s">
        <v>12898</v>
      </c>
      <c r="CZ883" s="86" t="s">
        <v>12899</v>
      </c>
      <c r="DA883" s="86" t="s">
        <v>130</v>
      </c>
      <c r="DB883" s="86" t="s">
        <v>12906</v>
      </c>
      <c r="DC883" s="6" t="s">
        <v>13117</v>
      </c>
      <c r="DD883" s="2"/>
      <c r="DE883" s="2"/>
      <c r="DF883" s="2"/>
      <c r="DG883" s="2"/>
      <c r="DH883" s="2"/>
      <c r="DI883" s="2"/>
      <c r="DJ883" s="2"/>
      <c r="DK883" s="2"/>
      <c r="DL883" s="2"/>
      <c r="DM883" s="2"/>
      <c r="DN883" s="2"/>
      <c r="DO883" s="2"/>
      <c r="DP883" s="2"/>
      <c r="DQ883" s="2"/>
      <c r="DR883" s="2"/>
      <c r="DS883" s="2"/>
      <c r="DT883" s="2"/>
      <c r="DU883" s="2"/>
      <c r="DV883" s="2"/>
      <c r="DW883" s="2"/>
      <c r="DX883" s="2"/>
      <c r="DY883" s="2"/>
    </row>
    <row r="884" spans="1:129" ht="20.25" customHeight="1" x14ac:dyDescent="0.25">
      <c r="A884" s="327"/>
      <c r="B884" s="83">
        <v>993</v>
      </c>
      <c r="C884" s="449">
        <v>1128</v>
      </c>
      <c r="D884" s="113" t="s">
        <v>11119</v>
      </c>
      <c r="E884" s="255" t="s">
        <v>4995</v>
      </c>
      <c r="F884" s="256" t="s">
        <v>243</v>
      </c>
      <c r="G884" s="256" t="s">
        <v>11823</v>
      </c>
      <c r="H884" s="256" t="s">
        <v>993</v>
      </c>
      <c r="I884" s="256" t="s">
        <v>4996</v>
      </c>
      <c r="J884" s="256" t="s">
        <v>7871</v>
      </c>
      <c r="K884" s="256" t="s">
        <v>12241</v>
      </c>
      <c r="L884" s="98">
        <v>210</v>
      </c>
      <c r="M884" s="256" t="s">
        <v>4714</v>
      </c>
      <c r="N884" s="256" t="s">
        <v>4715</v>
      </c>
      <c r="O884" s="12" t="s">
        <v>4716</v>
      </c>
      <c r="P884" s="27" t="s">
        <v>79</v>
      </c>
      <c r="Q884" s="30" t="s">
        <v>100</v>
      </c>
      <c r="R884" s="30" t="s">
        <v>101</v>
      </c>
      <c r="S884" s="101" t="s">
        <v>993</v>
      </c>
      <c r="T884" s="100">
        <v>5300190448</v>
      </c>
      <c r="U884" s="98">
        <v>130200001989</v>
      </c>
      <c r="V884" s="99" t="s">
        <v>119</v>
      </c>
      <c r="W884" s="99" t="s">
        <v>83</v>
      </c>
      <c r="X884" s="101" t="s">
        <v>531</v>
      </c>
      <c r="Y884" s="101" t="s">
        <v>761</v>
      </c>
      <c r="Z884" s="99" t="s">
        <v>1179</v>
      </c>
      <c r="AA884" s="101" t="s">
        <v>103</v>
      </c>
      <c r="AB884" s="101" t="s">
        <v>1087</v>
      </c>
      <c r="AC884" s="101" t="s">
        <v>1087</v>
      </c>
      <c r="AD884" s="13" t="s">
        <v>86</v>
      </c>
      <c r="AE884" s="102">
        <v>39186</v>
      </c>
      <c r="AF884" s="102">
        <v>40751</v>
      </c>
      <c r="AG884" s="4">
        <f t="shared" ca="1" si="13"/>
        <v>12</v>
      </c>
      <c r="AH884" s="32" t="s">
        <v>993</v>
      </c>
      <c r="AI884" s="15" t="s">
        <v>338</v>
      </c>
      <c r="AJ884" s="101" t="s">
        <v>886</v>
      </c>
      <c r="AK884" s="101" t="s">
        <v>887</v>
      </c>
      <c r="AL884" s="84" t="s">
        <v>13521</v>
      </c>
      <c r="AM884" s="84" t="s">
        <v>14640</v>
      </c>
      <c r="AN884" s="84" t="s">
        <v>12046</v>
      </c>
      <c r="AO884" s="84" t="s">
        <v>7240</v>
      </c>
      <c r="AP884" s="80" t="s">
        <v>152</v>
      </c>
      <c r="AQ884" s="5" t="s">
        <v>8968</v>
      </c>
      <c r="AR884" s="25">
        <v>2101</v>
      </c>
      <c r="AS884" s="101" t="s">
        <v>993</v>
      </c>
      <c r="AT884" s="101" t="s">
        <v>993</v>
      </c>
      <c r="AU884" s="99" t="s">
        <v>90</v>
      </c>
      <c r="AV884" s="99" t="s">
        <v>906</v>
      </c>
      <c r="AW884" s="99" t="s">
        <v>137</v>
      </c>
      <c r="AX884" s="256" t="s">
        <v>130</v>
      </c>
      <c r="AY884" s="99" t="s">
        <v>100</v>
      </c>
      <c r="AZ884" s="99" t="s">
        <v>100</v>
      </c>
      <c r="BA884" s="99" t="s">
        <v>10678</v>
      </c>
      <c r="BB884" s="18">
        <v>40952</v>
      </c>
      <c r="BC884" s="6" t="s">
        <v>993</v>
      </c>
      <c r="BD884" s="12">
        <v>4</v>
      </c>
      <c r="BE884" s="102" t="s">
        <v>7217</v>
      </c>
      <c r="BF884" s="16">
        <v>320000000</v>
      </c>
      <c r="BG884" s="16">
        <v>50000</v>
      </c>
      <c r="BH884" s="16">
        <v>50000</v>
      </c>
      <c r="BI884" s="16">
        <v>50000</v>
      </c>
      <c r="BJ884" s="16">
        <v>20000</v>
      </c>
      <c r="BK884" s="80" t="s">
        <v>993</v>
      </c>
      <c r="BL884" s="5" t="s">
        <v>86</v>
      </c>
      <c r="BM884" s="5" t="s">
        <v>993</v>
      </c>
      <c r="BN884" s="6" t="s">
        <v>744</v>
      </c>
      <c r="BO884" s="6" t="s">
        <v>745</v>
      </c>
      <c r="BP884" s="6" t="s">
        <v>91</v>
      </c>
      <c r="BQ884" s="82" t="s">
        <v>993</v>
      </c>
      <c r="BR884" s="82" t="s">
        <v>993</v>
      </c>
      <c r="BS884" s="6" t="s">
        <v>385</v>
      </c>
      <c r="BT884" s="6" t="s">
        <v>993</v>
      </c>
      <c r="BU884" s="6" t="s">
        <v>776</v>
      </c>
      <c r="BV884" s="27" t="s">
        <v>1754</v>
      </c>
      <c r="BW884" s="5"/>
      <c r="BX884" s="5"/>
      <c r="BY884" s="5"/>
      <c r="BZ884" s="5"/>
      <c r="CA884" s="5" t="s">
        <v>386</v>
      </c>
      <c r="CB884" s="5" t="s">
        <v>347</v>
      </c>
      <c r="CC884" s="6" t="s">
        <v>13136</v>
      </c>
      <c r="CD884" s="42" t="s">
        <v>7061</v>
      </c>
      <c r="CE884" s="4">
        <v>3182899379</v>
      </c>
      <c r="CF884" s="43" t="s">
        <v>6750</v>
      </c>
      <c r="CG884" s="7" t="s">
        <v>189</v>
      </c>
      <c r="CH884" s="7">
        <v>0</v>
      </c>
      <c r="CI884" s="7">
        <v>0</v>
      </c>
      <c r="CJ884" s="88">
        <v>0</v>
      </c>
      <c r="CK884" s="88" t="s">
        <v>6708</v>
      </c>
      <c r="CL884" s="88" t="s">
        <v>6713</v>
      </c>
      <c r="CM884" s="313">
        <v>3165216942</v>
      </c>
      <c r="CN884" s="313" t="s">
        <v>4718</v>
      </c>
      <c r="CO884" s="313" t="s">
        <v>4719</v>
      </c>
      <c r="CP884" s="8">
        <v>3166911176</v>
      </c>
      <c r="CQ884" s="79" t="s">
        <v>4720</v>
      </c>
      <c r="CR884" s="21"/>
      <c r="CS884" s="21" t="s">
        <v>15197</v>
      </c>
      <c r="CT884" s="21" t="s">
        <v>1026</v>
      </c>
      <c r="CU884" s="20" t="s">
        <v>993</v>
      </c>
      <c r="CV884" s="20" t="s">
        <v>993</v>
      </c>
      <c r="CW884" s="11" t="s">
        <v>7735</v>
      </c>
      <c r="CX884" s="86" t="s">
        <v>993</v>
      </c>
      <c r="CY884" s="86" t="s">
        <v>12898</v>
      </c>
      <c r="CZ884" s="86" t="s">
        <v>12899</v>
      </c>
      <c r="DA884" s="86" t="s">
        <v>130</v>
      </c>
      <c r="DB884" s="86" t="s">
        <v>12906</v>
      </c>
      <c r="DC884" s="6" t="s">
        <v>993</v>
      </c>
      <c r="DD884" s="2"/>
      <c r="DE884" s="2"/>
      <c r="DF884" s="2"/>
      <c r="DG884" s="2"/>
      <c r="DH884" s="2"/>
      <c r="DI884" s="2"/>
      <c r="DJ884" s="2"/>
      <c r="DK884" s="2"/>
      <c r="DL884" s="2"/>
      <c r="DM884" s="2"/>
      <c r="DN884" s="2"/>
      <c r="DO884" s="2"/>
      <c r="DP884" s="2"/>
      <c r="DQ884" s="2"/>
      <c r="DR884" s="2"/>
      <c r="DS884" s="2"/>
      <c r="DT884" s="2"/>
      <c r="DU884" s="2"/>
      <c r="DV884" s="2"/>
      <c r="DW884" s="2"/>
      <c r="DX884" s="2"/>
      <c r="DY884" s="2"/>
    </row>
    <row r="885" spans="1:129" ht="20.25" customHeight="1" x14ac:dyDescent="0.25">
      <c r="A885" s="327"/>
      <c r="B885" s="83">
        <v>999</v>
      </c>
      <c r="C885" s="449">
        <v>1129</v>
      </c>
      <c r="D885" s="113" t="s">
        <v>10621</v>
      </c>
      <c r="E885" s="255" t="s">
        <v>5012</v>
      </c>
      <c r="F885" s="256" t="s">
        <v>168</v>
      </c>
      <c r="G885" s="256" t="s">
        <v>11835</v>
      </c>
      <c r="H885" s="256" t="s">
        <v>993</v>
      </c>
      <c r="I885" s="256" t="s">
        <v>7770</v>
      </c>
      <c r="J885" s="256" t="s">
        <v>7771</v>
      </c>
      <c r="K885" s="256" t="s">
        <v>12252</v>
      </c>
      <c r="L885" s="98">
        <v>721</v>
      </c>
      <c r="M885" s="256" t="s">
        <v>1329</v>
      </c>
      <c r="N885" s="256" t="s">
        <v>1330</v>
      </c>
      <c r="O885" s="12" t="s">
        <v>1331</v>
      </c>
      <c r="P885" s="27" t="s">
        <v>79</v>
      </c>
      <c r="Q885" s="30" t="s">
        <v>100</v>
      </c>
      <c r="R885" s="30" t="s">
        <v>101</v>
      </c>
      <c r="S885" s="101" t="s">
        <v>993</v>
      </c>
      <c r="T885" s="100">
        <v>5300173789</v>
      </c>
      <c r="U885" s="98">
        <v>130200002657</v>
      </c>
      <c r="V885" s="99" t="s">
        <v>119</v>
      </c>
      <c r="W885" s="99" t="s">
        <v>83</v>
      </c>
      <c r="X885" s="99" t="s">
        <v>129</v>
      </c>
      <c r="Y885" s="101" t="s">
        <v>761</v>
      </c>
      <c r="Z885" s="99" t="s">
        <v>1220</v>
      </c>
      <c r="AA885" s="101" t="s">
        <v>85</v>
      </c>
      <c r="AB885" s="101" t="s">
        <v>1087</v>
      </c>
      <c r="AC885" s="101" t="s">
        <v>1088</v>
      </c>
      <c r="AD885" s="26" t="s">
        <v>86</v>
      </c>
      <c r="AE885" s="13">
        <v>38996</v>
      </c>
      <c r="AF885" s="13">
        <v>40782</v>
      </c>
      <c r="AG885" s="4">
        <f t="shared" ca="1" si="13"/>
        <v>12</v>
      </c>
      <c r="AH885" s="32" t="s">
        <v>993</v>
      </c>
      <c r="AI885" s="15" t="s">
        <v>327</v>
      </c>
      <c r="AJ885" s="101" t="s">
        <v>902</v>
      </c>
      <c r="AK885" s="101" t="s">
        <v>903</v>
      </c>
      <c r="AL885" s="84" t="s">
        <v>13528</v>
      </c>
      <c r="AM885" s="84" t="s">
        <v>14645</v>
      </c>
      <c r="AN885" s="84" t="s">
        <v>12046</v>
      </c>
      <c r="AO885" s="84" t="s">
        <v>7239</v>
      </c>
      <c r="AP885" s="80" t="s">
        <v>152</v>
      </c>
      <c r="AQ885" s="5" t="s">
        <v>8976</v>
      </c>
      <c r="AR885" s="25">
        <v>7216</v>
      </c>
      <c r="AS885" s="101" t="s">
        <v>993</v>
      </c>
      <c r="AT885" s="101" t="s">
        <v>993</v>
      </c>
      <c r="AU885" s="99" t="s">
        <v>90</v>
      </c>
      <c r="AV885" s="99" t="s">
        <v>906</v>
      </c>
      <c r="AW885" s="99" t="s">
        <v>1329</v>
      </c>
      <c r="AX885" s="256" t="s">
        <v>130</v>
      </c>
      <c r="AY885" s="99" t="s">
        <v>100</v>
      </c>
      <c r="AZ885" s="99" t="s">
        <v>100</v>
      </c>
      <c r="BA885" s="99" t="s">
        <v>1111</v>
      </c>
      <c r="BB885" s="18">
        <v>40949</v>
      </c>
      <c r="BC885" s="6" t="s">
        <v>993</v>
      </c>
      <c r="BD885" s="17">
        <v>4</v>
      </c>
      <c r="BE885" s="102" t="s">
        <v>7217</v>
      </c>
      <c r="BF885" s="16">
        <v>320000000</v>
      </c>
      <c r="BG885" s="16">
        <v>50000</v>
      </c>
      <c r="BH885" s="16">
        <v>50000</v>
      </c>
      <c r="BI885" s="16">
        <v>50000</v>
      </c>
      <c r="BJ885" s="16">
        <v>20000</v>
      </c>
      <c r="BK885" s="80" t="s">
        <v>993</v>
      </c>
      <c r="BL885" s="16" t="s">
        <v>86</v>
      </c>
      <c r="BM885" s="5" t="s">
        <v>993</v>
      </c>
      <c r="BN885" s="6" t="s">
        <v>744</v>
      </c>
      <c r="BO885" s="6" t="s">
        <v>745</v>
      </c>
      <c r="BP885" s="6" t="s">
        <v>91</v>
      </c>
      <c r="BQ885" s="82" t="s">
        <v>993</v>
      </c>
      <c r="BR885" s="82" t="s">
        <v>993</v>
      </c>
      <c r="BS885" s="6" t="s">
        <v>385</v>
      </c>
      <c r="BT885" s="6" t="s">
        <v>993</v>
      </c>
      <c r="BU885" s="6" t="s">
        <v>776</v>
      </c>
      <c r="BV885" s="27" t="s">
        <v>993</v>
      </c>
      <c r="BW885" s="5" t="s">
        <v>422</v>
      </c>
      <c r="BX885" s="5" t="s">
        <v>993</v>
      </c>
      <c r="BY885" s="5"/>
      <c r="BZ885" s="5"/>
      <c r="CA885" s="5" t="s">
        <v>386</v>
      </c>
      <c r="CB885" s="5" t="s">
        <v>347</v>
      </c>
      <c r="CC885" s="6" t="s">
        <v>13136</v>
      </c>
      <c r="CD885" s="42" t="s">
        <v>7059</v>
      </c>
      <c r="CE885" s="4">
        <v>3182899443</v>
      </c>
      <c r="CF885" s="43" t="s">
        <v>6748</v>
      </c>
      <c r="CG885" s="7" t="s">
        <v>350</v>
      </c>
      <c r="CH885" s="7" t="s">
        <v>12777</v>
      </c>
      <c r="CI885" s="7">
        <v>3118104070</v>
      </c>
      <c r="CJ885" s="88" t="s">
        <v>12778</v>
      </c>
      <c r="CK885" s="88" t="s">
        <v>9789</v>
      </c>
      <c r="CL885" s="88" t="s">
        <v>1336</v>
      </c>
      <c r="CM885" s="313" t="s">
        <v>1337</v>
      </c>
      <c r="CN885" s="313" t="s">
        <v>9875</v>
      </c>
      <c r="CO885" s="313" t="s">
        <v>1339</v>
      </c>
      <c r="CP885" s="8" t="s">
        <v>1340</v>
      </c>
      <c r="CQ885" s="79" t="s">
        <v>1341</v>
      </c>
      <c r="CR885" s="21" t="s">
        <v>1046</v>
      </c>
      <c r="CS885" s="103" t="s">
        <v>8002</v>
      </c>
      <c r="CT885" s="21" t="s">
        <v>11841</v>
      </c>
      <c r="CU885" s="20" t="s">
        <v>993</v>
      </c>
      <c r="CV885" s="20" t="s">
        <v>993</v>
      </c>
      <c r="CW885" s="11" t="s">
        <v>7188</v>
      </c>
      <c r="CX885" s="86" t="s">
        <v>993</v>
      </c>
      <c r="CY885" s="86" t="s">
        <v>12900</v>
      </c>
      <c r="CZ885" s="86" t="s">
        <v>12413</v>
      </c>
      <c r="DA885" s="86" t="s">
        <v>86</v>
      </c>
      <c r="DB885" s="86" t="s">
        <v>12906</v>
      </c>
      <c r="DC885" s="6" t="s">
        <v>993</v>
      </c>
      <c r="DD885" s="2"/>
      <c r="DE885" s="2"/>
      <c r="DF885" s="2"/>
      <c r="DG885" s="2"/>
      <c r="DH885" s="2"/>
      <c r="DI885" s="2"/>
      <c r="DJ885" s="2"/>
      <c r="DK885" s="2"/>
      <c r="DL885" s="2"/>
      <c r="DM885" s="2"/>
      <c r="DN885" s="2"/>
      <c r="DO885" s="2"/>
      <c r="DP885" s="2"/>
      <c r="DQ885" s="2"/>
      <c r="DR885" s="2"/>
      <c r="DS885" s="2"/>
      <c r="DT885" s="2"/>
      <c r="DU885" s="2"/>
      <c r="DV885" s="2"/>
      <c r="DW885" s="2"/>
      <c r="DX885" s="2"/>
      <c r="DY885" s="2"/>
    </row>
    <row r="886" spans="1:129" ht="20.25" customHeight="1" x14ac:dyDescent="0.25">
      <c r="A886" s="327"/>
      <c r="B886" s="83">
        <v>986</v>
      </c>
      <c r="C886" s="449">
        <v>1130</v>
      </c>
      <c r="D886" s="113" t="s">
        <v>10622</v>
      </c>
      <c r="E886" s="255" t="s">
        <v>4975</v>
      </c>
      <c r="F886" s="256" t="s">
        <v>10679</v>
      </c>
      <c r="G886" s="256" t="s">
        <v>11821</v>
      </c>
      <c r="H886" s="256" t="s">
        <v>993</v>
      </c>
      <c r="I886" s="256" t="s">
        <v>15345</v>
      </c>
      <c r="J886" s="256" t="s">
        <v>7741</v>
      </c>
      <c r="K886" s="256" t="s">
        <v>12234</v>
      </c>
      <c r="L886" s="98">
        <v>392</v>
      </c>
      <c r="M886" s="256" t="s">
        <v>2692</v>
      </c>
      <c r="N886" s="256" t="s">
        <v>2693</v>
      </c>
      <c r="O886" s="12" t="s">
        <v>2694</v>
      </c>
      <c r="P886" s="27" t="s">
        <v>79</v>
      </c>
      <c r="Q886" s="30" t="s">
        <v>79</v>
      </c>
      <c r="R886" s="30" t="s">
        <v>80</v>
      </c>
      <c r="S886" s="101" t="s">
        <v>6464</v>
      </c>
      <c r="T886" s="100" t="s">
        <v>7039</v>
      </c>
      <c r="U886" s="98">
        <v>130200001308</v>
      </c>
      <c r="V886" s="99" t="s">
        <v>82</v>
      </c>
      <c r="W886" s="99" t="s">
        <v>83</v>
      </c>
      <c r="X886" s="256" t="s">
        <v>702</v>
      </c>
      <c r="Y886" s="99" t="s">
        <v>10340</v>
      </c>
      <c r="Z886" s="99" t="s">
        <v>1220</v>
      </c>
      <c r="AA886" s="101" t="s">
        <v>85</v>
      </c>
      <c r="AB886" s="101" t="s">
        <v>2069</v>
      </c>
      <c r="AC886" s="101" t="s">
        <v>2069</v>
      </c>
      <c r="AD886" s="13" t="s">
        <v>86</v>
      </c>
      <c r="AE886" s="13">
        <v>40743</v>
      </c>
      <c r="AF886" s="13">
        <v>40742</v>
      </c>
      <c r="AG886" s="4">
        <f t="shared" ca="1" si="13"/>
        <v>8</v>
      </c>
      <c r="AH886" s="32" t="s">
        <v>993</v>
      </c>
      <c r="AI886" s="15" t="s">
        <v>327</v>
      </c>
      <c r="AJ886" s="101" t="s">
        <v>902</v>
      </c>
      <c r="AK886" s="101" t="s">
        <v>903</v>
      </c>
      <c r="AL886" s="84" t="s">
        <v>13516</v>
      </c>
      <c r="AM886" s="84" t="s">
        <v>14633</v>
      </c>
      <c r="AN886" s="84" t="s">
        <v>12046</v>
      </c>
      <c r="AO886" s="84" t="s">
        <v>7240</v>
      </c>
      <c r="AP886" s="16" t="s">
        <v>7020</v>
      </c>
      <c r="AQ886" s="5" t="s">
        <v>8962</v>
      </c>
      <c r="AR886" s="25">
        <v>3924</v>
      </c>
      <c r="AS886" s="101" t="s">
        <v>993</v>
      </c>
      <c r="AT886" s="101" t="s">
        <v>993</v>
      </c>
      <c r="AU886" s="99" t="s">
        <v>90</v>
      </c>
      <c r="AV886" s="99" t="s">
        <v>906</v>
      </c>
      <c r="AW886" s="99" t="s">
        <v>96</v>
      </c>
      <c r="AX886" s="256" t="s">
        <v>130</v>
      </c>
      <c r="AY886" s="99" t="s">
        <v>79</v>
      </c>
      <c r="AZ886" s="99" t="s">
        <v>79</v>
      </c>
      <c r="BA886" s="101" t="s">
        <v>1512</v>
      </c>
      <c r="BB886" s="18">
        <v>40932</v>
      </c>
      <c r="BC886" s="6" t="s">
        <v>993</v>
      </c>
      <c r="BD886" s="12">
        <v>4</v>
      </c>
      <c r="BE886" s="102" t="s">
        <v>7217</v>
      </c>
      <c r="BF886" s="16">
        <v>320000000</v>
      </c>
      <c r="BG886" s="16">
        <v>50000</v>
      </c>
      <c r="BH886" s="16">
        <v>50000</v>
      </c>
      <c r="BI886" s="16">
        <v>50000</v>
      </c>
      <c r="BJ886" s="16">
        <v>20000</v>
      </c>
      <c r="BK886" s="80" t="s">
        <v>993</v>
      </c>
      <c r="BL886" s="5" t="s">
        <v>86</v>
      </c>
      <c r="BM886" s="5" t="s">
        <v>993</v>
      </c>
      <c r="BN886" s="5" t="s">
        <v>342</v>
      </c>
      <c r="BO886" s="6" t="s">
        <v>646</v>
      </c>
      <c r="BP886" s="5" t="s">
        <v>134</v>
      </c>
      <c r="BQ886" s="82" t="s">
        <v>993</v>
      </c>
      <c r="BR886" s="82" t="s">
        <v>993</v>
      </c>
      <c r="BS886" s="5" t="s">
        <v>1091</v>
      </c>
      <c r="BT886" s="6" t="s">
        <v>993</v>
      </c>
      <c r="BU886" s="6" t="s">
        <v>1036</v>
      </c>
      <c r="BV886" s="27" t="s">
        <v>993</v>
      </c>
      <c r="BW886" s="5" t="s">
        <v>1092</v>
      </c>
      <c r="BX886" s="5" t="s">
        <v>993</v>
      </c>
      <c r="BY886" s="5"/>
      <c r="BZ886" s="5"/>
      <c r="CA886" s="5" t="s">
        <v>386</v>
      </c>
      <c r="CB886" s="5" t="s">
        <v>347</v>
      </c>
      <c r="CC886" s="6" t="s">
        <v>13136</v>
      </c>
      <c r="CD886" s="42" t="s">
        <v>7060</v>
      </c>
      <c r="CE886" s="4">
        <v>3182893993</v>
      </c>
      <c r="CF886" s="43" t="s">
        <v>6747</v>
      </c>
      <c r="CG886" s="7" t="s">
        <v>350</v>
      </c>
      <c r="CH886" s="7" t="s">
        <v>6879</v>
      </c>
      <c r="CI886" s="7" t="s">
        <v>11757</v>
      </c>
      <c r="CJ886" s="88" t="s">
        <v>11755</v>
      </c>
      <c r="CK886" s="88" t="s">
        <v>6523</v>
      </c>
      <c r="CL886" s="88" t="s">
        <v>6528</v>
      </c>
      <c r="CM886" s="313" t="s">
        <v>2696</v>
      </c>
      <c r="CN886" s="313" t="s">
        <v>9555</v>
      </c>
      <c r="CO886" s="313" t="s">
        <v>9554</v>
      </c>
      <c r="CP886" s="8">
        <v>3157637180</v>
      </c>
      <c r="CQ886" s="79" t="s">
        <v>2699</v>
      </c>
      <c r="CR886" s="21" t="s">
        <v>357</v>
      </c>
      <c r="CS886" s="21" t="s">
        <v>8003</v>
      </c>
      <c r="CT886" s="21" t="s">
        <v>1519</v>
      </c>
      <c r="CU886" s="20" t="s">
        <v>385</v>
      </c>
      <c r="CV886" s="20" t="s">
        <v>11756</v>
      </c>
      <c r="CW886" s="11" t="s">
        <v>2709</v>
      </c>
      <c r="CX886" s="86">
        <v>43354</v>
      </c>
      <c r="CY886" s="86" t="s">
        <v>12900</v>
      </c>
      <c r="CZ886" s="86" t="s">
        <v>12909</v>
      </c>
      <c r="DA886" s="86" t="s">
        <v>130</v>
      </c>
      <c r="DB886" s="86" t="s">
        <v>385</v>
      </c>
      <c r="DC886" s="6" t="s">
        <v>993</v>
      </c>
      <c r="DD886" s="2"/>
      <c r="DE886" s="2"/>
      <c r="DF886" s="2"/>
      <c r="DG886" s="2"/>
      <c r="DH886" s="2"/>
      <c r="DI886" s="2"/>
      <c r="DJ886" s="2"/>
      <c r="DK886" s="2"/>
      <c r="DL886" s="2"/>
      <c r="DM886" s="2"/>
      <c r="DN886" s="2"/>
      <c r="DO886" s="2"/>
      <c r="DP886" s="2"/>
      <c r="DQ886" s="2"/>
      <c r="DR886" s="2"/>
      <c r="DS886" s="2"/>
      <c r="DT886" s="2"/>
      <c r="DU886" s="2"/>
      <c r="DV886" s="2"/>
      <c r="DW886" s="2"/>
      <c r="DX886" s="2"/>
      <c r="DY886" s="2"/>
    </row>
    <row r="887" spans="1:129" ht="20.25" customHeight="1" x14ac:dyDescent="0.25">
      <c r="A887" s="327"/>
      <c r="B887" s="83">
        <v>914</v>
      </c>
      <c r="C887" s="449">
        <v>1131</v>
      </c>
      <c r="D887" s="113" t="s">
        <v>11121</v>
      </c>
      <c r="E887" s="255" t="s">
        <v>4654</v>
      </c>
      <c r="F887" s="256" t="s">
        <v>243</v>
      </c>
      <c r="G887" s="256" t="s">
        <v>11823</v>
      </c>
      <c r="H887" s="256" t="s">
        <v>993</v>
      </c>
      <c r="I887" s="256" t="s">
        <v>1751</v>
      </c>
      <c r="J887" s="256" t="s">
        <v>7752</v>
      </c>
      <c r="K887" s="256" t="s">
        <v>12241</v>
      </c>
      <c r="L887" s="98">
        <v>603</v>
      </c>
      <c r="M887" s="256" t="s">
        <v>4655</v>
      </c>
      <c r="N887" s="256" t="s">
        <v>4656</v>
      </c>
      <c r="O887" s="12" t="s">
        <v>4657</v>
      </c>
      <c r="P887" s="27" t="s">
        <v>79</v>
      </c>
      <c r="Q887" s="30" t="s">
        <v>79</v>
      </c>
      <c r="R887" s="30" t="s">
        <v>298</v>
      </c>
      <c r="S887" s="101" t="s">
        <v>6464</v>
      </c>
      <c r="T887" s="100" t="s">
        <v>843</v>
      </c>
      <c r="U887" s="98">
        <v>130200001465</v>
      </c>
      <c r="V887" s="99" t="s">
        <v>119</v>
      </c>
      <c r="W887" s="99" t="s">
        <v>83</v>
      </c>
      <c r="X887" s="99" t="s">
        <v>6760</v>
      </c>
      <c r="Y887" s="101" t="s">
        <v>761</v>
      </c>
      <c r="Z887" s="99" t="s">
        <v>642</v>
      </c>
      <c r="AA887" s="101" t="s">
        <v>103</v>
      </c>
      <c r="AB887" s="101" t="s">
        <v>1088</v>
      </c>
      <c r="AC887" s="101" t="s">
        <v>1211</v>
      </c>
      <c r="AD887" s="13" t="s">
        <v>86</v>
      </c>
      <c r="AE887" s="13">
        <v>39591</v>
      </c>
      <c r="AF887" s="13">
        <v>40753</v>
      </c>
      <c r="AG887" s="4">
        <f t="shared" ca="1" si="13"/>
        <v>11</v>
      </c>
      <c r="AH887" s="32" t="s">
        <v>993</v>
      </c>
      <c r="AI887" s="15" t="s">
        <v>327</v>
      </c>
      <c r="AJ887" s="101" t="s">
        <v>886</v>
      </c>
      <c r="AK887" s="101" t="s">
        <v>887</v>
      </c>
      <c r="AL887" s="84" t="s">
        <v>13522</v>
      </c>
      <c r="AM887" s="84" t="s">
        <v>14561</v>
      </c>
      <c r="AN887" s="84" t="s">
        <v>12046</v>
      </c>
      <c r="AO887" s="84" t="s">
        <v>7240</v>
      </c>
      <c r="AP887" s="80" t="s">
        <v>152</v>
      </c>
      <c r="AQ887" s="5" t="s">
        <v>8970</v>
      </c>
      <c r="AR887" s="25">
        <v>6032</v>
      </c>
      <c r="AS887" s="101" t="s">
        <v>993</v>
      </c>
      <c r="AT887" s="101" t="s">
        <v>993</v>
      </c>
      <c r="AU887" s="99" t="s">
        <v>90</v>
      </c>
      <c r="AV887" s="99" t="s">
        <v>906</v>
      </c>
      <c r="AW887" s="99" t="s">
        <v>1751</v>
      </c>
      <c r="AX887" s="256" t="s">
        <v>86</v>
      </c>
      <c r="AY887" s="99" t="s">
        <v>79</v>
      </c>
      <c r="AZ887" s="99" t="s">
        <v>79</v>
      </c>
      <c r="BA887" s="99" t="s">
        <v>10678</v>
      </c>
      <c r="BB887" s="18">
        <v>40925</v>
      </c>
      <c r="BC887" s="6" t="s">
        <v>993</v>
      </c>
      <c r="BD887" s="12">
        <v>4</v>
      </c>
      <c r="BE887" s="102" t="s">
        <v>7712</v>
      </c>
      <c r="BF887" s="16">
        <v>280000000</v>
      </c>
      <c r="BG887" s="16">
        <v>50000</v>
      </c>
      <c r="BH887" s="16">
        <v>50000</v>
      </c>
      <c r="BI887" s="16">
        <v>20000</v>
      </c>
      <c r="BJ887" s="16">
        <v>10000</v>
      </c>
      <c r="BK887" s="80" t="s">
        <v>993</v>
      </c>
      <c r="BL887" s="6" t="s">
        <v>993</v>
      </c>
      <c r="BM887" s="5" t="s">
        <v>86</v>
      </c>
      <c r="BN887" s="5" t="s">
        <v>342</v>
      </c>
      <c r="BO887" s="6" t="s">
        <v>646</v>
      </c>
      <c r="BP887" s="6" t="s">
        <v>91</v>
      </c>
      <c r="BQ887" s="82" t="s">
        <v>993</v>
      </c>
      <c r="BR887" s="82" t="s">
        <v>993</v>
      </c>
      <c r="BS887" s="6" t="s">
        <v>385</v>
      </c>
      <c r="BT887" s="6" t="s">
        <v>993</v>
      </c>
      <c r="BU887" s="6" t="s">
        <v>1036</v>
      </c>
      <c r="BV887" s="27" t="s">
        <v>1073</v>
      </c>
      <c r="BW887" s="5"/>
      <c r="BX887" s="5"/>
      <c r="BY887" s="5"/>
      <c r="BZ887" s="5"/>
      <c r="CA887" s="5" t="s">
        <v>386</v>
      </c>
      <c r="CB887" s="5" t="s">
        <v>347</v>
      </c>
      <c r="CC887" s="6" t="s">
        <v>13136</v>
      </c>
      <c r="CD887" s="42" t="s">
        <v>7061</v>
      </c>
      <c r="CE887" s="4">
        <v>3182899379</v>
      </c>
      <c r="CF887" s="43" t="s">
        <v>6750</v>
      </c>
      <c r="CG887" s="7" t="s">
        <v>189</v>
      </c>
      <c r="CH887" s="7" t="s">
        <v>4659</v>
      </c>
      <c r="CI887" s="7" t="s">
        <v>4660</v>
      </c>
      <c r="CJ887" s="88" t="s">
        <v>12779</v>
      </c>
      <c r="CK887" s="88" t="s">
        <v>7400</v>
      </c>
      <c r="CL887" s="88" t="s">
        <v>7410</v>
      </c>
      <c r="CM887" s="313">
        <v>3167446533</v>
      </c>
      <c r="CN887" s="313" t="s">
        <v>4661</v>
      </c>
      <c r="CO887" s="313" t="s">
        <v>4662</v>
      </c>
      <c r="CP887" s="8">
        <v>3173650758</v>
      </c>
      <c r="CQ887" s="79" t="s">
        <v>4663</v>
      </c>
      <c r="CR887" s="21"/>
      <c r="CS887" s="21" t="s">
        <v>6674</v>
      </c>
      <c r="CT887" s="21" t="s">
        <v>1026</v>
      </c>
      <c r="CU887" s="20" t="s">
        <v>385</v>
      </c>
      <c r="CV887" s="20" t="s">
        <v>7079</v>
      </c>
      <c r="CW887" s="11" t="s">
        <v>7188</v>
      </c>
      <c r="CX887" s="86" t="s">
        <v>993</v>
      </c>
      <c r="CY887" s="86" t="s">
        <v>12898</v>
      </c>
      <c r="CZ887" s="86" t="s">
        <v>12899</v>
      </c>
      <c r="DA887" s="86" t="s">
        <v>86</v>
      </c>
      <c r="DB887" s="86" t="s">
        <v>385</v>
      </c>
      <c r="DC887" s="6" t="s">
        <v>993</v>
      </c>
      <c r="DD887" s="2"/>
      <c r="DE887" s="2"/>
      <c r="DF887" s="2"/>
      <c r="DG887" s="2"/>
      <c r="DH887" s="2"/>
      <c r="DI887" s="2"/>
      <c r="DJ887" s="2"/>
      <c r="DK887" s="2"/>
      <c r="DL887" s="2"/>
      <c r="DM887" s="2"/>
      <c r="DN887" s="2"/>
      <c r="DO887" s="2"/>
      <c r="DP887" s="2"/>
      <c r="DQ887" s="2"/>
      <c r="DR887" s="2"/>
      <c r="DS887" s="2"/>
      <c r="DT887" s="2"/>
      <c r="DU887" s="2"/>
      <c r="DV887" s="2"/>
      <c r="DW887" s="2"/>
      <c r="DX887" s="2"/>
      <c r="DY887" s="2"/>
    </row>
    <row r="888" spans="1:129" ht="20.25" customHeight="1" x14ac:dyDescent="0.25">
      <c r="A888" s="327"/>
      <c r="B888" s="83">
        <v>499</v>
      </c>
      <c r="C888" s="449">
        <v>1132</v>
      </c>
      <c r="D888" s="113" t="s">
        <v>10623</v>
      </c>
      <c r="E888" s="255" t="s">
        <v>5000</v>
      </c>
      <c r="F888" s="256" t="s">
        <v>243</v>
      </c>
      <c r="G888" s="256" t="s">
        <v>11824</v>
      </c>
      <c r="H888" s="256" t="s">
        <v>993</v>
      </c>
      <c r="I888" s="256" t="s">
        <v>538</v>
      </c>
      <c r="J888" s="256" t="s">
        <v>7749</v>
      </c>
      <c r="K888" s="256" t="s">
        <v>12240</v>
      </c>
      <c r="L888" s="98">
        <v>981</v>
      </c>
      <c r="M888" s="256" t="s">
        <v>538</v>
      </c>
      <c r="N888" s="256" t="s">
        <v>539</v>
      </c>
      <c r="O888" s="12" t="s">
        <v>3090</v>
      </c>
      <c r="P888" s="27" t="s">
        <v>79</v>
      </c>
      <c r="Q888" s="99" t="s">
        <v>79</v>
      </c>
      <c r="R888" s="99" t="s">
        <v>7925</v>
      </c>
      <c r="S888" s="101" t="s">
        <v>10104</v>
      </c>
      <c r="T888" s="100" t="s">
        <v>15175</v>
      </c>
      <c r="U888" s="98" t="s">
        <v>761</v>
      </c>
      <c r="V888" s="99" t="s">
        <v>119</v>
      </c>
      <c r="W888" s="99" t="s">
        <v>83</v>
      </c>
      <c r="X888" s="101" t="s">
        <v>531</v>
      </c>
      <c r="Y888" s="101" t="s">
        <v>10339</v>
      </c>
      <c r="Z888" s="99" t="s">
        <v>1179</v>
      </c>
      <c r="AA888" s="101" t="s">
        <v>103</v>
      </c>
      <c r="AB888" s="101" t="s">
        <v>1088</v>
      </c>
      <c r="AC888" s="101" t="s">
        <v>1211</v>
      </c>
      <c r="AD888" s="13" t="s">
        <v>86</v>
      </c>
      <c r="AE888" s="13">
        <v>43350</v>
      </c>
      <c r="AF888" s="13">
        <v>43403</v>
      </c>
      <c r="AG888" s="4">
        <f t="shared" ca="1" si="13"/>
        <v>0</v>
      </c>
      <c r="AH888" s="32">
        <v>43399</v>
      </c>
      <c r="AI888" s="15" t="s">
        <v>338</v>
      </c>
      <c r="AJ888" s="101" t="s">
        <v>886</v>
      </c>
      <c r="AK888" s="101" t="s">
        <v>887</v>
      </c>
      <c r="AL888" s="84" t="s">
        <v>13523</v>
      </c>
      <c r="AM888" s="84" t="s">
        <v>14359</v>
      </c>
      <c r="AN888" s="84" t="s">
        <v>12046</v>
      </c>
      <c r="AO888" s="84" t="s">
        <v>7240</v>
      </c>
      <c r="AP888" s="80" t="s">
        <v>152</v>
      </c>
      <c r="AQ888" s="5" t="s">
        <v>8971</v>
      </c>
      <c r="AR888" s="25">
        <v>9815</v>
      </c>
      <c r="AS888" s="101" t="s">
        <v>993</v>
      </c>
      <c r="AT888" s="101" t="s">
        <v>993</v>
      </c>
      <c r="AU888" s="99" t="s">
        <v>90</v>
      </c>
      <c r="AV888" s="99" t="s">
        <v>906</v>
      </c>
      <c r="AW888" s="99" t="s">
        <v>538</v>
      </c>
      <c r="AX888" s="256" t="s">
        <v>86</v>
      </c>
      <c r="AY888" s="99" t="s">
        <v>79</v>
      </c>
      <c r="AZ888" s="99" t="s">
        <v>79</v>
      </c>
      <c r="BA888" s="99" t="s">
        <v>10678</v>
      </c>
      <c r="BB888" s="18">
        <v>43402</v>
      </c>
      <c r="BC888" s="6" t="s">
        <v>993</v>
      </c>
      <c r="BD888" s="12">
        <v>4</v>
      </c>
      <c r="BE888" s="102" t="s">
        <v>7710</v>
      </c>
      <c r="BF888" s="16">
        <v>320000000</v>
      </c>
      <c r="BG888" s="16">
        <v>50000</v>
      </c>
      <c r="BH888" s="16">
        <v>50000</v>
      </c>
      <c r="BI888" s="16">
        <v>50000</v>
      </c>
      <c r="BJ888" s="16">
        <v>20000</v>
      </c>
      <c r="BK888" s="80" t="s">
        <v>993</v>
      </c>
      <c r="BL888" s="5" t="s">
        <v>86</v>
      </c>
      <c r="BM888" s="5" t="s">
        <v>993</v>
      </c>
      <c r="BN888" s="6" t="s">
        <v>342</v>
      </c>
      <c r="BO888" s="6" t="s">
        <v>7924</v>
      </c>
      <c r="BP888" s="6" t="s">
        <v>91</v>
      </c>
      <c r="BQ888" s="82">
        <v>0.25</v>
      </c>
      <c r="BR888" s="82">
        <v>0.91666666666666663</v>
      </c>
      <c r="BS888" s="6" t="s">
        <v>1381</v>
      </c>
      <c r="BT888" s="6" t="s">
        <v>584</v>
      </c>
      <c r="BU888" s="6" t="s">
        <v>1036</v>
      </c>
      <c r="BV888" s="27" t="s">
        <v>1073</v>
      </c>
      <c r="BW888" s="5"/>
      <c r="BX888" s="5"/>
      <c r="BY888" s="5"/>
      <c r="BZ888" s="5"/>
      <c r="CA888" s="5" t="s">
        <v>386</v>
      </c>
      <c r="CB888" s="5" t="s">
        <v>347</v>
      </c>
      <c r="CC888" s="6" t="s">
        <v>13136</v>
      </c>
      <c r="CD888" s="42" t="s">
        <v>7061</v>
      </c>
      <c r="CE888" s="4">
        <v>3182899379</v>
      </c>
      <c r="CF888" s="43" t="s">
        <v>6750</v>
      </c>
      <c r="CG888" s="7" t="s">
        <v>189</v>
      </c>
      <c r="CH888" s="7">
        <v>0</v>
      </c>
      <c r="CI888" s="7">
        <v>0</v>
      </c>
      <c r="CJ888" s="7">
        <v>0</v>
      </c>
      <c r="CK888" s="7" t="s">
        <v>544</v>
      </c>
      <c r="CL888" s="313" t="s">
        <v>3091</v>
      </c>
      <c r="CM888" s="313">
        <v>3174012082</v>
      </c>
      <c r="CN888" s="313" t="s">
        <v>545</v>
      </c>
      <c r="CO888" s="313" t="s">
        <v>3092</v>
      </c>
      <c r="CP888" s="8" t="s">
        <v>547</v>
      </c>
      <c r="CQ888" s="79" t="s">
        <v>548</v>
      </c>
      <c r="CR888" s="21"/>
      <c r="CS888" s="21" t="s">
        <v>12332</v>
      </c>
      <c r="CT888" s="21" t="s">
        <v>1026</v>
      </c>
      <c r="CU888" s="20" t="s">
        <v>993</v>
      </c>
      <c r="CV888" s="20" t="s">
        <v>993</v>
      </c>
      <c r="CW888" s="11" t="s">
        <v>7735</v>
      </c>
      <c r="CX888" s="86" t="s">
        <v>993</v>
      </c>
      <c r="CY888" s="86" t="s">
        <v>12898</v>
      </c>
      <c r="CZ888" s="86" t="s">
        <v>12899</v>
      </c>
      <c r="DA888" s="86" t="s">
        <v>130</v>
      </c>
      <c r="DB888" s="86" t="s">
        <v>12906</v>
      </c>
      <c r="DC888" s="6" t="s">
        <v>993</v>
      </c>
      <c r="DD888" s="2"/>
      <c r="DE888" s="2"/>
      <c r="DF888" s="2"/>
      <c r="DG888" s="2"/>
      <c r="DH888" s="2"/>
      <c r="DI888" s="2"/>
      <c r="DJ888" s="2"/>
      <c r="DK888" s="2"/>
      <c r="DL888" s="2"/>
      <c r="DM888" s="2"/>
      <c r="DN888" s="2"/>
      <c r="DO888" s="2"/>
      <c r="DP888" s="2"/>
      <c r="DQ888" s="2"/>
      <c r="DR888" s="2"/>
      <c r="DS888" s="2"/>
      <c r="DT888" s="2"/>
      <c r="DU888" s="2"/>
      <c r="DV888" s="2"/>
      <c r="DW888" s="2"/>
      <c r="DX888" s="2"/>
      <c r="DY888" s="2"/>
    </row>
    <row r="889" spans="1:129" ht="20.25" customHeight="1" x14ac:dyDescent="0.25">
      <c r="A889" s="327"/>
      <c r="B889" s="83">
        <v>998</v>
      </c>
      <c r="C889" s="449">
        <v>1133</v>
      </c>
      <c r="D889" s="113" t="s">
        <v>11124</v>
      </c>
      <c r="E889" s="255" t="s">
        <v>4682</v>
      </c>
      <c r="F889" s="256" t="s">
        <v>114</v>
      </c>
      <c r="G889" s="256" t="s">
        <v>11830</v>
      </c>
      <c r="H889" s="256" t="s">
        <v>993</v>
      </c>
      <c r="I889" s="256" t="s">
        <v>659</v>
      </c>
      <c r="J889" s="256" t="s">
        <v>7751</v>
      </c>
      <c r="K889" s="256" t="s">
        <v>12242</v>
      </c>
      <c r="L889" s="98">
        <v>223</v>
      </c>
      <c r="M889" s="256" t="s">
        <v>5011</v>
      </c>
      <c r="N889" s="256" t="s">
        <v>4683</v>
      </c>
      <c r="O889" s="12" t="s">
        <v>4684</v>
      </c>
      <c r="P889" s="27" t="s">
        <v>79</v>
      </c>
      <c r="Q889" s="30" t="s">
        <v>79</v>
      </c>
      <c r="R889" s="30" t="s">
        <v>309</v>
      </c>
      <c r="S889" s="101" t="s">
        <v>5465</v>
      </c>
      <c r="T889" s="100" t="s">
        <v>6922</v>
      </c>
      <c r="U889" s="98">
        <v>130200002882</v>
      </c>
      <c r="V889" s="99" t="s">
        <v>119</v>
      </c>
      <c r="W889" s="99" t="s">
        <v>83</v>
      </c>
      <c r="X889" s="99" t="s">
        <v>6760</v>
      </c>
      <c r="Y889" s="101" t="s">
        <v>761</v>
      </c>
      <c r="Z889" s="99" t="s">
        <v>642</v>
      </c>
      <c r="AA889" s="101" t="s">
        <v>103</v>
      </c>
      <c r="AB889" s="101" t="s">
        <v>1088</v>
      </c>
      <c r="AC889" s="101" t="s">
        <v>1088</v>
      </c>
      <c r="AD889" s="26" t="s">
        <v>86</v>
      </c>
      <c r="AE889" s="13">
        <v>40773</v>
      </c>
      <c r="AF889" s="13">
        <v>40773</v>
      </c>
      <c r="AG889" s="4">
        <f t="shared" ca="1" si="13"/>
        <v>8</v>
      </c>
      <c r="AH889" s="32" t="s">
        <v>993</v>
      </c>
      <c r="AI889" s="15" t="s">
        <v>338</v>
      </c>
      <c r="AJ889" s="101" t="s">
        <v>886</v>
      </c>
      <c r="AK889" s="101" t="s">
        <v>887</v>
      </c>
      <c r="AL889" s="84" t="s">
        <v>13527</v>
      </c>
      <c r="AM889" s="84" t="s">
        <v>14567</v>
      </c>
      <c r="AN889" s="84" t="s">
        <v>12046</v>
      </c>
      <c r="AO889" s="84" t="s">
        <v>7240</v>
      </c>
      <c r="AP889" s="80" t="s">
        <v>152</v>
      </c>
      <c r="AQ889" s="5" t="s">
        <v>8975</v>
      </c>
      <c r="AR889" s="25">
        <v>2231</v>
      </c>
      <c r="AS889" s="98" t="s">
        <v>260</v>
      </c>
      <c r="AT889" s="98" t="s">
        <v>260</v>
      </c>
      <c r="AU889" s="99" t="s">
        <v>90</v>
      </c>
      <c r="AV889" s="99" t="s">
        <v>906</v>
      </c>
      <c r="AW889" s="99" t="s">
        <v>659</v>
      </c>
      <c r="AX889" s="256" t="s">
        <v>130</v>
      </c>
      <c r="AY889" s="99" t="s">
        <v>79</v>
      </c>
      <c r="AZ889" s="99" t="s">
        <v>79</v>
      </c>
      <c r="BA889" s="101" t="s">
        <v>1055</v>
      </c>
      <c r="BB889" s="18">
        <v>40932</v>
      </c>
      <c r="BC889" s="12">
        <v>50000000</v>
      </c>
      <c r="BD889" s="17">
        <v>4</v>
      </c>
      <c r="BE889" s="102" t="s">
        <v>7217</v>
      </c>
      <c r="BF889" s="16">
        <v>320000000</v>
      </c>
      <c r="BG889" s="16">
        <v>50000</v>
      </c>
      <c r="BH889" s="16">
        <v>50000</v>
      </c>
      <c r="BI889" s="16">
        <v>50000</v>
      </c>
      <c r="BJ889" s="16">
        <v>20000</v>
      </c>
      <c r="BK889" s="80" t="s">
        <v>993</v>
      </c>
      <c r="BL889" s="16" t="s">
        <v>86</v>
      </c>
      <c r="BM889" s="5" t="s">
        <v>993</v>
      </c>
      <c r="BN889" s="5" t="s">
        <v>342</v>
      </c>
      <c r="BO889" s="6" t="s">
        <v>4502</v>
      </c>
      <c r="BP889" s="6" t="s">
        <v>91</v>
      </c>
      <c r="BQ889" s="82" t="s">
        <v>993</v>
      </c>
      <c r="BR889" s="82" t="s">
        <v>993</v>
      </c>
      <c r="BS889" s="6" t="s">
        <v>385</v>
      </c>
      <c r="BT889" s="6" t="s">
        <v>993</v>
      </c>
      <c r="BU889" s="6" t="s">
        <v>1036</v>
      </c>
      <c r="BV889" s="27" t="s">
        <v>993</v>
      </c>
      <c r="BW889" s="5"/>
      <c r="BX889" s="5"/>
      <c r="BY889" s="5"/>
      <c r="BZ889" s="5"/>
      <c r="CA889" s="5" t="s">
        <v>386</v>
      </c>
      <c r="CB889" s="5" t="s">
        <v>347</v>
      </c>
      <c r="CC889" s="6" t="s">
        <v>13136</v>
      </c>
      <c r="CD889" s="42" t="s">
        <v>7062</v>
      </c>
      <c r="CE889" s="4">
        <v>3187072331</v>
      </c>
      <c r="CF889" s="43" t="s">
        <v>6749</v>
      </c>
      <c r="CG889" s="7" t="s">
        <v>189</v>
      </c>
      <c r="CH889" s="7">
        <v>0</v>
      </c>
      <c r="CI889" s="7">
        <v>0</v>
      </c>
      <c r="CJ889" s="88" t="s">
        <v>7362</v>
      </c>
      <c r="CK889" s="88" t="s">
        <v>4686</v>
      </c>
      <c r="CL889" s="88" t="s">
        <v>4687</v>
      </c>
      <c r="CM889" s="313">
        <v>3175023364</v>
      </c>
      <c r="CN889" s="313" t="s">
        <v>4688</v>
      </c>
      <c r="CO889" s="313" t="s">
        <v>4689</v>
      </c>
      <c r="CP889" s="8">
        <v>3162329186</v>
      </c>
      <c r="CQ889" s="79" t="s">
        <v>4690</v>
      </c>
      <c r="CR889" s="21"/>
      <c r="CS889" s="21" t="s">
        <v>6674</v>
      </c>
      <c r="CT889" s="21" t="s">
        <v>1026</v>
      </c>
      <c r="CU889" s="20" t="s">
        <v>993</v>
      </c>
      <c r="CV889" s="20" t="s">
        <v>993</v>
      </c>
      <c r="CW889" s="11" t="s">
        <v>7734</v>
      </c>
      <c r="CX889" s="86" t="s">
        <v>993</v>
      </c>
      <c r="CY889" s="86" t="s">
        <v>12898</v>
      </c>
      <c r="CZ889" s="86" t="s">
        <v>12899</v>
      </c>
      <c r="DA889" s="86" t="s">
        <v>130</v>
      </c>
      <c r="DB889" s="86" t="s">
        <v>12906</v>
      </c>
      <c r="DC889" s="6" t="s">
        <v>993</v>
      </c>
      <c r="DD889" s="2"/>
      <c r="DE889" s="2"/>
      <c r="DF889" s="2"/>
      <c r="DG889" s="2"/>
      <c r="DH889" s="2"/>
      <c r="DI889" s="2"/>
      <c r="DJ889" s="2"/>
      <c r="DK889" s="2"/>
      <c r="DL889" s="2"/>
      <c r="DM889" s="2"/>
      <c r="DN889" s="2"/>
      <c r="DO889" s="2"/>
      <c r="DP889" s="2"/>
      <c r="DQ889" s="2"/>
      <c r="DR889" s="2"/>
      <c r="DS889" s="2"/>
      <c r="DT889" s="2"/>
      <c r="DU889" s="2"/>
      <c r="DV889" s="2"/>
      <c r="DW889" s="2"/>
      <c r="DX889" s="2"/>
      <c r="DY889" s="2"/>
    </row>
    <row r="890" spans="1:129" ht="20.25" customHeight="1" x14ac:dyDescent="0.25">
      <c r="A890" s="327"/>
      <c r="B890" s="83">
        <v>1071</v>
      </c>
      <c r="C890" s="449">
        <v>1134</v>
      </c>
      <c r="D890" s="113" t="s">
        <v>11187</v>
      </c>
      <c r="E890" s="255" t="s">
        <v>5327</v>
      </c>
      <c r="F890" s="256" t="s">
        <v>243</v>
      </c>
      <c r="G890" s="256" t="s">
        <v>11825</v>
      </c>
      <c r="H890" s="256" t="s">
        <v>993</v>
      </c>
      <c r="I890" s="256" t="s">
        <v>7815</v>
      </c>
      <c r="J890" s="256" t="s">
        <v>7816</v>
      </c>
      <c r="K890" s="256" t="s">
        <v>12235</v>
      </c>
      <c r="L890" s="98">
        <v>338</v>
      </c>
      <c r="M890" s="256" t="s">
        <v>1105</v>
      </c>
      <c r="N890" s="256" t="s">
        <v>1106</v>
      </c>
      <c r="O890" s="12" t="s">
        <v>1107</v>
      </c>
      <c r="P890" s="27" t="s">
        <v>79</v>
      </c>
      <c r="Q890" s="30" t="s">
        <v>79</v>
      </c>
      <c r="R890" s="30" t="s">
        <v>80</v>
      </c>
      <c r="S890" s="101" t="s">
        <v>6464</v>
      </c>
      <c r="T890" s="100" t="s">
        <v>5328</v>
      </c>
      <c r="U890" s="98">
        <v>130200001435</v>
      </c>
      <c r="V890" s="99" t="s">
        <v>119</v>
      </c>
      <c r="W890" s="99" t="s">
        <v>83</v>
      </c>
      <c r="X890" s="99" t="s">
        <v>84</v>
      </c>
      <c r="Y890" s="101" t="s">
        <v>761</v>
      </c>
      <c r="Z890" s="99" t="s">
        <v>642</v>
      </c>
      <c r="AA890" s="101" t="s">
        <v>85</v>
      </c>
      <c r="AB890" s="101" t="s">
        <v>1088</v>
      </c>
      <c r="AC890" s="101" t="s">
        <v>1211</v>
      </c>
      <c r="AD890" s="99" t="s">
        <v>86</v>
      </c>
      <c r="AE890" s="13">
        <v>41208</v>
      </c>
      <c r="AF890" s="13">
        <v>41221</v>
      </c>
      <c r="AG890" s="4">
        <f t="shared" ca="1" si="13"/>
        <v>6</v>
      </c>
      <c r="AH890" s="32" t="s">
        <v>993</v>
      </c>
      <c r="AI890" s="15" t="s">
        <v>327</v>
      </c>
      <c r="AJ890" s="101" t="s">
        <v>902</v>
      </c>
      <c r="AK890" s="101" t="s">
        <v>903</v>
      </c>
      <c r="AL890" s="84" t="s">
        <v>12291</v>
      </c>
      <c r="AM890" s="84" t="s">
        <v>14707</v>
      </c>
      <c r="AN890" s="84" t="s">
        <v>12046</v>
      </c>
      <c r="AO890" s="84" t="s">
        <v>7240</v>
      </c>
      <c r="AP890" s="16" t="s">
        <v>7020</v>
      </c>
      <c r="AQ890" s="5" t="s">
        <v>9055</v>
      </c>
      <c r="AR890" s="25">
        <v>3389</v>
      </c>
      <c r="AS890" s="101" t="s">
        <v>993</v>
      </c>
      <c r="AT890" s="101" t="s">
        <v>993</v>
      </c>
      <c r="AU890" s="99" t="s">
        <v>90</v>
      </c>
      <c r="AV890" s="99" t="s">
        <v>1090</v>
      </c>
      <c r="AW890" s="99" t="s">
        <v>96</v>
      </c>
      <c r="AX890" s="256" t="s">
        <v>130</v>
      </c>
      <c r="AY890" s="99" t="s">
        <v>79</v>
      </c>
      <c r="AZ890" s="99" t="s">
        <v>79</v>
      </c>
      <c r="BA890" s="99" t="s">
        <v>1111</v>
      </c>
      <c r="BB890" s="18">
        <v>41221</v>
      </c>
      <c r="BC890" s="6" t="s">
        <v>993</v>
      </c>
      <c r="BD890" s="12">
        <v>5</v>
      </c>
      <c r="BE890" s="102" t="s">
        <v>7217</v>
      </c>
      <c r="BF890" s="16">
        <v>320000000</v>
      </c>
      <c r="BG890" s="16">
        <v>50000</v>
      </c>
      <c r="BH890" s="16">
        <v>50000</v>
      </c>
      <c r="BI890" s="16">
        <v>50000</v>
      </c>
      <c r="BJ890" s="16">
        <v>20000</v>
      </c>
      <c r="BK890" s="16">
        <v>20000</v>
      </c>
      <c r="BL890" s="17" t="s">
        <v>86</v>
      </c>
      <c r="BM890" s="5" t="s">
        <v>993</v>
      </c>
      <c r="BN890" s="5" t="s">
        <v>342</v>
      </c>
      <c r="BO890" s="6" t="s">
        <v>646</v>
      </c>
      <c r="BP890" s="6" t="s">
        <v>91</v>
      </c>
      <c r="BQ890" s="82" t="s">
        <v>993</v>
      </c>
      <c r="BR890" s="82" t="s">
        <v>993</v>
      </c>
      <c r="BS890" s="6" t="s">
        <v>385</v>
      </c>
      <c r="BT890" s="6" t="s">
        <v>993</v>
      </c>
      <c r="BU890" s="6" t="s">
        <v>1036</v>
      </c>
      <c r="BV890" s="27" t="s">
        <v>1073</v>
      </c>
      <c r="BW890" s="5"/>
      <c r="BX890" s="5"/>
      <c r="BY890" s="5"/>
      <c r="BZ890" s="5"/>
      <c r="CA890" s="5" t="s">
        <v>386</v>
      </c>
      <c r="CB890" s="5" t="s">
        <v>347</v>
      </c>
      <c r="CC890" s="6" t="s">
        <v>13136</v>
      </c>
      <c r="CD890" s="42" t="s">
        <v>7060</v>
      </c>
      <c r="CE890" s="4">
        <v>3182893993</v>
      </c>
      <c r="CF890" s="43" t="s">
        <v>6747</v>
      </c>
      <c r="CG890" s="7" t="s">
        <v>1794</v>
      </c>
      <c r="CH890" s="7" t="s">
        <v>5329</v>
      </c>
      <c r="CI890" s="7">
        <v>3107653287</v>
      </c>
      <c r="CJ890" s="88" t="s">
        <v>5330</v>
      </c>
      <c r="CK890" s="88">
        <v>0</v>
      </c>
      <c r="CL890" s="88">
        <v>0</v>
      </c>
      <c r="CM890" s="313">
        <v>3188832437</v>
      </c>
      <c r="CN890" s="313" t="s">
        <v>1121</v>
      </c>
      <c r="CO890" s="313" t="s">
        <v>1122</v>
      </c>
      <c r="CP890" s="8">
        <v>3175386987</v>
      </c>
      <c r="CQ890" s="79" t="s">
        <v>1123</v>
      </c>
      <c r="CR890" s="21"/>
      <c r="CS890" s="21" t="s">
        <v>15198</v>
      </c>
      <c r="CT890" s="103" t="s">
        <v>1026</v>
      </c>
      <c r="CU890" s="20" t="s">
        <v>993</v>
      </c>
      <c r="CV890" s="20" t="s">
        <v>993</v>
      </c>
      <c r="CW890" s="11" t="s">
        <v>7734</v>
      </c>
      <c r="CX890" s="86" t="s">
        <v>993</v>
      </c>
      <c r="CY890" s="86" t="s">
        <v>12898</v>
      </c>
      <c r="CZ890" s="86" t="s">
        <v>12899</v>
      </c>
      <c r="DA890" s="86" t="s">
        <v>130</v>
      </c>
      <c r="DB890" s="86" t="s">
        <v>12906</v>
      </c>
      <c r="DC890" s="6" t="s">
        <v>993</v>
      </c>
      <c r="DD890" s="2"/>
      <c r="DE890" s="2"/>
      <c r="DF890" s="2"/>
      <c r="DG890" s="2"/>
      <c r="DH890" s="2"/>
      <c r="DI890" s="2"/>
      <c r="DJ890" s="2"/>
      <c r="DK890" s="2"/>
      <c r="DL890" s="2"/>
      <c r="DM890" s="2"/>
      <c r="DN890" s="2"/>
      <c r="DO890" s="2"/>
      <c r="DP890" s="2"/>
      <c r="DQ890" s="2"/>
      <c r="DR890" s="2"/>
      <c r="DS890" s="2"/>
      <c r="DT890" s="2"/>
      <c r="DU890" s="2"/>
      <c r="DV890" s="2"/>
      <c r="DW890" s="2"/>
      <c r="DX890" s="2"/>
      <c r="DY890" s="2"/>
    </row>
    <row r="891" spans="1:129" ht="20.25" customHeight="1" x14ac:dyDescent="0.25">
      <c r="A891" s="327"/>
      <c r="B891" s="83">
        <v>1034</v>
      </c>
      <c r="C891" s="449">
        <v>1135</v>
      </c>
      <c r="D891" s="113" t="s">
        <v>11155</v>
      </c>
      <c r="E891" s="255" t="s">
        <v>5162</v>
      </c>
      <c r="F891" s="256" t="s">
        <v>168</v>
      </c>
      <c r="G891" s="256" t="s">
        <v>11829</v>
      </c>
      <c r="H891" s="256" t="s">
        <v>993</v>
      </c>
      <c r="I891" s="256" t="s">
        <v>169</v>
      </c>
      <c r="J891" s="256" t="s">
        <v>7755</v>
      </c>
      <c r="K891" s="256" t="s">
        <v>12244</v>
      </c>
      <c r="L891" s="98">
        <v>274</v>
      </c>
      <c r="M891" s="256" t="s">
        <v>2659</v>
      </c>
      <c r="N891" s="256" t="s">
        <v>2660</v>
      </c>
      <c r="O891" s="12" t="s">
        <v>2661</v>
      </c>
      <c r="P891" s="27" t="s">
        <v>79</v>
      </c>
      <c r="Q891" s="30" t="s">
        <v>79</v>
      </c>
      <c r="R891" s="30" t="s">
        <v>80</v>
      </c>
      <c r="S891" s="101" t="s">
        <v>6464</v>
      </c>
      <c r="T891" s="100" t="s">
        <v>5163</v>
      </c>
      <c r="U891" s="98">
        <v>130200001421</v>
      </c>
      <c r="V891" s="99" t="s">
        <v>82</v>
      </c>
      <c r="W891" s="99" t="s">
        <v>83</v>
      </c>
      <c r="X891" s="99" t="s">
        <v>141</v>
      </c>
      <c r="Y891" s="101" t="s">
        <v>761</v>
      </c>
      <c r="Z891" s="99" t="s">
        <v>385</v>
      </c>
      <c r="AA891" s="101" t="s">
        <v>85</v>
      </c>
      <c r="AB891" s="101" t="s">
        <v>1088</v>
      </c>
      <c r="AC891" s="101" t="s">
        <v>1211</v>
      </c>
      <c r="AD891" s="99" t="s">
        <v>86</v>
      </c>
      <c r="AE891" s="13">
        <v>40988</v>
      </c>
      <c r="AF891" s="13">
        <v>40998</v>
      </c>
      <c r="AG891" s="4">
        <f t="shared" ca="1" si="13"/>
        <v>7</v>
      </c>
      <c r="AH891" s="32" t="s">
        <v>993</v>
      </c>
      <c r="AI891" s="15" t="s">
        <v>327</v>
      </c>
      <c r="AJ891" s="101" t="s">
        <v>887</v>
      </c>
      <c r="AK891" s="101" t="s">
        <v>903</v>
      </c>
      <c r="AL891" s="84" t="s">
        <v>13559</v>
      </c>
      <c r="AM891" s="84" t="s">
        <v>14676</v>
      </c>
      <c r="AN891" s="84" t="s">
        <v>12046</v>
      </c>
      <c r="AO891" s="84" t="s">
        <v>7240</v>
      </c>
      <c r="AP891" s="16" t="s">
        <v>7020</v>
      </c>
      <c r="AQ891" s="5" t="s">
        <v>9014</v>
      </c>
      <c r="AR891" s="25">
        <v>2743</v>
      </c>
      <c r="AS891" s="101" t="s">
        <v>993</v>
      </c>
      <c r="AT891" s="101" t="s">
        <v>993</v>
      </c>
      <c r="AU891" s="99" t="s">
        <v>90</v>
      </c>
      <c r="AV891" s="99" t="s">
        <v>906</v>
      </c>
      <c r="AW891" s="99" t="s">
        <v>169</v>
      </c>
      <c r="AX891" s="256" t="s">
        <v>86</v>
      </c>
      <c r="AY891" s="99" t="s">
        <v>79</v>
      </c>
      <c r="AZ891" s="99" t="s">
        <v>79</v>
      </c>
      <c r="BA891" s="99" t="s">
        <v>1111</v>
      </c>
      <c r="BB891" s="18">
        <v>40998</v>
      </c>
      <c r="BC891" s="6" t="s">
        <v>993</v>
      </c>
      <c r="BD891" s="12">
        <v>5</v>
      </c>
      <c r="BE891" s="102" t="s">
        <v>7217</v>
      </c>
      <c r="BF891" s="16">
        <v>320000000</v>
      </c>
      <c r="BG891" s="16">
        <v>50000</v>
      </c>
      <c r="BH891" s="16">
        <v>50000</v>
      </c>
      <c r="BI891" s="16">
        <v>50000</v>
      </c>
      <c r="BJ891" s="16">
        <v>20000</v>
      </c>
      <c r="BK891" s="16">
        <v>20000</v>
      </c>
      <c r="BL891" s="5" t="s">
        <v>86</v>
      </c>
      <c r="BM891" s="5" t="s">
        <v>993</v>
      </c>
      <c r="BN891" s="5" t="s">
        <v>342</v>
      </c>
      <c r="BO891" s="6" t="s">
        <v>13058</v>
      </c>
      <c r="BP891" s="6" t="s">
        <v>91</v>
      </c>
      <c r="BQ891" s="82" t="s">
        <v>993</v>
      </c>
      <c r="BR891" s="82" t="s">
        <v>993</v>
      </c>
      <c r="BS891" s="6" t="s">
        <v>385</v>
      </c>
      <c r="BT891" s="6" t="s">
        <v>993</v>
      </c>
      <c r="BU891" s="6" t="s">
        <v>1036</v>
      </c>
      <c r="BV891" s="27" t="s">
        <v>1073</v>
      </c>
      <c r="BW891" s="5" t="s">
        <v>1092</v>
      </c>
      <c r="BX891" s="5" t="s">
        <v>993</v>
      </c>
      <c r="BY891" s="5"/>
      <c r="BZ891" s="5"/>
      <c r="CA891" s="5" t="s">
        <v>386</v>
      </c>
      <c r="CB891" s="5" t="s">
        <v>347</v>
      </c>
      <c r="CC891" s="6" t="s">
        <v>13136</v>
      </c>
      <c r="CD891" s="42" t="s">
        <v>7059</v>
      </c>
      <c r="CE891" s="4">
        <v>3182899443</v>
      </c>
      <c r="CF891" s="43" t="s">
        <v>6748</v>
      </c>
      <c r="CG891" s="7" t="s">
        <v>350</v>
      </c>
      <c r="CH891" s="7" t="s">
        <v>5164</v>
      </c>
      <c r="CI891" s="7" t="s">
        <v>5165</v>
      </c>
      <c r="CJ891" s="88" t="s">
        <v>5166</v>
      </c>
      <c r="CK891" s="88" t="s">
        <v>2663</v>
      </c>
      <c r="CL891" s="88" t="s">
        <v>2664</v>
      </c>
      <c r="CM891" s="313" t="s">
        <v>2665</v>
      </c>
      <c r="CN891" s="313" t="s">
        <v>2666</v>
      </c>
      <c r="CO891" s="313" t="s">
        <v>2667</v>
      </c>
      <c r="CP891" s="8" t="s">
        <v>2668</v>
      </c>
      <c r="CQ891" s="79" t="s">
        <v>2669</v>
      </c>
      <c r="CR891" s="21"/>
      <c r="CS891" s="21" t="s">
        <v>6674</v>
      </c>
      <c r="CT891" s="21" t="s">
        <v>1026</v>
      </c>
      <c r="CU891" s="20" t="s">
        <v>993</v>
      </c>
      <c r="CV891" s="20" t="s">
        <v>993</v>
      </c>
      <c r="CW891" s="11" t="s">
        <v>7188</v>
      </c>
      <c r="CX891" s="86" t="s">
        <v>993</v>
      </c>
      <c r="CY891" s="86" t="s">
        <v>12898</v>
      </c>
      <c r="CZ891" s="86" t="s">
        <v>12899</v>
      </c>
      <c r="DA891" s="86" t="s">
        <v>86</v>
      </c>
      <c r="DB891" s="86" t="s">
        <v>12906</v>
      </c>
      <c r="DC891" s="6" t="s">
        <v>13117</v>
      </c>
      <c r="DD891" s="2"/>
      <c r="DE891" s="2"/>
      <c r="DF891" s="2"/>
      <c r="DG891" s="2"/>
      <c r="DH891" s="2"/>
      <c r="DI891" s="2"/>
      <c r="DJ891" s="2"/>
      <c r="DK891" s="2"/>
      <c r="DL891" s="2"/>
      <c r="DM891" s="2"/>
      <c r="DN891" s="2"/>
      <c r="DO891" s="2"/>
      <c r="DP891" s="2"/>
      <c r="DQ891" s="2"/>
      <c r="DR891" s="2"/>
      <c r="DS891" s="2"/>
      <c r="DT891" s="2"/>
      <c r="DU891" s="2"/>
      <c r="DV891" s="2"/>
      <c r="DW891" s="2"/>
      <c r="DX891" s="2"/>
      <c r="DY891" s="2"/>
    </row>
    <row r="892" spans="1:129" ht="20.25" customHeight="1" x14ac:dyDescent="0.25">
      <c r="A892" s="327"/>
      <c r="B892" s="83">
        <v>1027</v>
      </c>
      <c r="C892" s="449">
        <v>1137</v>
      </c>
      <c r="D892" s="113" t="s">
        <v>11148</v>
      </c>
      <c r="E892" s="255" t="s">
        <v>7027</v>
      </c>
      <c r="F892" s="256" t="s">
        <v>168</v>
      </c>
      <c r="G892" s="256" t="s">
        <v>11831</v>
      </c>
      <c r="H892" s="256" t="s">
        <v>993</v>
      </c>
      <c r="I892" s="256" t="s">
        <v>794</v>
      </c>
      <c r="J892" s="256" t="s">
        <v>7831</v>
      </c>
      <c r="K892" s="256" t="s">
        <v>12243</v>
      </c>
      <c r="L892" s="98">
        <v>266</v>
      </c>
      <c r="M892" s="256" t="s">
        <v>794</v>
      </c>
      <c r="N892" s="256" t="s">
        <v>673</v>
      </c>
      <c r="O892" s="12">
        <v>4515858</v>
      </c>
      <c r="P892" s="27" t="s">
        <v>79</v>
      </c>
      <c r="Q892" s="30" t="s">
        <v>79</v>
      </c>
      <c r="R892" s="30" t="s">
        <v>80</v>
      </c>
      <c r="S892" s="101" t="s">
        <v>6464</v>
      </c>
      <c r="T892" s="100" t="s">
        <v>5131</v>
      </c>
      <c r="U892" s="98">
        <v>130200001370</v>
      </c>
      <c r="V892" s="99" t="s">
        <v>119</v>
      </c>
      <c r="W892" s="99" t="s">
        <v>83</v>
      </c>
      <c r="X892" s="99" t="s">
        <v>5132</v>
      </c>
      <c r="Y892" s="101" t="s">
        <v>761</v>
      </c>
      <c r="Z892" s="99" t="s">
        <v>385</v>
      </c>
      <c r="AA892" s="101" t="s">
        <v>85</v>
      </c>
      <c r="AB892" s="101" t="s">
        <v>1087</v>
      </c>
      <c r="AC892" s="101" t="s">
        <v>1088</v>
      </c>
      <c r="AD892" s="99" t="s">
        <v>86</v>
      </c>
      <c r="AE892" s="13">
        <v>40913</v>
      </c>
      <c r="AF892" s="13">
        <v>40938</v>
      </c>
      <c r="AG892" s="4">
        <f t="shared" ca="1" si="13"/>
        <v>7</v>
      </c>
      <c r="AH892" s="32" t="s">
        <v>993</v>
      </c>
      <c r="AI892" s="15" t="s">
        <v>327</v>
      </c>
      <c r="AJ892" s="101" t="s">
        <v>902</v>
      </c>
      <c r="AK892" s="101" t="s">
        <v>903</v>
      </c>
      <c r="AL892" s="84" t="s">
        <v>13552</v>
      </c>
      <c r="AM892" s="84" t="s">
        <v>14669</v>
      </c>
      <c r="AN892" s="84" t="s">
        <v>12046</v>
      </c>
      <c r="AO892" s="84" t="s">
        <v>7240</v>
      </c>
      <c r="AP892" s="16" t="s">
        <v>7020</v>
      </c>
      <c r="AQ892" s="5" t="s">
        <v>9005</v>
      </c>
      <c r="AR892" s="25">
        <v>2665</v>
      </c>
      <c r="AS892" s="101" t="s">
        <v>993</v>
      </c>
      <c r="AT892" s="101" t="s">
        <v>993</v>
      </c>
      <c r="AU892" s="99" t="s">
        <v>90</v>
      </c>
      <c r="AV892" s="99" t="s">
        <v>1090</v>
      </c>
      <c r="AW892" s="99" t="s">
        <v>315</v>
      </c>
      <c r="AX892" s="256" t="s">
        <v>130</v>
      </c>
      <c r="AY892" s="99" t="s">
        <v>79</v>
      </c>
      <c r="AZ892" s="99" t="s">
        <v>79</v>
      </c>
      <c r="BA892" s="99" t="s">
        <v>1111</v>
      </c>
      <c r="BB892" s="18">
        <v>40938</v>
      </c>
      <c r="BC892" s="6" t="s">
        <v>993</v>
      </c>
      <c r="BD892" s="12">
        <v>5</v>
      </c>
      <c r="BE892" s="102" t="s">
        <v>7217</v>
      </c>
      <c r="BF892" s="16">
        <v>320000000</v>
      </c>
      <c r="BG892" s="16">
        <v>50000</v>
      </c>
      <c r="BH892" s="16">
        <v>50000</v>
      </c>
      <c r="BI892" s="16">
        <v>50000</v>
      </c>
      <c r="BJ892" s="16">
        <v>20000</v>
      </c>
      <c r="BK892" s="80" t="s">
        <v>993</v>
      </c>
      <c r="BL892" s="5" t="s">
        <v>86</v>
      </c>
      <c r="BM892" s="5" t="s">
        <v>993</v>
      </c>
      <c r="BN892" s="5" t="s">
        <v>342</v>
      </c>
      <c r="BO892" s="6" t="s">
        <v>13058</v>
      </c>
      <c r="BP892" s="6" t="s">
        <v>91</v>
      </c>
      <c r="BQ892" s="82" t="s">
        <v>993</v>
      </c>
      <c r="BR892" s="82" t="s">
        <v>993</v>
      </c>
      <c r="BS892" s="6" t="s">
        <v>385</v>
      </c>
      <c r="BT892" s="6" t="s">
        <v>993</v>
      </c>
      <c r="BU892" s="6" t="s">
        <v>1036</v>
      </c>
      <c r="BV892" s="27" t="s">
        <v>1073</v>
      </c>
      <c r="BW892" s="5" t="s">
        <v>422</v>
      </c>
      <c r="BX892" s="5" t="s">
        <v>5133</v>
      </c>
      <c r="BY892" s="5"/>
      <c r="BZ892" s="5"/>
      <c r="CA892" s="5" t="s">
        <v>386</v>
      </c>
      <c r="CB892" s="5" t="s">
        <v>347</v>
      </c>
      <c r="CC892" s="6" t="s">
        <v>13136</v>
      </c>
      <c r="CD892" s="42" t="s">
        <v>7059</v>
      </c>
      <c r="CE892" s="53">
        <v>3182899405</v>
      </c>
      <c r="CF892" s="43">
        <v>0</v>
      </c>
      <c r="CG892" s="7" t="s">
        <v>350</v>
      </c>
      <c r="CH892" s="7" t="s">
        <v>5134</v>
      </c>
      <c r="CI892" s="7" t="s">
        <v>5135</v>
      </c>
      <c r="CJ892" s="88" t="s">
        <v>12780</v>
      </c>
      <c r="CK892" s="88" t="s">
        <v>9763</v>
      </c>
      <c r="CL892" s="88" t="s">
        <v>9814</v>
      </c>
      <c r="CM892" s="313">
        <v>3174388724</v>
      </c>
      <c r="CN892" s="313" t="s">
        <v>5898</v>
      </c>
      <c r="CO892" s="313" t="s">
        <v>9890</v>
      </c>
      <c r="CP892" s="8">
        <v>3174390169</v>
      </c>
      <c r="CQ892" s="79" t="s">
        <v>1673</v>
      </c>
      <c r="CR892" s="21"/>
      <c r="CS892" s="21" t="s">
        <v>15198</v>
      </c>
      <c r="CT892" s="21" t="s">
        <v>11853</v>
      </c>
      <c r="CU892" s="20" t="s">
        <v>385</v>
      </c>
      <c r="CV892" s="20" t="s">
        <v>6571</v>
      </c>
      <c r="CW892" s="11" t="s">
        <v>7188</v>
      </c>
      <c r="CX892" s="86" t="s">
        <v>993</v>
      </c>
      <c r="CY892" s="86" t="s">
        <v>12898</v>
      </c>
      <c r="CZ892" s="86" t="s">
        <v>12336</v>
      </c>
      <c r="DA892" s="86" t="s">
        <v>86</v>
      </c>
      <c r="DB892" s="86" t="s">
        <v>385</v>
      </c>
      <c r="DC892" s="6" t="s">
        <v>13117</v>
      </c>
      <c r="DD892" s="2"/>
      <c r="DE892" s="2"/>
      <c r="DF892" s="2"/>
      <c r="DG892" s="2"/>
      <c r="DH892" s="2"/>
      <c r="DI892" s="2"/>
      <c r="DJ892" s="2"/>
      <c r="DK892" s="2"/>
      <c r="DL892" s="2"/>
      <c r="DM892" s="2"/>
      <c r="DN892" s="2"/>
      <c r="DO892" s="2"/>
      <c r="DP892" s="2"/>
      <c r="DQ892" s="2"/>
      <c r="DR892" s="2"/>
      <c r="DS892" s="2"/>
      <c r="DT892" s="2"/>
      <c r="DU892" s="2"/>
      <c r="DV892" s="2"/>
      <c r="DW892" s="2"/>
      <c r="DX892" s="2"/>
      <c r="DY892" s="2"/>
    </row>
    <row r="893" spans="1:129" ht="20.25" customHeight="1" x14ac:dyDescent="0.25">
      <c r="A893" s="327"/>
      <c r="B893" s="83">
        <v>1003</v>
      </c>
      <c r="C893" s="449">
        <v>1139</v>
      </c>
      <c r="D893" s="113" t="s">
        <v>12553</v>
      </c>
      <c r="E893" s="255" t="s">
        <v>4356</v>
      </c>
      <c r="F893" s="256" t="s">
        <v>168</v>
      </c>
      <c r="G893" s="256" t="s">
        <v>11832</v>
      </c>
      <c r="H893" s="256" t="s">
        <v>993</v>
      </c>
      <c r="I893" s="256" t="s">
        <v>458</v>
      </c>
      <c r="J893" s="256" t="s">
        <v>7780</v>
      </c>
      <c r="K893" s="256" t="s">
        <v>12251</v>
      </c>
      <c r="L893" s="98">
        <v>640</v>
      </c>
      <c r="M893" s="256" t="s">
        <v>4357</v>
      </c>
      <c r="N893" s="256" t="s">
        <v>4358</v>
      </c>
      <c r="O893" s="12" t="s">
        <v>4359</v>
      </c>
      <c r="P893" s="27" t="s">
        <v>79</v>
      </c>
      <c r="Q893" s="30" t="s">
        <v>79</v>
      </c>
      <c r="R893" s="30" t="s">
        <v>80</v>
      </c>
      <c r="S893" s="101" t="s">
        <v>6464</v>
      </c>
      <c r="T893" s="100" t="s">
        <v>5019</v>
      </c>
      <c r="U893" s="98">
        <v>130200001343</v>
      </c>
      <c r="V893" s="31" t="s">
        <v>82</v>
      </c>
      <c r="W893" s="99" t="s">
        <v>83</v>
      </c>
      <c r="X893" s="101" t="s">
        <v>531</v>
      </c>
      <c r="Y893" s="101" t="s">
        <v>10339</v>
      </c>
      <c r="Z893" s="99" t="s">
        <v>1179</v>
      </c>
      <c r="AA893" s="101" t="s">
        <v>103</v>
      </c>
      <c r="AB893" s="101" t="s">
        <v>1088</v>
      </c>
      <c r="AC893" s="101" t="s">
        <v>1088</v>
      </c>
      <c r="AD893" s="31" t="s">
        <v>86</v>
      </c>
      <c r="AE893" s="13">
        <v>40757</v>
      </c>
      <c r="AF893" s="13">
        <v>40806</v>
      </c>
      <c r="AG893" s="4">
        <f t="shared" ca="1" si="13"/>
        <v>8</v>
      </c>
      <c r="AH893" s="32" t="s">
        <v>993</v>
      </c>
      <c r="AI893" s="15" t="s">
        <v>338</v>
      </c>
      <c r="AJ893" s="101" t="s">
        <v>902</v>
      </c>
      <c r="AK893" s="101" t="s">
        <v>903</v>
      </c>
      <c r="AL893" s="84" t="s">
        <v>13533</v>
      </c>
      <c r="AM893" s="84" t="s">
        <v>14650</v>
      </c>
      <c r="AN893" s="84" t="s">
        <v>12046</v>
      </c>
      <c r="AO893" s="84" t="s">
        <v>7240</v>
      </c>
      <c r="AP893" s="16" t="s">
        <v>7020</v>
      </c>
      <c r="AQ893" s="5" t="s">
        <v>8981</v>
      </c>
      <c r="AR893" s="25">
        <v>6403</v>
      </c>
      <c r="AS893" s="101" t="s">
        <v>993</v>
      </c>
      <c r="AT893" s="101" t="s">
        <v>993</v>
      </c>
      <c r="AU893" s="99" t="s">
        <v>90</v>
      </c>
      <c r="AV893" s="99" t="s">
        <v>906</v>
      </c>
      <c r="AW893" s="99" t="s">
        <v>458</v>
      </c>
      <c r="AX893" s="256" t="s">
        <v>130</v>
      </c>
      <c r="AY893" s="99" t="s">
        <v>79</v>
      </c>
      <c r="AZ893" s="99" t="s">
        <v>79</v>
      </c>
      <c r="BA893" s="101" t="s">
        <v>1055</v>
      </c>
      <c r="BB893" s="18">
        <v>40932</v>
      </c>
      <c r="BC893" s="6" t="s">
        <v>993</v>
      </c>
      <c r="BD893" s="33">
        <v>4</v>
      </c>
      <c r="BE893" s="102" t="s">
        <v>7217</v>
      </c>
      <c r="BF893" s="16">
        <v>320000000</v>
      </c>
      <c r="BG893" s="16">
        <v>50000</v>
      </c>
      <c r="BH893" s="16">
        <v>50000</v>
      </c>
      <c r="BI893" s="16">
        <v>50000</v>
      </c>
      <c r="BJ893" s="16">
        <v>20000</v>
      </c>
      <c r="BK893" s="80" t="s">
        <v>993</v>
      </c>
      <c r="BL893" s="34" t="s">
        <v>86</v>
      </c>
      <c r="BM893" s="5" t="s">
        <v>993</v>
      </c>
      <c r="BN893" s="5" t="s">
        <v>342</v>
      </c>
      <c r="BO893" s="6" t="s">
        <v>13058</v>
      </c>
      <c r="BP893" s="6" t="s">
        <v>91</v>
      </c>
      <c r="BQ893" s="82" t="s">
        <v>993</v>
      </c>
      <c r="BR893" s="82" t="s">
        <v>993</v>
      </c>
      <c r="BS893" s="6" t="s">
        <v>385</v>
      </c>
      <c r="BT893" s="6" t="s">
        <v>993</v>
      </c>
      <c r="BU893" s="6" t="s">
        <v>1036</v>
      </c>
      <c r="BV893" s="27" t="s">
        <v>1073</v>
      </c>
      <c r="BW893" s="5" t="s">
        <v>1092</v>
      </c>
      <c r="BX893" s="5" t="s">
        <v>993</v>
      </c>
      <c r="BY893" s="34"/>
      <c r="BZ893" s="34"/>
      <c r="CA893" s="5" t="s">
        <v>386</v>
      </c>
      <c r="CB893" s="5" t="s">
        <v>347</v>
      </c>
      <c r="CC893" s="6" t="s">
        <v>13136</v>
      </c>
      <c r="CD893" s="42" t="s">
        <v>7059</v>
      </c>
      <c r="CE893" s="53">
        <v>3182899405</v>
      </c>
      <c r="CF893" s="43">
        <v>0</v>
      </c>
      <c r="CG893" s="7" t="s">
        <v>189</v>
      </c>
      <c r="CH893" s="7">
        <v>0</v>
      </c>
      <c r="CI893" s="7">
        <v>0</v>
      </c>
      <c r="CJ893" s="88">
        <v>0</v>
      </c>
      <c r="CK893" s="88" t="s">
        <v>4361</v>
      </c>
      <c r="CL893" s="88" t="s">
        <v>4362</v>
      </c>
      <c r="CM893" s="313" t="s">
        <v>4363</v>
      </c>
      <c r="CN893" s="313" t="s">
        <v>9869</v>
      </c>
      <c r="CO893" s="313" t="s">
        <v>4364</v>
      </c>
      <c r="CP893" s="8" t="s">
        <v>4365</v>
      </c>
      <c r="CQ893" s="79" t="s">
        <v>4366</v>
      </c>
      <c r="CR893" s="21"/>
      <c r="CS893" s="21" t="s">
        <v>6674</v>
      </c>
      <c r="CT893" s="21" t="s">
        <v>1026</v>
      </c>
      <c r="CU893" s="20" t="s">
        <v>993</v>
      </c>
      <c r="CV893" s="20" t="s">
        <v>993</v>
      </c>
      <c r="CW893" s="11" t="s">
        <v>7736</v>
      </c>
      <c r="CX893" s="86" t="s">
        <v>993</v>
      </c>
      <c r="CY893" s="86" t="s">
        <v>12898</v>
      </c>
      <c r="CZ893" s="86" t="s">
        <v>12899</v>
      </c>
      <c r="DA893" s="86" t="s">
        <v>130</v>
      </c>
      <c r="DB893" s="86" t="s">
        <v>12906</v>
      </c>
      <c r="DC893" s="6" t="s">
        <v>13117</v>
      </c>
      <c r="DD893" s="2"/>
      <c r="DE893" s="2"/>
      <c r="DF893" s="2"/>
      <c r="DG893" s="2"/>
      <c r="DH893" s="2"/>
      <c r="DI893" s="2"/>
      <c r="DJ893" s="2"/>
      <c r="DK893" s="2"/>
      <c r="DL893" s="2"/>
      <c r="DM893" s="2"/>
      <c r="DN893" s="2"/>
      <c r="DO893" s="2"/>
      <c r="DP893" s="2"/>
      <c r="DQ893" s="2"/>
      <c r="DR893" s="2"/>
      <c r="DS893" s="2"/>
      <c r="DT893" s="2"/>
      <c r="DU893" s="2"/>
      <c r="DV893" s="2"/>
      <c r="DW893" s="2"/>
      <c r="DX893" s="2"/>
      <c r="DY893" s="2"/>
    </row>
    <row r="894" spans="1:129" ht="20.25" customHeight="1" x14ac:dyDescent="0.25">
      <c r="A894" s="327"/>
      <c r="B894" s="83">
        <v>1016</v>
      </c>
      <c r="C894" s="449">
        <v>1143</v>
      </c>
      <c r="D894" s="113" t="s">
        <v>11142</v>
      </c>
      <c r="E894" s="255" t="s">
        <v>5071</v>
      </c>
      <c r="F894" s="256" t="s">
        <v>10679</v>
      </c>
      <c r="G894" s="256" t="s">
        <v>11833</v>
      </c>
      <c r="H894" s="256" t="s">
        <v>95</v>
      </c>
      <c r="I894" s="256" t="s">
        <v>15345</v>
      </c>
      <c r="J894" s="256" t="s">
        <v>7741</v>
      </c>
      <c r="K894" s="256" t="s">
        <v>12234</v>
      </c>
      <c r="L894" s="98">
        <v>83</v>
      </c>
      <c r="M894" s="256" t="s">
        <v>3149</v>
      </c>
      <c r="N894" s="256" t="s">
        <v>3150</v>
      </c>
      <c r="O894" s="12" t="s">
        <v>3151</v>
      </c>
      <c r="P894" s="27" t="s">
        <v>79</v>
      </c>
      <c r="Q894" s="30" t="s">
        <v>79</v>
      </c>
      <c r="R894" s="30" t="s">
        <v>80</v>
      </c>
      <c r="S894" s="101" t="s">
        <v>6464</v>
      </c>
      <c r="T894" s="100" t="s">
        <v>5072</v>
      </c>
      <c r="U894" s="98">
        <v>130200001359</v>
      </c>
      <c r="V894" s="99" t="s">
        <v>82</v>
      </c>
      <c r="W894" s="99" t="s">
        <v>83</v>
      </c>
      <c r="X894" s="99" t="s">
        <v>641</v>
      </c>
      <c r="Y894" s="101" t="s">
        <v>761</v>
      </c>
      <c r="Z894" s="99" t="s">
        <v>642</v>
      </c>
      <c r="AA894" s="101" t="s">
        <v>85</v>
      </c>
      <c r="AB894" s="101" t="s">
        <v>1211</v>
      </c>
      <c r="AC894" s="101" t="s">
        <v>1211</v>
      </c>
      <c r="AD894" s="99" t="s">
        <v>86</v>
      </c>
      <c r="AE894" s="13">
        <v>40883</v>
      </c>
      <c r="AF894" s="13">
        <v>40892</v>
      </c>
      <c r="AG894" s="4">
        <f t="shared" ca="1" si="13"/>
        <v>7</v>
      </c>
      <c r="AH894" s="32" t="s">
        <v>993</v>
      </c>
      <c r="AI894" s="15" t="s">
        <v>327</v>
      </c>
      <c r="AJ894" s="101" t="s">
        <v>887</v>
      </c>
      <c r="AK894" s="101" t="s">
        <v>903</v>
      </c>
      <c r="AL894" s="84" t="s">
        <v>13545</v>
      </c>
      <c r="AM894" s="84" t="s">
        <v>14662</v>
      </c>
      <c r="AN894" s="84" t="s">
        <v>12046</v>
      </c>
      <c r="AO894" s="84" t="s">
        <v>7240</v>
      </c>
      <c r="AP894" s="16" t="s">
        <v>7020</v>
      </c>
      <c r="AQ894" s="5" t="s">
        <v>8996</v>
      </c>
      <c r="AR894" s="25">
        <v>838</v>
      </c>
      <c r="AS894" s="101" t="s">
        <v>993</v>
      </c>
      <c r="AT894" s="101" t="s">
        <v>993</v>
      </c>
      <c r="AU894" s="99" t="s">
        <v>90</v>
      </c>
      <c r="AV894" s="99" t="s">
        <v>906</v>
      </c>
      <c r="AW894" s="99" t="s">
        <v>96</v>
      </c>
      <c r="AX894" s="256" t="s">
        <v>130</v>
      </c>
      <c r="AY894" s="99" t="s">
        <v>79</v>
      </c>
      <c r="AZ894" s="99" t="s">
        <v>79</v>
      </c>
      <c r="BA894" s="99" t="s">
        <v>1111</v>
      </c>
      <c r="BB894" s="18">
        <v>40934</v>
      </c>
      <c r="BC894" s="6" t="s">
        <v>993</v>
      </c>
      <c r="BD894" s="12">
        <v>5</v>
      </c>
      <c r="BE894" s="102" t="s">
        <v>7217</v>
      </c>
      <c r="BF894" s="16">
        <v>320000000</v>
      </c>
      <c r="BG894" s="16">
        <v>50000</v>
      </c>
      <c r="BH894" s="16">
        <v>50000</v>
      </c>
      <c r="BI894" s="16">
        <v>50000</v>
      </c>
      <c r="BJ894" s="16">
        <v>20000</v>
      </c>
      <c r="BK894" s="80" t="s">
        <v>993</v>
      </c>
      <c r="BL894" s="5" t="s">
        <v>86</v>
      </c>
      <c r="BM894" s="5" t="s">
        <v>993</v>
      </c>
      <c r="BN894" s="5" t="s">
        <v>342</v>
      </c>
      <c r="BO894" s="6" t="s">
        <v>13058</v>
      </c>
      <c r="BP894" s="6" t="s">
        <v>91</v>
      </c>
      <c r="BQ894" s="82" t="s">
        <v>993</v>
      </c>
      <c r="BR894" s="82" t="s">
        <v>993</v>
      </c>
      <c r="BS894" s="5" t="s">
        <v>3521</v>
      </c>
      <c r="BT894" s="6" t="s">
        <v>993</v>
      </c>
      <c r="BU894" s="6" t="s">
        <v>1036</v>
      </c>
      <c r="BV894" s="27" t="s">
        <v>1073</v>
      </c>
      <c r="BW894" s="5" t="s">
        <v>1092</v>
      </c>
      <c r="BX894" s="5" t="s">
        <v>993</v>
      </c>
      <c r="BY894" s="5"/>
      <c r="BZ894" s="5"/>
      <c r="CA894" s="5" t="s">
        <v>386</v>
      </c>
      <c r="CB894" s="5" t="s">
        <v>347</v>
      </c>
      <c r="CC894" s="6" t="s">
        <v>13136</v>
      </c>
      <c r="CD894" s="42" t="s">
        <v>7060</v>
      </c>
      <c r="CE894" s="4">
        <v>3182893993</v>
      </c>
      <c r="CF894" s="43" t="s">
        <v>6747</v>
      </c>
      <c r="CG894" s="7" t="s">
        <v>3522</v>
      </c>
      <c r="CH894" s="7" t="s">
        <v>11867</v>
      </c>
      <c r="CI894" s="7" t="s">
        <v>11874</v>
      </c>
      <c r="CJ894" s="88" t="s">
        <v>9713</v>
      </c>
      <c r="CK894" s="88" t="s">
        <v>452</v>
      </c>
      <c r="CL894" s="88" t="s">
        <v>3154</v>
      </c>
      <c r="CM894" s="313">
        <v>3174398300</v>
      </c>
      <c r="CN894" s="313" t="s">
        <v>453</v>
      </c>
      <c r="CO894" s="313" t="s">
        <v>5983</v>
      </c>
      <c r="CP894" s="8">
        <v>3174097933</v>
      </c>
      <c r="CQ894" s="79" t="s">
        <v>3156</v>
      </c>
      <c r="CR894" s="21" t="s">
        <v>3515</v>
      </c>
      <c r="CS894" s="21" t="s">
        <v>7974</v>
      </c>
      <c r="CT894" s="21" t="s">
        <v>1026</v>
      </c>
      <c r="CU894" s="20" t="s">
        <v>993</v>
      </c>
      <c r="CV894" s="262" t="s">
        <v>12549</v>
      </c>
      <c r="CW894" s="11" t="s">
        <v>2709</v>
      </c>
      <c r="CX894" s="86">
        <v>43353</v>
      </c>
      <c r="CY894" s="86" t="s">
        <v>12898</v>
      </c>
      <c r="CZ894" s="86" t="s">
        <v>12899</v>
      </c>
      <c r="DA894" s="86" t="s">
        <v>130</v>
      </c>
      <c r="DB894" s="86" t="s">
        <v>12906</v>
      </c>
      <c r="DC894" s="6" t="s">
        <v>13117</v>
      </c>
      <c r="DD894" s="2"/>
      <c r="DE894" s="2"/>
      <c r="DF894" s="2"/>
      <c r="DG894" s="2"/>
      <c r="DH894" s="2"/>
      <c r="DI894" s="2"/>
      <c r="DJ894" s="2"/>
      <c r="DK894" s="2"/>
      <c r="DL894" s="2"/>
      <c r="DM894" s="2"/>
      <c r="DN894" s="2"/>
      <c r="DO894" s="2"/>
      <c r="DP894" s="2"/>
      <c r="DQ894" s="2"/>
      <c r="DR894" s="2"/>
      <c r="DS894" s="2"/>
      <c r="DT894" s="2"/>
      <c r="DU894" s="2"/>
      <c r="DV894" s="2"/>
      <c r="DW894" s="2"/>
      <c r="DX894" s="2"/>
      <c r="DY894" s="2"/>
    </row>
    <row r="895" spans="1:129" ht="20.25" customHeight="1" x14ac:dyDescent="0.25">
      <c r="A895" s="327"/>
      <c r="B895" s="83">
        <v>1006</v>
      </c>
      <c r="C895" s="449">
        <v>1147</v>
      </c>
      <c r="D895" s="113" t="s">
        <v>11129</v>
      </c>
      <c r="E895" s="255" t="s">
        <v>5020</v>
      </c>
      <c r="F895" s="256" t="s">
        <v>10679</v>
      </c>
      <c r="G895" s="256" t="s">
        <v>11821</v>
      </c>
      <c r="H895" s="256" t="s">
        <v>993</v>
      </c>
      <c r="I895" s="256" t="s">
        <v>15345</v>
      </c>
      <c r="J895" s="256" t="s">
        <v>7741</v>
      </c>
      <c r="K895" s="256" t="s">
        <v>12234</v>
      </c>
      <c r="L895" s="98">
        <v>986</v>
      </c>
      <c r="M895" s="256" t="s">
        <v>6445</v>
      </c>
      <c r="N895" s="99" t="s">
        <v>6443</v>
      </c>
      <c r="O895" s="12" t="s">
        <v>6446</v>
      </c>
      <c r="P895" s="27" t="s">
        <v>79</v>
      </c>
      <c r="Q895" s="30" t="s">
        <v>79</v>
      </c>
      <c r="R895" s="30" t="s">
        <v>80</v>
      </c>
      <c r="S895" s="101" t="s">
        <v>6464</v>
      </c>
      <c r="T895" s="100" t="s">
        <v>5021</v>
      </c>
      <c r="U895" s="98">
        <v>130200003418</v>
      </c>
      <c r="V895" s="99" t="s">
        <v>82</v>
      </c>
      <c r="W895" s="99" t="s">
        <v>83</v>
      </c>
      <c r="X895" s="99" t="s">
        <v>7932</v>
      </c>
      <c r="Y895" s="101" t="s">
        <v>761</v>
      </c>
      <c r="Z895" s="99" t="s">
        <v>1220</v>
      </c>
      <c r="AA895" s="101" t="s">
        <v>85</v>
      </c>
      <c r="AB895" s="101" t="s">
        <v>2069</v>
      </c>
      <c r="AC895" s="101" t="s">
        <v>1087</v>
      </c>
      <c r="AD895" s="14" t="s">
        <v>86</v>
      </c>
      <c r="AE895" s="13">
        <v>40772</v>
      </c>
      <c r="AF895" s="13">
        <v>40807</v>
      </c>
      <c r="AG895" s="4">
        <f t="shared" ca="1" si="13"/>
        <v>8</v>
      </c>
      <c r="AH895" s="32" t="s">
        <v>993</v>
      </c>
      <c r="AI895" s="15" t="s">
        <v>327</v>
      </c>
      <c r="AJ895" s="101" t="s">
        <v>886</v>
      </c>
      <c r="AK895" s="101" t="s">
        <v>902</v>
      </c>
      <c r="AL895" s="84" t="s">
        <v>12463</v>
      </c>
      <c r="AM895" s="84" t="s">
        <v>14651</v>
      </c>
      <c r="AN895" s="84" t="s">
        <v>12046</v>
      </c>
      <c r="AO895" s="84" t="s">
        <v>7240</v>
      </c>
      <c r="AP895" s="16" t="s">
        <v>7020</v>
      </c>
      <c r="AQ895" s="5" t="s">
        <v>10257</v>
      </c>
      <c r="AR895" s="25" t="s">
        <v>10258</v>
      </c>
      <c r="AS895" s="101" t="s">
        <v>993</v>
      </c>
      <c r="AT895" s="101" t="s">
        <v>993</v>
      </c>
      <c r="AU895" s="99" t="s">
        <v>90</v>
      </c>
      <c r="AV895" s="99" t="s">
        <v>906</v>
      </c>
      <c r="AW895" s="99" t="s">
        <v>96</v>
      </c>
      <c r="AX895" s="256" t="s">
        <v>130</v>
      </c>
      <c r="AY895" s="99" t="s">
        <v>79</v>
      </c>
      <c r="AZ895" s="99" t="s">
        <v>79</v>
      </c>
      <c r="BA895" s="99" t="s">
        <v>1111</v>
      </c>
      <c r="BB895" s="18">
        <v>40932</v>
      </c>
      <c r="BC895" s="6" t="s">
        <v>993</v>
      </c>
      <c r="BD895" s="12">
        <v>4</v>
      </c>
      <c r="BE895" s="102" t="s">
        <v>7217</v>
      </c>
      <c r="BF895" s="16">
        <v>320000000</v>
      </c>
      <c r="BG895" s="16">
        <v>50000</v>
      </c>
      <c r="BH895" s="16">
        <v>50000</v>
      </c>
      <c r="BI895" s="16">
        <v>50000</v>
      </c>
      <c r="BJ895" s="16">
        <v>20000</v>
      </c>
      <c r="BK895" s="80" t="s">
        <v>993</v>
      </c>
      <c r="BL895" s="5" t="s">
        <v>86</v>
      </c>
      <c r="BM895" s="5" t="s">
        <v>993</v>
      </c>
      <c r="BN895" s="5" t="s">
        <v>342</v>
      </c>
      <c r="BO895" s="6" t="s">
        <v>13058</v>
      </c>
      <c r="BP895" s="6" t="s">
        <v>91</v>
      </c>
      <c r="BQ895" s="82" t="s">
        <v>993</v>
      </c>
      <c r="BR895" s="82" t="s">
        <v>993</v>
      </c>
      <c r="BS895" s="6" t="s">
        <v>385</v>
      </c>
      <c r="BT895" s="6" t="s">
        <v>993</v>
      </c>
      <c r="BU895" s="6" t="s">
        <v>1036</v>
      </c>
      <c r="BV895" s="27" t="s">
        <v>1073</v>
      </c>
      <c r="BW895" s="5" t="s">
        <v>1092</v>
      </c>
      <c r="BX895" s="5" t="s">
        <v>993</v>
      </c>
      <c r="BY895" s="12"/>
      <c r="BZ895" s="5"/>
      <c r="CA895" s="5" t="s">
        <v>386</v>
      </c>
      <c r="CB895" s="5" t="s">
        <v>347</v>
      </c>
      <c r="CC895" s="6" t="s">
        <v>13136</v>
      </c>
      <c r="CD895" s="42" t="s">
        <v>7060</v>
      </c>
      <c r="CE895" s="4">
        <v>3182893993</v>
      </c>
      <c r="CF895" s="43" t="s">
        <v>6747</v>
      </c>
      <c r="CG895" s="7" t="s">
        <v>6844</v>
      </c>
      <c r="CH895" s="7" t="s">
        <v>5022</v>
      </c>
      <c r="CI895" s="7" t="s">
        <v>15298</v>
      </c>
      <c r="CJ895" s="88" t="s">
        <v>15299</v>
      </c>
      <c r="CK895" s="88" t="s">
        <v>7414</v>
      </c>
      <c r="CL895" s="88" t="s">
        <v>7415</v>
      </c>
      <c r="CM895" s="313">
        <v>3164494155</v>
      </c>
      <c r="CN895" s="313" t="e">
        <v>#N/A</v>
      </c>
      <c r="CO895" s="313" t="e">
        <v>#N/A</v>
      </c>
      <c r="CP895" s="8" t="s">
        <v>6448</v>
      </c>
      <c r="CQ895" s="8" t="s">
        <v>6449</v>
      </c>
      <c r="CR895" s="21" t="s">
        <v>357</v>
      </c>
      <c r="CS895" s="21" t="s">
        <v>6674</v>
      </c>
      <c r="CT895" s="21" t="s">
        <v>1519</v>
      </c>
      <c r="CU895" s="20" t="s">
        <v>993</v>
      </c>
      <c r="CV895" s="20" t="s">
        <v>993</v>
      </c>
      <c r="CW895" s="11" t="s">
        <v>7188</v>
      </c>
      <c r="CX895" s="86" t="s">
        <v>993</v>
      </c>
      <c r="CY895" s="86" t="s">
        <v>12900</v>
      </c>
      <c r="CZ895" s="86" t="s">
        <v>12909</v>
      </c>
      <c r="DA895" s="86" t="s">
        <v>86</v>
      </c>
      <c r="DB895" s="86" t="s">
        <v>12906</v>
      </c>
      <c r="DC895" s="6" t="s">
        <v>13117</v>
      </c>
      <c r="DD895" s="2"/>
      <c r="DE895" s="2"/>
      <c r="DF895" s="2"/>
      <c r="DG895" s="2"/>
      <c r="DH895" s="2"/>
      <c r="DI895" s="2"/>
      <c r="DJ895" s="2"/>
      <c r="DK895" s="2"/>
      <c r="DL895" s="2"/>
      <c r="DM895" s="2"/>
      <c r="DN895" s="2"/>
      <c r="DO895" s="2"/>
      <c r="DP895" s="2"/>
      <c r="DQ895" s="2"/>
      <c r="DR895" s="2"/>
      <c r="DS895" s="2"/>
      <c r="DT895" s="2"/>
      <c r="DU895" s="2"/>
      <c r="DV895" s="2"/>
      <c r="DW895" s="2"/>
      <c r="DX895" s="2"/>
      <c r="DY895" s="2"/>
    </row>
    <row r="896" spans="1:129" ht="20.25" customHeight="1" x14ac:dyDescent="0.25">
      <c r="A896" s="327"/>
      <c r="B896" s="83">
        <v>1009</v>
      </c>
      <c r="C896" s="449">
        <v>1149</v>
      </c>
      <c r="D896" s="113" t="s">
        <v>11133</v>
      </c>
      <c r="E896" s="255" t="s">
        <v>5030</v>
      </c>
      <c r="F896" s="256" t="s">
        <v>168</v>
      </c>
      <c r="G896" s="256" t="s">
        <v>11832</v>
      </c>
      <c r="H896" s="256" t="s">
        <v>993</v>
      </c>
      <c r="I896" s="256" t="s">
        <v>458</v>
      </c>
      <c r="J896" s="256" t="s">
        <v>7780</v>
      </c>
      <c r="K896" s="256" t="s">
        <v>12251</v>
      </c>
      <c r="L896" s="98">
        <v>640</v>
      </c>
      <c r="M896" s="256" t="s">
        <v>4357</v>
      </c>
      <c r="N896" s="256" t="s">
        <v>4358</v>
      </c>
      <c r="O896" s="12" t="s">
        <v>4359</v>
      </c>
      <c r="P896" s="27" t="s">
        <v>79</v>
      </c>
      <c r="Q896" s="30" t="s">
        <v>79</v>
      </c>
      <c r="R896" s="30" t="s">
        <v>80</v>
      </c>
      <c r="S896" s="101" t="s">
        <v>6464</v>
      </c>
      <c r="T896" s="100" t="s">
        <v>5031</v>
      </c>
      <c r="U896" s="98">
        <v>130200001382</v>
      </c>
      <c r="V896" s="99" t="s">
        <v>119</v>
      </c>
      <c r="W896" s="99" t="s">
        <v>83</v>
      </c>
      <c r="X896" s="99" t="s">
        <v>84</v>
      </c>
      <c r="Y896" s="101" t="s">
        <v>761</v>
      </c>
      <c r="Z896" s="99" t="s">
        <v>642</v>
      </c>
      <c r="AA896" s="101" t="s">
        <v>85</v>
      </c>
      <c r="AB896" s="101" t="s">
        <v>1088</v>
      </c>
      <c r="AC896" s="101" t="s">
        <v>1211</v>
      </c>
      <c r="AD896" s="14" t="s">
        <v>86</v>
      </c>
      <c r="AE896" s="13">
        <v>40807</v>
      </c>
      <c r="AF896" s="13">
        <v>40828</v>
      </c>
      <c r="AG896" s="4">
        <f t="shared" ca="1" si="13"/>
        <v>7</v>
      </c>
      <c r="AH896" s="32" t="s">
        <v>993</v>
      </c>
      <c r="AI896" s="15" t="s">
        <v>327</v>
      </c>
      <c r="AJ896" s="101" t="s">
        <v>902</v>
      </c>
      <c r="AK896" s="101" t="s">
        <v>903</v>
      </c>
      <c r="AL896" s="84" t="s">
        <v>13536</v>
      </c>
      <c r="AM896" s="84" t="s">
        <v>14653</v>
      </c>
      <c r="AN896" s="84" t="s">
        <v>12046</v>
      </c>
      <c r="AO896" s="84" t="s">
        <v>7240</v>
      </c>
      <c r="AP896" s="16" t="s">
        <v>7020</v>
      </c>
      <c r="AQ896" s="5" t="s">
        <v>8985</v>
      </c>
      <c r="AR896" s="25">
        <v>6404</v>
      </c>
      <c r="AS896" s="101" t="s">
        <v>993</v>
      </c>
      <c r="AT896" s="101" t="s">
        <v>993</v>
      </c>
      <c r="AU896" s="99" t="s">
        <v>90</v>
      </c>
      <c r="AV896" s="99" t="s">
        <v>1090</v>
      </c>
      <c r="AW896" s="99" t="s">
        <v>458</v>
      </c>
      <c r="AX896" s="256" t="s">
        <v>130</v>
      </c>
      <c r="AY896" s="99" t="s">
        <v>79</v>
      </c>
      <c r="AZ896" s="99" t="s">
        <v>79</v>
      </c>
      <c r="BA896" s="99" t="s">
        <v>1111</v>
      </c>
      <c r="BB896" s="18">
        <v>40932</v>
      </c>
      <c r="BC896" s="6" t="s">
        <v>993</v>
      </c>
      <c r="BD896" s="12">
        <v>4</v>
      </c>
      <c r="BE896" s="102" t="s">
        <v>7217</v>
      </c>
      <c r="BF896" s="16">
        <v>320000000</v>
      </c>
      <c r="BG896" s="16">
        <v>50000</v>
      </c>
      <c r="BH896" s="16">
        <v>50000</v>
      </c>
      <c r="BI896" s="16">
        <v>50000</v>
      </c>
      <c r="BJ896" s="16">
        <v>20000</v>
      </c>
      <c r="BK896" s="80" t="s">
        <v>993</v>
      </c>
      <c r="BL896" s="5" t="s">
        <v>86</v>
      </c>
      <c r="BM896" s="5" t="s">
        <v>993</v>
      </c>
      <c r="BN896" s="5" t="s">
        <v>342</v>
      </c>
      <c r="BO896" s="6" t="s">
        <v>13058</v>
      </c>
      <c r="BP896" s="6" t="s">
        <v>91</v>
      </c>
      <c r="BQ896" s="82" t="s">
        <v>993</v>
      </c>
      <c r="BR896" s="82" t="s">
        <v>993</v>
      </c>
      <c r="BS896" s="5" t="s">
        <v>1091</v>
      </c>
      <c r="BT896" s="6" t="s">
        <v>993</v>
      </c>
      <c r="BU896" s="6" t="s">
        <v>1036</v>
      </c>
      <c r="BV896" s="27" t="s">
        <v>1073</v>
      </c>
      <c r="BW896" s="5"/>
      <c r="BX896" s="5"/>
      <c r="BY896" s="5"/>
      <c r="BZ896" s="5"/>
      <c r="CA896" s="5" t="s">
        <v>386</v>
      </c>
      <c r="CB896" s="5" t="s">
        <v>347</v>
      </c>
      <c r="CC896" s="6" t="s">
        <v>13136</v>
      </c>
      <c r="CD896" s="42" t="s">
        <v>7059</v>
      </c>
      <c r="CE896" s="53">
        <v>3182899405</v>
      </c>
      <c r="CF896" s="43">
        <v>0</v>
      </c>
      <c r="CG896" s="7" t="s">
        <v>5032</v>
      </c>
      <c r="CH896" s="7" t="s">
        <v>6644</v>
      </c>
      <c r="CI896" s="7" t="s">
        <v>6646</v>
      </c>
      <c r="CJ896" s="88" t="s">
        <v>7355</v>
      </c>
      <c r="CK896" s="88" t="s">
        <v>4361</v>
      </c>
      <c r="CL896" s="88" t="s">
        <v>4362</v>
      </c>
      <c r="CM896" s="313" t="s">
        <v>4363</v>
      </c>
      <c r="CN896" s="313" t="s">
        <v>9869</v>
      </c>
      <c r="CO896" s="313" t="s">
        <v>4364</v>
      </c>
      <c r="CP896" s="8" t="s">
        <v>4365</v>
      </c>
      <c r="CQ896" s="79" t="s">
        <v>4366</v>
      </c>
      <c r="CR896" s="21"/>
      <c r="CS896" s="21" t="s">
        <v>6674</v>
      </c>
      <c r="CT896" s="21" t="s">
        <v>1026</v>
      </c>
      <c r="CU896" s="20" t="s">
        <v>993</v>
      </c>
      <c r="CV896" s="20" t="s">
        <v>993</v>
      </c>
      <c r="CW896" s="11" t="s">
        <v>7734</v>
      </c>
      <c r="CX896" s="86" t="s">
        <v>993</v>
      </c>
      <c r="CY896" s="86" t="s">
        <v>12898</v>
      </c>
      <c r="CZ896" s="86" t="s">
        <v>12899</v>
      </c>
      <c r="DA896" s="86" t="s">
        <v>130</v>
      </c>
      <c r="DB896" s="86" t="s">
        <v>12906</v>
      </c>
      <c r="DC896" s="6" t="s">
        <v>13117</v>
      </c>
      <c r="DD896" s="2"/>
      <c r="DE896" s="2"/>
      <c r="DF896" s="2"/>
      <c r="DG896" s="2"/>
      <c r="DH896" s="2"/>
      <c r="DI896" s="2"/>
      <c r="DJ896" s="2"/>
      <c r="DK896" s="2"/>
      <c r="DL896" s="2"/>
      <c r="DM896" s="2"/>
      <c r="DN896" s="2"/>
      <c r="DO896" s="2"/>
      <c r="DP896" s="2"/>
      <c r="DQ896" s="2"/>
      <c r="DR896" s="2"/>
      <c r="DS896" s="2"/>
      <c r="DT896" s="2"/>
      <c r="DU896" s="2"/>
      <c r="DV896" s="2"/>
      <c r="DW896" s="2"/>
      <c r="DX896" s="2"/>
      <c r="DY896" s="2"/>
    </row>
    <row r="897" spans="1:129" ht="20.25" customHeight="1" x14ac:dyDescent="0.25">
      <c r="A897" s="327"/>
      <c r="B897" s="83">
        <v>1011</v>
      </c>
      <c r="C897" s="449">
        <v>1150</v>
      </c>
      <c r="D897" s="113" t="s">
        <v>11138</v>
      </c>
      <c r="E897" s="255" t="s">
        <v>5049</v>
      </c>
      <c r="F897" s="256" t="s">
        <v>10679</v>
      </c>
      <c r="G897" s="256" t="s">
        <v>11821</v>
      </c>
      <c r="H897" s="256" t="s">
        <v>993</v>
      </c>
      <c r="I897" s="256" t="s">
        <v>15345</v>
      </c>
      <c r="J897" s="256" t="s">
        <v>7741</v>
      </c>
      <c r="K897" s="256" t="s">
        <v>12234</v>
      </c>
      <c r="L897" s="98">
        <v>242</v>
      </c>
      <c r="M897" s="256" t="s">
        <v>213</v>
      </c>
      <c r="N897" s="256" t="s">
        <v>214</v>
      </c>
      <c r="O897" s="12" t="s">
        <v>1227</v>
      </c>
      <c r="P897" s="27" t="s">
        <v>79</v>
      </c>
      <c r="Q897" s="30" t="s">
        <v>79</v>
      </c>
      <c r="R897" s="30" t="s">
        <v>80</v>
      </c>
      <c r="S897" s="101" t="s">
        <v>6464</v>
      </c>
      <c r="T897" s="100" t="s">
        <v>5050</v>
      </c>
      <c r="U897" s="98">
        <v>130200001369</v>
      </c>
      <c r="V897" s="31" t="s">
        <v>82</v>
      </c>
      <c r="W897" s="99" t="s">
        <v>83</v>
      </c>
      <c r="X897" s="30" t="s">
        <v>5046</v>
      </c>
      <c r="Y897" s="101" t="s">
        <v>761</v>
      </c>
      <c r="Z897" s="99" t="s">
        <v>1220</v>
      </c>
      <c r="AA897" s="101" t="s">
        <v>85</v>
      </c>
      <c r="AB897" s="101" t="s">
        <v>2069</v>
      </c>
      <c r="AC897" s="101" t="s">
        <v>2069</v>
      </c>
      <c r="AD897" s="36" t="s">
        <v>86</v>
      </c>
      <c r="AE897" s="13">
        <v>40869</v>
      </c>
      <c r="AF897" s="13">
        <v>40877</v>
      </c>
      <c r="AG897" s="4">
        <f t="shared" ca="1" si="13"/>
        <v>7</v>
      </c>
      <c r="AH897" s="32" t="s">
        <v>993</v>
      </c>
      <c r="AI897" s="15" t="s">
        <v>327</v>
      </c>
      <c r="AJ897" s="101" t="s">
        <v>886</v>
      </c>
      <c r="AK897" s="101" t="s">
        <v>903</v>
      </c>
      <c r="AL897" s="84" t="s">
        <v>13541</v>
      </c>
      <c r="AM897" s="84" t="s">
        <v>14658</v>
      </c>
      <c r="AN897" s="84" t="s">
        <v>12046</v>
      </c>
      <c r="AO897" s="84" t="s">
        <v>7240</v>
      </c>
      <c r="AP897" s="16" t="s">
        <v>7020</v>
      </c>
      <c r="AQ897" s="5" t="s">
        <v>8991</v>
      </c>
      <c r="AR897" s="25" t="s">
        <v>5051</v>
      </c>
      <c r="AS897" s="101" t="s">
        <v>993</v>
      </c>
      <c r="AT897" s="101" t="s">
        <v>993</v>
      </c>
      <c r="AU897" s="31" t="s">
        <v>90</v>
      </c>
      <c r="AV897" s="99" t="s">
        <v>906</v>
      </c>
      <c r="AW897" s="99" t="s">
        <v>96</v>
      </c>
      <c r="AX897" s="256" t="s">
        <v>130</v>
      </c>
      <c r="AY897" s="99" t="s">
        <v>79</v>
      </c>
      <c r="AZ897" s="99" t="s">
        <v>79</v>
      </c>
      <c r="BA897" s="99" t="s">
        <v>1111</v>
      </c>
      <c r="BB897" s="18">
        <v>40932</v>
      </c>
      <c r="BC897" s="6" t="s">
        <v>993</v>
      </c>
      <c r="BD897" s="37">
        <v>4</v>
      </c>
      <c r="BE897" s="102" t="s">
        <v>7217</v>
      </c>
      <c r="BF897" s="16">
        <v>320000000</v>
      </c>
      <c r="BG897" s="16">
        <v>50000</v>
      </c>
      <c r="BH897" s="16">
        <v>50000</v>
      </c>
      <c r="BI897" s="16">
        <v>50000</v>
      </c>
      <c r="BJ897" s="16">
        <v>20000</v>
      </c>
      <c r="BK897" s="80" t="s">
        <v>993</v>
      </c>
      <c r="BL897" s="38" t="s">
        <v>86</v>
      </c>
      <c r="BM897" s="5" t="s">
        <v>993</v>
      </c>
      <c r="BN897" s="5" t="s">
        <v>342</v>
      </c>
      <c r="BO897" s="6" t="s">
        <v>646</v>
      </c>
      <c r="BP897" s="5" t="s">
        <v>134</v>
      </c>
      <c r="BQ897" s="82" t="s">
        <v>993</v>
      </c>
      <c r="BR897" s="82" t="s">
        <v>993</v>
      </c>
      <c r="BS897" s="5" t="s">
        <v>1091</v>
      </c>
      <c r="BT897" s="6" t="s">
        <v>993</v>
      </c>
      <c r="BU897" s="6" t="s">
        <v>1036</v>
      </c>
      <c r="BV897" s="27" t="s">
        <v>1073</v>
      </c>
      <c r="BW897" s="5" t="s">
        <v>1092</v>
      </c>
      <c r="BX897" s="5" t="s">
        <v>993</v>
      </c>
      <c r="BY897" s="37"/>
      <c r="BZ897" s="37"/>
      <c r="CA897" s="5" t="s">
        <v>386</v>
      </c>
      <c r="CB897" s="5" t="s">
        <v>347</v>
      </c>
      <c r="CC897" s="6" t="s">
        <v>13136</v>
      </c>
      <c r="CD897" s="42" t="s">
        <v>7060</v>
      </c>
      <c r="CE897" s="4">
        <v>3182893993</v>
      </c>
      <c r="CF897" s="43" t="s">
        <v>6747</v>
      </c>
      <c r="CG897" s="7" t="s">
        <v>5052</v>
      </c>
      <c r="CH897" s="7" t="s">
        <v>10012</v>
      </c>
      <c r="CI897" s="7">
        <v>3138650295</v>
      </c>
      <c r="CJ897" s="88" t="s">
        <v>12781</v>
      </c>
      <c r="CK897" s="88" t="s">
        <v>1233</v>
      </c>
      <c r="CL897" s="88" t="s">
        <v>1234</v>
      </c>
      <c r="CM897" s="313">
        <v>3165245716</v>
      </c>
      <c r="CN897" s="313" t="s">
        <v>1235</v>
      </c>
      <c r="CO897" s="313" t="s">
        <v>7254</v>
      </c>
      <c r="CP897" s="8">
        <v>3157637161</v>
      </c>
      <c r="CQ897" s="79" t="s">
        <v>1236</v>
      </c>
      <c r="CR897" s="21" t="s">
        <v>1046</v>
      </c>
      <c r="CS897" s="21" t="s">
        <v>8004</v>
      </c>
      <c r="CT897" s="21" t="s">
        <v>10070</v>
      </c>
      <c r="CU897" s="20" t="s">
        <v>993</v>
      </c>
      <c r="CV897" s="20" t="s">
        <v>993</v>
      </c>
      <c r="CW897" s="11" t="s">
        <v>7188</v>
      </c>
      <c r="CX897" s="86" t="s">
        <v>993</v>
      </c>
      <c r="CY897" s="86" t="s">
        <v>12900</v>
      </c>
      <c r="CZ897" s="86" t="s">
        <v>12973</v>
      </c>
      <c r="DA897" s="86" t="s">
        <v>86</v>
      </c>
      <c r="DB897" s="86" t="s">
        <v>12906</v>
      </c>
      <c r="DC897" s="6" t="s">
        <v>993</v>
      </c>
      <c r="DD897" s="2"/>
      <c r="DE897" s="2"/>
      <c r="DF897" s="2"/>
      <c r="DG897" s="2"/>
      <c r="DH897" s="2"/>
      <c r="DI897" s="2"/>
      <c r="DJ897" s="2"/>
      <c r="DK897" s="2"/>
      <c r="DL897" s="2"/>
      <c r="DM897" s="2"/>
      <c r="DN897" s="2"/>
      <c r="DO897" s="2"/>
      <c r="DP897" s="2"/>
      <c r="DQ897" s="2"/>
      <c r="DR897" s="2"/>
      <c r="DS897" s="2"/>
      <c r="DT897" s="2"/>
      <c r="DU897" s="2"/>
      <c r="DV897" s="2"/>
      <c r="DW897" s="2"/>
      <c r="DX897" s="2"/>
      <c r="DY897" s="2"/>
    </row>
    <row r="898" spans="1:129" ht="20.25" customHeight="1" x14ac:dyDescent="0.25">
      <c r="A898" s="327"/>
      <c r="B898" s="83">
        <v>1041</v>
      </c>
      <c r="C898" s="449">
        <v>1151</v>
      </c>
      <c r="D898" s="113" t="s">
        <v>10624</v>
      </c>
      <c r="E898" s="253" t="s">
        <v>896</v>
      </c>
      <c r="F898" s="256" t="s">
        <v>114</v>
      </c>
      <c r="G898" s="256" t="s">
        <v>11828</v>
      </c>
      <c r="H898" s="256" t="s">
        <v>993</v>
      </c>
      <c r="I898" s="256" t="s">
        <v>115</v>
      </c>
      <c r="J898" s="256" t="s">
        <v>7775</v>
      </c>
      <c r="K898" s="256" t="s">
        <v>12255</v>
      </c>
      <c r="L898" s="98">
        <v>423</v>
      </c>
      <c r="M898" s="256" t="s">
        <v>897</v>
      </c>
      <c r="N898" s="99" t="s">
        <v>898</v>
      </c>
      <c r="O898" s="12" t="s">
        <v>899</v>
      </c>
      <c r="P898" s="27" t="s">
        <v>79</v>
      </c>
      <c r="Q898" s="30" t="s">
        <v>79</v>
      </c>
      <c r="R898" s="30" t="s">
        <v>6757</v>
      </c>
      <c r="S898" s="101" t="s">
        <v>5465</v>
      </c>
      <c r="T898" s="100" t="s">
        <v>6933</v>
      </c>
      <c r="U898" s="98">
        <v>130200002106</v>
      </c>
      <c r="V898" s="99" t="s">
        <v>119</v>
      </c>
      <c r="W898" s="99" t="s">
        <v>83</v>
      </c>
      <c r="X898" s="99" t="s">
        <v>901</v>
      </c>
      <c r="Y898" s="101" t="s">
        <v>761</v>
      </c>
      <c r="Z898" s="99" t="s">
        <v>385</v>
      </c>
      <c r="AA898" s="101" t="s">
        <v>85</v>
      </c>
      <c r="AB898" s="101" t="s">
        <v>1087</v>
      </c>
      <c r="AC898" s="101" t="s">
        <v>1087</v>
      </c>
      <c r="AD898" s="13" t="s">
        <v>86</v>
      </c>
      <c r="AE898" s="13">
        <v>42051</v>
      </c>
      <c r="AF898" s="13">
        <v>42080</v>
      </c>
      <c r="AG898" s="4">
        <f t="shared" ca="1" si="13"/>
        <v>4</v>
      </c>
      <c r="AH898" s="32">
        <v>42051</v>
      </c>
      <c r="AI898" s="15" t="s">
        <v>327</v>
      </c>
      <c r="AJ898" s="101" t="s">
        <v>902</v>
      </c>
      <c r="AK898" s="101" t="s">
        <v>903</v>
      </c>
      <c r="AL898" s="84" t="s">
        <v>13790</v>
      </c>
      <c r="AM898" s="84" t="s">
        <v>14903</v>
      </c>
      <c r="AN898" s="84" t="s">
        <v>12046</v>
      </c>
      <c r="AO898" s="84" t="s">
        <v>7240</v>
      </c>
      <c r="AP898" s="16" t="s">
        <v>7020</v>
      </c>
      <c r="AQ898" s="5" t="s">
        <v>9288</v>
      </c>
      <c r="AR898" s="25">
        <v>4235</v>
      </c>
      <c r="AS898" s="101" t="s">
        <v>993</v>
      </c>
      <c r="AT898" s="101" t="s">
        <v>993</v>
      </c>
      <c r="AU898" s="99" t="s">
        <v>90</v>
      </c>
      <c r="AV898" s="99" t="s">
        <v>906</v>
      </c>
      <c r="AW898" s="99" t="s">
        <v>115</v>
      </c>
      <c r="AX898" s="256" t="s">
        <v>86</v>
      </c>
      <c r="AY898" s="99" t="s">
        <v>79</v>
      </c>
      <c r="AZ898" s="99" t="s">
        <v>79</v>
      </c>
      <c r="BA898" s="99" t="s">
        <v>1111</v>
      </c>
      <c r="BB898" s="18">
        <v>42080</v>
      </c>
      <c r="BC898" s="6" t="s">
        <v>993</v>
      </c>
      <c r="BD898" s="12">
        <v>5</v>
      </c>
      <c r="BE898" s="102" t="s">
        <v>7217</v>
      </c>
      <c r="BF898" s="16">
        <v>320000000</v>
      </c>
      <c r="BG898" s="16">
        <v>50000</v>
      </c>
      <c r="BH898" s="16">
        <v>50000</v>
      </c>
      <c r="BI898" s="16">
        <v>50000</v>
      </c>
      <c r="BJ898" s="16">
        <v>20000</v>
      </c>
      <c r="BK898" s="80" t="s">
        <v>993</v>
      </c>
      <c r="BL898" s="5" t="s">
        <v>86</v>
      </c>
      <c r="BM898" s="5" t="s">
        <v>993</v>
      </c>
      <c r="BN898" s="5" t="s">
        <v>342</v>
      </c>
      <c r="BO898" s="6" t="s">
        <v>646</v>
      </c>
      <c r="BP898" s="6" t="s">
        <v>91</v>
      </c>
      <c r="BQ898" s="82" t="s">
        <v>993</v>
      </c>
      <c r="BR898" s="82" t="s">
        <v>993</v>
      </c>
      <c r="BS898" s="6" t="s">
        <v>385</v>
      </c>
      <c r="BT898" s="6" t="s">
        <v>993</v>
      </c>
      <c r="BU898" s="6" t="s">
        <v>1036</v>
      </c>
      <c r="BV898" s="27" t="s">
        <v>1073</v>
      </c>
      <c r="BW898" s="5"/>
      <c r="BX898" s="5"/>
      <c r="BY898" s="5"/>
      <c r="BZ898" s="5"/>
      <c r="CA898" s="5" t="s">
        <v>386</v>
      </c>
      <c r="CB898" s="5" t="s">
        <v>347</v>
      </c>
      <c r="CC898" s="6" t="s">
        <v>13136</v>
      </c>
      <c r="CD898" s="42" t="s">
        <v>7062</v>
      </c>
      <c r="CE898" s="4">
        <v>3187072331</v>
      </c>
      <c r="CF898" s="43" t="s">
        <v>6749</v>
      </c>
      <c r="CG898" s="7" t="s">
        <v>350</v>
      </c>
      <c r="CH898" s="7" t="s">
        <v>10201</v>
      </c>
      <c r="CI898" s="7" t="s">
        <v>10202</v>
      </c>
      <c r="CJ898" s="88" t="s">
        <v>12782</v>
      </c>
      <c r="CK898" s="88" t="s">
        <v>15188</v>
      </c>
      <c r="CL898" s="88" t="s">
        <v>15189</v>
      </c>
      <c r="CM898" s="313">
        <v>3164817650</v>
      </c>
      <c r="CN898" s="313" t="s">
        <v>913</v>
      </c>
      <c r="CO898" s="313" t="s">
        <v>2135</v>
      </c>
      <c r="CP898" s="8">
        <v>3165247563</v>
      </c>
      <c r="CQ898" s="79" t="s">
        <v>915</v>
      </c>
      <c r="CR898" s="21"/>
      <c r="CS898" s="21" t="s">
        <v>6674</v>
      </c>
      <c r="CT898" s="103" t="s">
        <v>1026</v>
      </c>
      <c r="CU898" s="20" t="s">
        <v>993</v>
      </c>
      <c r="CV898" s="262" t="s">
        <v>7388</v>
      </c>
      <c r="CW898" s="11" t="s">
        <v>7188</v>
      </c>
      <c r="CX898" s="86" t="s">
        <v>993</v>
      </c>
      <c r="CY898" s="86" t="s">
        <v>12898</v>
      </c>
      <c r="CZ898" s="86" t="s">
        <v>12899</v>
      </c>
      <c r="DA898" s="86" t="s">
        <v>86</v>
      </c>
      <c r="DB898" s="86" t="s">
        <v>12906</v>
      </c>
      <c r="DC898" s="6" t="s">
        <v>993</v>
      </c>
      <c r="DD898" s="2"/>
      <c r="DE898" s="2"/>
      <c r="DF898" s="2"/>
      <c r="DG898" s="2"/>
      <c r="DH898" s="2"/>
      <c r="DI898" s="2"/>
      <c r="DJ898" s="2"/>
      <c r="DK898" s="2"/>
      <c r="DL898" s="2"/>
      <c r="DM898" s="2"/>
      <c r="DN898" s="2"/>
      <c r="DO898" s="2"/>
      <c r="DP898" s="2"/>
      <c r="DQ898" s="2"/>
      <c r="DR898" s="2"/>
      <c r="DS898" s="2"/>
      <c r="DT898" s="2"/>
      <c r="DU898" s="2"/>
      <c r="DV898" s="2"/>
      <c r="DW898" s="2"/>
      <c r="DX898" s="2"/>
      <c r="DY898" s="2"/>
    </row>
    <row r="899" spans="1:129" ht="20.25" customHeight="1" x14ac:dyDescent="0.25">
      <c r="A899" s="327"/>
      <c r="B899" s="83">
        <v>189</v>
      </c>
      <c r="C899" s="449">
        <v>1152</v>
      </c>
      <c r="D899" s="113" t="s">
        <v>11136</v>
      </c>
      <c r="E899" s="255" t="s">
        <v>5034</v>
      </c>
      <c r="F899" s="256" t="s">
        <v>114</v>
      </c>
      <c r="G899" s="256" t="s">
        <v>11828</v>
      </c>
      <c r="H899" s="256" t="s">
        <v>993</v>
      </c>
      <c r="I899" s="256" t="s">
        <v>5035</v>
      </c>
      <c r="J899" s="256" t="s">
        <v>7834</v>
      </c>
      <c r="K899" s="256" t="s">
        <v>12257</v>
      </c>
      <c r="L899" s="98">
        <v>826</v>
      </c>
      <c r="M899" s="256" t="s">
        <v>498</v>
      </c>
      <c r="N899" s="256" t="s">
        <v>499</v>
      </c>
      <c r="O899" s="12" t="s">
        <v>500</v>
      </c>
      <c r="P899" s="27" t="s">
        <v>79</v>
      </c>
      <c r="Q899" s="30" t="s">
        <v>79</v>
      </c>
      <c r="R899" s="30" t="s">
        <v>80</v>
      </c>
      <c r="S899" s="101" t="s">
        <v>6464</v>
      </c>
      <c r="T899" s="100" t="s">
        <v>5036</v>
      </c>
      <c r="U899" s="98">
        <v>130200002658</v>
      </c>
      <c r="V899" s="99" t="s">
        <v>119</v>
      </c>
      <c r="W899" s="99" t="s">
        <v>83</v>
      </c>
      <c r="X899" s="99" t="s">
        <v>300</v>
      </c>
      <c r="Y899" s="101" t="s">
        <v>761</v>
      </c>
      <c r="Z899" s="99" t="s">
        <v>727</v>
      </c>
      <c r="AA899" s="101" t="s">
        <v>85</v>
      </c>
      <c r="AB899" s="101" t="s">
        <v>1088</v>
      </c>
      <c r="AC899" s="101" t="s">
        <v>1088</v>
      </c>
      <c r="AD899" s="99" t="s">
        <v>86</v>
      </c>
      <c r="AE899" s="13">
        <v>40841</v>
      </c>
      <c r="AF899" s="13">
        <v>40848</v>
      </c>
      <c r="AG899" s="4">
        <f t="shared" ca="1" si="13"/>
        <v>7</v>
      </c>
      <c r="AH899" s="32" t="s">
        <v>993</v>
      </c>
      <c r="AI899" s="15" t="s">
        <v>327</v>
      </c>
      <c r="AJ899" s="101" t="s">
        <v>887</v>
      </c>
      <c r="AK899" s="101" t="s">
        <v>903</v>
      </c>
      <c r="AL899" s="84" t="s">
        <v>13538</v>
      </c>
      <c r="AM899" s="84" t="s">
        <v>14655</v>
      </c>
      <c r="AN899" s="84" t="s">
        <v>12046</v>
      </c>
      <c r="AO899" s="84" t="s">
        <v>7240</v>
      </c>
      <c r="AP899" s="80" t="s">
        <v>152</v>
      </c>
      <c r="AQ899" s="5" t="s">
        <v>8988</v>
      </c>
      <c r="AR899" s="25" t="s">
        <v>5038</v>
      </c>
      <c r="AS899" s="101" t="s">
        <v>993</v>
      </c>
      <c r="AT899" s="101" t="s">
        <v>993</v>
      </c>
      <c r="AU899" s="99" t="s">
        <v>90</v>
      </c>
      <c r="AV899" s="99" t="s">
        <v>1499</v>
      </c>
      <c r="AW899" s="99" t="s">
        <v>498</v>
      </c>
      <c r="AX899" s="256" t="s">
        <v>130</v>
      </c>
      <c r="AY899" s="99" t="s">
        <v>79</v>
      </c>
      <c r="AZ899" s="99" t="s">
        <v>79</v>
      </c>
      <c r="BA899" s="99" t="s">
        <v>1111</v>
      </c>
      <c r="BB899" s="18">
        <v>40932</v>
      </c>
      <c r="BC899" s="6" t="s">
        <v>993</v>
      </c>
      <c r="BD899" s="12">
        <v>4</v>
      </c>
      <c r="BE899" s="102" t="s">
        <v>7217</v>
      </c>
      <c r="BF899" s="16">
        <v>320000000</v>
      </c>
      <c r="BG899" s="16">
        <v>50000</v>
      </c>
      <c r="BH899" s="16">
        <v>50000</v>
      </c>
      <c r="BI899" s="16">
        <v>50000</v>
      </c>
      <c r="BJ899" s="16">
        <v>20000</v>
      </c>
      <c r="BK899" s="80" t="s">
        <v>993</v>
      </c>
      <c r="BL899" s="5" t="s">
        <v>86</v>
      </c>
      <c r="BM899" s="5" t="s">
        <v>993</v>
      </c>
      <c r="BN899" s="5" t="s">
        <v>342</v>
      </c>
      <c r="BO899" s="6" t="s">
        <v>646</v>
      </c>
      <c r="BP899" s="6" t="s">
        <v>91</v>
      </c>
      <c r="BQ899" s="82" t="s">
        <v>993</v>
      </c>
      <c r="BR899" s="82" t="s">
        <v>993</v>
      </c>
      <c r="BS899" s="6" t="s">
        <v>385</v>
      </c>
      <c r="BT899" s="6" t="s">
        <v>993</v>
      </c>
      <c r="BU899" s="6" t="s">
        <v>1036</v>
      </c>
      <c r="BV899" s="27" t="s">
        <v>1073</v>
      </c>
      <c r="BW899" s="5" t="s">
        <v>422</v>
      </c>
      <c r="BX899" s="5"/>
      <c r="BY899" s="5"/>
      <c r="BZ899" s="5"/>
      <c r="CA899" s="5" t="s">
        <v>386</v>
      </c>
      <c r="CB899" s="5" t="s">
        <v>347</v>
      </c>
      <c r="CC899" s="6" t="s">
        <v>13136</v>
      </c>
      <c r="CD899" s="42" t="s">
        <v>7062</v>
      </c>
      <c r="CE899" s="4">
        <v>3187072331</v>
      </c>
      <c r="CF899" s="43" t="s">
        <v>6749</v>
      </c>
      <c r="CG899" s="7" t="s">
        <v>189</v>
      </c>
      <c r="CH899" s="7">
        <v>0</v>
      </c>
      <c r="CI899" s="7">
        <v>0</v>
      </c>
      <c r="CJ899" s="88">
        <v>0</v>
      </c>
      <c r="CK899" s="88" t="s">
        <v>505</v>
      </c>
      <c r="CL899" s="88" t="s">
        <v>1570</v>
      </c>
      <c r="CM899" s="313">
        <v>3165266572</v>
      </c>
      <c r="CN899" s="313" t="s">
        <v>534</v>
      </c>
      <c r="CO899" s="313" t="s">
        <v>1571</v>
      </c>
      <c r="CP899" s="8">
        <v>3164697815</v>
      </c>
      <c r="CQ899" s="79" t="s">
        <v>508</v>
      </c>
      <c r="CR899" s="21"/>
      <c r="CS899" s="21" t="s">
        <v>12639</v>
      </c>
      <c r="CT899" s="21" t="s">
        <v>1026</v>
      </c>
      <c r="CU899" s="20" t="s">
        <v>993</v>
      </c>
      <c r="CV899" s="20" t="s">
        <v>993</v>
      </c>
      <c r="CW899" s="11" t="s">
        <v>7736</v>
      </c>
      <c r="CX899" s="86" t="s">
        <v>993</v>
      </c>
      <c r="CY899" s="86" t="s">
        <v>12898</v>
      </c>
      <c r="CZ899" s="86" t="s">
        <v>12899</v>
      </c>
      <c r="DA899" s="86" t="s">
        <v>130</v>
      </c>
      <c r="DB899" s="86" t="s">
        <v>12906</v>
      </c>
      <c r="DC899" s="6" t="s">
        <v>993</v>
      </c>
      <c r="DD899" s="2"/>
      <c r="DE899" s="2"/>
      <c r="DF899" s="2"/>
      <c r="DG899" s="2"/>
      <c r="DH899" s="2"/>
      <c r="DI899" s="2"/>
      <c r="DJ899" s="2"/>
      <c r="DK899" s="2"/>
      <c r="DL899" s="2"/>
      <c r="DM899" s="2"/>
      <c r="DN899" s="2"/>
      <c r="DO899" s="2"/>
      <c r="DP899" s="2"/>
      <c r="DQ899" s="2"/>
      <c r="DR899" s="2"/>
      <c r="DS899" s="2"/>
      <c r="DT899" s="2"/>
      <c r="DU899" s="2"/>
      <c r="DV899" s="2"/>
      <c r="DW899" s="2"/>
      <c r="DX899" s="2"/>
      <c r="DY899" s="2"/>
    </row>
    <row r="900" spans="1:129" ht="20.25" customHeight="1" x14ac:dyDescent="0.25">
      <c r="A900" s="327"/>
      <c r="B900" s="83">
        <v>1000</v>
      </c>
      <c r="C900" s="449">
        <v>1154</v>
      </c>
      <c r="D900" s="113" t="s">
        <v>11125</v>
      </c>
      <c r="E900" s="255" t="s">
        <v>5013</v>
      </c>
      <c r="F900" s="256" t="s">
        <v>10679</v>
      </c>
      <c r="G900" s="256" t="s">
        <v>11826</v>
      </c>
      <c r="H900" s="256" t="s">
        <v>993</v>
      </c>
      <c r="I900" s="256" t="s">
        <v>15345</v>
      </c>
      <c r="J900" s="256" t="s">
        <v>7741</v>
      </c>
      <c r="K900" s="256" t="s">
        <v>12234</v>
      </c>
      <c r="L900" s="98">
        <v>138</v>
      </c>
      <c r="M900" s="256" t="s">
        <v>822</v>
      </c>
      <c r="N900" s="256" t="s">
        <v>823</v>
      </c>
      <c r="O900" s="12" t="s">
        <v>1662</v>
      </c>
      <c r="P900" s="27" t="s">
        <v>79</v>
      </c>
      <c r="Q900" s="30" t="s">
        <v>100</v>
      </c>
      <c r="R900" s="30" t="s">
        <v>462</v>
      </c>
      <c r="S900" s="101" t="s">
        <v>993</v>
      </c>
      <c r="T900" s="100">
        <v>5300539194</v>
      </c>
      <c r="U900" s="98">
        <v>130200001364</v>
      </c>
      <c r="V900" s="99" t="s">
        <v>82</v>
      </c>
      <c r="W900" s="99" t="s">
        <v>83</v>
      </c>
      <c r="X900" s="99" t="s">
        <v>641</v>
      </c>
      <c r="Y900" s="101" t="s">
        <v>761</v>
      </c>
      <c r="Z900" s="99" t="s">
        <v>642</v>
      </c>
      <c r="AA900" s="101" t="s">
        <v>85</v>
      </c>
      <c r="AB900" s="101" t="s">
        <v>1088</v>
      </c>
      <c r="AC900" s="101" t="s">
        <v>1211</v>
      </c>
      <c r="AD900" s="13" t="s">
        <v>86</v>
      </c>
      <c r="AE900" s="13">
        <v>38975</v>
      </c>
      <c r="AF900" s="13">
        <v>40801</v>
      </c>
      <c r="AG900" s="4">
        <f t="shared" ca="1" si="13"/>
        <v>13</v>
      </c>
      <c r="AH900" s="32" t="s">
        <v>993</v>
      </c>
      <c r="AI900" s="15" t="s">
        <v>327</v>
      </c>
      <c r="AJ900" s="101" t="s">
        <v>902</v>
      </c>
      <c r="AK900" s="101" t="s">
        <v>903</v>
      </c>
      <c r="AL900" s="84" t="s">
        <v>13529</v>
      </c>
      <c r="AM900" s="84" t="s">
        <v>14646</v>
      </c>
      <c r="AN900" s="84" t="s">
        <v>12046</v>
      </c>
      <c r="AO900" s="84" t="s">
        <v>7240</v>
      </c>
      <c r="AP900" s="16" t="s">
        <v>7020</v>
      </c>
      <c r="AQ900" s="5" t="s">
        <v>8977</v>
      </c>
      <c r="AR900" s="25">
        <v>1388</v>
      </c>
      <c r="AS900" s="101" t="s">
        <v>993</v>
      </c>
      <c r="AT900" s="101" t="s">
        <v>993</v>
      </c>
      <c r="AU900" s="99" t="s">
        <v>90</v>
      </c>
      <c r="AV900" s="99" t="s">
        <v>906</v>
      </c>
      <c r="AW900" s="99" t="s">
        <v>96</v>
      </c>
      <c r="AX900" s="256" t="s">
        <v>130</v>
      </c>
      <c r="AY900" s="99" t="s">
        <v>100</v>
      </c>
      <c r="AZ900" s="99" t="s">
        <v>100</v>
      </c>
      <c r="BA900" s="99" t="s">
        <v>1111</v>
      </c>
      <c r="BB900" s="18">
        <v>40953</v>
      </c>
      <c r="BC900" s="6" t="s">
        <v>993</v>
      </c>
      <c r="BD900" s="12">
        <v>4</v>
      </c>
      <c r="BE900" s="102" t="s">
        <v>7217</v>
      </c>
      <c r="BF900" s="16">
        <v>320000000</v>
      </c>
      <c r="BG900" s="16">
        <v>50000</v>
      </c>
      <c r="BH900" s="16">
        <v>50000</v>
      </c>
      <c r="BI900" s="16">
        <v>50000</v>
      </c>
      <c r="BJ900" s="16">
        <v>20000</v>
      </c>
      <c r="BK900" s="80" t="s">
        <v>993</v>
      </c>
      <c r="BL900" s="5" t="s">
        <v>86</v>
      </c>
      <c r="BM900" s="5" t="s">
        <v>993</v>
      </c>
      <c r="BN900" s="6" t="s">
        <v>744</v>
      </c>
      <c r="BO900" s="6" t="s">
        <v>745</v>
      </c>
      <c r="BP900" s="6" t="s">
        <v>91</v>
      </c>
      <c r="BQ900" s="82" t="s">
        <v>993</v>
      </c>
      <c r="BR900" s="82" t="s">
        <v>993</v>
      </c>
      <c r="BS900" s="5" t="s">
        <v>3521</v>
      </c>
      <c r="BT900" s="6" t="s">
        <v>993</v>
      </c>
      <c r="BU900" s="6" t="s">
        <v>776</v>
      </c>
      <c r="BV900" s="27" t="s">
        <v>1181</v>
      </c>
      <c r="BW900" s="5" t="s">
        <v>1092</v>
      </c>
      <c r="BX900" s="5" t="s">
        <v>993</v>
      </c>
      <c r="BY900" s="5"/>
      <c r="BZ900" s="5"/>
      <c r="CA900" s="5" t="s">
        <v>386</v>
      </c>
      <c r="CB900" s="5" t="s">
        <v>347</v>
      </c>
      <c r="CC900" s="6" t="s">
        <v>13136</v>
      </c>
      <c r="CD900" s="42" t="s">
        <v>7060</v>
      </c>
      <c r="CE900" s="4">
        <v>3182893993</v>
      </c>
      <c r="CF900" s="43" t="s">
        <v>6747</v>
      </c>
      <c r="CG900" s="7" t="s">
        <v>3522</v>
      </c>
      <c r="CH900" s="7" t="s">
        <v>11867</v>
      </c>
      <c r="CI900" s="7" t="s">
        <v>11874</v>
      </c>
      <c r="CJ900" s="88" t="s">
        <v>13032</v>
      </c>
      <c r="CK900" s="88" t="s">
        <v>6520</v>
      </c>
      <c r="CL900" s="88" t="s">
        <v>2404</v>
      </c>
      <c r="CM900" s="313">
        <v>3174022260</v>
      </c>
      <c r="CN900" s="313" t="s">
        <v>8131</v>
      </c>
      <c r="CO900" s="313" t="s">
        <v>8130</v>
      </c>
      <c r="CP900" s="8">
        <v>3165264910</v>
      </c>
      <c r="CQ900" s="79" t="s">
        <v>1667</v>
      </c>
      <c r="CR900" s="21"/>
      <c r="CS900" s="21" t="s">
        <v>11984</v>
      </c>
      <c r="CT900" s="21" t="s">
        <v>1026</v>
      </c>
      <c r="CU900" s="20" t="s">
        <v>993</v>
      </c>
      <c r="CV900" s="262" t="s">
        <v>12549</v>
      </c>
      <c r="CW900" s="11" t="s">
        <v>2709</v>
      </c>
      <c r="CX900" s="86">
        <v>43353</v>
      </c>
      <c r="CY900" s="86" t="s">
        <v>12898</v>
      </c>
      <c r="CZ900" s="86" t="s">
        <v>12899</v>
      </c>
      <c r="DA900" s="86" t="s">
        <v>130</v>
      </c>
      <c r="DB900" s="86" t="s">
        <v>12906</v>
      </c>
      <c r="DC900" s="6" t="s">
        <v>993</v>
      </c>
      <c r="DD900" s="2"/>
      <c r="DE900" s="2"/>
      <c r="DF900" s="2"/>
      <c r="DG900" s="2"/>
      <c r="DH900" s="2"/>
      <c r="DI900" s="2"/>
      <c r="DJ900" s="2"/>
      <c r="DK900" s="2"/>
      <c r="DL900" s="2"/>
      <c r="DM900" s="2"/>
      <c r="DN900" s="2"/>
      <c r="DO900" s="2"/>
      <c r="DP900" s="2"/>
      <c r="DQ900" s="2"/>
      <c r="DR900" s="2"/>
      <c r="DS900" s="2"/>
      <c r="DT900" s="2"/>
      <c r="DU900" s="2"/>
      <c r="DV900" s="2"/>
      <c r="DW900" s="2"/>
      <c r="DX900" s="2"/>
      <c r="DY900" s="2"/>
    </row>
    <row r="901" spans="1:129" ht="20.25" customHeight="1" x14ac:dyDescent="0.25">
      <c r="A901" s="327"/>
      <c r="B901" s="83">
        <v>1007</v>
      </c>
      <c r="C901" s="449">
        <v>1155</v>
      </c>
      <c r="D901" s="113" t="s">
        <v>11132</v>
      </c>
      <c r="E901" s="255" t="s">
        <v>5023</v>
      </c>
      <c r="F901" s="256" t="s">
        <v>10679</v>
      </c>
      <c r="G901" s="256" t="s">
        <v>11826</v>
      </c>
      <c r="H901" s="256" t="s">
        <v>993</v>
      </c>
      <c r="I901" s="256" t="s">
        <v>15345</v>
      </c>
      <c r="J901" s="256" t="s">
        <v>7741</v>
      </c>
      <c r="K901" s="256" t="s">
        <v>12234</v>
      </c>
      <c r="L901" s="98">
        <v>180</v>
      </c>
      <c r="M901" s="256" t="s">
        <v>2734</v>
      </c>
      <c r="N901" s="256" t="s">
        <v>2735</v>
      </c>
      <c r="O901" s="12" t="s">
        <v>2736</v>
      </c>
      <c r="P901" s="27" t="s">
        <v>79</v>
      </c>
      <c r="Q901" s="30" t="s">
        <v>100</v>
      </c>
      <c r="R901" s="30" t="s">
        <v>462</v>
      </c>
      <c r="S901" s="101" t="s">
        <v>993</v>
      </c>
      <c r="T901" s="100">
        <v>5300539363</v>
      </c>
      <c r="U901" s="98">
        <v>130200001366</v>
      </c>
      <c r="V901" s="31" t="s">
        <v>82</v>
      </c>
      <c r="W901" s="99" t="s">
        <v>83</v>
      </c>
      <c r="X901" s="30" t="s">
        <v>641</v>
      </c>
      <c r="Y901" s="101" t="s">
        <v>761</v>
      </c>
      <c r="Z901" s="99" t="s">
        <v>642</v>
      </c>
      <c r="AA901" s="101" t="s">
        <v>85</v>
      </c>
      <c r="AB901" s="101" t="s">
        <v>1087</v>
      </c>
      <c r="AC901" s="101" t="s">
        <v>1088</v>
      </c>
      <c r="AD901" s="32" t="s">
        <v>86</v>
      </c>
      <c r="AE901" s="119">
        <v>38989</v>
      </c>
      <c r="AF901" s="119">
        <v>40815</v>
      </c>
      <c r="AG901" s="4">
        <f t="shared" ca="1" si="13"/>
        <v>13</v>
      </c>
      <c r="AH901" s="32" t="s">
        <v>993</v>
      </c>
      <c r="AI901" s="15" t="s">
        <v>327</v>
      </c>
      <c r="AJ901" s="101" t="s">
        <v>902</v>
      </c>
      <c r="AK901" s="101" t="s">
        <v>903</v>
      </c>
      <c r="AL901" s="84" t="s">
        <v>13535</v>
      </c>
      <c r="AM901" s="84" t="s">
        <v>14652</v>
      </c>
      <c r="AN901" s="84" t="s">
        <v>12046</v>
      </c>
      <c r="AO901" s="84" t="s">
        <v>7240</v>
      </c>
      <c r="AP901" s="16" t="s">
        <v>7020</v>
      </c>
      <c r="AQ901" s="5" t="s">
        <v>8984</v>
      </c>
      <c r="AR901" s="25">
        <v>1807</v>
      </c>
      <c r="AS901" s="101" t="s">
        <v>993</v>
      </c>
      <c r="AT901" s="101" t="s">
        <v>993</v>
      </c>
      <c r="AU901" s="31" t="s">
        <v>90</v>
      </c>
      <c r="AV901" s="99" t="s">
        <v>906</v>
      </c>
      <c r="AW901" s="99" t="s">
        <v>96</v>
      </c>
      <c r="AX901" s="256" t="s">
        <v>130</v>
      </c>
      <c r="AY901" s="99" t="s">
        <v>100</v>
      </c>
      <c r="AZ901" s="99" t="s">
        <v>100</v>
      </c>
      <c r="BA901" s="99" t="s">
        <v>1111</v>
      </c>
      <c r="BB901" s="18">
        <v>40956</v>
      </c>
      <c r="BC901" s="6" t="s">
        <v>993</v>
      </c>
      <c r="BD901" s="33">
        <v>4</v>
      </c>
      <c r="BE901" s="102" t="s">
        <v>7217</v>
      </c>
      <c r="BF901" s="16">
        <v>320000000</v>
      </c>
      <c r="BG901" s="16">
        <v>50000</v>
      </c>
      <c r="BH901" s="16">
        <v>50000</v>
      </c>
      <c r="BI901" s="16">
        <v>50000</v>
      </c>
      <c r="BJ901" s="16">
        <v>20000</v>
      </c>
      <c r="BK901" s="80" t="s">
        <v>993</v>
      </c>
      <c r="BL901" s="34" t="s">
        <v>86</v>
      </c>
      <c r="BM901" s="5" t="s">
        <v>993</v>
      </c>
      <c r="BN901" s="6" t="s">
        <v>744</v>
      </c>
      <c r="BO901" s="6" t="s">
        <v>745</v>
      </c>
      <c r="BP901" s="6" t="s">
        <v>91</v>
      </c>
      <c r="BQ901" s="82" t="s">
        <v>993</v>
      </c>
      <c r="BR901" s="82" t="s">
        <v>993</v>
      </c>
      <c r="BS901" s="5" t="s">
        <v>3521</v>
      </c>
      <c r="BT901" s="6" t="s">
        <v>993</v>
      </c>
      <c r="BU901" s="6" t="s">
        <v>776</v>
      </c>
      <c r="BV901" s="27" t="s">
        <v>993</v>
      </c>
      <c r="BW901" s="5" t="s">
        <v>1092</v>
      </c>
      <c r="BX901" s="5" t="s">
        <v>993</v>
      </c>
      <c r="BY901" s="34"/>
      <c r="BZ901" s="34"/>
      <c r="CA901" s="5" t="s">
        <v>386</v>
      </c>
      <c r="CB901" s="5" t="s">
        <v>347</v>
      </c>
      <c r="CC901" s="6" t="s">
        <v>13136</v>
      </c>
      <c r="CD901" s="42" t="s">
        <v>7060</v>
      </c>
      <c r="CE901" s="4">
        <v>3182893993</v>
      </c>
      <c r="CF901" s="43" t="s">
        <v>6747</v>
      </c>
      <c r="CG901" s="7" t="s">
        <v>3522</v>
      </c>
      <c r="CH901" s="7" t="s">
        <v>9711</v>
      </c>
      <c r="CI901" s="7" t="s">
        <v>8075</v>
      </c>
      <c r="CJ901" s="88" t="s">
        <v>9713</v>
      </c>
      <c r="CK901" s="88" t="s">
        <v>6705</v>
      </c>
      <c r="CL901" s="88" t="s">
        <v>2737</v>
      </c>
      <c r="CM901" s="313">
        <v>3175172757</v>
      </c>
      <c r="CN901" s="313" t="s">
        <v>11836</v>
      </c>
      <c r="CO901" s="313" t="s">
        <v>11837</v>
      </c>
      <c r="CP901" s="8">
        <v>3175031075</v>
      </c>
      <c r="CQ901" s="79" t="s">
        <v>2740</v>
      </c>
      <c r="CR901" s="21"/>
      <c r="CS901" s="21" t="s">
        <v>7974</v>
      </c>
      <c r="CT901" s="21" t="s">
        <v>8074</v>
      </c>
      <c r="CU901" s="20" t="s">
        <v>385</v>
      </c>
      <c r="CV901" s="262" t="s">
        <v>7720</v>
      </c>
      <c r="CW901" s="11" t="s">
        <v>2709</v>
      </c>
      <c r="CX901" s="86">
        <v>43354</v>
      </c>
      <c r="CY901" s="86" t="s">
        <v>12898</v>
      </c>
      <c r="CZ901" s="86" t="s">
        <v>12974</v>
      </c>
      <c r="DA901" s="86" t="s">
        <v>130</v>
      </c>
      <c r="DB901" s="86" t="s">
        <v>385</v>
      </c>
      <c r="DC901" s="6" t="s">
        <v>993</v>
      </c>
      <c r="DD901" s="2"/>
      <c r="DE901" s="2"/>
      <c r="DF901" s="2"/>
      <c r="DG901" s="2"/>
      <c r="DH901" s="2"/>
      <c r="DI901" s="2"/>
      <c r="DJ901" s="2"/>
      <c r="DK901" s="2"/>
      <c r="DL901" s="2"/>
      <c r="DM901" s="2"/>
      <c r="DN901" s="2"/>
      <c r="DO901" s="2"/>
      <c r="DP901" s="2"/>
      <c r="DQ901" s="2"/>
      <c r="DR901" s="2"/>
      <c r="DS901" s="2"/>
      <c r="DT901" s="2"/>
      <c r="DU901" s="2"/>
      <c r="DV901" s="2"/>
      <c r="DW901" s="2"/>
      <c r="DX901" s="2"/>
      <c r="DY901" s="2"/>
    </row>
    <row r="902" spans="1:129" ht="20.25" customHeight="1" x14ac:dyDescent="0.25">
      <c r="A902" s="327"/>
      <c r="B902" s="83">
        <v>1008</v>
      </c>
      <c r="C902" s="449">
        <v>1157</v>
      </c>
      <c r="D902" s="113" t="s">
        <v>11586</v>
      </c>
      <c r="E902" s="255" t="s">
        <v>5027</v>
      </c>
      <c r="F902" s="256" t="s">
        <v>243</v>
      </c>
      <c r="G902" s="256" t="s">
        <v>11825</v>
      </c>
      <c r="H902" s="256" t="s">
        <v>993</v>
      </c>
      <c r="I902" s="30" t="s">
        <v>3273</v>
      </c>
      <c r="J902" s="256" t="s">
        <v>7872</v>
      </c>
      <c r="K902" s="256" t="s">
        <v>12235</v>
      </c>
      <c r="L902" s="98">
        <v>294</v>
      </c>
      <c r="M902" s="256" t="s">
        <v>3273</v>
      </c>
      <c r="N902" s="256" t="s">
        <v>3274</v>
      </c>
      <c r="O902" s="12" t="s">
        <v>3275</v>
      </c>
      <c r="P902" s="27" t="s">
        <v>79</v>
      </c>
      <c r="Q902" s="30" t="s">
        <v>79</v>
      </c>
      <c r="R902" s="30" t="s">
        <v>7925</v>
      </c>
      <c r="S902" s="101" t="s">
        <v>10104</v>
      </c>
      <c r="T902" s="100" t="s">
        <v>9704</v>
      </c>
      <c r="U902" s="98">
        <v>130200003078</v>
      </c>
      <c r="V902" s="31" t="s">
        <v>119</v>
      </c>
      <c r="W902" s="99" t="s">
        <v>83</v>
      </c>
      <c r="X902" s="101" t="s">
        <v>531</v>
      </c>
      <c r="Y902" s="101" t="s">
        <v>761</v>
      </c>
      <c r="Z902" s="99" t="s">
        <v>1179</v>
      </c>
      <c r="AA902" s="101" t="s">
        <v>103</v>
      </c>
      <c r="AB902" s="101" t="s">
        <v>1088</v>
      </c>
      <c r="AC902" s="101" t="s">
        <v>1211</v>
      </c>
      <c r="AD902" s="32" t="s">
        <v>86</v>
      </c>
      <c r="AE902" s="13">
        <v>42643</v>
      </c>
      <c r="AF902" s="13">
        <v>42849</v>
      </c>
      <c r="AG902" s="4">
        <f t="shared" ca="1" si="13"/>
        <v>2</v>
      </c>
      <c r="AH902" s="32">
        <v>42846</v>
      </c>
      <c r="AI902" s="15" t="s">
        <v>338</v>
      </c>
      <c r="AJ902" s="101" t="s">
        <v>886</v>
      </c>
      <c r="AK902" s="101" t="s">
        <v>886</v>
      </c>
      <c r="AL902" s="84" t="s">
        <v>13913</v>
      </c>
      <c r="AM902" s="84" t="s">
        <v>15012</v>
      </c>
      <c r="AN902" s="84" t="s">
        <v>12046</v>
      </c>
      <c r="AO902" s="84" t="s">
        <v>7240</v>
      </c>
      <c r="AP902" s="80" t="s">
        <v>152</v>
      </c>
      <c r="AQ902" s="5" t="s">
        <v>9471</v>
      </c>
      <c r="AR902" s="25">
        <v>2941</v>
      </c>
      <c r="AS902" s="101" t="s">
        <v>993</v>
      </c>
      <c r="AT902" s="101" t="s">
        <v>993</v>
      </c>
      <c r="AU902" s="31" t="s">
        <v>90</v>
      </c>
      <c r="AV902" s="99" t="s">
        <v>1090</v>
      </c>
      <c r="AW902" s="99" t="s">
        <v>96</v>
      </c>
      <c r="AX902" s="256" t="s">
        <v>130</v>
      </c>
      <c r="AY902" s="99" t="s">
        <v>79</v>
      </c>
      <c r="AZ902" s="99" t="s">
        <v>79</v>
      </c>
      <c r="BA902" s="101" t="s">
        <v>1055</v>
      </c>
      <c r="BB902" s="18">
        <v>42849</v>
      </c>
      <c r="BC902" s="6" t="s">
        <v>993</v>
      </c>
      <c r="BD902" s="33">
        <v>4</v>
      </c>
      <c r="BE902" s="102" t="s">
        <v>7217</v>
      </c>
      <c r="BF902" s="16">
        <v>320000000</v>
      </c>
      <c r="BG902" s="16">
        <v>50000</v>
      </c>
      <c r="BH902" s="16">
        <v>50000</v>
      </c>
      <c r="BI902" s="16">
        <v>50000</v>
      </c>
      <c r="BJ902" s="16">
        <v>20000</v>
      </c>
      <c r="BK902" s="80" t="s">
        <v>993</v>
      </c>
      <c r="BL902" s="34" t="s">
        <v>86</v>
      </c>
      <c r="BM902" s="5" t="s">
        <v>993</v>
      </c>
      <c r="BN902" s="6" t="s">
        <v>342</v>
      </c>
      <c r="BO902" s="6" t="s">
        <v>13058</v>
      </c>
      <c r="BP902" s="6" t="s">
        <v>91</v>
      </c>
      <c r="BQ902" s="82" t="s">
        <v>993</v>
      </c>
      <c r="BR902" s="82" t="s">
        <v>993</v>
      </c>
      <c r="BS902" s="6" t="s">
        <v>385</v>
      </c>
      <c r="BT902" s="6" t="s">
        <v>993</v>
      </c>
      <c r="BU902" s="6" t="s">
        <v>1036</v>
      </c>
      <c r="BV902" s="27" t="s">
        <v>1073</v>
      </c>
      <c r="BW902" s="5"/>
      <c r="BX902" s="5"/>
      <c r="BY902" s="34"/>
      <c r="BZ902" s="34"/>
      <c r="CA902" s="5" t="s">
        <v>386</v>
      </c>
      <c r="CB902" s="5" t="s">
        <v>347</v>
      </c>
      <c r="CC902" s="6" t="s">
        <v>13136</v>
      </c>
      <c r="CD902" s="42" t="s">
        <v>7061</v>
      </c>
      <c r="CE902" s="4">
        <v>3182899379</v>
      </c>
      <c r="CF902" s="43" t="s">
        <v>6750</v>
      </c>
      <c r="CG902" s="7" t="s">
        <v>189</v>
      </c>
      <c r="CH902" s="7">
        <v>0</v>
      </c>
      <c r="CI902" s="7">
        <v>0</v>
      </c>
      <c r="CJ902" s="88">
        <v>0</v>
      </c>
      <c r="CK902" s="88" t="s">
        <v>3276</v>
      </c>
      <c r="CL902" s="88" t="s">
        <v>3277</v>
      </c>
      <c r="CM902" s="313" t="s">
        <v>3278</v>
      </c>
      <c r="CN902" s="313" t="s">
        <v>9580</v>
      </c>
      <c r="CO902" s="313" t="s">
        <v>9581</v>
      </c>
      <c r="CP902" s="8" t="s">
        <v>3280</v>
      </c>
      <c r="CQ902" s="8" t="s">
        <v>3281</v>
      </c>
      <c r="CR902" s="21"/>
      <c r="CS902" s="21" t="s">
        <v>7993</v>
      </c>
      <c r="CT902" s="21" t="s">
        <v>1026</v>
      </c>
      <c r="CU902" s="20" t="s">
        <v>993</v>
      </c>
      <c r="CV902" s="20" t="s">
        <v>993</v>
      </c>
      <c r="CW902" s="11" t="s">
        <v>7735</v>
      </c>
      <c r="CX902" s="86" t="s">
        <v>993</v>
      </c>
      <c r="CY902" s="86" t="s">
        <v>12898</v>
      </c>
      <c r="CZ902" s="86" t="s">
        <v>12899</v>
      </c>
      <c r="DA902" s="86" t="s">
        <v>130</v>
      </c>
      <c r="DB902" s="86" t="s">
        <v>12906</v>
      </c>
      <c r="DC902" s="6" t="s">
        <v>13117</v>
      </c>
      <c r="DD902" s="2"/>
      <c r="DE902" s="2"/>
      <c r="DF902" s="2"/>
      <c r="DG902" s="2"/>
      <c r="DH902" s="2"/>
      <c r="DI902" s="2"/>
      <c r="DJ902" s="2"/>
      <c r="DK902" s="2"/>
      <c r="DL902" s="2"/>
      <c r="DM902" s="2"/>
      <c r="DN902" s="2"/>
      <c r="DO902" s="2"/>
      <c r="DP902" s="2"/>
      <c r="DQ902" s="2"/>
      <c r="DR902" s="2"/>
      <c r="DS902" s="2"/>
      <c r="DT902" s="2"/>
      <c r="DU902" s="2"/>
      <c r="DV902" s="2"/>
      <c r="DW902" s="2"/>
      <c r="DX902" s="2"/>
      <c r="DY902" s="2"/>
    </row>
    <row r="903" spans="1:129" ht="20.25" customHeight="1" x14ac:dyDescent="0.25">
      <c r="A903" s="327"/>
      <c r="B903" s="83">
        <v>1018</v>
      </c>
      <c r="C903" s="449">
        <v>1158</v>
      </c>
      <c r="D903" s="113" t="s">
        <v>10625</v>
      </c>
      <c r="E903" s="255" t="s">
        <v>5104</v>
      </c>
      <c r="F903" s="256" t="s">
        <v>243</v>
      </c>
      <c r="G903" s="256" t="s">
        <v>11824</v>
      </c>
      <c r="H903" s="256" t="s">
        <v>993</v>
      </c>
      <c r="I903" s="256" t="s">
        <v>7873</v>
      </c>
      <c r="J903" s="256" t="s">
        <v>7874</v>
      </c>
      <c r="K903" s="256" t="s">
        <v>12249</v>
      </c>
      <c r="L903" s="98">
        <v>296</v>
      </c>
      <c r="M903" s="256" t="s">
        <v>5105</v>
      </c>
      <c r="N903" s="256" t="s">
        <v>5106</v>
      </c>
      <c r="O903" s="12" t="s">
        <v>5107</v>
      </c>
      <c r="P903" s="27" t="s">
        <v>79</v>
      </c>
      <c r="Q903" s="30" t="s">
        <v>79</v>
      </c>
      <c r="R903" s="30" t="s">
        <v>80</v>
      </c>
      <c r="S903" s="101" t="s">
        <v>6464</v>
      </c>
      <c r="T903" s="100" t="s">
        <v>5108</v>
      </c>
      <c r="U903" s="98">
        <v>130200001371</v>
      </c>
      <c r="V903" s="99" t="s">
        <v>82</v>
      </c>
      <c r="W903" s="99" t="s">
        <v>83</v>
      </c>
      <c r="X903" s="101" t="s">
        <v>531</v>
      </c>
      <c r="Y903" s="101" t="s">
        <v>761</v>
      </c>
      <c r="Z903" s="99" t="s">
        <v>1179</v>
      </c>
      <c r="AA903" s="101" t="s">
        <v>103</v>
      </c>
      <c r="AB903" s="101" t="s">
        <v>1088</v>
      </c>
      <c r="AC903" s="101" t="s">
        <v>1211</v>
      </c>
      <c r="AD903" s="99" t="s">
        <v>86</v>
      </c>
      <c r="AE903" s="13">
        <v>40879</v>
      </c>
      <c r="AF903" s="13">
        <v>40903</v>
      </c>
      <c r="AG903" s="4">
        <f t="shared" ca="1" si="13"/>
        <v>7</v>
      </c>
      <c r="AH903" s="32" t="s">
        <v>993</v>
      </c>
      <c r="AI903" s="15" t="s">
        <v>338</v>
      </c>
      <c r="AJ903" s="101" t="s">
        <v>886</v>
      </c>
      <c r="AK903" s="101" t="s">
        <v>886</v>
      </c>
      <c r="AL903" s="84" t="s">
        <v>13547</v>
      </c>
      <c r="AM903" s="84" t="s">
        <v>14665</v>
      </c>
      <c r="AN903" s="84" t="s">
        <v>12046</v>
      </c>
      <c r="AO903" s="84" t="s">
        <v>7240</v>
      </c>
      <c r="AP903" s="80" t="s">
        <v>152</v>
      </c>
      <c r="AQ903" s="5" t="s">
        <v>9000</v>
      </c>
      <c r="AR903" s="25">
        <v>2961</v>
      </c>
      <c r="AS903" s="101" t="s">
        <v>993</v>
      </c>
      <c r="AT903" s="101" t="s">
        <v>993</v>
      </c>
      <c r="AU903" s="99" t="s">
        <v>90</v>
      </c>
      <c r="AV903" s="99" t="s">
        <v>1499</v>
      </c>
      <c r="AW903" s="99" t="s">
        <v>395</v>
      </c>
      <c r="AX903" s="256" t="s">
        <v>130</v>
      </c>
      <c r="AY903" s="99" t="s">
        <v>79</v>
      </c>
      <c r="AZ903" s="99" t="s">
        <v>79</v>
      </c>
      <c r="BA903" s="101" t="s">
        <v>1055</v>
      </c>
      <c r="BB903" s="18">
        <v>40939</v>
      </c>
      <c r="BC903" s="6" t="s">
        <v>993</v>
      </c>
      <c r="BD903" s="12">
        <v>5</v>
      </c>
      <c r="BE903" s="102" t="s">
        <v>7217</v>
      </c>
      <c r="BF903" s="16">
        <v>320000000</v>
      </c>
      <c r="BG903" s="16">
        <v>50000</v>
      </c>
      <c r="BH903" s="16">
        <v>50000</v>
      </c>
      <c r="BI903" s="16">
        <v>50000</v>
      </c>
      <c r="BJ903" s="16">
        <v>20000</v>
      </c>
      <c r="BK903" s="80" t="s">
        <v>993</v>
      </c>
      <c r="BL903" s="5" t="s">
        <v>86</v>
      </c>
      <c r="BM903" s="5" t="s">
        <v>993</v>
      </c>
      <c r="BN903" s="5" t="s">
        <v>342</v>
      </c>
      <c r="BO903" s="6" t="s">
        <v>646</v>
      </c>
      <c r="BP903" s="6" t="s">
        <v>91</v>
      </c>
      <c r="BQ903" s="82" t="s">
        <v>993</v>
      </c>
      <c r="BR903" s="82" t="s">
        <v>993</v>
      </c>
      <c r="BS903" s="6" t="s">
        <v>385</v>
      </c>
      <c r="BT903" s="6" t="s">
        <v>993</v>
      </c>
      <c r="BU903" s="6" t="s">
        <v>1036</v>
      </c>
      <c r="BV903" s="27" t="s">
        <v>993</v>
      </c>
      <c r="BW903" s="5" t="s">
        <v>1092</v>
      </c>
      <c r="BX903" s="5" t="s">
        <v>993</v>
      </c>
      <c r="BY903" s="5"/>
      <c r="BZ903" s="5"/>
      <c r="CA903" s="5" t="s">
        <v>386</v>
      </c>
      <c r="CB903" s="5" t="s">
        <v>347</v>
      </c>
      <c r="CC903" s="6" t="s">
        <v>13136</v>
      </c>
      <c r="CD903" s="42" t="s">
        <v>7061</v>
      </c>
      <c r="CE903" s="4">
        <v>3182899379</v>
      </c>
      <c r="CF903" s="43" t="s">
        <v>6750</v>
      </c>
      <c r="CG903" s="7" t="s">
        <v>189</v>
      </c>
      <c r="CH903" s="7">
        <v>0</v>
      </c>
      <c r="CI903" s="7">
        <v>0</v>
      </c>
      <c r="CJ903" s="88">
        <v>0</v>
      </c>
      <c r="CK903" s="88" t="s">
        <v>5109</v>
      </c>
      <c r="CL903" s="88" t="s">
        <v>5110</v>
      </c>
      <c r="CM903" s="313">
        <v>3176699637</v>
      </c>
      <c r="CN903" s="313" t="s">
        <v>5111</v>
      </c>
      <c r="CO903" s="313" t="s">
        <v>7262</v>
      </c>
      <c r="CP903" s="8" t="s">
        <v>5112</v>
      </c>
      <c r="CQ903" s="79" t="s">
        <v>5113</v>
      </c>
      <c r="CR903" s="21"/>
      <c r="CS903" s="21" t="s">
        <v>12371</v>
      </c>
      <c r="CT903" s="21" t="s">
        <v>1026</v>
      </c>
      <c r="CU903" s="20" t="s">
        <v>993</v>
      </c>
      <c r="CV903" s="20" t="s">
        <v>993</v>
      </c>
      <c r="CW903" s="11" t="s">
        <v>7735</v>
      </c>
      <c r="CX903" s="86" t="s">
        <v>993</v>
      </c>
      <c r="CY903" s="86" t="s">
        <v>12898</v>
      </c>
      <c r="CZ903" s="86" t="s">
        <v>12899</v>
      </c>
      <c r="DA903" s="86" t="s">
        <v>130</v>
      </c>
      <c r="DB903" s="86" t="s">
        <v>12906</v>
      </c>
      <c r="DC903" s="6" t="s">
        <v>993</v>
      </c>
      <c r="DD903" s="2"/>
      <c r="DE903" s="2"/>
      <c r="DF903" s="2"/>
      <c r="DG903" s="2"/>
      <c r="DH903" s="2"/>
      <c r="DI903" s="2"/>
      <c r="DJ903" s="2"/>
      <c r="DK903" s="2"/>
      <c r="DL903" s="2"/>
      <c r="DM903" s="2"/>
      <c r="DN903" s="2"/>
      <c r="DO903" s="2"/>
      <c r="DP903" s="2"/>
      <c r="DQ903" s="2"/>
      <c r="DR903" s="2"/>
      <c r="DS903" s="2"/>
      <c r="DT903" s="2"/>
      <c r="DU903" s="2"/>
      <c r="DV903" s="2"/>
      <c r="DW903" s="2"/>
      <c r="DX903" s="2"/>
      <c r="DY903" s="2"/>
    </row>
    <row r="904" spans="1:129" ht="20.25" customHeight="1" x14ac:dyDescent="0.25">
      <c r="A904" s="327"/>
      <c r="B904" s="83">
        <v>1012</v>
      </c>
      <c r="C904" s="449">
        <v>1160</v>
      </c>
      <c r="D904" s="113" t="s">
        <v>11139</v>
      </c>
      <c r="E904" s="255" t="s">
        <v>5053</v>
      </c>
      <c r="F904" s="256" t="s">
        <v>243</v>
      </c>
      <c r="G904" s="256" t="s">
        <v>11824</v>
      </c>
      <c r="H904" s="256" t="s">
        <v>993</v>
      </c>
      <c r="I904" s="30" t="s">
        <v>5054</v>
      </c>
      <c r="J904" s="256" t="s">
        <v>7875</v>
      </c>
      <c r="K904" s="256" t="s">
        <v>12249</v>
      </c>
      <c r="L904" s="98">
        <v>663</v>
      </c>
      <c r="M904" s="256" t="s">
        <v>5054</v>
      </c>
      <c r="N904" s="256" t="s">
        <v>5055</v>
      </c>
      <c r="O904" s="12" t="s">
        <v>1937</v>
      </c>
      <c r="P904" s="27" t="s">
        <v>79</v>
      </c>
      <c r="Q904" s="30" t="s">
        <v>79</v>
      </c>
      <c r="R904" s="30" t="s">
        <v>80</v>
      </c>
      <c r="S904" s="101" t="s">
        <v>6464</v>
      </c>
      <c r="T904" s="100" t="s">
        <v>5056</v>
      </c>
      <c r="U904" s="98">
        <v>130200002660</v>
      </c>
      <c r="V904" s="31" t="s">
        <v>119</v>
      </c>
      <c r="W904" s="99" t="s">
        <v>83</v>
      </c>
      <c r="X904" s="30" t="s">
        <v>129</v>
      </c>
      <c r="Y904" s="101" t="s">
        <v>761</v>
      </c>
      <c r="Z904" s="99" t="s">
        <v>1220</v>
      </c>
      <c r="AA904" s="101" t="s">
        <v>85</v>
      </c>
      <c r="AB904" s="101" t="s">
        <v>1087</v>
      </c>
      <c r="AC904" s="101" t="s">
        <v>1088</v>
      </c>
      <c r="AD904" s="36" t="s">
        <v>86</v>
      </c>
      <c r="AE904" s="13">
        <v>40865</v>
      </c>
      <c r="AF904" s="13">
        <v>40877</v>
      </c>
      <c r="AG904" s="4">
        <f t="shared" ca="1" si="13"/>
        <v>7</v>
      </c>
      <c r="AH904" s="32" t="s">
        <v>993</v>
      </c>
      <c r="AI904" s="15" t="s">
        <v>327</v>
      </c>
      <c r="AJ904" s="101" t="s">
        <v>902</v>
      </c>
      <c r="AK904" s="101" t="s">
        <v>903</v>
      </c>
      <c r="AL904" s="84" t="s">
        <v>13542</v>
      </c>
      <c r="AM904" s="84" t="s">
        <v>14659</v>
      </c>
      <c r="AN904" s="84" t="s">
        <v>12046</v>
      </c>
      <c r="AO904" s="84" t="s">
        <v>7240</v>
      </c>
      <c r="AP904" s="16" t="s">
        <v>7020</v>
      </c>
      <c r="AQ904" s="5" t="s">
        <v>8992</v>
      </c>
      <c r="AR904" s="25">
        <v>6632</v>
      </c>
      <c r="AS904" s="101" t="s">
        <v>993</v>
      </c>
      <c r="AT904" s="101" t="s">
        <v>993</v>
      </c>
      <c r="AU904" s="99" t="s">
        <v>90</v>
      </c>
      <c r="AV904" s="99" t="s">
        <v>1090</v>
      </c>
      <c r="AW904" s="99" t="s">
        <v>395</v>
      </c>
      <c r="AX904" s="256" t="s">
        <v>130</v>
      </c>
      <c r="AY904" s="99" t="s">
        <v>79</v>
      </c>
      <c r="AZ904" s="99" t="s">
        <v>79</v>
      </c>
      <c r="BA904" s="101" t="s">
        <v>1512</v>
      </c>
      <c r="BB904" s="18">
        <v>40932</v>
      </c>
      <c r="BC904" s="6" t="s">
        <v>993</v>
      </c>
      <c r="BD904" s="37">
        <v>4</v>
      </c>
      <c r="BE904" s="102" t="s">
        <v>7217</v>
      </c>
      <c r="BF904" s="16">
        <v>320000000</v>
      </c>
      <c r="BG904" s="16">
        <v>50000</v>
      </c>
      <c r="BH904" s="16">
        <v>50000</v>
      </c>
      <c r="BI904" s="16">
        <v>50000</v>
      </c>
      <c r="BJ904" s="16">
        <v>20000</v>
      </c>
      <c r="BK904" s="80" t="s">
        <v>993</v>
      </c>
      <c r="BL904" s="38" t="s">
        <v>86</v>
      </c>
      <c r="BM904" s="5" t="s">
        <v>993</v>
      </c>
      <c r="BN904" s="5" t="s">
        <v>342</v>
      </c>
      <c r="BO904" s="6" t="s">
        <v>646</v>
      </c>
      <c r="BP904" s="6" t="s">
        <v>91</v>
      </c>
      <c r="BQ904" s="82" t="s">
        <v>993</v>
      </c>
      <c r="BR904" s="82" t="s">
        <v>993</v>
      </c>
      <c r="BS904" s="6" t="s">
        <v>385</v>
      </c>
      <c r="BT904" s="6" t="s">
        <v>993</v>
      </c>
      <c r="BU904" s="6" t="s">
        <v>1036</v>
      </c>
      <c r="BV904" s="27" t="s">
        <v>993</v>
      </c>
      <c r="BW904" s="5"/>
      <c r="BX904" s="5"/>
      <c r="BY904" s="37"/>
      <c r="BZ904" s="37"/>
      <c r="CA904" s="5" t="s">
        <v>386</v>
      </c>
      <c r="CB904" s="5" t="s">
        <v>347</v>
      </c>
      <c r="CC904" s="6" t="s">
        <v>13136</v>
      </c>
      <c r="CD904" s="42" t="s">
        <v>7061</v>
      </c>
      <c r="CE904" s="4">
        <v>3182899379</v>
      </c>
      <c r="CF904" s="43" t="s">
        <v>6750</v>
      </c>
      <c r="CG904" s="7" t="s">
        <v>761</v>
      </c>
      <c r="CH904" s="7" t="s">
        <v>5057</v>
      </c>
      <c r="CI904" s="7" t="s">
        <v>5058</v>
      </c>
      <c r="CJ904" s="88">
        <v>0</v>
      </c>
      <c r="CK904" s="88" t="s">
        <v>5059</v>
      </c>
      <c r="CL904" s="88" t="s">
        <v>5060</v>
      </c>
      <c r="CM904" s="313">
        <v>3164717570</v>
      </c>
      <c r="CN904" s="313" t="s">
        <v>5061</v>
      </c>
      <c r="CO904" s="313" t="s">
        <v>7261</v>
      </c>
      <c r="CP904" s="8" t="s">
        <v>5062</v>
      </c>
      <c r="CQ904" s="79" t="s">
        <v>5318</v>
      </c>
      <c r="CR904" s="21" t="s">
        <v>1046</v>
      </c>
      <c r="CS904" s="21" t="s">
        <v>12640</v>
      </c>
      <c r="CT904" s="21" t="s">
        <v>2937</v>
      </c>
      <c r="CU904" s="20" t="s">
        <v>993</v>
      </c>
      <c r="CV904" s="20" t="s">
        <v>993</v>
      </c>
      <c r="CW904" s="11" t="s">
        <v>7188</v>
      </c>
      <c r="CX904" s="86" t="s">
        <v>993</v>
      </c>
      <c r="CY904" s="86" t="s">
        <v>12900</v>
      </c>
      <c r="CZ904" s="86" t="s">
        <v>12413</v>
      </c>
      <c r="DA904" s="86" t="s">
        <v>86</v>
      </c>
      <c r="DB904" s="86" t="s">
        <v>12906</v>
      </c>
      <c r="DC904" s="6" t="s">
        <v>993</v>
      </c>
      <c r="DD904" s="2"/>
      <c r="DE904" s="2"/>
      <c r="DF904" s="2"/>
      <c r="DG904" s="2"/>
      <c r="DH904" s="2"/>
      <c r="DI904" s="2"/>
      <c r="DJ904" s="2"/>
      <c r="DK904" s="2"/>
      <c r="DL904" s="2"/>
      <c r="DM904" s="2"/>
      <c r="DN904" s="2"/>
      <c r="DO904" s="2"/>
      <c r="DP904" s="2"/>
      <c r="DQ904" s="2"/>
      <c r="DR904" s="2"/>
      <c r="DS904" s="2"/>
      <c r="DT904" s="2"/>
      <c r="DU904" s="2"/>
      <c r="DV904" s="2"/>
      <c r="DW904" s="2"/>
      <c r="DX904" s="2"/>
      <c r="DY904" s="2"/>
    </row>
    <row r="905" spans="1:129" ht="20.25" customHeight="1" x14ac:dyDescent="0.25">
      <c r="A905" s="327"/>
      <c r="B905" s="83">
        <v>1021</v>
      </c>
      <c r="C905" s="449">
        <v>1162</v>
      </c>
      <c r="D905" s="113" t="s">
        <v>10626</v>
      </c>
      <c r="E905" s="255" t="s">
        <v>3026</v>
      </c>
      <c r="F905" s="256" t="s">
        <v>243</v>
      </c>
      <c r="G905" s="256" t="s">
        <v>11823</v>
      </c>
      <c r="H905" s="256" t="s">
        <v>993</v>
      </c>
      <c r="I905" s="256" t="s">
        <v>1751</v>
      </c>
      <c r="J905" s="256" t="s">
        <v>7752</v>
      </c>
      <c r="K905" s="256" t="s">
        <v>12241</v>
      </c>
      <c r="L905" s="98">
        <v>84</v>
      </c>
      <c r="M905" s="256" t="s">
        <v>1751</v>
      </c>
      <c r="N905" s="256" t="s">
        <v>1752</v>
      </c>
      <c r="O905" s="12" t="s">
        <v>1753</v>
      </c>
      <c r="P905" s="27" t="s">
        <v>79</v>
      </c>
      <c r="Q905" s="30" t="s">
        <v>79</v>
      </c>
      <c r="R905" s="30" t="s">
        <v>80</v>
      </c>
      <c r="S905" s="101" t="s">
        <v>6464</v>
      </c>
      <c r="T905" s="100" t="s">
        <v>5116</v>
      </c>
      <c r="U905" s="98">
        <v>130200001360</v>
      </c>
      <c r="V905" s="87" t="s">
        <v>119</v>
      </c>
      <c r="W905" s="99" t="s">
        <v>83</v>
      </c>
      <c r="X905" s="256" t="s">
        <v>702</v>
      </c>
      <c r="Y905" s="101" t="s">
        <v>761</v>
      </c>
      <c r="Z905" s="99" t="s">
        <v>727</v>
      </c>
      <c r="AA905" s="101" t="s">
        <v>85</v>
      </c>
      <c r="AB905" s="101" t="s">
        <v>1088</v>
      </c>
      <c r="AC905" s="101" t="s">
        <v>1211</v>
      </c>
      <c r="AD905" s="256" t="s">
        <v>86</v>
      </c>
      <c r="AE905" s="13">
        <v>40890</v>
      </c>
      <c r="AF905" s="13">
        <v>40908</v>
      </c>
      <c r="AG905" s="4">
        <f t="shared" ca="1" si="13"/>
        <v>7</v>
      </c>
      <c r="AH905" s="32" t="s">
        <v>993</v>
      </c>
      <c r="AI905" s="15" t="s">
        <v>327</v>
      </c>
      <c r="AJ905" s="101" t="s">
        <v>902</v>
      </c>
      <c r="AK905" s="101" t="s">
        <v>903</v>
      </c>
      <c r="AL905" s="84" t="s">
        <v>13549</v>
      </c>
      <c r="AM905" s="84" t="s">
        <v>14667</v>
      </c>
      <c r="AN905" s="84" t="s">
        <v>12046</v>
      </c>
      <c r="AO905" s="84" t="s">
        <v>7240</v>
      </c>
      <c r="AP905" s="16" t="s">
        <v>7020</v>
      </c>
      <c r="AQ905" s="5" t="s">
        <v>9002</v>
      </c>
      <c r="AR905" s="25">
        <v>848</v>
      </c>
      <c r="AS905" s="101" t="s">
        <v>993</v>
      </c>
      <c r="AT905" s="101" t="s">
        <v>993</v>
      </c>
      <c r="AU905" s="256" t="s">
        <v>90</v>
      </c>
      <c r="AV905" s="99" t="s">
        <v>906</v>
      </c>
      <c r="AW905" s="99" t="s">
        <v>1751</v>
      </c>
      <c r="AX905" s="256" t="s">
        <v>86</v>
      </c>
      <c r="AY905" s="99" t="s">
        <v>79</v>
      </c>
      <c r="AZ905" s="99" t="s">
        <v>79</v>
      </c>
      <c r="BA905" s="99" t="s">
        <v>1111</v>
      </c>
      <c r="BB905" s="18">
        <v>40908</v>
      </c>
      <c r="BC905" s="6" t="s">
        <v>993</v>
      </c>
      <c r="BD905" s="12">
        <v>5</v>
      </c>
      <c r="BE905" s="102" t="s">
        <v>7217</v>
      </c>
      <c r="BF905" s="16">
        <v>320000000</v>
      </c>
      <c r="BG905" s="16">
        <v>50000</v>
      </c>
      <c r="BH905" s="16">
        <v>50000</v>
      </c>
      <c r="BI905" s="16">
        <v>50000</v>
      </c>
      <c r="BJ905" s="16">
        <v>20000</v>
      </c>
      <c r="BK905" s="80" t="s">
        <v>993</v>
      </c>
      <c r="BL905" s="17" t="s">
        <v>86</v>
      </c>
      <c r="BM905" s="5" t="s">
        <v>993</v>
      </c>
      <c r="BN905" s="5" t="s">
        <v>342</v>
      </c>
      <c r="BO905" s="6" t="s">
        <v>13058</v>
      </c>
      <c r="BP905" s="5" t="s">
        <v>134</v>
      </c>
      <c r="BQ905" s="82" t="s">
        <v>993</v>
      </c>
      <c r="BR905" s="82" t="s">
        <v>993</v>
      </c>
      <c r="BS905" s="5" t="s">
        <v>1091</v>
      </c>
      <c r="BT905" s="6" t="s">
        <v>993</v>
      </c>
      <c r="BU905" s="6" t="s">
        <v>1036</v>
      </c>
      <c r="BV905" s="27" t="s">
        <v>1073</v>
      </c>
      <c r="BW905" s="5"/>
      <c r="BX905" s="5"/>
      <c r="BY905" s="17"/>
      <c r="BZ905" s="17"/>
      <c r="CA905" s="5" t="s">
        <v>386</v>
      </c>
      <c r="CB905" s="5" t="s">
        <v>347</v>
      </c>
      <c r="CC905" s="6" t="s">
        <v>13136</v>
      </c>
      <c r="CD905" s="42" t="s">
        <v>7061</v>
      </c>
      <c r="CE905" s="4">
        <v>3182899379</v>
      </c>
      <c r="CF905" s="43" t="s">
        <v>6750</v>
      </c>
      <c r="CG905" s="7" t="s">
        <v>1794</v>
      </c>
      <c r="CH905" s="7" t="s">
        <v>5117</v>
      </c>
      <c r="CI905" s="7" t="s">
        <v>5118</v>
      </c>
      <c r="CJ905" s="88" t="s">
        <v>5119</v>
      </c>
      <c r="CK905" s="88" t="s">
        <v>1755</v>
      </c>
      <c r="CL905" s="88" t="s">
        <v>1756</v>
      </c>
      <c r="CM905" s="313">
        <v>3164468456</v>
      </c>
      <c r="CN905" s="313" t="s">
        <v>1757</v>
      </c>
      <c r="CO905" s="313" t="s">
        <v>1758</v>
      </c>
      <c r="CP905" s="8">
        <v>3165264590</v>
      </c>
      <c r="CQ905" s="79" t="s">
        <v>1759</v>
      </c>
      <c r="CR905" s="21"/>
      <c r="CS905" s="21" t="s">
        <v>6674</v>
      </c>
      <c r="CT905" s="21" t="s">
        <v>1026</v>
      </c>
      <c r="CU905" s="20" t="s">
        <v>385</v>
      </c>
      <c r="CV905" s="20" t="s">
        <v>6571</v>
      </c>
      <c r="CW905" s="11" t="s">
        <v>7188</v>
      </c>
      <c r="CX905" s="86" t="s">
        <v>993</v>
      </c>
      <c r="CY905" s="86" t="s">
        <v>12898</v>
      </c>
      <c r="CZ905" s="86" t="s">
        <v>12899</v>
      </c>
      <c r="DA905" s="86" t="s">
        <v>86</v>
      </c>
      <c r="DB905" s="86" t="s">
        <v>385</v>
      </c>
      <c r="DC905" s="6" t="s">
        <v>13117</v>
      </c>
      <c r="DD905" s="2"/>
      <c r="DE905" s="2"/>
      <c r="DF905" s="2"/>
      <c r="DG905" s="2"/>
      <c r="DH905" s="2"/>
      <c r="DI905" s="2"/>
      <c r="DJ905" s="2"/>
      <c r="DK905" s="2"/>
      <c r="DL905" s="2"/>
      <c r="DM905" s="2"/>
      <c r="DN905" s="2"/>
      <c r="DO905" s="2"/>
      <c r="DP905" s="2"/>
      <c r="DQ905" s="2"/>
      <c r="DR905" s="2"/>
      <c r="DS905" s="2"/>
      <c r="DT905" s="2"/>
      <c r="DU905" s="2"/>
      <c r="DV905" s="2"/>
      <c r="DW905" s="2"/>
      <c r="DX905" s="2"/>
      <c r="DY905" s="2"/>
    </row>
    <row r="906" spans="1:129" ht="20.25" customHeight="1" x14ac:dyDescent="0.25">
      <c r="A906" s="327"/>
      <c r="B906" s="83">
        <v>322</v>
      </c>
      <c r="C906" s="449">
        <v>1163</v>
      </c>
      <c r="D906" s="113" t="s">
        <v>11144</v>
      </c>
      <c r="E906" s="255" t="s">
        <v>2058</v>
      </c>
      <c r="F906" s="256" t="s">
        <v>114</v>
      </c>
      <c r="G906" s="256" t="s">
        <v>11828</v>
      </c>
      <c r="H906" s="256" t="s">
        <v>993</v>
      </c>
      <c r="I906" s="256" t="s">
        <v>7813</v>
      </c>
      <c r="J906" s="256" t="s">
        <v>7814</v>
      </c>
      <c r="K906" s="256" t="s">
        <v>12255</v>
      </c>
      <c r="L906" s="98">
        <v>604</v>
      </c>
      <c r="M906" s="256" t="s">
        <v>2059</v>
      </c>
      <c r="N906" s="256" t="s">
        <v>2060</v>
      </c>
      <c r="O906" s="12">
        <v>6850207</v>
      </c>
      <c r="P906" s="27" t="s">
        <v>79</v>
      </c>
      <c r="Q906" s="30" t="s">
        <v>79</v>
      </c>
      <c r="R906" s="30" t="s">
        <v>80</v>
      </c>
      <c r="S906" s="101" t="s">
        <v>6464</v>
      </c>
      <c r="T906" s="100" t="s">
        <v>5101</v>
      </c>
      <c r="U906" s="98">
        <v>130200001378</v>
      </c>
      <c r="V906" s="99" t="s">
        <v>82</v>
      </c>
      <c r="W906" s="99" t="s">
        <v>195</v>
      </c>
      <c r="X906" s="101" t="s">
        <v>531</v>
      </c>
      <c r="Y906" s="101" t="s">
        <v>761</v>
      </c>
      <c r="Z906" s="99" t="s">
        <v>939</v>
      </c>
      <c r="AA906" s="101" t="s">
        <v>103</v>
      </c>
      <c r="AB906" s="101" t="s">
        <v>1088</v>
      </c>
      <c r="AC906" s="101" t="s">
        <v>1211</v>
      </c>
      <c r="AD906" s="99" t="s">
        <v>86</v>
      </c>
      <c r="AE906" s="13">
        <v>40872</v>
      </c>
      <c r="AF906" s="13">
        <v>40899</v>
      </c>
      <c r="AG906" s="4">
        <f t="shared" ca="1" si="13"/>
        <v>7</v>
      </c>
      <c r="AH906" s="32" t="s">
        <v>993</v>
      </c>
      <c r="AI906" s="15" t="s">
        <v>338</v>
      </c>
      <c r="AJ906" s="101" t="s">
        <v>886</v>
      </c>
      <c r="AK906" s="101" t="s">
        <v>886</v>
      </c>
      <c r="AL906" s="84" t="s">
        <v>13546</v>
      </c>
      <c r="AM906" s="84" t="s">
        <v>14664</v>
      </c>
      <c r="AN906" s="84" t="s">
        <v>12046</v>
      </c>
      <c r="AO906" s="84" t="s">
        <v>7240</v>
      </c>
      <c r="AP906" s="80" t="s">
        <v>152</v>
      </c>
      <c r="AQ906" s="5" t="s">
        <v>8998</v>
      </c>
      <c r="AR906" s="25">
        <v>6042</v>
      </c>
      <c r="AS906" s="101" t="s">
        <v>993</v>
      </c>
      <c r="AT906" s="101" t="s">
        <v>993</v>
      </c>
      <c r="AU906" s="101" t="s">
        <v>189</v>
      </c>
      <c r="AV906" s="99" t="s">
        <v>993</v>
      </c>
      <c r="AW906" s="99" t="s">
        <v>5723</v>
      </c>
      <c r="AX906" s="256" t="s">
        <v>130</v>
      </c>
      <c r="AY906" s="99" t="s">
        <v>189</v>
      </c>
      <c r="AZ906" s="99" t="s">
        <v>79</v>
      </c>
      <c r="BA906" s="101" t="s">
        <v>1055</v>
      </c>
      <c r="BB906" s="18">
        <v>40932</v>
      </c>
      <c r="BC906" s="6" t="s">
        <v>993</v>
      </c>
      <c r="BD906" s="12">
        <v>5</v>
      </c>
      <c r="BE906" s="102" t="s">
        <v>7712</v>
      </c>
      <c r="BF906" s="16">
        <v>320000000</v>
      </c>
      <c r="BG906" s="16">
        <v>50000</v>
      </c>
      <c r="BH906" s="16">
        <v>50000</v>
      </c>
      <c r="BI906" s="16">
        <v>50000</v>
      </c>
      <c r="BJ906" s="16">
        <v>20000</v>
      </c>
      <c r="BK906" s="80" t="s">
        <v>993</v>
      </c>
      <c r="BL906" s="5" t="s">
        <v>86</v>
      </c>
      <c r="BM906" s="5" t="s">
        <v>993</v>
      </c>
      <c r="BN906" s="5" t="s">
        <v>342</v>
      </c>
      <c r="BO906" s="6" t="s">
        <v>646</v>
      </c>
      <c r="BP906" s="6" t="s">
        <v>91</v>
      </c>
      <c r="BQ906" s="82" t="s">
        <v>993</v>
      </c>
      <c r="BR906" s="82" t="s">
        <v>993</v>
      </c>
      <c r="BS906" s="6" t="s">
        <v>385</v>
      </c>
      <c r="BT906" s="6" t="s">
        <v>993</v>
      </c>
      <c r="BU906" s="6" t="s">
        <v>189</v>
      </c>
      <c r="BV906" s="27" t="s">
        <v>1073</v>
      </c>
      <c r="BW906" s="5" t="s">
        <v>1092</v>
      </c>
      <c r="BX906" s="5" t="s">
        <v>993</v>
      </c>
      <c r="BY906" s="5"/>
      <c r="BZ906" s="5"/>
      <c r="CA906" s="5"/>
      <c r="CB906" s="5"/>
      <c r="CC906" s="5"/>
      <c r="CD906" s="42" t="s">
        <v>7062</v>
      </c>
      <c r="CE906" s="4">
        <v>3187072331</v>
      </c>
      <c r="CF906" s="43" t="s">
        <v>6749</v>
      </c>
      <c r="CG906" s="7" t="s">
        <v>189</v>
      </c>
      <c r="CH906" s="7">
        <v>0</v>
      </c>
      <c r="CI906" s="7">
        <v>0</v>
      </c>
      <c r="CJ906" s="88">
        <v>0</v>
      </c>
      <c r="CK906" s="88" t="s">
        <v>2062</v>
      </c>
      <c r="CL906" s="88" t="s">
        <v>2063</v>
      </c>
      <c r="CM906" s="313">
        <v>3162919494</v>
      </c>
      <c r="CN906" s="313" t="s">
        <v>2064</v>
      </c>
      <c r="CO906" s="313" t="s">
        <v>2065</v>
      </c>
      <c r="CP906" s="8">
        <v>3162424996</v>
      </c>
      <c r="CQ906" s="79" t="s">
        <v>2066</v>
      </c>
      <c r="CR906" s="21"/>
      <c r="CS906" s="21" t="s">
        <v>189</v>
      </c>
      <c r="CT906" s="21" t="s">
        <v>1355</v>
      </c>
      <c r="CU906" s="20" t="s">
        <v>993</v>
      </c>
      <c r="CV906" s="20" t="s">
        <v>993</v>
      </c>
      <c r="CW906" s="11" t="s">
        <v>7735</v>
      </c>
      <c r="CX906" s="86" t="s">
        <v>993</v>
      </c>
      <c r="CY906" s="86" t="s">
        <v>12900</v>
      </c>
      <c r="CZ906" s="86" t="s">
        <v>12951</v>
      </c>
      <c r="DA906" s="86" t="s">
        <v>130</v>
      </c>
      <c r="DB906" s="86" t="s">
        <v>12906</v>
      </c>
      <c r="DC906" s="6" t="s">
        <v>993</v>
      </c>
      <c r="DD906" s="2"/>
      <c r="DE906" s="2"/>
      <c r="DF906" s="2"/>
      <c r="DG906" s="2"/>
      <c r="DH906" s="2"/>
      <c r="DI906" s="2"/>
      <c r="DJ906" s="2"/>
      <c r="DK906" s="2"/>
      <c r="DL906" s="2"/>
      <c r="DM906" s="2"/>
      <c r="DN906" s="2"/>
      <c r="DO906" s="2"/>
      <c r="DP906" s="2"/>
      <c r="DQ906" s="2"/>
      <c r="DR906" s="2"/>
      <c r="DS906" s="2"/>
      <c r="DT906" s="2"/>
      <c r="DU906" s="2"/>
      <c r="DV906" s="2"/>
      <c r="DW906" s="2"/>
      <c r="DX906" s="2"/>
      <c r="DY906" s="2"/>
    </row>
    <row r="907" spans="1:129" ht="20.25" customHeight="1" x14ac:dyDescent="0.25">
      <c r="A907" s="327"/>
      <c r="B907" s="83">
        <v>1311</v>
      </c>
      <c r="C907" s="449">
        <v>1164</v>
      </c>
      <c r="D907" s="113" t="s">
        <v>11324</v>
      </c>
      <c r="E907" s="255" t="s">
        <v>5945</v>
      </c>
      <c r="F907" s="256" t="s">
        <v>168</v>
      </c>
      <c r="G907" s="256" t="s">
        <v>11831</v>
      </c>
      <c r="H907" s="256" t="s">
        <v>993</v>
      </c>
      <c r="I907" s="256" t="s">
        <v>7753</v>
      </c>
      <c r="J907" s="256" t="s">
        <v>7754</v>
      </c>
      <c r="K907" s="256" t="s">
        <v>12243</v>
      </c>
      <c r="L907" s="98">
        <v>560</v>
      </c>
      <c r="M907" s="256" t="s">
        <v>2842</v>
      </c>
      <c r="N907" s="99" t="s">
        <v>4303</v>
      </c>
      <c r="O907" s="12" t="s">
        <v>2844</v>
      </c>
      <c r="P907" s="27" t="s">
        <v>79</v>
      </c>
      <c r="Q907" s="30" t="s">
        <v>100</v>
      </c>
      <c r="R907" s="30" t="s">
        <v>462</v>
      </c>
      <c r="S907" s="101" t="s">
        <v>993</v>
      </c>
      <c r="T907" s="100">
        <v>5300539006</v>
      </c>
      <c r="U907" s="98">
        <v>130200002661</v>
      </c>
      <c r="V907" s="5" t="s">
        <v>82</v>
      </c>
      <c r="W907" s="99" t="s">
        <v>83</v>
      </c>
      <c r="X907" s="99" t="s">
        <v>3216</v>
      </c>
      <c r="Y907" s="99" t="s">
        <v>10340</v>
      </c>
      <c r="Z907" s="99" t="s">
        <v>1220</v>
      </c>
      <c r="AA907" s="101" t="s">
        <v>85</v>
      </c>
      <c r="AB907" s="101" t="s">
        <v>2069</v>
      </c>
      <c r="AC907" s="101" t="s">
        <v>2069</v>
      </c>
      <c r="AD907" s="99" t="s">
        <v>86</v>
      </c>
      <c r="AE907" s="13">
        <v>40801</v>
      </c>
      <c r="AF907" s="13">
        <v>41775</v>
      </c>
      <c r="AG907" s="4">
        <f t="shared" ca="1" si="13"/>
        <v>7</v>
      </c>
      <c r="AH907" s="32" t="s">
        <v>993</v>
      </c>
      <c r="AI907" s="15" t="s">
        <v>327</v>
      </c>
      <c r="AJ907" s="101" t="s">
        <v>902</v>
      </c>
      <c r="AK907" s="101" t="s">
        <v>886</v>
      </c>
      <c r="AL907" s="84" t="s">
        <v>13712</v>
      </c>
      <c r="AM907" s="84" t="s">
        <v>14831</v>
      </c>
      <c r="AN907" s="84" t="s">
        <v>12046</v>
      </c>
      <c r="AO907" s="84" t="s">
        <v>7240</v>
      </c>
      <c r="AP907" s="16" t="s">
        <v>7020</v>
      </c>
      <c r="AQ907" s="5" t="s">
        <v>9206</v>
      </c>
      <c r="AR907" s="25">
        <v>5604</v>
      </c>
      <c r="AS907" s="101" t="s">
        <v>993</v>
      </c>
      <c r="AT907" s="101" t="s">
        <v>993</v>
      </c>
      <c r="AU907" s="99" t="s">
        <v>90</v>
      </c>
      <c r="AV907" s="99" t="s">
        <v>906</v>
      </c>
      <c r="AW907" s="99" t="s">
        <v>315</v>
      </c>
      <c r="AX907" s="256" t="s">
        <v>130</v>
      </c>
      <c r="AY907" s="99" t="s">
        <v>100</v>
      </c>
      <c r="AZ907" s="99" t="s">
        <v>100</v>
      </c>
      <c r="BA907" s="99" t="s">
        <v>1111</v>
      </c>
      <c r="BB907" s="18">
        <v>41774</v>
      </c>
      <c r="BC907" s="6" t="s">
        <v>993</v>
      </c>
      <c r="BD907" s="12">
        <v>4</v>
      </c>
      <c r="BE907" s="102" t="s">
        <v>7217</v>
      </c>
      <c r="BF907" s="16">
        <v>320000000</v>
      </c>
      <c r="BG907" s="16">
        <v>50000</v>
      </c>
      <c r="BH907" s="16">
        <v>50000</v>
      </c>
      <c r="BI907" s="16">
        <v>50000</v>
      </c>
      <c r="BJ907" s="16">
        <v>20000</v>
      </c>
      <c r="BK907" s="80" t="s">
        <v>993</v>
      </c>
      <c r="BL907" s="5" t="s">
        <v>86</v>
      </c>
      <c r="BM907" s="5" t="s">
        <v>993</v>
      </c>
      <c r="BN907" s="6" t="s">
        <v>744</v>
      </c>
      <c r="BO907" s="6" t="s">
        <v>745</v>
      </c>
      <c r="BP907" s="5" t="s">
        <v>134</v>
      </c>
      <c r="BQ907" s="82" t="s">
        <v>993</v>
      </c>
      <c r="BR907" s="82" t="s">
        <v>993</v>
      </c>
      <c r="BS907" s="5" t="s">
        <v>1091</v>
      </c>
      <c r="BT907" s="6" t="s">
        <v>993</v>
      </c>
      <c r="BU907" s="6" t="s">
        <v>776</v>
      </c>
      <c r="BV907" s="27" t="s">
        <v>1073</v>
      </c>
      <c r="BW907" s="5" t="s">
        <v>1092</v>
      </c>
      <c r="BX907" s="5" t="s">
        <v>993</v>
      </c>
      <c r="BY907" s="5" t="s">
        <v>1192</v>
      </c>
      <c r="BZ907" s="5" t="s">
        <v>1294</v>
      </c>
      <c r="CA907" s="5" t="s">
        <v>386</v>
      </c>
      <c r="CB907" s="5" t="s">
        <v>347</v>
      </c>
      <c r="CC907" s="6" t="s">
        <v>13136</v>
      </c>
      <c r="CD907" s="42" t="s">
        <v>7059</v>
      </c>
      <c r="CE907" s="53">
        <v>3182899405</v>
      </c>
      <c r="CF907" s="43">
        <v>0</v>
      </c>
      <c r="CG907" s="7" t="s">
        <v>6844</v>
      </c>
      <c r="CH907" s="7" t="s">
        <v>7346</v>
      </c>
      <c r="CI907" s="7" t="s">
        <v>13130</v>
      </c>
      <c r="CJ907" s="88" t="s">
        <v>13129</v>
      </c>
      <c r="CK907" s="88" t="s">
        <v>9787</v>
      </c>
      <c r="CL907" s="88" t="s">
        <v>13003</v>
      </c>
      <c r="CM907" s="313">
        <v>3156385552</v>
      </c>
      <c r="CN907" s="313" t="s">
        <v>10345</v>
      </c>
      <c r="CO907" s="313" t="s">
        <v>10344</v>
      </c>
      <c r="CP907" s="8">
        <v>3165271797</v>
      </c>
      <c r="CQ907" s="79" t="s">
        <v>2848</v>
      </c>
      <c r="CR907" s="21" t="s">
        <v>1046</v>
      </c>
      <c r="CS907" s="21" t="s">
        <v>8029</v>
      </c>
      <c r="CT907" s="103" t="s">
        <v>7004</v>
      </c>
      <c r="CU907" s="20" t="s">
        <v>993</v>
      </c>
      <c r="CV907" s="262" t="s">
        <v>993</v>
      </c>
      <c r="CW907" s="11" t="s">
        <v>7188</v>
      </c>
      <c r="CX907" s="86" t="s">
        <v>993</v>
      </c>
      <c r="CY907" s="86" t="s">
        <v>12900</v>
      </c>
      <c r="CZ907" s="86" t="s">
        <v>12916</v>
      </c>
      <c r="DA907" s="86" t="s">
        <v>86</v>
      </c>
      <c r="DB907" s="86" t="s">
        <v>12906</v>
      </c>
      <c r="DC907" s="6" t="s">
        <v>993</v>
      </c>
      <c r="DD907" s="2"/>
      <c r="DE907" s="2"/>
      <c r="DF907" s="2"/>
      <c r="DG907" s="2"/>
      <c r="DH907" s="2"/>
      <c r="DI907" s="2"/>
      <c r="DJ907" s="2"/>
      <c r="DK907" s="2"/>
      <c r="DL907" s="2"/>
      <c r="DM907" s="2"/>
      <c r="DN907" s="2"/>
      <c r="DO907" s="2"/>
      <c r="DP907" s="2"/>
      <c r="DQ907" s="2"/>
      <c r="DR907" s="2"/>
      <c r="DS907" s="2"/>
      <c r="DT907" s="2"/>
      <c r="DU907" s="2"/>
      <c r="DV907" s="2"/>
      <c r="DW907" s="2"/>
      <c r="DX907" s="2"/>
      <c r="DY907" s="2"/>
    </row>
    <row r="908" spans="1:129" ht="20.25" customHeight="1" x14ac:dyDescent="0.25">
      <c r="A908" s="327"/>
      <c r="B908" s="83">
        <v>515</v>
      </c>
      <c r="C908" s="449">
        <v>1165</v>
      </c>
      <c r="D908" s="113" t="s">
        <v>11180</v>
      </c>
      <c r="E908" s="255" t="s">
        <v>4462</v>
      </c>
      <c r="F908" s="256" t="s">
        <v>10679</v>
      </c>
      <c r="G908" s="256" t="s">
        <v>11826</v>
      </c>
      <c r="H908" s="256" t="s">
        <v>95</v>
      </c>
      <c r="I908" s="256" t="s">
        <v>15345</v>
      </c>
      <c r="J908" s="256" t="s">
        <v>7741</v>
      </c>
      <c r="K908" s="256" t="s">
        <v>12234</v>
      </c>
      <c r="L908" s="98">
        <v>32</v>
      </c>
      <c r="M908" s="256" t="s">
        <v>205</v>
      </c>
      <c r="N908" s="256" t="s">
        <v>206</v>
      </c>
      <c r="O908" s="12">
        <v>6696049</v>
      </c>
      <c r="P908" s="27" t="s">
        <v>79</v>
      </c>
      <c r="Q908" s="30" t="s">
        <v>79</v>
      </c>
      <c r="R908" s="30" t="s">
        <v>309</v>
      </c>
      <c r="S908" s="101" t="s">
        <v>5465</v>
      </c>
      <c r="T908" s="100" t="s">
        <v>256</v>
      </c>
      <c r="U908" s="98">
        <v>130200000702</v>
      </c>
      <c r="V908" s="99" t="s">
        <v>119</v>
      </c>
      <c r="W908" s="99" t="s">
        <v>83</v>
      </c>
      <c r="X908" s="99" t="s">
        <v>6760</v>
      </c>
      <c r="Y908" s="101" t="s">
        <v>761</v>
      </c>
      <c r="Z908" s="99" t="s">
        <v>642</v>
      </c>
      <c r="AA908" s="101" t="s">
        <v>103</v>
      </c>
      <c r="AB908" s="101" t="s">
        <v>1211</v>
      </c>
      <c r="AC908" s="101" t="s">
        <v>1211</v>
      </c>
      <c r="AD908" s="99" t="s">
        <v>86</v>
      </c>
      <c r="AE908" s="13">
        <v>40460</v>
      </c>
      <c r="AF908" s="13">
        <v>41186</v>
      </c>
      <c r="AG908" s="4">
        <f t="shared" ca="1" si="13"/>
        <v>8</v>
      </c>
      <c r="AH908" s="32" t="s">
        <v>993</v>
      </c>
      <c r="AI908" s="15" t="s">
        <v>338</v>
      </c>
      <c r="AJ908" s="101" t="s">
        <v>886</v>
      </c>
      <c r="AK908" s="101" t="s">
        <v>887</v>
      </c>
      <c r="AL908" s="84" t="s">
        <v>13580</v>
      </c>
      <c r="AM908" s="84" t="s">
        <v>14703</v>
      </c>
      <c r="AN908" s="84" t="s">
        <v>12046</v>
      </c>
      <c r="AO908" s="84" t="s">
        <v>7240</v>
      </c>
      <c r="AP908" s="80" t="s">
        <v>152</v>
      </c>
      <c r="AQ908" s="5" t="s">
        <v>9045</v>
      </c>
      <c r="AR908" s="25">
        <v>329</v>
      </c>
      <c r="AS908" s="98" t="s">
        <v>260</v>
      </c>
      <c r="AT908" s="98" t="s">
        <v>260</v>
      </c>
      <c r="AU908" s="99" t="s">
        <v>90</v>
      </c>
      <c r="AV908" s="99" t="s">
        <v>906</v>
      </c>
      <c r="AW908" s="99" t="s">
        <v>96</v>
      </c>
      <c r="AX908" s="256" t="s">
        <v>130</v>
      </c>
      <c r="AY908" s="99" t="s">
        <v>79</v>
      </c>
      <c r="AZ908" s="99" t="s">
        <v>79</v>
      </c>
      <c r="BA908" s="99" t="s">
        <v>10678</v>
      </c>
      <c r="BB908" s="18">
        <v>41186</v>
      </c>
      <c r="BC908" s="12">
        <v>50000000</v>
      </c>
      <c r="BD908" s="12">
        <v>4</v>
      </c>
      <c r="BE908" s="102" t="s">
        <v>7217</v>
      </c>
      <c r="BF908" s="16">
        <v>320000000</v>
      </c>
      <c r="BG908" s="16">
        <v>50000</v>
      </c>
      <c r="BH908" s="16">
        <v>50000</v>
      </c>
      <c r="BI908" s="16">
        <v>50000</v>
      </c>
      <c r="BJ908" s="16">
        <v>20000</v>
      </c>
      <c r="BK908" s="80" t="s">
        <v>993</v>
      </c>
      <c r="BL908" s="5" t="s">
        <v>86</v>
      </c>
      <c r="BM908" s="5" t="s">
        <v>993</v>
      </c>
      <c r="BN908" s="5" t="s">
        <v>342</v>
      </c>
      <c r="BO908" s="6" t="s">
        <v>4502</v>
      </c>
      <c r="BP908" s="6" t="s">
        <v>91</v>
      </c>
      <c r="BQ908" s="82" t="s">
        <v>993</v>
      </c>
      <c r="BR908" s="82" t="s">
        <v>993</v>
      </c>
      <c r="BS908" s="89" t="s">
        <v>4594</v>
      </c>
      <c r="BT908" s="6" t="s">
        <v>993</v>
      </c>
      <c r="BU908" s="6" t="s">
        <v>1036</v>
      </c>
      <c r="BV908" s="27" t="s">
        <v>993</v>
      </c>
      <c r="BW908" s="5"/>
      <c r="BX908" s="5"/>
      <c r="BY908" s="5"/>
      <c r="BZ908" s="5"/>
      <c r="CA908" s="5" t="s">
        <v>386</v>
      </c>
      <c r="CB908" s="5" t="s">
        <v>347</v>
      </c>
      <c r="CC908" s="6" t="s">
        <v>13136</v>
      </c>
      <c r="CD908" s="42" t="s">
        <v>7060</v>
      </c>
      <c r="CE908" s="4">
        <v>3182893993</v>
      </c>
      <c r="CF908" s="43" t="s">
        <v>6747</v>
      </c>
      <c r="CG908" s="7" t="s">
        <v>12574</v>
      </c>
      <c r="CH908" s="7" t="s">
        <v>12573</v>
      </c>
      <c r="CI908" s="7" t="s">
        <v>12125</v>
      </c>
      <c r="CJ908" s="88" t="s">
        <v>13014</v>
      </c>
      <c r="CK908" s="88" t="s">
        <v>3687</v>
      </c>
      <c r="CL908" s="88" t="s">
        <v>3688</v>
      </c>
      <c r="CM908" s="313">
        <v>3162703074</v>
      </c>
      <c r="CN908" s="313" t="s">
        <v>7697</v>
      </c>
      <c r="CO908" s="313" t="s">
        <v>7698</v>
      </c>
      <c r="CP908" s="8">
        <v>0</v>
      </c>
      <c r="CQ908" s="79" t="s">
        <v>3690</v>
      </c>
      <c r="CR908" s="21" t="s">
        <v>3797</v>
      </c>
      <c r="CS908" s="21" t="s">
        <v>9527</v>
      </c>
      <c r="CT908" s="120" t="s">
        <v>7953</v>
      </c>
      <c r="CU908" s="20" t="s">
        <v>993</v>
      </c>
      <c r="CV908" s="262" t="s">
        <v>12431</v>
      </c>
      <c r="CW908" s="11" t="s">
        <v>12275</v>
      </c>
      <c r="CX908" s="86">
        <v>43354</v>
      </c>
      <c r="CY908" s="86" t="s">
        <v>12930</v>
      </c>
      <c r="CZ908" s="86" t="s">
        <v>12913</v>
      </c>
      <c r="DA908" s="86" t="s">
        <v>130</v>
      </c>
      <c r="DB908" s="86" t="s">
        <v>12906</v>
      </c>
      <c r="DC908" s="6" t="s">
        <v>993</v>
      </c>
      <c r="DD908" s="2"/>
      <c r="DE908" s="2"/>
      <c r="DF908" s="2"/>
      <c r="DG908" s="2"/>
      <c r="DH908" s="2"/>
      <c r="DI908" s="2"/>
      <c r="DJ908" s="2"/>
      <c r="DK908" s="2"/>
      <c r="DL908" s="2"/>
      <c r="DM908" s="2"/>
      <c r="DN908" s="2"/>
      <c r="DO908" s="2"/>
      <c r="DP908" s="2"/>
      <c r="DQ908" s="2"/>
      <c r="DR908" s="2"/>
      <c r="DS908" s="2"/>
      <c r="DT908" s="2"/>
      <c r="DU908" s="2"/>
      <c r="DV908" s="2"/>
      <c r="DW908" s="2"/>
      <c r="DX908" s="2"/>
      <c r="DY908" s="2"/>
    </row>
    <row r="909" spans="1:129" ht="20.25" customHeight="1" x14ac:dyDescent="0.25">
      <c r="A909" s="327"/>
      <c r="B909" s="83">
        <v>226</v>
      </c>
      <c r="C909" s="449">
        <v>1167</v>
      </c>
      <c r="D909" s="113" t="s">
        <v>11134</v>
      </c>
      <c r="E909" s="255" t="s">
        <v>3643</v>
      </c>
      <c r="F909" s="256" t="s">
        <v>243</v>
      </c>
      <c r="G909" s="256" t="s">
        <v>11825</v>
      </c>
      <c r="H909" s="256" t="s">
        <v>993</v>
      </c>
      <c r="I909" s="256" t="s">
        <v>7843</v>
      </c>
      <c r="J909" s="256" t="s">
        <v>7844</v>
      </c>
      <c r="K909" s="256" t="s">
        <v>12235</v>
      </c>
      <c r="L909" s="98">
        <v>382</v>
      </c>
      <c r="M909" s="256" t="s">
        <v>686</v>
      </c>
      <c r="N909" s="256" t="s">
        <v>687</v>
      </c>
      <c r="O909" s="12" t="s">
        <v>1308</v>
      </c>
      <c r="P909" s="27" t="s">
        <v>79</v>
      </c>
      <c r="Q909" s="30" t="s">
        <v>79</v>
      </c>
      <c r="R909" s="30" t="s">
        <v>309</v>
      </c>
      <c r="S909" s="101" t="s">
        <v>6464</v>
      </c>
      <c r="T909" s="100" t="s">
        <v>5033</v>
      </c>
      <c r="U909" s="98">
        <v>130200001390</v>
      </c>
      <c r="V909" s="99" t="s">
        <v>119</v>
      </c>
      <c r="W909" s="99" t="s">
        <v>83</v>
      </c>
      <c r="X909" s="101" t="s">
        <v>531</v>
      </c>
      <c r="Y909" s="101" t="s">
        <v>761</v>
      </c>
      <c r="Z909" s="99" t="s">
        <v>1179</v>
      </c>
      <c r="AA909" s="101" t="s">
        <v>103</v>
      </c>
      <c r="AB909" s="101" t="s">
        <v>1088</v>
      </c>
      <c r="AC909" s="101" t="s">
        <v>1211</v>
      </c>
      <c r="AD909" s="26" t="s">
        <v>86</v>
      </c>
      <c r="AE909" s="13">
        <v>40822</v>
      </c>
      <c r="AF909" s="13">
        <v>40837</v>
      </c>
      <c r="AG909" s="4">
        <f t="shared" ca="1" si="13"/>
        <v>7</v>
      </c>
      <c r="AH909" s="32" t="s">
        <v>993</v>
      </c>
      <c r="AI909" s="15" t="s">
        <v>338</v>
      </c>
      <c r="AJ909" s="101" t="s">
        <v>886</v>
      </c>
      <c r="AK909" s="101" t="s">
        <v>887</v>
      </c>
      <c r="AL909" s="84" t="s">
        <v>12464</v>
      </c>
      <c r="AM909" s="84" t="s">
        <v>14654</v>
      </c>
      <c r="AN909" s="84" t="s">
        <v>12046</v>
      </c>
      <c r="AO909" s="84" t="s">
        <v>7240</v>
      </c>
      <c r="AP909" s="80" t="s">
        <v>152</v>
      </c>
      <c r="AQ909" s="5" t="s">
        <v>8986</v>
      </c>
      <c r="AR909" s="25">
        <v>3829</v>
      </c>
      <c r="AS909" s="101" t="s">
        <v>993</v>
      </c>
      <c r="AT909" s="101" t="s">
        <v>993</v>
      </c>
      <c r="AU909" s="99" t="s">
        <v>90</v>
      </c>
      <c r="AV909" s="99" t="s">
        <v>1090</v>
      </c>
      <c r="AW909" s="99" t="s">
        <v>96</v>
      </c>
      <c r="AX909" s="256" t="s">
        <v>130</v>
      </c>
      <c r="AY909" s="99" t="s">
        <v>79</v>
      </c>
      <c r="AZ909" s="99" t="s">
        <v>79</v>
      </c>
      <c r="BA909" s="99" t="s">
        <v>10678</v>
      </c>
      <c r="BB909" s="18">
        <v>40932</v>
      </c>
      <c r="BC909" s="6" t="s">
        <v>993</v>
      </c>
      <c r="BD909" s="17">
        <v>4</v>
      </c>
      <c r="BE909" s="102" t="s">
        <v>7217</v>
      </c>
      <c r="BF909" s="16">
        <v>320000000</v>
      </c>
      <c r="BG909" s="16">
        <v>50000</v>
      </c>
      <c r="BH909" s="16">
        <v>50000</v>
      </c>
      <c r="BI909" s="16">
        <v>50000</v>
      </c>
      <c r="BJ909" s="16">
        <v>20000</v>
      </c>
      <c r="BK909" s="80" t="s">
        <v>993</v>
      </c>
      <c r="BL909" s="16" t="s">
        <v>86</v>
      </c>
      <c r="BM909" s="5" t="s">
        <v>993</v>
      </c>
      <c r="BN909" s="5" t="s">
        <v>342</v>
      </c>
      <c r="BO909" s="6" t="s">
        <v>13058</v>
      </c>
      <c r="BP909" s="6" t="s">
        <v>91</v>
      </c>
      <c r="BQ909" s="82" t="s">
        <v>993</v>
      </c>
      <c r="BR909" s="82" t="s">
        <v>993</v>
      </c>
      <c r="BS909" s="6" t="s">
        <v>1276</v>
      </c>
      <c r="BT909" s="6" t="s">
        <v>993</v>
      </c>
      <c r="BU909" s="6" t="s">
        <v>1036</v>
      </c>
      <c r="BV909" s="27" t="s">
        <v>1073</v>
      </c>
      <c r="BW909" s="5"/>
      <c r="BX909" s="5"/>
      <c r="BY909" s="17"/>
      <c r="BZ909" s="17"/>
      <c r="CA909" s="5" t="s">
        <v>386</v>
      </c>
      <c r="CB909" s="5" t="s">
        <v>347</v>
      </c>
      <c r="CC909" s="6" t="s">
        <v>13136</v>
      </c>
      <c r="CD909" s="42" t="s">
        <v>7061</v>
      </c>
      <c r="CE909" s="4">
        <v>3182899379</v>
      </c>
      <c r="CF909" s="43" t="s">
        <v>6750</v>
      </c>
      <c r="CG909" s="7" t="s">
        <v>189</v>
      </c>
      <c r="CH909" s="7">
        <v>0</v>
      </c>
      <c r="CI909" s="7" t="s">
        <v>6645</v>
      </c>
      <c r="CJ909" s="88">
        <v>0</v>
      </c>
      <c r="CK909" s="88" t="s">
        <v>9541</v>
      </c>
      <c r="CL909" s="88" t="s">
        <v>13008</v>
      </c>
      <c r="CM909" s="313">
        <v>3158317013</v>
      </c>
      <c r="CN909" s="313" t="s">
        <v>7705</v>
      </c>
      <c r="CO909" s="313" t="s">
        <v>3204</v>
      </c>
      <c r="CP909" s="8" t="s">
        <v>694</v>
      </c>
      <c r="CQ909" s="79" t="s">
        <v>695</v>
      </c>
      <c r="CR909" s="21" t="s">
        <v>6643</v>
      </c>
      <c r="CS909" s="21" t="s">
        <v>11980</v>
      </c>
      <c r="CT909" s="21" t="s">
        <v>1026</v>
      </c>
      <c r="CU909" s="20" t="s">
        <v>993</v>
      </c>
      <c r="CV909" s="20" t="s">
        <v>993</v>
      </c>
      <c r="CW909" s="11" t="s">
        <v>7735</v>
      </c>
      <c r="CX909" s="86" t="s">
        <v>993</v>
      </c>
      <c r="CY909" s="86" t="s">
        <v>12898</v>
      </c>
      <c r="CZ909" s="86" t="s">
        <v>12899</v>
      </c>
      <c r="DA909" s="86" t="s">
        <v>130</v>
      </c>
      <c r="DB909" s="86" t="s">
        <v>12906</v>
      </c>
      <c r="DC909" s="6" t="s">
        <v>13117</v>
      </c>
      <c r="DD909" s="2"/>
      <c r="DE909" s="2"/>
      <c r="DF909" s="2"/>
      <c r="DG909" s="2"/>
      <c r="DH909" s="2"/>
      <c r="DI909" s="2"/>
      <c r="DJ909" s="2"/>
      <c r="DK909" s="2"/>
      <c r="DL909" s="2"/>
      <c r="DM909" s="2"/>
      <c r="DN909" s="2"/>
      <c r="DO909" s="2"/>
      <c r="DP909" s="2"/>
      <c r="DQ909" s="2"/>
      <c r="DR909" s="2"/>
      <c r="DS909" s="2"/>
      <c r="DT909" s="2"/>
      <c r="DU909" s="2"/>
      <c r="DV909" s="2"/>
      <c r="DW909" s="2"/>
      <c r="DX909" s="2"/>
      <c r="DY909" s="2"/>
    </row>
    <row r="910" spans="1:129" ht="20.25" customHeight="1" x14ac:dyDescent="0.25">
      <c r="A910" s="327"/>
      <c r="B910" s="83">
        <v>522</v>
      </c>
      <c r="C910" s="449">
        <v>1168</v>
      </c>
      <c r="D910" s="113" t="s">
        <v>10627</v>
      </c>
      <c r="E910" s="255" t="s">
        <v>5039</v>
      </c>
      <c r="F910" s="256" t="s">
        <v>114</v>
      </c>
      <c r="G910" s="256" t="s">
        <v>11828</v>
      </c>
      <c r="H910" s="256" t="s">
        <v>993</v>
      </c>
      <c r="I910" s="30" t="s">
        <v>115</v>
      </c>
      <c r="J910" s="256" t="s">
        <v>7775</v>
      </c>
      <c r="K910" s="256" t="s">
        <v>12255</v>
      </c>
      <c r="L910" s="98">
        <v>514</v>
      </c>
      <c r="M910" s="256" t="s">
        <v>116</v>
      </c>
      <c r="N910" s="256" t="s">
        <v>117</v>
      </c>
      <c r="O910" s="12" t="s">
        <v>3434</v>
      </c>
      <c r="P910" s="27" t="s">
        <v>79</v>
      </c>
      <c r="Q910" s="30" t="s">
        <v>100</v>
      </c>
      <c r="R910" s="30" t="s">
        <v>101</v>
      </c>
      <c r="S910" s="101" t="s">
        <v>993</v>
      </c>
      <c r="T910" s="100">
        <v>5300155392</v>
      </c>
      <c r="U910" s="98">
        <v>130200001057</v>
      </c>
      <c r="V910" s="31" t="s">
        <v>119</v>
      </c>
      <c r="W910" s="99" t="s">
        <v>83</v>
      </c>
      <c r="X910" s="99" t="s">
        <v>300</v>
      </c>
      <c r="Y910" s="101" t="s">
        <v>761</v>
      </c>
      <c r="Z910" s="99" t="s">
        <v>385</v>
      </c>
      <c r="AA910" s="101" t="s">
        <v>85</v>
      </c>
      <c r="AB910" s="101" t="s">
        <v>1088</v>
      </c>
      <c r="AC910" s="101" t="s">
        <v>1211</v>
      </c>
      <c r="AD910" s="36" t="s">
        <v>86</v>
      </c>
      <c r="AE910" s="13">
        <v>39045</v>
      </c>
      <c r="AF910" s="13">
        <v>40868</v>
      </c>
      <c r="AG910" s="4">
        <f t="shared" ca="1" si="13"/>
        <v>12</v>
      </c>
      <c r="AH910" s="32" t="s">
        <v>993</v>
      </c>
      <c r="AI910" s="15" t="s">
        <v>327</v>
      </c>
      <c r="AJ910" s="101" t="s">
        <v>886</v>
      </c>
      <c r="AK910" s="101" t="s">
        <v>903</v>
      </c>
      <c r="AL910" s="84" t="s">
        <v>13539</v>
      </c>
      <c r="AM910" s="84" t="s">
        <v>14656</v>
      </c>
      <c r="AN910" s="84" t="s">
        <v>12046</v>
      </c>
      <c r="AO910" s="84" t="s">
        <v>7239</v>
      </c>
      <c r="AP910" s="80" t="s">
        <v>152</v>
      </c>
      <c r="AQ910" s="5" t="s">
        <v>8989</v>
      </c>
      <c r="AR910" s="25" t="s">
        <v>5040</v>
      </c>
      <c r="AS910" s="101" t="s">
        <v>993</v>
      </c>
      <c r="AT910" s="101" t="s">
        <v>993</v>
      </c>
      <c r="AU910" s="31" t="s">
        <v>90</v>
      </c>
      <c r="AV910" s="99" t="s">
        <v>906</v>
      </c>
      <c r="AW910" s="99" t="s">
        <v>115</v>
      </c>
      <c r="AX910" s="256" t="s">
        <v>86</v>
      </c>
      <c r="AY910" s="99" t="s">
        <v>100</v>
      </c>
      <c r="AZ910" s="99" t="s">
        <v>100</v>
      </c>
      <c r="BA910" s="99" t="s">
        <v>1111</v>
      </c>
      <c r="BB910" s="18">
        <v>40956</v>
      </c>
      <c r="BC910" s="6" t="s">
        <v>993</v>
      </c>
      <c r="BD910" s="37">
        <v>4</v>
      </c>
      <c r="BE910" s="102" t="s">
        <v>7217</v>
      </c>
      <c r="BF910" s="16">
        <v>320000000</v>
      </c>
      <c r="BG910" s="16">
        <v>50000</v>
      </c>
      <c r="BH910" s="16">
        <v>50000</v>
      </c>
      <c r="BI910" s="16">
        <v>50000</v>
      </c>
      <c r="BJ910" s="16">
        <v>20000</v>
      </c>
      <c r="BK910" s="80" t="s">
        <v>993</v>
      </c>
      <c r="BL910" s="34" t="s">
        <v>86</v>
      </c>
      <c r="BM910" s="5" t="s">
        <v>993</v>
      </c>
      <c r="BN910" s="6" t="s">
        <v>744</v>
      </c>
      <c r="BO910" s="6" t="s">
        <v>745</v>
      </c>
      <c r="BP910" s="6" t="s">
        <v>91</v>
      </c>
      <c r="BQ910" s="82" t="s">
        <v>993</v>
      </c>
      <c r="BR910" s="82" t="s">
        <v>993</v>
      </c>
      <c r="BS910" s="6" t="s">
        <v>385</v>
      </c>
      <c r="BT910" s="6" t="s">
        <v>993</v>
      </c>
      <c r="BU910" s="6" t="s">
        <v>776</v>
      </c>
      <c r="BV910" s="27" t="s">
        <v>1754</v>
      </c>
      <c r="BW910" s="5"/>
      <c r="BX910" s="5"/>
      <c r="BY910" s="37"/>
      <c r="BZ910" s="37"/>
      <c r="CA910" s="5" t="s">
        <v>386</v>
      </c>
      <c r="CB910" s="5" t="s">
        <v>347</v>
      </c>
      <c r="CC910" s="6" t="s">
        <v>13136</v>
      </c>
      <c r="CD910" s="42" t="s">
        <v>7062</v>
      </c>
      <c r="CE910" s="4">
        <v>3187072331</v>
      </c>
      <c r="CF910" s="43" t="s">
        <v>6749</v>
      </c>
      <c r="CG910" s="7" t="s">
        <v>1794</v>
      </c>
      <c r="CH910" s="7" t="s">
        <v>5041</v>
      </c>
      <c r="CI910" s="7" t="s">
        <v>5042</v>
      </c>
      <c r="CJ910" s="88" t="s">
        <v>5043</v>
      </c>
      <c r="CK910" s="88" t="s">
        <v>3436</v>
      </c>
      <c r="CL910" s="88" t="s">
        <v>3437</v>
      </c>
      <c r="CM910" s="313">
        <v>3174427663</v>
      </c>
      <c r="CN910" s="313" t="s">
        <v>3438</v>
      </c>
      <c r="CO910" s="313" t="s">
        <v>3439</v>
      </c>
      <c r="CP910" s="8">
        <v>3165211321</v>
      </c>
      <c r="CQ910" s="79" t="s">
        <v>3440</v>
      </c>
      <c r="CR910" s="21"/>
      <c r="CS910" s="21" t="s">
        <v>6674</v>
      </c>
      <c r="CT910" s="21" t="s">
        <v>1026</v>
      </c>
      <c r="CU910" s="20" t="s">
        <v>993</v>
      </c>
      <c r="CV910" s="20" t="s">
        <v>993</v>
      </c>
      <c r="CW910" s="11" t="s">
        <v>7188</v>
      </c>
      <c r="CX910" s="86" t="s">
        <v>993</v>
      </c>
      <c r="CY910" s="86" t="s">
        <v>12898</v>
      </c>
      <c r="CZ910" s="86" t="s">
        <v>12899</v>
      </c>
      <c r="DA910" s="86" t="s">
        <v>86</v>
      </c>
      <c r="DB910" s="86" t="s">
        <v>12906</v>
      </c>
      <c r="DC910" s="6" t="s">
        <v>993</v>
      </c>
      <c r="DD910" s="2"/>
      <c r="DE910" s="2"/>
      <c r="DF910" s="2"/>
      <c r="DG910" s="2"/>
      <c r="DH910" s="2"/>
      <c r="DI910" s="2"/>
      <c r="DJ910" s="2"/>
      <c r="DK910" s="2"/>
      <c r="DL910" s="2"/>
      <c r="DM910" s="2"/>
      <c r="DN910" s="2"/>
      <c r="DO910" s="2"/>
      <c r="DP910" s="2"/>
      <c r="DQ910" s="2"/>
      <c r="DR910" s="2"/>
      <c r="DS910" s="2"/>
      <c r="DT910" s="2"/>
      <c r="DU910" s="2"/>
      <c r="DV910" s="2"/>
      <c r="DW910" s="2"/>
      <c r="DX910" s="2"/>
      <c r="DY910" s="2"/>
    </row>
    <row r="911" spans="1:129" ht="20.25" customHeight="1" x14ac:dyDescent="0.25">
      <c r="A911" s="327"/>
      <c r="B911" s="83">
        <v>135</v>
      </c>
      <c r="C911" s="449">
        <v>1169</v>
      </c>
      <c r="D911" s="113" t="s">
        <v>11146</v>
      </c>
      <c r="E911" s="255" t="s">
        <v>6952</v>
      </c>
      <c r="F911" s="256" t="s">
        <v>114</v>
      </c>
      <c r="G911" s="256" t="s">
        <v>11830</v>
      </c>
      <c r="H911" s="256" t="s">
        <v>993</v>
      </c>
      <c r="I911" s="256" t="s">
        <v>5914</v>
      </c>
      <c r="J911" s="256" t="s">
        <v>7858</v>
      </c>
      <c r="K911" s="256" t="s">
        <v>12242</v>
      </c>
      <c r="L911" s="98">
        <v>111</v>
      </c>
      <c r="M911" s="256" t="s">
        <v>4313</v>
      </c>
      <c r="N911" s="256" t="s">
        <v>4314</v>
      </c>
      <c r="O911" s="12">
        <v>3646047</v>
      </c>
      <c r="P911" s="27" t="s">
        <v>79</v>
      </c>
      <c r="Q911" s="30" t="s">
        <v>79</v>
      </c>
      <c r="R911" s="30" t="s">
        <v>80</v>
      </c>
      <c r="S911" s="101" t="s">
        <v>6464</v>
      </c>
      <c r="T911" s="100" t="s">
        <v>5120</v>
      </c>
      <c r="U911" s="98">
        <v>130200001362</v>
      </c>
      <c r="V911" s="99" t="s">
        <v>119</v>
      </c>
      <c r="W911" s="99" t="s">
        <v>83</v>
      </c>
      <c r="X911" s="99" t="s">
        <v>6760</v>
      </c>
      <c r="Y911" s="101" t="s">
        <v>761</v>
      </c>
      <c r="Z911" s="99" t="s">
        <v>642</v>
      </c>
      <c r="AA911" s="101" t="s">
        <v>103</v>
      </c>
      <c r="AB911" s="101" t="s">
        <v>1211</v>
      </c>
      <c r="AC911" s="101" t="s">
        <v>1211</v>
      </c>
      <c r="AD911" s="99" t="s">
        <v>86</v>
      </c>
      <c r="AE911" s="13">
        <v>40890</v>
      </c>
      <c r="AF911" s="13">
        <v>40910</v>
      </c>
      <c r="AG911" s="4">
        <f t="shared" ca="1" si="13"/>
        <v>7</v>
      </c>
      <c r="AH911" s="32" t="s">
        <v>993</v>
      </c>
      <c r="AI911" s="15" t="s">
        <v>338</v>
      </c>
      <c r="AJ911" s="101" t="s">
        <v>886</v>
      </c>
      <c r="AK911" s="101" t="s">
        <v>886</v>
      </c>
      <c r="AL911" s="84" t="s">
        <v>13550</v>
      </c>
      <c r="AM911" s="84" t="s">
        <v>14477</v>
      </c>
      <c r="AN911" s="84" t="s">
        <v>12046</v>
      </c>
      <c r="AO911" s="84" t="s">
        <v>7240</v>
      </c>
      <c r="AP911" s="80" t="s">
        <v>152</v>
      </c>
      <c r="AQ911" s="5" t="s">
        <v>9003</v>
      </c>
      <c r="AR911" s="25">
        <v>1112</v>
      </c>
      <c r="AS911" s="101" t="s">
        <v>993</v>
      </c>
      <c r="AT911" s="101" t="s">
        <v>993</v>
      </c>
      <c r="AU911" s="99" t="s">
        <v>90</v>
      </c>
      <c r="AV911" s="99" t="s">
        <v>906</v>
      </c>
      <c r="AW911" s="99" t="s">
        <v>659</v>
      </c>
      <c r="AX911" s="256" t="s">
        <v>130</v>
      </c>
      <c r="AY911" s="99" t="s">
        <v>79</v>
      </c>
      <c r="AZ911" s="99" t="s">
        <v>79</v>
      </c>
      <c r="BA911" s="99" t="s">
        <v>10678</v>
      </c>
      <c r="BB911" s="18">
        <v>40910</v>
      </c>
      <c r="BC911" s="6" t="s">
        <v>993</v>
      </c>
      <c r="BD911" s="12">
        <v>5</v>
      </c>
      <c r="BE911" s="102" t="s">
        <v>7712</v>
      </c>
      <c r="BF911" s="16">
        <v>320000000</v>
      </c>
      <c r="BG911" s="16">
        <v>50000</v>
      </c>
      <c r="BH911" s="16">
        <v>50000</v>
      </c>
      <c r="BI911" s="16">
        <v>50000</v>
      </c>
      <c r="BJ911" s="16">
        <v>20000</v>
      </c>
      <c r="BK911" s="80" t="s">
        <v>993</v>
      </c>
      <c r="BL911" s="6" t="s">
        <v>86</v>
      </c>
      <c r="BM911" s="5" t="s">
        <v>993</v>
      </c>
      <c r="BN911" s="5" t="s">
        <v>342</v>
      </c>
      <c r="BO911" s="6" t="s">
        <v>646</v>
      </c>
      <c r="BP911" s="6" t="s">
        <v>91</v>
      </c>
      <c r="BQ911" s="82" t="s">
        <v>993</v>
      </c>
      <c r="BR911" s="82" t="s">
        <v>993</v>
      </c>
      <c r="BS911" s="6" t="s">
        <v>385</v>
      </c>
      <c r="BT911" s="6" t="s">
        <v>993</v>
      </c>
      <c r="BU911" s="6" t="s">
        <v>1036</v>
      </c>
      <c r="BV911" s="27" t="s">
        <v>993</v>
      </c>
      <c r="BW911" s="5"/>
      <c r="BX911" s="5"/>
      <c r="BY911" s="5"/>
      <c r="BZ911" s="5"/>
      <c r="CA911" s="5" t="s">
        <v>386</v>
      </c>
      <c r="CB911" s="5" t="s">
        <v>347</v>
      </c>
      <c r="CC911" s="6" t="s">
        <v>13136</v>
      </c>
      <c r="CD911" s="42" t="s">
        <v>7062</v>
      </c>
      <c r="CE911" s="4">
        <v>3187072331</v>
      </c>
      <c r="CF911" s="43" t="s">
        <v>6749</v>
      </c>
      <c r="CG911" s="7" t="s">
        <v>350</v>
      </c>
      <c r="CH911" s="7" t="s">
        <v>7015</v>
      </c>
      <c r="CI911" s="7">
        <v>3176386040</v>
      </c>
      <c r="CJ911" s="88" t="s">
        <v>12784</v>
      </c>
      <c r="CK911" s="88" t="s">
        <v>4316</v>
      </c>
      <c r="CL911" s="88" t="s">
        <v>4317</v>
      </c>
      <c r="CM911" s="313">
        <v>3174292905</v>
      </c>
      <c r="CN911" s="313" t="s">
        <v>4318</v>
      </c>
      <c r="CO911" s="313" t="s">
        <v>4319</v>
      </c>
      <c r="CP911" s="8">
        <v>3167403728</v>
      </c>
      <c r="CQ911" s="79" t="s">
        <v>4320</v>
      </c>
      <c r="CR911" s="21"/>
      <c r="CS911" s="21" t="s">
        <v>12412</v>
      </c>
      <c r="CT911" s="21" t="s">
        <v>6996</v>
      </c>
      <c r="CU911" s="20" t="s">
        <v>12425</v>
      </c>
      <c r="CV911" s="20" t="s">
        <v>7014</v>
      </c>
      <c r="CW911" s="11" t="s">
        <v>7188</v>
      </c>
      <c r="CX911" s="86" t="s">
        <v>993</v>
      </c>
      <c r="CY911" s="86" t="s">
        <v>12900</v>
      </c>
      <c r="CZ911" s="86" t="s">
        <v>12956</v>
      </c>
      <c r="DA911" s="86" t="s">
        <v>86</v>
      </c>
      <c r="DB911" s="86" t="s">
        <v>12425</v>
      </c>
      <c r="DC911" s="6" t="s">
        <v>993</v>
      </c>
      <c r="DD911" s="2"/>
      <c r="DE911" s="2"/>
      <c r="DF911" s="2"/>
      <c r="DG911" s="2"/>
      <c r="DH911" s="2"/>
      <c r="DI911" s="2"/>
      <c r="DJ911" s="2"/>
      <c r="DK911" s="2"/>
      <c r="DL911" s="2"/>
      <c r="DM911" s="2"/>
      <c r="DN911" s="2"/>
      <c r="DO911" s="2"/>
      <c r="DP911" s="2"/>
      <c r="DQ911" s="2"/>
      <c r="DR911" s="2"/>
      <c r="DS911" s="2"/>
      <c r="DT911" s="2"/>
      <c r="DU911" s="2"/>
      <c r="DV911" s="2"/>
      <c r="DW911" s="2"/>
      <c r="DX911" s="2"/>
      <c r="DY911" s="2"/>
    </row>
    <row r="912" spans="1:129" ht="20.25" customHeight="1" x14ac:dyDescent="0.25">
      <c r="A912" s="327"/>
      <c r="B912" s="83">
        <v>1050</v>
      </c>
      <c r="C912" s="449">
        <v>1171</v>
      </c>
      <c r="D912" s="113" t="s">
        <v>10628</v>
      </c>
      <c r="E912" s="255" t="s">
        <v>5238</v>
      </c>
      <c r="F912" s="256" t="s">
        <v>10679</v>
      </c>
      <c r="G912" s="256" t="s">
        <v>11820</v>
      </c>
      <c r="H912" s="256" t="s">
        <v>993</v>
      </c>
      <c r="I912" s="256" t="s">
        <v>15345</v>
      </c>
      <c r="J912" s="256" t="s">
        <v>7741</v>
      </c>
      <c r="K912" s="256" t="s">
        <v>12234</v>
      </c>
      <c r="L912" s="98">
        <v>73</v>
      </c>
      <c r="M912" s="256" t="s">
        <v>192</v>
      </c>
      <c r="N912" s="256" t="s">
        <v>193</v>
      </c>
      <c r="O912" s="12">
        <v>3471600</v>
      </c>
      <c r="P912" s="27" t="s">
        <v>79</v>
      </c>
      <c r="Q912" s="30" t="s">
        <v>79</v>
      </c>
      <c r="R912" s="30" t="s">
        <v>80</v>
      </c>
      <c r="S912" s="101" t="s">
        <v>6464</v>
      </c>
      <c r="T912" s="100" t="s">
        <v>5239</v>
      </c>
      <c r="U912" s="98">
        <v>130200001430</v>
      </c>
      <c r="V912" s="99" t="s">
        <v>119</v>
      </c>
      <c r="W912" s="99" t="s">
        <v>83</v>
      </c>
      <c r="X912" s="99" t="s">
        <v>702</v>
      </c>
      <c r="Y912" s="101" t="s">
        <v>761</v>
      </c>
      <c r="Z912" s="99" t="s">
        <v>1220</v>
      </c>
      <c r="AA912" s="101" t="s">
        <v>85</v>
      </c>
      <c r="AB912" s="101" t="s">
        <v>1088</v>
      </c>
      <c r="AC912" s="101" t="s">
        <v>1087</v>
      </c>
      <c r="AD912" s="99" t="s">
        <v>86</v>
      </c>
      <c r="AE912" s="13">
        <v>41089</v>
      </c>
      <c r="AF912" s="13">
        <v>41114</v>
      </c>
      <c r="AG912" s="4">
        <f t="shared" ca="1" si="13"/>
        <v>7</v>
      </c>
      <c r="AH912" s="32" t="s">
        <v>993</v>
      </c>
      <c r="AI912" s="15" t="s">
        <v>327</v>
      </c>
      <c r="AJ912" s="101" t="s">
        <v>902</v>
      </c>
      <c r="AK912" s="101" t="s">
        <v>903</v>
      </c>
      <c r="AL912" s="84" t="s">
        <v>12169</v>
      </c>
      <c r="AM912" s="84" t="s">
        <v>14691</v>
      </c>
      <c r="AN912" s="84" t="s">
        <v>12046</v>
      </c>
      <c r="AO912" s="84" t="s">
        <v>7240</v>
      </c>
      <c r="AP912" s="16" t="s">
        <v>7020</v>
      </c>
      <c r="AQ912" s="5" t="s">
        <v>9034</v>
      </c>
      <c r="AR912" s="25">
        <v>734</v>
      </c>
      <c r="AS912" s="101" t="s">
        <v>993</v>
      </c>
      <c r="AT912" s="101" t="s">
        <v>993</v>
      </c>
      <c r="AU912" s="99" t="s">
        <v>90</v>
      </c>
      <c r="AV912" s="99" t="s">
        <v>906</v>
      </c>
      <c r="AW912" s="99" t="s">
        <v>96</v>
      </c>
      <c r="AX912" s="256" t="s">
        <v>130</v>
      </c>
      <c r="AY912" s="99" t="s">
        <v>79</v>
      </c>
      <c r="AZ912" s="99" t="s">
        <v>79</v>
      </c>
      <c r="BA912" s="99" t="s">
        <v>1111</v>
      </c>
      <c r="BB912" s="18">
        <v>41114</v>
      </c>
      <c r="BC912" s="6" t="s">
        <v>993</v>
      </c>
      <c r="BD912" s="12">
        <v>5</v>
      </c>
      <c r="BE912" s="102" t="s">
        <v>7217</v>
      </c>
      <c r="BF912" s="16">
        <v>320000000</v>
      </c>
      <c r="BG912" s="16">
        <v>50000</v>
      </c>
      <c r="BH912" s="16">
        <v>50000</v>
      </c>
      <c r="BI912" s="16">
        <v>50000</v>
      </c>
      <c r="BJ912" s="16">
        <v>20000</v>
      </c>
      <c r="BK912" s="16">
        <v>20000</v>
      </c>
      <c r="BL912" s="5" t="s">
        <v>86</v>
      </c>
      <c r="BM912" s="5" t="s">
        <v>993</v>
      </c>
      <c r="BN912" s="5" t="s">
        <v>342</v>
      </c>
      <c r="BO912" s="6" t="s">
        <v>13058</v>
      </c>
      <c r="BP912" s="5" t="s">
        <v>134</v>
      </c>
      <c r="BQ912" s="82" t="s">
        <v>993</v>
      </c>
      <c r="BR912" s="82" t="s">
        <v>993</v>
      </c>
      <c r="BS912" s="5" t="s">
        <v>1266</v>
      </c>
      <c r="BT912" s="6" t="s">
        <v>993</v>
      </c>
      <c r="BU912" s="6" t="s">
        <v>1036</v>
      </c>
      <c r="BV912" s="27" t="s">
        <v>993</v>
      </c>
      <c r="BW912" s="5"/>
      <c r="BX912" s="5"/>
      <c r="BY912" s="5"/>
      <c r="BZ912" s="5"/>
      <c r="CA912" s="5" t="s">
        <v>386</v>
      </c>
      <c r="CB912" s="5" t="s">
        <v>347</v>
      </c>
      <c r="CC912" s="6" t="s">
        <v>13136</v>
      </c>
      <c r="CD912" s="42" t="s">
        <v>7060</v>
      </c>
      <c r="CE912" s="4">
        <v>3182893993</v>
      </c>
      <c r="CF912" s="43" t="s">
        <v>6747</v>
      </c>
      <c r="CG912" s="7" t="s">
        <v>350</v>
      </c>
      <c r="CH912" s="7" t="s">
        <v>5240</v>
      </c>
      <c r="CI912" s="7" t="s">
        <v>5241</v>
      </c>
      <c r="CJ912" s="88" t="s">
        <v>12785</v>
      </c>
      <c r="CK912" s="88" t="s">
        <v>4705</v>
      </c>
      <c r="CL912" s="88" t="s">
        <v>4706</v>
      </c>
      <c r="CM912" s="313">
        <v>3175141606</v>
      </c>
      <c r="CN912" s="8" t="s">
        <v>12090</v>
      </c>
      <c r="CO912" s="328" t="s">
        <v>12089</v>
      </c>
      <c r="CP912" s="8">
        <v>3162808953</v>
      </c>
      <c r="CQ912" s="79" t="s">
        <v>4707</v>
      </c>
      <c r="CR912" s="21"/>
      <c r="CS912" s="21" t="s">
        <v>8006</v>
      </c>
      <c r="CT912" s="21" t="s">
        <v>12273</v>
      </c>
      <c r="CU912" s="20" t="s">
        <v>993</v>
      </c>
      <c r="CV912" s="20" t="s">
        <v>7931</v>
      </c>
      <c r="CW912" s="11" t="s">
        <v>12558</v>
      </c>
      <c r="CX912" s="86">
        <v>43354</v>
      </c>
      <c r="CY912" s="86" t="s">
        <v>12930</v>
      </c>
      <c r="CZ912" s="86" t="s">
        <v>12953</v>
      </c>
      <c r="DA912" s="86" t="s">
        <v>86</v>
      </c>
      <c r="DB912" s="86" t="s">
        <v>12906</v>
      </c>
      <c r="DC912" s="6" t="s">
        <v>13117</v>
      </c>
      <c r="DD912" s="2"/>
      <c r="DE912" s="2"/>
      <c r="DF912" s="2"/>
      <c r="DG912" s="2"/>
      <c r="DH912" s="2"/>
      <c r="DI912" s="2"/>
      <c r="DJ912" s="2"/>
      <c r="DK912" s="2"/>
      <c r="DL912" s="2"/>
      <c r="DM912" s="2"/>
      <c r="DN912" s="2"/>
      <c r="DO912" s="2"/>
      <c r="DP912" s="2"/>
      <c r="DQ912" s="2"/>
      <c r="DR912" s="2"/>
      <c r="DS912" s="2"/>
      <c r="DT912" s="2"/>
      <c r="DU912" s="2"/>
      <c r="DV912" s="2"/>
      <c r="DW912" s="2"/>
      <c r="DX912" s="2"/>
      <c r="DY912" s="2"/>
    </row>
    <row r="913" spans="1:129" ht="20.25" customHeight="1" x14ac:dyDescent="0.25">
      <c r="A913" s="327"/>
      <c r="B913" s="83">
        <v>1040</v>
      </c>
      <c r="C913" s="449">
        <v>1172</v>
      </c>
      <c r="D913" s="113" t="s">
        <v>10629</v>
      </c>
      <c r="E913" s="255" t="s">
        <v>5186</v>
      </c>
      <c r="F913" s="256" t="s">
        <v>243</v>
      </c>
      <c r="G913" s="256" t="s">
        <v>11822</v>
      </c>
      <c r="H913" s="256" t="s">
        <v>993</v>
      </c>
      <c r="I913" s="256" t="s">
        <v>7711</v>
      </c>
      <c r="J913" s="256" t="s">
        <v>7876</v>
      </c>
      <c r="K913" s="256" t="s">
        <v>12238</v>
      </c>
      <c r="L913" s="98">
        <v>467</v>
      </c>
      <c r="M913" s="256" t="s">
        <v>2047</v>
      </c>
      <c r="N913" s="256" t="s">
        <v>3952</v>
      </c>
      <c r="O913" s="12" t="s">
        <v>2049</v>
      </c>
      <c r="P913" s="27" t="s">
        <v>79</v>
      </c>
      <c r="Q913" s="30" t="s">
        <v>79</v>
      </c>
      <c r="R913" s="30" t="s">
        <v>80</v>
      </c>
      <c r="S913" s="101" t="s">
        <v>6464</v>
      </c>
      <c r="T913" s="100" t="s">
        <v>5187</v>
      </c>
      <c r="U913" s="98">
        <v>130200001400</v>
      </c>
      <c r="V913" s="99" t="s">
        <v>119</v>
      </c>
      <c r="W913" s="99" t="s">
        <v>83</v>
      </c>
      <c r="X913" s="99" t="s">
        <v>300</v>
      </c>
      <c r="Y913" s="101" t="s">
        <v>761</v>
      </c>
      <c r="Z913" s="99" t="s">
        <v>727</v>
      </c>
      <c r="AA913" s="101" t="s">
        <v>85</v>
      </c>
      <c r="AB913" s="101" t="s">
        <v>1088</v>
      </c>
      <c r="AC913" s="101" t="s">
        <v>1088</v>
      </c>
      <c r="AD913" s="13" t="s">
        <v>86</v>
      </c>
      <c r="AE913" s="13">
        <v>40990</v>
      </c>
      <c r="AF913" s="13">
        <v>41031</v>
      </c>
      <c r="AG913" s="4">
        <f t="shared" ca="1" si="13"/>
        <v>7</v>
      </c>
      <c r="AH913" s="32" t="s">
        <v>993</v>
      </c>
      <c r="AI913" s="15" t="s">
        <v>327</v>
      </c>
      <c r="AJ913" s="101" t="s">
        <v>902</v>
      </c>
      <c r="AK913" s="101" t="s">
        <v>903</v>
      </c>
      <c r="AL913" s="84" t="s">
        <v>13564</v>
      </c>
      <c r="AM913" s="84" t="s">
        <v>14682</v>
      </c>
      <c r="AN913" s="84" t="s">
        <v>12046</v>
      </c>
      <c r="AO913" s="84" t="s">
        <v>7240</v>
      </c>
      <c r="AP913" s="16" t="s">
        <v>7020</v>
      </c>
      <c r="AQ913" s="5" t="s">
        <v>9020</v>
      </c>
      <c r="AR913" s="25">
        <v>4675</v>
      </c>
      <c r="AS913" s="101" t="s">
        <v>993</v>
      </c>
      <c r="AT913" s="101" t="s">
        <v>993</v>
      </c>
      <c r="AU913" s="99" t="s">
        <v>90</v>
      </c>
      <c r="AV913" s="99" t="s">
        <v>906</v>
      </c>
      <c r="AW913" s="99" t="s">
        <v>7711</v>
      </c>
      <c r="AX913" s="256" t="s">
        <v>130</v>
      </c>
      <c r="AY913" s="99" t="s">
        <v>79</v>
      </c>
      <c r="AZ913" s="99" t="s">
        <v>79</v>
      </c>
      <c r="BA913" s="99" t="s">
        <v>1111</v>
      </c>
      <c r="BB913" s="18">
        <v>41031</v>
      </c>
      <c r="BC913" s="6" t="s">
        <v>993</v>
      </c>
      <c r="BD913" s="12">
        <v>5</v>
      </c>
      <c r="BE913" s="102" t="s">
        <v>7217</v>
      </c>
      <c r="BF913" s="16">
        <v>320000000</v>
      </c>
      <c r="BG913" s="16">
        <v>50000</v>
      </c>
      <c r="BH913" s="16">
        <v>50000</v>
      </c>
      <c r="BI913" s="16">
        <v>50000</v>
      </c>
      <c r="BJ913" s="16">
        <v>20000</v>
      </c>
      <c r="BK913" s="80" t="s">
        <v>993</v>
      </c>
      <c r="BL913" s="5" t="s">
        <v>86</v>
      </c>
      <c r="BM913" s="5" t="s">
        <v>993</v>
      </c>
      <c r="BN913" s="5" t="s">
        <v>342</v>
      </c>
      <c r="BO913" s="6" t="s">
        <v>13058</v>
      </c>
      <c r="BP913" s="6" t="s">
        <v>91</v>
      </c>
      <c r="BQ913" s="82" t="s">
        <v>993</v>
      </c>
      <c r="BR913" s="82" t="s">
        <v>993</v>
      </c>
      <c r="BS913" s="6" t="s">
        <v>385</v>
      </c>
      <c r="BT913" s="6" t="s">
        <v>993</v>
      </c>
      <c r="BU913" s="6" t="s">
        <v>1036</v>
      </c>
      <c r="BV913" s="27" t="s">
        <v>1073</v>
      </c>
      <c r="BW913" s="5"/>
      <c r="BX913" s="5"/>
      <c r="BY913" s="5"/>
      <c r="BZ913" s="5"/>
      <c r="CA913" s="5" t="s">
        <v>386</v>
      </c>
      <c r="CB913" s="5" t="s">
        <v>347</v>
      </c>
      <c r="CC913" s="6" t="s">
        <v>13136</v>
      </c>
      <c r="CD913" s="42" t="s">
        <v>7061</v>
      </c>
      <c r="CE913" s="4">
        <v>3182899379</v>
      </c>
      <c r="CF913" s="43" t="s">
        <v>6750</v>
      </c>
      <c r="CG913" s="7" t="s">
        <v>350</v>
      </c>
      <c r="CH913" s="7" t="s">
        <v>5188</v>
      </c>
      <c r="CI913" s="7">
        <v>3108646018</v>
      </c>
      <c r="CJ913" s="88" t="s">
        <v>5189</v>
      </c>
      <c r="CK913" s="88" t="s">
        <v>6524</v>
      </c>
      <c r="CL913" s="88" t="s">
        <v>5493</v>
      </c>
      <c r="CM913" s="313" t="s">
        <v>2054</v>
      </c>
      <c r="CN913" s="313" t="s">
        <v>5859</v>
      </c>
      <c r="CO913" s="313" t="s">
        <v>5860</v>
      </c>
      <c r="CP913" s="8" t="s">
        <v>2052</v>
      </c>
      <c r="CQ913" s="79" t="s">
        <v>2053</v>
      </c>
      <c r="CR913" s="21"/>
      <c r="CS913" s="21" t="s">
        <v>8007</v>
      </c>
      <c r="CT913" s="21" t="s">
        <v>1026</v>
      </c>
      <c r="CU913" s="20" t="s">
        <v>993</v>
      </c>
      <c r="CV913" s="20" t="s">
        <v>993</v>
      </c>
      <c r="CW913" s="11" t="s">
        <v>7734</v>
      </c>
      <c r="CX913" s="86" t="s">
        <v>993</v>
      </c>
      <c r="CY913" s="86" t="s">
        <v>12898</v>
      </c>
      <c r="CZ913" s="86" t="s">
        <v>12899</v>
      </c>
      <c r="DA913" s="86" t="s">
        <v>130</v>
      </c>
      <c r="DB913" s="86" t="s">
        <v>12906</v>
      </c>
      <c r="DC913" s="6" t="s">
        <v>13117</v>
      </c>
      <c r="DD913" s="2"/>
      <c r="DE913" s="2"/>
      <c r="DF913" s="2"/>
      <c r="DG913" s="2"/>
      <c r="DH913" s="2"/>
      <c r="DI913" s="2"/>
      <c r="DJ913" s="2"/>
      <c r="DK913" s="2"/>
      <c r="DL913" s="2"/>
      <c r="DM913" s="2"/>
      <c r="DN913" s="2"/>
      <c r="DO913" s="2"/>
      <c r="DP913" s="2"/>
      <c r="DQ913" s="2"/>
      <c r="DR913" s="2"/>
      <c r="DS913" s="2"/>
      <c r="DT913" s="2"/>
      <c r="DU913" s="2"/>
      <c r="DV913" s="2"/>
      <c r="DW913" s="2"/>
      <c r="DX913" s="2"/>
      <c r="DY913" s="2"/>
    </row>
    <row r="914" spans="1:129" ht="20.25" customHeight="1" x14ac:dyDescent="0.25">
      <c r="A914" s="327"/>
      <c r="B914" s="83">
        <v>1036</v>
      </c>
      <c r="C914" s="449">
        <v>1173</v>
      </c>
      <c r="D914" s="113" t="s">
        <v>11157</v>
      </c>
      <c r="E914" s="255" t="s">
        <v>13118</v>
      </c>
      <c r="F914" s="256" t="s">
        <v>168</v>
      </c>
      <c r="G914" s="256" t="s">
        <v>11835</v>
      </c>
      <c r="H914" s="256" t="s">
        <v>993</v>
      </c>
      <c r="I914" s="256" t="s">
        <v>169</v>
      </c>
      <c r="J914" s="256" t="s">
        <v>7755</v>
      </c>
      <c r="K914" s="256" t="s">
        <v>12244</v>
      </c>
      <c r="L914" s="98">
        <v>869</v>
      </c>
      <c r="M914" s="256" t="s">
        <v>5174</v>
      </c>
      <c r="N914" s="256" t="s">
        <v>5175</v>
      </c>
      <c r="O914" s="12">
        <v>6440017</v>
      </c>
      <c r="P914" s="27" t="s">
        <v>79</v>
      </c>
      <c r="Q914" s="30" t="s">
        <v>79</v>
      </c>
      <c r="R914" s="30" t="s">
        <v>80</v>
      </c>
      <c r="S914" s="101" t="s">
        <v>6464</v>
      </c>
      <c r="T914" s="100" t="s">
        <v>5176</v>
      </c>
      <c r="U914" s="98">
        <v>130200002662</v>
      </c>
      <c r="V914" s="99" t="s">
        <v>82</v>
      </c>
      <c r="W914" s="99" t="s">
        <v>83</v>
      </c>
      <c r="X914" s="99" t="s">
        <v>641</v>
      </c>
      <c r="Y914" s="101" t="s">
        <v>761</v>
      </c>
      <c r="Z914" s="99" t="s">
        <v>642</v>
      </c>
      <c r="AA914" s="101" t="s">
        <v>85</v>
      </c>
      <c r="AB914" s="101" t="s">
        <v>2069</v>
      </c>
      <c r="AC914" s="101" t="s">
        <v>1087</v>
      </c>
      <c r="AD914" s="99" t="s">
        <v>86</v>
      </c>
      <c r="AE914" s="13">
        <v>40995</v>
      </c>
      <c r="AF914" s="13">
        <v>41019</v>
      </c>
      <c r="AG914" s="4">
        <f t="shared" ca="1" si="13"/>
        <v>7</v>
      </c>
      <c r="AH914" s="32" t="s">
        <v>993</v>
      </c>
      <c r="AI914" s="15" t="s">
        <v>327</v>
      </c>
      <c r="AJ914" s="101" t="s">
        <v>886</v>
      </c>
      <c r="AK914" s="101" t="s">
        <v>903</v>
      </c>
      <c r="AL914" s="84" t="s">
        <v>13561</v>
      </c>
      <c r="AM914" s="84" t="s">
        <v>14678</v>
      </c>
      <c r="AN914" s="84" t="s">
        <v>12046</v>
      </c>
      <c r="AO914" s="84" t="s">
        <v>7240</v>
      </c>
      <c r="AP914" s="16" t="s">
        <v>7020</v>
      </c>
      <c r="AQ914" s="5" t="s">
        <v>9016</v>
      </c>
      <c r="AR914" s="25">
        <v>8692</v>
      </c>
      <c r="AS914" s="101" t="s">
        <v>993</v>
      </c>
      <c r="AT914" s="101" t="s">
        <v>993</v>
      </c>
      <c r="AU914" s="99" t="s">
        <v>90</v>
      </c>
      <c r="AV914" s="99" t="s">
        <v>906</v>
      </c>
      <c r="AW914" s="99" t="s">
        <v>169</v>
      </c>
      <c r="AX914" s="256" t="s">
        <v>130</v>
      </c>
      <c r="AY914" s="99" t="s">
        <v>79</v>
      </c>
      <c r="AZ914" s="99" t="s">
        <v>79</v>
      </c>
      <c r="BA914" s="99" t="s">
        <v>1111</v>
      </c>
      <c r="BB914" s="18">
        <v>41019</v>
      </c>
      <c r="BC914" s="6" t="s">
        <v>993</v>
      </c>
      <c r="BD914" s="12">
        <v>5</v>
      </c>
      <c r="BE914" s="102" t="s">
        <v>7217</v>
      </c>
      <c r="BF914" s="16">
        <v>320000000</v>
      </c>
      <c r="BG914" s="16">
        <v>50000</v>
      </c>
      <c r="BH914" s="16">
        <v>50000</v>
      </c>
      <c r="BI914" s="16">
        <v>50000</v>
      </c>
      <c r="BJ914" s="16">
        <v>20000</v>
      </c>
      <c r="BK914" s="80" t="s">
        <v>993</v>
      </c>
      <c r="BL914" s="5" t="s">
        <v>86</v>
      </c>
      <c r="BM914" s="5" t="s">
        <v>993</v>
      </c>
      <c r="BN914" s="5" t="s">
        <v>342</v>
      </c>
      <c r="BO914" s="6" t="s">
        <v>13058</v>
      </c>
      <c r="BP914" s="6" t="s">
        <v>91</v>
      </c>
      <c r="BQ914" s="82" t="s">
        <v>993</v>
      </c>
      <c r="BR914" s="82" t="s">
        <v>993</v>
      </c>
      <c r="BS914" s="5" t="s">
        <v>3521</v>
      </c>
      <c r="BT914" s="6" t="s">
        <v>993</v>
      </c>
      <c r="BU914" s="6" t="s">
        <v>1036</v>
      </c>
      <c r="BV914" s="27" t="s">
        <v>1073</v>
      </c>
      <c r="BW914" s="5" t="s">
        <v>1092</v>
      </c>
      <c r="BX914" s="5" t="s">
        <v>993</v>
      </c>
      <c r="BY914" s="5"/>
      <c r="BZ914" s="5"/>
      <c r="CA914" s="5" t="s">
        <v>386</v>
      </c>
      <c r="CB914" s="5" t="s">
        <v>347</v>
      </c>
      <c r="CC914" s="6" t="s">
        <v>13136</v>
      </c>
      <c r="CD914" s="42" t="s">
        <v>7059</v>
      </c>
      <c r="CE914" s="4">
        <v>3182899443</v>
      </c>
      <c r="CF914" s="43" t="s">
        <v>6748</v>
      </c>
      <c r="CG914" s="7" t="s">
        <v>3522</v>
      </c>
      <c r="CH914" s="7" t="s">
        <v>7197</v>
      </c>
      <c r="CI914" s="7" t="s">
        <v>7198</v>
      </c>
      <c r="CJ914" s="88" t="s">
        <v>13119</v>
      </c>
      <c r="CK914" s="88" t="s">
        <v>5177</v>
      </c>
      <c r="CL914" s="88" t="s">
        <v>5178</v>
      </c>
      <c r="CM914" s="313">
        <v>3174337490</v>
      </c>
      <c r="CN914" s="313" t="s">
        <v>5179</v>
      </c>
      <c r="CO914" s="313" t="s">
        <v>5180</v>
      </c>
      <c r="CP914" s="8">
        <v>3174338318</v>
      </c>
      <c r="CQ914" s="79" t="s">
        <v>5181</v>
      </c>
      <c r="CR914" s="21"/>
      <c r="CS914" s="21" t="s">
        <v>12536</v>
      </c>
      <c r="CT914" s="21" t="s">
        <v>8008</v>
      </c>
      <c r="CU914" s="20" t="s">
        <v>385</v>
      </c>
      <c r="CV914" s="262" t="s">
        <v>7720</v>
      </c>
      <c r="CW914" s="11" t="s">
        <v>2709</v>
      </c>
      <c r="CX914" s="86">
        <v>43354</v>
      </c>
      <c r="CY914" s="86" t="s">
        <v>12898</v>
      </c>
      <c r="CZ914" s="86" t="s">
        <v>12975</v>
      </c>
      <c r="DA914" s="86" t="s">
        <v>130</v>
      </c>
      <c r="DB914" s="86" t="s">
        <v>385</v>
      </c>
      <c r="DC914" s="6" t="s">
        <v>13117</v>
      </c>
      <c r="DD914" s="2"/>
      <c r="DE914" s="2"/>
      <c r="DF914" s="2"/>
      <c r="DG914" s="2"/>
      <c r="DH914" s="2"/>
      <c r="DI914" s="2"/>
      <c r="DJ914" s="2"/>
      <c r="DK914" s="2"/>
      <c r="DL914" s="2"/>
      <c r="DM914" s="2"/>
      <c r="DN914" s="2"/>
      <c r="DO914" s="2"/>
      <c r="DP914" s="2"/>
      <c r="DQ914" s="2"/>
      <c r="DR914" s="2"/>
      <c r="DS914" s="2"/>
      <c r="DT914" s="2"/>
      <c r="DU914" s="2"/>
      <c r="DV914" s="2"/>
      <c r="DW914" s="2"/>
      <c r="DX914" s="2"/>
      <c r="DY914" s="2"/>
    </row>
    <row r="915" spans="1:129" ht="20.25" customHeight="1" x14ac:dyDescent="0.25">
      <c r="A915" s="327"/>
      <c r="B915" s="83">
        <v>1035</v>
      </c>
      <c r="C915" s="449">
        <v>1174</v>
      </c>
      <c r="D915" s="113" t="s">
        <v>11156</v>
      </c>
      <c r="E915" s="255" t="s">
        <v>5167</v>
      </c>
      <c r="F915" s="256" t="s">
        <v>168</v>
      </c>
      <c r="G915" s="256" t="s">
        <v>11829</v>
      </c>
      <c r="H915" s="256" t="s">
        <v>993</v>
      </c>
      <c r="I915" s="256" t="s">
        <v>169</v>
      </c>
      <c r="J915" s="256" t="s">
        <v>7755</v>
      </c>
      <c r="K915" s="256" t="s">
        <v>12244</v>
      </c>
      <c r="L915" s="98">
        <v>395</v>
      </c>
      <c r="M915" s="256" t="s">
        <v>1249</v>
      </c>
      <c r="N915" s="256" t="s">
        <v>1250</v>
      </c>
      <c r="O915" s="12" t="s">
        <v>1251</v>
      </c>
      <c r="P915" s="27" t="s">
        <v>79</v>
      </c>
      <c r="Q915" s="30" t="s">
        <v>79</v>
      </c>
      <c r="R915" s="30" t="s">
        <v>80</v>
      </c>
      <c r="S915" s="101" t="s">
        <v>6464</v>
      </c>
      <c r="T915" s="100" t="s">
        <v>5168</v>
      </c>
      <c r="U915" s="98">
        <v>130200001420</v>
      </c>
      <c r="V915" s="99" t="s">
        <v>82</v>
      </c>
      <c r="W915" s="99" t="s">
        <v>83</v>
      </c>
      <c r="X915" s="99" t="s">
        <v>641</v>
      </c>
      <c r="Y915" s="101" t="s">
        <v>761</v>
      </c>
      <c r="Z915" s="99" t="s">
        <v>642</v>
      </c>
      <c r="AA915" s="101" t="s">
        <v>85</v>
      </c>
      <c r="AB915" s="101" t="s">
        <v>1087</v>
      </c>
      <c r="AC915" s="101" t="s">
        <v>1088</v>
      </c>
      <c r="AD915" s="99" t="s">
        <v>86</v>
      </c>
      <c r="AE915" s="13">
        <v>40992</v>
      </c>
      <c r="AF915" s="13">
        <v>41010</v>
      </c>
      <c r="AG915" s="4">
        <f t="shared" ca="1" si="13"/>
        <v>7</v>
      </c>
      <c r="AH915" s="32" t="s">
        <v>993</v>
      </c>
      <c r="AI915" s="15" t="s">
        <v>327</v>
      </c>
      <c r="AJ915" s="101" t="s">
        <v>902</v>
      </c>
      <c r="AK915" s="101" t="s">
        <v>903</v>
      </c>
      <c r="AL915" s="84" t="s">
        <v>13560</v>
      </c>
      <c r="AM915" s="84" t="s">
        <v>14677</v>
      </c>
      <c r="AN915" s="84" t="s">
        <v>12046</v>
      </c>
      <c r="AO915" s="84" t="s">
        <v>7240</v>
      </c>
      <c r="AP915" s="16" t="s">
        <v>7020</v>
      </c>
      <c r="AQ915" s="5" t="s">
        <v>9015</v>
      </c>
      <c r="AR915" s="25">
        <v>3952</v>
      </c>
      <c r="AS915" s="101" t="s">
        <v>993</v>
      </c>
      <c r="AT915" s="101" t="s">
        <v>993</v>
      </c>
      <c r="AU915" s="99" t="s">
        <v>90</v>
      </c>
      <c r="AV915" s="99" t="s">
        <v>906</v>
      </c>
      <c r="AW915" s="99" t="s">
        <v>169</v>
      </c>
      <c r="AX915" s="256" t="s">
        <v>130</v>
      </c>
      <c r="AY915" s="99" t="s">
        <v>79</v>
      </c>
      <c r="AZ915" s="99" t="s">
        <v>79</v>
      </c>
      <c r="BA915" s="99" t="s">
        <v>1111</v>
      </c>
      <c r="BB915" s="18">
        <v>41010</v>
      </c>
      <c r="BC915" s="6" t="s">
        <v>993</v>
      </c>
      <c r="BD915" s="12">
        <v>5</v>
      </c>
      <c r="BE915" s="102" t="s">
        <v>7217</v>
      </c>
      <c r="BF915" s="16">
        <v>320000000</v>
      </c>
      <c r="BG915" s="16">
        <v>50000</v>
      </c>
      <c r="BH915" s="16">
        <v>50000</v>
      </c>
      <c r="BI915" s="16">
        <v>50000</v>
      </c>
      <c r="BJ915" s="16">
        <v>20000</v>
      </c>
      <c r="BK915" s="80" t="s">
        <v>993</v>
      </c>
      <c r="BL915" s="5" t="s">
        <v>86</v>
      </c>
      <c r="BM915" s="5" t="s">
        <v>993</v>
      </c>
      <c r="BN915" s="5" t="s">
        <v>342</v>
      </c>
      <c r="BO915" s="6" t="s">
        <v>13058</v>
      </c>
      <c r="BP915" s="6" t="s">
        <v>91</v>
      </c>
      <c r="BQ915" s="82" t="s">
        <v>993</v>
      </c>
      <c r="BR915" s="82" t="s">
        <v>993</v>
      </c>
      <c r="BS915" s="5" t="s">
        <v>3521</v>
      </c>
      <c r="BT915" s="6" t="s">
        <v>993</v>
      </c>
      <c r="BU915" s="6" t="s">
        <v>1036</v>
      </c>
      <c r="BV915" s="27" t="s">
        <v>1073</v>
      </c>
      <c r="BW915" s="5" t="s">
        <v>1092</v>
      </c>
      <c r="BX915" s="5" t="s">
        <v>993</v>
      </c>
      <c r="BY915" s="5"/>
      <c r="BZ915" s="5"/>
      <c r="CA915" s="5" t="s">
        <v>386</v>
      </c>
      <c r="CB915" s="5" t="s">
        <v>347</v>
      </c>
      <c r="CC915" s="6" t="s">
        <v>13136</v>
      </c>
      <c r="CD915" s="42" t="s">
        <v>7059</v>
      </c>
      <c r="CE915" s="4">
        <v>3182899443</v>
      </c>
      <c r="CF915" s="43" t="s">
        <v>6748</v>
      </c>
      <c r="CG915" s="7" t="s">
        <v>3522</v>
      </c>
      <c r="CH915" s="7" t="s">
        <v>11867</v>
      </c>
      <c r="CI915" s="7" t="s">
        <v>11871</v>
      </c>
      <c r="CJ915" s="88" t="s">
        <v>13103</v>
      </c>
      <c r="CK915" s="88" t="s">
        <v>9758</v>
      </c>
      <c r="CL915" s="88" t="s">
        <v>9808</v>
      </c>
      <c r="CM915" s="313" t="s">
        <v>1256</v>
      </c>
      <c r="CN915" s="313" t="s">
        <v>1257</v>
      </c>
      <c r="CO915" s="313" t="s">
        <v>1258</v>
      </c>
      <c r="CP915" s="8" t="s">
        <v>1259</v>
      </c>
      <c r="CQ915" s="79" t="s">
        <v>1260</v>
      </c>
      <c r="CR915" s="21"/>
      <c r="CS915" s="21" t="s">
        <v>12536</v>
      </c>
      <c r="CT915" s="21" t="s">
        <v>1026</v>
      </c>
      <c r="CU915" s="20" t="s">
        <v>993</v>
      </c>
      <c r="CV915" s="262" t="s">
        <v>12549</v>
      </c>
      <c r="CW915" s="11" t="s">
        <v>2709</v>
      </c>
      <c r="CX915" s="86">
        <v>43353</v>
      </c>
      <c r="CY915" s="86" t="s">
        <v>12898</v>
      </c>
      <c r="CZ915" s="86" t="s">
        <v>12899</v>
      </c>
      <c r="DA915" s="86" t="s">
        <v>130</v>
      </c>
      <c r="DB915" s="86" t="s">
        <v>12906</v>
      </c>
      <c r="DC915" s="6" t="s">
        <v>13117</v>
      </c>
      <c r="DD915" s="2"/>
      <c r="DE915" s="2"/>
      <c r="DF915" s="2"/>
      <c r="DG915" s="2"/>
      <c r="DH915" s="2"/>
      <c r="DI915" s="2"/>
      <c r="DJ915" s="2"/>
      <c r="DK915" s="2"/>
      <c r="DL915" s="2"/>
      <c r="DM915" s="2"/>
      <c r="DN915" s="2"/>
      <c r="DO915" s="2"/>
      <c r="DP915" s="2"/>
      <c r="DQ915" s="2"/>
      <c r="DR915" s="2"/>
      <c r="DS915" s="2"/>
      <c r="DT915" s="2"/>
      <c r="DU915" s="2"/>
      <c r="DV915" s="2"/>
      <c r="DW915" s="2"/>
      <c r="DX915" s="2"/>
      <c r="DY915" s="2"/>
    </row>
    <row r="916" spans="1:129" ht="20.25" customHeight="1" x14ac:dyDescent="0.25">
      <c r="A916" s="327"/>
      <c r="B916" s="83">
        <v>1029</v>
      </c>
      <c r="C916" s="449">
        <v>1176</v>
      </c>
      <c r="D916" s="113" t="s">
        <v>11150</v>
      </c>
      <c r="E916" s="255" t="s">
        <v>5146</v>
      </c>
      <c r="F916" s="256" t="s">
        <v>243</v>
      </c>
      <c r="G916" s="256" t="s">
        <v>11825</v>
      </c>
      <c r="H916" s="256" t="s">
        <v>993</v>
      </c>
      <c r="I916" s="256" t="s">
        <v>883</v>
      </c>
      <c r="J916" s="256" t="s">
        <v>7791</v>
      </c>
      <c r="K916" s="256" t="s">
        <v>12248</v>
      </c>
      <c r="L916" s="98">
        <v>841</v>
      </c>
      <c r="M916" s="256" t="s">
        <v>883</v>
      </c>
      <c r="N916" s="256" t="s">
        <v>884</v>
      </c>
      <c r="O916" s="12" t="s">
        <v>885</v>
      </c>
      <c r="P916" s="27" t="s">
        <v>79</v>
      </c>
      <c r="Q916" s="30" t="s">
        <v>79</v>
      </c>
      <c r="R916" s="30" t="s">
        <v>80</v>
      </c>
      <c r="S916" s="101" t="s">
        <v>6464</v>
      </c>
      <c r="T916" s="100" t="s">
        <v>5147</v>
      </c>
      <c r="U916" s="98">
        <v>130200001387</v>
      </c>
      <c r="V916" s="99" t="s">
        <v>82</v>
      </c>
      <c r="W916" s="99" t="s">
        <v>83</v>
      </c>
      <c r="X916" s="99" t="s">
        <v>84</v>
      </c>
      <c r="Y916" s="101" t="s">
        <v>761</v>
      </c>
      <c r="Z916" s="99" t="s">
        <v>642</v>
      </c>
      <c r="AA916" s="101" t="s">
        <v>85</v>
      </c>
      <c r="AB916" s="101" t="s">
        <v>1087</v>
      </c>
      <c r="AC916" s="101" t="s">
        <v>1088</v>
      </c>
      <c r="AD916" s="99" t="s">
        <v>86</v>
      </c>
      <c r="AE916" s="13">
        <v>40934</v>
      </c>
      <c r="AF916" s="13">
        <v>40961</v>
      </c>
      <c r="AG916" s="4">
        <f t="shared" ca="1" si="13"/>
        <v>7</v>
      </c>
      <c r="AH916" s="32" t="s">
        <v>993</v>
      </c>
      <c r="AI916" s="15" t="s">
        <v>327</v>
      </c>
      <c r="AJ916" s="101" t="s">
        <v>886</v>
      </c>
      <c r="AK916" s="101" t="s">
        <v>903</v>
      </c>
      <c r="AL916" s="84" t="s">
        <v>13554</v>
      </c>
      <c r="AM916" s="84" t="s">
        <v>14671</v>
      </c>
      <c r="AN916" s="84" t="s">
        <v>12046</v>
      </c>
      <c r="AO916" s="84" t="s">
        <v>7240</v>
      </c>
      <c r="AP916" s="16" t="s">
        <v>7020</v>
      </c>
      <c r="AQ916" s="5" t="s">
        <v>9007</v>
      </c>
      <c r="AR916" s="25">
        <v>8418</v>
      </c>
      <c r="AS916" s="101" t="s">
        <v>993</v>
      </c>
      <c r="AT916" s="101" t="s">
        <v>993</v>
      </c>
      <c r="AU916" s="99" t="s">
        <v>90</v>
      </c>
      <c r="AV916" s="99" t="s">
        <v>1499</v>
      </c>
      <c r="AW916" s="99" t="s">
        <v>282</v>
      </c>
      <c r="AX916" s="256" t="s">
        <v>130</v>
      </c>
      <c r="AY916" s="99" t="s">
        <v>79</v>
      </c>
      <c r="AZ916" s="99" t="s">
        <v>79</v>
      </c>
      <c r="BA916" s="99" t="s">
        <v>1111</v>
      </c>
      <c r="BB916" s="18">
        <v>40961</v>
      </c>
      <c r="BC916" s="6" t="s">
        <v>993</v>
      </c>
      <c r="BD916" s="12">
        <v>5</v>
      </c>
      <c r="BE916" s="102" t="s">
        <v>7217</v>
      </c>
      <c r="BF916" s="16">
        <v>320000000</v>
      </c>
      <c r="BG916" s="16">
        <v>50000</v>
      </c>
      <c r="BH916" s="16">
        <v>50000</v>
      </c>
      <c r="BI916" s="16">
        <v>50000</v>
      </c>
      <c r="BJ916" s="16">
        <v>20000</v>
      </c>
      <c r="BK916" s="80" t="s">
        <v>993</v>
      </c>
      <c r="BL916" s="5" t="s">
        <v>86</v>
      </c>
      <c r="BM916" s="5" t="s">
        <v>993</v>
      </c>
      <c r="BN916" s="5" t="s">
        <v>342</v>
      </c>
      <c r="BO916" s="6" t="s">
        <v>646</v>
      </c>
      <c r="BP916" s="6" t="s">
        <v>91</v>
      </c>
      <c r="BQ916" s="82" t="s">
        <v>993</v>
      </c>
      <c r="BR916" s="82" t="s">
        <v>993</v>
      </c>
      <c r="BS916" s="6" t="s">
        <v>385</v>
      </c>
      <c r="BT916" s="6" t="s">
        <v>993</v>
      </c>
      <c r="BU916" s="6" t="s">
        <v>1036</v>
      </c>
      <c r="BV916" s="27" t="s">
        <v>1073</v>
      </c>
      <c r="BW916" s="5" t="s">
        <v>1092</v>
      </c>
      <c r="BX916" s="5" t="s">
        <v>993</v>
      </c>
      <c r="BY916" s="5"/>
      <c r="BZ916" s="5"/>
      <c r="CA916" s="5" t="s">
        <v>386</v>
      </c>
      <c r="CB916" s="5" t="s">
        <v>347</v>
      </c>
      <c r="CC916" s="6" t="s">
        <v>13136</v>
      </c>
      <c r="CD916" s="42" t="s">
        <v>7061</v>
      </c>
      <c r="CE916" s="4">
        <v>3182899379</v>
      </c>
      <c r="CF916" s="43" t="s">
        <v>6750</v>
      </c>
      <c r="CG916" s="7" t="s">
        <v>350</v>
      </c>
      <c r="CH916" s="7" t="s">
        <v>5148</v>
      </c>
      <c r="CI916" s="7">
        <v>3174405366</v>
      </c>
      <c r="CJ916" s="88" t="s">
        <v>5149</v>
      </c>
      <c r="CK916" s="88" t="s">
        <v>890</v>
      </c>
      <c r="CL916" s="88" t="s">
        <v>2614</v>
      </c>
      <c r="CM916" s="313">
        <v>3174010068</v>
      </c>
      <c r="CN916" s="313" t="s">
        <v>2615</v>
      </c>
      <c r="CO916" s="313" t="s">
        <v>2616</v>
      </c>
      <c r="CP916" s="8">
        <v>3175049284</v>
      </c>
      <c r="CQ916" s="79" t="s">
        <v>892</v>
      </c>
      <c r="CR916" s="21"/>
      <c r="CS916" s="21" t="s">
        <v>7958</v>
      </c>
      <c r="CT916" s="21" t="s">
        <v>1026</v>
      </c>
      <c r="CU916" s="20" t="s">
        <v>993</v>
      </c>
      <c r="CV916" s="20" t="s">
        <v>993</v>
      </c>
      <c r="CW916" s="11" t="s">
        <v>7734</v>
      </c>
      <c r="CX916" s="86" t="s">
        <v>993</v>
      </c>
      <c r="CY916" s="86" t="s">
        <v>12898</v>
      </c>
      <c r="CZ916" s="86" t="s">
        <v>12899</v>
      </c>
      <c r="DA916" s="86" t="s">
        <v>130</v>
      </c>
      <c r="DB916" s="86" t="s">
        <v>12906</v>
      </c>
      <c r="DC916" s="6" t="s">
        <v>993</v>
      </c>
      <c r="DD916" s="2"/>
      <c r="DE916" s="2"/>
      <c r="DF916" s="2"/>
      <c r="DG916" s="2"/>
      <c r="DH916" s="2"/>
      <c r="DI916" s="2"/>
      <c r="DJ916" s="2"/>
      <c r="DK916" s="2"/>
      <c r="DL916" s="2"/>
      <c r="DM916" s="2"/>
      <c r="DN916" s="2"/>
      <c r="DO916" s="2"/>
      <c r="DP916" s="2"/>
      <c r="DQ916" s="2"/>
      <c r="DR916" s="2"/>
      <c r="DS916" s="2"/>
      <c r="DT916" s="2"/>
      <c r="DU916" s="2"/>
      <c r="DV916" s="2"/>
      <c r="DW916" s="2"/>
      <c r="DX916" s="2"/>
      <c r="DY916" s="2"/>
    </row>
    <row r="917" spans="1:129" ht="20.25" customHeight="1" x14ac:dyDescent="0.25">
      <c r="A917" s="327"/>
      <c r="B917" s="83">
        <v>1044</v>
      </c>
      <c r="C917" s="449">
        <v>1177</v>
      </c>
      <c r="D917" s="113" t="s">
        <v>10630</v>
      </c>
      <c r="E917" s="255" t="s">
        <v>5200</v>
      </c>
      <c r="F917" s="256" t="s">
        <v>10679</v>
      </c>
      <c r="G917" s="256" t="s">
        <v>11826</v>
      </c>
      <c r="H917" s="256" t="s">
        <v>993</v>
      </c>
      <c r="I917" s="256" t="s">
        <v>15345</v>
      </c>
      <c r="J917" s="256" t="s">
        <v>7741</v>
      </c>
      <c r="K917" s="256" t="s">
        <v>12234</v>
      </c>
      <c r="L917" s="98">
        <v>908</v>
      </c>
      <c r="M917" s="256" t="s">
        <v>5201</v>
      </c>
      <c r="N917" s="256" t="s">
        <v>5202</v>
      </c>
      <c r="O917" s="12" t="s">
        <v>1720</v>
      </c>
      <c r="P917" s="27" t="s">
        <v>79</v>
      </c>
      <c r="Q917" s="30" t="s">
        <v>79</v>
      </c>
      <c r="R917" s="30" t="s">
        <v>80</v>
      </c>
      <c r="S917" s="101" t="s">
        <v>6464</v>
      </c>
      <c r="T917" s="100" t="s">
        <v>5203</v>
      </c>
      <c r="U917" s="98">
        <v>130200002663</v>
      </c>
      <c r="V917" s="99" t="s">
        <v>119</v>
      </c>
      <c r="W917" s="99" t="s">
        <v>83</v>
      </c>
      <c r="X917" s="101" t="s">
        <v>531</v>
      </c>
      <c r="Y917" s="101" t="s">
        <v>761</v>
      </c>
      <c r="Z917" s="99" t="s">
        <v>1179</v>
      </c>
      <c r="AA917" s="101" t="s">
        <v>103</v>
      </c>
      <c r="AB917" s="101" t="s">
        <v>1088</v>
      </c>
      <c r="AC917" s="101" t="s">
        <v>1088</v>
      </c>
      <c r="AD917" s="99" t="s">
        <v>86</v>
      </c>
      <c r="AE917" s="13">
        <v>41039</v>
      </c>
      <c r="AF917" s="13">
        <v>41053</v>
      </c>
      <c r="AG917" s="4">
        <f t="shared" ca="1" si="13"/>
        <v>7</v>
      </c>
      <c r="AH917" s="32" t="s">
        <v>993</v>
      </c>
      <c r="AI917" s="15" t="s">
        <v>338</v>
      </c>
      <c r="AJ917" s="101" t="s">
        <v>886</v>
      </c>
      <c r="AK917" s="101" t="s">
        <v>886</v>
      </c>
      <c r="AL917" s="84" t="s">
        <v>13567</v>
      </c>
      <c r="AM917" s="84" t="s">
        <v>14685</v>
      </c>
      <c r="AN917" s="84" t="s">
        <v>12046</v>
      </c>
      <c r="AO917" s="84" t="s">
        <v>7240</v>
      </c>
      <c r="AP917" s="16" t="s">
        <v>7020</v>
      </c>
      <c r="AQ917" s="5" t="s">
        <v>9023</v>
      </c>
      <c r="AR917" s="25">
        <v>9081</v>
      </c>
      <c r="AS917" s="101" t="s">
        <v>993</v>
      </c>
      <c r="AT917" s="101" t="s">
        <v>993</v>
      </c>
      <c r="AU917" s="99" t="s">
        <v>90</v>
      </c>
      <c r="AV917" s="99" t="s">
        <v>906</v>
      </c>
      <c r="AW917" s="99" t="s">
        <v>96</v>
      </c>
      <c r="AX917" s="256" t="s">
        <v>86</v>
      </c>
      <c r="AY917" s="99" t="s">
        <v>79</v>
      </c>
      <c r="AZ917" s="99" t="s">
        <v>79</v>
      </c>
      <c r="BA917" s="99" t="s">
        <v>10678</v>
      </c>
      <c r="BB917" s="18">
        <v>41053</v>
      </c>
      <c r="BC917" s="6" t="s">
        <v>993</v>
      </c>
      <c r="BD917" s="12">
        <v>5</v>
      </c>
      <c r="BE917" s="102" t="s">
        <v>7217</v>
      </c>
      <c r="BF917" s="16">
        <v>320000000</v>
      </c>
      <c r="BG917" s="16">
        <v>50000</v>
      </c>
      <c r="BH917" s="16">
        <v>50000</v>
      </c>
      <c r="BI917" s="16">
        <v>50000</v>
      </c>
      <c r="BJ917" s="16">
        <v>20000</v>
      </c>
      <c r="BK917" s="80" t="s">
        <v>993</v>
      </c>
      <c r="BL917" s="5" t="s">
        <v>86</v>
      </c>
      <c r="BM917" s="5" t="s">
        <v>993</v>
      </c>
      <c r="BN917" s="5" t="s">
        <v>342</v>
      </c>
      <c r="BO917" s="6" t="s">
        <v>13058</v>
      </c>
      <c r="BP917" s="6" t="s">
        <v>91</v>
      </c>
      <c r="BQ917" s="82">
        <v>0.25</v>
      </c>
      <c r="BR917" s="82">
        <v>0.91666666666666663</v>
      </c>
      <c r="BS917" s="6" t="s">
        <v>1381</v>
      </c>
      <c r="BT917" s="6" t="s">
        <v>1201</v>
      </c>
      <c r="BU917" s="6" t="s">
        <v>1036</v>
      </c>
      <c r="BV917" s="27" t="s">
        <v>1073</v>
      </c>
      <c r="BW917" s="5"/>
      <c r="BX917" s="5"/>
      <c r="BY917" s="5"/>
      <c r="BZ917" s="5"/>
      <c r="CA917" s="5" t="s">
        <v>386</v>
      </c>
      <c r="CB917" s="5" t="s">
        <v>347</v>
      </c>
      <c r="CC917" s="6" t="s">
        <v>13136</v>
      </c>
      <c r="CD917" s="42" t="s">
        <v>7060</v>
      </c>
      <c r="CE917" s="4">
        <v>3182893993</v>
      </c>
      <c r="CF917" s="111" t="s">
        <v>6747</v>
      </c>
      <c r="CG917" s="7" t="s">
        <v>6844</v>
      </c>
      <c r="CH917" s="7" t="s">
        <v>5204</v>
      </c>
      <c r="CI917" s="7" t="s">
        <v>5205</v>
      </c>
      <c r="CJ917" s="88" t="s">
        <v>8235</v>
      </c>
      <c r="CK917" s="88" t="s">
        <v>6710</v>
      </c>
      <c r="CL917" s="88" t="s">
        <v>6715</v>
      </c>
      <c r="CM917" s="313">
        <v>0</v>
      </c>
      <c r="CN917" s="313" t="s">
        <v>8093</v>
      </c>
      <c r="CO917" s="313" t="s">
        <v>8092</v>
      </c>
      <c r="CP917" s="8" t="s">
        <v>8094</v>
      </c>
      <c r="CQ917" s="79" t="s">
        <v>1724</v>
      </c>
      <c r="CR917" s="21"/>
      <c r="CS917" s="21" t="s">
        <v>6674</v>
      </c>
      <c r="CT917" s="21" t="s">
        <v>1026</v>
      </c>
      <c r="CU917" s="20" t="s">
        <v>993</v>
      </c>
      <c r="CV917" s="20" t="s">
        <v>993</v>
      </c>
      <c r="CW917" s="11" t="s">
        <v>7735</v>
      </c>
      <c r="CX917" s="86" t="s">
        <v>993</v>
      </c>
      <c r="CY917" s="86" t="s">
        <v>12898</v>
      </c>
      <c r="CZ917" s="86" t="s">
        <v>12899</v>
      </c>
      <c r="DA917" s="86" t="s">
        <v>130</v>
      </c>
      <c r="DB917" s="86" t="s">
        <v>12906</v>
      </c>
      <c r="DC917" s="6" t="s">
        <v>13117</v>
      </c>
      <c r="DD917" s="2"/>
      <c r="DE917" s="2"/>
      <c r="DF917" s="2"/>
      <c r="DG917" s="2"/>
      <c r="DH917" s="2"/>
      <c r="DI917" s="2"/>
      <c r="DJ917" s="2"/>
      <c r="DK917" s="2"/>
      <c r="DL917" s="2"/>
      <c r="DM917" s="2"/>
      <c r="DN917" s="2"/>
      <c r="DO917" s="2"/>
      <c r="DP917" s="2"/>
      <c r="DQ917" s="2"/>
      <c r="DR917" s="2"/>
      <c r="DS917" s="2"/>
      <c r="DT917" s="2"/>
      <c r="DU917" s="2"/>
      <c r="DV917" s="2"/>
      <c r="DW917" s="2"/>
      <c r="DX917" s="2"/>
      <c r="DY917" s="2"/>
    </row>
    <row r="918" spans="1:129" ht="20.25" customHeight="1" x14ac:dyDescent="0.25">
      <c r="A918" s="327"/>
      <c r="B918" s="83">
        <v>1046</v>
      </c>
      <c r="C918" s="449">
        <v>1178</v>
      </c>
      <c r="D918" s="113" t="s">
        <v>11165</v>
      </c>
      <c r="E918" s="255" t="s">
        <v>4608</v>
      </c>
      <c r="F918" s="256" t="s">
        <v>243</v>
      </c>
      <c r="G918" s="256" t="s">
        <v>11825</v>
      </c>
      <c r="H918" s="256" t="s">
        <v>993</v>
      </c>
      <c r="I918" s="256" t="s">
        <v>5209</v>
      </c>
      <c r="J918" s="256" t="s">
        <v>7877</v>
      </c>
      <c r="K918" s="256" t="s">
        <v>12235</v>
      </c>
      <c r="L918" s="98">
        <v>816</v>
      </c>
      <c r="M918" s="256" t="s">
        <v>5210</v>
      </c>
      <c r="N918" s="256" t="s">
        <v>5211</v>
      </c>
      <c r="O918" s="12" t="s">
        <v>1308</v>
      </c>
      <c r="P918" s="27" t="s">
        <v>79</v>
      </c>
      <c r="Q918" s="30" t="s">
        <v>100</v>
      </c>
      <c r="R918" s="30" t="s">
        <v>101</v>
      </c>
      <c r="S918" s="101" t="s">
        <v>993</v>
      </c>
      <c r="T918" s="100">
        <v>5300173806</v>
      </c>
      <c r="U918" s="98">
        <v>130200002664</v>
      </c>
      <c r="V918" s="99" t="s">
        <v>119</v>
      </c>
      <c r="W918" s="99" t="s">
        <v>83</v>
      </c>
      <c r="X918" s="99" t="s">
        <v>300</v>
      </c>
      <c r="Y918" s="101" t="s">
        <v>761</v>
      </c>
      <c r="Z918" s="99" t="s">
        <v>727</v>
      </c>
      <c r="AA918" s="101" t="s">
        <v>85</v>
      </c>
      <c r="AB918" s="101" t="s">
        <v>1087</v>
      </c>
      <c r="AC918" s="101" t="s">
        <v>1088</v>
      </c>
      <c r="AD918" s="99" t="s">
        <v>86</v>
      </c>
      <c r="AE918" s="13">
        <v>38996</v>
      </c>
      <c r="AF918" s="13">
        <v>41062</v>
      </c>
      <c r="AG918" s="4">
        <f t="shared" ca="1" si="13"/>
        <v>12</v>
      </c>
      <c r="AH918" s="32" t="s">
        <v>993</v>
      </c>
      <c r="AI918" s="15" t="s">
        <v>327</v>
      </c>
      <c r="AJ918" s="101" t="s">
        <v>902</v>
      </c>
      <c r="AK918" s="101" t="s">
        <v>903</v>
      </c>
      <c r="AL918" s="84" t="s">
        <v>13570</v>
      </c>
      <c r="AM918" s="84" t="s">
        <v>14687</v>
      </c>
      <c r="AN918" s="84" t="s">
        <v>12046</v>
      </c>
      <c r="AO918" s="84" t="s">
        <v>7240</v>
      </c>
      <c r="AP918" s="16" t="s">
        <v>7020</v>
      </c>
      <c r="AQ918" s="5" t="s">
        <v>9026</v>
      </c>
      <c r="AR918" s="25">
        <v>8162</v>
      </c>
      <c r="AS918" s="101" t="s">
        <v>993</v>
      </c>
      <c r="AT918" s="101" t="s">
        <v>993</v>
      </c>
      <c r="AU918" s="99" t="s">
        <v>90</v>
      </c>
      <c r="AV918" s="99" t="s">
        <v>1090</v>
      </c>
      <c r="AW918" s="99" t="s">
        <v>96</v>
      </c>
      <c r="AX918" s="256" t="s">
        <v>130</v>
      </c>
      <c r="AY918" s="99" t="s">
        <v>100</v>
      </c>
      <c r="AZ918" s="99" t="s">
        <v>100</v>
      </c>
      <c r="BA918" s="99" t="s">
        <v>1111</v>
      </c>
      <c r="BB918" s="18">
        <v>41062</v>
      </c>
      <c r="BC918" s="6" t="s">
        <v>993</v>
      </c>
      <c r="BD918" s="12">
        <v>4</v>
      </c>
      <c r="BE918" s="102" t="s">
        <v>7217</v>
      </c>
      <c r="BF918" s="16">
        <v>320000000</v>
      </c>
      <c r="BG918" s="16">
        <v>50000</v>
      </c>
      <c r="BH918" s="16">
        <v>50000</v>
      </c>
      <c r="BI918" s="16">
        <v>50000</v>
      </c>
      <c r="BJ918" s="16">
        <v>20000</v>
      </c>
      <c r="BK918" s="80" t="s">
        <v>993</v>
      </c>
      <c r="BL918" s="5" t="s">
        <v>86</v>
      </c>
      <c r="BM918" s="5" t="s">
        <v>993</v>
      </c>
      <c r="BN918" s="6" t="s">
        <v>744</v>
      </c>
      <c r="BO918" s="6" t="s">
        <v>745</v>
      </c>
      <c r="BP918" s="6" t="s">
        <v>91</v>
      </c>
      <c r="BQ918" s="82" t="s">
        <v>993</v>
      </c>
      <c r="BR918" s="82" t="s">
        <v>993</v>
      </c>
      <c r="BS918" s="6" t="s">
        <v>385</v>
      </c>
      <c r="BT918" s="6" t="s">
        <v>993</v>
      </c>
      <c r="BU918" s="6" t="s">
        <v>776</v>
      </c>
      <c r="BV918" s="27" t="s">
        <v>1073</v>
      </c>
      <c r="BW918" s="5"/>
      <c r="BX918" s="5"/>
      <c r="BY918" s="5"/>
      <c r="BZ918" s="5"/>
      <c r="CA918" s="5" t="s">
        <v>386</v>
      </c>
      <c r="CB918" s="5" t="s">
        <v>347</v>
      </c>
      <c r="CC918" s="6" t="s">
        <v>13136</v>
      </c>
      <c r="CD918" s="42" t="s">
        <v>7061</v>
      </c>
      <c r="CE918" s="4">
        <v>3182899379</v>
      </c>
      <c r="CF918" s="43" t="s">
        <v>6750</v>
      </c>
      <c r="CG918" s="7" t="s">
        <v>350</v>
      </c>
      <c r="CH918" s="7" t="s">
        <v>5212</v>
      </c>
      <c r="CI918" s="7">
        <v>3133776461</v>
      </c>
      <c r="CJ918" s="88" t="s">
        <v>5213</v>
      </c>
      <c r="CK918" s="88" t="s">
        <v>7401</v>
      </c>
      <c r="CL918" s="88" t="s">
        <v>7411</v>
      </c>
      <c r="CM918" s="313">
        <v>3165273919</v>
      </c>
      <c r="CN918" s="313" t="s">
        <v>5214</v>
      </c>
      <c r="CO918" s="313" t="s">
        <v>5215</v>
      </c>
      <c r="CP918" s="8" t="s">
        <v>5216</v>
      </c>
      <c r="CQ918" s="79" t="s">
        <v>5217</v>
      </c>
      <c r="CR918" s="21"/>
      <c r="CS918" s="21" t="s">
        <v>10079</v>
      </c>
      <c r="CT918" s="21" t="s">
        <v>1026</v>
      </c>
      <c r="CU918" s="20" t="s">
        <v>993</v>
      </c>
      <c r="CV918" s="20" t="s">
        <v>993</v>
      </c>
      <c r="CW918" s="11" t="s">
        <v>7736</v>
      </c>
      <c r="CX918" s="86" t="s">
        <v>993</v>
      </c>
      <c r="CY918" s="86" t="s">
        <v>12898</v>
      </c>
      <c r="CZ918" s="86" t="s">
        <v>12899</v>
      </c>
      <c r="DA918" s="86" t="s">
        <v>130</v>
      </c>
      <c r="DB918" s="86" t="s">
        <v>12906</v>
      </c>
      <c r="DC918" s="6" t="s">
        <v>993</v>
      </c>
      <c r="DD918" s="2"/>
      <c r="DE918" s="2"/>
      <c r="DF918" s="2"/>
      <c r="DG918" s="2"/>
      <c r="DH918" s="2"/>
      <c r="DI918" s="2"/>
      <c r="DJ918" s="2"/>
      <c r="DK918" s="2"/>
      <c r="DL918" s="2"/>
      <c r="DM918" s="2"/>
      <c r="DN918" s="2"/>
      <c r="DO918" s="2"/>
      <c r="DP918" s="2"/>
      <c r="DQ918" s="2"/>
      <c r="DR918" s="2"/>
      <c r="DS918" s="2"/>
      <c r="DT918" s="2"/>
      <c r="DU918" s="2"/>
      <c r="DV918" s="2"/>
      <c r="DW918" s="2"/>
      <c r="DX918" s="2"/>
      <c r="DY918" s="2"/>
    </row>
    <row r="919" spans="1:129" ht="20.25" customHeight="1" x14ac:dyDescent="0.25">
      <c r="A919" s="327"/>
      <c r="B919" s="83">
        <v>1032</v>
      </c>
      <c r="C919" s="449">
        <v>1180</v>
      </c>
      <c r="D919" s="113" t="s">
        <v>11152</v>
      </c>
      <c r="E919" s="255" t="s">
        <v>3821</v>
      </c>
      <c r="F919" s="256" t="s">
        <v>114</v>
      </c>
      <c r="G919" s="256" t="s">
        <v>11828</v>
      </c>
      <c r="H919" s="256" t="s">
        <v>993</v>
      </c>
      <c r="I919" s="256" t="s">
        <v>7757</v>
      </c>
      <c r="J919" s="256" t="s">
        <v>7758</v>
      </c>
      <c r="K919" s="256" t="s">
        <v>12245</v>
      </c>
      <c r="L919" s="98">
        <v>470</v>
      </c>
      <c r="M919" s="256" t="s">
        <v>840</v>
      </c>
      <c r="N919" s="256" t="s">
        <v>841</v>
      </c>
      <c r="O919" s="12" t="s">
        <v>3822</v>
      </c>
      <c r="P919" s="27" t="s">
        <v>79</v>
      </c>
      <c r="Q919" s="30" t="s">
        <v>79</v>
      </c>
      <c r="R919" s="30" t="s">
        <v>80</v>
      </c>
      <c r="S919" s="101" t="s">
        <v>6464</v>
      </c>
      <c r="T919" s="100" t="s">
        <v>5154</v>
      </c>
      <c r="U919" s="98">
        <v>130200002666</v>
      </c>
      <c r="V919" s="99" t="s">
        <v>119</v>
      </c>
      <c r="W919" s="99" t="s">
        <v>83</v>
      </c>
      <c r="X919" s="99" t="s">
        <v>84</v>
      </c>
      <c r="Y919" s="101" t="s">
        <v>761</v>
      </c>
      <c r="Z919" s="99" t="s">
        <v>642</v>
      </c>
      <c r="AA919" s="101" t="s">
        <v>85</v>
      </c>
      <c r="AB919" s="101" t="s">
        <v>1088</v>
      </c>
      <c r="AC919" s="101" t="s">
        <v>1211</v>
      </c>
      <c r="AD919" s="99" t="s">
        <v>86</v>
      </c>
      <c r="AE919" s="13">
        <v>40935</v>
      </c>
      <c r="AF919" s="13">
        <v>40976</v>
      </c>
      <c r="AG919" s="4">
        <f t="shared" ca="1" si="13"/>
        <v>7</v>
      </c>
      <c r="AH919" s="32" t="s">
        <v>993</v>
      </c>
      <c r="AI919" s="15" t="s">
        <v>327</v>
      </c>
      <c r="AJ919" s="101" t="s">
        <v>902</v>
      </c>
      <c r="AK919" s="101" t="s">
        <v>903</v>
      </c>
      <c r="AL919" s="84" t="s">
        <v>13556</v>
      </c>
      <c r="AM919" s="84" t="s">
        <v>14674</v>
      </c>
      <c r="AN919" s="84" t="s">
        <v>12046</v>
      </c>
      <c r="AO919" s="84" t="s">
        <v>7240</v>
      </c>
      <c r="AP919" s="16" t="s">
        <v>7020</v>
      </c>
      <c r="AQ919" s="5" t="s">
        <v>9010</v>
      </c>
      <c r="AR919" s="25">
        <v>4703</v>
      </c>
      <c r="AS919" s="101" t="s">
        <v>993</v>
      </c>
      <c r="AT919" s="101" t="s">
        <v>993</v>
      </c>
      <c r="AU919" s="99" t="s">
        <v>90</v>
      </c>
      <c r="AV919" s="99" t="s">
        <v>906</v>
      </c>
      <c r="AW919" s="99" t="s">
        <v>839</v>
      </c>
      <c r="AX919" s="256" t="s">
        <v>130</v>
      </c>
      <c r="AY919" s="99" t="s">
        <v>79</v>
      </c>
      <c r="AZ919" s="99" t="s">
        <v>79</v>
      </c>
      <c r="BA919" s="99" t="s">
        <v>1111</v>
      </c>
      <c r="BB919" s="18">
        <v>40976</v>
      </c>
      <c r="BC919" s="6" t="s">
        <v>993</v>
      </c>
      <c r="BD919" s="12">
        <v>5</v>
      </c>
      <c r="BE919" s="102" t="s">
        <v>7217</v>
      </c>
      <c r="BF919" s="16">
        <v>320000000</v>
      </c>
      <c r="BG919" s="16">
        <v>50000</v>
      </c>
      <c r="BH919" s="16">
        <v>50000</v>
      </c>
      <c r="BI919" s="16">
        <v>50000</v>
      </c>
      <c r="BJ919" s="16">
        <v>20000</v>
      </c>
      <c r="BK919" s="80" t="s">
        <v>993</v>
      </c>
      <c r="BL919" s="5" t="s">
        <v>86</v>
      </c>
      <c r="BM919" s="5" t="s">
        <v>993</v>
      </c>
      <c r="BN919" s="5" t="s">
        <v>342</v>
      </c>
      <c r="BO919" s="6" t="s">
        <v>13058</v>
      </c>
      <c r="BP919" s="6" t="s">
        <v>91</v>
      </c>
      <c r="BQ919" s="82" t="s">
        <v>993</v>
      </c>
      <c r="BR919" s="82" t="s">
        <v>993</v>
      </c>
      <c r="BS919" s="6" t="s">
        <v>385</v>
      </c>
      <c r="BT919" s="6" t="s">
        <v>993</v>
      </c>
      <c r="BU919" s="6" t="s">
        <v>1036</v>
      </c>
      <c r="BV919" s="27" t="s">
        <v>1073</v>
      </c>
      <c r="BW919" s="5"/>
      <c r="BX919" s="5"/>
      <c r="BY919" s="5"/>
      <c r="BZ919" s="5"/>
      <c r="CA919" s="5" t="s">
        <v>386</v>
      </c>
      <c r="CB919" s="5" t="s">
        <v>347</v>
      </c>
      <c r="CC919" s="6" t="s">
        <v>13136</v>
      </c>
      <c r="CD919" s="42" t="s">
        <v>7062</v>
      </c>
      <c r="CE919" s="4">
        <v>3187072331</v>
      </c>
      <c r="CF919" s="43" t="s">
        <v>6749</v>
      </c>
      <c r="CG919" s="7" t="s">
        <v>5155</v>
      </c>
      <c r="CH919" s="7" t="s">
        <v>11899</v>
      </c>
      <c r="CI919" s="7" t="s">
        <v>11902</v>
      </c>
      <c r="CJ919" s="88" t="s">
        <v>13033</v>
      </c>
      <c r="CK919" s="88" t="s">
        <v>3824</v>
      </c>
      <c r="CL919" s="88" t="s">
        <v>3825</v>
      </c>
      <c r="CM919" s="313">
        <v>3188832309</v>
      </c>
      <c r="CN919" s="313" t="s">
        <v>3826</v>
      </c>
      <c r="CO919" s="313" t="s">
        <v>3827</v>
      </c>
      <c r="CP919" s="8">
        <v>3164620753</v>
      </c>
      <c r="CQ919" s="79" t="s">
        <v>3828</v>
      </c>
      <c r="CR919" s="21"/>
      <c r="CS919" s="21" t="s">
        <v>6674</v>
      </c>
      <c r="CT919" s="21" t="s">
        <v>1026</v>
      </c>
      <c r="CU919" s="20" t="s">
        <v>993</v>
      </c>
      <c r="CV919" s="20" t="s">
        <v>993</v>
      </c>
      <c r="CW919" s="11" t="s">
        <v>7734</v>
      </c>
      <c r="CX919" s="86" t="s">
        <v>993</v>
      </c>
      <c r="CY919" s="86" t="s">
        <v>12898</v>
      </c>
      <c r="CZ919" s="86" t="s">
        <v>12899</v>
      </c>
      <c r="DA919" s="86" t="s">
        <v>130</v>
      </c>
      <c r="DB919" s="86" t="s">
        <v>12906</v>
      </c>
      <c r="DC919" s="6" t="s">
        <v>13117</v>
      </c>
      <c r="DD919" s="2"/>
      <c r="DE919" s="2"/>
      <c r="DF919" s="2"/>
      <c r="DG919" s="2"/>
      <c r="DH919" s="2"/>
      <c r="DI919" s="2"/>
      <c r="DJ919" s="2"/>
      <c r="DK919" s="2"/>
      <c r="DL919" s="2"/>
      <c r="DM919" s="2"/>
      <c r="DN919" s="2"/>
      <c r="DO919" s="2"/>
      <c r="DP919" s="2"/>
      <c r="DQ919" s="2"/>
      <c r="DR919" s="2"/>
      <c r="DS919" s="2"/>
      <c r="DT919" s="2"/>
      <c r="DU919" s="2"/>
      <c r="DV919" s="2"/>
      <c r="DW919" s="2"/>
      <c r="DX919" s="2"/>
      <c r="DY919" s="2"/>
    </row>
    <row r="920" spans="1:129" ht="20.25" customHeight="1" x14ac:dyDescent="0.25">
      <c r="A920" s="327"/>
      <c r="B920" s="83">
        <v>1031</v>
      </c>
      <c r="C920" s="449">
        <v>1181</v>
      </c>
      <c r="D920" s="113" t="s">
        <v>11151</v>
      </c>
      <c r="E920" s="255" t="s">
        <v>7028</v>
      </c>
      <c r="F920" s="256" t="s">
        <v>168</v>
      </c>
      <c r="G920" s="256" t="s">
        <v>11829</v>
      </c>
      <c r="H920" s="256" t="s">
        <v>993</v>
      </c>
      <c r="I920" s="256" t="s">
        <v>7805</v>
      </c>
      <c r="J920" s="256" t="s">
        <v>7806</v>
      </c>
      <c r="K920" s="256" t="s">
        <v>12244</v>
      </c>
      <c r="L920" s="98">
        <v>206</v>
      </c>
      <c r="M920" s="256" t="s">
        <v>294</v>
      </c>
      <c r="N920" s="256" t="s">
        <v>4233</v>
      </c>
      <c r="O920" s="12" t="s">
        <v>297</v>
      </c>
      <c r="P920" s="27" t="s">
        <v>79</v>
      </c>
      <c r="Q920" s="30" t="s">
        <v>79</v>
      </c>
      <c r="R920" s="30" t="s">
        <v>80</v>
      </c>
      <c r="S920" s="101" t="s">
        <v>6464</v>
      </c>
      <c r="T920" s="100" t="s">
        <v>5151</v>
      </c>
      <c r="U920" s="98">
        <v>130200001389</v>
      </c>
      <c r="V920" s="99" t="s">
        <v>82</v>
      </c>
      <c r="W920" s="99" t="s">
        <v>83</v>
      </c>
      <c r="X920" s="99" t="s">
        <v>84</v>
      </c>
      <c r="Y920" s="101" t="s">
        <v>761</v>
      </c>
      <c r="Z920" s="99" t="s">
        <v>642</v>
      </c>
      <c r="AA920" s="101" t="s">
        <v>85</v>
      </c>
      <c r="AB920" s="101" t="s">
        <v>1087</v>
      </c>
      <c r="AC920" s="101" t="s">
        <v>1088</v>
      </c>
      <c r="AD920" s="99" t="s">
        <v>86</v>
      </c>
      <c r="AE920" s="13">
        <v>40950</v>
      </c>
      <c r="AF920" s="13">
        <v>40967</v>
      </c>
      <c r="AG920" s="4">
        <f t="shared" ref="AG920:AG983" ca="1" si="14">ROUNDDOWN((ROUNDDOWN((TODAY() - AE920)/30,0))/12,0)</f>
        <v>7</v>
      </c>
      <c r="AH920" s="32" t="s">
        <v>993</v>
      </c>
      <c r="AI920" s="15" t="s">
        <v>327</v>
      </c>
      <c r="AJ920" s="101" t="s">
        <v>902</v>
      </c>
      <c r="AK920" s="101" t="s">
        <v>903</v>
      </c>
      <c r="AL920" s="84" t="s">
        <v>13555</v>
      </c>
      <c r="AM920" s="84" t="s">
        <v>14673</v>
      </c>
      <c r="AN920" s="84" t="s">
        <v>12046</v>
      </c>
      <c r="AO920" s="84" t="s">
        <v>7240</v>
      </c>
      <c r="AP920" s="16" t="s">
        <v>7020</v>
      </c>
      <c r="AQ920" s="5" t="s">
        <v>9009</v>
      </c>
      <c r="AR920" s="25">
        <v>2066</v>
      </c>
      <c r="AS920" s="101" t="s">
        <v>993</v>
      </c>
      <c r="AT920" s="101" t="s">
        <v>993</v>
      </c>
      <c r="AU920" s="99" t="s">
        <v>107</v>
      </c>
      <c r="AV920" s="99" t="s">
        <v>1090</v>
      </c>
      <c r="AW920" s="99" t="s">
        <v>864</v>
      </c>
      <c r="AX920" s="256" t="s">
        <v>130</v>
      </c>
      <c r="AY920" s="99" t="s">
        <v>79</v>
      </c>
      <c r="AZ920" s="99" t="s">
        <v>79</v>
      </c>
      <c r="BA920" s="99" t="s">
        <v>1111</v>
      </c>
      <c r="BB920" s="18">
        <v>40967</v>
      </c>
      <c r="BC920" s="6" t="s">
        <v>993</v>
      </c>
      <c r="BD920" s="12">
        <v>5</v>
      </c>
      <c r="BE920" s="102" t="s">
        <v>7217</v>
      </c>
      <c r="BF920" s="16">
        <v>320000000</v>
      </c>
      <c r="BG920" s="16">
        <v>50000</v>
      </c>
      <c r="BH920" s="16">
        <v>50000</v>
      </c>
      <c r="BI920" s="16">
        <v>50000</v>
      </c>
      <c r="BJ920" s="16">
        <v>20000</v>
      </c>
      <c r="BK920" s="80" t="s">
        <v>993</v>
      </c>
      <c r="BL920" s="5" t="s">
        <v>86</v>
      </c>
      <c r="BM920" s="5" t="s">
        <v>993</v>
      </c>
      <c r="BN920" s="5" t="s">
        <v>342</v>
      </c>
      <c r="BO920" s="6" t="s">
        <v>13058</v>
      </c>
      <c r="BP920" s="6" t="s">
        <v>91</v>
      </c>
      <c r="BQ920" s="82" t="s">
        <v>993</v>
      </c>
      <c r="BR920" s="82" t="s">
        <v>993</v>
      </c>
      <c r="BS920" s="6" t="s">
        <v>385</v>
      </c>
      <c r="BT920" s="6" t="s">
        <v>993</v>
      </c>
      <c r="BU920" s="6" t="s">
        <v>1036</v>
      </c>
      <c r="BV920" s="27" t="s">
        <v>1073</v>
      </c>
      <c r="BW920" s="5" t="s">
        <v>1092</v>
      </c>
      <c r="BX920" s="5" t="s">
        <v>993</v>
      </c>
      <c r="BY920" s="5"/>
      <c r="BZ920" s="5"/>
      <c r="CA920" s="5" t="s">
        <v>386</v>
      </c>
      <c r="CB920" s="5" t="s">
        <v>347</v>
      </c>
      <c r="CC920" s="6" t="s">
        <v>13136</v>
      </c>
      <c r="CD920" s="42" t="s">
        <v>7059</v>
      </c>
      <c r="CE920" s="4">
        <v>3182899443</v>
      </c>
      <c r="CF920" s="43" t="s">
        <v>6748</v>
      </c>
      <c r="CG920" s="7" t="s">
        <v>350</v>
      </c>
      <c r="CH920" s="7" t="s">
        <v>5152</v>
      </c>
      <c r="CI920" s="7" t="s">
        <v>5153</v>
      </c>
      <c r="CJ920" s="88" t="s">
        <v>12786</v>
      </c>
      <c r="CK920" s="88" t="s">
        <v>3727</v>
      </c>
      <c r="CL920" s="88" t="s">
        <v>3728</v>
      </c>
      <c r="CM920" s="313">
        <v>3174286409</v>
      </c>
      <c r="CN920" s="313" t="s">
        <v>10052</v>
      </c>
      <c r="CO920" s="313" t="s">
        <v>6668</v>
      </c>
      <c r="CP920" s="8" t="s">
        <v>1784</v>
      </c>
      <c r="CQ920" s="79" t="s">
        <v>1785</v>
      </c>
      <c r="CR920" s="21"/>
      <c r="CS920" s="21" t="s">
        <v>12892</v>
      </c>
      <c r="CT920" s="21" t="s">
        <v>6617</v>
      </c>
      <c r="CU920" s="20" t="s">
        <v>385</v>
      </c>
      <c r="CV920" s="20" t="s">
        <v>6571</v>
      </c>
      <c r="CW920" s="11" t="s">
        <v>7188</v>
      </c>
      <c r="CX920" s="86" t="s">
        <v>993</v>
      </c>
      <c r="CY920" s="86" t="s">
        <v>12930</v>
      </c>
      <c r="CZ920" s="86" t="s">
        <v>12948</v>
      </c>
      <c r="DA920" s="86" t="s">
        <v>86</v>
      </c>
      <c r="DB920" s="86" t="s">
        <v>385</v>
      </c>
      <c r="DC920" s="6" t="s">
        <v>13117</v>
      </c>
      <c r="DD920" s="2"/>
      <c r="DE920" s="2"/>
      <c r="DF920" s="2"/>
      <c r="DG920" s="2"/>
      <c r="DH920" s="2"/>
      <c r="DI920" s="2"/>
      <c r="DJ920" s="2"/>
      <c r="DK920" s="2"/>
      <c r="DL920" s="2"/>
      <c r="DM920" s="2"/>
      <c r="DN920" s="2"/>
      <c r="DO920" s="2"/>
      <c r="DP920" s="2"/>
      <c r="DQ920" s="2"/>
      <c r="DR920" s="2"/>
      <c r="DS920" s="2"/>
      <c r="DT920" s="2"/>
      <c r="DU920" s="2"/>
      <c r="DV920" s="2"/>
      <c r="DW920" s="2"/>
      <c r="DX920" s="2"/>
      <c r="DY920" s="2"/>
    </row>
    <row r="921" spans="1:129" ht="20.25" customHeight="1" x14ac:dyDescent="0.25">
      <c r="A921" s="327"/>
      <c r="B921" s="83">
        <v>1045</v>
      </c>
      <c r="C921" s="449">
        <v>1182</v>
      </c>
      <c r="D921" s="113" t="s">
        <v>11164</v>
      </c>
      <c r="E921" s="255" t="s">
        <v>5207</v>
      </c>
      <c r="F921" s="256" t="s">
        <v>243</v>
      </c>
      <c r="G921" s="256" t="s">
        <v>11823</v>
      </c>
      <c r="H921" s="256" t="s">
        <v>993</v>
      </c>
      <c r="I921" s="256" t="s">
        <v>7765</v>
      </c>
      <c r="J921" s="256" t="s">
        <v>7766</v>
      </c>
      <c r="K921" s="256" t="s">
        <v>12250</v>
      </c>
      <c r="L921" s="98">
        <v>306</v>
      </c>
      <c r="M921" s="256" t="s">
        <v>75</v>
      </c>
      <c r="N921" s="256" t="s">
        <v>2195</v>
      </c>
      <c r="O921" s="12" t="s">
        <v>2196</v>
      </c>
      <c r="P921" s="27" t="s">
        <v>79</v>
      </c>
      <c r="Q921" s="30" t="s">
        <v>79</v>
      </c>
      <c r="R921" s="30" t="s">
        <v>80</v>
      </c>
      <c r="S921" s="101" t="s">
        <v>6464</v>
      </c>
      <c r="T921" s="100" t="s">
        <v>5208</v>
      </c>
      <c r="U921" s="98">
        <v>130200001415</v>
      </c>
      <c r="V921" s="99" t="s">
        <v>82</v>
      </c>
      <c r="W921" s="99" t="s">
        <v>83</v>
      </c>
      <c r="X921" s="99" t="s">
        <v>641</v>
      </c>
      <c r="Y921" s="101" t="s">
        <v>761</v>
      </c>
      <c r="Z921" s="99" t="s">
        <v>642</v>
      </c>
      <c r="AA921" s="101" t="s">
        <v>85</v>
      </c>
      <c r="AB921" s="101" t="s">
        <v>1088</v>
      </c>
      <c r="AC921" s="101" t="s">
        <v>1211</v>
      </c>
      <c r="AD921" s="99" t="s">
        <v>86</v>
      </c>
      <c r="AE921" s="13">
        <v>41043</v>
      </c>
      <c r="AF921" s="13">
        <v>41058</v>
      </c>
      <c r="AG921" s="4">
        <f t="shared" ca="1" si="14"/>
        <v>7</v>
      </c>
      <c r="AH921" s="32" t="s">
        <v>993</v>
      </c>
      <c r="AI921" s="15" t="s">
        <v>327</v>
      </c>
      <c r="AJ921" s="101" t="s">
        <v>902</v>
      </c>
      <c r="AK921" s="101" t="s">
        <v>903</v>
      </c>
      <c r="AL921" s="84" t="s">
        <v>13569</v>
      </c>
      <c r="AM921" s="84" t="s">
        <v>14686</v>
      </c>
      <c r="AN921" s="84" t="s">
        <v>12046</v>
      </c>
      <c r="AO921" s="84" t="s">
        <v>7240</v>
      </c>
      <c r="AP921" s="16" t="s">
        <v>7020</v>
      </c>
      <c r="AQ921" s="5" t="s">
        <v>9025</v>
      </c>
      <c r="AR921" s="25">
        <v>3065</v>
      </c>
      <c r="AS921" s="101" t="s">
        <v>993</v>
      </c>
      <c r="AT921" s="101" t="s">
        <v>993</v>
      </c>
      <c r="AU921" s="99" t="s">
        <v>90</v>
      </c>
      <c r="AV921" s="99" t="s">
        <v>906</v>
      </c>
      <c r="AW921" s="99" t="s">
        <v>75</v>
      </c>
      <c r="AX921" s="256" t="s">
        <v>130</v>
      </c>
      <c r="AY921" s="99" t="s">
        <v>79</v>
      </c>
      <c r="AZ921" s="99" t="s">
        <v>79</v>
      </c>
      <c r="BA921" s="99" t="s">
        <v>1111</v>
      </c>
      <c r="BB921" s="18">
        <v>41058</v>
      </c>
      <c r="BC921" s="6" t="s">
        <v>993</v>
      </c>
      <c r="BD921" s="12">
        <v>5</v>
      </c>
      <c r="BE921" s="102" t="s">
        <v>7217</v>
      </c>
      <c r="BF921" s="16">
        <v>320000000</v>
      </c>
      <c r="BG921" s="16">
        <v>50000</v>
      </c>
      <c r="BH921" s="16">
        <v>50000</v>
      </c>
      <c r="BI921" s="16">
        <v>50000</v>
      </c>
      <c r="BJ921" s="16">
        <v>20000</v>
      </c>
      <c r="BK921" s="16">
        <v>20000</v>
      </c>
      <c r="BL921" s="5" t="s">
        <v>86</v>
      </c>
      <c r="BM921" s="5" t="s">
        <v>993</v>
      </c>
      <c r="BN921" s="5" t="s">
        <v>342</v>
      </c>
      <c r="BO921" s="6" t="s">
        <v>13058</v>
      </c>
      <c r="BP921" s="6" t="s">
        <v>91</v>
      </c>
      <c r="BQ921" s="82" t="s">
        <v>993</v>
      </c>
      <c r="BR921" s="82" t="s">
        <v>993</v>
      </c>
      <c r="BS921" s="5" t="s">
        <v>3521</v>
      </c>
      <c r="BT921" s="6" t="s">
        <v>993</v>
      </c>
      <c r="BU921" s="6" t="s">
        <v>1036</v>
      </c>
      <c r="BV921" s="27" t="s">
        <v>993</v>
      </c>
      <c r="BW921" s="5" t="s">
        <v>1092</v>
      </c>
      <c r="BX921" s="5" t="s">
        <v>993</v>
      </c>
      <c r="BY921" s="5"/>
      <c r="BZ921" s="5"/>
      <c r="CA921" s="5" t="s">
        <v>386</v>
      </c>
      <c r="CB921" s="5" t="s">
        <v>347</v>
      </c>
      <c r="CC921" s="6" t="s">
        <v>13136</v>
      </c>
      <c r="CD921" s="42" t="s">
        <v>7061</v>
      </c>
      <c r="CE921" s="4">
        <v>3182899379</v>
      </c>
      <c r="CF921" s="43" t="s">
        <v>6750</v>
      </c>
      <c r="CG921" s="7" t="s">
        <v>3522</v>
      </c>
      <c r="CH921" s="7" t="s">
        <v>11867</v>
      </c>
      <c r="CI921" s="7" t="s">
        <v>11875</v>
      </c>
      <c r="CJ921" s="88" t="s">
        <v>13034</v>
      </c>
      <c r="CK921" s="88" t="s">
        <v>2197</v>
      </c>
      <c r="CL921" s="88" t="s">
        <v>2198</v>
      </c>
      <c r="CM921" s="313">
        <v>3152097726</v>
      </c>
      <c r="CN921" s="313" t="s">
        <v>2199</v>
      </c>
      <c r="CO921" s="313" t="s">
        <v>2200</v>
      </c>
      <c r="CP921" s="8">
        <v>3165261136</v>
      </c>
      <c r="CQ921" s="79" t="s">
        <v>2201</v>
      </c>
      <c r="CR921" s="21"/>
      <c r="CS921" s="21" t="s">
        <v>7274</v>
      </c>
      <c r="CT921" s="21" t="s">
        <v>1026</v>
      </c>
      <c r="CU921" s="20" t="s">
        <v>993</v>
      </c>
      <c r="CV921" s="262" t="s">
        <v>12549</v>
      </c>
      <c r="CW921" s="11" t="s">
        <v>2709</v>
      </c>
      <c r="CX921" s="86">
        <v>43353</v>
      </c>
      <c r="CY921" s="86" t="s">
        <v>12898</v>
      </c>
      <c r="CZ921" s="86" t="s">
        <v>12899</v>
      </c>
      <c r="DA921" s="86" t="s">
        <v>130</v>
      </c>
      <c r="DB921" s="86" t="s">
        <v>12906</v>
      </c>
      <c r="DC921" s="6" t="s">
        <v>13117</v>
      </c>
      <c r="DD921" s="2"/>
      <c r="DE921" s="2"/>
      <c r="DF921" s="2"/>
      <c r="DG921" s="2"/>
      <c r="DH921" s="2"/>
      <c r="DI921" s="2"/>
      <c r="DJ921" s="2"/>
      <c r="DK921" s="2"/>
      <c r="DL921" s="2"/>
      <c r="DM921" s="2"/>
      <c r="DN921" s="2"/>
      <c r="DO921" s="2"/>
      <c r="DP921" s="2"/>
      <c r="DQ921" s="2"/>
      <c r="DR921" s="2"/>
      <c r="DS921" s="2"/>
      <c r="DT921" s="2"/>
      <c r="DU921" s="2"/>
      <c r="DV921" s="2"/>
      <c r="DW921" s="2"/>
      <c r="DX921" s="2"/>
      <c r="DY921" s="2"/>
    </row>
    <row r="922" spans="1:129" ht="20.25" customHeight="1" x14ac:dyDescent="0.25">
      <c r="A922" s="327"/>
      <c r="B922" s="83">
        <v>1037</v>
      </c>
      <c r="C922" s="449">
        <v>1183</v>
      </c>
      <c r="D922" s="113" t="s">
        <v>11158</v>
      </c>
      <c r="E922" s="255" t="s">
        <v>4626</v>
      </c>
      <c r="F922" s="256" t="s">
        <v>243</v>
      </c>
      <c r="G922" s="256" t="s">
        <v>11825</v>
      </c>
      <c r="H922" s="256" t="s">
        <v>993</v>
      </c>
      <c r="I922" s="256" t="s">
        <v>7843</v>
      </c>
      <c r="J922" s="256" t="s">
        <v>7844</v>
      </c>
      <c r="K922" s="256" t="s">
        <v>12235</v>
      </c>
      <c r="L922" s="98">
        <v>382</v>
      </c>
      <c r="M922" s="256" t="s">
        <v>686</v>
      </c>
      <c r="N922" s="256" t="s">
        <v>687</v>
      </c>
      <c r="O922" s="12" t="s">
        <v>1308</v>
      </c>
      <c r="P922" s="27" t="s">
        <v>79</v>
      </c>
      <c r="Q922" s="30" t="s">
        <v>79</v>
      </c>
      <c r="R922" s="30" t="s">
        <v>80</v>
      </c>
      <c r="S922" s="101" t="s">
        <v>6464</v>
      </c>
      <c r="T922" s="100" t="s">
        <v>5169</v>
      </c>
      <c r="U922" s="98">
        <v>130200001399</v>
      </c>
      <c r="V922" s="99" t="s">
        <v>119</v>
      </c>
      <c r="W922" s="99" t="s">
        <v>83</v>
      </c>
      <c r="X922" s="99" t="s">
        <v>300</v>
      </c>
      <c r="Y922" s="101" t="s">
        <v>761</v>
      </c>
      <c r="Z922" s="99" t="s">
        <v>727</v>
      </c>
      <c r="AA922" s="101" t="s">
        <v>85</v>
      </c>
      <c r="AB922" s="101" t="s">
        <v>1087</v>
      </c>
      <c r="AC922" s="101" t="s">
        <v>1088</v>
      </c>
      <c r="AD922" s="99" t="s">
        <v>86</v>
      </c>
      <c r="AE922" s="13">
        <v>40995</v>
      </c>
      <c r="AF922" s="13">
        <v>41019</v>
      </c>
      <c r="AG922" s="4">
        <f t="shared" ca="1" si="14"/>
        <v>7</v>
      </c>
      <c r="AH922" s="32" t="s">
        <v>993</v>
      </c>
      <c r="AI922" s="15" t="s">
        <v>327</v>
      </c>
      <c r="AJ922" s="101" t="s">
        <v>902</v>
      </c>
      <c r="AK922" s="101" t="s">
        <v>903</v>
      </c>
      <c r="AL922" s="84" t="s">
        <v>13562</v>
      </c>
      <c r="AM922" s="84" t="s">
        <v>14679</v>
      </c>
      <c r="AN922" s="84" t="s">
        <v>12046</v>
      </c>
      <c r="AO922" s="84" t="s">
        <v>7240</v>
      </c>
      <c r="AP922" s="16" t="s">
        <v>7020</v>
      </c>
      <c r="AQ922" s="5" t="s">
        <v>9017</v>
      </c>
      <c r="AR922" s="25" t="s">
        <v>5170</v>
      </c>
      <c r="AS922" s="101" t="s">
        <v>993</v>
      </c>
      <c r="AT922" s="101" t="s">
        <v>993</v>
      </c>
      <c r="AU922" s="99" t="s">
        <v>90</v>
      </c>
      <c r="AV922" s="99" t="s">
        <v>1090</v>
      </c>
      <c r="AW922" s="99" t="s">
        <v>96</v>
      </c>
      <c r="AX922" s="256" t="s">
        <v>130</v>
      </c>
      <c r="AY922" s="99" t="s">
        <v>79</v>
      </c>
      <c r="AZ922" s="99" t="s">
        <v>79</v>
      </c>
      <c r="BA922" s="99" t="s">
        <v>1111</v>
      </c>
      <c r="BB922" s="18">
        <v>41019</v>
      </c>
      <c r="BC922" s="6" t="s">
        <v>993</v>
      </c>
      <c r="BD922" s="12">
        <v>5</v>
      </c>
      <c r="BE922" s="102" t="s">
        <v>7217</v>
      </c>
      <c r="BF922" s="16">
        <v>320000000</v>
      </c>
      <c r="BG922" s="16">
        <v>50000</v>
      </c>
      <c r="BH922" s="16">
        <v>50000</v>
      </c>
      <c r="BI922" s="16">
        <v>50000</v>
      </c>
      <c r="BJ922" s="16">
        <v>20000</v>
      </c>
      <c r="BK922" s="80" t="s">
        <v>993</v>
      </c>
      <c r="BL922" s="5" t="s">
        <v>86</v>
      </c>
      <c r="BM922" s="5" t="s">
        <v>993</v>
      </c>
      <c r="BN922" s="5" t="s">
        <v>342</v>
      </c>
      <c r="BO922" s="6" t="s">
        <v>13058</v>
      </c>
      <c r="BP922" s="6" t="s">
        <v>91</v>
      </c>
      <c r="BQ922" s="82" t="s">
        <v>993</v>
      </c>
      <c r="BR922" s="82" t="s">
        <v>993</v>
      </c>
      <c r="BS922" s="6" t="s">
        <v>385</v>
      </c>
      <c r="BT922" s="6" t="s">
        <v>993</v>
      </c>
      <c r="BU922" s="6" t="s">
        <v>1036</v>
      </c>
      <c r="BV922" s="27" t="s">
        <v>1073</v>
      </c>
      <c r="BW922" s="5"/>
      <c r="BX922" s="5"/>
      <c r="BY922" s="5"/>
      <c r="BZ922" s="5"/>
      <c r="CA922" s="5" t="s">
        <v>386</v>
      </c>
      <c r="CB922" s="5" t="s">
        <v>347</v>
      </c>
      <c r="CC922" s="6" t="s">
        <v>13136</v>
      </c>
      <c r="CD922" s="42" t="s">
        <v>7061</v>
      </c>
      <c r="CE922" s="4">
        <v>3182899379</v>
      </c>
      <c r="CF922" s="43" t="s">
        <v>6750</v>
      </c>
      <c r="CG922" s="7" t="s">
        <v>350</v>
      </c>
      <c r="CH922" s="7" t="s">
        <v>5171</v>
      </c>
      <c r="CI922" s="7">
        <v>3118687569</v>
      </c>
      <c r="CJ922" s="88" t="s">
        <v>5172</v>
      </c>
      <c r="CK922" s="88" t="s">
        <v>9541</v>
      </c>
      <c r="CL922" s="88" t="s">
        <v>13008</v>
      </c>
      <c r="CM922" s="313">
        <v>3158317013</v>
      </c>
      <c r="CN922" s="313" t="s">
        <v>7705</v>
      </c>
      <c r="CO922" s="313" t="s">
        <v>3204</v>
      </c>
      <c r="CP922" s="8" t="s">
        <v>694</v>
      </c>
      <c r="CQ922" s="79" t="s">
        <v>695</v>
      </c>
      <c r="CR922" s="21"/>
      <c r="CS922" s="21" t="s">
        <v>10079</v>
      </c>
      <c r="CT922" s="21" t="s">
        <v>1026</v>
      </c>
      <c r="CU922" s="20" t="s">
        <v>993</v>
      </c>
      <c r="CV922" s="20" t="s">
        <v>993</v>
      </c>
      <c r="CW922" s="11" t="s">
        <v>7736</v>
      </c>
      <c r="CX922" s="86" t="s">
        <v>993</v>
      </c>
      <c r="CY922" s="86" t="s">
        <v>12898</v>
      </c>
      <c r="CZ922" s="86" t="s">
        <v>12899</v>
      </c>
      <c r="DA922" s="86" t="s">
        <v>130</v>
      </c>
      <c r="DB922" s="86" t="s">
        <v>12906</v>
      </c>
      <c r="DC922" s="6" t="s">
        <v>13117</v>
      </c>
      <c r="DD922" s="2"/>
      <c r="DE922" s="2"/>
      <c r="DF922" s="2"/>
      <c r="DG922" s="2"/>
      <c r="DH922" s="2"/>
      <c r="DI922" s="2"/>
      <c r="DJ922" s="2"/>
      <c r="DK922" s="2"/>
      <c r="DL922" s="2"/>
      <c r="DM922" s="2"/>
      <c r="DN922" s="2"/>
      <c r="DO922" s="2"/>
      <c r="DP922" s="2"/>
      <c r="DQ922" s="2"/>
      <c r="DR922" s="2"/>
      <c r="DS922" s="2"/>
      <c r="DT922" s="2"/>
      <c r="DU922" s="2"/>
      <c r="DV922" s="2"/>
      <c r="DW922" s="2"/>
      <c r="DX922" s="2"/>
      <c r="DY922" s="2"/>
    </row>
    <row r="923" spans="1:129" ht="20.25" customHeight="1" x14ac:dyDescent="0.25">
      <c r="A923" s="327"/>
      <c r="B923" s="83">
        <v>1061</v>
      </c>
      <c r="C923" s="449">
        <v>1184</v>
      </c>
      <c r="D923" s="113" t="s">
        <v>11178</v>
      </c>
      <c r="E923" s="255" t="s">
        <v>3234</v>
      </c>
      <c r="F923" s="256" t="s">
        <v>114</v>
      </c>
      <c r="G923" s="256" t="s">
        <v>11830</v>
      </c>
      <c r="H923" s="256" t="s">
        <v>993</v>
      </c>
      <c r="I923" s="256" t="s">
        <v>7860</v>
      </c>
      <c r="J923" s="256" t="s">
        <v>7861</v>
      </c>
      <c r="K923" s="256" t="s">
        <v>12263</v>
      </c>
      <c r="L923" s="98">
        <v>487</v>
      </c>
      <c r="M923" s="256" t="s">
        <v>3235</v>
      </c>
      <c r="N923" s="256" t="s">
        <v>3236</v>
      </c>
      <c r="O923" s="12" t="s">
        <v>3237</v>
      </c>
      <c r="P923" s="27" t="s">
        <v>79</v>
      </c>
      <c r="Q923" s="30" t="s">
        <v>79</v>
      </c>
      <c r="R923" s="30" t="s">
        <v>80</v>
      </c>
      <c r="S923" s="101" t="s">
        <v>6464</v>
      </c>
      <c r="T923" s="100" t="s">
        <v>5277</v>
      </c>
      <c r="U923" s="98">
        <v>130200001442</v>
      </c>
      <c r="V923" s="99" t="s">
        <v>119</v>
      </c>
      <c r="W923" s="99" t="s">
        <v>83</v>
      </c>
      <c r="X923" s="99" t="s">
        <v>482</v>
      </c>
      <c r="Y923" s="101" t="s">
        <v>761</v>
      </c>
      <c r="Z923" s="99" t="s">
        <v>1553</v>
      </c>
      <c r="AA923" s="101" t="s">
        <v>85</v>
      </c>
      <c r="AB923" s="101" t="s">
        <v>2069</v>
      </c>
      <c r="AC923" s="101" t="s">
        <v>1087</v>
      </c>
      <c r="AD923" s="99" t="s">
        <v>86</v>
      </c>
      <c r="AE923" s="13">
        <v>41172</v>
      </c>
      <c r="AF923" s="13">
        <v>41184</v>
      </c>
      <c r="AG923" s="4">
        <f t="shared" ca="1" si="14"/>
        <v>6</v>
      </c>
      <c r="AH923" s="32" t="s">
        <v>993</v>
      </c>
      <c r="AI923" s="15" t="s">
        <v>327</v>
      </c>
      <c r="AJ923" s="101" t="s">
        <v>886</v>
      </c>
      <c r="AK923" s="101" t="s">
        <v>903</v>
      </c>
      <c r="AL923" s="84" t="s">
        <v>13578</v>
      </c>
      <c r="AM923" s="84" t="s">
        <v>14701</v>
      </c>
      <c r="AN923" s="84" t="s">
        <v>12046</v>
      </c>
      <c r="AO923" s="84" t="s">
        <v>7240</v>
      </c>
      <c r="AP923" s="16" t="s">
        <v>7020</v>
      </c>
      <c r="AQ923" s="5" t="s">
        <v>9043</v>
      </c>
      <c r="AR923" s="25">
        <v>4874</v>
      </c>
      <c r="AS923" s="101" t="s">
        <v>993</v>
      </c>
      <c r="AT923" s="101" t="s">
        <v>993</v>
      </c>
      <c r="AU923" s="101" t="s">
        <v>107</v>
      </c>
      <c r="AV923" s="99" t="s">
        <v>906</v>
      </c>
      <c r="AW923" s="99" t="s">
        <v>3235</v>
      </c>
      <c r="AX923" s="256" t="s">
        <v>130</v>
      </c>
      <c r="AY923" s="99" t="s">
        <v>79</v>
      </c>
      <c r="AZ923" s="99" t="s">
        <v>79</v>
      </c>
      <c r="BA923" s="99" t="s">
        <v>1111</v>
      </c>
      <c r="BB923" s="18">
        <v>41184</v>
      </c>
      <c r="BC923" s="6" t="s">
        <v>993</v>
      </c>
      <c r="BD923" s="12">
        <v>5</v>
      </c>
      <c r="BE923" s="102" t="s">
        <v>7710</v>
      </c>
      <c r="BF923" s="16">
        <v>320000000</v>
      </c>
      <c r="BG923" s="16">
        <v>50000</v>
      </c>
      <c r="BH923" s="16">
        <v>50000</v>
      </c>
      <c r="BI923" s="16">
        <v>50000</v>
      </c>
      <c r="BJ923" s="16">
        <v>20000</v>
      </c>
      <c r="BK923" s="80" t="s">
        <v>993</v>
      </c>
      <c r="BL923" s="5" t="s">
        <v>86</v>
      </c>
      <c r="BM923" s="5" t="s">
        <v>993</v>
      </c>
      <c r="BN923" s="5" t="s">
        <v>342</v>
      </c>
      <c r="BO923" s="6" t="s">
        <v>646</v>
      </c>
      <c r="BP923" s="6" t="s">
        <v>91</v>
      </c>
      <c r="BQ923" s="82" t="s">
        <v>993</v>
      </c>
      <c r="BR923" s="82" t="s">
        <v>993</v>
      </c>
      <c r="BS923" s="6" t="s">
        <v>385</v>
      </c>
      <c r="BT923" s="6" t="s">
        <v>993</v>
      </c>
      <c r="BU923" s="6" t="s">
        <v>1036</v>
      </c>
      <c r="BV923" s="27" t="s">
        <v>993</v>
      </c>
      <c r="BW923" s="5"/>
      <c r="BX923" s="5"/>
      <c r="BY923" s="5"/>
      <c r="BZ923" s="5"/>
      <c r="CA923" s="17"/>
      <c r="CB923" s="5"/>
      <c r="CC923" s="5"/>
      <c r="CD923" s="42" t="s">
        <v>7062</v>
      </c>
      <c r="CE923" s="4">
        <v>3187072331</v>
      </c>
      <c r="CF923" s="43" t="s">
        <v>6749</v>
      </c>
      <c r="CG923" s="7" t="s">
        <v>189</v>
      </c>
      <c r="CH923" s="7">
        <v>0</v>
      </c>
      <c r="CI923" s="7">
        <v>0</v>
      </c>
      <c r="CJ923" s="88">
        <v>0</v>
      </c>
      <c r="CK923" s="88" t="s">
        <v>7395</v>
      </c>
      <c r="CL923" s="88" t="s">
        <v>6770</v>
      </c>
      <c r="CM923" s="313">
        <v>3164257890</v>
      </c>
      <c r="CN923" s="313" t="s">
        <v>3238</v>
      </c>
      <c r="CO923" s="88" t="s">
        <v>3239</v>
      </c>
      <c r="CP923" s="8"/>
      <c r="CQ923" s="79" t="s">
        <v>3240</v>
      </c>
      <c r="CR923" s="21"/>
      <c r="CS923" s="21" t="s">
        <v>15324</v>
      </c>
      <c r="CT923" s="21" t="s">
        <v>6674</v>
      </c>
      <c r="CU923" s="20" t="s">
        <v>993</v>
      </c>
      <c r="CV923" s="20" t="s">
        <v>993</v>
      </c>
      <c r="CW923" s="11" t="s">
        <v>7736</v>
      </c>
      <c r="CX923" s="86" t="s">
        <v>993</v>
      </c>
      <c r="CY923" s="86" t="s">
        <v>12898</v>
      </c>
      <c r="CZ923" s="86" t="s">
        <v>12899</v>
      </c>
      <c r="DA923" s="86" t="s">
        <v>130</v>
      </c>
      <c r="DB923" s="86" t="s">
        <v>12906</v>
      </c>
      <c r="DC923" s="6" t="s">
        <v>993</v>
      </c>
      <c r="DD923" s="2"/>
      <c r="DE923" s="2"/>
      <c r="DF923" s="2"/>
      <c r="DG923" s="2"/>
      <c r="DH923" s="2"/>
      <c r="DI923" s="2"/>
      <c r="DJ923" s="2"/>
      <c r="DK923" s="2"/>
      <c r="DL923" s="2"/>
      <c r="DM923" s="2"/>
      <c r="DN923" s="2"/>
      <c r="DO923" s="2"/>
      <c r="DP923" s="2"/>
      <c r="DQ923" s="2"/>
      <c r="DR923" s="2"/>
      <c r="DS923" s="2"/>
      <c r="DT923" s="2"/>
      <c r="DU923" s="2"/>
      <c r="DV923" s="2"/>
      <c r="DW923" s="2"/>
      <c r="DX923" s="2"/>
      <c r="DY923" s="2"/>
    </row>
    <row r="924" spans="1:129" ht="20.25" customHeight="1" x14ac:dyDescent="0.25">
      <c r="A924" s="327"/>
      <c r="B924" s="83">
        <v>1039</v>
      </c>
      <c r="C924" s="449">
        <v>1185</v>
      </c>
      <c r="D924" s="113" t="s">
        <v>11160</v>
      </c>
      <c r="E924" s="255" t="s">
        <v>5182</v>
      </c>
      <c r="F924" s="256" t="s">
        <v>114</v>
      </c>
      <c r="G924" s="256" t="s">
        <v>11830</v>
      </c>
      <c r="H924" s="256" t="s">
        <v>993</v>
      </c>
      <c r="I924" s="256" t="s">
        <v>659</v>
      </c>
      <c r="J924" s="256" t="s">
        <v>7751</v>
      </c>
      <c r="K924" s="256" t="s">
        <v>12242</v>
      </c>
      <c r="L924" s="98">
        <v>273</v>
      </c>
      <c r="M924" s="256" t="s">
        <v>2942</v>
      </c>
      <c r="N924" s="256" t="s">
        <v>2943</v>
      </c>
      <c r="O924" s="12">
        <v>3579124</v>
      </c>
      <c r="P924" s="27" t="s">
        <v>79</v>
      </c>
      <c r="Q924" s="30" t="s">
        <v>79</v>
      </c>
      <c r="R924" s="30" t="s">
        <v>80</v>
      </c>
      <c r="S924" s="101" t="s">
        <v>6464</v>
      </c>
      <c r="T924" s="100" t="s">
        <v>5183</v>
      </c>
      <c r="U924" s="98">
        <v>130200001422</v>
      </c>
      <c r="V924" s="99" t="s">
        <v>82</v>
      </c>
      <c r="W924" s="99" t="s">
        <v>83</v>
      </c>
      <c r="X924" s="99" t="s">
        <v>7932</v>
      </c>
      <c r="Y924" s="101" t="s">
        <v>761</v>
      </c>
      <c r="Z924" s="99" t="s">
        <v>1220</v>
      </c>
      <c r="AA924" s="101" t="s">
        <v>85</v>
      </c>
      <c r="AB924" s="101" t="s">
        <v>1087</v>
      </c>
      <c r="AC924" s="101" t="s">
        <v>1087</v>
      </c>
      <c r="AD924" s="13" t="s">
        <v>86</v>
      </c>
      <c r="AE924" s="13">
        <v>40990</v>
      </c>
      <c r="AF924" s="13">
        <v>41021</v>
      </c>
      <c r="AG924" s="4">
        <f t="shared" ca="1" si="14"/>
        <v>7</v>
      </c>
      <c r="AH924" s="32" t="s">
        <v>993</v>
      </c>
      <c r="AI924" s="15" t="s">
        <v>327</v>
      </c>
      <c r="AJ924" s="101" t="s">
        <v>886</v>
      </c>
      <c r="AK924" s="101" t="s">
        <v>903</v>
      </c>
      <c r="AL924" s="84" t="s">
        <v>12467</v>
      </c>
      <c r="AM924" s="84" t="s">
        <v>14681</v>
      </c>
      <c r="AN924" s="84" t="s">
        <v>12046</v>
      </c>
      <c r="AO924" s="84" t="s">
        <v>7240</v>
      </c>
      <c r="AP924" s="16" t="s">
        <v>7020</v>
      </c>
      <c r="AQ924" s="5" t="s">
        <v>9019</v>
      </c>
      <c r="AR924" s="25">
        <v>2734</v>
      </c>
      <c r="AS924" s="101" t="s">
        <v>993</v>
      </c>
      <c r="AT924" s="101" t="s">
        <v>993</v>
      </c>
      <c r="AU924" s="99" t="s">
        <v>90</v>
      </c>
      <c r="AV924" s="99" t="s">
        <v>906</v>
      </c>
      <c r="AW924" s="99" t="s">
        <v>659</v>
      </c>
      <c r="AX924" s="256" t="s">
        <v>130</v>
      </c>
      <c r="AY924" s="99" t="s">
        <v>79</v>
      </c>
      <c r="AZ924" s="99" t="s">
        <v>79</v>
      </c>
      <c r="BA924" s="99" t="s">
        <v>1111</v>
      </c>
      <c r="BB924" s="18">
        <v>41021</v>
      </c>
      <c r="BC924" s="6" t="s">
        <v>993</v>
      </c>
      <c r="BD924" s="12">
        <v>5</v>
      </c>
      <c r="BE924" s="102" t="s">
        <v>7217</v>
      </c>
      <c r="BF924" s="16">
        <v>320000000</v>
      </c>
      <c r="BG924" s="16">
        <v>50000</v>
      </c>
      <c r="BH924" s="16">
        <v>50000</v>
      </c>
      <c r="BI924" s="16">
        <v>50000</v>
      </c>
      <c r="BJ924" s="16">
        <v>20000</v>
      </c>
      <c r="BK924" s="80" t="s">
        <v>993</v>
      </c>
      <c r="BL924" s="5" t="s">
        <v>86</v>
      </c>
      <c r="BM924" s="5" t="s">
        <v>993</v>
      </c>
      <c r="BN924" s="5" t="s">
        <v>342</v>
      </c>
      <c r="BO924" s="6" t="s">
        <v>13058</v>
      </c>
      <c r="BP924" s="6" t="s">
        <v>91</v>
      </c>
      <c r="BQ924" s="82" t="s">
        <v>993</v>
      </c>
      <c r="BR924" s="82" t="s">
        <v>993</v>
      </c>
      <c r="BS924" s="6" t="s">
        <v>385</v>
      </c>
      <c r="BT924" s="6" t="s">
        <v>993</v>
      </c>
      <c r="BU924" s="6" t="s">
        <v>1036</v>
      </c>
      <c r="BV924" s="27" t="s">
        <v>1073</v>
      </c>
      <c r="BW924" s="5" t="s">
        <v>1092</v>
      </c>
      <c r="BX924" s="5" t="s">
        <v>993</v>
      </c>
      <c r="BY924" s="5"/>
      <c r="BZ924" s="5"/>
      <c r="CA924" s="5" t="s">
        <v>386</v>
      </c>
      <c r="CB924" s="5" t="s">
        <v>347</v>
      </c>
      <c r="CC924" s="6" t="s">
        <v>13136</v>
      </c>
      <c r="CD924" s="42" t="s">
        <v>7062</v>
      </c>
      <c r="CE924" s="4">
        <v>3187072331</v>
      </c>
      <c r="CF924" s="43" t="s">
        <v>6749</v>
      </c>
      <c r="CG924" s="7" t="s">
        <v>350</v>
      </c>
      <c r="CH924" s="7" t="s">
        <v>5184</v>
      </c>
      <c r="CI924" s="7" t="s">
        <v>5185</v>
      </c>
      <c r="CJ924" s="88" t="s">
        <v>12787</v>
      </c>
      <c r="CK924" s="88" t="s">
        <v>2946</v>
      </c>
      <c r="CL924" s="88" t="s">
        <v>2947</v>
      </c>
      <c r="CM924" s="313">
        <v>3165233304</v>
      </c>
      <c r="CN924" s="313" t="s">
        <v>9652</v>
      </c>
      <c r="CO924" s="313" t="s">
        <v>4417</v>
      </c>
      <c r="CP924" s="8">
        <v>3162684705</v>
      </c>
      <c r="CQ924" s="79" t="s">
        <v>2949</v>
      </c>
      <c r="CR924" s="21"/>
      <c r="CS924" s="21" t="s">
        <v>6674</v>
      </c>
      <c r="CT924" s="21" t="s">
        <v>1519</v>
      </c>
      <c r="CU924" s="20" t="s">
        <v>385</v>
      </c>
      <c r="CV924" s="20" t="s">
        <v>6571</v>
      </c>
      <c r="CW924" s="11" t="s">
        <v>7188</v>
      </c>
      <c r="CX924" s="86" t="s">
        <v>993</v>
      </c>
      <c r="CY924" s="86" t="s">
        <v>12900</v>
      </c>
      <c r="CZ924" s="86" t="s">
        <v>12909</v>
      </c>
      <c r="DA924" s="86" t="s">
        <v>86</v>
      </c>
      <c r="DB924" s="86" t="s">
        <v>385</v>
      </c>
      <c r="DC924" s="6" t="s">
        <v>13117</v>
      </c>
      <c r="DD924" s="2"/>
      <c r="DE924" s="2"/>
      <c r="DF924" s="2"/>
      <c r="DG924" s="2"/>
      <c r="DH924" s="2"/>
      <c r="DI924" s="2"/>
      <c r="DJ924" s="2"/>
      <c r="DK924" s="2"/>
      <c r="DL924" s="2"/>
      <c r="DM924" s="2"/>
      <c r="DN924" s="2"/>
      <c r="DO924" s="2"/>
      <c r="DP924" s="2"/>
      <c r="DQ924" s="2"/>
      <c r="DR924" s="2"/>
      <c r="DS924" s="2"/>
      <c r="DT924" s="2"/>
      <c r="DU924" s="2"/>
      <c r="DV924" s="2"/>
      <c r="DW924" s="2"/>
      <c r="DX924" s="2"/>
      <c r="DY924" s="2"/>
    </row>
    <row r="925" spans="1:129" ht="20.25" customHeight="1" x14ac:dyDescent="0.25">
      <c r="A925" s="327"/>
      <c r="B925" s="83">
        <v>1043</v>
      </c>
      <c r="C925" s="449">
        <v>1186</v>
      </c>
      <c r="D925" s="113" t="s">
        <v>11161</v>
      </c>
      <c r="E925" s="255" t="s">
        <v>5195</v>
      </c>
      <c r="F925" s="256" t="s">
        <v>243</v>
      </c>
      <c r="G925" s="256" t="s">
        <v>11822</v>
      </c>
      <c r="H925" s="256" t="s">
        <v>993</v>
      </c>
      <c r="I925" s="256" t="s">
        <v>1692</v>
      </c>
      <c r="J925" s="256" t="s">
        <v>7772</v>
      </c>
      <c r="K925" s="256" t="s">
        <v>12237</v>
      </c>
      <c r="L925" s="98">
        <v>483</v>
      </c>
      <c r="M925" s="256" t="s">
        <v>1693</v>
      </c>
      <c r="N925" s="256" t="s">
        <v>1694</v>
      </c>
      <c r="O925" s="12" t="s">
        <v>1695</v>
      </c>
      <c r="P925" s="27" t="s">
        <v>79</v>
      </c>
      <c r="Q925" s="30" t="s">
        <v>79</v>
      </c>
      <c r="R925" s="30" t="s">
        <v>80</v>
      </c>
      <c r="S925" s="101" t="s">
        <v>6464</v>
      </c>
      <c r="T925" s="100" t="s">
        <v>5196</v>
      </c>
      <c r="U925" s="98">
        <v>130200001417</v>
      </c>
      <c r="V925" s="99" t="s">
        <v>82</v>
      </c>
      <c r="W925" s="99" t="s">
        <v>83</v>
      </c>
      <c r="X925" s="99" t="s">
        <v>641</v>
      </c>
      <c r="Y925" s="101" t="s">
        <v>761</v>
      </c>
      <c r="Z925" s="99" t="s">
        <v>642</v>
      </c>
      <c r="AA925" s="101" t="s">
        <v>85</v>
      </c>
      <c r="AB925" s="101" t="s">
        <v>1088</v>
      </c>
      <c r="AC925" s="101" t="s">
        <v>1211</v>
      </c>
      <c r="AD925" s="99" t="s">
        <v>86</v>
      </c>
      <c r="AE925" s="13">
        <v>41031</v>
      </c>
      <c r="AF925" s="13">
        <v>41049</v>
      </c>
      <c r="AG925" s="4">
        <f t="shared" ca="1" si="14"/>
        <v>7</v>
      </c>
      <c r="AH925" s="32" t="s">
        <v>993</v>
      </c>
      <c r="AI925" s="15" t="s">
        <v>327</v>
      </c>
      <c r="AJ925" s="101" t="s">
        <v>902</v>
      </c>
      <c r="AK925" s="101" t="s">
        <v>903</v>
      </c>
      <c r="AL925" s="84" t="s">
        <v>13565</v>
      </c>
      <c r="AM925" s="84" t="s">
        <v>14683</v>
      </c>
      <c r="AN925" s="84" t="s">
        <v>12046</v>
      </c>
      <c r="AO925" s="84" t="s">
        <v>7240</v>
      </c>
      <c r="AP925" s="16" t="s">
        <v>7020</v>
      </c>
      <c r="AQ925" s="5" t="s">
        <v>9021</v>
      </c>
      <c r="AR925" s="25">
        <v>4835</v>
      </c>
      <c r="AS925" s="101" t="s">
        <v>993</v>
      </c>
      <c r="AT925" s="101" t="s">
        <v>993</v>
      </c>
      <c r="AU925" s="99" t="s">
        <v>90</v>
      </c>
      <c r="AV925" s="99" t="s">
        <v>906</v>
      </c>
      <c r="AW925" s="99" t="s">
        <v>1692</v>
      </c>
      <c r="AX925" s="256" t="s">
        <v>130</v>
      </c>
      <c r="AY925" s="99" t="s">
        <v>79</v>
      </c>
      <c r="AZ925" s="99" t="s">
        <v>79</v>
      </c>
      <c r="BA925" s="101" t="s">
        <v>1512</v>
      </c>
      <c r="BB925" s="18">
        <v>41049</v>
      </c>
      <c r="BC925" s="6" t="s">
        <v>993</v>
      </c>
      <c r="BD925" s="12">
        <v>5</v>
      </c>
      <c r="BE925" s="102" t="s">
        <v>7217</v>
      </c>
      <c r="BF925" s="16">
        <v>320000000</v>
      </c>
      <c r="BG925" s="16">
        <v>50000</v>
      </c>
      <c r="BH925" s="16">
        <v>50000</v>
      </c>
      <c r="BI925" s="16">
        <v>50000</v>
      </c>
      <c r="BJ925" s="16">
        <v>20000</v>
      </c>
      <c r="BK925" s="16">
        <v>20000</v>
      </c>
      <c r="BL925" s="5" t="s">
        <v>86</v>
      </c>
      <c r="BM925" s="5" t="s">
        <v>993</v>
      </c>
      <c r="BN925" s="5" t="s">
        <v>342</v>
      </c>
      <c r="BO925" s="6" t="s">
        <v>646</v>
      </c>
      <c r="BP925" s="6" t="s">
        <v>91</v>
      </c>
      <c r="BQ925" s="82" t="s">
        <v>993</v>
      </c>
      <c r="BR925" s="82" t="s">
        <v>993</v>
      </c>
      <c r="BS925" s="5" t="s">
        <v>3521</v>
      </c>
      <c r="BT925" s="6" t="s">
        <v>993</v>
      </c>
      <c r="BU925" s="6" t="s">
        <v>1036</v>
      </c>
      <c r="BV925" s="27" t="s">
        <v>1073</v>
      </c>
      <c r="BW925" s="5" t="s">
        <v>1092</v>
      </c>
      <c r="BX925" s="5" t="s">
        <v>993</v>
      </c>
      <c r="BY925" s="5"/>
      <c r="BZ925" s="5"/>
      <c r="CA925" s="5" t="s">
        <v>386</v>
      </c>
      <c r="CB925" s="5" t="s">
        <v>347</v>
      </c>
      <c r="CC925" s="6" t="s">
        <v>13136</v>
      </c>
      <c r="CD925" s="42" t="s">
        <v>7061</v>
      </c>
      <c r="CE925" s="4">
        <v>3182899379</v>
      </c>
      <c r="CF925" s="43" t="s">
        <v>6750</v>
      </c>
      <c r="CG925" s="7" t="s">
        <v>4331</v>
      </c>
      <c r="CH925" s="7" t="s">
        <v>4332</v>
      </c>
      <c r="CI925" s="7" t="s">
        <v>6762</v>
      </c>
      <c r="CJ925" s="88" t="s">
        <v>12310</v>
      </c>
      <c r="CK925" s="88" t="s">
        <v>1698</v>
      </c>
      <c r="CL925" s="88" t="s">
        <v>1699</v>
      </c>
      <c r="CM925" s="313" t="s">
        <v>1700</v>
      </c>
      <c r="CN925" s="313" t="s">
        <v>1701</v>
      </c>
      <c r="CO925" s="313" t="s">
        <v>1702</v>
      </c>
      <c r="CP925" s="8" t="s">
        <v>1703</v>
      </c>
      <c r="CQ925" s="79" t="s">
        <v>1704</v>
      </c>
      <c r="CR925" s="21"/>
      <c r="CS925" s="21" t="s">
        <v>12373</v>
      </c>
      <c r="CT925" s="21" t="s">
        <v>10022</v>
      </c>
      <c r="CU925" s="20" t="s">
        <v>993</v>
      </c>
      <c r="CV925" s="262" t="s">
        <v>10023</v>
      </c>
      <c r="CW925" s="11" t="s">
        <v>2709</v>
      </c>
      <c r="CX925" s="86">
        <v>43354</v>
      </c>
      <c r="CY925" s="86" t="s">
        <v>12898</v>
      </c>
      <c r="CZ925" s="86" t="s">
        <v>12336</v>
      </c>
      <c r="DA925" s="86" t="s">
        <v>130</v>
      </c>
      <c r="DB925" s="86" t="s">
        <v>12906</v>
      </c>
      <c r="DC925" s="6" t="s">
        <v>993</v>
      </c>
      <c r="DD925" s="2"/>
      <c r="DE925" s="2"/>
      <c r="DF925" s="2"/>
      <c r="DG925" s="2"/>
      <c r="DH925" s="2"/>
      <c r="DI925" s="2"/>
      <c r="DJ925" s="2"/>
      <c r="DK925" s="2"/>
      <c r="DL925" s="2"/>
      <c r="DM925" s="2"/>
      <c r="DN925" s="2"/>
      <c r="DO925" s="2"/>
      <c r="DP925" s="2"/>
      <c r="DQ925" s="2"/>
      <c r="DR925" s="2"/>
      <c r="DS925" s="2"/>
      <c r="DT925" s="2"/>
      <c r="DU925" s="2"/>
      <c r="DV925" s="2"/>
      <c r="DW925" s="2"/>
      <c r="DX925" s="2"/>
      <c r="DY925" s="2"/>
    </row>
    <row r="926" spans="1:129" ht="20.25" customHeight="1" x14ac:dyDescent="0.25">
      <c r="A926" s="327"/>
      <c r="B926" s="83">
        <v>3111</v>
      </c>
      <c r="C926" s="449">
        <v>1187</v>
      </c>
      <c r="D926" s="113" t="s">
        <v>11149</v>
      </c>
      <c r="E926" s="255" t="s">
        <v>5136</v>
      </c>
      <c r="F926" s="256" t="s">
        <v>10679</v>
      </c>
      <c r="G926" s="256" t="s">
        <v>11821</v>
      </c>
      <c r="H926" s="256" t="s">
        <v>95</v>
      </c>
      <c r="I926" s="256" t="s">
        <v>15345</v>
      </c>
      <c r="J926" s="256" t="s">
        <v>7741</v>
      </c>
      <c r="K926" s="256" t="s">
        <v>12234</v>
      </c>
      <c r="L926" s="98">
        <v>144</v>
      </c>
      <c r="M926" s="256" t="s">
        <v>252</v>
      </c>
      <c r="N926" s="256" t="s">
        <v>253</v>
      </c>
      <c r="O926" s="12" t="s">
        <v>3925</v>
      </c>
      <c r="P926" s="27" t="s">
        <v>79</v>
      </c>
      <c r="Q926" s="30" t="s">
        <v>79</v>
      </c>
      <c r="R926" s="30" t="s">
        <v>80</v>
      </c>
      <c r="S926" s="101" t="s">
        <v>6464</v>
      </c>
      <c r="T926" s="100" t="s">
        <v>5137</v>
      </c>
      <c r="U926" s="98">
        <v>130200001365</v>
      </c>
      <c r="V926" s="99" t="s">
        <v>82</v>
      </c>
      <c r="W926" s="99" t="s">
        <v>83</v>
      </c>
      <c r="X926" s="99" t="s">
        <v>3216</v>
      </c>
      <c r="Y926" s="101" t="s">
        <v>761</v>
      </c>
      <c r="Z926" s="99" t="s">
        <v>1220</v>
      </c>
      <c r="AA926" s="101" t="s">
        <v>85</v>
      </c>
      <c r="AB926" s="101" t="s">
        <v>1211</v>
      </c>
      <c r="AC926" s="101" t="s">
        <v>1211</v>
      </c>
      <c r="AD926" s="99" t="s">
        <v>86</v>
      </c>
      <c r="AE926" s="13">
        <v>40933</v>
      </c>
      <c r="AF926" s="13">
        <v>40948</v>
      </c>
      <c r="AG926" s="4">
        <f t="shared" ca="1" si="14"/>
        <v>7</v>
      </c>
      <c r="AH926" s="32" t="s">
        <v>993</v>
      </c>
      <c r="AI926" s="15" t="s">
        <v>327</v>
      </c>
      <c r="AJ926" s="101" t="s">
        <v>886</v>
      </c>
      <c r="AK926" s="101" t="s">
        <v>903</v>
      </c>
      <c r="AL926" s="84" t="s">
        <v>13553</v>
      </c>
      <c r="AM926" s="84" t="s">
        <v>14670</v>
      </c>
      <c r="AN926" s="84" t="s">
        <v>12046</v>
      </c>
      <c r="AO926" s="84" t="s">
        <v>7240</v>
      </c>
      <c r="AP926" s="16" t="s">
        <v>7020</v>
      </c>
      <c r="AQ926" s="5" t="s">
        <v>9006</v>
      </c>
      <c r="AR926" s="25">
        <v>1442</v>
      </c>
      <c r="AS926" s="101" t="s">
        <v>993</v>
      </c>
      <c r="AT926" s="101" t="s">
        <v>993</v>
      </c>
      <c r="AU926" s="99" t="s">
        <v>107</v>
      </c>
      <c r="AV926" s="99" t="s">
        <v>906</v>
      </c>
      <c r="AW926" s="99" t="s">
        <v>96</v>
      </c>
      <c r="AX926" s="256" t="s">
        <v>130</v>
      </c>
      <c r="AY926" s="99" t="s">
        <v>79</v>
      </c>
      <c r="AZ926" s="99" t="s">
        <v>79</v>
      </c>
      <c r="BA926" s="101" t="s">
        <v>1512</v>
      </c>
      <c r="BB926" s="18">
        <v>40948</v>
      </c>
      <c r="BC926" s="6" t="s">
        <v>993</v>
      </c>
      <c r="BD926" s="12">
        <v>5</v>
      </c>
      <c r="BE926" s="102" t="s">
        <v>7217</v>
      </c>
      <c r="BF926" s="16">
        <v>320000000</v>
      </c>
      <c r="BG926" s="16">
        <v>50000</v>
      </c>
      <c r="BH926" s="16">
        <v>50000</v>
      </c>
      <c r="BI926" s="16">
        <v>50000</v>
      </c>
      <c r="BJ926" s="16">
        <v>20000</v>
      </c>
      <c r="BK926" s="80" t="s">
        <v>993</v>
      </c>
      <c r="BL926" s="5" t="s">
        <v>86</v>
      </c>
      <c r="BM926" s="5" t="s">
        <v>993</v>
      </c>
      <c r="BN926" s="5" t="s">
        <v>342</v>
      </c>
      <c r="BO926" s="6" t="s">
        <v>13058</v>
      </c>
      <c r="BP926" s="5" t="s">
        <v>134</v>
      </c>
      <c r="BQ926" s="82" t="s">
        <v>993</v>
      </c>
      <c r="BR926" s="82" t="s">
        <v>993</v>
      </c>
      <c r="BS926" s="5" t="s">
        <v>1091</v>
      </c>
      <c r="BT926" s="6" t="s">
        <v>993</v>
      </c>
      <c r="BU926" s="6" t="s">
        <v>1036</v>
      </c>
      <c r="BV926" s="27" t="s">
        <v>1073</v>
      </c>
      <c r="BW926" s="5" t="s">
        <v>1092</v>
      </c>
      <c r="BX926" s="5" t="s">
        <v>993</v>
      </c>
      <c r="BY926" s="5"/>
      <c r="BZ926" s="5"/>
      <c r="CA926" s="5" t="s">
        <v>386</v>
      </c>
      <c r="CB926" s="5" t="s">
        <v>347</v>
      </c>
      <c r="CC926" s="6" t="s">
        <v>13136</v>
      </c>
      <c r="CD926" s="42" t="s">
        <v>7060</v>
      </c>
      <c r="CE926" s="4">
        <v>3182893993</v>
      </c>
      <c r="CF926" s="43" t="s">
        <v>6747</v>
      </c>
      <c r="CG926" s="7" t="s">
        <v>350</v>
      </c>
      <c r="CH926" s="7" t="s">
        <v>5138</v>
      </c>
      <c r="CI926" s="7" t="s">
        <v>5139</v>
      </c>
      <c r="CJ926" s="88" t="s">
        <v>12788</v>
      </c>
      <c r="CK926" s="7">
        <v>0</v>
      </c>
      <c r="CL926" s="7">
        <v>0</v>
      </c>
      <c r="CM926" s="313">
        <v>3164830703</v>
      </c>
      <c r="CN926" s="313" t="s">
        <v>2607</v>
      </c>
      <c r="CO926" s="313" t="s">
        <v>2608</v>
      </c>
      <c r="CP926" s="8">
        <v>3165259316</v>
      </c>
      <c r="CQ926" s="79" t="s">
        <v>3929</v>
      </c>
      <c r="CR926" s="21" t="s">
        <v>1046</v>
      </c>
      <c r="CS926" s="21" t="s">
        <v>12600</v>
      </c>
      <c r="CT926" s="21" t="s">
        <v>5140</v>
      </c>
      <c r="CU926" s="20" t="s">
        <v>385</v>
      </c>
      <c r="CV926" s="20" t="s">
        <v>6571</v>
      </c>
      <c r="CW926" s="11" t="s">
        <v>7188</v>
      </c>
      <c r="CX926" s="86" t="s">
        <v>993</v>
      </c>
      <c r="CY926" s="86" t="s">
        <v>12900</v>
      </c>
      <c r="CZ926" s="86" t="s">
        <v>12920</v>
      </c>
      <c r="DA926" s="86" t="s">
        <v>86</v>
      </c>
      <c r="DB926" s="86" t="s">
        <v>385</v>
      </c>
      <c r="DC926" s="6" t="s">
        <v>13117</v>
      </c>
      <c r="DD926" s="2"/>
      <c r="DE926" s="2"/>
      <c r="DF926" s="2"/>
      <c r="DG926" s="2"/>
      <c r="DH926" s="2"/>
      <c r="DI926" s="2"/>
      <c r="DJ926" s="2"/>
      <c r="DK926" s="2"/>
      <c r="DL926" s="2"/>
      <c r="DM926" s="2"/>
      <c r="DN926" s="2"/>
      <c r="DO926" s="2"/>
      <c r="DP926" s="2"/>
      <c r="DQ926" s="2"/>
      <c r="DR926" s="2"/>
      <c r="DS926" s="2"/>
      <c r="DT926" s="2"/>
      <c r="DU926" s="2"/>
      <c r="DV926" s="2"/>
      <c r="DW926" s="2"/>
      <c r="DX926" s="2"/>
      <c r="DY926" s="2"/>
    </row>
    <row r="927" spans="1:129" ht="20.25" customHeight="1" x14ac:dyDescent="0.25">
      <c r="A927" s="335" t="s">
        <v>15296</v>
      </c>
      <c r="B927" s="83">
        <v>1030</v>
      </c>
      <c r="C927" s="449">
        <v>1191</v>
      </c>
      <c r="D927" s="113" t="s">
        <v>10631</v>
      </c>
      <c r="E927" s="255" t="s">
        <v>7031</v>
      </c>
      <c r="F927" s="256" t="s">
        <v>168</v>
      </c>
      <c r="G927" s="256" t="s">
        <v>11829</v>
      </c>
      <c r="H927" s="256" t="s">
        <v>993</v>
      </c>
      <c r="I927" s="256" t="s">
        <v>169</v>
      </c>
      <c r="J927" s="256" t="s">
        <v>7755</v>
      </c>
      <c r="K927" s="256" t="s">
        <v>12244</v>
      </c>
      <c r="L927" s="98">
        <v>235</v>
      </c>
      <c r="M927" s="256" t="s">
        <v>786</v>
      </c>
      <c r="N927" s="256" t="s">
        <v>787</v>
      </c>
      <c r="O927" s="12" t="s">
        <v>2559</v>
      </c>
      <c r="P927" s="27" t="s">
        <v>79</v>
      </c>
      <c r="Q927" s="30" t="s">
        <v>79</v>
      </c>
      <c r="R927" s="30" t="s">
        <v>80</v>
      </c>
      <c r="S927" s="101" t="s">
        <v>6464</v>
      </c>
      <c r="T927" s="100" t="s">
        <v>5150</v>
      </c>
      <c r="U927" s="98">
        <v>130200001397</v>
      </c>
      <c r="V927" s="99" t="s">
        <v>82</v>
      </c>
      <c r="W927" s="99" t="s">
        <v>83</v>
      </c>
      <c r="X927" s="99" t="s">
        <v>702</v>
      </c>
      <c r="Y927" s="101" t="s">
        <v>761</v>
      </c>
      <c r="Z927" s="99" t="s">
        <v>1220</v>
      </c>
      <c r="AA927" s="101" t="s">
        <v>85</v>
      </c>
      <c r="AB927" s="101" t="s">
        <v>1087</v>
      </c>
      <c r="AC927" s="101" t="s">
        <v>1087</v>
      </c>
      <c r="AD927" s="99" t="s">
        <v>86</v>
      </c>
      <c r="AE927" s="13">
        <v>40957</v>
      </c>
      <c r="AF927" s="13">
        <v>40965</v>
      </c>
      <c r="AG927" s="4">
        <f t="shared" ca="1" si="14"/>
        <v>7</v>
      </c>
      <c r="AH927" s="32" t="s">
        <v>993</v>
      </c>
      <c r="AI927" s="15" t="s">
        <v>338</v>
      </c>
      <c r="AJ927" s="101" t="s">
        <v>886</v>
      </c>
      <c r="AK927" s="101" t="s">
        <v>887</v>
      </c>
      <c r="AL927" s="84" t="s">
        <v>12466</v>
      </c>
      <c r="AM927" s="84" t="s">
        <v>14672</v>
      </c>
      <c r="AN927" s="84" t="s">
        <v>12046</v>
      </c>
      <c r="AO927" s="84" t="s">
        <v>7240</v>
      </c>
      <c r="AP927" s="80" t="s">
        <v>152</v>
      </c>
      <c r="AQ927" s="5" t="s">
        <v>9008</v>
      </c>
      <c r="AR927" s="25">
        <v>2352</v>
      </c>
      <c r="AS927" s="101" t="s">
        <v>993</v>
      </c>
      <c r="AT927" s="101" t="s">
        <v>993</v>
      </c>
      <c r="AU927" s="99" t="s">
        <v>90</v>
      </c>
      <c r="AV927" s="99" t="s">
        <v>906</v>
      </c>
      <c r="AW927" s="99" t="s">
        <v>169</v>
      </c>
      <c r="AX927" s="256" t="s">
        <v>130</v>
      </c>
      <c r="AY927" s="99" t="s">
        <v>79</v>
      </c>
      <c r="AZ927" s="99" t="s">
        <v>79</v>
      </c>
      <c r="BA927" s="101" t="s">
        <v>1512</v>
      </c>
      <c r="BB927" s="18">
        <v>40965</v>
      </c>
      <c r="BC927" s="6" t="s">
        <v>993</v>
      </c>
      <c r="BD927" s="12">
        <v>5</v>
      </c>
      <c r="BE927" s="102" t="s">
        <v>7712</v>
      </c>
      <c r="BF927" s="16">
        <v>280000000</v>
      </c>
      <c r="BG927" s="16">
        <v>50000</v>
      </c>
      <c r="BH927" s="16">
        <v>50000</v>
      </c>
      <c r="BI927" s="16">
        <v>20000</v>
      </c>
      <c r="BJ927" s="16">
        <v>10000</v>
      </c>
      <c r="BK927" s="80" t="s">
        <v>993</v>
      </c>
      <c r="BL927" s="6" t="s">
        <v>993</v>
      </c>
      <c r="BM927" s="5" t="s">
        <v>86</v>
      </c>
      <c r="BN927" s="5" t="s">
        <v>342</v>
      </c>
      <c r="BO927" s="6" t="s">
        <v>13058</v>
      </c>
      <c r="BP927" s="5" t="s">
        <v>134</v>
      </c>
      <c r="BQ927" s="82" t="s">
        <v>993</v>
      </c>
      <c r="BR927" s="82" t="s">
        <v>993</v>
      </c>
      <c r="BS927" s="5" t="s">
        <v>1091</v>
      </c>
      <c r="BT927" s="6" t="s">
        <v>993</v>
      </c>
      <c r="BU927" s="6" t="s">
        <v>1036</v>
      </c>
      <c r="BV927" s="27" t="s">
        <v>1073</v>
      </c>
      <c r="BW927" s="5" t="s">
        <v>1092</v>
      </c>
      <c r="BX927" s="5" t="s">
        <v>993</v>
      </c>
      <c r="BY927" s="5"/>
      <c r="BZ927" s="5"/>
      <c r="CA927" s="5" t="s">
        <v>386</v>
      </c>
      <c r="CB927" s="5" t="s">
        <v>347</v>
      </c>
      <c r="CC927" s="6" t="s">
        <v>13136</v>
      </c>
      <c r="CD927" s="42" t="s">
        <v>7059</v>
      </c>
      <c r="CE927" s="4">
        <v>3182899443</v>
      </c>
      <c r="CF927" s="43" t="s">
        <v>6748</v>
      </c>
      <c r="CG927" s="7" t="s">
        <v>350</v>
      </c>
      <c r="CH927" s="7" t="s">
        <v>6766</v>
      </c>
      <c r="CI927" s="7" t="s">
        <v>6941</v>
      </c>
      <c r="CJ927" s="88" t="s">
        <v>12789</v>
      </c>
      <c r="CK927" s="88" t="s">
        <v>9768</v>
      </c>
      <c r="CL927" s="88" t="s">
        <v>9818</v>
      </c>
      <c r="CM927" s="313" t="s">
        <v>2560</v>
      </c>
      <c r="CN927" s="313" t="s">
        <v>9856</v>
      </c>
      <c r="CO927" s="313" t="s">
        <v>9892</v>
      </c>
      <c r="CP927" s="8" t="s">
        <v>2562</v>
      </c>
      <c r="CQ927" s="79" t="s">
        <v>2563</v>
      </c>
      <c r="CR927" s="21" t="s">
        <v>357</v>
      </c>
      <c r="CS927" s="452" t="s">
        <v>15333</v>
      </c>
      <c r="CT927" s="21" t="s">
        <v>10364</v>
      </c>
      <c r="CU927" s="20" t="s">
        <v>12422</v>
      </c>
      <c r="CV927" s="21" t="s">
        <v>13125</v>
      </c>
      <c r="CW927" s="11" t="s">
        <v>7188</v>
      </c>
      <c r="CX927" s="86" t="s">
        <v>993</v>
      </c>
      <c r="CY927" s="86" t="s">
        <v>12976</v>
      </c>
      <c r="CZ927" s="86" t="s">
        <v>12389</v>
      </c>
      <c r="DA927" s="86" t="s">
        <v>86</v>
      </c>
      <c r="DB927" s="86" t="s">
        <v>12422</v>
      </c>
      <c r="DC927" s="6" t="s">
        <v>13117</v>
      </c>
      <c r="DD927" s="2"/>
      <c r="DE927" s="2"/>
      <c r="DF927" s="2"/>
      <c r="DG927" s="2"/>
      <c r="DH927" s="2"/>
      <c r="DI927" s="2"/>
      <c r="DJ927" s="2"/>
      <c r="DK927" s="2"/>
      <c r="DL927" s="2"/>
      <c r="DM927" s="2"/>
      <c r="DN927" s="2"/>
      <c r="DO927" s="2"/>
      <c r="DP927" s="2"/>
      <c r="DQ927" s="2"/>
      <c r="DR927" s="2"/>
      <c r="DS927" s="2"/>
      <c r="DT927" s="2"/>
      <c r="DU927" s="2"/>
      <c r="DV927" s="2"/>
      <c r="DW927" s="2"/>
      <c r="DX927" s="2"/>
      <c r="DY927" s="2"/>
    </row>
    <row r="928" spans="1:129" ht="20.25" customHeight="1" x14ac:dyDescent="0.25">
      <c r="A928" s="327"/>
      <c r="B928" s="83">
        <v>1022</v>
      </c>
      <c r="C928" s="449">
        <v>1192</v>
      </c>
      <c r="D928" s="113" t="s">
        <v>11147</v>
      </c>
      <c r="E928" s="255" t="s">
        <v>5121</v>
      </c>
      <c r="F928" s="256" t="s">
        <v>243</v>
      </c>
      <c r="G928" s="256" t="s">
        <v>11825</v>
      </c>
      <c r="H928" s="256" t="s">
        <v>95</v>
      </c>
      <c r="I928" s="256" t="s">
        <v>5122</v>
      </c>
      <c r="J928" s="256" t="s">
        <v>7878</v>
      </c>
      <c r="K928" s="256" t="s">
        <v>12235</v>
      </c>
      <c r="L928" s="98">
        <v>65</v>
      </c>
      <c r="M928" s="256" t="s">
        <v>5121</v>
      </c>
      <c r="N928" s="256" t="s">
        <v>5123</v>
      </c>
      <c r="O928" s="12" t="s">
        <v>5124</v>
      </c>
      <c r="P928" s="27" t="s">
        <v>79</v>
      </c>
      <c r="Q928" s="30" t="s">
        <v>79</v>
      </c>
      <c r="R928" s="30" t="s">
        <v>80</v>
      </c>
      <c r="S928" s="101" t="s">
        <v>6464</v>
      </c>
      <c r="T928" s="100" t="s">
        <v>5125</v>
      </c>
      <c r="U928" s="98">
        <v>130200001356</v>
      </c>
      <c r="V928" s="99" t="s">
        <v>82</v>
      </c>
      <c r="W928" s="99" t="s">
        <v>83</v>
      </c>
      <c r="X928" s="99" t="s">
        <v>702</v>
      </c>
      <c r="Y928" s="101" t="s">
        <v>761</v>
      </c>
      <c r="Z928" s="99" t="s">
        <v>1220</v>
      </c>
      <c r="AA928" s="101" t="s">
        <v>85</v>
      </c>
      <c r="AB928" s="101" t="s">
        <v>1211</v>
      </c>
      <c r="AC928" s="101" t="s">
        <v>1211</v>
      </c>
      <c r="AD928" s="99" t="s">
        <v>86</v>
      </c>
      <c r="AE928" s="13">
        <v>40924</v>
      </c>
      <c r="AF928" s="13">
        <v>40935</v>
      </c>
      <c r="AG928" s="4">
        <f t="shared" ca="1" si="14"/>
        <v>7</v>
      </c>
      <c r="AH928" s="32" t="s">
        <v>993</v>
      </c>
      <c r="AI928" s="15" t="s">
        <v>327</v>
      </c>
      <c r="AJ928" s="101" t="s">
        <v>902</v>
      </c>
      <c r="AK928" s="101" t="s">
        <v>903</v>
      </c>
      <c r="AL928" s="84" t="s">
        <v>13551</v>
      </c>
      <c r="AM928" s="84" t="s">
        <v>14668</v>
      </c>
      <c r="AN928" s="84" t="s">
        <v>12046</v>
      </c>
      <c r="AO928" s="84" t="s">
        <v>7240</v>
      </c>
      <c r="AP928" s="16" t="s">
        <v>7020</v>
      </c>
      <c r="AQ928" s="5" t="s">
        <v>9004</v>
      </c>
      <c r="AR928" s="25">
        <v>10061</v>
      </c>
      <c r="AS928" s="101" t="s">
        <v>993</v>
      </c>
      <c r="AT928" s="101" t="s">
        <v>993</v>
      </c>
      <c r="AU928" s="99" t="s">
        <v>90</v>
      </c>
      <c r="AV928" s="99" t="s">
        <v>1090</v>
      </c>
      <c r="AW928" s="99" t="s">
        <v>96</v>
      </c>
      <c r="AX928" s="256" t="s">
        <v>130</v>
      </c>
      <c r="AY928" s="99" t="s">
        <v>79</v>
      </c>
      <c r="AZ928" s="99" t="s">
        <v>79</v>
      </c>
      <c r="BA928" s="101" t="s">
        <v>3943</v>
      </c>
      <c r="BB928" s="18">
        <v>40935</v>
      </c>
      <c r="BC928" s="6" t="s">
        <v>993</v>
      </c>
      <c r="BD928" s="12">
        <v>5</v>
      </c>
      <c r="BE928" s="102" t="s">
        <v>7712</v>
      </c>
      <c r="BF928" s="16">
        <v>280000000</v>
      </c>
      <c r="BG928" s="16">
        <v>50000</v>
      </c>
      <c r="BH928" s="16">
        <v>50000</v>
      </c>
      <c r="BI928" s="16">
        <v>20000</v>
      </c>
      <c r="BJ928" s="16">
        <v>10000</v>
      </c>
      <c r="BK928" s="80" t="s">
        <v>993</v>
      </c>
      <c r="BL928" s="6" t="s">
        <v>993</v>
      </c>
      <c r="BM928" s="5" t="s">
        <v>86</v>
      </c>
      <c r="BN928" s="5" t="s">
        <v>342</v>
      </c>
      <c r="BO928" s="6" t="s">
        <v>646</v>
      </c>
      <c r="BP928" s="5" t="s">
        <v>134</v>
      </c>
      <c r="BQ928" s="82" t="s">
        <v>993</v>
      </c>
      <c r="BR928" s="82" t="s">
        <v>993</v>
      </c>
      <c r="BS928" s="5" t="s">
        <v>1091</v>
      </c>
      <c r="BT928" s="6" t="s">
        <v>993</v>
      </c>
      <c r="BU928" s="6" t="s">
        <v>1036</v>
      </c>
      <c r="BV928" s="27" t="s">
        <v>1073</v>
      </c>
      <c r="BW928" s="5" t="s">
        <v>1092</v>
      </c>
      <c r="BX928" s="5" t="s">
        <v>993</v>
      </c>
      <c r="BY928" s="5"/>
      <c r="BZ928" s="5"/>
      <c r="CA928" s="5" t="s">
        <v>386</v>
      </c>
      <c r="CB928" s="5" t="s">
        <v>347</v>
      </c>
      <c r="CC928" s="6" t="s">
        <v>13136</v>
      </c>
      <c r="CD928" s="42" t="s">
        <v>7060</v>
      </c>
      <c r="CE928" s="4">
        <v>3182893993</v>
      </c>
      <c r="CF928" s="43" t="s">
        <v>6747</v>
      </c>
      <c r="CG928" s="7" t="s">
        <v>705</v>
      </c>
      <c r="CH928" s="109" t="s">
        <v>15244</v>
      </c>
      <c r="CI928" s="7" t="s">
        <v>5126</v>
      </c>
      <c r="CJ928" s="88" t="s">
        <v>15247</v>
      </c>
      <c r="CK928" s="313" t="s">
        <v>15243</v>
      </c>
      <c r="CL928" s="88">
        <v>0</v>
      </c>
      <c r="CM928" s="313">
        <v>3183439800</v>
      </c>
      <c r="CN928" s="313" t="s">
        <v>5127</v>
      </c>
      <c r="CO928" s="313" t="s">
        <v>5128</v>
      </c>
      <c r="CP928" s="313" t="s">
        <v>15245</v>
      </c>
      <c r="CQ928" s="79" t="s">
        <v>5129</v>
      </c>
      <c r="CR928" s="21" t="s">
        <v>357</v>
      </c>
      <c r="CS928" s="21" t="s">
        <v>8001</v>
      </c>
      <c r="CT928" s="21" t="s">
        <v>1519</v>
      </c>
      <c r="CU928" s="20" t="s">
        <v>385</v>
      </c>
      <c r="CV928" s="10" t="s">
        <v>5130</v>
      </c>
      <c r="CW928" s="11" t="s">
        <v>7188</v>
      </c>
      <c r="CX928" s="86" t="s">
        <v>993</v>
      </c>
      <c r="CY928" s="86" t="s">
        <v>12900</v>
      </c>
      <c r="CZ928" s="86" t="s">
        <v>12909</v>
      </c>
      <c r="DA928" s="86" t="s">
        <v>86</v>
      </c>
      <c r="DB928" s="86" t="s">
        <v>385</v>
      </c>
      <c r="DC928" s="6" t="s">
        <v>993</v>
      </c>
      <c r="DD928" s="2"/>
      <c r="DE928" s="2"/>
      <c r="DF928" s="2"/>
      <c r="DG928" s="2"/>
      <c r="DH928" s="2"/>
      <c r="DI928" s="2"/>
      <c r="DJ928" s="2"/>
      <c r="DK928" s="2"/>
      <c r="DL928" s="2"/>
      <c r="DM928" s="2"/>
      <c r="DN928" s="2"/>
      <c r="DO928" s="2"/>
      <c r="DP928" s="2"/>
      <c r="DQ928" s="2"/>
      <c r="DR928" s="2"/>
      <c r="DS928" s="2"/>
      <c r="DT928" s="2"/>
      <c r="DU928" s="2"/>
      <c r="DV928" s="2"/>
      <c r="DW928" s="2"/>
      <c r="DX928" s="2"/>
      <c r="DY928" s="2"/>
    </row>
    <row r="929" spans="1:129" ht="20.25" customHeight="1" x14ac:dyDescent="0.25">
      <c r="A929" s="327"/>
      <c r="B929" s="83">
        <v>1067</v>
      </c>
      <c r="C929" s="449">
        <v>1193</v>
      </c>
      <c r="D929" s="113" t="s">
        <v>11182</v>
      </c>
      <c r="E929" s="255" t="s">
        <v>5301</v>
      </c>
      <c r="F929" s="256" t="s">
        <v>10679</v>
      </c>
      <c r="G929" s="256" t="s">
        <v>11821</v>
      </c>
      <c r="H929" s="256" t="s">
        <v>993</v>
      </c>
      <c r="I929" s="256" t="s">
        <v>15345</v>
      </c>
      <c r="J929" s="256" t="s">
        <v>7741</v>
      </c>
      <c r="K929" s="256" t="s">
        <v>12234</v>
      </c>
      <c r="L929" s="98">
        <v>959</v>
      </c>
      <c r="M929" s="256" t="s">
        <v>5300</v>
      </c>
      <c r="N929" s="256" t="s">
        <v>5301</v>
      </c>
      <c r="O929" s="107">
        <v>3808174</v>
      </c>
      <c r="P929" s="27" t="s">
        <v>79</v>
      </c>
      <c r="Q929" s="30" t="s">
        <v>79</v>
      </c>
      <c r="R929" s="30" t="s">
        <v>80</v>
      </c>
      <c r="S929" s="101" t="s">
        <v>6464</v>
      </c>
      <c r="T929" s="100" t="s">
        <v>5302</v>
      </c>
      <c r="U929" s="98">
        <v>130200002667</v>
      </c>
      <c r="V929" s="99" t="s">
        <v>82</v>
      </c>
      <c r="W929" s="99" t="s">
        <v>83</v>
      </c>
      <c r="X929" s="99" t="s">
        <v>84</v>
      </c>
      <c r="Y929" s="99" t="s">
        <v>10340</v>
      </c>
      <c r="Z929" s="99" t="s">
        <v>642</v>
      </c>
      <c r="AA929" s="101" t="s">
        <v>103</v>
      </c>
      <c r="AB929" s="101" t="s">
        <v>1088</v>
      </c>
      <c r="AC929" s="101" t="s">
        <v>1211</v>
      </c>
      <c r="AD929" s="99" t="s">
        <v>86</v>
      </c>
      <c r="AE929" s="13">
        <v>41159</v>
      </c>
      <c r="AF929" s="13">
        <v>41204</v>
      </c>
      <c r="AG929" s="4">
        <f t="shared" ca="1" si="14"/>
        <v>6</v>
      </c>
      <c r="AH929" s="32" t="s">
        <v>993</v>
      </c>
      <c r="AI929" s="15" t="s">
        <v>338</v>
      </c>
      <c r="AJ929" s="101" t="s">
        <v>886</v>
      </c>
      <c r="AK929" s="101" t="s">
        <v>903</v>
      </c>
      <c r="AL929" s="84" t="s">
        <v>13581</v>
      </c>
      <c r="AM929" s="84">
        <v>81128152161</v>
      </c>
      <c r="AN929" s="84" t="s">
        <v>12046</v>
      </c>
      <c r="AO929" s="84" t="s">
        <v>7240</v>
      </c>
      <c r="AP929" s="16" t="s">
        <v>7020</v>
      </c>
      <c r="AQ929" s="5" t="s">
        <v>9050</v>
      </c>
      <c r="AR929" s="25">
        <v>9592</v>
      </c>
      <c r="AS929" s="101" t="s">
        <v>993</v>
      </c>
      <c r="AT929" s="101" t="s">
        <v>993</v>
      </c>
      <c r="AU929" s="99" t="s">
        <v>107</v>
      </c>
      <c r="AV929" s="99" t="s">
        <v>906</v>
      </c>
      <c r="AW929" s="99" t="s">
        <v>96</v>
      </c>
      <c r="AX929" s="256" t="s">
        <v>130</v>
      </c>
      <c r="AY929" s="99" t="s">
        <v>79</v>
      </c>
      <c r="AZ929" s="99" t="s">
        <v>79</v>
      </c>
      <c r="BA929" s="99" t="s">
        <v>1111</v>
      </c>
      <c r="BB929" s="18">
        <v>41204</v>
      </c>
      <c r="BC929" s="6" t="s">
        <v>993</v>
      </c>
      <c r="BD929" s="12">
        <v>5</v>
      </c>
      <c r="BE929" s="102" t="s">
        <v>7217</v>
      </c>
      <c r="BF929" s="16">
        <v>320000000</v>
      </c>
      <c r="BG929" s="16">
        <v>50000</v>
      </c>
      <c r="BH929" s="16">
        <v>50000</v>
      </c>
      <c r="BI929" s="16">
        <v>50000</v>
      </c>
      <c r="BJ929" s="16">
        <v>20000</v>
      </c>
      <c r="BK929" s="16">
        <v>20000</v>
      </c>
      <c r="BL929" s="5" t="s">
        <v>86</v>
      </c>
      <c r="BM929" s="5" t="s">
        <v>993</v>
      </c>
      <c r="BN929" s="5" t="s">
        <v>342</v>
      </c>
      <c r="BO929" s="6" t="s">
        <v>13058</v>
      </c>
      <c r="BP929" s="6" t="s">
        <v>91</v>
      </c>
      <c r="BQ929" s="82" t="s">
        <v>993</v>
      </c>
      <c r="BR929" s="82" t="s">
        <v>993</v>
      </c>
      <c r="BS929" s="89" t="s">
        <v>4594</v>
      </c>
      <c r="BT929" s="6" t="s">
        <v>993</v>
      </c>
      <c r="BU929" s="6" t="s">
        <v>1036</v>
      </c>
      <c r="BV929" s="27" t="s">
        <v>1073</v>
      </c>
      <c r="BW929" s="5" t="s">
        <v>1092</v>
      </c>
      <c r="BX929" s="5" t="s">
        <v>993</v>
      </c>
      <c r="BY929" s="5"/>
      <c r="BZ929" s="5"/>
      <c r="CA929" s="5" t="s">
        <v>386</v>
      </c>
      <c r="CB929" s="5" t="s">
        <v>347</v>
      </c>
      <c r="CC929" s="6" t="s">
        <v>13136</v>
      </c>
      <c r="CD929" s="42" t="s">
        <v>7060</v>
      </c>
      <c r="CE929" s="4">
        <v>3182893993</v>
      </c>
      <c r="CF929" s="43" t="s">
        <v>6747</v>
      </c>
      <c r="CG929" s="7" t="s">
        <v>3443</v>
      </c>
      <c r="CH929" s="7" t="s">
        <v>6892</v>
      </c>
      <c r="CI929" s="7" t="s">
        <v>6891</v>
      </c>
      <c r="CJ929" s="88" t="s">
        <v>12790</v>
      </c>
      <c r="CK929" s="88" t="s">
        <v>5303</v>
      </c>
      <c r="CL929" s="88" t="s">
        <v>5304</v>
      </c>
      <c r="CM929" s="313" t="s">
        <v>5305</v>
      </c>
      <c r="CN929" s="313" t="s">
        <v>5306</v>
      </c>
      <c r="CO929" s="313" t="s">
        <v>5307</v>
      </c>
      <c r="CP929" s="8" t="s">
        <v>5308</v>
      </c>
      <c r="CQ929" s="79" t="s">
        <v>5309</v>
      </c>
      <c r="CR929" s="21"/>
      <c r="CS929" s="21" t="s">
        <v>5922</v>
      </c>
      <c r="CT929" s="103" t="s">
        <v>8098</v>
      </c>
      <c r="CU929" s="20" t="s">
        <v>993</v>
      </c>
      <c r="CV929" s="20" t="s">
        <v>7353</v>
      </c>
      <c r="CW929" s="11" t="s">
        <v>7188</v>
      </c>
      <c r="CX929" s="86" t="s">
        <v>993</v>
      </c>
      <c r="CY929" s="86" t="s">
        <v>12898</v>
      </c>
      <c r="CZ929" s="86" t="s">
        <v>12913</v>
      </c>
      <c r="DA929" s="86" t="s">
        <v>86</v>
      </c>
      <c r="DB929" s="86" t="s">
        <v>12906</v>
      </c>
      <c r="DC929" s="6" t="s">
        <v>13117</v>
      </c>
      <c r="DD929" s="2"/>
      <c r="DE929" s="2"/>
      <c r="DF929" s="2"/>
      <c r="DG929" s="2"/>
      <c r="DH929" s="2"/>
      <c r="DI929" s="2"/>
      <c r="DJ929" s="2"/>
      <c r="DK929" s="2"/>
      <c r="DL929" s="2"/>
      <c r="DM929" s="2"/>
      <c r="DN929" s="2"/>
      <c r="DO929" s="2"/>
      <c r="DP929" s="2"/>
      <c r="DQ929" s="2"/>
      <c r="DR929" s="2"/>
      <c r="DS929" s="2"/>
      <c r="DT929" s="2"/>
      <c r="DU929" s="2"/>
      <c r="DV929" s="2"/>
      <c r="DW929" s="2"/>
      <c r="DX929" s="2"/>
      <c r="DY929" s="2"/>
    </row>
    <row r="930" spans="1:129" ht="20.25" customHeight="1" x14ac:dyDescent="0.25">
      <c r="A930" s="327"/>
      <c r="B930" s="83">
        <v>1033</v>
      </c>
      <c r="C930" s="449">
        <v>1194</v>
      </c>
      <c r="D930" s="113" t="s">
        <v>10632</v>
      </c>
      <c r="E930" s="255" t="s">
        <v>5159</v>
      </c>
      <c r="F930" s="256" t="s">
        <v>168</v>
      </c>
      <c r="G930" s="256" t="s">
        <v>11827</v>
      </c>
      <c r="H930" s="256" t="s">
        <v>993</v>
      </c>
      <c r="I930" s="256" t="s">
        <v>7753</v>
      </c>
      <c r="J930" s="256" t="s">
        <v>7754</v>
      </c>
      <c r="K930" s="256" t="s">
        <v>12243</v>
      </c>
      <c r="L930" s="98">
        <v>370</v>
      </c>
      <c r="M930" s="256" t="s">
        <v>4769</v>
      </c>
      <c r="N930" s="256" t="s">
        <v>3284</v>
      </c>
      <c r="O930" s="12" t="s">
        <v>3285</v>
      </c>
      <c r="P930" s="27" t="s">
        <v>79</v>
      </c>
      <c r="Q930" s="30" t="s">
        <v>79</v>
      </c>
      <c r="R930" s="30" t="s">
        <v>80</v>
      </c>
      <c r="S930" s="101" t="s">
        <v>6464</v>
      </c>
      <c r="T930" s="100" t="s">
        <v>5160</v>
      </c>
      <c r="U930" s="98">
        <v>130200001423</v>
      </c>
      <c r="V930" s="99" t="s">
        <v>82</v>
      </c>
      <c r="W930" s="99" t="s">
        <v>83</v>
      </c>
      <c r="X930" s="99" t="s">
        <v>702</v>
      </c>
      <c r="Y930" s="101" t="s">
        <v>761</v>
      </c>
      <c r="Z930" s="99" t="s">
        <v>1220</v>
      </c>
      <c r="AA930" s="101" t="s">
        <v>85</v>
      </c>
      <c r="AB930" s="101" t="s">
        <v>2069</v>
      </c>
      <c r="AC930" s="101" t="s">
        <v>2069</v>
      </c>
      <c r="AD930" s="99" t="s">
        <v>86</v>
      </c>
      <c r="AE930" s="13">
        <v>40977</v>
      </c>
      <c r="AF930" s="13">
        <v>40989</v>
      </c>
      <c r="AG930" s="4">
        <f t="shared" ca="1" si="14"/>
        <v>7</v>
      </c>
      <c r="AH930" s="32" t="s">
        <v>993</v>
      </c>
      <c r="AI930" s="15" t="s">
        <v>327</v>
      </c>
      <c r="AJ930" s="101" t="s">
        <v>902</v>
      </c>
      <c r="AK930" s="101" t="s">
        <v>903</v>
      </c>
      <c r="AL930" s="84" t="s">
        <v>12167</v>
      </c>
      <c r="AM930" s="84" t="s">
        <v>14675</v>
      </c>
      <c r="AN930" s="84" t="s">
        <v>12046</v>
      </c>
      <c r="AO930" s="84" t="s">
        <v>7240</v>
      </c>
      <c r="AP930" s="16" t="s">
        <v>7020</v>
      </c>
      <c r="AQ930" s="5" t="s">
        <v>9013</v>
      </c>
      <c r="AR930" s="25">
        <v>3705</v>
      </c>
      <c r="AS930" s="101" t="s">
        <v>993</v>
      </c>
      <c r="AT930" s="101" t="s">
        <v>993</v>
      </c>
      <c r="AU930" s="99" t="s">
        <v>90</v>
      </c>
      <c r="AV930" s="99" t="s">
        <v>906</v>
      </c>
      <c r="AW930" s="99" t="s">
        <v>315</v>
      </c>
      <c r="AX930" s="256" t="s">
        <v>130</v>
      </c>
      <c r="AY930" s="99" t="s">
        <v>79</v>
      </c>
      <c r="AZ930" s="99" t="s">
        <v>79</v>
      </c>
      <c r="BA930" s="101" t="s">
        <v>1512</v>
      </c>
      <c r="BB930" s="18">
        <v>40989</v>
      </c>
      <c r="BC930" s="6" t="s">
        <v>993</v>
      </c>
      <c r="BD930" s="12">
        <v>5</v>
      </c>
      <c r="BE930" s="102" t="s">
        <v>7217</v>
      </c>
      <c r="BF930" s="16">
        <v>320000000</v>
      </c>
      <c r="BG930" s="16">
        <v>50000</v>
      </c>
      <c r="BH930" s="16">
        <v>50000</v>
      </c>
      <c r="BI930" s="16">
        <v>50000</v>
      </c>
      <c r="BJ930" s="16">
        <v>20000</v>
      </c>
      <c r="BK930" s="80" t="s">
        <v>993</v>
      </c>
      <c r="BL930" s="5" t="s">
        <v>86</v>
      </c>
      <c r="BM930" s="5" t="s">
        <v>993</v>
      </c>
      <c r="BN930" s="5" t="s">
        <v>342</v>
      </c>
      <c r="BO930" s="6" t="s">
        <v>13058</v>
      </c>
      <c r="BP930" s="5" t="s">
        <v>134</v>
      </c>
      <c r="BQ930" s="82" t="s">
        <v>993</v>
      </c>
      <c r="BR930" s="82" t="s">
        <v>993</v>
      </c>
      <c r="BS930" s="5" t="s">
        <v>1091</v>
      </c>
      <c r="BT930" s="6" t="s">
        <v>993</v>
      </c>
      <c r="BU930" s="6" t="s">
        <v>1036</v>
      </c>
      <c r="BV930" s="27" t="s">
        <v>993</v>
      </c>
      <c r="BW930" s="5" t="s">
        <v>1092</v>
      </c>
      <c r="BX930" s="5" t="s">
        <v>993</v>
      </c>
      <c r="BY930" s="5"/>
      <c r="BZ930" s="5"/>
      <c r="CA930" s="5" t="s">
        <v>386</v>
      </c>
      <c r="CB930" s="5" t="s">
        <v>347</v>
      </c>
      <c r="CC930" s="6" t="s">
        <v>13136</v>
      </c>
      <c r="CD930" s="42" t="s">
        <v>7059</v>
      </c>
      <c r="CE930" s="53">
        <v>3182899405</v>
      </c>
      <c r="CF930" s="43">
        <v>0</v>
      </c>
      <c r="CG930" s="7" t="s">
        <v>6844</v>
      </c>
      <c r="CH930" s="7">
        <v>0</v>
      </c>
      <c r="CI930" s="7" t="s">
        <v>6965</v>
      </c>
      <c r="CJ930" s="88" t="s">
        <v>11946</v>
      </c>
      <c r="CK930" s="88" t="s">
        <v>3588</v>
      </c>
      <c r="CL930" s="88" t="s">
        <v>9822</v>
      </c>
      <c r="CM930" s="313">
        <v>3176471118</v>
      </c>
      <c r="CN930" s="313" t="s">
        <v>2433</v>
      </c>
      <c r="CO930" s="313" t="s">
        <v>2434</v>
      </c>
      <c r="CP930" s="8">
        <v>3165278332</v>
      </c>
      <c r="CQ930" s="79" t="s">
        <v>3289</v>
      </c>
      <c r="CR930" s="21" t="s">
        <v>357</v>
      </c>
      <c r="CS930" s="21" t="s">
        <v>12372</v>
      </c>
      <c r="CT930" s="21" t="s">
        <v>1519</v>
      </c>
      <c r="CU930" s="20" t="s">
        <v>993</v>
      </c>
      <c r="CV930" s="20" t="s">
        <v>5161</v>
      </c>
      <c r="CW930" s="11" t="s">
        <v>7188</v>
      </c>
      <c r="CX930" s="86" t="s">
        <v>993</v>
      </c>
      <c r="CY930" s="86" t="s">
        <v>12900</v>
      </c>
      <c r="CZ930" s="86" t="s">
        <v>12909</v>
      </c>
      <c r="DA930" s="86" t="s">
        <v>86</v>
      </c>
      <c r="DB930" s="86" t="s">
        <v>12906</v>
      </c>
      <c r="DC930" s="6" t="s">
        <v>13117</v>
      </c>
      <c r="DD930" s="2"/>
      <c r="DE930" s="2"/>
      <c r="DF930" s="2"/>
      <c r="DG930" s="2"/>
      <c r="DH930" s="2"/>
      <c r="DI930" s="2"/>
      <c r="DJ930" s="2"/>
      <c r="DK930" s="2"/>
      <c r="DL930" s="2"/>
      <c r="DM930" s="2"/>
      <c r="DN930" s="2"/>
      <c r="DO930" s="2"/>
      <c r="DP930" s="2"/>
      <c r="DQ930" s="2"/>
      <c r="DR930" s="2"/>
      <c r="DS930" s="2"/>
      <c r="DT930" s="2"/>
      <c r="DU930" s="2"/>
      <c r="DV930" s="2"/>
      <c r="DW930" s="2"/>
      <c r="DX930" s="2"/>
      <c r="DY930" s="2"/>
    </row>
    <row r="931" spans="1:129" ht="20.25" customHeight="1" x14ac:dyDescent="0.25">
      <c r="A931" s="335" t="s">
        <v>15319</v>
      </c>
      <c r="B931" s="83">
        <v>1038</v>
      </c>
      <c r="C931" s="449">
        <v>1195</v>
      </c>
      <c r="D931" s="113" t="s">
        <v>11159</v>
      </c>
      <c r="E931" s="255" t="s">
        <v>5173</v>
      </c>
      <c r="F931" s="256" t="s">
        <v>168</v>
      </c>
      <c r="G931" s="256" t="s">
        <v>11829</v>
      </c>
      <c r="H931" s="256" t="s">
        <v>993</v>
      </c>
      <c r="I931" s="256" t="s">
        <v>169</v>
      </c>
      <c r="J931" s="256" t="s">
        <v>7755</v>
      </c>
      <c r="K931" s="256" t="s">
        <v>12244</v>
      </c>
      <c r="L931" s="98">
        <v>556</v>
      </c>
      <c r="M931" s="256" t="s">
        <v>3448</v>
      </c>
      <c r="N931" s="256" t="s">
        <v>3449</v>
      </c>
      <c r="O931" s="12" t="s">
        <v>3450</v>
      </c>
      <c r="P931" s="27" t="s">
        <v>79</v>
      </c>
      <c r="Q931" s="30" t="s">
        <v>100</v>
      </c>
      <c r="R931" s="30" t="s">
        <v>101</v>
      </c>
      <c r="S931" s="101" t="s">
        <v>993</v>
      </c>
      <c r="T931" s="100">
        <v>5300190392</v>
      </c>
      <c r="U931" s="98">
        <v>130200002625</v>
      </c>
      <c r="V931" s="99" t="s">
        <v>119</v>
      </c>
      <c r="W931" s="99" t="s">
        <v>83</v>
      </c>
      <c r="X931" s="99" t="s">
        <v>1191</v>
      </c>
      <c r="Y931" s="101" t="s">
        <v>761</v>
      </c>
      <c r="Z931" s="99" t="s">
        <v>385</v>
      </c>
      <c r="AA931" s="467" t="s">
        <v>103</v>
      </c>
      <c r="AB931" s="101" t="s">
        <v>2069</v>
      </c>
      <c r="AC931" s="101" t="s">
        <v>2069</v>
      </c>
      <c r="AD931" s="13" t="s">
        <v>86</v>
      </c>
      <c r="AE931" s="13">
        <v>39018</v>
      </c>
      <c r="AF931" s="13">
        <v>41019</v>
      </c>
      <c r="AG931" s="4">
        <f t="shared" ca="1" si="14"/>
        <v>12</v>
      </c>
      <c r="AH931" s="32" t="s">
        <v>993</v>
      </c>
      <c r="AI931" s="15" t="s">
        <v>338</v>
      </c>
      <c r="AJ931" s="101" t="s">
        <v>886</v>
      </c>
      <c r="AK931" s="101" t="s">
        <v>886</v>
      </c>
      <c r="AL931" s="84" t="s">
        <v>13563</v>
      </c>
      <c r="AM931" s="84" t="s">
        <v>14680</v>
      </c>
      <c r="AN931" s="84" t="s">
        <v>12046</v>
      </c>
      <c r="AO931" s="84" t="s">
        <v>7240</v>
      </c>
      <c r="AP931" s="80" t="s">
        <v>152</v>
      </c>
      <c r="AQ931" s="5" t="s">
        <v>9018</v>
      </c>
      <c r="AR931" s="25">
        <v>5565</v>
      </c>
      <c r="AS931" s="101" t="s">
        <v>993</v>
      </c>
      <c r="AT931" s="101" t="s">
        <v>993</v>
      </c>
      <c r="AU931" s="99" t="s">
        <v>90</v>
      </c>
      <c r="AV931" s="99" t="s">
        <v>906</v>
      </c>
      <c r="AW931" s="99" t="s">
        <v>169</v>
      </c>
      <c r="AX931" s="256" t="s">
        <v>86</v>
      </c>
      <c r="AY931" s="99" t="s">
        <v>100</v>
      </c>
      <c r="AZ931" s="99" t="s">
        <v>100</v>
      </c>
      <c r="BA931" s="99" t="s">
        <v>1111</v>
      </c>
      <c r="BB931" s="18">
        <v>41019</v>
      </c>
      <c r="BC931" s="6" t="s">
        <v>993</v>
      </c>
      <c r="BD931" s="12">
        <v>4</v>
      </c>
      <c r="BE931" s="102" t="s">
        <v>7217</v>
      </c>
      <c r="BF931" s="16">
        <v>320000000</v>
      </c>
      <c r="BG931" s="16">
        <v>50000</v>
      </c>
      <c r="BH931" s="16">
        <v>50000</v>
      </c>
      <c r="BI931" s="16">
        <v>50000</v>
      </c>
      <c r="BJ931" s="16">
        <v>20000</v>
      </c>
      <c r="BK931" s="80" t="s">
        <v>993</v>
      </c>
      <c r="BL931" s="5" t="s">
        <v>86</v>
      </c>
      <c r="BM931" s="5" t="s">
        <v>993</v>
      </c>
      <c r="BN931" s="6" t="s">
        <v>744</v>
      </c>
      <c r="BO931" s="6" t="s">
        <v>745</v>
      </c>
      <c r="BP931" s="6" t="s">
        <v>91</v>
      </c>
      <c r="BQ931" s="82" t="s">
        <v>993</v>
      </c>
      <c r="BR931" s="82" t="s">
        <v>993</v>
      </c>
      <c r="BS931" s="6" t="s">
        <v>385</v>
      </c>
      <c r="BT931" s="6" t="s">
        <v>993</v>
      </c>
      <c r="BU931" s="6" t="s">
        <v>776</v>
      </c>
      <c r="BV931" s="27" t="s">
        <v>1073</v>
      </c>
      <c r="BW931" s="5"/>
      <c r="BX931" s="5"/>
      <c r="BY931" s="5"/>
      <c r="BZ931" s="5"/>
      <c r="CA931" s="5" t="s">
        <v>386</v>
      </c>
      <c r="CB931" s="5" t="s">
        <v>347</v>
      </c>
      <c r="CC931" s="6" t="s">
        <v>13136</v>
      </c>
      <c r="CD931" s="42" t="s">
        <v>7059</v>
      </c>
      <c r="CE931" s="4">
        <v>3182899443</v>
      </c>
      <c r="CF931" s="43" t="s">
        <v>6748</v>
      </c>
      <c r="CG931" s="7" t="s">
        <v>189</v>
      </c>
      <c r="CH931" s="7">
        <v>0</v>
      </c>
      <c r="CI931" s="7">
        <v>0</v>
      </c>
      <c r="CJ931" s="88" t="s">
        <v>12752</v>
      </c>
      <c r="CK931" s="88" t="s">
        <v>4738</v>
      </c>
      <c r="CL931" s="88" t="s">
        <v>4739</v>
      </c>
      <c r="CM931" s="313" t="s">
        <v>3452</v>
      </c>
      <c r="CN931" s="313" t="s">
        <v>4963</v>
      </c>
      <c r="CO931" s="313" t="s">
        <v>9896</v>
      </c>
      <c r="CP931" s="8" t="s">
        <v>3453</v>
      </c>
      <c r="CQ931" s="79" t="s">
        <v>3454</v>
      </c>
      <c r="CR931" s="21"/>
      <c r="CS931" s="21" t="s">
        <v>12329</v>
      </c>
      <c r="CT931" s="21" t="s">
        <v>1026</v>
      </c>
      <c r="CU931" s="20" t="s">
        <v>993</v>
      </c>
      <c r="CV931" s="20" t="s">
        <v>993</v>
      </c>
      <c r="CW931" s="11" t="s">
        <v>7188</v>
      </c>
      <c r="CX931" s="86" t="s">
        <v>993</v>
      </c>
      <c r="CY931" s="86" t="s">
        <v>12898</v>
      </c>
      <c r="CZ931" s="86" t="s">
        <v>12899</v>
      </c>
      <c r="DA931" s="86" t="s">
        <v>86</v>
      </c>
      <c r="DB931" s="86" t="s">
        <v>12906</v>
      </c>
      <c r="DC931" s="6" t="s">
        <v>993</v>
      </c>
      <c r="DD931" s="2"/>
      <c r="DE931" s="2"/>
      <c r="DF931" s="2"/>
      <c r="DG931" s="2"/>
      <c r="DH931" s="2"/>
      <c r="DI931" s="2"/>
      <c r="DJ931" s="2"/>
      <c r="DK931" s="2"/>
      <c r="DL931" s="2"/>
      <c r="DM931" s="2"/>
      <c r="DN931" s="2"/>
      <c r="DO931" s="2"/>
      <c r="DP931" s="2"/>
      <c r="DQ931" s="2"/>
      <c r="DR931" s="2"/>
      <c r="DS931" s="2"/>
      <c r="DT931" s="2"/>
      <c r="DU931" s="2"/>
      <c r="DV931" s="2"/>
      <c r="DW931" s="2"/>
      <c r="DX931" s="2"/>
      <c r="DY931" s="2"/>
    </row>
    <row r="932" spans="1:129" ht="20.25" customHeight="1" x14ac:dyDescent="0.25">
      <c r="A932" s="327"/>
      <c r="B932" s="83">
        <v>338</v>
      </c>
      <c r="C932" s="449">
        <v>1196</v>
      </c>
      <c r="D932" s="113" t="s">
        <v>11163</v>
      </c>
      <c r="E932" s="255" t="s">
        <v>5197</v>
      </c>
      <c r="F932" s="256" t="s">
        <v>114</v>
      </c>
      <c r="G932" s="256" t="s">
        <v>11834</v>
      </c>
      <c r="H932" s="256" t="s">
        <v>993</v>
      </c>
      <c r="I932" s="256" t="s">
        <v>222</v>
      </c>
      <c r="J932" s="256" t="s">
        <v>7760</v>
      </c>
      <c r="K932" s="256" t="s">
        <v>12247</v>
      </c>
      <c r="L932" s="98">
        <v>805</v>
      </c>
      <c r="M932" s="256" t="s">
        <v>222</v>
      </c>
      <c r="N932" s="256" t="s">
        <v>223</v>
      </c>
      <c r="O932" s="12" t="s">
        <v>2883</v>
      </c>
      <c r="P932" s="27" t="s">
        <v>79</v>
      </c>
      <c r="Q932" s="30" t="s">
        <v>79</v>
      </c>
      <c r="R932" s="30" t="s">
        <v>80</v>
      </c>
      <c r="S932" s="101" t="s">
        <v>6464</v>
      </c>
      <c r="T932" s="100" t="s">
        <v>5198</v>
      </c>
      <c r="U932" s="98">
        <v>130200001413</v>
      </c>
      <c r="V932" s="99" t="s">
        <v>82</v>
      </c>
      <c r="W932" s="99" t="s">
        <v>83</v>
      </c>
      <c r="X932" s="99" t="s">
        <v>84</v>
      </c>
      <c r="Y932" s="101" t="s">
        <v>761</v>
      </c>
      <c r="Z932" s="99" t="s">
        <v>642</v>
      </c>
      <c r="AA932" s="101" t="s">
        <v>85</v>
      </c>
      <c r="AB932" s="101" t="s">
        <v>1088</v>
      </c>
      <c r="AC932" s="101" t="s">
        <v>1211</v>
      </c>
      <c r="AD932" s="99" t="s">
        <v>86</v>
      </c>
      <c r="AE932" s="13">
        <v>41039</v>
      </c>
      <c r="AF932" s="13">
        <v>41053</v>
      </c>
      <c r="AG932" s="4">
        <f t="shared" ca="1" si="14"/>
        <v>7</v>
      </c>
      <c r="AH932" s="32" t="s">
        <v>993</v>
      </c>
      <c r="AI932" s="15" t="s">
        <v>327</v>
      </c>
      <c r="AJ932" s="101" t="s">
        <v>887</v>
      </c>
      <c r="AK932" s="101" t="s">
        <v>903</v>
      </c>
      <c r="AL932" s="84" t="s">
        <v>13568</v>
      </c>
      <c r="AM932" s="84" t="s">
        <v>14684</v>
      </c>
      <c r="AN932" s="84" t="s">
        <v>12046</v>
      </c>
      <c r="AO932" s="84" t="s">
        <v>7240</v>
      </c>
      <c r="AP932" s="80" t="s">
        <v>152</v>
      </c>
      <c r="AQ932" s="5" t="s">
        <v>9024</v>
      </c>
      <c r="AR932" s="25">
        <v>8057</v>
      </c>
      <c r="AS932" s="101" t="s">
        <v>993</v>
      </c>
      <c r="AT932" s="101" t="s">
        <v>993</v>
      </c>
      <c r="AU932" s="99" t="s">
        <v>90</v>
      </c>
      <c r="AV932" s="99" t="s">
        <v>906</v>
      </c>
      <c r="AW932" s="99" t="s">
        <v>222</v>
      </c>
      <c r="AX932" s="256" t="s">
        <v>130</v>
      </c>
      <c r="AY932" s="99" t="s">
        <v>79</v>
      </c>
      <c r="AZ932" s="99" t="s">
        <v>79</v>
      </c>
      <c r="BA932" s="99" t="s">
        <v>1111</v>
      </c>
      <c r="BB932" s="18">
        <v>41053</v>
      </c>
      <c r="BC932" s="6" t="s">
        <v>993</v>
      </c>
      <c r="BD932" s="12">
        <v>5</v>
      </c>
      <c r="BE932" s="102" t="s">
        <v>7217</v>
      </c>
      <c r="BF932" s="16">
        <v>320000000</v>
      </c>
      <c r="BG932" s="16">
        <v>50000</v>
      </c>
      <c r="BH932" s="16">
        <v>50000</v>
      </c>
      <c r="BI932" s="16">
        <v>50000</v>
      </c>
      <c r="BJ932" s="16">
        <v>20000</v>
      </c>
      <c r="BK932" s="16">
        <v>20000</v>
      </c>
      <c r="BL932" s="6" t="s">
        <v>86</v>
      </c>
      <c r="BM932" s="5" t="s">
        <v>993</v>
      </c>
      <c r="BN932" s="5" t="s">
        <v>342</v>
      </c>
      <c r="BO932" s="6" t="s">
        <v>13058</v>
      </c>
      <c r="BP932" s="6" t="s">
        <v>91</v>
      </c>
      <c r="BQ932" s="82" t="s">
        <v>993</v>
      </c>
      <c r="BR932" s="82" t="s">
        <v>993</v>
      </c>
      <c r="BS932" s="89" t="s">
        <v>4594</v>
      </c>
      <c r="BT932" s="6" t="s">
        <v>993</v>
      </c>
      <c r="BU932" s="6" t="s">
        <v>1036</v>
      </c>
      <c r="BV932" s="27" t="s">
        <v>1073</v>
      </c>
      <c r="BW932" s="5" t="s">
        <v>1092</v>
      </c>
      <c r="BX932" s="5" t="s">
        <v>993</v>
      </c>
      <c r="BY932" s="5"/>
      <c r="BZ932" s="5"/>
      <c r="CA932" s="5" t="s">
        <v>386</v>
      </c>
      <c r="CB932" s="5" t="s">
        <v>347</v>
      </c>
      <c r="CC932" s="6" t="s">
        <v>13136</v>
      </c>
      <c r="CD932" s="42" t="s">
        <v>7062</v>
      </c>
      <c r="CE932" s="4">
        <v>3187072331</v>
      </c>
      <c r="CF932" s="43" t="s">
        <v>6749</v>
      </c>
      <c r="CG932" s="7" t="s">
        <v>350</v>
      </c>
      <c r="CH932" s="7" t="s">
        <v>8233</v>
      </c>
      <c r="CI932" s="7" t="s">
        <v>8234</v>
      </c>
      <c r="CJ932" s="88" t="s">
        <v>12910</v>
      </c>
      <c r="CK932" s="88" t="s">
        <v>2884</v>
      </c>
      <c r="CL932" s="88" t="s">
        <v>2885</v>
      </c>
      <c r="CM932" s="313">
        <v>3175141622</v>
      </c>
      <c r="CN932" s="313" t="s">
        <v>2886</v>
      </c>
      <c r="CO932" s="313" t="s">
        <v>2887</v>
      </c>
      <c r="CP932" s="8">
        <v>3188832358</v>
      </c>
      <c r="CQ932" s="79" t="s">
        <v>2888</v>
      </c>
      <c r="CR932" s="21"/>
      <c r="CS932" s="21" t="s">
        <v>12641</v>
      </c>
      <c r="CT932" s="21" t="s">
        <v>1026</v>
      </c>
      <c r="CU932" s="20" t="s">
        <v>12425</v>
      </c>
      <c r="CV932" s="20" t="s">
        <v>7931</v>
      </c>
      <c r="CW932" s="11" t="s">
        <v>7188</v>
      </c>
      <c r="CX932" s="86" t="s">
        <v>993</v>
      </c>
      <c r="CY932" s="86" t="s">
        <v>12898</v>
      </c>
      <c r="CZ932" s="86" t="s">
        <v>12899</v>
      </c>
      <c r="DA932" s="86" t="s">
        <v>86</v>
      </c>
      <c r="DB932" s="86" t="s">
        <v>12425</v>
      </c>
      <c r="DC932" s="6" t="s">
        <v>13117</v>
      </c>
      <c r="DD932" s="2"/>
      <c r="DE932" s="2"/>
      <c r="DF932" s="2"/>
      <c r="DG932" s="2"/>
      <c r="DH932" s="2"/>
      <c r="DI932" s="2"/>
      <c r="DJ932" s="2"/>
      <c r="DK932" s="2"/>
      <c r="DL932" s="2"/>
      <c r="DM932" s="2"/>
      <c r="DN932" s="2"/>
      <c r="DO932" s="2"/>
      <c r="DP932" s="2"/>
      <c r="DQ932" s="2"/>
      <c r="DR932" s="2"/>
      <c r="DS932" s="2"/>
      <c r="DT932" s="2"/>
      <c r="DU932" s="2"/>
      <c r="DV932" s="2"/>
      <c r="DW932" s="2"/>
      <c r="DX932" s="2"/>
      <c r="DY932" s="2"/>
    </row>
    <row r="933" spans="1:129" ht="20.25" customHeight="1" x14ac:dyDescent="0.25">
      <c r="A933" s="327"/>
      <c r="B933" s="83">
        <v>1049</v>
      </c>
      <c r="C933" s="540">
        <v>1197</v>
      </c>
      <c r="D933" s="113" t="s">
        <v>10633</v>
      </c>
      <c r="E933" s="255" t="s">
        <v>5224</v>
      </c>
      <c r="F933" s="256" t="s">
        <v>10679</v>
      </c>
      <c r="G933" s="256" t="s">
        <v>11826</v>
      </c>
      <c r="H933" s="256" t="s">
        <v>993</v>
      </c>
      <c r="I933" s="256" t="s">
        <v>15345</v>
      </c>
      <c r="J933" s="256" t="s">
        <v>7741</v>
      </c>
      <c r="K933" s="256" t="s">
        <v>12234</v>
      </c>
      <c r="L933" s="98">
        <v>116</v>
      </c>
      <c r="M933" s="256" t="s">
        <v>5225</v>
      </c>
      <c r="N933" s="256" t="s">
        <v>5226</v>
      </c>
      <c r="O933" s="12" t="s">
        <v>5227</v>
      </c>
      <c r="P933" s="27" t="s">
        <v>79</v>
      </c>
      <c r="Q933" s="30" t="s">
        <v>79</v>
      </c>
      <c r="R933" s="30" t="s">
        <v>7925</v>
      </c>
      <c r="S933" s="101" t="s">
        <v>10104</v>
      </c>
      <c r="T933" s="100" t="s">
        <v>10391</v>
      </c>
      <c r="U933" s="98" t="s">
        <v>761</v>
      </c>
      <c r="V933" s="99" t="s">
        <v>119</v>
      </c>
      <c r="W933" s="99" t="s">
        <v>83</v>
      </c>
      <c r="X933" s="101" t="s">
        <v>531</v>
      </c>
      <c r="Y933" s="101" t="s">
        <v>10339</v>
      </c>
      <c r="Z933" s="99" t="s">
        <v>1179</v>
      </c>
      <c r="AA933" s="101" t="s">
        <v>103</v>
      </c>
      <c r="AB933" s="101" t="s">
        <v>1088</v>
      </c>
      <c r="AC933" s="101" t="s">
        <v>1088</v>
      </c>
      <c r="AD933" s="99" t="s">
        <v>86</v>
      </c>
      <c r="AE933" s="13">
        <v>43139</v>
      </c>
      <c r="AF933" s="13">
        <v>43145</v>
      </c>
      <c r="AG933" s="4">
        <f t="shared" ca="1" si="14"/>
        <v>1</v>
      </c>
      <c r="AH933" s="32">
        <v>43140</v>
      </c>
      <c r="AI933" s="15" t="s">
        <v>338</v>
      </c>
      <c r="AJ933" s="101" t="s">
        <v>886</v>
      </c>
      <c r="AK933" s="101" t="s">
        <v>887</v>
      </c>
      <c r="AL933" s="84" t="s">
        <v>14139</v>
      </c>
      <c r="AM933" s="84" t="s">
        <v>15106</v>
      </c>
      <c r="AN933" s="84" t="s">
        <v>12046</v>
      </c>
      <c r="AO933" s="84" t="s">
        <v>7240</v>
      </c>
      <c r="AP933" s="80" t="s">
        <v>152</v>
      </c>
      <c r="AQ933" s="5" t="s">
        <v>9030</v>
      </c>
      <c r="AR933" s="25">
        <v>1161</v>
      </c>
      <c r="AS933" s="101" t="s">
        <v>993</v>
      </c>
      <c r="AT933" s="101" t="s">
        <v>993</v>
      </c>
      <c r="AU933" s="99" t="s">
        <v>90</v>
      </c>
      <c r="AV933" s="99" t="s">
        <v>906</v>
      </c>
      <c r="AW933" s="99" t="s">
        <v>96</v>
      </c>
      <c r="AX933" s="256" t="s">
        <v>86</v>
      </c>
      <c r="AY933" s="99" t="s">
        <v>9685</v>
      </c>
      <c r="AZ933" s="99" t="s">
        <v>9685</v>
      </c>
      <c r="BA933" s="99" t="s">
        <v>10678</v>
      </c>
      <c r="BB933" s="18">
        <v>43145</v>
      </c>
      <c r="BC933" s="6" t="s">
        <v>993</v>
      </c>
      <c r="BD933" s="12">
        <v>4</v>
      </c>
      <c r="BE933" s="102" t="s">
        <v>7217</v>
      </c>
      <c r="BF933" s="16">
        <v>320000000</v>
      </c>
      <c r="BG933" s="16">
        <v>50000</v>
      </c>
      <c r="BH933" s="16">
        <v>50000</v>
      </c>
      <c r="BI933" s="16">
        <v>50000</v>
      </c>
      <c r="BJ933" s="16">
        <v>20000</v>
      </c>
      <c r="BK933" s="80" t="s">
        <v>993</v>
      </c>
      <c r="BL933" s="5" t="s">
        <v>86</v>
      </c>
      <c r="BM933" s="5" t="s">
        <v>993</v>
      </c>
      <c r="BN933" s="6" t="s">
        <v>342</v>
      </c>
      <c r="BO933" s="6" t="s">
        <v>13058</v>
      </c>
      <c r="BP933" s="6" t="s">
        <v>91</v>
      </c>
      <c r="BQ933" s="82" t="s">
        <v>993</v>
      </c>
      <c r="BR933" s="82" t="s">
        <v>993</v>
      </c>
      <c r="BS933" s="6" t="s">
        <v>2036</v>
      </c>
      <c r="BT933" s="6" t="s">
        <v>993</v>
      </c>
      <c r="BU933" s="6" t="s">
        <v>1036</v>
      </c>
      <c r="BV933" s="27" t="s">
        <v>993</v>
      </c>
      <c r="BW933" s="5"/>
      <c r="BX933" s="5"/>
      <c r="BY933" s="5"/>
      <c r="BZ933" s="5"/>
      <c r="CA933" s="5" t="s">
        <v>386</v>
      </c>
      <c r="CB933" s="5" t="s">
        <v>347</v>
      </c>
      <c r="CC933" s="6" t="s">
        <v>13136</v>
      </c>
      <c r="CD933" s="42" t="s">
        <v>7060</v>
      </c>
      <c r="CE933" s="4">
        <v>3182893993</v>
      </c>
      <c r="CF933" s="43" t="s">
        <v>6747</v>
      </c>
      <c r="CG933" s="7" t="s">
        <v>189</v>
      </c>
      <c r="CH933" s="7">
        <v>0</v>
      </c>
      <c r="CI933" s="7">
        <v>0</v>
      </c>
      <c r="CJ933" s="88">
        <v>0</v>
      </c>
      <c r="CK933" s="88" t="s">
        <v>6519</v>
      </c>
      <c r="CL933" s="88" t="s">
        <v>5229</v>
      </c>
      <c r="CM933" s="8">
        <v>0</v>
      </c>
      <c r="CN933" s="8" t="s">
        <v>5230</v>
      </c>
      <c r="CO933" s="8" t="s">
        <v>5231</v>
      </c>
      <c r="CP933" s="8">
        <v>0</v>
      </c>
      <c r="CQ933" s="79" t="s">
        <v>5232</v>
      </c>
      <c r="CR933" s="21"/>
      <c r="CS933" s="21" t="s">
        <v>6674</v>
      </c>
      <c r="CT933" s="21" t="s">
        <v>1026</v>
      </c>
      <c r="CU933" s="20" t="s">
        <v>993</v>
      </c>
      <c r="CV933" s="20" t="s">
        <v>993</v>
      </c>
      <c r="CW933" s="11" t="s">
        <v>7735</v>
      </c>
      <c r="CX933" s="86" t="s">
        <v>993</v>
      </c>
      <c r="CY933" s="86" t="s">
        <v>12898</v>
      </c>
      <c r="CZ933" s="86" t="s">
        <v>12899</v>
      </c>
      <c r="DA933" s="86" t="s">
        <v>130</v>
      </c>
      <c r="DB933" s="86" t="s">
        <v>12906</v>
      </c>
      <c r="DC933" s="6" t="s">
        <v>13117</v>
      </c>
      <c r="DD933" s="2"/>
      <c r="DE933" s="2"/>
      <c r="DF933" s="2"/>
      <c r="DG933" s="2"/>
      <c r="DH933" s="2"/>
      <c r="DI933" s="2"/>
      <c r="DJ933" s="2"/>
      <c r="DK933" s="2"/>
      <c r="DL933" s="2"/>
      <c r="DM933" s="2"/>
      <c r="DN933" s="2"/>
      <c r="DO933" s="2"/>
      <c r="DP933" s="2"/>
      <c r="DQ933" s="2"/>
      <c r="DR933" s="2"/>
      <c r="DS933" s="2"/>
      <c r="DT933" s="2"/>
      <c r="DU933" s="2"/>
      <c r="DV933" s="2"/>
      <c r="DW933" s="2"/>
      <c r="DX933" s="2"/>
      <c r="DY933" s="2"/>
    </row>
    <row r="934" spans="1:129" ht="20.25" customHeight="1" x14ac:dyDescent="0.25">
      <c r="A934" s="327"/>
      <c r="B934" s="83">
        <v>1049</v>
      </c>
      <c r="C934" s="540">
        <v>1198</v>
      </c>
      <c r="D934" s="113" t="s">
        <v>10634</v>
      </c>
      <c r="E934" s="255" t="s">
        <v>5224</v>
      </c>
      <c r="F934" s="256" t="s">
        <v>10679</v>
      </c>
      <c r="G934" s="256" t="s">
        <v>11826</v>
      </c>
      <c r="H934" s="256" t="s">
        <v>993</v>
      </c>
      <c r="I934" s="256" t="s">
        <v>15345</v>
      </c>
      <c r="J934" s="256" t="s">
        <v>7741</v>
      </c>
      <c r="K934" s="256" t="s">
        <v>12234</v>
      </c>
      <c r="L934" s="98">
        <v>116</v>
      </c>
      <c r="M934" s="256" t="s">
        <v>5225</v>
      </c>
      <c r="N934" s="256" t="s">
        <v>5226</v>
      </c>
      <c r="O934" s="12" t="s">
        <v>5227</v>
      </c>
      <c r="P934" s="27" t="s">
        <v>79</v>
      </c>
      <c r="Q934" s="30" t="s">
        <v>79</v>
      </c>
      <c r="R934" s="30" t="s">
        <v>7925</v>
      </c>
      <c r="S934" s="101" t="s">
        <v>10104</v>
      </c>
      <c r="T934" s="100" t="s">
        <v>10392</v>
      </c>
      <c r="U934" s="98" t="s">
        <v>761</v>
      </c>
      <c r="V934" s="99" t="s">
        <v>119</v>
      </c>
      <c r="W934" s="99" t="s">
        <v>83</v>
      </c>
      <c r="X934" s="101" t="s">
        <v>531</v>
      </c>
      <c r="Y934" s="101" t="s">
        <v>10339</v>
      </c>
      <c r="Z934" s="99" t="s">
        <v>1179</v>
      </c>
      <c r="AA934" s="101" t="s">
        <v>103</v>
      </c>
      <c r="AB934" s="101" t="s">
        <v>1088</v>
      </c>
      <c r="AC934" s="101" t="s">
        <v>1088</v>
      </c>
      <c r="AD934" s="99" t="s">
        <v>86</v>
      </c>
      <c r="AE934" s="13">
        <v>43139</v>
      </c>
      <c r="AF934" s="13">
        <v>43145</v>
      </c>
      <c r="AG934" s="4">
        <f t="shared" ca="1" si="14"/>
        <v>1</v>
      </c>
      <c r="AH934" s="32">
        <v>43140</v>
      </c>
      <c r="AI934" s="15" t="s">
        <v>338</v>
      </c>
      <c r="AJ934" s="101" t="s">
        <v>886</v>
      </c>
      <c r="AK934" s="101" t="s">
        <v>887</v>
      </c>
      <c r="AL934" s="84" t="s">
        <v>14140</v>
      </c>
      <c r="AM934" s="84" t="s">
        <v>15106</v>
      </c>
      <c r="AN934" s="84" t="s">
        <v>12046</v>
      </c>
      <c r="AO934" s="84" t="s">
        <v>7240</v>
      </c>
      <c r="AP934" s="80" t="s">
        <v>152</v>
      </c>
      <c r="AQ934" s="5" t="s">
        <v>9031</v>
      </c>
      <c r="AR934" s="25">
        <v>1162</v>
      </c>
      <c r="AS934" s="101" t="s">
        <v>993</v>
      </c>
      <c r="AT934" s="101" t="s">
        <v>993</v>
      </c>
      <c r="AU934" s="99" t="s">
        <v>90</v>
      </c>
      <c r="AV934" s="99" t="s">
        <v>906</v>
      </c>
      <c r="AW934" s="99" t="s">
        <v>96</v>
      </c>
      <c r="AX934" s="256" t="s">
        <v>86</v>
      </c>
      <c r="AY934" s="99" t="s">
        <v>9685</v>
      </c>
      <c r="AZ934" s="99" t="s">
        <v>9685</v>
      </c>
      <c r="BA934" s="99" t="s">
        <v>10678</v>
      </c>
      <c r="BB934" s="18">
        <v>43145</v>
      </c>
      <c r="BC934" s="6" t="s">
        <v>993</v>
      </c>
      <c r="BD934" s="12">
        <v>4</v>
      </c>
      <c r="BE934" s="102" t="s">
        <v>7217</v>
      </c>
      <c r="BF934" s="16">
        <v>320000000</v>
      </c>
      <c r="BG934" s="16">
        <v>50000</v>
      </c>
      <c r="BH934" s="16">
        <v>50000</v>
      </c>
      <c r="BI934" s="16">
        <v>50000</v>
      </c>
      <c r="BJ934" s="16">
        <v>20000</v>
      </c>
      <c r="BK934" s="80" t="s">
        <v>993</v>
      </c>
      <c r="BL934" s="5" t="s">
        <v>86</v>
      </c>
      <c r="BM934" s="5" t="s">
        <v>993</v>
      </c>
      <c r="BN934" s="6" t="s">
        <v>342</v>
      </c>
      <c r="BO934" s="6" t="s">
        <v>13058</v>
      </c>
      <c r="BP934" s="6" t="s">
        <v>91</v>
      </c>
      <c r="BQ934" s="82" t="s">
        <v>993</v>
      </c>
      <c r="BR934" s="82" t="s">
        <v>993</v>
      </c>
      <c r="BS934" s="6" t="s">
        <v>2036</v>
      </c>
      <c r="BT934" s="6" t="s">
        <v>993</v>
      </c>
      <c r="BU934" s="6" t="s">
        <v>1036</v>
      </c>
      <c r="BV934" s="27" t="s">
        <v>993</v>
      </c>
      <c r="BW934" s="5"/>
      <c r="BX934" s="5"/>
      <c r="BY934" s="5"/>
      <c r="BZ934" s="5"/>
      <c r="CA934" s="5" t="s">
        <v>386</v>
      </c>
      <c r="CB934" s="5" t="s">
        <v>347</v>
      </c>
      <c r="CC934" s="6" t="s">
        <v>13136</v>
      </c>
      <c r="CD934" s="42" t="s">
        <v>7060</v>
      </c>
      <c r="CE934" s="4">
        <v>3182893993</v>
      </c>
      <c r="CF934" s="43" t="s">
        <v>6747</v>
      </c>
      <c r="CG934" s="7" t="s">
        <v>189</v>
      </c>
      <c r="CH934" s="7">
        <v>0</v>
      </c>
      <c r="CI934" s="7">
        <v>0</v>
      </c>
      <c r="CJ934" s="88">
        <v>0</v>
      </c>
      <c r="CK934" s="88" t="s">
        <v>6519</v>
      </c>
      <c r="CL934" s="88" t="s">
        <v>5229</v>
      </c>
      <c r="CM934" s="8">
        <v>0</v>
      </c>
      <c r="CN934" s="8" t="s">
        <v>5230</v>
      </c>
      <c r="CO934" s="8" t="s">
        <v>5231</v>
      </c>
      <c r="CP934" s="8">
        <v>0</v>
      </c>
      <c r="CQ934" s="79" t="s">
        <v>5232</v>
      </c>
      <c r="CR934" s="21"/>
      <c r="CS934" s="21" t="s">
        <v>6674</v>
      </c>
      <c r="CT934" s="21" t="s">
        <v>1026</v>
      </c>
      <c r="CU934" s="20" t="s">
        <v>993</v>
      </c>
      <c r="CV934" s="20" t="s">
        <v>993</v>
      </c>
      <c r="CW934" s="11" t="s">
        <v>7735</v>
      </c>
      <c r="CX934" s="86" t="s">
        <v>993</v>
      </c>
      <c r="CY934" s="86" t="s">
        <v>12898</v>
      </c>
      <c r="CZ934" s="86" t="s">
        <v>12899</v>
      </c>
      <c r="DA934" s="86" t="s">
        <v>130</v>
      </c>
      <c r="DB934" s="86" t="s">
        <v>12906</v>
      </c>
      <c r="DC934" s="6" t="s">
        <v>13117</v>
      </c>
      <c r="DD934" s="2"/>
      <c r="DE934" s="2"/>
      <c r="DF934" s="2"/>
      <c r="DG934" s="2"/>
      <c r="DH934" s="2"/>
      <c r="DI934" s="2"/>
      <c r="DJ934" s="2"/>
      <c r="DK934" s="2"/>
      <c r="DL934" s="2"/>
      <c r="DM934" s="2"/>
      <c r="DN934" s="2"/>
      <c r="DO934" s="2"/>
      <c r="DP934" s="2"/>
      <c r="DQ934" s="2"/>
      <c r="DR934" s="2"/>
      <c r="DS934" s="2"/>
      <c r="DT934" s="2"/>
      <c r="DU934" s="2"/>
      <c r="DV934" s="2"/>
      <c r="DW934" s="2"/>
      <c r="DX934" s="2"/>
      <c r="DY934" s="2"/>
    </row>
    <row r="935" spans="1:129" ht="20.25" customHeight="1" x14ac:dyDescent="0.25">
      <c r="A935" s="335" t="s">
        <v>15319</v>
      </c>
      <c r="B935" s="83">
        <v>84</v>
      </c>
      <c r="C935" s="449">
        <v>1199</v>
      </c>
      <c r="D935" s="113" t="s">
        <v>11166</v>
      </c>
      <c r="E935" s="255" t="s">
        <v>1622</v>
      </c>
      <c r="F935" s="256" t="s">
        <v>114</v>
      </c>
      <c r="G935" s="256" t="s">
        <v>11828</v>
      </c>
      <c r="H935" s="256" t="s">
        <v>993</v>
      </c>
      <c r="I935" s="256" t="s">
        <v>498</v>
      </c>
      <c r="J935" s="256" t="s">
        <v>7781</v>
      </c>
      <c r="K935" s="256" t="s">
        <v>12257</v>
      </c>
      <c r="L935" s="98">
        <v>826</v>
      </c>
      <c r="M935" s="256" t="s">
        <v>498</v>
      </c>
      <c r="N935" s="256" t="s">
        <v>499</v>
      </c>
      <c r="O935" s="12" t="s">
        <v>500</v>
      </c>
      <c r="P935" s="27" t="s">
        <v>79</v>
      </c>
      <c r="Q935" s="30" t="s">
        <v>79</v>
      </c>
      <c r="R935" s="30" t="s">
        <v>80</v>
      </c>
      <c r="S935" s="101" t="s">
        <v>6464</v>
      </c>
      <c r="T935" s="100" t="s">
        <v>5220</v>
      </c>
      <c r="U935" s="98">
        <v>130200001410</v>
      </c>
      <c r="V935" s="99" t="s">
        <v>119</v>
      </c>
      <c r="W935" s="99" t="s">
        <v>83</v>
      </c>
      <c r="X935" s="99" t="s">
        <v>1191</v>
      </c>
      <c r="Y935" s="101" t="s">
        <v>761</v>
      </c>
      <c r="Z935" s="99" t="s">
        <v>385</v>
      </c>
      <c r="AA935" s="467" t="s">
        <v>103</v>
      </c>
      <c r="AB935" s="101" t="s">
        <v>1211</v>
      </c>
      <c r="AC935" s="101" t="s">
        <v>1211</v>
      </c>
      <c r="AD935" s="99" t="s">
        <v>86</v>
      </c>
      <c r="AE935" s="13">
        <v>41057</v>
      </c>
      <c r="AF935" s="13">
        <v>41064</v>
      </c>
      <c r="AG935" s="4">
        <f t="shared" ca="1" si="14"/>
        <v>7</v>
      </c>
      <c r="AH935" s="32" t="s">
        <v>993</v>
      </c>
      <c r="AI935" s="15" t="s">
        <v>338</v>
      </c>
      <c r="AJ935" s="101" t="s">
        <v>886</v>
      </c>
      <c r="AK935" s="101" t="s">
        <v>887</v>
      </c>
      <c r="AL935" s="84" t="s">
        <v>13571</v>
      </c>
      <c r="AM935" s="84" t="s">
        <v>14688</v>
      </c>
      <c r="AN935" s="84" t="s">
        <v>12046</v>
      </c>
      <c r="AO935" s="84" t="s">
        <v>7240</v>
      </c>
      <c r="AP935" s="80" t="s">
        <v>152</v>
      </c>
      <c r="AQ935" s="5" t="s">
        <v>9027</v>
      </c>
      <c r="AR935" s="25" t="s">
        <v>5221</v>
      </c>
      <c r="AS935" s="101" t="s">
        <v>993</v>
      </c>
      <c r="AT935" s="101" t="s">
        <v>993</v>
      </c>
      <c r="AU935" s="99" t="s">
        <v>90</v>
      </c>
      <c r="AV935" s="99" t="s">
        <v>906</v>
      </c>
      <c r="AW935" s="99" t="s">
        <v>498</v>
      </c>
      <c r="AX935" s="256" t="s">
        <v>130</v>
      </c>
      <c r="AY935" s="99" t="s">
        <v>79</v>
      </c>
      <c r="AZ935" s="99" t="s">
        <v>79</v>
      </c>
      <c r="BA935" s="99" t="s">
        <v>1111</v>
      </c>
      <c r="BB935" s="18">
        <v>41064</v>
      </c>
      <c r="BC935" s="6" t="s">
        <v>993</v>
      </c>
      <c r="BD935" s="12">
        <v>5</v>
      </c>
      <c r="BE935" s="102" t="s">
        <v>7217</v>
      </c>
      <c r="BF935" s="16">
        <v>320000000</v>
      </c>
      <c r="BG935" s="16">
        <v>50000</v>
      </c>
      <c r="BH935" s="16">
        <v>50000</v>
      </c>
      <c r="BI935" s="16">
        <v>50000</v>
      </c>
      <c r="BJ935" s="16">
        <v>20000</v>
      </c>
      <c r="BK935" s="16">
        <v>20000</v>
      </c>
      <c r="BL935" s="5" t="s">
        <v>86</v>
      </c>
      <c r="BM935" s="5" t="s">
        <v>993</v>
      </c>
      <c r="BN935" s="5" t="s">
        <v>342</v>
      </c>
      <c r="BO935" s="6" t="s">
        <v>13058</v>
      </c>
      <c r="BP935" s="6" t="s">
        <v>91</v>
      </c>
      <c r="BQ935" s="82" t="s">
        <v>993</v>
      </c>
      <c r="BR935" s="82" t="s">
        <v>993</v>
      </c>
      <c r="BS935" s="6" t="s">
        <v>385</v>
      </c>
      <c r="BT935" s="6" t="s">
        <v>993</v>
      </c>
      <c r="BU935" s="6" t="s">
        <v>1036</v>
      </c>
      <c r="BV935" s="27" t="s">
        <v>1073</v>
      </c>
      <c r="BW935" s="5" t="s">
        <v>422</v>
      </c>
      <c r="BX935" s="5"/>
      <c r="BY935" s="5"/>
      <c r="BZ935" s="5"/>
      <c r="CA935" s="5" t="s">
        <v>386</v>
      </c>
      <c r="CB935" s="5" t="s">
        <v>347</v>
      </c>
      <c r="CC935" s="6" t="s">
        <v>13136</v>
      </c>
      <c r="CD935" s="42" t="s">
        <v>7062</v>
      </c>
      <c r="CE935" s="4">
        <v>3187072331</v>
      </c>
      <c r="CF935" s="43" t="s">
        <v>6749</v>
      </c>
      <c r="CG935" s="7" t="s">
        <v>189</v>
      </c>
      <c r="CH935" s="7">
        <v>0</v>
      </c>
      <c r="CI935" s="7">
        <v>0</v>
      </c>
      <c r="CJ935" s="88">
        <v>0</v>
      </c>
      <c r="CK935" s="88" t="s">
        <v>505</v>
      </c>
      <c r="CL935" s="88" t="s">
        <v>1570</v>
      </c>
      <c r="CM935" s="313">
        <v>3165266572</v>
      </c>
      <c r="CN935" s="313" t="s">
        <v>534</v>
      </c>
      <c r="CO935" s="313" t="s">
        <v>1571</v>
      </c>
      <c r="CP935" s="8">
        <v>3164697815</v>
      </c>
      <c r="CQ935" s="79" t="s">
        <v>508</v>
      </c>
      <c r="CR935" s="21"/>
      <c r="CS935" s="21" t="s">
        <v>6674</v>
      </c>
      <c r="CT935" s="21" t="s">
        <v>1026</v>
      </c>
      <c r="CU935" s="20" t="s">
        <v>385</v>
      </c>
      <c r="CV935" s="20" t="s">
        <v>6571</v>
      </c>
      <c r="CW935" s="11" t="s">
        <v>7188</v>
      </c>
      <c r="CX935" s="86" t="s">
        <v>993</v>
      </c>
      <c r="CY935" s="86" t="s">
        <v>12898</v>
      </c>
      <c r="CZ935" s="86" t="s">
        <v>12899</v>
      </c>
      <c r="DA935" s="86" t="s">
        <v>86</v>
      </c>
      <c r="DB935" s="86" t="s">
        <v>385</v>
      </c>
      <c r="DC935" s="6" t="s">
        <v>13117</v>
      </c>
      <c r="DD935" s="2"/>
      <c r="DE935" s="2"/>
      <c r="DF935" s="2"/>
      <c r="DG935" s="2"/>
      <c r="DH935" s="2"/>
      <c r="DI935" s="2"/>
      <c r="DJ935" s="2"/>
      <c r="DK935" s="2"/>
      <c r="DL935" s="2"/>
      <c r="DM935" s="2"/>
      <c r="DN935" s="2"/>
      <c r="DO935" s="2"/>
      <c r="DP935" s="2"/>
      <c r="DQ935" s="2"/>
      <c r="DR935" s="2"/>
      <c r="DS935" s="2"/>
      <c r="DT935" s="2"/>
      <c r="DU935" s="2"/>
      <c r="DV935" s="2"/>
      <c r="DW935" s="2"/>
      <c r="DX935" s="2"/>
      <c r="DY935" s="2"/>
    </row>
    <row r="936" spans="1:129" ht="20.25" customHeight="1" x14ac:dyDescent="0.25">
      <c r="A936" s="327"/>
      <c r="B936" s="83">
        <v>449</v>
      </c>
      <c r="C936" s="540">
        <v>1200</v>
      </c>
      <c r="D936" s="113" t="s">
        <v>11167</v>
      </c>
      <c r="E936" s="255" t="s">
        <v>6623</v>
      </c>
      <c r="F936" s="256" t="s">
        <v>114</v>
      </c>
      <c r="G936" s="256" t="s">
        <v>11828</v>
      </c>
      <c r="H936" s="256" t="s">
        <v>993</v>
      </c>
      <c r="I936" s="256" t="s">
        <v>498</v>
      </c>
      <c r="J936" s="256" t="s">
        <v>7781</v>
      </c>
      <c r="K936" s="256" t="s">
        <v>12257</v>
      </c>
      <c r="L936" s="98">
        <v>826</v>
      </c>
      <c r="M936" s="256" t="s">
        <v>498</v>
      </c>
      <c r="N936" s="256" t="s">
        <v>499</v>
      </c>
      <c r="O936" s="12" t="s">
        <v>500</v>
      </c>
      <c r="P936" s="27" t="s">
        <v>79</v>
      </c>
      <c r="Q936" s="27" t="s">
        <v>79</v>
      </c>
      <c r="R936" s="99" t="s">
        <v>7925</v>
      </c>
      <c r="S936" s="101" t="s">
        <v>10104</v>
      </c>
      <c r="T936" s="100" t="s">
        <v>11990</v>
      </c>
      <c r="U936" s="98" t="s">
        <v>761</v>
      </c>
      <c r="V936" s="99" t="s">
        <v>119</v>
      </c>
      <c r="W936" s="99" t="s">
        <v>83</v>
      </c>
      <c r="X936" s="101" t="s">
        <v>531</v>
      </c>
      <c r="Y936" s="101" t="s">
        <v>10339</v>
      </c>
      <c r="Z936" s="99" t="s">
        <v>1179</v>
      </c>
      <c r="AA936" s="101" t="s">
        <v>103</v>
      </c>
      <c r="AB936" s="101" t="s">
        <v>1088</v>
      </c>
      <c r="AC936" s="101" t="s">
        <v>1088</v>
      </c>
      <c r="AD936" s="99" t="s">
        <v>86</v>
      </c>
      <c r="AE936" s="13">
        <v>43139</v>
      </c>
      <c r="AF936" s="13">
        <v>43241</v>
      </c>
      <c r="AG936" s="4">
        <f t="shared" ca="1" si="14"/>
        <v>1</v>
      </c>
      <c r="AH936" s="32">
        <v>43238</v>
      </c>
      <c r="AI936" s="15" t="s">
        <v>338</v>
      </c>
      <c r="AJ936" s="101" t="s">
        <v>886</v>
      </c>
      <c r="AK936" s="101" t="s">
        <v>887</v>
      </c>
      <c r="AL936" s="84" t="s">
        <v>14217</v>
      </c>
      <c r="AM936" s="84" t="s">
        <v>14688</v>
      </c>
      <c r="AN936" s="84" t="s">
        <v>12046</v>
      </c>
      <c r="AO936" s="84" t="s">
        <v>7240</v>
      </c>
      <c r="AP936" s="80" t="s">
        <v>152</v>
      </c>
      <c r="AQ936" s="5" t="s">
        <v>9028</v>
      </c>
      <c r="AR936" s="25" t="s">
        <v>5223</v>
      </c>
      <c r="AS936" s="101" t="s">
        <v>993</v>
      </c>
      <c r="AT936" s="101" t="s">
        <v>993</v>
      </c>
      <c r="AU936" s="99" t="s">
        <v>90</v>
      </c>
      <c r="AV936" s="99" t="s">
        <v>906</v>
      </c>
      <c r="AW936" s="99" t="s">
        <v>498</v>
      </c>
      <c r="AX936" s="256" t="s">
        <v>130</v>
      </c>
      <c r="AY936" s="99" t="s">
        <v>79</v>
      </c>
      <c r="AZ936" s="99" t="s">
        <v>79</v>
      </c>
      <c r="BA936" s="101" t="s">
        <v>1055</v>
      </c>
      <c r="BB936" s="18">
        <v>43241</v>
      </c>
      <c r="BC936" s="6" t="s">
        <v>993</v>
      </c>
      <c r="BD936" s="12">
        <v>4</v>
      </c>
      <c r="BE936" s="102" t="s">
        <v>7217</v>
      </c>
      <c r="BF936" s="16">
        <v>320000000</v>
      </c>
      <c r="BG936" s="16">
        <v>50000</v>
      </c>
      <c r="BH936" s="16">
        <v>50000</v>
      </c>
      <c r="BI936" s="16">
        <v>50000</v>
      </c>
      <c r="BJ936" s="16">
        <v>20000</v>
      </c>
      <c r="BK936" s="80" t="s">
        <v>993</v>
      </c>
      <c r="BL936" s="5" t="s">
        <v>86</v>
      </c>
      <c r="BM936" s="5" t="s">
        <v>993</v>
      </c>
      <c r="BN936" s="6" t="s">
        <v>342</v>
      </c>
      <c r="BO936" s="6" t="s">
        <v>7924</v>
      </c>
      <c r="BP936" s="6" t="s">
        <v>91</v>
      </c>
      <c r="BQ936" s="82" t="s">
        <v>993</v>
      </c>
      <c r="BR936" s="82" t="s">
        <v>993</v>
      </c>
      <c r="BS936" s="6" t="s">
        <v>385</v>
      </c>
      <c r="BT936" s="6" t="s">
        <v>993</v>
      </c>
      <c r="BU936" s="6" t="s">
        <v>1036</v>
      </c>
      <c r="BV936" s="27" t="s">
        <v>1073</v>
      </c>
      <c r="BW936" s="5"/>
      <c r="BX936" s="5"/>
      <c r="BY936" s="5"/>
      <c r="BZ936" s="5"/>
      <c r="CA936" s="5" t="s">
        <v>386</v>
      </c>
      <c r="CB936" s="5" t="s">
        <v>347</v>
      </c>
      <c r="CC936" s="6" t="s">
        <v>13136</v>
      </c>
      <c r="CD936" s="42" t="s">
        <v>7062</v>
      </c>
      <c r="CE936" s="4">
        <v>3187072331</v>
      </c>
      <c r="CF936" s="43" t="s">
        <v>6749</v>
      </c>
      <c r="CG936" s="7" t="s">
        <v>189</v>
      </c>
      <c r="CH936" s="7">
        <v>0</v>
      </c>
      <c r="CI936" s="7">
        <v>0</v>
      </c>
      <c r="CJ936" s="7">
        <v>0</v>
      </c>
      <c r="CK936" s="7" t="s">
        <v>505</v>
      </c>
      <c r="CL936" s="313" t="s">
        <v>1570</v>
      </c>
      <c r="CM936" s="313">
        <v>3165266572</v>
      </c>
      <c r="CN936" s="313" t="s">
        <v>534</v>
      </c>
      <c r="CO936" s="313" t="s">
        <v>1571</v>
      </c>
      <c r="CP936" s="8">
        <v>3164697815</v>
      </c>
      <c r="CQ936" s="79" t="s">
        <v>508</v>
      </c>
      <c r="CR936" s="21"/>
      <c r="CS936" s="21" t="s">
        <v>6674</v>
      </c>
      <c r="CT936" s="21" t="s">
        <v>1026</v>
      </c>
      <c r="CU936" s="20" t="s">
        <v>993</v>
      </c>
      <c r="CV936" s="20" t="s">
        <v>993</v>
      </c>
      <c r="CW936" s="11" t="s">
        <v>7735</v>
      </c>
      <c r="CX936" s="86" t="s">
        <v>993</v>
      </c>
      <c r="CY936" s="86" t="s">
        <v>12898</v>
      </c>
      <c r="CZ936" s="86" t="s">
        <v>12899</v>
      </c>
      <c r="DA936" s="86" t="s">
        <v>130</v>
      </c>
      <c r="DB936" s="86" t="s">
        <v>12906</v>
      </c>
      <c r="DC936" s="6" t="s">
        <v>993</v>
      </c>
      <c r="DD936" s="2"/>
      <c r="DE936" s="2"/>
      <c r="DF936" s="2"/>
      <c r="DG936" s="2"/>
      <c r="DH936" s="2"/>
      <c r="DI936" s="2"/>
      <c r="DJ936" s="2"/>
      <c r="DK936" s="2"/>
      <c r="DL936" s="2"/>
      <c r="DM936" s="2"/>
      <c r="DN936" s="2"/>
      <c r="DO936" s="2"/>
      <c r="DP936" s="2"/>
      <c r="DQ936" s="2"/>
      <c r="DR936" s="2"/>
      <c r="DS936" s="2"/>
      <c r="DT936" s="2"/>
      <c r="DU936" s="2"/>
      <c r="DV936" s="2"/>
      <c r="DW936" s="2"/>
      <c r="DX936" s="2"/>
      <c r="DY936" s="2"/>
    </row>
    <row r="937" spans="1:129" ht="20.25" customHeight="1" x14ac:dyDescent="0.25">
      <c r="A937" s="327"/>
      <c r="B937" s="83">
        <v>1048</v>
      </c>
      <c r="C937" s="449">
        <v>1201</v>
      </c>
      <c r="D937" s="113" t="s">
        <v>11168</v>
      </c>
      <c r="E937" s="255" t="s">
        <v>7029</v>
      </c>
      <c r="F937" s="256" t="s">
        <v>10679</v>
      </c>
      <c r="G937" s="256" t="s">
        <v>11833</v>
      </c>
      <c r="H937" s="256" t="s">
        <v>993</v>
      </c>
      <c r="I937" s="256" t="s">
        <v>15345</v>
      </c>
      <c r="J937" s="256" t="s">
        <v>7741</v>
      </c>
      <c r="K937" s="256" t="s">
        <v>12234</v>
      </c>
      <c r="L937" s="98">
        <v>175</v>
      </c>
      <c r="M937" s="256" t="s">
        <v>802</v>
      </c>
      <c r="N937" s="256" t="s">
        <v>803</v>
      </c>
      <c r="O937" s="12" t="s">
        <v>1577</v>
      </c>
      <c r="P937" s="27" t="s">
        <v>79</v>
      </c>
      <c r="Q937" s="30" t="s">
        <v>79</v>
      </c>
      <c r="R937" s="30" t="s">
        <v>80</v>
      </c>
      <c r="S937" s="101" t="s">
        <v>6464</v>
      </c>
      <c r="T937" s="100" t="s">
        <v>5218</v>
      </c>
      <c r="U937" s="98">
        <v>130200001411</v>
      </c>
      <c r="V937" s="99" t="s">
        <v>119</v>
      </c>
      <c r="W937" s="99" t="s">
        <v>83</v>
      </c>
      <c r="X937" s="99" t="s">
        <v>300</v>
      </c>
      <c r="Y937" s="101" t="s">
        <v>761</v>
      </c>
      <c r="Z937" s="99" t="s">
        <v>385</v>
      </c>
      <c r="AA937" s="101" t="s">
        <v>85</v>
      </c>
      <c r="AB937" s="101" t="s">
        <v>2069</v>
      </c>
      <c r="AC937" s="101" t="s">
        <v>1088</v>
      </c>
      <c r="AD937" s="99" t="s">
        <v>86</v>
      </c>
      <c r="AE937" s="13">
        <v>41059</v>
      </c>
      <c r="AF937" s="13">
        <v>41064</v>
      </c>
      <c r="AG937" s="4">
        <f t="shared" ca="1" si="14"/>
        <v>7</v>
      </c>
      <c r="AH937" s="32" t="s">
        <v>993</v>
      </c>
      <c r="AI937" s="15" t="s">
        <v>338</v>
      </c>
      <c r="AJ937" s="101" t="s">
        <v>886</v>
      </c>
      <c r="AK937" s="101" t="s">
        <v>886</v>
      </c>
      <c r="AL937" s="84" t="s">
        <v>12021</v>
      </c>
      <c r="AM937" s="84" t="s">
        <v>14689</v>
      </c>
      <c r="AN937" s="84" t="s">
        <v>12046</v>
      </c>
      <c r="AO937" s="84" t="s">
        <v>7240</v>
      </c>
      <c r="AP937" s="80" t="s">
        <v>152</v>
      </c>
      <c r="AQ937" s="5" t="s">
        <v>9029</v>
      </c>
      <c r="AR937" s="25">
        <v>1755</v>
      </c>
      <c r="AS937" s="101" t="s">
        <v>993</v>
      </c>
      <c r="AT937" s="101" t="s">
        <v>993</v>
      </c>
      <c r="AU937" s="99" t="s">
        <v>90</v>
      </c>
      <c r="AV937" s="99" t="s">
        <v>906</v>
      </c>
      <c r="AW937" s="99" t="s">
        <v>96</v>
      </c>
      <c r="AX937" s="256" t="s">
        <v>130</v>
      </c>
      <c r="AY937" s="99" t="s">
        <v>79</v>
      </c>
      <c r="AZ937" s="99" t="s">
        <v>79</v>
      </c>
      <c r="BA937" s="99" t="s">
        <v>1111</v>
      </c>
      <c r="BB937" s="18">
        <v>41064</v>
      </c>
      <c r="BC937" s="6" t="s">
        <v>993</v>
      </c>
      <c r="BD937" s="12">
        <v>5</v>
      </c>
      <c r="BE937" s="102" t="s">
        <v>7217</v>
      </c>
      <c r="BF937" s="16">
        <v>320000000</v>
      </c>
      <c r="BG937" s="16">
        <v>50000</v>
      </c>
      <c r="BH937" s="16">
        <v>50000</v>
      </c>
      <c r="BI937" s="16">
        <v>50000</v>
      </c>
      <c r="BJ937" s="16">
        <v>20000</v>
      </c>
      <c r="BK937" s="80" t="s">
        <v>993</v>
      </c>
      <c r="BL937" s="5" t="s">
        <v>86</v>
      </c>
      <c r="BM937" s="5" t="s">
        <v>993</v>
      </c>
      <c r="BN937" s="5" t="s">
        <v>342</v>
      </c>
      <c r="BO937" s="6" t="s">
        <v>646</v>
      </c>
      <c r="BP937" s="6" t="s">
        <v>91</v>
      </c>
      <c r="BQ937" s="82" t="s">
        <v>993</v>
      </c>
      <c r="BR937" s="82" t="s">
        <v>993</v>
      </c>
      <c r="BS937" s="6" t="s">
        <v>385</v>
      </c>
      <c r="BT937" s="6" t="s">
        <v>993</v>
      </c>
      <c r="BU937" s="6" t="s">
        <v>1036</v>
      </c>
      <c r="BV937" s="27" t="s">
        <v>993</v>
      </c>
      <c r="BW937" s="5"/>
      <c r="BX937" s="5"/>
      <c r="BY937" s="5"/>
      <c r="BZ937" s="5"/>
      <c r="CA937" s="5" t="s">
        <v>386</v>
      </c>
      <c r="CB937" s="5" t="s">
        <v>347</v>
      </c>
      <c r="CC937" s="6" t="s">
        <v>13136</v>
      </c>
      <c r="CD937" s="42" t="s">
        <v>7060</v>
      </c>
      <c r="CE937" s="4">
        <v>3182893993</v>
      </c>
      <c r="CF937" s="43" t="s">
        <v>6747</v>
      </c>
      <c r="CG937" s="7" t="s">
        <v>189</v>
      </c>
      <c r="CH937" s="7" t="s">
        <v>5219</v>
      </c>
      <c r="CI937" s="7">
        <v>3187082368</v>
      </c>
      <c r="CJ937" s="88">
        <v>0</v>
      </c>
      <c r="CK937" s="88" t="s">
        <v>7389</v>
      </c>
      <c r="CL937" s="88" t="s">
        <v>1722</v>
      </c>
      <c r="CM937" s="313">
        <v>3165233315</v>
      </c>
      <c r="CN937" s="313" t="s">
        <v>1580</v>
      </c>
      <c r="CO937" s="313" t="s">
        <v>1581</v>
      </c>
      <c r="CP937" s="8">
        <v>3188832547</v>
      </c>
      <c r="CQ937" s="79" t="s">
        <v>1582</v>
      </c>
      <c r="CR937" s="21"/>
      <c r="CS937" s="21" t="s">
        <v>8009</v>
      </c>
      <c r="CT937" s="21" t="s">
        <v>6583</v>
      </c>
      <c r="CU937" s="20" t="s">
        <v>385</v>
      </c>
      <c r="CV937" s="20" t="s">
        <v>6571</v>
      </c>
      <c r="CW937" s="11" t="s">
        <v>7188</v>
      </c>
      <c r="CX937" s="86" t="s">
        <v>993</v>
      </c>
      <c r="CY937" s="86" t="s">
        <v>12930</v>
      </c>
      <c r="CZ937" s="86" t="s">
        <v>12948</v>
      </c>
      <c r="DA937" s="86" t="s">
        <v>86</v>
      </c>
      <c r="DB937" s="86" t="s">
        <v>385</v>
      </c>
      <c r="DC937" s="6" t="s">
        <v>993</v>
      </c>
      <c r="DD937" s="2"/>
      <c r="DE937" s="2"/>
      <c r="DF937" s="2"/>
      <c r="DG937" s="2"/>
      <c r="DH937" s="2"/>
      <c r="DI937" s="2"/>
      <c r="DJ937" s="2"/>
      <c r="DK937" s="2"/>
      <c r="DL937" s="2"/>
      <c r="DM937" s="2"/>
      <c r="DN937" s="2"/>
      <c r="DO937" s="2"/>
      <c r="DP937" s="2"/>
      <c r="DQ937" s="2"/>
      <c r="DR937" s="2"/>
      <c r="DS937" s="2"/>
      <c r="DT937" s="2"/>
      <c r="DU937" s="2"/>
      <c r="DV937" s="2"/>
      <c r="DW937" s="2"/>
      <c r="DX937" s="2"/>
      <c r="DY937" s="2"/>
    </row>
    <row r="938" spans="1:129" ht="20.25" customHeight="1" x14ac:dyDescent="0.25">
      <c r="A938" s="327"/>
      <c r="B938" s="83">
        <v>1051</v>
      </c>
      <c r="C938" s="449">
        <v>1202</v>
      </c>
      <c r="D938" s="113" t="s">
        <v>10635</v>
      </c>
      <c r="E938" s="255" t="s">
        <v>6627</v>
      </c>
      <c r="F938" s="256" t="s">
        <v>114</v>
      </c>
      <c r="G938" s="256" t="s">
        <v>11828</v>
      </c>
      <c r="H938" s="256" t="s">
        <v>993</v>
      </c>
      <c r="I938" s="256" t="s">
        <v>7879</v>
      </c>
      <c r="J938" s="256" t="s">
        <v>7880</v>
      </c>
      <c r="K938" s="256" t="s">
        <v>12245</v>
      </c>
      <c r="L938" s="98">
        <v>612</v>
      </c>
      <c r="M938" s="256" t="s">
        <v>839</v>
      </c>
      <c r="N938" s="256" t="s">
        <v>4830</v>
      </c>
      <c r="O938" s="12" t="s">
        <v>1818</v>
      </c>
      <c r="P938" s="27" t="s">
        <v>79</v>
      </c>
      <c r="Q938" s="30" t="s">
        <v>79</v>
      </c>
      <c r="R938" s="30" t="s">
        <v>80</v>
      </c>
      <c r="S938" s="101" t="s">
        <v>6464</v>
      </c>
      <c r="T938" s="100" t="s">
        <v>5242</v>
      </c>
      <c r="U938" s="98">
        <v>130200001446</v>
      </c>
      <c r="V938" s="99" t="s">
        <v>119</v>
      </c>
      <c r="W938" s="99" t="s">
        <v>83</v>
      </c>
      <c r="X938" s="99" t="s">
        <v>300</v>
      </c>
      <c r="Y938" s="101" t="s">
        <v>761</v>
      </c>
      <c r="Z938" s="99" t="s">
        <v>385</v>
      </c>
      <c r="AA938" s="101" t="s">
        <v>85</v>
      </c>
      <c r="AB938" s="101" t="s">
        <v>1211</v>
      </c>
      <c r="AC938" s="101" t="s">
        <v>1211</v>
      </c>
      <c r="AD938" s="99" t="s">
        <v>86</v>
      </c>
      <c r="AE938" s="13">
        <v>41127</v>
      </c>
      <c r="AF938" s="13">
        <v>41146</v>
      </c>
      <c r="AG938" s="4">
        <f t="shared" ca="1" si="14"/>
        <v>7</v>
      </c>
      <c r="AH938" s="32" t="s">
        <v>993</v>
      </c>
      <c r="AI938" s="15" t="s">
        <v>327</v>
      </c>
      <c r="AJ938" s="101" t="s">
        <v>902</v>
      </c>
      <c r="AK938" s="101" t="s">
        <v>903</v>
      </c>
      <c r="AL938" s="84" t="s">
        <v>13572</v>
      </c>
      <c r="AM938" s="84" t="s">
        <v>14692</v>
      </c>
      <c r="AN938" s="84" t="s">
        <v>12046</v>
      </c>
      <c r="AO938" s="84" t="s">
        <v>7240</v>
      </c>
      <c r="AP938" s="16" t="s">
        <v>7020</v>
      </c>
      <c r="AQ938" s="5" t="s">
        <v>9035</v>
      </c>
      <c r="AR938" s="25" t="s">
        <v>5243</v>
      </c>
      <c r="AS938" s="101" t="s">
        <v>993</v>
      </c>
      <c r="AT938" s="101" t="s">
        <v>993</v>
      </c>
      <c r="AU938" s="99" t="s">
        <v>90</v>
      </c>
      <c r="AV938" s="99" t="s">
        <v>1499</v>
      </c>
      <c r="AW938" s="99" t="s">
        <v>839</v>
      </c>
      <c r="AX938" s="256" t="s">
        <v>130</v>
      </c>
      <c r="AY938" s="99" t="s">
        <v>79</v>
      </c>
      <c r="AZ938" s="99" t="s">
        <v>79</v>
      </c>
      <c r="BA938" s="99" t="s">
        <v>1111</v>
      </c>
      <c r="BB938" s="18">
        <v>41146</v>
      </c>
      <c r="BC938" s="6" t="s">
        <v>993</v>
      </c>
      <c r="BD938" s="12">
        <v>5</v>
      </c>
      <c r="BE938" s="102" t="s">
        <v>7217</v>
      </c>
      <c r="BF938" s="16">
        <v>320000000</v>
      </c>
      <c r="BG938" s="16">
        <v>50000</v>
      </c>
      <c r="BH938" s="16">
        <v>50000</v>
      </c>
      <c r="BI938" s="16">
        <v>50000</v>
      </c>
      <c r="BJ938" s="16">
        <v>20000</v>
      </c>
      <c r="BK938" s="16">
        <v>20000</v>
      </c>
      <c r="BL938" s="5" t="s">
        <v>86</v>
      </c>
      <c r="BM938" s="5" t="s">
        <v>993</v>
      </c>
      <c r="BN938" s="5" t="s">
        <v>342</v>
      </c>
      <c r="BO938" s="6" t="s">
        <v>13058</v>
      </c>
      <c r="BP938" s="6" t="s">
        <v>91</v>
      </c>
      <c r="BQ938" s="82" t="s">
        <v>993</v>
      </c>
      <c r="BR938" s="82" t="s">
        <v>993</v>
      </c>
      <c r="BS938" s="6" t="s">
        <v>385</v>
      </c>
      <c r="BT938" s="6" t="s">
        <v>993</v>
      </c>
      <c r="BU938" s="6" t="s">
        <v>1036</v>
      </c>
      <c r="BV938" s="27" t="s">
        <v>1073</v>
      </c>
      <c r="BW938" s="5"/>
      <c r="BX938" s="5"/>
      <c r="BY938" s="5"/>
      <c r="BZ938" s="5"/>
      <c r="CA938" s="5" t="s">
        <v>386</v>
      </c>
      <c r="CB938" s="5" t="s">
        <v>347</v>
      </c>
      <c r="CC938" s="6" t="s">
        <v>13136</v>
      </c>
      <c r="CD938" s="42" t="s">
        <v>7062</v>
      </c>
      <c r="CE938" s="4">
        <v>3187072331</v>
      </c>
      <c r="CF938" s="43" t="s">
        <v>6749</v>
      </c>
      <c r="CG938" s="7" t="s">
        <v>350</v>
      </c>
      <c r="CH938" s="7" t="s">
        <v>6740</v>
      </c>
      <c r="CI938" s="7" t="s">
        <v>6741</v>
      </c>
      <c r="CJ938" s="88" t="s">
        <v>6742</v>
      </c>
      <c r="CK938" s="88" t="s">
        <v>1686</v>
      </c>
      <c r="CL938" s="88" t="s">
        <v>1687</v>
      </c>
      <c r="CM938" s="313">
        <v>3174351881</v>
      </c>
      <c r="CN938" s="313" t="s">
        <v>1820</v>
      </c>
      <c r="CO938" s="313" t="s">
        <v>1821</v>
      </c>
      <c r="CP938" s="8">
        <v>3162582698</v>
      </c>
      <c r="CQ938" s="79" t="s">
        <v>1822</v>
      </c>
      <c r="CR938" s="20" t="s">
        <v>357</v>
      </c>
      <c r="CS938" s="21" t="s">
        <v>12374</v>
      </c>
      <c r="CT938" s="21" t="s">
        <v>1026</v>
      </c>
      <c r="CU938" s="20" t="s">
        <v>993</v>
      </c>
      <c r="CV938" s="20" t="s">
        <v>993</v>
      </c>
      <c r="CW938" s="11" t="s">
        <v>7736</v>
      </c>
      <c r="CX938" s="86" t="s">
        <v>993</v>
      </c>
      <c r="CY938" s="86" t="s">
        <v>12898</v>
      </c>
      <c r="CZ938" s="86" t="s">
        <v>12899</v>
      </c>
      <c r="DA938" s="86" t="s">
        <v>130</v>
      </c>
      <c r="DB938" s="86" t="s">
        <v>12906</v>
      </c>
      <c r="DC938" s="6" t="s">
        <v>13117</v>
      </c>
      <c r="DD938" s="2"/>
      <c r="DE938" s="2"/>
      <c r="DF938" s="2"/>
      <c r="DG938" s="2"/>
      <c r="DH938" s="2"/>
      <c r="DI938" s="2"/>
      <c r="DJ938" s="2"/>
      <c r="DK938" s="2"/>
      <c r="DL938" s="2"/>
      <c r="DM938" s="2"/>
      <c r="DN938" s="2"/>
      <c r="DO938" s="2"/>
      <c r="DP938" s="2"/>
      <c r="DQ938" s="2"/>
      <c r="DR938" s="2"/>
      <c r="DS938" s="2"/>
      <c r="DT938" s="2"/>
      <c r="DU938" s="2"/>
      <c r="DV938" s="2"/>
      <c r="DW938" s="2"/>
      <c r="DX938" s="2"/>
      <c r="DY938" s="2"/>
    </row>
    <row r="939" spans="1:129" ht="20.25" customHeight="1" x14ac:dyDescent="0.25">
      <c r="A939" s="327"/>
      <c r="B939" s="83">
        <v>1058</v>
      </c>
      <c r="C939" s="449">
        <v>1203</v>
      </c>
      <c r="D939" s="113" t="s">
        <v>11176</v>
      </c>
      <c r="E939" s="255" t="s">
        <v>5263</v>
      </c>
      <c r="F939" s="256" t="s">
        <v>243</v>
      </c>
      <c r="G939" s="256" t="s">
        <v>11825</v>
      </c>
      <c r="H939" s="256" t="s">
        <v>993</v>
      </c>
      <c r="I939" s="256" t="s">
        <v>7852</v>
      </c>
      <c r="J939" s="256" t="s">
        <v>7853</v>
      </c>
      <c r="K939" s="256" t="s">
        <v>12235</v>
      </c>
      <c r="L939" s="98">
        <v>356</v>
      </c>
      <c r="M939" s="256" t="s">
        <v>244</v>
      </c>
      <c r="N939" s="256" t="s">
        <v>245</v>
      </c>
      <c r="O939" s="12" t="s">
        <v>3818</v>
      </c>
      <c r="P939" s="27" t="s">
        <v>79</v>
      </c>
      <c r="Q939" s="30" t="s">
        <v>79</v>
      </c>
      <c r="R939" s="30" t="s">
        <v>80</v>
      </c>
      <c r="S939" s="101" t="s">
        <v>6464</v>
      </c>
      <c r="T939" s="100" t="s">
        <v>5264</v>
      </c>
      <c r="U939" s="98">
        <v>130200001437</v>
      </c>
      <c r="V939" s="99" t="s">
        <v>119</v>
      </c>
      <c r="W939" s="99" t="s">
        <v>83</v>
      </c>
      <c r="X939" s="99" t="s">
        <v>901</v>
      </c>
      <c r="Y939" s="101" t="s">
        <v>761</v>
      </c>
      <c r="Z939" s="99" t="s">
        <v>385</v>
      </c>
      <c r="AA939" s="101" t="s">
        <v>85</v>
      </c>
      <c r="AB939" s="101" t="s">
        <v>1088</v>
      </c>
      <c r="AC939" s="101" t="s">
        <v>1211</v>
      </c>
      <c r="AD939" s="99" t="s">
        <v>86</v>
      </c>
      <c r="AE939" s="13">
        <v>41159</v>
      </c>
      <c r="AF939" s="13">
        <v>41179</v>
      </c>
      <c r="AG939" s="4">
        <f t="shared" ca="1" si="14"/>
        <v>6</v>
      </c>
      <c r="AH939" s="32" t="s">
        <v>993</v>
      </c>
      <c r="AI939" s="15" t="s">
        <v>327</v>
      </c>
      <c r="AJ939" s="101" t="s">
        <v>886</v>
      </c>
      <c r="AK939" s="101" t="s">
        <v>903</v>
      </c>
      <c r="AL939" s="84" t="s">
        <v>13576</v>
      </c>
      <c r="AM939" s="84" t="s">
        <v>14699</v>
      </c>
      <c r="AN939" s="84" t="s">
        <v>12046</v>
      </c>
      <c r="AO939" s="84" t="s">
        <v>7239</v>
      </c>
      <c r="AP939" s="80" t="s">
        <v>152</v>
      </c>
      <c r="AQ939" s="5" t="s">
        <v>9041</v>
      </c>
      <c r="AR939" s="25">
        <v>3568</v>
      </c>
      <c r="AS939" s="101" t="s">
        <v>993</v>
      </c>
      <c r="AT939" s="101" t="s">
        <v>993</v>
      </c>
      <c r="AU939" s="99" t="s">
        <v>90</v>
      </c>
      <c r="AV939" s="99" t="s">
        <v>1090</v>
      </c>
      <c r="AW939" s="99" t="s">
        <v>96</v>
      </c>
      <c r="AX939" s="256" t="s">
        <v>130</v>
      </c>
      <c r="AY939" s="99" t="s">
        <v>79</v>
      </c>
      <c r="AZ939" s="99" t="s">
        <v>79</v>
      </c>
      <c r="BA939" s="99" t="s">
        <v>1111</v>
      </c>
      <c r="BB939" s="18">
        <v>41179</v>
      </c>
      <c r="BC939" s="6" t="s">
        <v>993</v>
      </c>
      <c r="BD939" s="12">
        <v>5</v>
      </c>
      <c r="BE939" s="102" t="s">
        <v>7217</v>
      </c>
      <c r="BF939" s="16">
        <v>320000000</v>
      </c>
      <c r="BG939" s="16">
        <v>50000</v>
      </c>
      <c r="BH939" s="16">
        <v>50000</v>
      </c>
      <c r="BI939" s="16">
        <v>50000</v>
      </c>
      <c r="BJ939" s="16">
        <v>20000</v>
      </c>
      <c r="BK939" s="80" t="s">
        <v>993</v>
      </c>
      <c r="BL939" s="5" t="s">
        <v>86</v>
      </c>
      <c r="BM939" s="5" t="s">
        <v>993</v>
      </c>
      <c r="BN939" s="5" t="s">
        <v>342</v>
      </c>
      <c r="BO939" s="6" t="s">
        <v>13058</v>
      </c>
      <c r="BP939" s="6" t="s">
        <v>91</v>
      </c>
      <c r="BQ939" s="82" t="s">
        <v>993</v>
      </c>
      <c r="BR939" s="82" t="s">
        <v>993</v>
      </c>
      <c r="BS939" s="6" t="s">
        <v>385</v>
      </c>
      <c r="BT939" s="6" t="s">
        <v>993</v>
      </c>
      <c r="BU939" s="6" t="s">
        <v>1036</v>
      </c>
      <c r="BV939" s="27" t="s">
        <v>1073</v>
      </c>
      <c r="BW939" s="5"/>
      <c r="BX939" s="5"/>
      <c r="BY939" s="5"/>
      <c r="BZ939" s="5"/>
      <c r="CA939" s="5" t="s">
        <v>386</v>
      </c>
      <c r="CB939" s="5" t="s">
        <v>347</v>
      </c>
      <c r="CC939" s="6" t="s">
        <v>13136</v>
      </c>
      <c r="CD939" s="42" t="s">
        <v>7060</v>
      </c>
      <c r="CE939" s="4">
        <v>3182893993</v>
      </c>
      <c r="CF939" s="43" t="s">
        <v>6747</v>
      </c>
      <c r="CG939" s="7" t="s">
        <v>350</v>
      </c>
      <c r="CH939" s="7" t="s">
        <v>5265</v>
      </c>
      <c r="CI939" s="7" t="s">
        <v>5266</v>
      </c>
      <c r="CJ939" s="88" t="s">
        <v>5267</v>
      </c>
      <c r="CK939" s="88" t="s">
        <v>765</v>
      </c>
      <c r="CL939" s="88" t="s">
        <v>3820</v>
      </c>
      <c r="CM939" s="313" t="s">
        <v>389</v>
      </c>
      <c r="CN939" s="313" t="s">
        <v>2738</v>
      </c>
      <c r="CO939" s="313" t="s">
        <v>2739</v>
      </c>
      <c r="CP939" s="8" t="s">
        <v>374</v>
      </c>
      <c r="CQ939" s="79" t="s">
        <v>375</v>
      </c>
      <c r="CR939" s="21"/>
      <c r="CS939" s="21" t="s">
        <v>11980</v>
      </c>
      <c r="CT939" s="21" t="s">
        <v>1026</v>
      </c>
      <c r="CU939" s="20" t="s">
        <v>993</v>
      </c>
      <c r="CV939" s="20" t="s">
        <v>993</v>
      </c>
      <c r="CW939" s="11" t="s">
        <v>7188</v>
      </c>
      <c r="CX939" s="86" t="s">
        <v>993</v>
      </c>
      <c r="CY939" s="86" t="s">
        <v>12898</v>
      </c>
      <c r="CZ939" s="86" t="s">
        <v>12899</v>
      </c>
      <c r="DA939" s="86" t="s">
        <v>86</v>
      </c>
      <c r="DB939" s="86" t="s">
        <v>12906</v>
      </c>
      <c r="DC939" s="6" t="s">
        <v>13117</v>
      </c>
      <c r="DD939" s="2"/>
      <c r="DE939" s="2"/>
      <c r="DF939" s="2"/>
      <c r="DG939" s="2"/>
      <c r="DH939" s="2"/>
      <c r="DI939" s="2"/>
      <c r="DJ939" s="2"/>
      <c r="DK939" s="2"/>
      <c r="DL939" s="2"/>
      <c r="DM939" s="2"/>
      <c r="DN939" s="2"/>
      <c r="DO939" s="2"/>
      <c r="DP939" s="2"/>
      <c r="DQ939" s="2"/>
      <c r="DR939" s="2"/>
      <c r="DS939" s="2"/>
      <c r="DT939" s="2"/>
      <c r="DU939" s="2"/>
      <c r="DV939" s="2"/>
      <c r="DW939" s="2"/>
      <c r="DX939" s="2"/>
      <c r="DY939" s="2"/>
    </row>
    <row r="940" spans="1:129" ht="20.25" customHeight="1" x14ac:dyDescent="0.25">
      <c r="A940" s="327"/>
      <c r="B940" s="83">
        <v>1052</v>
      </c>
      <c r="C940" s="449">
        <v>1205</v>
      </c>
      <c r="D940" s="113" t="s">
        <v>11171</v>
      </c>
      <c r="E940" s="255" t="s">
        <v>5244</v>
      </c>
      <c r="F940" s="256" t="s">
        <v>243</v>
      </c>
      <c r="G940" s="256" t="s">
        <v>11822</v>
      </c>
      <c r="H940" s="256" t="s">
        <v>993</v>
      </c>
      <c r="I940" s="256" t="s">
        <v>7746</v>
      </c>
      <c r="J940" s="256" t="s">
        <v>7747</v>
      </c>
      <c r="K940" s="256" t="s">
        <v>12238</v>
      </c>
      <c r="L940" s="98">
        <v>362</v>
      </c>
      <c r="M940" s="256" t="s">
        <v>3852</v>
      </c>
      <c r="N940" s="256" t="s">
        <v>3853</v>
      </c>
      <c r="O940" s="12" t="s">
        <v>3854</v>
      </c>
      <c r="P940" s="27" t="s">
        <v>79</v>
      </c>
      <c r="Q940" s="30" t="s">
        <v>79</v>
      </c>
      <c r="R940" s="30" t="s">
        <v>80</v>
      </c>
      <c r="S940" s="101" t="s">
        <v>6464</v>
      </c>
      <c r="T940" s="100" t="s">
        <v>5245</v>
      </c>
      <c r="U940" s="98">
        <v>130200003420</v>
      </c>
      <c r="V940" s="99" t="s">
        <v>119</v>
      </c>
      <c r="W940" s="99" t="s">
        <v>83</v>
      </c>
      <c r="X940" s="99" t="s">
        <v>84</v>
      </c>
      <c r="Y940" s="101" t="s">
        <v>761</v>
      </c>
      <c r="Z940" s="99" t="s">
        <v>642</v>
      </c>
      <c r="AA940" s="101" t="s">
        <v>85</v>
      </c>
      <c r="AB940" s="101" t="s">
        <v>1088</v>
      </c>
      <c r="AC940" s="101" t="s">
        <v>1211</v>
      </c>
      <c r="AD940" s="99" t="s">
        <v>86</v>
      </c>
      <c r="AE940" s="13">
        <v>41130</v>
      </c>
      <c r="AF940" s="13">
        <v>41150</v>
      </c>
      <c r="AG940" s="4">
        <f t="shared" ca="1" si="14"/>
        <v>7</v>
      </c>
      <c r="AH940" s="32" t="s">
        <v>993</v>
      </c>
      <c r="AI940" s="15" t="s">
        <v>327</v>
      </c>
      <c r="AJ940" s="101" t="s">
        <v>902</v>
      </c>
      <c r="AK940" s="101" t="s">
        <v>903</v>
      </c>
      <c r="AL940" s="84" t="s">
        <v>12469</v>
      </c>
      <c r="AM940" s="84" t="s">
        <v>14693</v>
      </c>
      <c r="AN940" s="84" t="s">
        <v>12046</v>
      </c>
      <c r="AO940" s="84" t="s">
        <v>7240</v>
      </c>
      <c r="AP940" s="16" t="s">
        <v>7020</v>
      </c>
      <c r="AQ940" s="5" t="s">
        <v>10243</v>
      </c>
      <c r="AR940" s="25" t="s">
        <v>10244</v>
      </c>
      <c r="AS940" s="101" t="s">
        <v>993</v>
      </c>
      <c r="AT940" s="101" t="s">
        <v>993</v>
      </c>
      <c r="AU940" s="99" t="s">
        <v>90</v>
      </c>
      <c r="AV940" s="99" t="s">
        <v>906</v>
      </c>
      <c r="AW940" s="99" t="s">
        <v>1854</v>
      </c>
      <c r="AX940" s="256" t="s">
        <v>130</v>
      </c>
      <c r="AY940" s="99" t="s">
        <v>79</v>
      </c>
      <c r="AZ940" s="99" t="s">
        <v>79</v>
      </c>
      <c r="BA940" s="99" t="s">
        <v>1111</v>
      </c>
      <c r="BB940" s="18">
        <v>41150</v>
      </c>
      <c r="BC940" s="6" t="s">
        <v>993</v>
      </c>
      <c r="BD940" s="12">
        <v>5</v>
      </c>
      <c r="BE940" s="102" t="s">
        <v>7217</v>
      </c>
      <c r="BF940" s="16">
        <v>320000000</v>
      </c>
      <c r="BG940" s="16">
        <v>50000</v>
      </c>
      <c r="BH940" s="16">
        <v>50000</v>
      </c>
      <c r="BI940" s="16">
        <v>50000</v>
      </c>
      <c r="BJ940" s="16">
        <v>20000</v>
      </c>
      <c r="BK940" s="16">
        <v>20000</v>
      </c>
      <c r="BL940" s="5" t="s">
        <v>86</v>
      </c>
      <c r="BM940" s="5" t="s">
        <v>993</v>
      </c>
      <c r="BN940" s="5" t="s">
        <v>342</v>
      </c>
      <c r="BO940" s="6" t="s">
        <v>13058</v>
      </c>
      <c r="BP940" s="6" t="s">
        <v>91</v>
      </c>
      <c r="BQ940" s="82" t="s">
        <v>993</v>
      </c>
      <c r="BR940" s="82" t="s">
        <v>993</v>
      </c>
      <c r="BS940" s="6" t="s">
        <v>385</v>
      </c>
      <c r="BT940" s="6" t="s">
        <v>993</v>
      </c>
      <c r="BU940" s="6" t="s">
        <v>1036</v>
      </c>
      <c r="BV940" s="27" t="s">
        <v>1073</v>
      </c>
      <c r="BW940" s="5"/>
      <c r="BX940" s="5"/>
      <c r="BY940" s="5"/>
      <c r="BZ940" s="5"/>
      <c r="CA940" s="5" t="s">
        <v>386</v>
      </c>
      <c r="CB940" s="5" t="s">
        <v>347</v>
      </c>
      <c r="CC940" s="6" t="s">
        <v>13136</v>
      </c>
      <c r="CD940" s="42" t="s">
        <v>7061</v>
      </c>
      <c r="CE940" s="4">
        <v>3182899379</v>
      </c>
      <c r="CF940" s="43" t="s">
        <v>6750</v>
      </c>
      <c r="CG940" s="7" t="s">
        <v>350</v>
      </c>
      <c r="CH940" s="7" t="s">
        <v>5246</v>
      </c>
      <c r="CI940" s="7" t="s">
        <v>5247</v>
      </c>
      <c r="CJ940" s="88" t="s">
        <v>5248</v>
      </c>
      <c r="CK940" s="88" t="s">
        <v>3855</v>
      </c>
      <c r="CL940" s="88" t="s">
        <v>3856</v>
      </c>
      <c r="CM940" s="313" t="s">
        <v>3857</v>
      </c>
      <c r="CN940" s="313" t="s">
        <v>3858</v>
      </c>
      <c r="CO940" s="313" t="s">
        <v>3859</v>
      </c>
      <c r="CP940" s="8" t="s">
        <v>3860</v>
      </c>
      <c r="CQ940" s="79" t="s">
        <v>3861</v>
      </c>
      <c r="CR940" s="21"/>
      <c r="CS940" s="21" t="s">
        <v>6674</v>
      </c>
      <c r="CT940" s="21" t="s">
        <v>1026</v>
      </c>
      <c r="CU940" s="20" t="s">
        <v>993</v>
      </c>
      <c r="CV940" s="20" t="s">
        <v>993</v>
      </c>
      <c r="CW940" s="11" t="s">
        <v>7188</v>
      </c>
      <c r="CX940" s="86" t="s">
        <v>993</v>
      </c>
      <c r="CY940" s="86" t="s">
        <v>12898</v>
      </c>
      <c r="CZ940" s="86" t="s">
        <v>12899</v>
      </c>
      <c r="DA940" s="86" t="s">
        <v>86</v>
      </c>
      <c r="DB940" s="86" t="s">
        <v>12906</v>
      </c>
      <c r="DC940" s="6" t="s">
        <v>13117</v>
      </c>
      <c r="DD940" s="2"/>
      <c r="DE940" s="2"/>
      <c r="DF940" s="2"/>
      <c r="DG940" s="2"/>
      <c r="DH940" s="2"/>
      <c r="DI940" s="2"/>
      <c r="DJ940" s="2"/>
      <c r="DK940" s="2"/>
      <c r="DL940" s="2"/>
      <c r="DM940" s="2"/>
      <c r="DN940" s="2"/>
      <c r="DO940" s="2"/>
      <c r="DP940" s="2"/>
      <c r="DQ940" s="2"/>
      <c r="DR940" s="2"/>
      <c r="DS940" s="2"/>
      <c r="DT940" s="2"/>
      <c r="DU940" s="2"/>
      <c r="DV940" s="2"/>
      <c r="DW940" s="2"/>
      <c r="DX940" s="2"/>
      <c r="DY940" s="2"/>
    </row>
    <row r="941" spans="1:129" ht="20.25" customHeight="1" x14ac:dyDescent="0.25">
      <c r="A941" s="327"/>
      <c r="B941" s="83">
        <v>1055</v>
      </c>
      <c r="C941" s="449">
        <v>1206</v>
      </c>
      <c r="D941" s="113" t="s">
        <v>11173</v>
      </c>
      <c r="E941" s="256" t="s">
        <v>10291</v>
      </c>
      <c r="F941" s="256" t="s">
        <v>168</v>
      </c>
      <c r="G941" s="256" t="s">
        <v>11832</v>
      </c>
      <c r="H941" s="256" t="s">
        <v>993</v>
      </c>
      <c r="I941" s="256" t="s">
        <v>458</v>
      </c>
      <c r="J941" s="256" t="s">
        <v>7780</v>
      </c>
      <c r="K941" s="256" t="s">
        <v>12251</v>
      </c>
      <c r="L941" s="98">
        <v>537</v>
      </c>
      <c r="M941" s="256" t="s">
        <v>458</v>
      </c>
      <c r="N941" s="256" t="s">
        <v>2975</v>
      </c>
      <c r="O941" s="12" t="s">
        <v>2976</v>
      </c>
      <c r="P941" s="27" t="s">
        <v>79</v>
      </c>
      <c r="Q941" s="30" t="s">
        <v>79</v>
      </c>
      <c r="R941" s="30" t="s">
        <v>80</v>
      </c>
      <c r="S941" s="101" t="s">
        <v>6464</v>
      </c>
      <c r="T941" s="100" t="s">
        <v>5249</v>
      </c>
      <c r="U941" s="98">
        <v>130200001444</v>
      </c>
      <c r="V941" s="99" t="s">
        <v>82</v>
      </c>
      <c r="W941" s="99" t="s">
        <v>83</v>
      </c>
      <c r="X941" s="99" t="s">
        <v>641</v>
      </c>
      <c r="Y941" s="101" t="s">
        <v>761</v>
      </c>
      <c r="Z941" s="99" t="s">
        <v>642</v>
      </c>
      <c r="AA941" s="101" t="s">
        <v>85</v>
      </c>
      <c r="AB941" s="101" t="s">
        <v>1088</v>
      </c>
      <c r="AC941" s="101" t="s">
        <v>1211</v>
      </c>
      <c r="AD941" s="99" t="s">
        <v>86</v>
      </c>
      <c r="AE941" s="13">
        <v>41129</v>
      </c>
      <c r="AF941" s="13">
        <v>41152</v>
      </c>
      <c r="AG941" s="4">
        <f t="shared" ca="1" si="14"/>
        <v>7</v>
      </c>
      <c r="AH941" s="32" t="s">
        <v>993</v>
      </c>
      <c r="AI941" s="15" t="s">
        <v>327</v>
      </c>
      <c r="AJ941" s="101" t="s">
        <v>902</v>
      </c>
      <c r="AK941" s="101" t="s">
        <v>886</v>
      </c>
      <c r="AL941" s="84" t="s">
        <v>13573</v>
      </c>
      <c r="AM941" s="84" t="s">
        <v>14695</v>
      </c>
      <c r="AN941" s="84" t="s">
        <v>12046</v>
      </c>
      <c r="AO941" s="84" t="s">
        <v>7240</v>
      </c>
      <c r="AP941" s="16" t="s">
        <v>7020</v>
      </c>
      <c r="AQ941" s="5" t="s">
        <v>9037</v>
      </c>
      <c r="AR941" s="25">
        <v>5378</v>
      </c>
      <c r="AS941" s="101" t="s">
        <v>993</v>
      </c>
      <c r="AT941" s="101" t="s">
        <v>993</v>
      </c>
      <c r="AU941" s="99" t="s">
        <v>90</v>
      </c>
      <c r="AV941" s="99" t="s">
        <v>906</v>
      </c>
      <c r="AW941" s="99" t="s">
        <v>458</v>
      </c>
      <c r="AX941" s="256" t="s">
        <v>130</v>
      </c>
      <c r="AY941" s="99" t="s">
        <v>79</v>
      </c>
      <c r="AZ941" s="99" t="s">
        <v>79</v>
      </c>
      <c r="BA941" s="101" t="s">
        <v>1512</v>
      </c>
      <c r="BB941" s="18">
        <v>41152</v>
      </c>
      <c r="BC941" s="6" t="s">
        <v>993</v>
      </c>
      <c r="BD941" s="12">
        <v>5</v>
      </c>
      <c r="BE941" s="102" t="s">
        <v>7217</v>
      </c>
      <c r="BF941" s="16">
        <v>320000000</v>
      </c>
      <c r="BG941" s="16">
        <v>50000</v>
      </c>
      <c r="BH941" s="16">
        <v>50000</v>
      </c>
      <c r="BI941" s="16">
        <v>50000</v>
      </c>
      <c r="BJ941" s="16">
        <v>20000</v>
      </c>
      <c r="BK941" s="80" t="s">
        <v>993</v>
      </c>
      <c r="BL941" s="5" t="s">
        <v>86</v>
      </c>
      <c r="BM941" s="5" t="s">
        <v>993</v>
      </c>
      <c r="BN941" s="5" t="s">
        <v>342</v>
      </c>
      <c r="BO941" s="6" t="s">
        <v>13058</v>
      </c>
      <c r="BP941" s="6" t="s">
        <v>91</v>
      </c>
      <c r="BQ941" s="82" t="s">
        <v>993</v>
      </c>
      <c r="BR941" s="82" t="s">
        <v>993</v>
      </c>
      <c r="BS941" s="5" t="s">
        <v>3521</v>
      </c>
      <c r="BT941" s="6" t="s">
        <v>993</v>
      </c>
      <c r="BU941" s="6" t="s">
        <v>1036</v>
      </c>
      <c r="BV941" s="27" t="s">
        <v>1073</v>
      </c>
      <c r="BW941" s="5" t="s">
        <v>1092</v>
      </c>
      <c r="BX941" s="5" t="s">
        <v>993</v>
      </c>
      <c r="BY941" s="5"/>
      <c r="BZ941" s="5"/>
      <c r="CA941" s="5" t="s">
        <v>386</v>
      </c>
      <c r="CB941" s="5" t="s">
        <v>347</v>
      </c>
      <c r="CC941" s="6" t="s">
        <v>13136</v>
      </c>
      <c r="CD941" s="42" t="s">
        <v>7059</v>
      </c>
      <c r="CE941" s="53">
        <v>3182899405</v>
      </c>
      <c r="CF941" s="43">
        <v>0</v>
      </c>
      <c r="CG941" s="7" t="s">
        <v>4331</v>
      </c>
      <c r="CH941" s="7" t="s">
        <v>4332</v>
      </c>
      <c r="CI941" s="7" t="s">
        <v>4333</v>
      </c>
      <c r="CJ941" s="88" t="s">
        <v>4334</v>
      </c>
      <c r="CK941" s="88" t="s">
        <v>2978</v>
      </c>
      <c r="CL941" s="88" t="s">
        <v>2979</v>
      </c>
      <c r="CM941" s="313" t="s">
        <v>2980</v>
      </c>
      <c r="CN941" s="313" t="s">
        <v>2981</v>
      </c>
      <c r="CO941" s="313" t="s">
        <v>2982</v>
      </c>
      <c r="CP941" s="8" t="s">
        <v>2983</v>
      </c>
      <c r="CQ941" s="79" t="s">
        <v>2984</v>
      </c>
      <c r="CR941" s="21"/>
      <c r="CS941" s="21" t="s">
        <v>12375</v>
      </c>
      <c r="CT941" s="21" t="s">
        <v>10022</v>
      </c>
      <c r="CU941" s="20" t="s">
        <v>993</v>
      </c>
      <c r="CV941" s="262" t="s">
        <v>10023</v>
      </c>
      <c r="CW941" s="11" t="s">
        <v>2709</v>
      </c>
      <c r="CX941" s="86">
        <v>43354</v>
      </c>
      <c r="CY941" s="86" t="s">
        <v>12898</v>
      </c>
      <c r="CZ941" s="86" t="s">
        <v>12336</v>
      </c>
      <c r="DA941" s="86" t="s">
        <v>130</v>
      </c>
      <c r="DB941" s="86" t="s">
        <v>12906</v>
      </c>
      <c r="DC941" s="6" t="s">
        <v>13117</v>
      </c>
      <c r="DD941" s="2"/>
      <c r="DE941" s="2"/>
      <c r="DF941" s="2"/>
      <c r="DG941" s="2"/>
      <c r="DH941" s="2"/>
      <c r="DI941" s="2"/>
      <c r="DJ941" s="2"/>
      <c r="DK941" s="2"/>
      <c r="DL941" s="2"/>
      <c r="DM941" s="2"/>
      <c r="DN941" s="2"/>
      <c r="DO941" s="2"/>
      <c r="DP941" s="2"/>
      <c r="DQ941" s="2"/>
      <c r="DR941" s="2"/>
      <c r="DS941" s="2"/>
      <c r="DT941" s="2"/>
      <c r="DU941" s="2"/>
      <c r="DV941" s="2"/>
      <c r="DW941" s="2"/>
      <c r="DX941" s="2"/>
      <c r="DY941" s="2"/>
    </row>
    <row r="942" spans="1:129" ht="20.25" customHeight="1" x14ac:dyDescent="0.25">
      <c r="A942" s="327"/>
      <c r="B942" s="83">
        <v>1059</v>
      </c>
      <c r="C942" s="449">
        <v>1207</v>
      </c>
      <c r="D942" s="113" t="s">
        <v>11177</v>
      </c>
      <c r="E942" s="255" t="s">
        <v>5275</v>
      </c>
      <c r="F942" s="256" t="s">
        <v>243</v>
      </c>
      <c r="G942" s="256" t="s">
        <v>11824</v>
      </c>
      <c r="H942" s="256" t="s">
        <v>993</v>
      </c>
      <c r="I942" s="256" t="s">
        <v>538</v>
      </c>
      <c r="J942" s="256" t="s">
        <v>7749</v>
      </c>
      <c r="K942" s="256" t="s">
        <v>12240</v>
      </c>
      <c r="L942" s="98">
        <v>981</v>
      </c>
      <c r="M942" s="256" t="s">
        <v>538</v>
      </c>
      <c r="N942" s="256" t="s">
        <v>539</v>
      </c>
      <c r="O942" s="12" t="s">
        <v>3090</v>
      </c>
      <c r="P942" s="27" t="s">
        <v>79</v>
      </c>
      <c r="Q942" s="30" t="s">
        <v>79</v>
      </c>
      <c r="R942" s="30" t="s">
        <v>309</v>
      </c>
      <c r="S942" s="101" t="s">
        <v>6464</v>
      </c>
      <c r="T942" s="100" t="s">
        <v>5276</v>
      </c>
      <c r="U942" s="98">
        <v>130200001450</v>
      </c>
      <c r="V942" s="99" t="s">
        <v>119</v>
      </c>
      <c r="W942" s="99" t="s">
        <v>83</v>
      </c>
      <c r="X942" s="99" t="s">
        <v>129</v>
      </c>
      <c r="Y942" s="101" t="s">
        <v>761</v>
      </c>
      <c r="Z942" s="99" t="s">
        <v>1220</v>
      </c>
      <c r="AA942" s="101" t="s">
        <v>85</v>
      </c>
      <c r="AB942" s="101" t="s">
        <v>2069</v>
      </c>
      <c r="AC942" s="101" t="s">
        <v>1088</v>
      </c>
      <c r="AD942" s="99" t="s">
        <v>86</v>
      </c>
      <c r="AE942" s="13">
        <v>41152</v>
      </c>
      <c r="AF942" s="13">
        <v>41180</v>
      </c>
      <c r="AG942" s="4">
        <f t="shared" ca="1" si="14"/>
        <v>6</v>
      </c>
      <c r="AH942" s="32" t="s">
        <v>993</v>
      </c>
      <c r="AI942" s="15" t="s">
        <v>327</v>
      </c>
      <c r="AJ942" s="101" t="s">
        <v>902</v>
      </c>
      <c r="AK942" s="101" t="s">
        <v>903</v>
      </c>
      <c r="AL942" s="84" t="s">
        <v>13577</v>
      </c>
      <c r="AM942" s="84" t="s">
        <v>14700</v>
      </c>
      <c r="AN942" s="84" t="s">
        <v>12046</v>
      </c>
      <c r="AO942" s="84" t="s">
        <v>7240</v>
      </c>
      <c r="AP942" s="16" t="s">
        <v>7020</v>
      </c>
      <c r="AQ942" s="5" t="s">
        <v>9042</v>
      </c>
      <c r="AR942" s="25">
        <v>9818</v>
      </c>
      <c r="AS942" s="101" t="s">
        <v>993</v>
      </c>
      <c r="AT942" s="101" t="s">
        <v>993</v>
      </c>
      <c r="AU942" s="99" t="s">
        <v>90</v>
      </c>
      <c r="AV942" s="99" t="s">
        <v>906</v>
      </c>
      <c r="AW942" s="99" t="s">
        <v>538</v>
      </c>
      <c r="AX942" s="256" t="s">
        <v>130</v>
      </c>
      <c r="AY942" s="99" t="s">
        <v>79</v>
      </c>
      <c r="AZ942" s="99" t="s">
        <v>79</v>
      </c>
      <c r="BA942" s="101" t="s">
        <v>3943</v>
      </c>
      <c r="BB942" s="18">
        <v>41180</v>
      </c>
      <c r="BC942" s="6" t="s">
        <v>993</v>
      </c>
      <c r="BD942" s="12">
        <v>5</v>
      </c>
      <c r="BE942" s="102" t="s">
        <v>7712</v>
      </c>
      <c r="BF942" s="16">
        <v>320000000</v>
      </c>
      <c r="BG942" s="16">
        <v>50000</v>
      </c>
      <c r="BH942" s="16">
        <v>50000</v>
      </c>
      <c r="BI942" s="16">
        <v>50000</v>
      </c>
      <c r="BJ942" s="16">
        <v>20000</v>
      </c>
      <c r="BK942" s="16">
        <v>20000</v>
      </c>
      <c r="BL942" s="5" t="s">
        <v>86</v>
      </c>
      <c r="BM942" s="5" t="s">
        <v>993</v>
      </c>
      <c r="BN942" s="5" t="s">
        <v>342</v>
      </c>
      <c r="BO942" s="6" t="s">
        <v>646</v>
      </c>
      <c r="BP942" s="5" t="s">
        <v>134</v>
      </c>
      <c r="BQ942" s="82" t="s">
        <v>993</v>
      </c>
      <c r="BR942" s="82" t="s">
        <v>993</v>
      </c>
      <c r="BS942" s="5" t="s">
        <v>1091</v>
      </c>
      <c r="BT942" s="6" t="s">
        <v>993</v>
      </c>
      <c r="BU942" s="6" t="s">
        <v>1036</v>
      </c>
      <c r="BV942" s="27" t="s">
        <v>1073</v>
      </c>
      <c r="BW942" s="5" t="s">
        <v>2295</v>
      </c>
      <c r="BX942" s="5"/>
      <c r="BY942" s="5"/>
      <c r="BZ942" s="5"/>
      <c r="CA942" s="5" t="s">
        <v>386</v>
      </c>
      <c r="CB942" s="5" t="s">
        <v>347</v>
      </c>
      <c r="CC942" s="6" t="s">
        <v>13136</v>
      </c>
      <c r="CD942" s="42" t="s">
        <v>7061</v>
      </c>
      <c r="CE942" s="4">
        <v>3182899379</v>
      </c>
      <c r="CF942" s="43" t="s">
        <v>6750</v>
      </c>
      <c r="CG942" s="7" t="s">
        <v>6844</v>
      </c>
      <c r="CH942" s="7" t="s">
        <v>12917</v>
      </c>
      <c r="CI942" s="7" t="s">
        <v>12918</v>
      </c>
      <c r="CJ942" s="88" t="s">
        <v>12919</v>
      </c>
      <c r="CK942" s="88" t="s">
        <v>544</v>
      </c>
      <c r="CL942" s="88" t="s">
        <v>3091</v>
      </c>
      <c r="CM942" s="313">
        <v>3174012082</v>
      </c>
      <c r="CN942" s="313" t="s">
        <v>545</v>
      </c>
      <c r="CO942" s="313" t="s">
        <v>3092</v>
      </c>
      <c r="CP942" s="8" t="s">
        <v>547</v>
      </c>
      <c r="CQ942" s="79" t="s">
        <v>548</v>
      </c>
      <c r="CR942" s="21"/>
      <c r="CS942" s="21" t="s">
        <v>12377</v>
      </c>
      <c r="CT942" s="21" t="s">
        <v>12616</v>
      </c>
      <c r="CU942" s="20" t="s">
        <v>993</v>
      </c>
      <c r="CV942" s="20" t="s">
        <v>993</v>
      </c>
      <c r="CW942" s="11" t="s">
        <v>7188</v>
      </c>
      <c r="CX942" s="86" t="s">
        <v>993</v>
      </c>
      <c r="CY942" s="86" t="s">
        <v>12900</v>
      </c>
      <c r="CZ942" s="86" t="s">
        <v>12920</v>
      </c>
      <c r="DA942" s="86" t="s">
        <v>86</v>
      </c>
      <c r="DB942" s="86" t="s">
        <v>12906</v>
      </c>
      <c r="DC942" s="6" t="s">
        <v>993</v>
      </c>
      <c r="DD942" s="2"/>
      <c r="DE942" s="2"/>
      <c r="DF942" s="2"/>
      <c r="DG942" s="2"/>
      <c r="DH942" s="2"/>
      <c r="DI942" s="2"/>
      <c r="DJ942" s="2"/>
      <c r="DK942" s="2"/>
      <c r="DL942" s="2"/>
      <c r="DM942" s="2"/>
      <c r="DN942" s="2"/>
      <c r="DO942" s="2"/>
      <c r="DP942" s="2"/>
      <c r="DQ942" s="2"/>
      <c r="DR942" s="2"/>
      <c r="DS942" s="2"/>
      <c r="DT942" s="2"/>
      <c r="DU942" s="2"/>
      <c r="DV942" s="2"/>
      <c r="DW942" s="2"/>
      <c r="DX942" s="2"/>
      <c r="DY942" s="2"/>
    </row>
    <row r="943" spans="1:129" ht="20.25" customHeight="1" x14ac:dyDescent="0.25">
      <c r="A943" s="327"/>
      <c r="B943" s="83">
        <v>1068</v>
      </c>
      <c r="C943" s="449">
        <v>1208</v>
      </c>
      <c r="D943" s="113" t="s">
        <v>11183</v>
      </c>
      <c r="E943" s="255" t="s">
        <v>5310</v>
      </c>
      <c r="F943" s="256" t="s">
        <v>243</v>
      </c>
      <c r="G943" s="256" t="s">
        <v>11825</v>
      </c>
      <c r="H943" s="256" t="s">
        <v>993</v>
      </c>
      <c r="I943" s="256" t="s">
        <v>7881</v>
      </c>
      <c r="J943" s="256" t="s">
        <v>7882</v>
      </c>
      <c r="K943" s="256" t="s">
        <v>12235</v>
      </c>
      <c r="L943" s="98">
        <v>661</v>
      </c>
      <c r="M943" s="256" t="s">
        <v>756</v>
      </c>
      <c r="N943" s="256" t="s">
        <v>757</v>
      </c>
      <c r="O943" s="12" t="s">
        <v>758</v>
      </c>
      <c r="P943" s="27" t="s">
        <v>79</v>
      </c>
      <c r="Q943" s="30" t="s">
        <v>79</v>
      </c>
      <c r="R943" s="30" t="s">
        <v>80</v>
      </c>
      <c r="S943" s="101" t="s">
        <v>6464</v>
      </c>
      <c r="T943" s="100" t="s">
        <v>5311</v>
      </c>
      <c r="U943" s="98">
        <v>130200002671</v>
      </c>
      <c r="V943" s="99" t="s">
        <v>82</v>
      </c>
      <c r="W943" s="99" t="s">
        <v>83</v>
      </c>
      <c r="X943" s="99" t="s">
        <v>3159</v>
      </c>
      <c r="Y943" s="101" t="s">
        <v>761</v>
      </c>
      <c r="Z943" s="99" t="s">
        <v>1220</v>
      </c>
      <c r="AA943" s="101" t="s">
        <v>85</v>
      </c>
      <c r="AB943" s="101" t="s">
        <v>2069</v>
      </c>
      <c r="AC943" s="101" t="s">
        <v>2069</v>
      </c>
      <c r="AD943" s="99" t="s">
        <v>86</v>
      </c>
      <c r="AE943" s="13">
        <v>41195</v>
      </c>
      <c r="AF943" s="13">
        <v>41205</v>
      </c>
      <c r="AG943" s="4">
        <f t="shared" ca="1" si="14"/>
        <v>6</v>
      </c>
      <c r="AH943" s="32" t="s">
        <v>993</v>
      </c>
      <c r="AI943" s="15" t="s">
        <v>327</v>
      </c>
      <c r="AJ943" s="101" t="s">
        <v>902</v>
      </c>
      <c r="AK943" s="101" t="s">
        <v>903</v>
      </c>
      <c r="AL943" s="84" t="s">
        <v>13582</v>
      </c>
      <c r="AM943" s="84" t="s">
        <v>14705</v>
      </c>
      <c r="AN943" s="84" t="s">
        <v>12046</v>
      </c>
      <c r="AO943" s="84" t="s">
        <v>7240</v>
      </c>
      <c r="AP943" s="16" t="s">
        <v>7020</v>
      </c>
      <c r="AQ943" s="5" t="s">
        <v>9051</v>
      </c>
      <c r="AR943" s="25">
        <v>6613</v>
      </c>
      <c r="AS943" s="101" t="s">
        <v>993</v>
      </c>
      <c r="AT943" s="101" t="s">
        <v>993</v>
      </c>
      <c r="AU943" s="99" t="s">
        <v>90</v>
      </c>
      <c r="AV943" s="99" t="s">
        <v>1090</v>
      </c>
      <c r="AW943" s="99" t="s">
        <v>96</v>
      </c>
      <c r="AX943" s="256" t="s">
        <v>130</v>
      </c>
      <c r="AY943" s="99" t="s">
        <v>79</v>
      </c>
      <c r="AZ943" s="99" t="s">
        <v>79</v>
      </c>
      <c r="BA943" s="101" t="s">
        <v>1512</v>
      </c>
      <c r="BB943" s="18">
        <v>41205</v>
      </c>
      <c r="BC943" s="6" t="s">
        <v>993</v>
      </c>
      <c r="BD943" s="12">
        <v>5</v>
      </c>
      <c r="BE943" s="102" t="s">
        <v>7217</v>
      </c>
      <c r="BF943" s="16">
        <v>320000000</v>
      </c>
      <c r="BG943" s="16">
        <v>50000</v>
      </c>
      <c r="BH943" s="16">
        <v>50000</v>
      </c>
      <c r="BI943" s="16">
        <v>50000</v>
      </c>
      <c r="BJ943" s="16">
        <v>20000</v>
      </c>
      <c r="BK943" s="80" t="s">
        <v>993</v>
      </c>
      <c r="BL943" s="5" t="s">
        <v>86</v>
      </c>
      <c r="BM943" s="5" t="s">
        <v>993</v>
      </c>
      <c r="BN943" s="5" t="s">
        <v>342</v>
      </c>
      <c r="BO943" s="6" t="s">
        <v>13058</v>
      </c>
      <c r="BP943" s="5" t="s">
        <v>134</v>
      </c>
      <c r="BQ943" s="82" t="s">
        <v>993</v>
      </c>
      <c r="BR943" s="82" t="s">
        <v>993</v>
      </c>
      <c r="BS943" s="5" t="s">
        <v>1091</v>
      </c>
      <c r="BT943" s="6" t="s">
        <v>993</v>
      </c>
      <c r="BU943" s="6" t="s">
        <v>1036</v>
      </c>
      <c r="BV943" s="27" t="s">
        <v>1073</v>
      </c>
      <c r="BW943" s="5" t="s">
        <v>1092</v>
      </c>
      <c r="BX943" s="5" t="s">
        <v>993</v>
      </c>
      <c r="BY943" s="5"/>
      <c r="BZ943" s="5"/>
      <c r="CA943" s="5" t="s">
        <v>386</v>
      </c>
      <c r="CB943" s="5" t="s">
        <v>347</v>
      </c>
      <c r="CC943" s="6" t="s">
        <v>13136</v>
      </c>
      <c r="CD943" s="42" t="s">
        <v>7061</v>
      </c>
      <c r="CE943" s="4">
        <v>3182899379</v>
      </c>
      <c r="CF943" s="43" t="s">
        <v>6750</v>
      </c>
      <c r="CG943" s="7" t="s">
        <v>350</v>
      </c>
      <c r="CH943" s="7" t="s">
        <v>12566</v>
      </c>
      <c r="CI943" s="7" t="s">
        <v>12565</v>
      </c>
      <c r="CJ943" s="88" t="s">
        <v>12791</v>
      </c>
      <c r="CK943" s="88" t="s">
        <v>5312</v>
      </c>
      <c r="CL943" s="88" t="s">
        <v>5313</v>
      </c>
      <c r="CM943" s="313">
        <v>3162659909</v>
      </c>
      <c r="CN943" s="313" t="s">
        <v>766</v>
      </c>
      <c r="CO943" s="313" t="s">
        <v>5314</v>
      </c>
      <c r="CP943" s="8">
        <v>3182703190</v>
      </c>
      <c r="CQ943" s="79" t="s">
        <v>768</v>
      </c>
      <c r="CR943" s="21"/>
      <c r="CS943" s="21" t="s">
        <v>8010</v>
      </c>
      <c r="CT943" s="103" t="s">
        <v>1519</v>
      </c>
      <c r="CU943" s="20" t="s">
        <v>12424</v>
      </c>
      <c r="CV943" s="20" t="s">
        <v>9542</v>
      </c>
      <c r="CW943" s="11" t="s">
        <v>7188</v>
      </c>
      <c r="CX943" s="86" t="s">
        <v>993</v>
      </c>
      <c r="CY943" s="86" t="s">
        <v>12900</v>
      </c>
      <c r="CZ943" s="86" t="s">
        <v>12909</v>
      </c>
      <c r="DA943" s="86" t="s">
        <v>86</v>
      </c>
      <c r="DB943" s="86" t="s">
        <v>12422</v>
      </c>
      <c r="DC943" s="6" t="s">
        <v>13117</v>
      </c>
      <c r="DD943" s="2"/>
      <c r="DE943" s="2"/>
      <c r="DF943" s="2"/>
      <c r="DG943" s="2"/>
      <c r="DH943" s="2"/>
      <c r="DI943" s="2"/>
      <c r="DJ943" s="2"/>
      <c r="DK943" s="2"/>
      <c r="DL943" s="2"/>
      <c r="DM943" s="2"/>
      <c r="DN943" s="2"/>
      <c r="DO943" s="2"/>
      <c r="DP943" s="2"/>
      <c r="DQ943" s="2"/>
      <c r="DR943" s="2"/>
      <c r="DS943" s="2"/>
      <c r="DT943" s="2"/>
      <c r="DU943" s="2"/>
      <c r="DV943" s="2"/>
      <c r="DW943" s="2"/>
      <c r="DX943" s="2"/>
      <c r="DY943" s="2"/>
    </row>
    <row r="944" spans="1:129" ht="20.25" customHeight="1" x14ac:dyDescent="0.25">
      <c r="A944" s="327"/>
      <c r="B944" s="83">
        <v>1056</v>
      </c>
      <c r="C944" s="449">
        <v>1209</v>
      </c>
      <c r="D944" s="113" t="s">
        <v>11175</v>
      </c>
      <c r="E944" s="255" t="s">
        <v>7050</v>
      </c>
      <c r="F944" s="256" t="s">
        <v>168</v>
      </c>
      <c r="G944" s="256" t="s">
        <v>11832</v>
      </c>
      <c r="H944" s="256" t="s">
        <v>993</v>
      </c>
      <c r="I944" s="256" t="s">
        <v>1458</v>
      </c>
      <c r="J944" s="256" t="s">
        <v>7845</v>
      </c>
      <c r="K944" s="256" t="s">
        <v>12236</v>
      </c>
      <c r="L944" s="98">
        <v>452</v>
      </c>
      <c r="M944" s="256" t="s">
        <v>1459</v>
      </c>
      <c r="N944" s="256" t="s">
        <v>1460</v>
      </c>
      <c r="O944" s="12" t="s">
        <v>1461</v>
      </c>
      <c r="P944" s="27" t="s">
        <v>79</v>
      </c>
      <c r="Q944" s="30" t="s">
        <v>79</v>
      </c>
      <c r="R944" s="30" t="s">
        <v>309</v>
      </c>
      <c r="S944" s="101" t="s">
        <v>6464</v>
      </c>
      <c r="T944" s="100" t="s">
        <v>5259</v>
      </c>
      <c r="U944" s="98">
        <v>130200001441</v>
      </c>
      <c r="V944" s="99" t="s">
        <v>119</v>
      </c>
      <c r="W944" s="99" t="s">
        <v>83</v>
      </c>
      <c r="X944" s="99" t="s">
        <v>84</v>
      </c>
      <c r="Y944" s="101" t="s">
        <v>761</v>
      </c>
      <c r="Z944" s="99" t="s">
        <v>642</v>
      </c>
      <c r="AA944" s="101" t="s">
        <v>85</v>
      </c>
      <c r="AB944" s="101" t="s">
        <v>1088</v>
      </c>
      <c r="AC944" s="101" t="s">
        <v>1211</v>
      </c>
      <c r="AD944" s="99" t="s">
        <v>86</v>
      </c>
      <c r="AE944" s="13">
        <v>41136</v>
      </c>
      <c r="AF944" s="13">
        <v>41172</v>
      </c>
      <c r="AG944" s="4">
        <f t="shared" ca="1" si="14"/>
        <v>7</v>
      </c>
      <c r="AH944" s="32" t="s">
        <v>993</v>
      </c>
      <c r="AI944" s="15" t="s">
        <v>327</v>
      </c>
      <c r="AJ944" s="101" t="s">
        <v>886</v>
      </c>
      <c r="AK944" s="101" t="s">
        <v>903</v>
      </c>
      <c r="AL944" s="84" t="s">
        <v>13574</v>
      </c>
      <c r="AM944" s="84" t="s">
        <v>14697</v>
      </c>
      <c r="AN944" s="84" t="s">
        <v>12046</v>
      </c>
      <c r="AO944" s="84" t="s">
        <v>7240</v>
      </c>
      <c r="AP944" s="16" t="s">
        <v>7020</v>
      </c>
      <c r="AQ944" s="5" t="s">
        <v>9039</v>
      </c>
      <c r="AR944" s="25">
        <v>4524</v>
      </c>
      <c r="AS944" s="101" t="s">
        <v>993</v>
      </c>
      <c r="AT944" s="101" t="s">
        <v>993</v>
      </c>
      <c r="AU944" s="99" t="s">
        <v>90</v>
      </c>
      <c r="AV944" s="99" t="s">
        <v>906</v>
      </c>
      <c r="AW944" s="99" t="s">
        <v>920</v>
      </c>
      <c r="AX944" s="256" t="s">
        <v>86</v>
      </c>
      <c r="AY944" s="99" t="s">
        <v>79</v>
      </c>
      <c r="AZ944" s="99" t="s">
        <v>79</v>
      </c>
      <c r="BA944" s="99" t="s">
        <v>1111</v>
      </c>
      <c r="BB944" s="18">
        <v>41172</v>
      </c>
      <c r="BC944" s="6" t="s">
        <v>993</v>
      </c>
      <c r="BD944" s="12">
        <v>5</v>
      </c>
      <c r="BE944" s="102" t="s">
        <v>7712</v>
      </c>
      <c r="BF944" s="16">
        <v>320000000</v>
      </c>
      <c r="BG944" s="16">
        <v>50000</v>
      </c>
      <c r="BH944" s="16">
        <v>50000</v>
      </c>
      <c r="BI944" s="16">
        <v>50000</v>
      </c>
      <c r="BJ944" s="16">
        <v>20000</v>
      </c>
      <c r="BK944" s="16">
        <v>20000</v>
      </c>
      <c r="BL944" s="5" t="s">
        <v>86</v>
      </c>
      <c r="BM944" s="5" t="s">
        <v>993</v>
      </c>
      <c r="BN944" s="5" t="s">
        <v>342</v>
      </c>
      <c r="BO944" s="6" t="s">
        <v>646</v>
      </c>
      <c r="BP944" s="6" t="s">
        <v>91</v>
      </c>
      <c r="BQ944" s="82" t="s">
        <v>993</v>
      </c>
      <c r="BR944" s="82" t="s">
        <v>993</v>
      </c>
      <c r="BS944" s="5" t="s">
        <v>3521</v>
      </c>
      <c r="BT944" s="6" t="s">
        <v>993</v>
      </c>
      <c r="BU944" s="6" t="s">
        <v>1036</v>
      </c>
      <c r="BV944" s="27" t="s">
        <v>993</v>
      </c>
      <c r="BW944" s="5" t="s">
        <v>2295</v>
      </c>
      <c r="BX944" s="5"/>
      <c r="BY944" s="5"/>
      <c r="BZ944" s="5"/>
      <c r="CA944" s="5" t="s">
        <v>386</v>
      </c>
      <c r="CB944" s="5" t="s">
        <v>347</v>
      </c>
      <c r="CC944" s="6" t="s">
        <v>13136</v>
      </c>
      <c r="CD944" s="42" t="s">
        <v>7059</v>
      </c>
      <c r="CE944" s="53">
        <v>3182899405</v>
      </c>
      <c r="CF944" s="43">
        <v>0</v>
      </c>
      <c r="CG944" s="7" t="s">
        <v>5260</v>
      </c>
      <c r="CH944" s="7" t="s">
        <v>5261</v>
      </c>
      <c r="CI944" s="7">
        <v>3147753553</v>
      </c>
      <c r="CJ944" s="88" t="s">
        <v>5262</v>
      </c>
      <c r="CK944" s="88" t="s">
        <v>9775</v>
      </c>
      <c r="CL944" s="88" t="s">
        <v>1466</v>
      </c>
      <c r="CM944" s="313" t="s">
        <v>1467</v>
      </c>
      <c r="CN944" s="313" t="s">
        <v>1468</v>
      </c>
      <c r="CO944" s="313" t="s">
        <v>1469</v>
      </c>
      <c r="CP944" s="8" t="s">
        <v>1470</v>
      </c>
      <c r="CQ944" s="79" t="s">
        <v>1471</v>
      </c>
      <c r="CR944" s="21"/>
      <c r="CS944" s="21" t="s">
        <v>12338</v>
      </c>
      <c r="CT944" s="21" t="s">
        <v>1026</v>
      </c>
      <c r="CU944" s="20" t="s">
        <v>385</v>
      </c>
      <c r="CV944" s="20" t="s">
        <v>6571</v>
      </c>
      <c r="CW944" s="11" t="s">
        <v>7188</v>
      </c>
      <c r="CX944" s="86" t="s">
        <v>993</v>
      </c>
      <c r="CY944" s="86" t="s">
        <v>12898</v>
      </c>
      <c r="CZ944" s="86" t="s">
        <v>12899</v>
      </c>
      <c r="DA944" s="86" t="s">
        <v>86</v>
      </c>
      <c r="DB944" s="86" t="s">
        <v>385</v>
      </c>
      <c r="DC944" s="6" t="s">
        <v>993</v>
      </c>
      <c r="DD944" s="2"/>
      <c r="DE944" s="2"/>
      <c r="DF944" s="2"/>
      <c r="DG944" s="2"/>
      <c r="DH944" s="2"/>
      <c r="DI944" s="2"/>
      <c r="DJ944" s="2"/>
      <c r="DK944" s="2"/>
      <c r="DL944" s="2"/>
      <c r="DM944" s="2"/>
      <c r="DN944" s="2"/>
      <c r="DO944" s="2"/>
      <c r="DP944" s="2"/>
      <c r="DQ944" s="2"/>
      <c r="DR944" s="2"/>
      <c r="DS944" s="2"/>
      <c r="DT944" s="2"/>
      <c r="DU944" s="2"/>
      <c r="DV944" s="2"/>
      <c r="DW944" s="2"/>
      <c r="DX944" s="2"/>
      <c r="DY944" s="2"/>
    </row>
    <row r="945" spans="1:129" ht="20.25" customHeight="1" x14ac:dyDescent="0.25">
      <c r="A945" s="327"/>
      <c r="B945" s="83">
        <v>1057</v>
      </c>
      <c r="C945" s="449">
        <v>1211</v>
      </c>
      <c r="D945" s="113" t="s">
        <v>10637</v>
      </c>
      <c r="E945" s="255" t="s">
        <v>4523</v>
      </c>
      <c r="F945" s="256" t="s">
        <v>114</v>
      </c>
      <c r="G945" s="256" t="s">
        <v>11828</v>
      </c>
      <c r="H945" s="256" t="s">
        <v>993</v>
      </c>
      <c r="I945" s="256" t="s">
        <v>115</v>
      </c>
      <c r="J945" s="256" t="s">
        <v>7775</v>
      </c>
      <c r="K945" s="256" t="s">
        <v>12255</v>
      </c>
      <c r="L945" s="98">
        <v>423</v>
      </c>
      <c r="M945" s="256" t="s">
        <v>897</v>
      </c>
      <c r="N945" s="256" t="s">
        <v>898</v>
      </c>
      <c r="O945" s="12" t="s">
        <v>2132</v>
      </c>
      <c r="P945" s="27" t="s">
        <v>79</v>
      </c>
      <c r="Q945" s="30" t="s">
        <v>79</v>
      </c>
      <c r="R945" s="30" t="s">
        <v>80</v>
      </c>
      <c r="S945" s="101" t="s">
        <v>6464</v>
      </c>
      <c r="T945" s="100" t="s">
        <v>5254</v>
      </c>
      <c r="U945" s="98">
        <v>130200001440</v>
      </c>
      <c r="V945" s="99" t="s">
        <v>119</v>
      </c>
      <c r="W945" s="99" t="s">
        <v>83</v>
      </c>
      <c r="X945" s="99" t="s">
        <v>300</v>
      </c>
      <c r="Y945" s="101" t="s">
        <v>761</v>
      </c>
      <c r="Z945" s="99" t="s">
        <v>727</v>
      </c>
      <c r="AA945" s="101" t="s">
        <v>85</v>
      </c>
      <c r="AB945" s="101" t="s">
        <v>1088</v>
      </c>
      <c r="AC945" s="101" t="s">
        <v>1211</v>
      </c>
      <c r="AD945" s="99" t="s">
        <v>86</v>
      </c>
      <c r="AE945" s="13">
        <v>41156</v>
      </c>
      <c r="AF945" s="13">
        <v>41172</v>
      </c>
      <c r="AG945" s="4">
        <f t="shared" ca="1" si="14"/>
        <v>6</v>
      </c>
      <c r="AH945" s="32" t="s">
        <v>993</v>
      </c>
      <c r="AI945" s="15" t="s">
        <v>327</v>
      </c>
      <c r="AJ945" s="101" t="s">
        <v>902</v>
      </c>
      <c r="AK945" s="101" t="s">
        <v>903</v>
      </c>
      <c r="AL945" s="84" t="s">
        <v>13575</v>
      </c>
      <c r="AM945" s="84" t="s">
        <v>14698</v>
      </c>
      <c r="AN945" s="84" t="s">
        <v>12046</v>
      </c>
      <c r="AO945" s="84" t="s">
        <v>7240</v>
      </c>
      <c r="AP945" s="16" t="s">
        <v>7020</v>
      </c>
      <c r="AQ945" s="5" t="s">
        <v>9040</v>
      </c>
      <c r="AR945" s="25">
        <v>4238</v>
      </c>
      <c r="AS945" s="101" t="s">
        <v>993</v>
      </c>
      <c r="AT945" s="101" t="s">
        <v>993</v>
      </c>
      <c r="AU945" s="99" t="s">
        <v>90</v>
      </c>
      <c r="AV945" s="99" t="s">
        <v>1090</v>
      </c>
      <c r="AW945" s="99" t="s">
        <v>115</v>
      </c>
      <c r="AX945" s="256" t="s">
        <v>130</v>
      </c>
      <c r="AY945" s="99" t="s">
        <v>79</v>
      </c>
      <c r="AZ945" s="99" t="s">
        <v>79</v>
      </c>
      <c r="BA945" s="99" t="s">
        <v>1111</v>
      </c>
      <c r="BB945" s="18">
        <v>41172</v>
      </c>
      <c r="BC945" s="6" t="s">
        <v>993</v>
      </c>
      <c r="BD945" s="12">
        <v>5</v>
      </c>
      <c r="BE945" s="102" t="s">
        <v>7217</v>
      </c>
      <c r="BF945" s="16">
        <v>320000000</v>
      </c>
      <c r="BG945" s="16">
        <v>50000</v>
      </c>
      <c r="BH945" s="16">
        <v>50000</v>
      </c>
      <c r="BI945" s="16">
        <v>50000</v>
      </c>
      <c r="BJ945" s="16">
        <v>20000</v>
      </c>
      <c r="BK945" s="80" t="s">
        <v>993</v>
      </c>
      <c r="BL945" s="5" t="s">
        <v>86</v>
      </c>
      <c r="BM945" s="5" t="s">
        <v>993</v>
      </c>
      <c r="BN945" s="5" t="s">
        <v>342</v>
      </c>
      <c r="BO945" s="6" t="s">
        <v>13058</v>
      </c>
      <c r="BP945" s="6" t="s">
        <v>91</v>
      </c>
      <c r="BQ945" s="82" t="s">
        <v>993</v>
      </c>
      <c r="BR945" s="82" t="s">
        <v>993</v>
      </c>
      <c r="BS945" s="5" t="s">
        <v>3521</v>
      </c>
      <c r="BT945" s="6" t="s">
        <v>993</v>
      </c>
      <c r="BU945" s="6" t="s">
        <v>1036</v>
      </c>
      <c r="BV945" s="27" t="s">
        <v>1073</v>
      </c>
      <c r="BW945" s="5" t="s">
        <v>422</v>
      </c>
      <c r="BX945" s="5" t="s">
        <v>5255</v>
      </c>
      <c r="BY945" s="5"/>
      <c r="BZ945" s="5"/>
      <c r="CA945" s="5" t="s">
        <v>386</v>
      </c>
      <c r="CB945" s="5" t="s">
        <v>347</v>
      </c>
      <c r="CC945" s="6" t="s">
        <v>13136</v>
      </c>
      <c r="CD945" s="42" t="s">
        <v>7062</v>
      </c>
      <c r="CE945" s="4">
        <v>3187072331</v>
      </c>
      <c r="CF945" s="43" t="s">
        <v>6749</v>
      </c>
      <c r="CG945" s="7" t="s">
        <v>350</v>
      </c>
      <c r="CH945" s="7" t="s">
        <v>5256</v>
      </c>
      <c r="CI945" s="7" t="s">
        <v>5257</v>
      </c>
      <c r="CJ945" s="88" t="s">
        <v>5258</v>
      </c>
      <c r="CK945" s="88" t="s">
        <v>15188</v>
      </c>
      <c r="CL945" s="88" t="s">
        <v>15189</v>
      </c>
      <c r="CM945" s="313">
        <v>3164817650</v>
      </c>
      <c r="CN945" s="313" t="s">
        <v>913</v>
      </c>
      <c r="CO945" s="313" t="s">
        <v>2135</v>
      </c>
      <c r="CP945" s="8">
        <v>3165247563</v>
      </c>
      <c r="CQ945" s="79" t="s">
        <v>915</v>
      </c>
      <c r="CR945" s="21"/>
      <c r="CS945" s="21" t="s">
        <v>12642</v>
      </c>
      <c r="CT945" s="21" t="s">
        <v>1026</v>
      </c>
      <c r="CU945" s="20" t="s">
        <v>385</v>
      </c>
      <c r="CV945" s="20" t="s">
        <v>6571</v>
      </c>
      <c r="CW945" s="11" t="s">
        <v>7188</v>
      </c>
      <c r="CX945" s="86" t="s">
        <v>993</v>
      </c>
      <c r="CY945" s="86" t="s">
        <v>12898</v>
      </c>
      <c r="CZ945" s="86" t="s">
        <v>12899</v>
      </c>
      <c r="DA945" s="86" t="s">
        <v>86</v>
      </c>
      <c r="DB945" s="86" t="s">
        <v>385</v>
      </c>
      <c r="DC945" s="6" t="s">
        <v>13117</v>
      </c>
      <c r="DD945" s="2"/>
      <c r="DE945" s="2"/>
      <c r="DF945" s="2"/>
      <c r="DG945" s="2"/>
      <c r="DH945" s="2"/>
      <c r="DI945" s="2"/>
      <c r="DJ945" s="2"/>
      <c r="DK945" s="2"/>
      <c r="DL945" s="2"/>
      <c r="DM945" s="2"/>
      <c r="DN945" s="2"/>
      <c r="DO945" s="2"/>
      <c r="DP945" s="2"/>
      <c r="DQ945" s="2"/>
      <c r="DR945" s="2"/>
      <c r="DS945" s="2"/>
      <c r="DT945" s="2"/>
      <c r="DU945" s="2"/>
      <c r="DV945" s="2"/>
      <c r="DW945" s="2"/>
      <c r="DX945" s="2"/>
      <c r="DY945" s="2"/>
    </row>
    <row r="946" spans="1:129" ht="20.25" customHeight="1" x14ac:dyDescent="0.25">
      <c r="A946" s="327"/>
      <c r="B946" s="83">
        <v>1206</v>
      </c>
      <c r="C946" s="449">
        <v>1213</v>
      </c>
      <c r="D946" s="113" t="s">
        <v>11219</v>
      </c>
      <c r="E946" s="255" t="s">
        <v>5515</v>
      </c>
      <c r="F946" s="256" t="s">
        <v>243</v>
      </c>
      <c r="G946" s="256" t="s">
        <v>11823</v>
      </c>
      <c r="H946" s="256" t="s">
        <v>993</v>
      </c>
      <c r="I946" s="256" t="s">
        <v>137</v>
      </c>
      <c r="J946" s="256" t="s">
        <v>7750</v>
      </c>
      <c r="K946" s="256" t="s">
        <v>12241</v>
      </c>
      <c r="L946" s="98">
        <v>840</v>
      </c>
      <c r="M946" s="256" t="s">
        <v>4069</v>
      </c>
      <c r="N946" s="256" t="s">
        <v>4070</v>
      </c>
      <c r="O946" s="12" t="s">
        <v>4071</v>
      </c>
      <c r="P946" s="27" t="s">
        <v>79</v>
      </c>
      <c r="Q946" s="30" t="s">
        <v>79</v>
      </c>
      <c r="R946" s="30" t="s">
        <v>80</v>
      </c>
      <c r="S946" s="101" t="s">
        <v>5465</v>
      </c>
      <c r="T946" s="100" t="s">
        <v>6925</v>
      </c>
      <c r="U946" s="98">
        <v>130200002944</v>
      </c>
      <c r="V946" s="99" t="s">
        <v>119</v>
      </c>
      <c r="W946" s="99" t="s">
        <v>83</v>
      </c>
      <c r="X946" s="99" t="s">
        <v>641</v>
      </c>
      <c r="Y946" s="101" t="s">
        <v>761</v>
      </c>
      <c r="Z946" s="99" t="s">
        <v>642</v>
      </c>
      <c r="AA946" s="101" t="s">
        <v>85</v>
      </c>
      <c r="AB946" s="101" t="s">
        <v>1088</v>
      </c>
      <c r="AC946" s="101" t="s">
        <v>1211</v>
      </c>
      <c r="AD946" s="99" t="s">
        <v>86</v>
      </c>
      <c r="AE946" s="13">
        <v>41452</v>
      </c>
      <c r="AF946" s="13">
        <v>41452</v>
      </c>
      <c r="AG946" s="4">
        <f t="shared" ca="1" si="14"/>
        <v>6</v>
      </c>
      <c r="AH946" s="32" t="s">
        <v>993</v>
      </c>
      <c r="AI946" s="15" t="s">
        <v>327</v>
      </c>
      <c r="AJ946" s="101" t="s">
        <v>887</v>
      </c>
      <c r="AK946" s="101" t="s">
        <v>903</v>
      </c>
      <c r="AL946" s="84" t="s">
        <v>13612</v>
      </c>
      <c r="AM946" s="84" t="s">
        <v>14736</v>
      </c>
      <c r="AN946" s="84" t="s">
        <v>12046</v>
      </c>
      <c r="AO946" s="84" t="s">
        <v>7239</v>
      </c>
      <c r="AP946" s="80" t="s">
        <v>152</v>
      </c>
      <c r="AQ946" s="5" t="s">
        <v>9097</v>
      </c>
      <c r="AR946" s="25">
        <v>8404</v>
      </c>
      <c r="AS946" s="101" t="s">
        <v>993</v>
      </c>
      <c r="AT946" s="101" t="s">
        <v>993</v>
      </c>
      <c r="AU946" s="99" t="s">
        <v>90</v>
      </c>
      <c r="AV946" s="99" t="s">
        <v>9610</v>
      </c>
      <c r="AW946" s="99" t="s">
        <v>137</v>
      </c>
      <c r="AX946" s="256" t="s">
        <v>86</v>
      </c>
      <c r="AY946" s="99" t="s">
        <v>79</v>
      </c>
      <c r="AZ946" s="99" t="s">
        <v>79</v>
      </c>
      <c r="BA946" s="99" t="s">
        <v>1111</v>
      </c>
      <c r="BB946" s="18">
        <v>41473</v>
      </c>
      <c r="BC946" s="6" t="s">
        <v>993</v>
      </c>
      <c r="BD946" s="12">
        <v>5</v>
      </c>
      <c r="BE946" s="102" t="s">
        <v>7217</v>
      </c>
      <c r="BF946" s="16">
        <v>320000000</v>
      </c>
      <c r="BG946" s="16">
        <v>50000</v>
      </c>
      <c r="BH946" s="16">
        <v>50000</v>
      </c>
      <c r="BI946" s="16">
        <v>50000</v>
      </c>
      <c r="BJ946" s="16">
        <v>20000</v>
      </c>
      <c r="BK946" s="80" t="s">
        <v>993</v>
      </c>
      <c r="BL946" s="5" t="s">
        <v>86</v>
      </c>
      <c r="BM946" s="5" t="s">
        <v>993</v>
      </c>
      <c r="BN946" s="5" t="s">
        <v>342</v>
      </c>
      <c r="BO946" s="6" t="s">
        <v>646</v>
      </c>
      <c r="BP946" s="6" t="s">
        <v>91</v>
      </c>
      <c r="BQ946" s="82" t="s">
        <v>993</v>
      </c>
      <c r="BR946" s="82" t="s">
        <v>993</v>
      </c>
      <c r="BS946" s="5" t="s">
        <v>1212</v>
      </c>
      <c r="BT946" s="6" t="s">
        <v>993</v>
      </c>
      <c r="BU946" s="6" t="s">
        <v>1036</v>
      </c>
      <c r="BV946" s="27" t="s">
        <v>993</v>
      </c>
      <c r="BW946" s="5"/>
      <c r="BX946" s="5"/>
      <c r="BY946" s="5"/>
      <c r="BZ946" s="5"/>
      <c r="CA946" s="5" t="s">
        <v>386</v>
      </c>
      <c r="CB946" s="5" t="s">
        <v>347</v>
      </c>
      <c r="CC946" s="6" t="s">
        <v>13136</v>
      </c>
      <c r="CD946" s="42" t="s">
        <v>7061</v>
      </c>
      <c r="CE946" s="4">
        <v>3182899379</v>
      </c>
      <c r="CF946" s="43" t="s">
        <v>6750</v>
      </c>
      <c r="CG946" s="7" t="s">
        <v>350</v>
      </c>
      <c r="CH946" s="7" t="s">
        <v>5516</v>
      </c>
      <c r="CI946" s="7" t="s">
        <v>5517</v>
      </c>
      <c r="CJ946" s="88" t="s">
        <v>5518</v>
      </c>
      <c r="CK946" s="88" t="s">
        <v>4074</v>
      </c>
      <c r="CL946" s="88" t="s">
        <v>4075</v>
      </c>
      <c r="CM946" s="313">
        <v>3183610140</v>
      </c>
      <c r="CN946" s="313" t="s">
        <v>4076</v>
      </c>
      <c r="CO946" s="313" t="s">
        <v>4077</v>
      </c>
      <c r="CP946" s="8">
        <v>3173832474</v>
      </c>
      <c r="CQ946" s="79" t="s">
        <v>4078</v>
      </c>
      <c r="CR946" s="21"/>
      <c r="CS946" s="21" t="s">
        <v>5922</v>
      </c>
      <c r="CT946" s="103" t="s">
        <v>1026</v>
      </c>
      <c r="CU946" s="20" t="s">
        <v>993</v>
      </c>
      <c r="CV946" s="262" t="s">
        <v>993</v>
      </c>
      <c r="CW946" s="11" t="s">
        <v>7734</v>
      </c>
      <c r="CX946" s="86" t="s">
        <v>993</v>
      </c>
      <c r="CY946" s="86" t="s">
        <v>12898</v>
      </c>
      <c r="CZ946" s="86" t="s">
        <v>12899</v>
      </c>
      <c r="DA946" s="86" t="s">
        <v>130</v>
      </c>
      <c r="DB946" s="86" t="s">
        <v>12906</v>
      </c>
      <c r="DC946" s="6" t="s">
        <v>993</v>
      </c>
      <c r="DD946" s="2"/>
      <c r="DE946" s="2"/>
      <c r="DF946" s="2"/>
      <c r="DG946" s="2"/>
      <c r="DH946" s="2"/>
      <c r="DI946" s="2"/>
      <c r="DJ946" s="2"/>
      <c r="DK946" s="2"/>
      <c r="DL946" s="2"/>
      <c r="DM946" s="2"/>
      <c r="DN946" s="2"/>
      <c r="DO946" s="2"/>
      <c r="DP946" s="2"/>
      <c r="DQ946" s="2"/>
      <c r="DR946" s="2"/>
      <c r="DS946" s="2"/>
      <c r="DT946" s="2"/>
      <c r="DU946" s="2"/>
      <c r="DV946" s="2"/>
      <c r="DW946" s="2"/>
      <c r="DX946" s="2"/>
      <c r="DY946" s="2"/>
    </row>
    <row r="947" spans="1:129" ht="20.25" customHeight="1" x14ac:dyDescent="0.25">
      <c r="A947" s="327"/>
      <c r="B947" s="83">
        <v>1054</v>
      </c>
      <c r="C947" s="449">
        <v>1214</v>
      </c>
      <c r="D947" s="113" t="s">
        <v>11174</v>
      </c>
      <c r="E947" s="255" t="s">
        <v>5250</v>
      </c>
      <c r="F947" s="256" t="s">
        <v>168</v>
      </c>
      <c r="G947" s="256" t="s">
        <v>11831</v>
      </c>
      <c r="H947" s="256" t="s">
        <v>993</v>
      </c>
      <c r="I947" s="256" t="s">
        <v>7753</v>
      </c>
      <c r="J947" s="256" t="s">
        <v>7754</v>
      </c>
      <c r="K947" s="256" t="s">
        <v>12243</v>
      </c>
      <c r="L947" s="98">
        <v>567</v>
      </c>
      <c r="M947" s="256" t="s">
        <v>2788</v>
      </c>
      <c r="N947" s="256" t="s">
        <v>2789</v>
      </c>
      <c r="O947" s="12" t="s">
        <v>2790</v>
      </c>
      <c r="P947" s="27" t="s">
        <v>79</v>
      </c>
      <c r="Q947" s="30" t="s">
        <v>79</v>
      </c>
      <c r="R947" s="30" t="s">
        <v>80</v>
      </c>
      <c r="S947" s="101" t="s">
        <v>6464</v>
      </c>
      <c r="T947" s="100" t="s">
        <v>5251</v>
      </c>
      <c r="U947" s="98">
        <v>130200001445</v>
      </c>
      <c r="V947" s="99" t="s">
        <v>82</v>
      </c>
      <c r="W947" s="99" t="s">
        <v>83</v>
      </c>
      <c r="X947" s="99" t="s">
        <v>84</v>
      </c>
      <c r="Y947" s="101" t="s">
        <v>761</v>
      </c>
      <c r="Z947" s="99" t="s">
        <v>642</v>
      </c>
      <c r="AA947" s="101" t="s">
        <v>85</v>
      </c>
      <c r="AB947" s="101" t="s">
        <v>1087</v>
      </c>
      <c r="AC947" s="101" t="s">
        <v>1088</v>
      </c>
      <c r="AD947" s="99" t="s">
        <v>86</v>
      </c>
      <c r="AE947" s="13">
        <v>41134</v>
      </c>
      <c r="AF947" s="13">
        <v>41152</v>
      </c>
      <c r="AG947" s="4">
        <f t="shared" ca="1" si="14"/>
        <v>7</v>
      </c>
      <c r="AH947" s="32" t="s">
        <v>993</v>
      </c>
      <c r="AI947" s="15" t="s">
        <v>327</v>
      </c>
      <c r="AJ947" s="101" t="s">
        <v>902</v>
      </c>
      <c r="AK947" s="101" t="s">
        <v>903</v>
      </c>
      <c r="AL947" s="84" t="s">
        <v>12171</v>
      </c>
      <c r="AM947" s="84" t="s">
        <v>14696</v>
      </c>
      <c r="AN947" s="84" t="s">
        <v>12046</v>
      </c>
      <c r="AO947" s="84" t="s">
        <v>7240</v>
      </c>
      <c r="AP947" s="16" t="s">
        <v>7020</v>
      </c>
      <c r="AQ947" s="5" t="s">
        <v>9038</v>
      </c>
      <c r="AR947" s="25">
        <v>5673</v>
      </c>
      <c r="AS947" s="101" t="s">
        <v>993</v>
      </c>
      <c r="AT947" s="101" t="s">
        <v>993</v>
      </c>
      <c r="AU947" s="99" t="s">
        <v>90</v>
      </c>
      <c r="AV947" s="99" t="s">
        <v>906</v>
      </c>
      <c r="AW947" s="99" t="s">
        <v>315</v>
      </c>
      <c r="AX947" s="256" t="s">
        <v>130</v>
      </c>
      <c r="AY947" s="99" t="s">
        <v>79</v>
      </c>
      <c r="AZ947" s="99" t="s">
        <v>79</v>
      </c>
      <c r="BA947" s="101" t="s">
        <v>2791</v>
      </c>
      <c r="BB947" s="18">
        <v>41152</v>
      </c>
      <c r="BC947" s="6" t="s">
        <v>993</v>
      </c>
      <c r="BD947" s="12">
        <v>5</v>
      </c>
      <c r="BE947" s="102" t="s">
        <v>7217</v>
      </c>
      <c r="BF947" s="16">
        <v>320000000</v>
      </c>
      <c r="BG947" s="16">
        <v>50000</v>
      </c>
      <c r="BH947" s="16">
        <v>50000</v>
      </c>
      <c r="BI947" s="16">
        <v>50000</v>
      </c>
      <c r="BJ947" s="16">
        <v>20000</v>
      </c>
      <c r="BK947" s="16">
        <v>20000</v>
      </c>
      <c r="BL947" s="5" t="s">
        <v>86</v>
      </c>
      <c r="BM947" s="5" t="s">
        <v>993</v>
      </c>
      <c r="BN947" s="5" t="s">
        <v>342</v>
      </c>
      <c r="BO947" s="6" t="s">
        <v>13058</v>
      </c>
      <c r="BP947" s="6" t="s">
        <v>91</v>
      </c>
      <c r="BQ947" s="82" t="s">
        <v>993</v>
      </c>
      <c r="BR947" s="82" t="s">
        <v>993</v>
      </c>
      <c r="BS947" s="89" t="s">
        <v>4594</v>
      </c>
      <c r="BT947" s="6" t="s">
        <v>993</v>
      </c>
      <c r="BU947" s="6" t="s">
        <v>1036</v>
      </c>
      <c r="BV947" s="27" t="s">
        <v>1073</v>
      </c>
      <c r="BW947" s="5" t="s">
        <v>1092</v>
      </c>
      <c r="BX947" s="5" t="s">
        <v>993</v>
      </c>
      <c r="BY947" s="5"/>
      <c r="BZ947" s="5"/>
      <c r="CA947" s="5" t="s">
        <v>386</v>
      </c>
      <c r="CB947" s="5" t="s">
        <v>347</v>
      </c>
      <c r="CC947" s="6" t="s">
        <v>13136</v>
      </c>
      <c r="CD947" s="42" t="s">
        <v>7059</v>
      </c>
      <c r="CE947" s="53">
        <v>3182899405</v>
      </c>
      <c r="CF947" s="43">
        <v>0</v>
      </c>
      <c r="CG947" s="7" t="s">
        <v>5092</v>
      </c>
      <c r="CH947" s="7" t="s">
        <v>7194</v>
      </c>
      <c r="CI947" s="7" t="s">
        <v>5252</v>
      </c>
      <c r="CJ947" s="88" t="s">
        <v>5253</v>
      </c>
      <c r="CK947" s="88" t="s">
        <v>2793</v>
      </c>
      <c r="CL947" s="88" t="s">
        <v>2794</v>
      </c>
      <c r="CM947" s="313">
        <v>3143591541</v>
      </c>
      <c r="CN947" s="313" t="s">
        <v>2795</v>
      </c>
      <c r="CO947" s="313" t="s">
        <v>2796</v>
      </c>
      <c r="CP947" s="8">
        <v>3164739219</v>
      </c>
      <c r="CQ947" s="79" t="s">
        <v>2797</v>
      </c>
      <c r="CR947" s="21"/>
      <c r="CS947" s="21" t="s">
        <v>12376</v>
      </c>
      <c r="CT947" s="21" t="s">
        <v>13141</v>
      </c>
      <c r="CU947" s="20" t="s">
        <v>12425</v>
      </c>
      <c r="CV947" s="20" t="s">
        <v>6877</v>
      </c>
      <c r="CW947" s="11" t="s">
        <v>7188</v>
      </c>
      <c r="CX947" s="86" t="s">
        <v>993</v>
      </c>
      <c r="CY947" s="86" t="s">
        <v>12930</v>
      </c>
      <c r="CZ947" s="86" t="s">
        <v>12977</v>
      </c>
      <c r="DA947" s="86" t="s">
        <v>86</v>
      </c>
      <c r="DB947" s="86" t="s">
        <v>12425</v>
      </c>
      <c r="DC947" s="6" t="s">
        <v>13117</v>
      </c>
      <c r="DD947" s="2"/>
      <c r="DE947" s="2"/>
      <c r="DF947" s="2"/>
      <c r="DG947" s="2"/>
      <c r="DH947" s="2"/>
      <c r="DI947" s="2"/>
      <c r="DJ947" s="2"/>
      <c r="DK947" s="2"/>
      <c r="DL947" s="2"/>
      <c r="DM947" s="2"/>
      <c r="DN947" s="2"/>
      <c r="DO947" s="2"/>
      <c r="DP947" s="2"/>
      <c r="DQ947" s="2"/>
      <c r="DR947" s="2"/>
      <c r="DS947" s="2"/>
      <c r="DT947" s="2"/>
      <c r="DU947" s="2"/>
      <c r="DV947" s="2"/>
      <c r="DW947" s="2"/>
      <c r="DX947" s="2"/>
      <c r="DY947" s="2"/>
    </row>
    <row r="948" spans="1:129" ht="20.25" customHeight="1" x14ac:dyDescent="0.25">
      <c r="A948" s="327"/>
      <c r="B948" s="83">
        <v>1072</v>
      </c>
      <c r="C948" s="449">
        <v>1215</v>
      </c>
      <c r="D948" s="113" t="s">
        <v>11188</v>
      </c>
      <c r="E948" s="255" t="s">
        <v>11915</v>
      </c>
      <c r="F948" s="256" t="s">
        <v>10679</v>
      </c>
      <c r="G948" s="256" t="s">
        <v>11821</v>
      </c>
      <c r="H948" s="256" t="s">
        <v>95</v>
      </c>
      <c r="I948" s="256" t="s">
        <v>15345</v>
      </c>
      <c r="J948" s="256" t="s">
        <v>7741</v>
      </c>
      <c r="K948" s="256" t="s">
        <v>12234</v>
      </c>
      <c r="L948" s="98">
        <v>94</v>
      </c>
      <c r="M948" s="256" t="s">
        <v>479</v>
      </c>
      <c r="N948" s="256" t="s">
        <v>480</v>
      </c>
      <c r="O948" s="12" t="s">
        <v>982</v>
      </c>
      <c r="P948" s="27" t="s">
        <v>79</v>
      </c>
      <c r="Q948" s="30" t="s">
        <v>79</v>
      </c>
      <c r="R948" s="30" t="s">
        <v>80</v>
      </c>
      <c r="S948" s="101" t="s">
        <v>6464</v>
      </c>
      <c r="T948" s="100" t="s">
        <v>5331</v>
      </c>
      <c r="U948" s="98">
        <v>130200001431</v>
      </c>
      <c r="V948" s="31" t="s">
        <v>82</v>
      </c>
      <c r="W948" s="99" t="s">
        <v>83</v>
      </c>
      <c r="X948" s="30" t="s">
        <v>482</v>
      </c>
      <c r="Y948" s="101" t="s">
        <v>761</v>
      </c>
      <c r="Z948" s="99" t="s">
        <v>1553</v>
      </c>
      <c r="AA948" s="101" t="s">
        <v>85</v>
      </c>
      <c r="AB948" s="101" t="s">
        <v>1211</v>
      </c>
      <c r="AC948" s="101" t="s">
        <v>1211</v>
      </c>
      <c r="AD948" s="36" t="s">
        <v>86</v>
      </c>
      <c r="AE948" s="13">
        <v>41176</v>
      </c>
      <c r="AF948" s="13">
        <v>41223</v>
      </c>
      <c r="AG948" s="4">
        <f t="shared" ca="1" si="14"/>
        <v>6</v>
      </c>
      <c r="AH948" s="32" t="s">
        <v>993</v>
      </c>
      <c r="AI948" s="15" t="s">
        <v>327</v>
      </c>
      <c r="AJ948" s="101" t="s">
        <v>887</v>
      </c>
      <c r="AK948" s="101" t="s">
        <v>903</v>
      </c>
      <c r="AL948" s="84" t="s">
        <v>12022</v>
      </c>
      <c r="AM948" s="84" t="s">
        <v>14708</v>
      </c>
      <c r="AN948" s="84" t="s">
        <v>12046</v>
      </c>
      <c r="AO948" s="84" t="s">
        <v>7239</v>
      </c>
      <c r="AP948" s="80" t="s">
        <v>152</v>
      </c>
      <c r="AQ948" s="5" t="s">
        <v>9056</v>
      </c>
      <c r="AR948" s="25" t="s">
        <v>5332</v>
      </c>
      <c r="AS948" s="101" t="s">
        <v>993</v>
      </c>
      <c r="AT948" s="101" t="s">
        <v>993</v>
      </c>
      <c r="AU948" s="31" t="s">
        <v>90</v>
      </c>
      <c r="AV948" s="99" t="s">
        <v>906</v>
      </c>
      <c r="AW948" s="99" t="s">
        <v>96</v>
      </c>
      <c r="AX948" s="256" t="s">
        <v>86</v>
      </c>
      <c r="AY948" s="99" t="s">
        <v>79</v>
      </c>
      <c r="AZ948" s="99" t="s">
        <v>79</v>
      </c>
      <c r="BA948" s="99" t="s">
        <v>1111</v>
      </c>
      <c r="BB948" s="18">
        <v>41223</v>
      </c>
      <c r="BC948" s="6" t="s">
        <v>993</v>
      </c>
      <c r="BD948" s="37">
        <v>5</v>
      </c>
      <c r="BE948" s="102" t="s">
        <v>7217</v>
      </c>
      <c r="BF948" s="16">
        <v>320000000</v>
      </c>
      <c r="BG948" s="16">
        <v>50000</v>
      </c>
      <c r="BH948" s="16">
        <v>50000</v>
      </c>
      <c r="BI948" s="16">
        <v>50000</v>
      </c>
      <c r="BJ948" s="16">
        <v>20000</v>
      </c>
      <c r="BK948" s="16">
        <v>20000</v>
      </c>
      <c r="BL948" s="38" t="s">
        <v>86</v>
      </c>
      <c r="BM948" s="5" t="s">
        <v>993</v>
      </c>
      <c r="BN948" s="5" t="s">
        <v>342</v>
      </c>
      <c r="BO948" s="6" t="s">
        <v>13058</v>
      </c>
      <c r="BP948" s="6" t="s">
        <v>91</v>
      </c>
      <c r="BQ948" s="82" t="s">
        <v>993</v>
      </c>
      <c r="BR948" s="82" t="s">
        <v>993</v>
      </c>
      <c r="BS948" s="6" t="s">
        <v>385</v>
      </c>
      <c r="BT948" s="6" t="s">
        <v>993</v>
      </c>
      <c r="BU948" s="6" t="s">
        <v>1036</v>
      </c>
      <c r="BV948" s="27" t="s">
        <v>1073</v>
      </c>
      <c r="BW948" s="5" t="s">
        <v>1092</v>
      </c>
      <c r="BX948" s="5" t="s">
        <v>993</v>
      </c>
      <c r="BY948" s="37"/>
      <c r="BZ948" s="37"/>
      <c r="CA948" s="5" t="s">
        <v>386</v>
      </c>
      <c r="CB948" s="5" t="s">
        <v>347</v>
      </c>
      <c r="CC948" s="6" t="s">
        <v>13136</v>
      </c>
      <c r="CD948" s="42" t="s">
        <v>7060</v>
      </c>
      <c r="CE948" s="4">
        <v>3182893993</v>
      </c>
      <c r="CF948" s="43" t="s">
        <v>6747</v>
      </c>
      <c r="CG948" s="7" t="s">
        <v>350</v>
      </c>
      <c r="CH948" s="7" t="s">
        <v>5333</v>
      </c>
      <c r="CI948" s="7" t="s">
        <v>5334</v>
      </c>
      <c r="CJ948" s="88" t="s">
        <v>12792</v>
      </c>
      <c r="CK948" s="88" t="s">
        <v>2876</v>
      </c>
      <c r="CL948" s="88" t="s">
        <v>2877</v>
      </c>
      <c r="CM948" s="313" t="s">
        <v>7947</v>
      </c>
      <c r="CN948" s="313" t="s">
        <v>11802</v>
      </c>
      <c r="CO948" s="313" t="s">
        <v>11804</v>
      </c>
      <c r="CP948" s="8" t="s">
        <v>11803</v>
      </c>
      <c r="CQ948" s="79" t="s">
        <v>495</v>
      </c>
      <c r="CR948" s="21"/>
      <c r="CS948" s="21" t="s">
        <v>6674</v>
      </c>
      <c r="CT948" s="103" t="s">
        <v>6561</v>
      </c>
      <c r="CU948" s="20" t="s">
        <v>12423</v>
      </c>
      <c r="CV948" s="20" t="s">
        <v>7241</v>
      </c>
      <c r="CW948" s="11" t="s">
        <v>7188</v>
      </c>
      <c r="CX948" s="86" t="s">
        <v>993</v>
      </c>
      <c r="CY948" s="86" t="s">
        <v>12898</v>
      </c>
      <c r="CZ948" s="86" t="s">
        <v>12909</v>
      </c>
      <c r="DA948" s="86" t="s">
        <v>86</v>
      </c>
      <c r="DB948" s="86" t="s">
        <v>12422</v>
      </c>
      <c r="DC948" s="6" t="s">
        <v>13117</v>
      </c>
      <c r="DD948" s="2"/>
      <c r="DE948" s="2"/>
      <c r="DF948" s="2"/>
      <c r="DG948" s="2"/>
      <c r="DH948" s="2"/>
      <c r="DI948" s="2"/>
      <c r="DJ948" s="2"/>
      <c r="DK948" s="2"/>
      <c r="DL948" s="2"/>
      <c r="DM948" s="2"/>
      <c r="DN948" s="2"/>
      <c r="DO948" s="2"/>
      <c r="DP948" s="2"/>
      <c r="DQ948" s="2"/>
      <c r="DR948" s="2"/>
      <c r="DS948" s="2"/>
      <c r="DT948" s="2"/>
      <c r="DU948" s="2"/>
      <c r="DV948" s="2"/>
      <c r="DW948" s="2"/>
      <c r="DX948" s="2"/>
      <c r="DY948" s="2"/>
    </row>
    <row r="949" spans="1:129" ht="20.25" customHeight="1" x14ac:dyDescent="0.25">
      <c r="A949" s="327"/>
      <c r="B949" s="83">
        <v>1066</v>
      </c>
      <c r="C949" s="449">
        <v>1216</v>
      </c>
      <c r="D949" s="113" t="s">
        <v>11181</v>
      </c>
      <c r="E949" s="255" t="s">
        <v>4483</v>
      </c>
      <c r="F949" s="256" t="s">
        <v>10679</v>
      </c>
      <c r="G949" s="256" t="s">
        <v>11820</v>
      </c>
      <c r="H949" s="256" t="s">
        <v>993</v>
      </c>
      <c r="I949" s="256" t="s">
        <v>15345</v>
      </c>
      <c r="J949" s="256" t="s">
        <v>7741</v>
      </c>
      <c r="K949" s="256" t="s">
        <v>12234</v>
      </c>
      <c r="L949" s="98">
        <v>141</v>
      </c>
      <c r="M949" s="256" t="s">
        <v>2815</v>
      </c>
      <c r="N949" s="256" t="s">
        <v>4484</v>
      </c>
      <c r="O949" s="12" t="s">
        <v>2817</v>
      </c>
      <c r="P949" s="27" t="s">
        <v>79</v>
      </c>
      <c r="Q949" s="30" t="s">
        <v>79</v>
      </c>
      <c r="R949" s="30" t="s">
        <v>80</v>
      </c>
      <c r="S949" s="101" t="s">
        <v>6464</v>
      </c>
      <c r="T949" s="100" t="s">
        <v>5299</v>
      </c>
      <c r="U949" s="98">
        <v>130200001433</v>
      </c>
      <c r="V949" s="99" t="s">
        <v>82</v>
      </c>
      <c r="W949" s="99" t="s">
        <v>83</v>
      </c>
      <c r="X949" s="99" t="s">
        <v>84</v>
      </c>
      <c r="Y949" s="101" t="s">
        <v>761</v>
      </c>
      <c r="Z949" s="99" t="s">
        <v>642</v>
      </c>
      <c r="AA949" s="101" t="s">
        <v>85</v>
      </c>
      <c r="AB949" s="101" t="s">
        <v>1087</v>
      </c>
      <c r="AC949" s="101" t="s">
        <v>1087</v>
      </c>
      <c r="AD949" s="99" t="s">
        <v>86</v>
      </c>
      <c r="AE949" s="13">
        <v>41164</v>
      </c>
      <c r="AF949" s="13">
        <v>41192</v>
      </c>
      <c r="AG949" s="4">
        <f t="shared" ca="1" si="14"/>
        <v>6</v>
      </c>
      <c r="AH949" s="32" t="s">
        <v>993</v>
      </c>
      <c r="AI949" s="15" t="s">
        <v>327</v>
      </c>
      <c r="AJ949" s="101" t="s">
        <v>886</v>
      </c>
      <c r="AK949" s="101" t="s">
        <v>903</v>
      </c>
      <c r="AL949" s="84">
        <v>81128145194</v>
      </c>
      <c r="AM949" s="84" t="s">
        <v>14704</v>
      </c>
      <c r="AN949" s="84" t="s">
        <v>12046</v>
      </c>
      <c r="AO949" s="84" t="s">
        <v>7240</v>
      </c>
      <c r="AP949" s="16" t="s">
        <v>7020</v>
      </c>
      <c r="AQ949" s="5" t="s">
        <v>9049</v>
      </c>
      <c r="AR949" s="25">
        <v>1413</v>
      </c>
      <c r="AS949" s="101" t="s">
        <v>993</v>
      </c>
      <c r="AT949" s="101" t="s">
        <v>993</v>
      </c>
      <c r="AU949" s="99" t="s">
        <v>90</v>
      </c>
      <c r="AV949" s="99" t="s">
        <v>906</v>
      </c>
      <c r="AW949" s="99" t="s">
        <v>96</v>
      </c>
      <c r="AX949" s="256" t="s">
        <v>130</v>
      </c>
      <c r="AY949" s="99" t="s">
        <v>79</v>
      </c>
      <c r="AZ949" s="99" t="s">
        <v>79</v>
      </c>
      <c r="BA949" s="99" t="s">
        <v>1111</v>
      </c>
      <c r="BB949" s="18">
        <v>41192</v>
      </c>
      <c r="BC949" s="6" t="s">
        <v>993</v>
      </c>
      <c r="BD949" s="12">
        <v>5</v>
      </c>
      <c r="BE949" s="102" t="s">
        <v>7217</v>
      </c>
      <c r="BF949" s="16">
        <v>320000000</v>
      </c>
      <c r="BG949" s="16">
        <v>50000</v>
      </c>
      <c r="BH949" s="16">
        <v>50000</v>
      </c>
      <c r="BI949" s="16">
        <v>50000</v>
      </c>
      <c r="BJ949" s="16">
        <v>20000</v>
      </c>
      <c r="BK949" s="16">
        <v>20000</v>
      </c>
      <c r="BL949" s="5" t="s">
        <v>86</v>
      </c>
      <c r="BM949" s="5" t="s">
        <v>993</v>
      </c>
      <c r="BN949" s="5" t="s">
        <v>342</v>
      </c>
      <c r="BO949" s="6" t="s">
        <v>13058</v>
      </c>
      <c r="BP949" s="6" t="s">
        <v>91</v>
      </c>
      <c r="BQ949" s="82" t="s">
        <v>993</v>
      </c>
      <c r="BR949" s="82" t="s">
        <v>993</v>
      </c>
      <c r="BS949" s="6" t="s">
        <v>385</v>
      </c>
      <c r="BT949" s="6" t="s">
        <v>993</v>
      </c>
      <c r="BU949" s="6" t="s">
        <v>1036</v>
      </c>
      <c r="BV949" s="27" t="s">
        <v>1073</v>
      </c>
      <c r="BW949" s="5" t="s">
        <v>1092</v>
      </c>
      <c r="BX949" s="5" t="s">
        <v>993</v>
      </c>
      <c r="BY949" s="5"/>
      <c r="BZ949" s="5"/>
      <c r="CA949" s="5" t="s">
        <v>386</v>
      </c>
      <c r="CB949" s="5" t="s">
        <v>347</v>
      </c>
      <c r="CC949" s="6" t="s">
        <v>13136</v>
      </c>
      <c r="CD949" s="42" t="s">
        <v>7060</v>
      </c>
      <c r="CE949" s="4">
        <v>3182893993</v>
      </c>
      <c r="CF949" s="43" t="s">
        <v>6747</v>
      </c>
      <c r="CG949" s="7" t="s">
        <v>350</v>
      </c>
      <c r="CH949" s="7" t="s">
        <v>10118</v>
      </c>
      <c r="CI949" s="7" t="s">
        <v>10117</v>
      </c>
      <c r="CJ949" s="88" t="s">
        <v>13035</v>
      </c>
      <c r="CK949" s="88" t="s">
        <v>2818</v>
      </c>
      <c r="CL949" s="88" t="s">
        <v>2819</v>
      </c>
      <c r="CM949" s="313">
        <v>3174016434</v>
      </c>
      <c r="CN949" s="313" t="s">
        <v>2820</v>
      </c>
      <c r="CO949" s="313" t="s">
        <v>2821</v>
      </c>
      <c r="CP949" s="8">
        <v>3157635743</v>
      </c>
      <c r="CQ949" s="79" t="s">
        <v>2822</v>
      </c>
      <c r="CR949" s="21"/>
      <c r="CS949" s="21" t="s">
        <v>6674</v>
      </c>
      <c r="CT949" s="103" t="s">
        <v>12088</v>
      </c>
      <c r="CU949" s="20" t="s">
        <v>993</v>
      </c>
      <c r="CV949" s="20" t="s">
        <v>993</v>
      </c>
      <c r="CW949" s="11" t="s">
        <v>2709</v>
      </c>
      <c r="CX949" s="86">
        <v>43354</v>
      </c>
      <c r="CY949" s="86" t="s">
        <v>12898</v>
      </c>
      <c r="CZ949" s="86" t="s">
        <v>12943</v>
      </c>
      <c r="DA949" s="86" t="s">
        <v>130</v>
      </c>
      <c r="DB949" s="86" t="s">
        <v>12906</v>
      </c>
      <c r="DC949" s="6" t="s">
        <v>13117</v>
      </c>
      <c r="DD949" s="2"/>
      <c r="DE949" s="2"/>
      <c r="DF949" s="2"/>
      <c r="DG949" s="2"/>
      <c r="DH949" s="2"/>
      <c r="DI949" s="2"/>
      <c r="DJ949" s="2"/>
      <c r="DK949" s="2"/>
      <c r="DL949" s="2"/>
      <c r="DM949" s="2"/>
      <c r="DN949" s="2"/>
      <c r="DO949" s="2"/>
      <c r="DP949" s="2"/>
      <c r="DQ949" s="2"/>
      <c r="DR949" s="2"/>
      <c r="DS949" s="2"/>
      <c r="DT949" s="2"/>
      <c r="DU949" s="2"/>
      <c r="DV949" s="2"/>
      <c r="DW949" s="2"/>
      <c r="DX949" s="2"/>
      <c r="DY949" s="2"/>
    </row>
    <row r="950" spans="1:129" ht="20.25" customHeight="1" x14ac:dyDescent="0.25">
      <c r="A950" s="327"/>
      <c r="B950" s="83">
        <v>1053</v>
      </c>
      <c r="C950" s="449">
        <v>1217</v>
      </c>
      <c r="D950" s="113" t="s">
        <v>11172</v>
      </c>
      <c r="E950" s="255" t="s">
        <v>4732</v>
      </c>
      <c r="F950" s="256" t="s">
        <v>168</v>
      </c>
      <c r="G950" s="256" t="s">
        <v>11835</v>
      </c>
      <c r="H950" s="256" t="s">
        <v>993</v>
      </c>
      <c r="I950" s="256" t="s">
        <v>169</v>
      </c>
      <c r="J950" s="256" t="s">
        <v>7755</v>
      </c>
      <c r="K950" s="256" t="s">
        <v>12244</v>
      </c>
      <c r="L950" s="98">
        <v>616</v>
      </c>
      <c r="M950" s="256" t="s">
        <v>4732</v>
      </c>
      <c r="N950" s="256" t="s">
        <v>4733</v>
      </c>
      <c r="O950" s="12" t="s">
        <v>4734</v>
      </c>
      <c r="P950" s="27" t="s">
        <v>79</v>
      </c>
      <c r="Q950" s="30" t="s">
        <v>79</v>
      </c>
      <c r="R950" s="30" t="s">
        <v>80</v>
      </c>
      <c r="S950" s="101" t="s">
        <v>6464</v>
      </c>
      <c r="T950" s="100" t="s">
        <v>185</v>
      </c>
      <c r="U950" s="98">
        <v>130200002672</v>
      </c>
      <c r="V950" s="99" t="s">
        <v>82</v>
      </c>
      <c r="W950" s="99" t="s">
        <v>83</v>
      </c>
      <c r="X950" s="101" t="s">
        <v>531</v>
      </c>
      <c r="Y950" s="101" t="s">
        <v>761</v>
      </c>
      <c r="Z950" s="99" t="s">
        <v>1179</v>
      </c>
      <c r="AA950" s="101" t="s">
        <v>103</v>
      </c>
      <c r="AB950" s="101" t="s">
        <v>1088</v>
      </c>
      <c r="AC950" s="101" t="s">
        <v>1211</v>
      </c>
      <c r="AD950" s="99" t="s">
        <v>86</v>
      </c>
      <c r="AE950" s="13">
        <v>40530</v>
      </c>
      <c r="AF950" s="13">
        <v>41151</v>
      </c>
      <c r="AG950" s="4">
        <f t="shared" ca="1" si="14"/>
        <v>8</v>
      </c>
      <c r="AH950" s="32" t="s">
        <v>993</v>
      </c>
      <c r="AI950" s="15" t="s">
        <v>338</v>
      </c>
      <c r="AJ950" s="101" t="s">
        <v>886</v>
      </c>
      <c r="AK950" s="101" t="s">
        <v>886</v>
      </c>
      <c r="AL950" s="84" t="s">
        <v>12170</v>
      </c>
      <c r="AM950" s="84" t="s">
        <v>14694</v>
      </c>
      <c r="AN950" s="84" t="s">
        <v>12046</v>
      </c>
      <c r="AO950" s="84" t="s">
        <v>7240</v>
      </c>
      <c r="AP950" s="80" t="s">
        <v>152</v>
      </c>
      <c r="AQ950" s="5" t="s">
        <v>9036</v>
      </c>
      <c r="AR950" s="25">
        <v>6161</v>
      </c>
      <c r="AS950" s="101" t="s">
        <v>993</v>
      </c>
      <c r="AT950" s="101" t="s">
        <v>993</v>
      </c>
      <c r="AU950" s="99" t="s">
        <v>90</v>
      </c>
      <c r="AV950" s="99" t="s">
        <v>906</v>
      </c>
      <c r="AW950" s="99" t="s">
        <v>169</v>
      </c>
      <c r="AX950" s="256" t="s">
        <v>130</v>
      </c>
      <c r="AY950" s="99" t="s">
        <v>79</v>
      </c>
      <c r="AZ950" s="99" t="s">
        <v>79</v>
      </c>
      <c r="BA950" s="99" t="s">
        <v>10678</v>
      </c>
      <c r="BB950" s="18">
        <v>41151</v>
      </c>
      <c r="BC950" s="6" t="s">
        <v>993</v>
      </c>
      <c r="BD950" s="12">
        <v>5</v>
      </c>
      <c r="BE950" s="102" t="s">
        <v>7217</v>
      </c>
      <c r="BF950" s="16">
        <v>320000000</v>
      </c>
      <c r="BG950" s="16">
        <v>50000</v>
      </c>
      <c r="BH950" s="16">
        <v>50000</v>
      </c>
      <c r="BI950" s="16">
        <v>50000</v>
      </c>
      <c r="BJ950" s="16">
        <v>20000</v>
      </c>
      <c r="BK950" s="80" t="s">
        <v>993</v>
      </c>
      <c r="BL950" s="5" t="s">
        <v>86</v>
      </c>
      <c r="BM950" s="5" t="s">
        <v>993</v>
      </c>
      <c r="BN950" s="5" t="s">
        <v>342</v>
      </c>
      <c r="BO950" s="6" t="s">
        <v>13058</v>
      </c>
      <c r="BP950" s="6" t="s">
        <v>91</v>
      </c>
      <c r="BQ950" s="82" t="s">
        <v>993</v>
      </c>
      <c r="BR950" s="82" t="s">
        <v>993</v>
      </c>
      <c r="BS950" s="89" t="s">
        <v>4594</v>
      </c>
      <c r="BT950" s="6" t="s">
        <v>993</v>
      </c>
      <c r="BU950" s="6" t="s">
        <v>1036</v>
      </c>
      <c r="BV950" s="27" t="s">
        <v>1073</v>
      </c>
      <c r="BW950" s="5" t="s">
        <v>1092</v>
      </c>
      <c r="BX950" s="5" t="s">
        <v>993</v>
      </c>
      <c r="BY950" s="5"/>
      <c r="BZ950" s="5"/>
      <c r="CA950" s="5" t="s">
        <v>386</v>
      </c>
      <c r="CB950" s="5" t="s">
        <v>347</v>
      </c>
      <c r="CC950" s="6" t="s">
        <v>13136</v>
      </c>
      <c r="CD950" s="42" t="s">
        <v>7059</v>
      </c>
      <c r="CE950" s="4">
        <v>3182899443</v>
      </c>
      <c r="CF950" s="43" t="s">
        <v>6748</v>
      </c>
      <c r="CG950" s="7" t="s">
        <v>4287</v>
      </c>
      <c r="CH950" s="7" t="s">
        <v>6882</v>
      </c>
      <c r="CI950" s="7" t="s">
        <v>6884</v>
      </c>
      <c r="CJ950" s="88" t="s">
        <v>12793</v>
      </c>
      <c r="CK950" s="88" t="s">
        <v>6709</v>
      </c>
      <c r="CL950" s="88" t="s">
        <v>6714</v>
      </c>
      <c r="CM950" s="313">
        <v>3156127967</v>
      </c>
      <c r="CN950" s="313" t="s">
        <v>4164</v>
      </c>
      <c r="CO950" s="313" t="s">
        <v>4165</v>
      </c>
      <c r="CP950" s="8">
        <v>3187758419</v>
      </c>
      <c r="CQ950" s="79" t="s">
        <v>4742</v>
      </c>
      <c r="CR950" s="21"/>
      <c r="CS950" s="21" t="s">
        <v>12365</v>
      </c>
      <c r="CT950" s="21" t="s">
        <v>7177</v>
      </c>
      <c r="CU950" s="20" t="s">
        <v>385</v>
      </c>
      <c r="CV950" s="20" t="s">
        <v>6571</v>
      </c>
      <c r="CW950" s="11" t="s">
        <v>7188</v>
      </c>
      <c r="CX950" s="86" t="s">
        <v>993</v>
      </c>
      <c r="CY950" s="86" t="s">
        <v>12898</v>
      </c>
      <c r="CZ950" s="86" t="s">
        <v>12899</v>
      </c>
      <c r="DA950" s="86" t="s">
        <v>86</v>
      </c>
      <c r="DB950" s="86" t="s">
        <v>385</v>
      </c>
      <c r="DC950" s="6" t="s">
        <v>13117</v>
      </c>
      <c r="DD950" s="2"/>
      <c r="DE950" s="2"/>
      <c r="DF950" s="2"/>
      <c r="DG950" s="2"/>
      <c r="DH950" s="2"/>
      <c r="DI950" s="2"/>
      <c r="DJ950" s="2"/>
      <c r="DK950" s="2"/>
      <c r="DL950" s="2"/>
      <c r="DM950" s="2"/>
      <c r="DN950" s="2"/>
      <c r="DO950" s="2"/>
      <c r="DP950" s="2"/>
      <c r="DQ950" s="2"/>
      <c r="DR950" s="2"/>
      <c r="DS950" s="2"/>
      <c r="DT950" s="2"/>
      <c r="DU950" s="2"/>
      <c r="DV950" s="2"/>
      <c r="DW950" s="2"/>
      <c r="DX950" s="2"/>
      <c r="DY950" s="2"/>
    </row>
    <row r="951" spans="1:129" ht="20.25" customHeight="1" x14ac:dyDescent="0.25">
      <c r="A951" s="327"/>
      <c r="B951" s="83">
        <v>1065</v>
      </c>
      <c r="C951" s="449">
        <v>1218</v>
      </c>
      <c r="D951" s="113" t="s">
        <v>11673</v>
      </c>
      <c r="E951" s="255" t="s">
        <v>5291</v>
      </c>
      <c r="F951" s="256" t="s">
        <v>114</v>
      </c>
      <c r="G951" s="256" t="s">
        <v>11828</v>
      </c>
      <c r="H951" s="256" t="s">
        <v>993</v>
      </c>
      <c r="I951" s="256" t="s">
        <v>115</v>
      </c>
      <c r="J951" s="256" t="s">
        <v>7775</v>
      </c>
      <c r="K951" s="256" t="s">
        <v>12255</v>
      </c>
      <c r="L951" s="98">
        <v>660</v>
      </c>
      <c r="M951" s="256" t="s">
        <v>5291</v>
      </c>
      <c r="N951" s="256" t="s">
        <v>5292</v>
      </c>
      <c r="O951" s="12">
        <v>6685192</v>
      </c>
      <c r="P951" s="27" t="s">
        <v>79</v>
      </c>
      <c r="Q951" s="27" t="s">
        <v>79</v>
      </c>
      <c r="R951" s="30" t="s">
        <v>7925</v>
      </c>
      <c r="S951" s="101" t="s">
        <v>10104</v>
      </c>
      <c r="T951" s="100" t="s">
        <v>9686</v>
      </c>
      <c r="U951" s="98">
        <v>130200003157</v>
      </c>
      <c r="V951" s="99" t="s">
        <v>119</v>
      </c>
      <c r="W951" s="99" t="s">
        <v>83</v>
      </c>
      <c r="X951" s="101" t="s">
        <v>531</v>
      </c>
      <c r="Y951" s="101" t="s">
        <v>761</v>
      </c>
      <c r="Z951" s="99" t="s">
        <v>1179</v>
      </c>
      <c r="AA951" s="101" t="s">
        <v>103</v>
      </c>
      <c r="AB951" s="101" t="s">
        <v>1088</v>
      </c>
      <c r="AC951" s="101" t="s">
        <v>1211</v>
      </c>
      <c r="AD951" s="99" t="s">
        <v>86</v>
      </c>
      <c r="AE951" s="13">
        <v>42643</v>
      </c>
      <c r="AF951" s="13">
        <v>42945</v>
      </c>
      <c r="AG951" s="4">
        <f t="shared" ca="1" si="14"/>
        <v>2</v>
      </c>
      <c r="AH951" s="32">
        <v>42940</v>
      </c>
      <c r="AI951" s="15" t="s">
        <v>338</v>
      </c>
      <c r="AJ951" s="101" t="s">
        <v>886</v>
      </c>
      <c r="AK951" s="101" t="s">
        <v>886</v>
      </c>
      <c r="AL951" s="84" t="s">
        <v>14036</v>
      </c>
      <c r="AM951" s="84" t="s">
        <v>15063</v>
      </c>
      <c r="AN951" s="84" t="s">
        <v>12046</v>
      </c>
      <c r="AO951" s="84" t="s">
        <v>7240</v>
      </c>
      <c r="AP951" s="80" t="s">
        <v>152</v>
      </c>
      <c r="AQ951" s="5" t="s">
        <v>9048</v>
      </c>
      <c r="AR951" s="25">
        <v>6601</v>
      </c>
      <c r="AS951" s="101" t="s">
        <v>993</v>
      </c>
      <c r="AT951" s="101" t="s">
        <v>993</v>
      </c>
      <c r="AU951" s="99" t="s">
        <v>90</v>
      </c>
      <c r="AV951" s="99" t="s">
        <v>906</v>
      </c>
      <c r="AW951" s="99" t="s">
        <v>115</v>
      </c>
      <c r="AX951" s="256" t="s">
        <v>86</v>
      </c>
      <c r="AY951" s="99" t="s">
        <v>9685</v>
      </c>
      <c r="AZ951" s="99" t="s">
        <v>79</v>
      </c>
      <c r="BA951" s="101" t="s">
        <v>1055</v>
      </c>
      <c r="BB951" s="18">
        <v>42944</v>
      </c>
      <c r="BC951" s="6" t="s">
        <v>993</v>
      </c>
      <c r="BD951" s="12">
        <v>4</v>
      </c>
      <c r="BE951" s="102" t="s">
        <v>7217</v>
      </c>
      <c r="BF951" s="16">
        <v>320000000</v>
      </c>
      <c r="BG951" s="16">
        <v>50000</v>
      </c>
      <c r="BH951" s="16">
        <v>50000</v>
      </c>
      <c r="BI951" s="16">
        <v>50000</v>
      </c>
      <c r="BJ951" s="16">
        <v>20000</v>
      </c>
      <c r="BK951" s="80" t="s">
        <v>993</v>
      </c>
      <c r="BL951" s="5" t="s">
        <v>86</v>
      </c>
      <c r="BM951" s="5" t="s">
        <v>993</v>
      </c>
      <c r="BN951" s="6" t="s">
        <v>342</v>
      </c>
      <c r="BO951" s="6" t="s">
        <v>13058</v>
      </c>
      <c r="BP951" s="6" t="s">
        <v>91</v>
      </c>
      <c r="BQ951" s="82" t="s">
        <v>993</v>
      </c>
      <c r="BR951" s="82" t="s">
        <v>993</v>
      </c>
      <c r="BS951" s="6" t="s">
        <v>385</v>
      </c>
      <c r="BT951" s="6" t="s">
        <v>993</v>
      </c>
      <c r="BU951" s="6" t="s">
        <v>1036</v>
      </c>
      <c r="BV951" s="27" t="s">
        <v>993</v>
      </c>
      <c r="BW951" s="5"/>
      <c r="BX951" s="5"/>
      <c r="BY951" s="5"/>
      <c r="BZ951" s="5"/>
      <c r="CA951" s="17"/>
      <c r="CB951" s="5"/>
      <c r="CC951" s="5"/>
      <c r="CD951" s="42" t="s">
        <v>7062</v>
      </c>
      <c r="CE951" s="4">
        <v>3187072331</v>
      </c>
      <c r="CF951" s="43" t="s">
        <v>6749</v>
      </c>
      <c r="CG951" s="7" t="s">
        <v>189</v>
      </c>
      <c r="CH951" s="7">
        <v>0</v>
      </c>
      <c r="CI951" s="7">
        <v>0</v>
      </c>
      <c r="CJ951" s="88">
        <v>0</v>
      </c>
      <c r="CK951" s="88" t="s">
        <v>5294</v>
      </c>
      <c r="CL951" s="88" t="s">
        <v>5295</v>
      </c>
      <c r="CM951" s="8">
        <v>3164750505</v>
      </c>
      <c r="CN951" s="8" t="s">
        <v>5296</v>
      </c>
      <c r="CO951" s="328" t="s">
        <v>5297</v>
      </c>
      <c r="CP951" s="8">
        <v>3155681407</v>
      </c>
      <c r="CQ951" s="79" t="s">
        <v>5298</v>
      </c>
      <c r="CR951" s="21"/>
      <c r="CS951" s="21" t="s">
        <v>6674</v>
      </c>
      <c r="CT951" s="103" t="s">
        <v>1026</v>
      </c>
      <c r="CU951" s="20" t="s">
        <v>993</v>
      </c>
      <c r="CV951" s="20" t="s">
        <v>993</v>
      </c>
      <c r="CW951" s="11" t="s">
        <v>7735</v>
      </c>
      <c r="CX951" s="86" t="s">
        <v>993</v>
      </c>
      <c r="CY951" s="86" t="s">
        <v>12898</v>
      </c>
      <c r="CZ951" s="86" t="s">
        <v>12899</v>
      </c>
      <c r="DA951" s="86" t="s">
        <v>130</v>
      </c>
      <c r="DB951" s="86" t="s">
        <v>12906</v>
      </c>
      <c r="DC951" s="6" t="s">
        <v>13117</v>
      </c>
      <c r="DD951" s="2"/>
      <c r="DE951" s="2"/>
      <c r="DF951" s="2"/>
      <c r="DG951" s="2"/>
      <c r="DH951" s="2"/>
      <c r="DI951" s="2"/>
      <c r="DJ951" s="2"/>
      <c r="DK951" s="2"/>
      <c r="DL951" s="2"/>
      <c r="DM951" s="2"/>
      <c r="DN951" s="2"/>
      <c r="DO951" s="2"/>
      <c r="DP951" s="2"/>
      <c r="DQ951" s="2"/>
      <c r="DR951" s="2"/>
      <c r="DS951" s="2"/>
      <c r="DT951" s="2"/>
      <c r="DU951" s="2"/>
      <c r="DV951" s="2"/>
      <c r="DW951" s="2"/>
      <c r="DX951" s="2"/>
      <c r="DY951" s="2"/>
    </row>
    <row r="952" spans="1:129" ht="20.25" customHeight="1" x14ac:dyDescent="0.25">
      <c r="A952" s="327"/>
      <c r="B952" s="83">
        <v>1075</v>
      </c>
      <c r="C952" s="449">
        <v>1220</v>
      </c>
      <c r="D952" s="113" t="s">
        <v>11634</v>
      </c>
      <c r="E952" s="255" t="s">
        <v>5344</v>
      </c>
      <c r="F952" s="256" t="s">
        <v>114</v>
      </c>
      <c r="G952" s="256" t="s">
        <v>11834</v>
      </c>
      <c r="H952" s="256" t="s">
        <v>993</v>
      </c>
      <c r="I952" s="256" t="s">
        <v>12269</v>
      </c>
      <c r="J952" s="256" t="s">
        <v>12270</v>
      </c>
      <c r="K952" s="256" t="s">
        <v>12239</v>
      </c>
      <c r="L952" s="98">
        <v>614</v>
      </c>
      <c r="M952" s="256" t="s">
        <v>5345</v>
      </c>
      <c r="N952" s="256" t="s">
        <v>5346</v>
      </c>
      <c r="O952" s="12" t="s">
        <v>5347</v>
      </c>
      <c r="P952" s="27" t="s">
        <v>79</v>
      </c>
      <c r="Q952" s="30" t="s">
        <v>79</v>
      </c>
      <c r="R952" s="30" t="s">
        <v>7925</v>
      </c>
      <c r="S952" s="101" t="s">
        <v>10104</v>
      </c>
      <c r="T952" s="100" t="s">
        <v>9582</v>
      </c>
      <c r="U952" s="98">
        <v>130200003340</v>
      </c>
      <c r="V952" s="256" t="s">
        <v>119</v>
      </c>
      <c r="W952" s="99" t="s">
        <v>195</v>
      </c>
      <c r="X952" s="101" t="s">
        <v>531</v>
      </c>
      <c r="Y952" s="101" t="s">
        <v>761</v>
      </c>
      <c r="Z952" s="99" t="s">
        <v>939</v>
      </c>
      <c r="AA952" s="101" t="s">
        <v>103</v>
      </c>
      <c r="AB952" s="101" t="s">
        <v>1211</v>
      </c>
      <c r="AC952" s="101" t="s">
        <v>1211</v>
      </c>
      <c r="AD952" s="98" t="s">
        <v>86</v>
      </c>
      <c r="AE952" s="13">
        <v>42643</v>
      </c>
      <c r="AF952" s="13">
        <v>42909</v>
      </c>
      <c r="AG952" s="4">
        <f t="shared" ca="1" si="14"/>
        <v>2</v>
      </c>
      <c r="AH952" s="32">
        <v>42907</v>
      </c>
      <c r="AI952" s="15" t="s">
        <v>338</v>
      </c>
      <c r="AJ952" s="101" t="s">
        <v>886</v>
      </c>
      <c r="AK952" s="101" t="s">
        <v>887</v>
      </c>
      <c r="AL952" s="84" t="s">
        <v>13981</v>
      </c>
      <c r="AM952" s="84" t="s">
        <v>15042</v>
      </c>
      <c r="AN952" s="84" t="s">
        <v>12046</v>
      </c>
      <c r="AO952" s="84" t="s">
        <v>7240</v>
      </c>
      <c r="AP952" s="80" t="s">
        <v>152</v>
      </c>
      <c r="AQ952" s="5" t="s">
        <v>9060</v>
      </c>
      <c r="AR952" s="25">
        <v>6141</v>
      </c>
      <c r="AS952" s="101" t="s">
        <v>993</v>
      </c>
      <c r="AT952" s="101" t="s">
        <v>993</v>
      </c>
      <c r="AU952" s="101" t="s">
        <v>189</v>
      </c>
      <c r="AV952" s="99" t="s">
        <v>993</v>
      </c>
      <c r="AW952" s="99" t="s">
        <v>1387</v>
      </c>
      <c r="AX952" s="256" t="s">
        <v>130</v>
      </c>
      <c r="AY952" s="99" t="s">
        <v>189</v>
      </c>
      <c r="AZ952" s="99" t="s">
        <v>79</v>
      </c>
      <c r="BA952" s="99" t="s">
        <v>10678</v>
      </c>
      <c r="BB952" s="18">
        <v>42909</v>
      </c>
      <c r="BC952" s="6" t="s">
        <v>993</v>
      </c>
      <c r="BD952" s="12">
        <v>4</v>
      </c>
      <c r="BE952" s="102" t="s">
        <v>7710</v>
      </c>
      <c r="BF952" s="16">
        <v>320000000</v>
      </c>
      <c r="BG952" s="16">
        <v>50000</v>
      </c>
      <c r="BH952" s="16">
        <v>50000</v>
      </c>
      <c r="BI952" s="16">
        <v>50000</v>
      </c>
      <c r="BJ952" s="16">
        <v>20000</v>
      </c>
      <c r="BK952" s="80" t="s">
        <v>993</v>
      </c>
      <c r="BL952" s="17" t="s">
        <v>86</v>
      </c>
      <c r="BM952" s="5" t="s">
        <v>993</v>
      </c>
      <c r="BN952" s="6" t="s">
        <v>342</v>
      </c>
      <c r="BO952" s="6" t="s">
        <v>7924</v>
      </c>
      <c r="BP952" s="6" t="s">
        <v>91</v>
      </c>
      <c r="BQ952" s="82" t="s">
        <v>993</v>
      </c>
      <c r="BR952" s="82" t="s">
        <v>993</v>
      </c>
      <c r="BS952" s="6" t="s">
        <v>385</v>
      </c>
      <c r="BT952" s="6" t="s">
        <v>993</v>
      </c>
      <c r="BU952" s="6" t="s">
        <v>189</v>
      </c>
      <c r="BV952" s="27" t="s">
        <v>993</v>
      </c>
      <c r="BW952" s="5"/>
      <c r="BX952" s="5"/>
      <c r="BY952" s="17"/>
      <c r="BZ952" s="17"/>
      <c r="CA952" s="17"/>
      <c r="CB952" s="17"/>
      <c r="CC952" s="17"/>
      <c r="CD952" s="42" t="s">
        <v>7062</v>
      </c>
      <c r="CE952" s="4">
        <v>3187072331</v>
      </c>
      <c r="CF952" s="43" t="s">
        <v>6749</v>
      </c>
      <c r="CG952" s="7" t="s">
        <v>189</v>
      </c>
      <c r="CH952" s="7">
        <v>0</v>
      </c>
      <c r="CI952" s="7">
        <v>0</v>
      </c>
      <c r="CJ952" s="88">
        <v>0</v>
      </c>
      <c r="CK952" s="88" t="s">
        <v>943</v>
      </c>
      <c r="CL952" s="88" t="s">
        <v>5349</v>
      </c>
      <c r="CM952" s="313">
        <v>3174014830</v>
      </c>
      <c r="CN952" s="313" t="s">
        <v>5350</v>
      </c>
      <c r="CO952" s="313" t="s">
        <v>5351</v>
      </c>
      <c r="CP952" s="8">
        <v>3156272520</v>
      </c>
      <c r="CQ952" s="79" t="s">
        <v>5352</v>
      </c>
      <c r="CR952" s="21"/>
      <c r="CS952" s="21" t="s">
        <v>189</v>
      </c>
      <c r="CT952" s="120" t="s">
        <v>1081</v>
      </c>
      <c r="CU952" s="20" t="s">
        <v>993</v>
      </c>
      <c r="CV952" s="20" t="s">
        <v>993</v>
      </c>
      <c r="CW952" s="11" t="s">
        <v>7735</v>
      </c>
      <c r="CX952" s="86" t="s">
        <v>993</v>
      </c>
      <c r="CY952" s="86" t="s">
        <v>12900</v>
      </c>
      <c r="CZ952" s="86" t="s">
        <v>12909</v>
      </c>
      <c r="DA952" s="86" t="s">
        <v>130</v>
      </c>
      <c r="DB952" s="86" t="s">
        <v>12906</v>
      </c>
      <c r="DC952" s="6" t="s">
        <v>993</v>
      </c>
      <c r="DD952" s="2"/>
      <c r="DE952" s="2"/>
      <c r="DF952" s="2"/>
      <c r="DG952" s="2"/>
      <c r="DH952" s="2"/>
      <c r="DI952" s="2"/>
      <c r="DJ952" s="2"/>
      <c r="DK952" s="2"/>
      <c r="DL952" s="2"/>
      <c r="DM952" s="2"/>
      <c r="DN952" s="2"/>
      <c r="DO952" s="2"/>
      <c r="DP952" s="2"/>
      <c r="DQ952" s="2"/>
      <c r="DR952" s="2"/>
      <c r="DS952" s="2"/>
      <c r="DT952" s="2"/>
      <c r="DU952" s="2"/>
      <c r="DV952" s="2"/>
      <c r="DW952" s="2"/>
      <c r="DX952" s="2"/>
      <c r="DY952" s="2"/>
    </row>
    <row r="953" spans="1:129" ht="20.25" customHeight="1" x14ac:dyDescent="0.25">
      <c r="A953" s="327"/>
      <c r="B953" s="83">
        <v>318</v>
      </c>
      <c r="C953" s="449">
        <v>1221</v>
      </c>
      <c r="D953" s="113" t="s">
        <v>11323</v>
      </c>
      <c r="E953" s="255" t="s">
        <v>4758</v>
      </c>
      <c r="F953" s="256" t="s">
        <v>10679</v>
      </c>
      <c r="G953" s="256" t="s">
        <v>11826</v>
      </c>
      <c r="H953" s="256" t="s">
        <v>95</v>
      </c>
      <c r="I953" s="256" t="s">
        <v>15345</v>
      </c>
      <c r="J953" s="256" t="s">
        <v>7741</v>
      </c>
      <c r="K953" s="256" t="s">
        <v>12234</v>
      </c>
      <c r="L953" s="98">
        <v>832</v>
      </c>
      <c r="M953" s="99" t="s">
        <v>698</v>
      </c>
      <c r="N953" s="99" t="s">
        <v>699</v>
      </c>
      <c r="O953" s="12" t="s">
        <v>2216</v>
      </c>
      <c r="P953" s="27" t="s">
        <v>79</v>
      </c>
      <c r="Q953" s="30" t="s">
        <v>100</v>
      </c>
      <c r="R953" s="30" t="s">
        <v>4759</v>
      </c>
      <c r="S953" s="101" t="s">
        <v>993</v>
      </c>
      <c r="T953" s="100" t="s">
        <v>5944</v>
      </c>
      <c r="U953" s="98">
        <v>130200002942</v>
      </c>
      <c r="V953" s="256" t="s">
        <v>82</v>
      </c>
      <c r="W953" s="99" t="s">
        <v>83</v>
      </c>
      <c r="X953" s="256" t="s">
        <v>702</v>
      </c>
      <c r="Y953" s="101" t="s">
        <v>761</v>
      </c>
      <c r="Z953" s="99" t="s">
        <v>1220</v>
      </c>
      <c r="AA953" s="101" t="s">
        <v>85</v>
      </c>
      <c r="AB953" s="101" t="s">
        <v>1211</v>
      </c>
      <c r="AC953" s="101" t="s">
        <v>1211</v>
      </c>
      <c r="AD953" s="98" t="s">
        <v>86</v>
      </c>
      <c r="AE953" s="13">
        <v>41772</v>
      </c>
      <c r="AF953" s="13">
        <v>41772</v>
      </c>
      <c r="AG953" s="4">
        <f t="shared" ca="1" si="14"/>
        <v>5</v>
      </c>
      <c r="AH953" s="32" t="s">
        <v>993</v>
      </c>
      <c r="AI953" s="15" t="s">
        <v>338</v>
      </c>
      <c r="AJ953" s="101" t="s">
        <v>886</v>
      </c>
      <c r="AK953" s="101" t="s">
        <v>886</v>
      </c>
      <c r="AL953" s="84" t="s">
        <v>13711</v>
      </c>
      <c r="AM953" s="84" t="s">
        <v>14830</v>
      </c>
      <c r="AN953" s="84" t="s">
        <v>12046</v>
      </c>
      <c r="AO953" s="84" t="s">
        <v>7240</v>
      </c>
      <c r="AP953" s="80" t="s">
        <v>152</v>
      </c>
      <c r="AQ953" s="5" t="s">
        <v>9205</v>
      </c>
      <c r="AR953" s="25">
        <v>8322</v>
      </c>
      <c r="AS953" s="101" t="s">
        <v>993</v>
      </c>
      <c r="AT953" s="101" t="s">
        <v>993</v>
      </c>
      <c r="AU953" s="98" t="s">
        <v>90</v>
      </c>
      <c r="AV953" s="99" t="s">
        <v>906</v>
      </c>
      <c r="AW953" s="99" t="s">
        <v>96</v>
      </c>
      <c r="AX953" s="256" t="s">
        <v>130</v>
      </c>
      <c r="AY953" s="99" t="s">
        <v>100</v>
      </c>
      <c r="AZ953" s="99" t="s">
        <v>100</v>
      </c>
      <c r="BA953" s="99" t="s">
        <v>7240</v>
      </c>
      <c r="BB953" s="18">
        <v>41772</v>
      </c>
      <c r="BC953" s="6" t="s">
        <v>993</v>
      </c>
      <c r="BD953" s="12">
        <v>4</v>
      </c>
      <c r="BE953" s="102" t="s">
        <v>7217</v>
      </c>
      <c r="BF953" s="16">
        <v>320000000</v>
      </c>
      <c r="BG953" s="16">
        <v>50000</v>
      </c>
      <c r="BH953" s="16">
        <v>50000</v>
      </c>
      <c r="BI953" s="16">
        <v>50000</v>
      </c>
      <c r="BJ953" s="16">
        <v>20000</v>
      </c>
      <c r="BK953" s="80" t="s">
        <v>993</v>
      </c>
      <c r="BL953" s="17" t="s">
        <v>86</v>
      </c>
      <c r="BM953" s="5" t="s">
        <v>993</v>
      </c>
      <c r="BN953" s="6" t="s">
        <v>744</v>
      </c>
      <c r="BO953" s="6" t="s">
        <v>745</v>
      </c>
      <c r="BP953" s="5" t="s">
        <v>134</v>
      </c>
      <c r="BQ953" s="82" t="s">
        <v>993</v>
      </c>
      <c r="BR953" s="82" t="s">
        <v>993</v>
      </c>
      <c r="BS953" s="5" t="s">
        <v>1091</v>
      </c>
      <c r="BT953" s="6" t="s">
        <v>993</v>
      </c>
      <c r="BU953" s="6" t="s">
        <v>776</v>
      </c>
      <c r="BV953" s="27" t="s">
        <v>1073</v>
      </c>
      <c r="BW953" s="5" t="s">
        <v>1092</v>
      </c>
      <c r="BX953" s="5" t="s">
        <v>993</v>
      </c>
      <c r="BY953" s="17"/>
      <c r="BZ953" s="17"/>
      <c r="CA953" s="5" t="s">
        <v>386</v>
      </c>
      <c r="CB953" s="5" t="s">
        <v>347</v>
      </c>
      <c r="CC953" s="6" t="s">
        <v>13136</v>
      </c>
      <c r="CD953" s="42" t="s">
        <v>7060</v>
      </c>
      <c r="CE953" s="4">
        <v>3182893993</v>
      </c>
      <c r="CF953" s="43" t="s">
        <v>6747</v>
      </c>
      <c r="CG953" s="7" t="s">
        <v>705</v>
      </c>
      <c r="CH953" s="7" t="s">
        <v>8050</v>
      </c>
      <c r="CI953" s="7">
        <v>3165272098</v>
      </c>
      <c r="CJ953" s="88" t="s">
        <v>9654</v>
      </c>
      <c r="CK953" s="88" t="s">
        <v>4761</v>
      </c>
      <c r="CL953" s="88" t="s">
        <v>4762</v>
      </c>
      <c r="CM953" s="313">
        <v>3173655937</v>
      </c>
      <c r="CN953" s="313" t="s">
        <v>8106</v>
      </c>
      <c r="CO953" s="313" t="s">
        <v>4750</v>
      </c>
      <c r="CP953" s="8">
        <v>3165272098</v>
      </c>
      <c r="CQ953" s="79" t="s">
        <v>711</v>
      </c>
      <c r="CR953" s="21" t="s">
        <v>4763</v>
      </c>
      <c r="CS953" s="21" t="s">
        <v>7999</v>
      </c>
      <c r="CT953" s="21" t="s">
        <v>12663</v>
      </c>
      <c r="CU953" s="20" t="s">
        <v>993</v>
      </c>
      <c r="CV953" s="262" t="s">
        <v>9655</v>
      </c>
      <c r="CW953" s="11" t="s">
        <v>2709</v>
      </c>
      <c r="CX953" s="86">
        <v>43354</v>
      </c>
      <c r="CY953" s="86" t="s">
        <v>12900</v>
      </c>
      <c r="CZ953" s="86" t="s">
        <v>12955</v>
      </c>
      <c r="DA953" s="86" t="s">
        <v>130</v>
      </c>
      <c r="DB953" s="86" t="s">
        <v>12906</v>
      </c>
      <c r="DC953" s="6" t="s">
        <v>993</v>
      </c>
      <c r="DD953" s="2"/>
      <c r="DE953" s="2"/>
      <c r="DF953" s="2"/>
      <c r="DG953" s="2"/>
      <c r="DH953" s="2"/>
      <c r="DI953" s="2"/>
      <c r="DJ953" s="2"/>
      <c r="DK953" s="2"/>
      <c r="DL953" s="2"/>
      <c r="DM953" s="2"/>
      <c r="DN953" s="2"/>
      <c r="DO953" s="2"/>
      <c r="DP953" s="2"/>
      <c r="DQ953" s="2"/>
      <c r="DR953" s="2"/>
      <c r="DS953" s="2"/>
      <c r="DT953" s="2"/>
      <c r="DU953" s="2"/>
      <c r="DV953" s="2"/>
      <c r="DW953" s="2"/>
      <c r="DX953" s="2"/>
      <c r="DY953" s="2"/>
    </row>
    <row r="954" spans="1:129" ht="20.25" customHeight="1" x14ac:dyDescent="0.25">
      <c r="A954" s="327"/>
      <c r="B954" s="83">
        <v>1079</v>
      </c>
      <c r="C954" s="449">
        <v>1223</v>
      </c>
      <c r="D954" s="113" t="s">
        <v>11196</v>
      </c>
      <c r="E954" s="255" t="s">
        <v>5374</v>
      </c>
      <c r="F954" s="256" t="s">
        <v>114</v>
      </c>
      <c r="G954" s="256" t="s">
        <v>11834</v>
      </c>
      <c r="H954" s="256" t="s">
        <v>993</v>
      </c>
      <c r="I954" s="30" t="s">
        <v>222</v>
      </c>
      <c r="J954" s="256" t="s">
        <v>7760</v>
      </c>
      <c r="K954" s="256" t="s">
        <v>12247</v>
      </c>
      <c r="L954" s="98">
        <v>518</v>
      </c>
      <c r="M954" s="256" t="s">
        <v>3614</v>
      </c>
      <c r="N954" s="256" t="s">
        <v>3615</v>
      </c>
      <c r="O954" s="12" t="s">
        <v>3616</v>
      </c>
      <c r="P954" s="27" t="s">
        <v>79</v>
      </c>
      <c r="Q954" s="30" t="s">
        <v>79</v>
      </c>
      <c r="R954" s="30" t="s">
        <v>309</v>
      </c>
      <c r="S954" s="101" t="s">
        <v>6464</v>
      </c>
      <c r="T954" s="100" t="s">
        <v>5375</v>
      </c>
      <c r="U954" s="98">
        <v>130200001425</v>
      </c>
      <c r="V954" s="30" t="s">
        <v>119</v>
      </c>
      <c r="W954" s="99" t="s">
        <v>83</v>
      </c>
      <c r="X954" s="99" t="s">
        <v>84</v>
      </c>
      <c r="Y954" s="101" t="s">
        <v>761</v>
      </c>
      <c r="Z954" s="99" t="s">
        <v>642</v>
      </c>
      <c r="AA954" s="101" t="s">
        <v>85</v>
      </c>
      <c r="AB954" s="101" t="s">
        <v>1211</v>
      </c>
      <c r="AC954" s="101" t="s">
        <v>1211</v>
      </c>
      <c r="AD954" s="121" t="s">
        <v>86</v>
      </c>
      <c r="AE954" s="13">
        <v>41263</v>
      </c>
      <c r="AF954" s="13">
        <v>41272</v>
      </c>
      <c r="AG954" s="4">
        <f t="shared" ca="1" si="14"/>
        <v>6</v>
      </c>
      <c r="AH954" s="32" t="s">
        <v>993</v>
      </c>
      <c r="AI954" s="15" t="s">
        <v>327</v>
      </c>
      <c r="AJ954" s="101" t="s">
        <v>886</v>
      </c>
      <c r="AK954" s="101" t="s">
        <v>903</v>
      </c>
      <c r="AL954" s="84" t="s">
        <v>13591</v>
      </c>
      <c r="AM954" s="84" t="s">
        <v>14715</v>
      </c>
      <c r="AN954" s="84" t="s">
        <v>12046</v>
      </c>
      <c r="AO954" s="84" t="s">
        <v>7240</v>
      </c>
      <c r="AP954" s="16" t="s">
        <v>7020</v>
      </c>
      <c r="AQ954" s="5" t="s">
        <v>9068</v>
      </c>
      <c r="AR954" s="25">
        <v>5184</v>
      </c>
      <c r="AS954" s="101" t="s">
        <v>993</v>
      </c>
      <c r="AT954" s="101" t="s">
        <v>993</v>
      </c>
      <c r="AU954" s="121" t="s">
        <v>90</v>
      </c>
      <c r="AV954" s="99" t="s">
        <v>906</v>
      </c>
      <c r="AW954" s="99" t="s">
        <v>222</v>
      </c>
      <c r="AX954" s="256" t="s">
        <v>130</v>
      </c>
      <c r="AY954" s="99" t="s">
        <v>79</v>
      </c>
      <c r="AZ954" s="99" t="s">
        <v>79</v>
      </c>
      <c r="BA954" s="99" t="s">
        <v>1111</v>
      </c>
      <c r="BB954" s="18">
        <v>41272</v>
      </c>
      <c r="BC954" s="6" t="s">
        <v>993</v>
      </c>
      <c r="BD954" s="33">
        <v>5</v>
      </c>
      <c r="BE954" s="102" t="s">
        <v>7217</v>
      </c>
      <c r="BF954" s="16">
        <v>320000000</v>
      </c>
      <c r="BG954" s="38">
        <v>50000</v>
      </c>
      <c r="BH954" s="38">
        <v>50000</v>
      </c>
      <c r="BI954" s="16">
        <v>50000</v>
      </c>
      <c r="BJ954" s="38">
        <v>20000</v>
      </c>
      <c r="BK954" s="38">
        <v>20000</v>
      </c>
      <c r="BL954" s="34" t="s">
        <v>86</v>
      </c>
      <c r="BM954" s="5" t="s">
        <v>993</v>
      </c>
      <c r="BN954" s="5" t="s">
        <v>342</v>
      </c>
      <c r="BO954" s="6" t="s">
        <v>13058</v>
      </c>
      <c r="BP954" s="6" t="s">
        <v>91</v>
      </c>
      <c r="BQ954" s="82" t="s">
        <v>993</v>
      </c>
      <c r="BR954" s="82" t="s">
        <v>993</v>
      </c>
      <c r="BS954" s="89" t="s">
        <v>4594</v>
      </c>
      <c r="BT954" s="6" t="s">
        <v>993</v>
      </c>
      <c r="BU954" s="6" t="s">
        <v>1036</v>
      </c>
      <c r="BV954" s="27" t="s">
        <v>1073</v>
      </c>
      <c r="BW954" s="5"/>
      <c r="BX954" s="5"/>
      <c r="BY954" s="37"/>
      <c r="BZ954" s="37"/>
      <c r="CA954" s="5" t="s">
        <v>386</v>
      </c>
      <c r="CB954" s="5" t="s">
        <v>347</v>
      </c>
      <c r="CC954" s="6" t="s">
        <v>13136</v>
      </c>
      <c r="CD954" s="42" t="s">
        <v>7062</v>
      </c>
      <c r="CE954" s="4">
        <v>3187072331</v>
      </c>
      <c r="CF954" s="43" t="s">
        <v>6749</v>
      </c>
      <c r="CG954" s="7" t="s">
        <v>761</v>
      </c>
      <c r="CH954" s="7" t="s">
        <v>5376</v>
      </c>
      <c r="CI954" s="7" t="s">
        <v>7185</v>
      </c>
      <c r="CJ954" s="88" t="s">
        <v>12794</v>
      </c>
      <c r="CK954" s="88" t="s">
        <v>7423</v>
      </c>
      <c r="CL954" s="88" t="s">
        <v>7422</v>
      </c>
      <c r="CM954" s="313">
        <v>3164701720</v>
      </c>
      <c r="CN954" s="313" t="s">
        <v>3620</v>
      </c>
      <c r="CO954" s="313" t="s">
        <v>3621</v>
      </c>
      <c r="CP954" s="8">
        <v>3164609997</v>
      </c>
      <c r="CQ954" s="79" t="s">
        <v>3622</v>
      </c>
      <c r="CR954" s="21"/>
      <c r="CS954" s="21" t="s">
        <v>6674</v>
      </c>
      <c r="CT954" s="103" t="s">
        <v>1026</v>
      </c>
      <c r="CU954" s="20" t="s">
        <v>993</v>
      </c>
      <c r="CV954" s="20" t="s">
        <v>993</v>
      </c>
      <c r="CW954" s="11" t="s">
        <v>7188</v>
      </c>
      <c r="CX954" s="86" t="s">
        <v>993</v>
      </c>
      <c r="CY954" s="86" t="s">
        <v>12898</v>
      </c>
      <c r="CZ954" s="86" t="s">
        <v>12899</v>
      </c>
      <c r="DA954" s="86" t="s">
        <v>86</v>
      </c>
      <c r="DB954" s="86" t="s">
        <v>12906</v>
      </c>
      <c r="DC954" s="6" t="s">
        <v>13117</v>
      </c>
      <c r="DD954" s="2"/>
      <c r="DE954" s="2"/>
      <c r="DF954" s="2"/>
      <c r="DG954" s="2"/>
      <c r="DH954" s="2"/>
      <c r="DI954" s="2"/>
      <c r="DJ954" s="2"/>
      <c r="DK954" s="2"/>
      <c r="DL954" s="2"/>
      <c r="DM954" s="2"/>
      <c r="DN954" s="2"/>
      <c r="DO954" s="2"/>
      <c r="DP954" s="2"/>
      <c r="DQ954" s="2"/>
      <c r="DR954" s="2"/>
      <c r="DS954" s="2"/>
      <c r="DT954" s="2"/>
      <c r="DU954" s="2"/>
      <c r="DV954" s="2"/>
      <c r="DW954" s="2"/>
      <c r="DX954" s="2"/>
      <c r="DY954" s="2"/>
    </row>
    <row r="955" spans="1:129" ht="20.25" customHeight="1" x14ac:dyDescent="0.25">
      <c r="A955" s="327"/>
      <c r="B955" s="83">
        <v>1189</v>
      </c>
      <c r="C955" s="449">
        <v>1224</v>
      </c>
      <c r="D955" s="113" t="s">
        <v>11209</v>
      </c>
      <c r="E955" s="255" t="s">
        <v>5446</v>
      </c>
      <c r="F955" s="256" t="s">
        <v>114</v>
      </c>
      <c r="G955" s="256" t="s">
        <v>11828</v>
      </c>
      <c r="H955" s="256" t="s">
        <v>993</v>
      </c>
      <c r="I955" s="256" t="s">
        <v>115</v>
      </c>
      <c r="J955" s="256" t="s">
        <v>7775</v>
      </c>
      <c r="K955" s="256" t="s">
        <v>12255</v>
      </c>
      <c r="L955" s="98">
        <v>89</v>
      </c>
      <c r="M955" s="256" t="s">
        <v>3139</v>
      </c>
      <c r="N955" s="256" t="s">
        <v>3519</v>
      </c>
      <c r="O955" s="12" t="s">
        <v>3141</v>
      </c>
      <c r="P955" s="27" t="s">
        <v>79</v>
      </c>
      <c r="Q955" s="30" t="s">
        <v>79</v>
      </c>
      <c r="R955" s="30" t="s">
        <v>80</v>
      </c>
      <c r="S955" s="101" t="s">
        <v>6464</v>
      </c>
      <c r="T955" s="100" t="s">
        <v>5447</v>
      </c>
      <c r="U955" s="98">
        <v>130200001476</v>
      </c>
      <c r="V955" s="99" t="s">
        <v>82</v>
      </c>
      <c r="W955" s="99" t="s">
        <v>83</v>
      </c>
      <c r="X955" s="99" t="s">
        <v>84</v>
      </c>
      <c r="Y955" s="101" t="s">
        <v>761</v>
      </c>
      <c r="Z955" s="99" t="s">
        <v>642</v>
      </c>
      <c r="AA955" s="101" t="s">
        <v>85</v>
      </c>
      <c r="AB955" s="101" t="s">
        <v>1088</v>
      </c>
      <c r="AC955" s="101" t="s">
        <v>1211</v>
      </c>
      <c r="AD955" s="99" t="s">
        <v>86</v>
      </c>
      <c r="AE955" s="13">
        <v>41394</v>
      </c>
      <c r="AF955" s="13">
        <v>41405</v>
      </c>
      <c r="AG955" s="4">
        <f t="shared" ca="1" si="14"/>
        <v>6</v>
      </c>
      <c r="AH955" s="32" t="s">
        <v>993</v>
      </c>
      <c r="AI955" s="15" t="s">
        <v>327</v>
      </c>
      <c r="AJ955" s="101" t="s">
        <v>886</v>
      </c>
      <c r="AK955" s="101" t="s">
        <v>903</v>
      </c>
      <c r="AL955" s="84" t="s">
        <v>13603</v>
      </c>
      <c r="AM955" s="84" t="s">
        <v>14726</v>
      </c>
      <c r="AN955" s="84" t="s">
        <v>12046</v>
      </c>
      <c r="AO955" s="84" t="s">
        <v>7239</v>
      </c>
      <c r="AP955" s="80" t="s">
        <v>152</v>
      </c>
      <c r="AQ955" s="5" t="s">
        <v>9084</v>
      </c>
      <c r="AR955" s="25">
        <v>894</v>
      </c>
      <c r="AS955" s="101" t="s">
        <v>993</v>
      </c>
      <c r="AT955" s="101" t="s">
        <v>993</v>
      </c>
      <c r="AU955" s="99" t="s">
        <v>90</v>
      </c>
      <c r="AV955" s="99" t="s">
        <v>906</v>
      </c>
      <c r="AW955" s="99" t="s">
        <v>115</v>
      </c>
      <c r="AX955" s="256" t="s">
        <v>130</v>
      </c>
      <c r="AY955" s="99" t="s">
        <v>79</v>
      </c>
      <c r="AZ955" s="99" t="s">
        <v>79</v>
      </c>
      <c r="BA955" s="99" t="s">
        <v>1111</v>
      </c>
      <c r="BB955" s="18">
        <v>41405</v>
      </c>
      <c r="BC955" s="6" t="s">
        <v>993</v>
      </c>
      <c r="BD955" s="12">
        <v>5</v>
      </c>
      <c r="BE955" s="102" t="s">
        <v>7217</v>
      </c>
      <c r="BF955" s="16">
        <v>320000000</v>
      </c>
      <c r="BG955" s="16">
        <v>50000</v>
      </c>
      <c r="BH955" s="16">
        <v>50000</v>
      </c>
      <c r="BI955" s="16">
        <v>50000</v>
      </c>
      <c r="BJ955" s="16">
        <v>20000</v>
      </c>
      <c r="BK955" s="16">
        <v>20000</v>
      </c>
      <c r="BL955" s="5" t="s">
        <v>86</v>
      </c>
      <c r="BM955" s="5" t="s">
        <v>993</v>
      </c>
      <c r="BN955" s="5" t="s">
        <v>342</v>
      </c>
      <c r="BO955" s="6" t="s">
        <v>13058</v>
      </c>
      <c r="BP955" s="6" t="s">
        <v>91</v>
      </c>
      <c r="BQ955" s="82" t="s">
        <v>993</v>
      </c>
      <c r="BR955" s="82" t="s">
        <v>993</v>
      </c>
      <c r="BS955" s="6" t="s">
        <v>385</v>
      </c>
      <c r="BT955" s="6" t="s">
        <v>993</v>
      </c>
      <c r="BU955" s="6" t="s">
        <v>1036</v>
      </c>
      <c r="BV955" s="27" t="s">
        <v>1073</v>
      </c>
      <c r="BW955" s="5" t="s">
        <v>1092</v>
      </c>
      <c r="BX955" s="5" t="s">
        <v>993</v>
      </c>
      <c r="BY955" s="5"/>
      <c r="BZ955" s="5"/>
      <c r="CA955" s="5" t="s">
        <v>386</v>
      </c>
      <c r="CB955" s="5" t="s">
        <v>347</v>
      </c>
      <c r="CC955" s="6" t="s">
        <v>13136</v>
      </c>
      <c r="CD955" s="42" t="s">
        <v>7062</v>
      </c>
      <c r="CE955" s="4">
        <v>3187072331</v>
      </c>
      <c r="CF955" s="43" t="s">
        <v>6749</v>
      </c>
      <c r="CG955" s="7" t="s">
        <v>350</v>
      </c>
      <c r="CH955" s="7" t="s">
        <v>12281</v>
      </c>
      <c r="CI955" s="7" t="s">
        <v>12543</v>
      </c>
      <c r="CJ955" s="88" t="s">
        <v>12795</v>
      </c>
      <c r="CK955" s="88" t="s">
        <v>3143</v>
      </c>
      <c r="CL955" s="88" t="s">
        <v>3144</v>
      </c>
      <c r="CM955" s="313" t="s">
        <v>11769</v>
      </c>
      <c r="CN955" s="313" t="s">
        <v>3145</v>
      </c>
      <c r="CO955" s="313" t="s">
        <v>3146</v>
      </c>
      <c r="CP955" s="8">
        <v>3175386990</v>
      </c>
      <c r="CQ955" s="79" t="s">
        <v>3147</v>
      </c>
      <c r="CR955" s="20" t="s">
        <v>357</v>
      </c>
      <c r="CS955" s="21" t="s">
        <v>6674</v>
      </c>
      <c r="CT955" s="103" t="s">
        <v>9560</v>
      </c>
      <c r="CU955" s="20" t="s">
        <v>385</v>
      </c>
      <c r="CV955" s="20" t="s">
        <v>6571</v>
      </c>
      <c r="CW955" s="11" t="s">
        <v>7188</v>
      </c>
      <c r="CX955" s="86" t="s">
        <v>993</v>
      </c>
      <c r="CY955" s="86" t="s">
        <v>12898</v>
      </c>
      <c r="CZ955" s="86" t="s">
        <v>12948</v>
      </c>
      <c r="DA955" s="86" t="s">
        <v>86</v>
      </c>
      <c r="DB955" s="86" t="s">
        <v>385</v>
      </c>
      <c r="DC955" s="6" t="s">
        <v>13117</v>
      </c>
      <c r="DD955" s="2"/>
      <c r="DE955" s="2"/>
      <c r="DF955" s="2"/>
      <c r="DG955" s="2"/>
      <c r="DH955" s="2"/>
      <c r="DI955" s="2"/>
      <c r="DJ955" s="2"/>
      <c r="DK955" s="2"/>
      <c r="DL955" s="2"/>
      <c r="DM955" s="2"/>
      <c r="DN955" s="2"/>
      <c r="DO955" s="2"/>
      <c r="DP955" s="2"/>
      <c r="DQ955" s="2"/>
      <c r="DR955" s="2"/>
      <c r="DS955" s="2"/>
      <c r="DT955" s="2"/>
      <c r="DU955" s="2"/>
      <c r="DV955" s="2"/>
      <c r="DW955" s="2"/>
      <c r="DX955" s="2"/>
      <c r="DY955" s="2"/>
    </row>
    <row r="956" spans="1:129" ht="20.25" customHeight="1" x14ac:dyDescent="0.25">
      <c r="A956" s="327"/>
      <c r="B956" s="83">
        <v>1062</v>
      </c>
      <c r="C956" s="449">
        <v>1225</v>
      </c>
      <c r="D956" s="113" t="s">
        <v>11179</v>
      </c>
      <c r="E956" s="256" t="s">
        <v>10290</v>
      </c>
      <c r="F956" s="256" t="s">
        <v>10679</v>
      </c>
      <c r="G956" s="256" t="s">
        <v>11833</v>
      </c>
      <c r="H956" s="256" t="s">
        <v>993</v>
      </c>
      <c r="I956" s="256" t="s">
        <v>15345</v>
      </c>
      <c r="J956" s="256" t="s">
        <v>7741</v>
      </c>
      <c r="K956" s="256" t="s">
        <v>12234</v>
      </c>
      <c r="L956" s="98">
        <v>724</v>
      </c>
      <c r="M956" s="256" t="s">
        <v>1506</v>
      </c>
      <c r="N956" s="256" t="s">
        <v>1507</v>
      </c>
      <c r="O956" s="12" t="s">
        <v>1508</v>
      </c>
      <c r="P956" s="27" t="s">
        <v>79</v>
      </c>
      <c r="Q956" s="30" t="s">
        <v>79</v>
      </c>
      <c r="R956" s="30" t="s">
        <v>80</v>
      </c>
      <c r="S956" s="101" t="s">
        <v>6464</v>
      </c>
      <c r="T956" s="100" t="s">
        <v>5278</v>
      </c>
      <c r="U956" s="98">
        <v>130200001448</v>
      </c>
      <c r="V956" s="99" t="s">
        <v>82</v>
      </c>
      <c r="W956" s="99" t="s">
        <v>83</v>
      </c>
      <c r="X956" s="99" t="s">
        <v>702</v>
      </c>
      <c r="Y956" s="101" t="s">
        <v>761</v>
      </c>
      <c r="Z956" s="99" t="s">
        <v>1220</v>
      </c>
      <c r="AA956" s="101" t="s">
        <v>85</v>
      </c>
      <c r="AB956" s="101" t="s">
        <v>1087</v>
      </c>
      <c r="AC956" s="101" t="s">
        <v>2069</v>
      </c>
      <c r="AD956" s="26" t="s">
        <v>86</v>
      </c>
      <c r="AE956" s="13">
        <v>41172</v>
      </c>
      <c r="AF956" s="13">
        <v>41185</v>
      </c>
      <c r="AG956" s="4">
        <f t="shared" ca="1" si="14"/>
        <v>6</v>
      </c>
      <c r="AH956" s="32" t="s">
        <v>993</v>
      </c>
      <c r="AI956" s="15" t="s">
        <v>327</v>
      </c>
      <c r="AJ956" s="101" t="s">
        <v>902</v>
      </c>
      <c r="AK956" s="101" t="s">
        <v>903</v>
      </c>
      <c r="AL956" s="84" t="s">
        <v>13579</v>
      </c>
      <c r="AM956" s="84" t="s">
        <v>14702</v>
      </c>
      <c r="AN956" s="84" t="s">
        <v>12046</v>
      </c>
      <c r="AO956" s="84" t="s">
        <v>7240</v>
      </c>
      <c r="AP956" s="16" t="s">
        <v>7020</v>
      </c>
      <c r="AQ956" s="5" t="s">
        <v>9044</v>
      </c>
      <c r="AR956" s="25">
        <v>7248</v>
      </c>
      <c r="AS956" s="101" t="s">
        <v>993</v>
      </c>
      <c r="AT956" s="101" t="s">
        <v>993</v>
      </c>
      <c r="AU956" s="99" t="s">
        <v>90</v>
      </c>
      <c r="AV956" s="99" t="s">
        <v>906</v>
      </c>
      <c r="AW956" s="99" t="s">
        <v>96</v>
      </c>
      <c r="AX956" s="256" t="s">
        <v>130</v>
      </c>
      <c r="AY956" s="99" t="s">
        <v>79</v>
      </c>
      <c r="AZ956" s="99" t="s">
        <v>79</v>
      </c>
      <c r="BA956" s="101" t="s">
        <v>1512</v>
      </c>
      <c r="BB956" s="18">
        <v>41185</v>
      </c>
      <c r="BC956" s="6" t="s">
        <v>993</v>
      </c>
      <c r="BD956" s="17">
        <v>5</v>
      </c>
      <c r="BE956" s="102" t="s">
        <v>7217</v>
      </c>
      <c r="BF956" s="16">
        <v>320000000</v>
      </c>
      <c r="BG956" s="16">
        <v>50000</v>
      </c>
      <c r="BH956" s="16">
        <v>50000</v>
      </c>
      <c r="BI956" s="16">
        <v>50000</v>
      </c>
      <c r="BJ956" s="16">
        <v>20000</v>
      </c>
      <c r="BK956" s="80" t="s">
        <v>993</v>
      </c>
      <c r="BL956" s="16" t="s">
        <v>86</v>
      </c>
      <c r="BM956" s="5" t="s">
        <v>993</v>
      </c>
      <c r="BN956" s="5" t="s">
        <v>342</v>
      </c>
      <c r="BO956" s="6" t="s">
        <v>646</v>
      </c>
      <c r="BP956" s="5" t="s">
        <v>134</v>
      </c>
      <c r="BQ956" s="82" t="s">
        <v>993</v>
      </c>
      <c r="BR956" s="82" t="s">
        <v>993</v>
      </c>
      <c r="BS956" s="5" t="s">
        <v>1091</v>
      </c>
      <c r="BT956" s="6" t="s">
        <v>993</v>
      </c>
      <c r="BU956" s="6" t="s">
        <v>1036</v>
      </c>
      <c r="BV956" s="27" t="s">
        <v>1073</v>
      </c>
      <c r="BW956" s="5" t="s">
        <v>1092</v>
      </c>
      <c r="BX956" s="5" t="s">
        <v>993</v>
      </c>
      <c r="BY956" s="17"/>
      <c r="BZ956" s="17"/>
      <c r="CA956" s="5" t="s">
        <v>386</v>
      </c>
      <c r="CB956" s="5" t="s">
        <v>347</v>
      </c>
      <c r="CC956" s="5" t="s">
        <v>1137</v>
      </c>
      <c r="CD956" s="42" t="s">
        <v>7060</v>
      </c>
      <c r="CE956" s="4">
        <v>3182893993</v>
      </c>
      <c r="CF956" s="43" t="s">
        <v>6747</v>
      </c>
      <c r="CG956" s="7" t="s">
        <v>5279</v>
      </c>
      <c r="CH956" s="7" t="s">
        <v>10352</v>
      </c>
      <c r="CI956" s="7" t="s">
        <v>5280</v>
      </c>
      <c r="CJ956" s="88" t="s">
        <v>12796</v>
      </c>
      <c r="CK956" s="88" t="s">
        <v>1515</v>
      </c>
      <c r="CL956" s="88" t="s">
        <v>1516</v>
      </c>
      <c r="CM956" s="313" t="s">
        <v>1517</v>
      </c>
      <c r="CN956" s="313" t="s">
        <v>6769</v>
      </c>
      <c r="CO956" s="313" t="s">
        <v>2455</v>
      </c>
      <c r="CP956" s="8">
        <v>3164544167</v>
      </c>
      <c r="CQ956" s="79" t="s">
        <v>1518</v>
      </c>
      <c r="CR956" s="21"/>
      <c r="CS956" s="21" t="s">
        <v>8013</v>
      </c>
      <c r="CT956" s="103" t="s">
        <v>6824</v>
      </c>
      <c r="CU956" s="20" t="s">
        <v>385</v>
      </c>
      <c r="CV956" s="20" t="s">
        <v>6571</v>
      </c>
      <c r="CW956" s="11" t="s">
        <v>7188</v>
      </c>
      <c r="CX956" s="86" t="s">
        <v>993</v>
      </c>
      <c r="CY956" s="86" t="s">
        <v>12898</v>
      </c>
      <c r="CZ956" s="86" t="s">
        <v>12899</v>
      </c>
      <c r="DA956" s="86" t="s">
        <v>86</v>
      </c>
      <c r="DB956" s="86" t="s">
        <v>385</v>
      </c>
      <c r="DC956" s="6" t="s">
        <v>993</v>
      </c>
      <c r="DD956" s="2"/>
      <c r="DE956" s="2"/>
      <c r="DF956" s="2"/>
      <c r="DG956" s="2"/>
      <c r="DH956" s="2"/>
      <c r="DI956" s="2"/>
      <c r="DJ956" s="2"/>
      <c r="DK956" s="2"/>
      <c r="DL956" s="2"/>
      <c r="DM956" s="2"/>
      <c r="DN956" s="2"/>
      <c r="DO956" s="2"/>
      <c r="DP956" s="2"/>
      <c r="DQ956" s="2"/>
      <c r="DR956" s="2"/>
      <c r="DS956" s="2"/>
      <c r="DT956" s="2"/>
      <c r="DU956" s="2"/>
      <c r="DV956" s="2"/>
      <c r="DW956" s="2"/>
      <c r="DX956" s="2"/>
      <c r="DY956" s="2"/>
    </row>
    <row r="957" spans="1:129" ht="20.25" customHeight="1" x14ac:dyDescent="0.25">
      <c r="A957" s="327"/>
      <c r="B957" s="83">
        <v>1073</v>
      </c>
      <c r="C957" s="449">
        <v>1226</v>
      </c>
      <c r="D957" s="113" t="s">
        <v>11189</v>
      </c>
      <c r="E957" s="255" t="s">
        <v>5338</v>
      </c>
      <c r="F957" s="256" t="s">
        <v>114</v>
      </c>
      <c r="G957" s="256" t="s">
        <v>11834</v>
      </c>
      <c r="H957" s="256" t="s">
        <v>993</v>
      </c>
      <c r="I957" s="256" t="s">
        <v>222</v>
      </c>
      <c r="J957" s="256" t="s">
        <v>7760</v>
      </c>
      <c r="K957" s="256" t="s">
        <v>12247</v>
      </c>
      <c r="L957" s="98">
        <v>517</v>
      </c>
      <c r="M957" s="256" t="s">
        <v>3599</v>
      </c>
      <c r="N957" s="256" t="s">
        <v>3600</v>
      </c>
      <c r="O957" s="12" t="s">
        <v>3601</v>
      </c>
      <c r="P957" s="27" t="s">
        <v>79</v>
      </c>
      <c r="Q957" s="30" t="s">
        <v>79</v>
      </c>
      <c r="R957" s="30" t="s">
        <v>80</v>
      </c>
      <c r="S957" s="101" t="s">
        <v>6464</v>
      </c>
      <c r="T957" s="100" t="s">
        <v>5339</v>
      </c>
      <c r="U957" s="98">
        <v>130200001443</v>
      </c>
      <c r="V957" s="99" t="s">
        <v>82</v>
      </c>
      <c r="W957" s="99" t="s">
        <v>83</v>
      </c>
      <c r="X957" s="99" t="s">
        <v>84</v>
      </c>
      <c r="Y957" s="101" t="s">
        <v>761</v>
      </c>
      <c r="Z957" s="99" t="s">
        <v>642</v>
      </c>
      <c r="AA957" s="101" t="s">
        <v>85</v>
      </c>
      <c r="AB957" s="101" t="s">
        <v>1088</v>
      </c>
      <c r="AC957" s="101" t="s">
        <v>1211</v>
      </c>
      <c r="AD957" s="99" t="s">
        <v>86</v>
      </c>
      <c r="AE957" s="13">
        <v>40542</v>
      </c>
      <c r="AF957" s="13">
        <v>41229</v>
      </c>
      <c r="AG957" s="4">
        <f t="shared" ca="1" si="14"/>
        <v>8</v>
      </c>
      <c r="AH957" s="32" t="s">
        <v>993</v>
      </c>
      <c r="AI957" s="15" t="s">
        <v>327</v>
      </c>
      <c r="AJ957" s="101" t="s">
        <v>902</v>
      </c>
      <c r="AK957" s="101" t="s">
        <v>903</v>
      </c>
      <c r="AL957" s="84" t="s">
        <v>13584</v>
      </c>
      <c r="AM957" s="84" t="s">
        <v>14709</v>
      </c>
      <c r="AN957" s="84" t="s">
        <v>12046</v>
      </c>
      <c r="AO957" s="84" t="s">
        <v>7240</v>
      </c>
      <c r="AP957" s="16" t="s">
        <v>7020</v>
      </c>
      <c r="AQ957" s="5" t="s">
        <v>9058</v>
      </c>
      <c r="AR957" s="25">
        <v>5176</v>
      </c>
      <c r="AS957" s="101" t="s">
        <v>993</v>
      </c>
      <c r="AT957" s="101" t="s">
        <v>993</v>
      </c>
      <c r="AU957" s="99" t="s">
        <v>90</v>
      </c>
      <c r="AV957" s="99" t="s">
        <v>906</v>
      </c>
      <c r="AW957" s="99" t="s">
        <v>222</v>
      </c>
      <c r="AX957" s="256" t="s">
        <v>130</v>
      </c>
      <c r="AY957" s="99" t="s">
        <v>79</v>
      </c>
      <c r="AZ957" s="99" t="s">
        <v>79</v>
      </c>
      <c r="BA957" s="99" t="s">
        <v>1111</v>
      </c>
      <c r="BB957" s="18">
        <v>41229</v>
      </c>
      <c r="BC957" s="6" t="s">
        <v>993</v>
      </c>
      <c r="BD957" s="12">
        <v>5</v>
      </c>
      <c r="BE957" s="102" t="s">
        <v>7217</v>
      </c>
      <c r="BF957" s="16">
        <v>320000000</v>
      </c>
      <c r="BG957" s="16">
        <v>50000</v>
      </c>
      <c r="BH957" s="16">
        <v>50000</v>
      </c>
      <c r="BI957" s="16">
        <v>50000</v>
      </c>
      <c r="BJ957" s="16">
        <v>20000</v>
      </c>
      <c r="BK957" s="16">
        <v>20000</v>
      </c>
      <c r="BL957" s="5" t="s">
        <v>86</v>
      </c>
      <c r="BM957" s="5" t="s">
        <v>993</v>
      </c>
      <c r="BN957" s="5" t="s">
        <v>342</v>
      </c>
      <c r="BO957" s="6" t="s">
        <v>646</v>
      </c>
      <c r="BP957" s="6" t="s">
        <v>91</v>
      </c>
      <c r="BQ957" s="82" t="s">
        <v>993</v>
      </c>
      <c r="BR957" s="82" t="s">
        <v>993</v>
      </c>
      <c r="BS957" s="5" t="s">
        <v>3521</v>
      </c>
      <c r="BT957" s="6" t="s">
        <v>993</v>
      </c>
      <c r="BU957" s="6" t="s">
        <v>1036</v>
      </c>
      <c r="BV957" s="27" t="s">
        <v>1073</v>
      </c>
      <c r="BW957" s="5" t="s">
        <v>1092</v>
      </c>
      <c r="BX957" s="5" t="s">
        <v>993</v>
      </c>
      <c r="BY957" s="5"/>
      <c r="BZ957" s="5"/>
      <c r="CA957" s="5" t="s">
        <v>386</v>
      </c>
      <c r="CB957" s="5" t="s">
        <v>347</v>
      </c>
      <c r="CC957" s="6" t="s">
        <v>13136</v>
      </c>
      <c r="CD957" s="42" t="s">
        <v>7062</v>
      </c>
      <c r="CE957" s="4">
        <v>3187072331</v>
      </c>
      <c r="CF957" s="43" t="s">
        <v>6749</v>
      </c>
      <c r="CG957" s="7" t="s">
        <v>4331</v>
      </c>
      <c r="CH957" s="7" t="s">
        <v>4332</v>
      </c>
      <c r="CI957" s="7" t="s">
        <v>4333</v>
      </c>
      <c r="CJ957" s="88" t="s">
        <v>4334</v>
      </c>
      <c r="CK957" s="88" t="s">
        <v>3604</v>
      </c>
      <c r="CL957" s="88" t="s">
        <v>3605</v>
      </c>
      <c r="CM957" s="313">
        <v>3188832295</v>
      </c>
      <c r="CN957" s="313" t="s">
        <v>3606</v>
      </c>
      <c r="CO957" s="313" t="s">
        <v>3607</v>
      </c>
      <c r="CP957" s="8">
        <v>3165271964</v>
      </c>
      <c r="CQ957" s="79" t="s">
        <v>3608</v>
      </c>
      <c r="CR957" s="21"/>
      <c r="CS957" s="21" t="s">
        <v>9609</v>
      </c>
      <c r="CT957" s="21" t="s">
        <v>10022</v>
      </c>
      <c r="CU957" s="20" t="s">
        <v>993</v>
      </c>
      <c r="CV957" s="262" t="s">
        <v>10023</v>
      </c>
      <c r="CW957" s="11" t="s">
        <v>2709</v>
      </c>
      <c r="CX957" s="86">
        <v>43354</v>
      </c>
      <c r="CY957" s="86" t="s">
        <v>12898</v>
      </c>
      <c r="CZ957" s="86" t="s">
        <v>12336</v>
      </c>
      <c r="DA957" s="86" t="s">
        <v>130</v>
      </c>
      <c r="DB957" s="86" t="s">
        <v>12906</v>
      </c>
      <c r="DC957" s="6" t="s">
        <v>993</v>
      </c>
      <c r="DD957" s="2"/>
      <c r="DE957" s="2"/>
      <c r="DF957" s="2"/>
      <c r="DG957" s="2"/>
      <c r="DH957" s="2"/>
      <c r="DI957" s="2"/>
      <c r="DJ957" s="2"/>
      <c r="DK957" s="2"/>
      <c r="DL957" s="2"/>
      <c r="DM957" s="2"/>
      <c r="DN957" s="2"/>
      <c r="DO957" s="2"/>
      <c r="DP957" s="2"/>
      <c r="DQ957" s="2"/>
      <c r="DR957" s="2"/>
      <c r="DS957" s="2"/>
      <c r="DT957" s="2"/>
      <c r="DU957" s="2"/>
      <c r="DV957" s="2"/>
      <c r="DW957" s="2"/>
      <c r="DX957" s="2"/>
      <c r="DY957" s="2"/>
    </row>
    <row r="958" spans="1:129" ht="20.25" customHeight="1" x14ac:dyDescent="0.25">
      <c r="A958" s="327"/>
      <c r="B958" s="83">
        <v>1064</v>
      </c>
      <c r="C958" s="449">
        <v>1227</v>
      </c>
      <c r="D958" s="113" t="s">
        <v>11672</v>
      </c>
      <c r="E958" s="255" t="s">
        <v>5284</v>
      </c>
      <c r="F958" s="256" t="s">
        <v>168</v>
      </c>
      <c r="G958" s="256" t="s">
        <v>11835</v>
      </c>
      <c r="H958" s="256" t="s">
        <v>993</v>
      </c>
      <c r="I958" s="256" t="s">
        <v>1483</v>
      </c>
      <c r="J958" s="256" t="s">
        <v>7795</v>
      </c>
      <c r="K958" s="256" t="s">
        <v>12259</v>
      </c>
      <c r="L958" s="98">
        <v>806</v>
      </c>
      <c r="M958" s="256" t="s">
        <v>5284</v>
      </c>
      <c r="N958" s="256" t="s">
        <v>5285</v>
      </c>
      <c r="O958" s="12" t="s">
        <v>5286</v>
      </c>
      <c r="P958" s="27" t="s">
        <v>79</v>
      </c>
      <c r="Q958" s="30" t="s">
        <v>79</v>
      </c>
      <c r="R958" s="30" t="s">
        <v>7925</v>
      </c>
      <c r="S958" s="101" t="s">
        <v>10104</v>
      </c>
      <c r="T958" s="100" t="s">
        <v>9727</v>
      </c>
      <c r="U958" s="98">
        <v>130200003174</v>
      </c>
      <c r="V958" s="99" t="s">
        <v>119</v>
      </c>
      <c r="W958" s="99" t="s">
        <v>83</v>
      </c>
      <c r="X958" s="101" t="s">
        <v>531</v>
      </c>
      <c r="Y958" s="101" t="s">
        <v>761</v>
      </c>
      <c r="Z958" s="99" t="s">
        <v>1179</v>
      </c>
      <c r="AA958" s="101" t="s">
        <v>103</v>
      </c>
      <c r="AB958" s="101" t="s">
        <v>1211</v>
      </c>
      <c r="AC958" s="101" t="s">
        <v>1211</v>
      </c>
      <c r="AD958" s="99" t="s">
        <v>86</v>
      </c>
      <c r="AE958" s="13">
        <v>42643</v>
      </c>
      <c r="AF958" s="13">
        <v>42941</v>
      </c>
      <c r="AG958" s="4">
        <f t="shared" ca="1" si="14"/>
        <v>2</v>
      </c>
      <c r="AH958" s="32">
        <v>42937</v>
      </c>
      <c r="AI958" s="15" t="s">
        <v>338</v>
      </c>
      <c r="AJ958" s="101" t="s">
        <v>886</v>
      </c>
      <c r="AK958" s="101" t="s">
        <v>886</v>
      </c>
      <c r="AL958" s="84" t="s">
        <v>14030</v>
      </c>
      <c r="AM958" s="84" t="s">
        <v>15060</v>
      </c>
      <c r="AN958" s="84" t="s">
        <v>12046</v>
      </c>
      <c r="AO958" s="84" t="s">
        <v>7240</v>
      </c>
      <c r="AP958" s="80" t="s">
        <v>152</v>
      </c>
      <c r="AQ958" s="5" t="s">
        <v>9047</v>
      </c>
      <c r="AR958" s="25">
        <v>8061</v>
      </c>
      <c r="AS958" s="101" t="s">
        <v>993</v>
      </c>
      <c r="AT958" s="101" t="s">
        <v>993</v>
      </c>
      <c r="AU958" s="99" t="s">
        <v>107</v>
      </c>
      <c r="AV958" s="99" t="s">
        <v>906</v>
      </c>
      <c r="AW958" s="99" t="s">
        <v>1483</v>
      </c>
      <c r="AX958" s="256" t="s">
        <v>130</v>
      </c>
      <c r="AY958" s="99" t="s">
        <v>79</v>
      </c>
      <c r="AZ958" s="99" t="s">
        <v>79</v>
      </c>
      <c r="BA958" s="99" t="s">
        <v>10678</v>
      </c>
      <c r="BB958" s="18">
        <v>42940</v>
      </c>
      <c r="BC958" s="6" t="s">
        <v>993</v>
      </c>
      <c r="BD958" s="12">
        <v>4</v>
      </c>
      <c r="BE958" s="102" t="s">
        <v>7217</v>
      </c>
      <c r="BF958" s="16">
        <v>320000000</v>
      </c>
      <c r="BG958" s="16">
        <v>50000</v>
      </c>
      <c r="BH958" s="16">
        <v>50000</v>
      </c>
      <c r="BI958" s="16">
        <v>50000</v>
      </c>
      <c r="BJ958" s="16">
        <v>20000</v>
      </c>
      <c r="BK958" s="80" t="s">
        <v>993</v>
      </c>
      <c r="BL958" s="5" t="s">
        <v>86</v>
      </c>
      <c r="BM958" s="5" t="s">
        <v>993</v>
      </c>
      <c r="BN958" s="6" t="s">
        <v>342</v>
      </c>
      <c r="BO958" s="6" t="s">
        <v>13058</v>
      </c>
      <c r="BP958" s="6" t="s">
        <v>91</v>
      </c>
      <c r="BQ958" s="82" t="s">
        <v>993</v>
      </c>
      <c r="BR958" s="82" t="s">
        <v>993</v>
      </c>
      <c r="BS958" s="6" t="s">
        <v>385</v>
      </c>
      <c r="BT958" s="6" t="s">
        <v>993</v>
      </c>
      <c r="BU958" s="6" t="s">
        <v>1036</v>
      </c>
      <c r="BV958" s="27" t="s">
        <v>1073</v>
      </c>
      <c r="BW958" s="5"/>
      <c r="BX958" s="5"/>
      <c r="BY958" s="5"/>
      <c r="BZ958" s="5"/>
      <c r="CA958" s="17"/>
      <c r="CB958" s="5"/>
      <c r="CC958" s="5"/>
      <c r="CD958" s="42" t="s">
        <v>7059</v>
      </c>
      <c r="CE958" s="4">
        <v>3182899443</v>
      </c>
      <c r="CF958" s="43" t="s">
        <v>6748</v>
      </c>
      <c r="CG958" s="7" t="s">
        <v>642</v>
      </c>
      <c r="CH958" s="7">
        <v>0</v>
      </c>
      <c r="CI958" s="7">
        <v>0</v>
      </c>
      <c r="CJ958" s="88" t="s">
        <v>11952</v>
      </c>
      <c r="CK958" s="88" t="s">
        <v>9806</v>
      </c>
      <c r="CL958" s="88" t="s">
        <v>9844</v>
      </c>
      <c r="CM958" s="8">
        <v>3165271818</v>
      </c>
      <c r="CN958" s="8" t="s">
        <v>6786</v>
      </c>
      <c r="CO958" s="328" t="s">
        <v>5289</v>
      </c>
      <c r="CP958" s="8">
        <v>3164831012</v>
      </c>
      <c r="CQ958" s="79" t="s">
        <v>5290</v>
      </c>
      <c r="CR958" s="21"/>
      <c r="CS958" s="21" t="s">
        <v>12591</v>
      </c>
      <c r="CT958" s="103" t="s">
        <v>6674</v>
      </c>
      <c r="CU958" s="20" t="s">
        <v>993</v>
      </c>
      <c r="CV958" s="20" t="s">
        <v>993</v>
      </c>
      <c r="CW958" s="11" t="s">
        <v>7736</v>
      </c>
      <c r="CX958" s="86" t="s">
        <v>993</v>
      </c>
      <c r="CY958" s="86" t="s">
        <v>12898</v>
      </c>
      <c r="CZ958" s="86" t="s">
        <v>12899</v>
      </c>
      <c r="DA958" s="86" t="s">
        <v>130</v>
      </c>
      <c r="DB958" s="86" t="s">
        <v>12906</v>
      </c>
      <c r="DC958" s="6" t="s">
        <v>13117</v>
      </c>
      <c r="DD958" s="2"/>
      <c r="DE958" s="2"/>
      <c r="DF958" s="2"/>
      <c r="DG958" s="2"/>
      <c r="DH958" s="2"/>
      <c r="DI958" s="2"/>
      <c r="DJ958" s="2"/>
      <c r="DK958" s="2"/>
      <c r="DL958" s="2"/>
      <c r="DM958" s="2"/>
      <c r="DN958" s="2"/>
      <c r="DO958" s="2"/>
      <c r="DP958" s="2"/>
      <c r="DQ958" s="2"/>
      <c r="DR958" s="2"/>
      <c r="DS958" s="2"/>
      <c r="DT958" s="2"/>
      <c r="DU958" s="2"/>
      <c r="DV958" s="2"/>
      <c r="DW958" s="2"/>
      <c r="DX958" s="2"/>
      <c r="DY958" s="2"/>
    </row>
    <row r="959" spans="1:129" ht="20.25" customHeight="1" x14ac:dyDescent="0.25">
      <c r="A959" s="327"/>
      <c r="B959" s="83">
        <v>1086</v>
      </c>
      <c r="C959" s="449">
        <v>1228</v>
      </c>
      <c r="D959" s="113" t="s">
        <v>10638</v>
      </c>
      <c r="E959" s="255" t="s">
        <v>5412</v>
      </c>
      <c r="F959" s="256" t="s">
        <v>243</v>
      </c>
      <c r="G959" s="256" t="s">
        <v>11824</v>
      </c>
      <c r="H959" s="256" t="s">
        <v>993</v>
      </c>
      <c r="I959" s="256" t="s">
        <v>5413</v>
      </c>
      <c r="J959" s="256" t="s">
        <v>7884</v>
      </c>
      <c r="K959" s="256" t="s">
        <v>12240</v>
      </c>
      <c r="L959" s="98">
        <v>226</v>
      </c>
      <c r="M959" s="256" t="s">
        <v>5413</v>
      </c>
      <c r="N959" s="256" t="s">
        <v>5414</v>
      </c>
      <c r="O959" s="12" t="s">
        <v>5415</v>
      </c>
      <c r="P959" s="27" t="s">
        <v>79</v>
      </c>
      <c r="Q959" s="30" t="s">
        <v>79</v>
      </c>
      <c r="R959" s="30" t="s">
        <v>309</v>
      </c>
      <c r="S959" s="101" t="s">
        <v>6464</v>
      </c>
      <c r="T959" s="100" t="s">
        <v>5416</v>
      </c>
      <c r="U959" s="98">
        <v>130200002676</v>
      </c>
      <c r="V959" s="99" t="s">
        <v>119</v>
      </c>
      <c r="W959" s="99" t="s">
        <v>83</v>
      </c>
      <c r="X959" s="99" t="s">
        <v>300</v>
      </c>
      <c r="Y959" s="101" t="s">
        <v>761</v>
      </c>
      <c r="Z959" s="99" t="s">
        <v>727</v>
      </c>
      <c r="AA959" s="101" t="s">
        <v>85</v>
      </c>
      <c r="AB959" s="101" t="s">
        <v>1087</v>
      </c>
      <c r="AC959" s="101" t="s">
        <v>1087</v>
      </c>
      <c r="AD959" s="99" t="s">
        <v>86</v>
      </c>
      <c r="AE959" s="13">
        <v>41255</v>
      </c>
      <c r="AF959" s="13">
        <v>41323</v>
      </c>
      <c r="AG959" s="4">
        <f t="shared" ca="1" si="14"/>
        <v>6</v>
      </c>
      <c r="AH959" s="32" t="s">
        <v>993</v>
      </c>
      <c r="AI959" s="15" t="s">
        <v>327</v>
      </c>
      <c r="AJ959" s="101" t="s">
        <v>902</v>
      </c>
      <c r="AK959" s="101" t="s">
        <v>903</v>
      </c>
      <c r="AL959" s="84" t="s">
        <v>13595</v>
      </c>
      <c r="AM959" s="84" t="s">
        <v>14719</v>
      </c>
      <c r="AN959" s="84" t="s">
        <v>12046</v>
      </c>
      <c r="AO959" s="84" t="s">
        <v>7240</v>
      </c>
      <c r="AP959" s="16" t="s">
        <v>7020</v>
      </c>
      <c r="AQ959" s="5" t="s">
        <v>9074</v>
      </c>
      <c r="AR959" s="25">
        <v>2262</v>
      </c>
      <c r="AS959" s="101" t="s">
        <v>993</v>
      </c>
      <c r="AT959" s="101" t="s">
        <v>993</v>
      </c>
      <c r="AU959" s="99" t="s">
        <v>90</v>
      </c>
      <c r="AV959" s="99" t="s">
        <v>1499</v>
      </c>
      <c r="AW959" s="99" t="s">
        <v>538</v>
      </c>
      <c r="AX959" s="256" t="s">
        <v>130</v>
      </c>
      <c r="AY959" s="99" t="s">
        <v>79</v>
      </c>
      <c r="AZ959" s="99" t="s">
        <v>79</v>
      </c>
      <c r="BA959" s="99" t="s">
        <v>1111</v>
      </c>
      <c r="BB959" s="18">
        <v>41323</v>
      </c>
      <c r="BC959" s="6" t="s">
        <v>993</v>
      </c>
      <c r="BD959" s="12">
        <v>5</v>
      </c>
      <c r="BE959" s="102" t="s">
        <v>7217</v>
      </c>
      <c r="BF959" s="16">
        <v>320000000</v>
      </c>
      <c r="BG959" s="16">
        <v>50000</v>
      </c>
      <c r="BH959" s="16">
        <v>50000</v>
      </c>
      <c r="BI959" s="16">
        <v>50000</v>
      </c>
      <c r="BJ959" s="16">
        <v>20000</v>
      </c>
      <c r="BK959" s="80" t="s">
        <v>993</v>
      </c>
      <c r="BL959" s="5" t="s">
        <v>86</v>
      </c>
      <c r="BM959" s="5" t="s">
        <v>993</v>
      </c>
      <c r="BN959" s="5" t="s">
        <v>342</v>
      </c>
      <c r="BO959" s="6" t="s">
        <v>646</v>
      </c>
      <c r="BP959" s="6" t="s">
        <v>91</v>
      </c>
      <c r="BQ959" s="82" t="s">
        <v>993</v>
      </c>
      <c r="BR959" s="82" t="s">
        <v>993</v>
      </c>
      <c r="BS959" s="6" t="s">
        <v>385</v>
      </c>
      <c r="BT959" s="6" t="s">
        <v>993</v>
      </c>
      <c r="BU959" s="6" t="s">
        <v>1036</v>
      </c>
      <c r="BV959" s="27" t="s">
        <v>993</v>
      </c>
      <c r="BW959" s="5"/>
      <c r="BX959" s="5"/>
      <c r="BY959" s="17"/>
      <c r="BZ959" s="17"/>
      <c r="CA959" s="5" t="s">
        <v>386</v>
      </c>
      <c r="CB959" s="5" t="s">
        <v>347</v>
      </c>
      <c r="CC959" s="6" t="s">
        <v>13136</v>
      </c>
      <c r="CD959" s="42" t="s">
        <v>7061</v>
      </c>
      <c r="CE959" s="4">
        <v>3182899379</v>
      </c>
      <c r="CF959" s="43" t="s">
        <v>6750</v>
      </c>
      <c r="CG959" s="7" t="s">
        <v>189</v>
      </c>
      <c r="CH959" s="7">
        <v>0</v>
      </c>
      <c r="CI959" s="7">
        <v>0</v>
      </c>
      <c r="CJ959" s="88">
        <v>0</v>
      </c>
      <c r="CK959" s="88" t="s">
        <v>5417</v>
      </c>
      <c r="CL959" s="88" t="s">
        <v>5418</v>
      </c>
      <c r="CM959" s="313">
        <v>3188832352</v>
      </c>
      <c r="CN959" s="313" t="s">
        <v>5419</v>
      </c>
      <c r="CO959" s="313" t="s">
        <v>7263</v>
      </c>
      <c r="CP959" s="8" t="s">
        <v>5420</v>
      </c>
      <c r="CQ959" s="79" t="s">
        <v>5421</v>
      </c>
      <c r="CR959" s="21"/>
      <c r="CS959" s="21" t="s">
        <v>12381</v>
      </c>
      <c r="CT959" s="103" t="s">
        <v>1026</v>
      </c>
      <c r="CU959" s="20" t="s">
        <v>993</v>
      </c>
      <c r="CV959" s="20" t="s">
        <v>993</v>
      </c>
      <c r="CW959" s="11" t="s">
        <v>7736</v>
      </c>
      <c r="CX959" s="86" t="s">
        <v>993</v>
      </c>
      <c r="CY959" s="86" t="s">
        <v>12898</v>
      </c>
      <c r="CZ959" s="86" t="s">
        <v>12899</v>
      </c>
      <c r="DA959" s="86" t="s">
        <v>130</v>
      </c>
      <c r="DB959" s="86" t="s">
        <v>12906</v>
      </c>
      <c r="DC959" s="6" t="s">
        <v>993</v>
      </c>
      <c r="DD959" s="2"/>
      <c r="DE959" s="2"/>
      <c r="DF959" s="2"/>
      <c r="DG959" s="2"/>
      <c r="DH959" s="2"/>
      <c r="DI959" s="2"/>
      <c r="DJ959" s="2"/>
      <c r="DK959" s="2"/>
      <c r="DL959" s="2"/>
      <c r="DM959" s="2"/>
      <c r="DN959" s="2"/>
      <c r="DO959" s="2"/>
      <c r="DP959" s="2"/>
      <c r="DQ959" s="2"/>
      <c r="DR959" s="2"/>
      <c r="DS959" s="2"/>
      <c r="DT959" s="2"/>
      <c r="DU959" s="2"/>
      <c r="DV959" s="2"/>
      <c r="DW959" s="2"/>
      <c r="DX959" s="2"/>
      <c r="DY959" s="2"/>
    </row>
    <row r="960" spans="1:129" ht="20.25" customHeight="1" x14ac:dyDescent="0.25">
      <c r="A960" s="327"/>
      <c r="B960" s="83">
        <v>1248</v>
      </c>
      <c r="C960" s="449">
        <v>1229</v>
      </c>
      <c r="D960" s="113" t="s">
        <v>11202</v>
      </c>
      <c r="E960" s="255" t="s">
        <v>5430</v>
      </c>
      <c r="F960" s="256" t="s">
        <v>10679</v>
      </c>
      <c r="G960" s="256" t="s">
        <v>11820</v>
      </c>
      <c r="H960" s="256" t="s">
        <v>993</v>
      </c>
      <c r="I960" s="256" t="s">
        <v>15345</v>
      </c>
      <c r="J960" s="256" t="s">
        <v>7741</v>
      </c>
      <c r="K960" s="256" t="s">
        <v>12234</v>
      </c>
      <c r="L960" s="98">
        <v>137</v>
      </c>
      <c r="M960" s="256" t="s">
        <v>1347</v>
      </c>
      <c r="N960" s="256" t="s">
        <v>1348</v>
      </c>
      <c r="O960" s="12" t="s">
        <v>1349</v>
      </c>
      <c r="P960" s="27" t="s">
        <v>79</v>
      </c>
      <c r="Q960" s="30" t="s">
        <v>79</v>
      </c>
      <c r="R960" s="30" t="s">
        <v>80</v>
      </c>
      <c r="S960" s="101" t="s">
        <v>6464</v>
      </c>
      <c r="T960" s="100" t="s">
        <v>5431</v>
      </c>
      <c r="U960" s="98">
        <v>130200001471</v>
      </c>
      <c r="V960" s="99" t="s">
        <v>82</v>
      </c>
      <c r="W960" s="99" t="s">
        <v>83</v>
      </c>
      <c r="X960" s="99" t="s">
        <v>84</v>
      </c>
      <c r="Y960" s="101" t="s">
        <v>761</v>
      </c>
      <c r="Z960" s="99" t="s">
        <v>642</v>
      </c>
      <c r="AA960" s="101" t="s">
        <v>85</v>
      </c>
      <c r="AB960" s="101" t="s">
        <v>1088</v>
      </c>
      <c r="AC960" s="101" t="s">
        <v>1211</v>
      </c>
      <c r="AD960" s="99" t="s">
        <v>86</v>
      </c>
      <c r="AE960" s="13">
        <v>41359</v>
      </c>
      <c r="AF960" s="13">
        <v>41374</v>
      </c>
      <c r="AG960" s="4">
        <f t="shared" ca="1" si="14"/>
        <v>6</v>
      </c>
      <c r="AH960" s="32" t="s">
        <v>993</v>
      </c>
      <c r="AI960" s="15" t="s">
        <v>327</v>
      </c>
      <c r="AJ960" s="101" t="s">
        <v>886</v>
      </c>
      <c r="AK960" s="101" t="s">
        <v>903</v>
      </c>
      <c r="AL960" s="84" t="s">
        <v>13597</v>
      </c>
      <c r="AM960" s="84" t="s">
        <v>14721</v>
      </c>
      <c r="AN960" s="84" t="s">
        <v>12046</v>
      </c>
      <c r="AO960" s="84" t="s">
        <v>7240</v>
      </c>
      <c r="AP960" s="16" t="s">
        <v>7020</v>
      </c>
      <c r="AQ960" s="5" t="s">
        <v>9078</v>
      </c>
      <c r="AR960" s="25">
        <v>1374</v>
      </c>
      <c r="AS960" s="101" t="s">
        <v>993</v>
      </c>
      <c r="AT960" s="101" t="s">
        <v>993</v>
      </c>
      <c r="AU960" s="99" t="s">
        <v>90</v>
      </c>
      <c r="AV960" s="99" t="s">
        <v>906</v>
      </c>
      <c r="AW960" s="99" t="s">
        <v>96</v>
      </c>
      <c r="AX960" s="256" t="s">
        <v>86</v>
      </c>
      <c r="AY960" s="99" t="s">
        <v>79</v>
      </c>
      <c r="AZ960" s="99" t="s">
        <v>79</v>
      </c>
      <c r="BA960" s="99" t="s">
        <v>1111</v>
      </c>
      <c r="BB960" s="18">
        <v>41374</v>
      </c>
      <c r="BC960" s="6" t="s">
        <v>993</v>
      </c>
      <c r="BD960" s="12">
        <v>5</v>
      </c>
      <c r="BE960" s="102" t="s">
        <v>7217</v>
      </c>
      <c r="BF960" s="16">
        <v>320000000</v>
      </c>
      <c r="BG960" s="16">
        <v>50000</v>
      </c>
      <c r="BH960" s="16">
        <v>50000</v>
      </c>
      <c r="BI960" s="16">
        <v>50000</v>
      </c>
      <c r="BJ960" s="16">
        <v>20000</v>
      </c>
      <c r="BK960" s="16">
        <v>20000</v>
      </c>
      <c r="BL960" s="5" t="s">
        <v>86</v>
      </c>
      <c r="BM960" s="5" t="s">
        <v>993</v>
      </c>
      <c r="BN960" s="5" t="s">
        <v>342</v>
      </c>
      <c r="BO960" s="6" t="s">
        <v>13058</v>
      </c>
      <c r="BP960" s="6" t="s">
        <v>91</v>
      </c>
      <c r="BQ960" s="82" t="s">
        <v>993</v>
      </c>
      <c r="BR960" s="82" t="s">
        <v>993</v>
      </c>
      <c r="BS960" s="5" t="s">
        <v>1212</v>
      </c>
      <c r="BT960" s="6" t="s">
        <v>993</v>
      </c>
      <c r="BU960" s="6" t="s">
        <v>1036</v>
      </c>
      <c r="BV960" s="27" t="s">
        <v>1073</v>
      </c>
      <c r="BW960" s="5" t="s">
        <v>1092</v>
      </c>
      <c r="BX960" s="5" t="s">
        <v>993</v>
      </c>
      <c r="BY960" s="5"/>
      <c r="BZ960" s="5"/>
      <c r="CA960" s="5" t="s">
        <v>386</v>
      </c>
      <c r="CB960" s="5" t="s">
        <v>347</v>
      </c>
      <c r="CC960" s="6" t="s">
        <v>13136</v>
      </c>
      <c r="CD960" s="42" t="s">
        <v>7060</v>
      </c>
      <c r="CE960" s="4">
        <v>3182893993</v>
      </c>
      <c r="CF960" s="43" t="s">
        <v>6747</v>
      </c>
      <c r="CG960" s="7" t="s">
        <v>6844</v>
      </c>
      <c r="CH960" s="7" t="s">
        <v>5432</v>
      </c>
      <c r="CI960" s="7" t="s">
        <v>5433</v>
      </c>
      <c r="CJ960" s="88" t="s">
        <v>12093</v>
      </c>
      <c r="CK960" s="88" t="s">
        <v>1350</v>
      </c>
      <c r="CL960" s="88" t="s">
        <v>1351</v>
      </c>
      <c r="CM960" s="313">
        <v>3175133433</v>
      </c>
      <c r="CN960" s="313" t="s">
        <v>1352</v>
      </c>
      <c r="CO960" s="313" t="s">
        <v>1353</v>
      </c>
      <c r="CP960" s="8">
        <v>3157635772</v>
      </c>
      <c r="CQ960" s="79" t="s">
        <v>1354</v>
      </c>
      <c r="CR960" s="21"/>
      <c r="CS960" s="21" t="s">
        <v>6674</v>
      </c>
      <c r="CT960" s="103" t="s">
        <v>6878</v>
      </c>
      <c r="CU960" s="20" t="s">
        <v>993</v>
      </c>
      <c r="CV960" s="20" t="s">
        <v>6860</v>
      </c>
      <c r="CW960" s="11" t="s">
        <v>2709</v>
      </c>
      <c r="CX960" s="86">
        <v>43354</v>
      </c>
      <c r="CY960" s="86" t="s">
        <v>12900</v>
      </c>
      <c r="CZ960" s="86" t="s">
        <v>12978</v>
      </c>
      <c r="DA960" s="86" t="s">
        <v>130</v>
      </c>
      <c r="DB960" s="86" t="s">
        <v>12906</v>
      </c>
      <c r="DC960" s="6" t="s">
        <v>13117</v>
      </c>
      <c r="DD960" s="2"/>
      <c r="DE960" s="2"/>
      <c r="DF960" s="2"/>
      <c r="DG960" s="2"/>
      <c r="DH960" s="2"/>
      <c r="DI960" s="2"/>
      <c r="DJ960" s="2"/>
      <c r="DK960" s="2"/>
      <c r="DL960" s="2"/>
      <c r="DM960" s="2"/>
      <c r="DN960" s="2"/>
      <c r="DO960" s="2"/>
      <c r="DP960" s="2"/>
      <c r="DQ960" s="2"/>
      <c r="DR960" s="2"/>
      <c r="DS960" s="2"/>
      <c r="DT960" s="2"/>
      <c r="DU960" s="2"/>
      <c r="DV960" s="2"/>
      <c r="DW960" s="2"/>
      <c r="DX960" s="2"/>
      <c r="DY960" s="2"/>
    </row>
    <row r="961" spans="1:129" ht="20.25" customHeight="1" x14ac:dyDescent="0.25">
      <c r="A961" s="327"/>
      <c r="B961" s="83">
        <v>1248</v>
      </c>
      <c r="C961" s="449">
        <v>1230</v>
      </c>
      <c r="D961" s="113" t="s">
        <v>11203</v>
      </c>
      <c r="E961" s="255" t="s">
        <v>5430</v>
      </c>
      <c r="F961" s="256" t="s">
        <v>10679</v>
      </c>
      <c r="G961" s="256" t="s">
        <v>11820</v>
      </c>
      <c r="H961" s="256" t="s">
        <v>993</v>
      </c>
      <c r="I961" s="256" t="s">
        <v>15345</v>
      </c>
      <c r="J961" s="256" t="s">
        <v>7741</v>
      </c>
      <c r="K961" s="256" t="s">
        <v>12234</v>
      </c>
      <c r="L961" s="98">
        <v>137</v>
      </c>
      <c r="M961" s="256" t="s">
        <v>1347</v>
      </c>
      <c r="N961" s="256" t="s">
        <v>1348</v>
      </c>
      <c r="O961" s="12" t="s">
        <v>1349</v>
      </c>
      <c r="P961" s="27" t="s">
        <v>79</v>
      </c>
      <c r="Q961" s="30" t="s">
        <v>79</v>
      </c>
      <c r="R961" s="30" t="s">
        <v>80</v>
      </c>
      <c r="S961" s="101" t="s">
        <v>6464</v>
      </c>
      <c r="T961" s="100" t="s">
        <v>5434</v>
      </c>
      <c r="U961" s="98">
        <v>130200001472</v>
      </c>
      <c r="V961" s="99" t="s">
        <v>82</v>
      </c>
      <c r="W961" s="99" t="s">
        <v>83</v>
      </c>
      <c r="X961" s="99" t="s">
        <v>84</v>
      </c>
      <c r="Y961" s="101" t="s">
        <v>761</v>
      </c>
      <c r="Z961" s="99" t="s">
        <v>642</v>
      </c>
      <c r="AA961" s="101" t="s">
        <v>85</v>
      </c>
      <c r="AB961" s="101" t="s">
        <v>1088</v>
      </c>
      <c r="AC961" s="101" t="s">
        <v>1211</v>
      </c>
      <c r="AD961" s="99" t="s">
        <v>86</v>
      </c>
      <c r="AE961" s="13">
        <v>41359</v>
      </c>
      <c r="AF961" s="13">
        <v>41374</v>
      </c>
      <c r="AG961" s="4">
        <f t="shared" ca="1" si="14"/>
        <v>6</v>
      </c>
      <c r="AH961" s="32" t="s">
        <v>993</v>
      </c>
      <c r="AI961" s="15" t="s">
        <v>327</v>
      </c>
      <c r="AJ961" s="101" t="s">
        <v>886</v>
      </c>
      <c r="AK961" s="101" t="s">
        <v>903</v>
      </c>
      <c r="AL961" s="84" t="s">
        <v>13598</v>
      </c>
      <c r="AM961" s="84" t="s">
        <v>14721</v>
      </c>
      <c r="AN961" s="84" t="s">
        <v>12046</v>
      </c>
      <c r="AO961" s="84" t="s">
        <v>7240</v>
      </c>
      <c r="AP961" s="16" t="s">
        <v>7020</v>
      </c>
      <c r="AQ961" s="5" t="s">
        <v>9079</v>
      </c>
      <c r="AR961" s="25">
        <v>1375</v>
      </c>
      <c r="AS961" s="101" t="s">
        <v>993</v>
      </c>
      <c r="AT961" s="101" t="s">
        <v>993</v>
      </c>
      <c r="AU961" s="99" t="s">
        <v>90</v>
      </c>
      <c r="AV961" s="99" t="s">
        <v>906</v>
      </c>
      <c r="AW961" s="99" t="s">
        <v>96</v>
      </c>
      <c r="AX961" s="256" t="s">
        <v>86</v>
      </c>
      <c r="AY961" s="99" t="s">
        <v>79</v>
      </c>
      <c r="AZ961" s="99" t="s">
        <v>79</v>
      </c>
      <c r="BA961" s="99" t="s">
        <v>1111</v>
      </c>
      <c r="BB961" s="18">
        <v>41374</v>
      </c>
      <c r="BC961" s="6" t="s">
        <v>993</v>
      </c>
      <c r="BD961" s="12">
        <v>5</v>
      </c>
      <c r="BE961" s="102" t="s">
        <v>7217</v>
      </c>
      <c r="BF961" s="16">
        <v>320000000</v>
      </c>
      <c r="BG961" s="16">
        <v>50000</v>
      </c>
      <c r="BH961" s="16">
        <v>50000</v>
      </c>
      <c r="BI961" s="16">
        <v>50000</v>
      </c>
      <c r="BJ961" s="16">
        <v>20000</v>
      </c>
      <c r="BK961" s="16">
        <v>20000</v>
      </c>
      <c r="BL961" s="5" t="s">
        <v>86</v>
      </c>
      <c r="BM961" s="5" t="s">
        <v>993</v>
      </c>
      <c r="BN961" s="5" t="s">
        <v>342</v>
      </c>
      <c r="BO961" s="6" t="s">
        <v>13058</v>
      </c>
      <c r="BP961" s="6" t="s">
        <v>91</v>
      </c>
      <c r="BQ961" s="82" t="s">
        <v>993</v>
      </c>
      <c r="BR961" s="82" t="s">
        <v>993</v>
      </c>
      <c r="BS961" s="5" t="s">
        <v>1212</v>
      </c>
      <c r="BT961" s="6" t="s">
        <v>993</v>
      </c>
      <c r="BU961" s="6" t="s">
        <v>1036</v>
      </c>
      <c r="BV961" s="27" t="s">
        <v>993</v>
      </c>
      <c r="BW961" s="5" t="s">
        <v>1092</v>
      </c>
      <c r="BX961" s="5" t="s">
        <v>993</v>
      </c>
      <c r="BY961" s="5"/>
      <c r="BZ961" s="5"/>
      <c r="CA961" s="5" t="s">
        <v>386</v>
      </c>
      <c r="CB961" s="5" t="s">
        <v>347</v>
      </c>
      <c r="CC961" s="6" t="s">
        <v>13136</v>
      </c>
      <c r="CD961" s="42" t="s">
        <v>7060</v>
      </c>
      <c r="CE961" s="4">
        <v>3182893993</v>
      </c>
      <c r="CF961" s="43" t="s">
        <v>6747</v>
      </c>
      <c r="CG961" s="7" t="s">
        <v>6844</v>
      </c>
      <c r="CH961" s="7" t="s">
        <v>5432</v>
      </c>
      <c r="CI961" s="7" t="s">
        <v>5433</v>
      </c>
      <c r="CJ961" s="88" t="s">
        <v>10377</v>
      </c>
      <c r="CK961" s="88" t="s">
        <v>1350</v>
      </c>
      <c r="CL961" s="88" t="s">
        <v>1351</v>
      </c>
      <c r="CM961" s="313">
        <v>3175133433</v>
      </c>
      <c r="CN961" s="313" t="s">
        <v>1352</v>
      </c>
      <c r="CO961" s="313" t="s">
        <v>1353</v>
      </c>
      <c r="CP961" s="8">
        <v>3157635772</v>
      </c>
      <c r="CQ961" s="79" t="s">
        <v>1354</v>
      </c>
      <c r="CR961" s="21"/>
      <c r="CS961" s="21" t="s">
        <v>6674</v>
      </c>
      <c r="CT961" s="103" t="s">
        <v>6878</v>
      </c>
      <c r="CU961" s="20" t="s">
        <v>993</v>
      </c>
      <c r="CV961" s="20" t="s">
        <v>6977</v>
      </c>
      <c r="CW961" s="11" t="s">
        <v>2709</v>
      </c>
      <c r="CX961" s="86">
        <v>43354</v>
      </c>
      <c r="CY961" s="86" t="s">
        <v>12900</v>
      </c>
      <c r="CZ961" s="86" t="s">
        <v>12978</v>
      </c>
      <c r="DA961" s="86" t="s">
        <v>130</v>
      </c>
      <c r="DB961" s="86" t="s">
        <v>12906</v>
      </c>
      <c r="DC961" s="6" t="s">
        <v>13117</v>
      </c>
      <c r="DD961" s="2"/>
      <c r="DE961" s="2"/>
      <c r="DF961" s="2"/>
      <c r="DG961" s="2"/>
      <c r="DH961" s="2"/>
      <c r="DI961" s="2"/>
      <c r="DJ961" s="2"/>
      <c r="DK961" s="2"/>
      <c r="DL961" s="2"/>
      <c r="DM961" s="2"/>
      <c r="DN961" s="2"/>
      <c r="DO961" s="2"/>
      <c r="DP961" s="2"/>
      <c r="DQ961" s="2"/>
      <c r="DR961" s="2"/>
      <c r="DS961" s="2"/>
      <c r="DT961" s="2"/>
      <c r="DU961" s="2"/>
      <c r="DV961" s="2"/>
      <c r="DW961" s="2"/>
      <c r="DX961" s="2"/>
      <c r="DY961" s="2"/>
    </row>
    <row r="962" spans="1:129" ht="20.25" customHeight="1" x14ac:dyDescent="0.25">
      <c r="A962" s="327"/>
      <c r="B962" s="83">
        <v>22</v>
      </c>
      <c r="C962" s="449">
        <v>1231</v>
      </c>
      <c r="D962" s="113" t="s">
        <v>10639</v>
      </c>
      <c r="E962" s="255" t="s">
        <v>7009</v>
      </c>
      <c r="F962" s="256" t="s">
        <v>243</v>
      </c>
      <c r="G962" s="256" t="s">
        <v>11825</v>
      </c>
      <c r="H962" s="256" t="s">
        <v>993</v>
      </c>
      <c r="I962" s="256" t="s">
        <v>2369</v>
      </c>
      <c r="J962" s="256" t="s">
        <v>7773</v>
      </c>
      <c r="K962" s="256" t="s">
        <v>12253</v>
      </c>
      <c r="L962" s="98">
        <v>64</v>
      </c>
      <c r="M962" s="256" t="s">
        <v>2369</v>
      </c>
      <c r="N962" s="256" t="s">
        <v>2370</v>
      </c>
      <c r="O962" s="12" t="s">
        <v>2371</v>
      </c>
      <c r="P962" s="27" t="s">
        <v>79</v>
      </c>
      <c r="Q962" s="30" t="s">
        <v>79</v>
      </c>
      <c r="R962" s="30" t="s">
        <v>7925</v>
      </c>
      <c r="S962" s="101" t="s">
        <v>10104</v>
      </c>
      <c r="T962" s="100" t="s">
        <v>10095</v>
      </c>
      <c r="U962" s="98">
        <v>130200003372</v>
      </c>
      <c r="V962" s="99" t="s">
        <v>119</v>
      </c>
      <c r="W962" s="99" t="s">
        <v>195</v>
      </c>
      <c r="X962" s="101" t="s">
        <v>531</v>
      </c>
      <c r="Y962" s="101" t="s">
        <v>761</v>
      </c>
      <c r="Z962" s="99" t="s">
        <v>939</v>
      </c>
      <c r="AA962" s="101" t="s">
        <v>103</v>
      </c>
      <c r="AB962" s="101" t="s">
        <v>1211</v>
      </c>
      <c r="AC962" s="101" t="s">
        <v>1211</v>
      </c>
      <c r="AD962" s="99" t="s">
        <v>86</v>
      </c>
      <c r="AE962" s="13">
        <v>42643</v>
      </c>
      <c r="AF962" s="13">
        <v>43040</v>
      </c>
      <c r="AG962" s="4">
        <f t="shared" ca="1" si="14"/>
        <v>2</v>
      </c>
      <c r="AH962" s="32">
        <v>43032</v>
      </c>
      <c r="AI962" s="15" t="s">
        <v>338</v>
      </c>
      <c r="AJ962" s="101" t="s">
        <v>886</v>
      </c>
      <c r="AK962" s="101" t="s">
        <v>887</v>
      </c>
      <c r="AL962" s="84" t="s">
        <v>14112</v>
      </c>
      <c r="AM962" s="84" t="s">
        <v>14966</v>
      </c>
      <c r="AN962" s="84" t="s">
        <v>12046</v>
      </c>
      <c r="AO962" s="84" t="s">
        <v>7240</v>
      </c>
      <c r="AP962" s="80" t="s">
        <v>152</v>
      </c>
      <c r="AQ962" s="5" t="s">
        <v>9057</v>
      </c>
      <c r="AR962" s="25">
        <v>642</v>
      </c>
      <c r="AS962" s="101" t="s">
        <v>993</v>
      </c>
      <c r="AT962" s="101" t="s">
        <v>993</v>
      </c>
      <c r="AU962" s="101" t="s">
        <v>189</v>
      </c>
      <c r="AV962" s="99" t="s">
        <v>993</v>
      </c>
      <c r="AW962" s="99" t="s">
        <v>9613</v>
      </c>
      <c r="AX962" s="256" t="s">
        <v>130</v>
      </c>
      <c r="AY962" s="99" t="s">
        <v>189</v>
      </c>
      <c r="AZ962" s="99" t="s">
        <v>79</v>
      </c>
      <c r="BA962" s="101" t="s">
        <v>1055</v>
      </c>
      <c r="BB962" s="18">
        <v>43040</v>
      </c>
      <c r="BC962" s="6" t="s">
        <v>993</v>
      </c>
      <c r="BD962" s="12">
        <v>4</v>
      </c>
      <c r="BE962" s="102" t="s">
        <v>7710</v>
      </c>
      <c r="BF962" s="16">
        <v>320000000</v>
      </c>
      <c r="BG962" s="16">
        <v>50000</v>
      </c>
      <c r="BH962" s="16">
        <v>50000</v>
      </c>
      <c r="BI962" s="16">
        <v>50000</v>
      </c>
      <c r="BJ962" s="16">
        <v>20000</v>
      </c>
      <c r="BK962" s="80" t="s">
        <v>993</v>
      </c>
      <c r="BL962" s="5" t="s">
        <v>86</v>
      </c>
      <c r="BM962" s="5" t="s">
        <v>993</v>
      </c>
      <c r="BN962" s="6" t="s">
        <v>342</v>
      </c>
      <c r="BO962" s="6" t="s">
        <v>7924</v>
      </c>
      <c r="BP962" s="6" t="s">
        <v>91</v>
      </c>
      <c r="BQ962" s="82" t="s">
        <v>993</v>
      </c>
      <c r="BR962" s="82" t="s">
        <v>993</v>
      </c>
      <c r="BS962" s="6" t="s">
        <v>385</v>
      </c>
      <c r="BT962" s="6" t="s">
        <v>993</v>
      </c>
      <c r="BU962" s="6" t="s">
        <v>189</v>
      </c>
      <c r="BV962" s="27" t="s">
        <v>993</v>
      </c>
      <c r="BW962" s="5"/>
      <c r="BX962" s="5"/>
      <c r="BY962" s="5" t="s">
        <v>1056</v>
      </c>
      <c r="BZ962" s="5" t="s">
        <v>1057</v>
      </c>
      <c r="CA962" s="5" t="s">
        <v>386</v>
      </c>
      <c r="CB962" s="5" t="s">
        <v>347</v>
      </c>
      <c r="CC962" s="5"/>
      <c r="CD962" s="42" t="s">
        <v>7061</v>
      </c>
      <c r="CE962" s="4">
        <v>3182899379</v>
      </c>
      <c r="CF962" s="111" t="s">
        <v>6750</v>
      </c>
      <c r="CG962" s="7" t="s">
        <v>189</v>
      </c>
      <c r="CH962" s="7">
        <v>0</v>
      </c>
      <c r="CI962" s="7">
        <v>0</v>
      </c>
      <c r="CJ962" s="88">
        <v>0</v>
      </c>
      <c r="CK962" s="88" t="s">
        <v>2373</v>
      </c>
      <c r="CL962" s="88" t="s">
        <v>2374</v>
      </c>
      <c r="CM962" s="8">
        <v>3174012238</v>
      </c>
      <c r="CN962" s="8" t="s">
        <v>2375</v>
      </c>
      <c r="CO962" s="8" t="s">
        <v>2376</v>
      </c>
      <c r="CP962" s="8">
        <v>3174028496</v>
      </c>
      <c r="CQ962" s="79" t="s">
        <v>2377</v>
      </c>
      <c r="CR962" s="21"/>
      <c r="CS962" s="21" t="s">
        <v>189</v>
      </c>
      <c r="CT962" s="120" t="s">
        <v>11793</v>
      </c>
      <c r="CU962" s="20" t="s">
        <v>993</v>
      </c>
      <c r="CV962" s="23" t="s">
        <v>7008</v>
      </c>
      <c r="CW962" s="11" t="s">
        <v>7735</v>
      </c>
      <c r="CX962" s="86" t="s">
        <v>993</v>
      </c>
      <c r="CY962" s="86" t="s">
        <v>12900</v>
      </c>
      <c r="CZ962" s="86" t="s">
        <v>12920</v>
      </c>
      <c r="DA962" s="86" t="s">
        <v>130</v>
      </c>
      <c r="DB962" s="86" t="s">
        <v>12906</v>
      </c>
      <c r="DC962" s="6" t="s">
        <v>993</v>
      </c>
      <c r="DD962" s="2"/>
      <c r="DE962" s="2"/>
      <c r="DF962" s="2"/>
      <c r="DG962" s="2"/>
      <c r="DH962" s="2"/>
      <c r="DI962" s="2"/>
      <c r="DJ962" s="2"/>
      <c r="DK962" s="2"/>
      <c r="DL962" s="2"/>
      <c r="DM962" s="2"/>
      <c r="DN962" s="2"/>
      <c r="DO962" s="2"/>
      <c r="DP962" s="2"/>
      <c r="DQ962" s="2"/>
      <c r="DR962" s="2"/>
      <c r="DS962" s="2"/>
      <c r="DT962" s="2"/>
      <c r="DU962" s="2"/>
      <c r="DV962" s="2"/>
      <c r="DW962" s="2"/>
      <c r="DX962" s="2"/>
      <c r="DY962" s="2"/>
    </row>
    <row r="963" spans="1:129" ht="20.25" customHeight="1" x14ac:dyDescent="0.25">
      <c r="A963" s="327"/>
      <c r="B963" s="83">
        <v>1069</v>
      </c>
      <c r="C963" s="449">
        <v>1232</v>
      </c>
      <c r="D963" s="113" t="s">
        <v>11184</v>
      </c>
      <c r="E963" s="255" t="s">
        <v>5319</v>
      </c>
      <c r="F963" s="256" t="s">
        <v>10679</v>
      </c>
      <c r="G963" s="256" t="s">
        <v>11826</v>
      </c>
      <c r="H963" s="256" t="s">
        <v>95</v>
      </c>
      <c r="I963" s="256" t="s">
        <v>15345</v>
      </c>
      <c r="J963" s="256" t="s">
        <v>7741</v>
      </c>
      <c r="K963" s="256" t="s">
        <v>12234</v>
      </c>
      <c r="L963" s="98">
        <v>807</v>
      </c>
      <c r="M963" s="256" t="s">
        <v>5320</v>
      </c>
      <c r="N963" s="256" t="s">
        <v>5321</v>
      </c>
      <c r="O963" s="12" t="s">
        <v>5322</v>
      </c>
      <c r="P963" s="27" t="s">
        <v>79</v>
      </c>
      <c r="Q963" s="30" t="s">
        <v>79</v>
      </c>
      <c r="R963" s="30" t="s">
        <v>309</v>
      </c>
      <c r="S963" s="101" t="s">
        <v>1551</v>
      </c>
      <c r="T963" s="100" t="s">
        <v>275</v>
      </c>
      <c r="U963" s="98">
        <v>130200002936</v>
      </c>
      <c r="V963" s="99" t="s">
        <v>119</v>
      </c>
      <c r="W963" s="99" t="s">
        <v>83</v>
      </c>
      <c r="X963" s="101" t="s">
        <v>531</v>
      </c>
      <c r="Y963" s="101" t="s">
        <v>761</v>
      </c>
      <c r="Z963" s="99" t="s">
        <v>1179</v>
      </c>
      <c r="AA963" s="101" t="s">
        <v>103</v>
      </c>
      <c r="AB963" s="101" t="s">
        <v>1211</v>
      </c>
      <c r="AC963" s="101" t="s">
        <v>1088</v>
      </c>
      <c r="AD963" s="99" t="s">
        <v>86</v>
      </c>
      <c r="AE963" s="13">
        <v>40589</v>
      </c>
      <c r="AF963" s="13">
        <v>41215</v>
      </c>
      <c r="AG963" s="4">
        <f t="shared" ca="1" si="14"/>
        <v>8</v>
      </c>
      <c r="AH963" s="32" t="s">
        <v>993</v>
      </c>
      <c r="AI963" s="15" t="s">
        <v>338</v>
      </c>
      <c r="AJ963" s="101" t="s">
        <v>886</v>
      </c>
      <c r="AK963" s="101" t="s">
        <v>886</v>
      </c>
      <c r="AL963" s="84" t="s">
        <v>13583</v>
      </c>
      <c r="AM963" s="84" t="s">
        <v>14706</v>
      </c>
      <c r="AN963" s="84" t="s">
        <v>12046</v>
      </c>
      <c r="AO963" s="84" t="s">
        <v>7240</v>
      </c>
      <c r="AP963" s="80" t="s">
        <v>152</v>
      </c>
      <c r="AQ963" s="5" t="s">
        <v>9052</v>
      </c>
      <c r="AR963" s="25">
        <v>8072</v>
      </c>
      <c r="AS963" s="98" t="s">
        <v>260</v>
      </c>
      <c r="AT963" s="98" t="s">
        <v>260</v>
      </c>
      <c r="AU963" s="99" t="s">
        <v>90</v>
      </c>
      <c r="AV963" s="99" t="s">
        <v>906</v>
      </c>
      <c r="AW963" s="99" t="s">
        <v>96</v>
      </c>
      <c r="AX963" s="256" t="s">
        <v>86</v>
      </c>
      <c r="AY963" s="99" t="s">
        <v>79</v>
      </c>
      <c r="AZ963" s="99" t="s">
        <v>79</v>
      </c>
      <c r="BA963" s="99" t="s">
        <v>10678</v>
      </c>
      <c r="BB963" s="18">
        <v>41215</v>
      </c>
      <c r="BC963" s="12">
        <v>50000000</v>
      </c>
      <c r="BD963" s="12">
        <v>5</v>
      </c>
      <c r="BE963" s="102" t="s">
        <v>7217</v>
      </c>
      <c r="BF963" s="16">
        <v>320000000</v>
      </c>
      <c r="BG963" s="16">
        <v>50000</v>
      </c>
      <c r="BH963" s="16">
        <v>50000</v>
      </c>
      <c r="BI963" s="16">
        <v>50000</v>
      </c>
      <c r="BJ963" s="16">
        <v>20000</v>
      </c>
      <c r="BK963" s="16">
        <v>20000</v>
      </c>
      <c r="BL963" s="5" t="s">
        <v>86</v>
      </c>
      <c r="BM963" s="5" t="s">
        <v>993</v>
      </c>
      <c r="BN963" s="5" t="s">
        <v>342</v>
      </c>
      <c r="BO963" s="6" t="s">
        <v>4502</v>
      </c>
      <c r="BP963" s="6" t="s">
        <v>91</v>
      </c>
      <c r="BQ963" s="82" t="s">
        <v>993</v>
      </c>
      <c r="BR963" s="82" t="s">
        <v>993</v>
      </c>
      <c r="BS963" s="6" t="s">
        <v>385</v>
      </c>
      <c r="BT963" s="6" t="s">
        <v>993</v>
      </c>
      <c r="BU963" s="6" t="s">
        <v>1036</v>
      </c>
      <c r="BV963" s="27" t="s">
        <v>993</v>
      </c>
      <c r="BW963" s="5"/>
      <c r="BX963" s="5"/>
      <c r="BY963" s="5"/>
      <c r="BZ963" s="5"/>
      <c r="CA963" s="5" t="s">
        <v>386</v>
      </c>
      <c r="CB963" s="5" t="s">
        <v>347</v>
      </c>
      <c r="CC963" s="6" t="s">
        <v>13136</v>
      </c>
      <c r="CD963" s="42" t="s">
        <v>7060</v>
      </c>
      <c r="CE963" s="4">
        <v>3182893993</v>
      </c>
      <c r="CF963" s="43" t="s">
        <v>6747</v>
      </c>
      <c r="CG963" s="7" t="s">
        <v>189</v>
      </c>
      <c r="CH963" s="7">
        <v>0</v>
      </c>
      <c r="CI963" s="7">
        <v>0</v>
      </c>
      <c r="CJ963" s="88">
        <v>0</v>
      </c>
      <c r="CK963" s="88" t="s">
        <v>5323</v>
      </c>
      <c r="CL963" s="88" t="s">
        <v>5324</v>
      </c>
      <c r="CM963" s="313">
        <v>3188132803</v>
      </c>
      <c r="CN963" s="313" t="s">
        <v>6719</v>
      </c>
      <c r="CO963" s="313" t="s">
        <v>6722</v>
      </c>
      <c r="CP963" s="8">
        <v>3174020961</v>
      </c>
      <c r="CQ963" s="79" t="s">
        <v>5325</v>
      </c>
      <c r="CR963" s="21"/>
      <c r="CS963" s="21" t="s">
        <v>6674</v>
      </c>
      <c r="CT963" s="103" t="s">
        <v>1026</v>
      </c>
      <c r="CU963" s="20" t="s">
        <v>993</v>
      </c>
      <c r="CV963" s="20" t="s">
        <v>993</v>
      </c>
      <c r="CW963" s="11" t="s">
        <v>7735</v>
      </c>
      <c r="CX963" s="86" t="s">
        <v>993</v>
      </c>
      <c r="CY963" s="86" t="s">
        <v>12898</v>
      </c>
      <c r="CZ963" s="86" t="s">
        <v>12899</v>
      </c>
      <c r="DA963" s="86" t="s">
        <v>130</v>
      </c>
      <c r="DB963" s="86" t="s">
        <v>12906</v>
      </c>
      <c r="DC963" s="6" t="s">
        <v>993</v>
      </c>
      <c r="DD963" s="2"/>
      <c r="DE963" s="2"/>
      <c r="DF963" s="2"/>
      <c r="DG963" s="2"/>
      <c r="DH963" s="2"/>
      <c r="DI963" s="2"/>
      <c r="DJ963" s="2"/>
      <c r="DK963" s="2"/>
      <c r="DL963" s="2"/>
      <c r="DM963" s="2"/>
      <c r="DN963" s="2"/>
      <c r="DO963" s="2"/>
      <c r="DP963" s="2"/>
      <c r="DQ963" s="2"/>
      <c r="DR963" s="2"/>
      <c r="DS963" s="2"/>
      <c r="DT963" s="2"/>
      <c r="DU963" s="2"/>
      <c r="DV963" s="2"/>
      <c r="DW963" s="2"/>
      <c r="DX963" s="2"/>
      <c r="DY963" s="2"/>
    </row>
    <row r="964" spans="1:129" ht="20.25" customHeight="1" x14ac:dyDescent="0.25">
      <c r="A964" s="327"/>
      <c r="B964" s="83">
        <v>1069</v>
      </c>
      <c r="C964" s="449">
        <v>1233</v>
      </c>
      <c r="D964" s="113" t="s">
        <v>11186</v>
      </c>
      <c r="E964" s="255" t="s">
        <v>5326</v>
      </c>
      <c r="F964" s="256" t="s">
        <v>10679</v>
      </c>
      <c r="G964" s="256" t="s">
        <v>11826</v>
      </c>
      <c r="H964" s="256" t="s">
        <v>993</v>
      </c>
      <c r="I964" s="256" t="s">
        <v>15345</v>
      </c>
      <c r="J964" s="256" t="s">
        <v>7741</v>
      </c>
      <c r="K964" s="256" t="s">
        <v>12234</v>
      </c>
      <c r="L964" s="98">
        <v>807</v>
      </c>
      <c r="M964" s="256" t="s">
        <v>5320</v>
      </c>
      <c r="N964" s="256" t="s">
        <v>5321</v>
      </c>
      <c r="O964" s="12" t="s">
        <v>5322</v>
      </c>
      <c r="P964" s="27" t="s">
        <v>79</v>
      </c>
      <c r="Q964" s="30" t="s">
        <v>79</v>
      </c>
      <c r="R964" s="30" t="s">
        <v>80</v>
      </c>
      <c r="S964" s="101" t="s">
        <v>6464</v>
      </c>
      <c r="T964" s="100" t="s">
        <v>81</v>
      </c>
      <c r="U964" s="98">
        <v>130200002677</v>
      </c>
      <c r="V964" s="99" t="s">
        <v>82</v>
      </c>
      <c r="W964" s="99" t="s">
        <v>83</v>
      </c>
      <c r="X964" s="101" t="s">
        <v>531</v>
      </c>
      <c r="Y964" s="101" t="s">
        <v>761</v>
      </c>
      <c r="Z964" s="99" t="s">
        <v>1179</v>
      </c>
      <c r="AA964" s="101" t="s">
        <v>103</v>
      </c>
      <c r="AB964" s="101" t="s">
        <v>1088</v>
      </c>
      <c r="AC964" s="101" t="s">
        <v>1087</v>
      </c>
      <c r="AD964" s="99" t="s">
        <v>86</v>
      </c>
      <c r="AE964" s="13">
        <v>39890</v>
      </c>
      <c r="AF964" s="13">
        <v>41216</v>
      </c>
      <c r="AG964" s="4">
        <f t="shared" ca="1" si="14"/>
        <v>10</v>
      </c>
      <c r="AH964" s="32" t="s">
        <v>993</v>
      </c>
      <c r="AI964" s="15" t="s">
        <v>338</v>
      </c>
      <c r="AJ964" s="101" t="s">
        <v>886</v>
      </c>
      <c r="AK964" s="101" t="s">
        <v>886</v>
      </c>
      <c r="AL964" s="84" t="s">
        <v>12173</v>
      </c>
      <c r="AM964" s="84" t="s">
        <v>14706</v>
      </c>
      <c r="AN964" s="84" t="s">
        <v>12046</v>
      </c>
      <c r="AO964" s="84" t="s">
        <v>7240</v>
      </c>
      <c r="AP964" s="80" t="s">
        <v>152</v>
      </c>
      <c r="AQ964" s="5" t="s">
        <v>9054</v>
      </c>
      <c r="AR964" s="25">
        <v>8071</v>
      </c>
      <c r="AS964" s="101" t="s">
        <v>993</v>
      </c>
      <c r="AT964" s="101" t="s">
        <v>993</v>
      </c>
      <c r="AU964" s="99" t="s">
        <v>90</v>
      </c>
      <c r="AV964" s="99" t="s">
        <v>906</v>
      </c>
      <c r="AW964" s="99" t="s">
        <v>96</v>
      </c>
      <c r="AX964" s="256" t="s">
        <v>86</v>
      </c>
      <c r="AY964" s="99" t="s">
        <v>79</v>
      </c>
      <c r="AZ964" s="99" t="s">
        <v>79</v>
      </c>
      <c r="BA964" s="99" t="s">
        <v>10678</v>
      </c>
      <c r="BB964" s="18">
        <v>41216</v>
      </c>
      <c r="BC964" s="6" t="s">
        <v>993</v>
      </c>
      <c r="BD964" s="12">
        <v>5</v>
      </c>
      <c r="BE964" s="102" t="s">
        <v>7217</v>
      </c>
      <c r="BF964" s="16">
        <v>320000000</v>
      </c>
      <c r="BG964" s="16">
        <v>50000</v>
      </c>
      <c r="BH964" s="16">
        <v>50000</v>
      </c>
      <c r="BI964" s="16">
        <v>50000</v>
      </c>
      <c r="BJ964" s="16">
        <v>20000</v>
      </c>
      <c r="BK964" s="80" t="s">
        <v>993</v>
      </c>
      <c r="BL964" s="5" t="s">
        <v>86</v>
      </c>
      <c r="BM964" s="5" t="s">
        <v>993</v>
      </c>
      <c r="BN964" s="5" t="s">
        <v>342</v>
      </c>
      <c r="BO964" s="6" t="s">
        <v>13058</v>
      </c>
      <c r="BP964" s="6" t="s">
        <v>91</v>
      </c>
      <c r="BQ964" s="82" t="s">
        <v>993</v>
      </c>
      <c r="BR964" s="82" t="s">
        <v>993</v>
      </c>
      <c r="BS964" s="6" t="s">
        <v>385</v>
      </c>
      <c r="BT964" s="6" t="s">
        <v>993</v>
      </c>
      <c r="BU964" s="6" t="s">
        <v>1036</v>
      </c>
      <c r="BV964" s="27" t="s">
        <v>1073</v>
      </c>
      <c r="BW964" s="5" t="s">
        <v>1092</v>
      </c>
      <c r="BX964" s="5" t="s">
        <v>993</v>
      </c>
      <c r="BY964" s="5"/>
      <c r="BZ964" s="5"/>
      <c r="CA964" s="5" t="s">
        <v>386</v>
      </c>
      <c r="CB964" s="5" t="s">
        <v>347</v>
      </c>
      <c r="CC964" s="6" t="s">
        <v>13136</v>
      </c>
      <c r="CD964" s="42" t="s">
        <v>7060</v>
      </c>
      <c r="CE964" s="4">
        <v>3182893993</v>
      </c>
      <c r="CF964" s="43" t="s">
        <v>6747</v>
      </c>
      <c r="CG964" s="7" t="s">
        <v>189</v>
      </c>
      <c r="CH964" s="7">
        <v>0</v>
      </c>
      <c r="CI964" s="7">
        <v>0</v>
      </c>
      <c r="CJ964" s="88">
        <v>0</v>
      </c>
      <c r="CK964" s="88" t="s">
        <v>5323</v>
      </c>
      <c r="CL964" s="88" t="s">
        <v>5324</v>
      </c>
      <c r="CM964" s="313">
        <v>3188132803</v>
      </c>
      <c r="CN964" s="313" t="s">
        <v>6719</v>
      </c>
      <c r="CO964" s="313" t="s">
        <v>6722</v>
      </c>
      <c r="CP964" s="8">
        <v>3174020961</v>
      </c>
      <c r="CQ964" s="79" t="s">
        <v>5325</v>
      </c>
      <c r="CR964" s="21"/>
      <c r="CS964" s="21" t="s">
        <v>6674</v>
      </c>
      <c r="CT964" s="103" t="s">
        <v>1026</v>
      </c>
      <c r="CU964" s="20" t="s">
        <v>993</v>
      </c>
      <c r="CV964" s="20" t="s">
        <v>993</v>
      </c>
      <c r="CW964" s="11" t="s">
        <v>7735</v>
      </c>
      <c r="CX964" s="86" t="s">
        <v>993</v>
      </c>
      <c r="CY964" s="86" t="s">
        <v>12898</v>
      </c>
      <c r="CZ964" s="86" t="s">
        <v>12899</v>
      </c>
      <c r="DA964" s="86" t="s">
        <v>130</v>
      </c>
      <c r="DB964" s="86" t="s">
        <v>12906</v>
      </c>
      <c r="DC964" s="6" t="s">
        <v>13117</v>
      </c>
      <c r="DD964" s="2"/>
      <c r="DE964" s="2"/>
      <c r="DF964" s="2"/>
      <c r="DG964" s="2"/>
      <c r="DH964" s="2"/>
      <c r="DI964" s="2"/>
      <c r="DJ964" s="2"/>
      <c r="DK964" s="2"/>
      <c r="DL964" s="2"/>
      <c r="DM964" s="2"/>
      <c r="DN964" s="2"/>
      <c r="DO964" s="2"/>
      <c r="DP964" s="2"/>
      <c r="DQ964" s="2"/>
      <c r="DR964" s="2"/>
      <c r="DS964" s="2"/>
      <c r="DT964" s="2"/>
      <c r="DU964" s="2"/>
      <c r="DV964" s="2"/>
      <c r="DW964" s="2"/>
      <c r="DX964" s="2"/>
      <c r="DY964" s="2"/>
    </row>
    <row r="965" spans="1:129" ht="20.25" customHeight="1" x14ac:dyDescent="0.25">
      <c r="A965" s="327"/>
      <c r="B965" s="83">
        <v>1083</v>
      </c>
      <c r="C965" s="449">
        <v>1234</v>
      </c>
      <c r="D965" s="113" t="s">
        <v>10640</v>
      </c>
      <c r="E965" s="255" t="s">
        <v>5393</v>
      </c>
      <c r="F965" s="256" t="s">
        <v>243</v>
      </c>
      <c r="G965" s="256" t="s">
        <v>11825</v>
      </c>
      <c r="H965" s="256" t="s">
        <v>993</v>
      </c>
      <c r="I965" s="256" t="s">
        <v>5210</v>
      </c>
      <c r="J965" s="256" t="s">
        <v>7885</v>
      </c>
      <c r="K965" s="256" t="s">
        <v>12235</v>
      </c>
      <c r="L965" s="98">
        <v>816</v>
      </c>
      <c r="M965" s="256" t="s">
        <v>5210</v>
      </c>
      <c r="N965" s="256" t="s">
        <v>5211</v>
      </c>
      <c r="O965" s="12" t="s">
        <v>5394</v>
      </c>
      <c r="P965" s="27" t="s">
        <v>79</v>
      </c>
      <c r="Q965" s="30" t="s">
        <v>79</v>
      </c>
      <c r="R965" s="30" t="s">
        <v>309</v>
      </c>
      <c r="S965" s="101" t="s">
        <v>5465</v>
      </c>
      <c r="T965" s="100" t="s">
        <v>5395</v>
      </c>
      <c r="U965" s="98">
        <v>130200001451</v>
      </c>
      <c r="V965" s="99" t="s">
        <v>119</v>
      </c>
      <c r="W965" s="99" t="s">
        <v>83</v>
      </c>
      <c r="X965" s="101" t="s">
        <v>531</v>
      </c>
      <c r="Y965" s="101" t="s">
        <v>761</v>
      </c>
      <c r="Z965" s="99" t="s">
        <v>727</v>
      </c>
      <c r="AA965" s="101" t="s">
        <v>103</v>
      </c>
      <c r="AB965" s="101" t="s">
        <v>1088</v>
      </c>
      <c r="AC965" s="101" t="s">
        <v>1211</v>
      </c>
      <c r="AD965" s="99" t="s">
        <v>86</v>
      </c>
      <c r="AE965" s="13">
        <v>41264</v>
      </c>
      <c r="AF965" s="13">
        <v>41289</v>
      </c>
      <c r="AG965" s="4">
        <f t="shared" ca="1" si="14"/>
        <v>6</v>
      </c>
      <c r="AH965" s="32" t="s">
        <v>993</v>
      </c>
      <c r="AI965" s="15" t="s">
        <v>338</v>
      </c>
      <c r="AJ965" s="101" t="s">
        <v>886</v>
      </c>
      <c r="AK965" s="101" t="s">
        <v>886</v>
      </c>
      <c r="AL965" s="84" t="s">
        <v>13593</v>
      </c>
      <c r="AM965" s="84" t="s">
        <v>14717</v>
      </c>
      <c r="AN965" s="84" t="s">
        <v>12046</v>
      </c>
      <c r="AO965" s="84" t="s">
        <v>7240</v>
      </c>
      <c r="AP965" s="80" t="s">
        <v>152</v>
      </c>
      <c r="AQ965" s="5" t="s">
        <v>9071</v>
      </c>
      <c r="AR965" s="25">
        <v>8161</v>
      </c>
      <c r="AS965" s="101" t="s">
        <v>993</v>
      </c>
      <c r="AT965" s="101" t="s">
        <v>993</v>
      </c>
      <c r="AU965" s="101" t="s">
        <v>90</v>
      </c>
      <c r="AV965" s="99" t="s">
        <v>1499</v>
      </c>
      <c r="AW965" s="99" t="s">
        <v>96</v>
      </c>
      <c r="AX965" s="256" t="s">
        <v>130</v>
      </c>
      <c r="AY965" s="99" t="s">
        <v>79</v>
      </c>
      <c r="AZ965" s="99" t="s">
        <v>79</v>
      </c>
      <c r="BA965" s="99" t="s">
        <v>10678</v>
      </c>
      <c r="BB965" s="18">
        <v>41289</v>
      </c>
      <c r="BC965" s="6" t="s">
        <v>993</v>
      </c>
      <c r="BD965" s="12">
        <v>5</v>
      </c>
      <c r="BE965" s="102" t="s">
        <v>7217</v>
      </c>
      <c r="BF965" s="16">
        <v>320000000</v>
      </c>
      <c r="BG965" s="16">
        <v>50000</v>
      </c>
      <c r="BH965" s="16">
        <v>50000</v>
      </c>
      <c r="BI965" s="16">
        <v>50000</v>
      </c>
      <c r="BJ965" s="16">
        <v>20000</v>
      </c>
      <c r="BK965" s="16">
        <v>20000</v>
      </c>
      <c r="BL965" s="5" t="s">
        <v>86</v>
      </c>
      <c r="BM965" s="5" t="s">
        <v>993</v>
      </c>
      <c r="BN965" s="5" t="s">
        <v>342</v>
      </c>
      <c r="BO965" s="6" t="s">
        <v>646</v>
      </c>
      <c r="BP965" s="6" t="s">
        <v>91</v>
      </c>
      <c r="BQ965" s="82" t="s">
        <v>993</v>
      </c>
      <c r="BR965" s="82" t="s">
        <v>993</v>
      </c>
      <c r="BS965" s="6" t="s">
        <v>385</v>
      </c>
      <c r="BT965" s="6" t="s">
        <v>993</v>
      </c>
      <c r="BU965" s="6" t="s">
        <v>1036</v>
      </c>
      <c r="BV965" s="27" t="s">
        <v>1073</v>
      </c>
      <c r="BW965" s="5"/>
      <c r="BX965" s="5"/>
      <c r="BY965" s="17"/>
      <c r="BZ965" s="17"/>
      <c r="CA965" s="17"/>
      <c r="CB965" s="17"/>
      <c r="CC965" s="17"/>
      <c r="CD965" s="42" t="s">
        <v>7061</v>
      </c>
      <c r="CE965" s="4">
        <v>3182899379</v>
      </c>
      <c r="CF965" s="111" t="s">
        <v>6750</v>
      </c>
      <c r="CG965" s="7" t="s">
        <v>189</v>
      </c>
      <c r="CH965" s="7">
        <v>0</v>
      </c>
      <c r="CI965" s="7">
        <v>0</v>
      </c>
      <c r="CJ965" s="88">
        <v>0</v>
      </c>
      <c r="CK965" s="88" t="s">
        <v>7401</v>
      </c>
      <c r="CL965" s="88" t="s">
        <v>7411</v>
      </c>
      <c r="CM965" s="313">
        <v>3165273919</v>
      </c>
      <c r="CN965" s="313" t="s">
        <v>5214</v>
      </c>
      <c r="CO965" s="313" t="s">
        <v>5215</v>
      </c>
      <c r="CP965" s="8">
        <v>3174013236</v>
      </c>
      <c r="CQ965" s="79" t="s">
        <v>5396</v>
      </c>
      <c r="CR965" s="21"/>
      <c r="CS965" s="21" t="s">
        <v>12537</v>
      </c>
      <c r="CT965" s="103" t="s">
        <v>10176</v>
      </c>
      <c r="CU965" s="20" t="s">
        <v>993</v>
      </c>
      <c r="CV965" s="20" t="s">
        <v>993</v>
      </c>
      <c r="CW965" s="11" t="s">
        <v>7735</v>
      </c>
      <c r="CX965" s="86" t="s">
        <v>993</v>
      </c>
      <c r="CY965" s="86" t="s">
        <v>12898</v>
      </c>
      <c r="CZ965" s="86" t="s">
        <v>12899</v>
      </c>
      <c r="DA965" s="86" t="s">
        <v>130</v>
      </c>
      <c r="DB965" s="86" t="s">
        <v>12906</v>
      </c>
      <c r="DC965" s="6" t="s">
        <v>993</v>
      </c>
      <c r="DD965" s="2"/>
      <c r="DE965" s="2"/>
      <c r="DF965" s="2"/>
      <c r="DG965" s="2"/>
      <c r="DH965" s="2"/>
      <c r="DI965" s="2"/>
      <c r="DJ965" s="2"/>
      <c r="DK965" s="2"/>
      <c r="DL965" s="2"/>
      <c r="DM965" s="2"/>
      <c r="DN965" s="2"/>
      <c r="DO965" s="2"/>
      <c r="DP965" s="2"/>
      <c r="DQ965" s="2"/>
      <c r="DR965" s="2"/>
      <c r="DS965" s="2"/>
      <c r="DT965" s="2"/>
      <c r="DU965" s="2"/>
      <c r="DV965" s="2"/>
      <c r="DW965" s="2"/>
      <c r="DX965" s="2"/>
      <c r="DY965" s="2"/>
    </row>
    <row r="966" spans="1:129" ht="20.25" customHeight="1" x14ac:dyDescent="0.25">
      <c r="A966" s="327"/>
      <c r="B966" s="83">
        <v>1070</v>
      </c>
      <c r="C966" s="449">
        <v>1235</v>
      </c>
      <c r="D966" s="113" t="s">
        <v>11185</v>
      </c>
      <c r="E966" s="255" t="s">
        <v>5315</v>
      </c>
      <c r="F966" s="256" t="s">
        <v>243</v>
      </c>
      <c r="G966" s="256" t="s">
        <v>11824</v>
      </c>
      <c r="H966" s="256" t="s">
        <v>993</v>
      </c>
      <c r="I966" s="256" t="s">
        <v>5054</v>
      </c>
      <c r="J966" s="256" t="s">
        <v>7875</v>
      </c>
      <c r="K966" s="256" t="s">
        <v>12249</v>
      </c>
      <c r="L966" s="98">
        <v>663</v>
      </c>
      <c r="M966" s="256" t="s">
        <v>5054</v>
      </c>
      <c r="N966" s="256" t="s">
        <v>5055</v>
      </c>
      <c r="O966" s="12" t="s">
        <v>5316</v>
      </c>
      <c r="P966" s="27" t="s">
        <v>79</v>
      </c>
      <c r="Q966" s="30" t="s">
        <v>79</v>
      </c>
      <c r="R966" s="30" t="s">
        <v>7925</v>
      </c>
      <c r="S966" s="101" t="s">
        <v>10104</v>
      </c>
      <c r="T966" s="100" t="s">
        <v>13145</v>
      </c>
      <c r="U966" s="98" t="s">
        <v>761</v>
      </c>
      <c r="V966" s="99" t="s">
        <v>119</v>
      </c>
      <c r="W966" s="99" t="s">
        <v>83</v>
      </c>
      <c r="X966" s="101" t="s">
        <v>531</v>
      </c>
      <c r="Y966" s="101" t="s">
        <v>761</v>
      </c>
      <c r="Z966" s="99" t="s">
        <v>1179</v>
      </c>
      <c r="AA966" s="101" t="s">
        <v>103</v>
      </c>
      <c r="AB966" s="101" t="s">
        <v>1088</v>
      </c>
      <c r="AC966" s="101" t="s">
        <v>1211</v>
      </c>
      <c r="AD966" s="99" t="s">
        <v>86</v>
      </c>
      <c r="AE966" s="13">
        <v>43350</v>
      </c>
      <c r="AF966" s="13">
        <v>43393</v>
      </c>
      <c r="AG966" s="4">
        <f t="shared" ca="1" si="14"/>
        <v>0</v>
      </c>
      <c r="AH966" s="32">
        <v>43390</v>
      </c>
      <c r="AI966" s="15" t="s">
        <v>338</v>
      </c>
      <c r="AJ966" s="101" t="s">
        <v>887</v>
      </c>
      <c r="AK966" s="101" t="s">
        <v>887</v>
      </c>
      <c r="AL966" s="84" t="s">
        <v>14269</v>
      </c>
      <c r="AM966" s="84" t="s">
        <v>14900</v>
      </c>
      <c r="AN966" s="84" t="s">
        <v>12046</v>
      </c>
      <c r="AO966" s="84" t="s">
        <v>7240</v>
      </c>
      <c r="AP966" s="80" t="s">
        <v>152</v>
      </c>
      <c r="AQ966" s="5" t="s">
        <v>9053</v>
      </c>
      <c r="AR966" s="25">
        <v>6631</v>
      </c>
      <c r="AS966" s="101" t="s">
        <v>993</v>
      </c>
      <c r="AT966" s="101" t="s">
        <v>993</v>
      </c>
      <c r="AU966" s="99" t="s">
        <v>90</v>
      </c>
      <c r="AV966" s="99" t="s">
        <v>1499</v>
      </c>
      <c r="AW966" s="99" t="s">
        <v>395</v>
      </c>
      <c r="AX966" s="256" t="s">
        <v>130</v>
      </c>
      <c r="AY966" s="99" t="s">
        <v>79</v>
      </c>
      <c r="AZ966" s="99" t="s">
        <v>79</v>
      </c>
      <c r="BA966" s="99" t="s">
        <v>10678</v>
      </c>
      <c r="BB966" s="18">
        <v>43392</v>
      </c>
      <c r="BC966" s="6" t="s">
        <v>993</v>
      </c>
      <c r="BD966" s="12">
        <v>4</v>
      </c>
      <c r="BE966" s="102" t="s">
        <v>7217</v>
      </c>
      <c r="BF966" s="16">
        <v>320000000</v>
      </c>
      <c r="BG966" s="16">
        <v>50000</v>
      </c>
      <c r="BH966" s="16">
        <v>50000</v>
      </c>
      <c r="BI966" s="16">
        <v>50000</v>
      </c>
      <c r="BJ966" s="16">
        <v>20000</v>
      </c>
      <c r="BK966" s="80" t="s">
        <v>993</v>
      </c>
      <c r="BL966" s="5" t="s">
        <v>86</v>
      </c>
      <c r="BM966" s="5" t="s">
        <v>993</v>
      </c>
      <c r="BN966" s="6" t="s">
        <v>342</v>
      </c>
      <c r="BO966" s="6" t="s">
        <v>7924</v>
      </c>
      <c r="BP966" s="6" t="s">
        <v>91</v>
      </c>
      <c r="BQ966" s="82" t="s">
        <v>993</v>
      </c>
      <c r="BR966" s="82" t="s">
        <v>993</v>
      </c>
      <c r="BS966" s="6" t="s">
        <v>385</v>
      </c>
      <c r="BT966" s="6" t="s">
        <v>993</v>
      </c>
      <c r="BU966" s="6" t="s">
        <v>1036</v>
      </c>
      <c r="BV966" s="27" t="s">
        <v>993</v>
      </c>
      <c r="BW966" s="5"/>
      <c r="BX966" s="5"/>
      <c r="BY966" s="5"/>
      <c r="BZ966" s="5"/>
      <c r="CA966" s="5" t="s">
        <v>386</v>
      </c>
      <c r="CB966" s="5" t="s">
        <v>347</v>
      </c>
      <c r="CC966" s="6" t="s">
        <v>13136</v>
      </c>
      <c r="CD966" s="42" t="s">
        <v>7061</v>
      </c>
      <c r="CE966" s="4">
        <v>3182899379</v>
      </c>
      <c r="CF966" s="43" t="s">
        <v>6750</v>
      </c>
      <c r="CG966" s="7" t="s">
        <v>189</v>
      </c>
      <c r="CH966" s="7">
        <v>0</v>
      </c>
      <c r="CI966" s="7">
        <v>0</v>
      </c>
      <c r="CJ966" s="7">
        <v>0</v>
      </c>
      <c r="CK966" s="7" t="s">
        <v>5059</v>
      </c>
      <c r="CL966" s="313" t="s">
        <v>5060</v>
      </c>
      <c r="CM966" s="313">
        <v>3164717570</v>
      </c>
      <c r="CN966" s="313" t="s">
        <v>5061</v>
      </c>
      <c r="CO966" s="313" t="s">
        <v>7261</v>
      </c>
      <c r="CP966" s="8" t="s">
        <v>5062</v>
      </c>
      <c r="CQ966" s="79" t="s">
        <v>5318</v>
      </c>
      <c r="CR966" s="21"/>
      <c r="CS966" s="21" t="s">
        <v>12378</v>
      </c>
      <c r="CT966" s="103" t="s">
        <v>6674</v>
      </c>
      <c r="CU966" s="20" t="s">
        <v>993</v>
      </c>
      <c r="CV966" s="20" t="s">
        <v>993</v>
      </c>
      <c r="CW966" s="11" t="s">
        <v>7735</v>
      </c>
      <c r="CX966" s="86" t="s">
        <v>993</v>
      </c>
      <c r="CY966" s="86" t="s">
        <v>12898</v>
      </c>
      <c r="CZ966" s="86" t="s">
        <v>12899</v>
      </c>
      <c r="DA966" s="86" t="s">
        <v>130</v>
      </c>
      <c r="DB966" s="86" t="s">
        <v>12906</v>
      </c>
      <c r="DC966" s="6" t="s">
        <v>993</v>
      </c>
      <c r="DD966" s="2"/>
      <c r="DE966" s="2"/>
      <c r="DF966" s="2"/>
      <c r="DG966" s="2"/>
      <c r="DH966" s="2"/>
      <c r="DI966" s="2"/>
      <c r="DJ966" s="2"/>
      <c r="DK966" s="2"/>
      <c r="DL966" s="2"/>
      <c r="DM966" s="2"/>
      <c r="DN966" s="2"/>
      <c r="DO966" s="2"/>
      <c r="DP966" s="2"/>
      <c r="DQ966" s="2"/>
      <c r="DR966" s="2"/>
      <c r="DS966" s="2"/>
      <c r="DT966" s="2"/>
      <c r="DU966" s="2"/>
      <c r="DV966" s="2"/>
      <c r="DW966" s="2"/>
      <c r="DX966" s="2"/>
      <c r="DY966" s="2"/>
    </row>
    <row r="967" spans="1:129" ht="20.25" customHeight="1" x14ac:dyDescent="0.25">
      <c r="A967" s="327"/>
      <c r="B967" s="83">
        <v>1074</v>
      </c>
      <c r="C967" s="449">
        <v>1237</v>
      </c>
      <c r="D967" s="113" t="s">
        <v>11190</v>
      </c>
      <c r="E967" s="255" t="s">
        <v>5340</v>
      </c>
      <c r="F967" s="256" t="s">
        <v>168</v>
      </c>
      <c r="G967" s="256" t="s">
        <v>11835</v>
      </c>
      <c r="H967" s="256" t="s">
        <v>993</v>
      </c>
      <c r="I967" s="256" t="s">
        <v>169</v>
      </c>
      <c r="J967" s="256" t="s">
        <v>7755</v>
      </c>
      <c r="K967" s="256" t="s">
        <v>12244</v>
      </c>
      <c r="L967" s="98">
        <v>813</v>
      </c>
      <c r="M967" s="256" t="s">
        <v>2510</v>
      </c>
      <c r="N967" s="256" t="s">
        <v>4115</v>
      </c>
      <c r="O967" s="12" t="s">
        <v>2512</v>
      </c>
      <c r="P967" s="27" t="s">
        <v>79</v>
      </c>
      <c r="Q967" s="30" t="s">
        <v>79</v>
      </c>
      <c r="R967" s="30" t="s">
        <v>80</v>
      </c>
      <c r="S967" s="101" t="s">
        <v>6464</v>
      </c>
      <c r="T967" s="100" t="s">
        <v>5341</v>
      </c>
      <c r="U967" s="98">
        <v>130200002679</v>
      </c>
      <c r="V967" s="99" t="s">
        <v>82</v>
      </c>
      <c r="W967" s="99" t="s">
        <v>83</v>
      </c>
      <c r="X967" s="99" t="s">
        <v>641</v>
      </c>
      <c r="Y967" s="101" t="s">
        <v>761</v>
      </c>
      <c r="Z967" s="99" t="s">
        <v>642</v>
      </c>
      <c r="AA967" s="101" t="s">
        <v>85</v>
      </c>
      <c r="AB967" s="101" t="s">
        <v>1088</v>
      </c>
      <c r="AC967" s="101" t="s">
        <v>1211</v>
      </c>
      <c r="AD967" s="99" t="s">
        <v>86</v>
      </c>
      <c r="AE967" s="13">
        <v>41232</v>
      </c>
      <c r="AF967" s="13">
        <v>41241</v>
      </c>
      <c r="AG967" s="4">
        <f t="shared" ca="1" si="14"/>
        <v>6</v>
      </c>
      <c r="AH967" s="32" t="s">
        <v>993</v>
      </c>
      <c r="AI967" s="15" t="s">
        <v>327</v>
      </c>
      <c r="AJ967" s="101" t="s">
        <v>902</v>
      </c>
      <c r="AK967" s="101" t="s">
        <v>903</v>
      </c>
      <c r="AL967" s="84" t="s">
        <v>13585</v>
      </c>
      <c r="AM967" s="84" t="s">
        <v>14710</v>
      </c>
      <c r="AN967" s="84" t="s">
        <v>12046</v>
      </c>
      <c r="AO967" s="84" t="s">
        <v>7240</v>
      </c>
      <c r="AP967" s="16" t="s">
        <v>7020</v>
      </c>
      <c r="AQ967" s="5" t="s">
        <v>9059</v>
      </c>
      <c r="AR967" s="25">
        <v>8136</v>
      </c>
      <c r="AS967" s="101" t="s">
        <v>993</v>
      </c>
      <c r="AT967" s="101" t="s">
        <v>993</v>
      </c>
      <c r="AU967" s="99" t="s">
        <v>90</v>
      </c>
      <c r="AV967" s="99" t="s">
        <v>906</v>
      </c>
      <c r="AW967" s="99" t="s">
        <v>169</v>
      </c>
      <c r="AX967" s="256" t="s">
        <v>130</v>
      </c>
      <c r="AY967" s="99" t="s">
        <v>79</v>
      </c>
      <c r="AZ967" s="99" t="s">
        <v>79</v>
      </c>
      <c r="BA967" s="99" t="s">
        <v>1111</v>
      </c>
      <c r="BB967" s="18">
        <v>41241</v>
      </c>
      <c r="BC967" s="6" t="s">
        <v>993</v>
      </c>
      <c r="BD967" s="12">
        <v>5</v>
      </c>
      <c r="BE967" s="102" t="s">
        <v>7217</v>
      </c>
      <c r="BF967" s="16">
        <v>320000000</v>
      </c>
      <c r="BG967" s="16">
        <v>50000</v>
      </c>
      <c r="BH967" s="16">
        <v>50000</v>
      </c>
      <c r="BI967" s="16">
        <v>50000</v>
      </c>
      <c r="BJ967" s="16">
        <v>20000</v>
      </c>
      <c r="BK967" s="80" t="s">
        <v>993</v>
      </c>
      <c r="BL967" s="5" t="s">
        <v>86</v>
      </c>
      <c r="BM967" s="5" t="s">
        <v>993</v>
      </c>
      <c r="BN967" s="5" t="s">
        <v>342</v>
      </c>
      <c r="BO967" s="6" t="s">
        <v>13058</v>
      </c>
      <c r="BP967" s="6" t="s">
        <v>91</v>
      </c>
      <c r="BQ967" s="82" t="s">
        <v>993</v>
      </c>
      <c r="BR967" s="82" t="s">
        <v>993</v>
      </c>
      <c r="BS967" s="5" t="s">
        <v>3521</v>
      </c>
      <c r="BT967" s="6" t="s">
        <v>993</v>
      </c>
      <c r="BU967" s="6" t="s">
        <v>1036</v>
      </c>
      <c r="BV967" s="27" t="s">
        <v>1073</v>
      </c>
      <c r="BW967" s="5" t="s">
        <v>1092</v>
      </c>
      <c r="BX967" s="5" t="s">
        <v>993</v>
      </c>
      <c r="BY967" s="5"/>
      <c r="BZ967" s="5"/>
      <c r="CA967" s="5" t="s">
        <v>386</v>
      </c>
      <c r="CB967" s="5" t="s">
        <v>347</v>
      </c>
      <c r="CC967" s="6" t="s">
        <v>13136</v>
      </c>
      <c r="CD967" s="42" t="s">
        <v>7059</v>
      </c>
      <c r="CE967" s="4">
        <v>3182899443</v>
      </c>
      <c r="CF967" s="43" t="s">
        <v>6748</v>
      </c>
      <c r="CG967" s="7" t="s">
        <v>761</v>
      </c>
      <c r="CH967" s="7" t="s">
        <v>5342</v>
      </c>
      <c r="CI967" s="7" t="s">
        <v>6511</v>
      </c>
      <c r="CJ967" s="88" t="s">
        <v>12797</v>
      </c>
      <c r="CK967" s="88" t="s">
        <v>9767</v>
      </c>
      <c r="CL967" s="88" t="s">
        <v>2514</v>
      </c>
      <c r="CM967" s="313" t="s">
        <v>2515</v>
      </c>
      <c r="CN967" s="313" t="s">
        <v>9660</v>
      </c>
      <c r="CO967" s="313" t="s">
        <v>8112</v>
      </c>
      <c r="CP967" s="8" t="s">
        <v>2518</v>
      </c>
      <c r="CQ967" s="79" t="s">
        <v>2519</v>
      </c>
      <c r="CR967" s="21"/>
      <c r="CS967" s="21" t="s">
        <v>6674</v>
      </c>
      <c r="CT967" s="103" t="s">
        <v>1026</v>
      </c>
      <c r="CU967" s="20" t="s">
        <v>993</v>
      </c>
      <c r="CV967" s="20" t="s">
        <v>993</v>
      </c>
      <c r="CW967" s="11" t="s">
        <v>7188</v>
      </c>
      <c r="CX967" s="86" t="s">
        <v>993</v>
      </c>
      <c r="CY967" s="86" t="s">
        <v>12898</v>
      </c>
      <c r="CZ967" s="86" t="s">
        <v>12899</v>
      </c>
      <c r="DA967" s="86" t="s">
        <v>86</v>
      </c>
      <c r="DB967" s="86" t="s">
        <v>12906</v>
      </c>
      <c r="DC967" s="6" t="s">
        <v>13117</v>
      </c>
      <c r="DD967" s="2"/>
      <c r="DE967" s="2"/>
      <c r="DF967" s="2"/>
      <c r="DG967" s="2"/>
      <c r="DH967" s="2"/>
      <c r="DI967" s="2"/>
      <c r="DJ967" s="2"/>
      <c r="DK967" s="2"/>
      <c r="DL967" s="2"/>
      <c r="DM967" s="2"/>
      <c r="DN967" s="2"/>
      <c r="DO967" s="2"/>
      <c r="DP967" s="2"/>
      <c r="DQ967" s="2"/>
      <c r="DR967" s="2"/>
      <c r="DS967" s="2"/>
      <c r="DT967" s="2"/>
      <c r="DU967" s="2"/>
      <c r="DV967" s="2"/>
      <c r="DW967" s="2"/>
      <c r="DX967" s="2"/>
      <c r="DY967" s="2"/>
    </row>
    <row r="968" spans="1:129" ht="20.25" customHeight="1" x14ac:dyDescent="0.25">
      <c r="A968" s="327"/>
      <c r="B968" s="83">
        <v>1081</v>
      </c>
      <c r="C968" s="449">
        <v>1238</v>
      </c>
      <c r="D968" s="113" t="s">
        <v>11620</v>
      </c>
      <c r="E968" s="255" t="s">
        <v>5379</v>
      </c>
      <c r="F968" s="256" t="s">
        <v>168</v>
      </c>
      <c r="G968" s="256" t="s">
        <v>11835</v>
      </c>
      <c r="H968" s="256" t="s">
        <v>993</v>
      </c>
      <c r="I968" s="256" t="s">
        <v>169</v>
      </c>
      <c r="J968" s="256" t="s">
        <v>7755</v>
      </c>
      <c r="K968" s="256" t="s">
        <v>12244</v>
      </c>
      <c r="L968" s="98">
        <v>243</v>
      </c>
      <c r="M968" s="256" t="s">
        <v>1262</v>
      </c>
      <c r="N968" s="256" t="s">
        <v>1263</v>
      </c>
      <c r="O968" s="12" t="s">
        <v>1264</v>
      </c>
      <c r="P968" s="27" t="s">
        <v>79</v>
      </c>
      <c r="Q968" s="99" t="s">
        <v>79</v>
      </c>
      <c r="R968" s="30" t="s">
        <v>7925</v>
      </c>
      <c r="S968" s="101" t="s">
        <v>10104</v>
      </c>
      <c r="T968" s="100" t="s">
        <v>9745</v>
      </c>
      <c r="U968" s="98">
        <v>130200003212</v>
      </c>
      <c r="V968" s="99" t="s">
        <v>119</v>
      </c>
      <c r="W968" s="99" t="s">
        <v>83</v>
      </c>
      <c r="X968" s="99" t="s">
        <v>641</v>
      </c>
      <c r="Y968" s="101" t="s">
        <v>761</v>
      </c>
      <c r="Z968" s="99" t="s">
        <v>642</v>
      </c>
      <c r="AA968" s="101" t="s">
        <v>85</v>
      </c>
      <c r="AB968" s="101" t="s">
        <v>1088</v>
      </c>
      <c r="AC968" s="101" t="s">
        <v>1211</v>
      </c>
      <c r="AD968" s="99" t="s">
        <v>86</v>
      </c>
      <c r="AE968" s="13">
        <v>42643</v>
      </c>
      <c r="AF968" s="13">
        <v>42878</v>
      </c>
      <c r="AG968" s="4">
        <f t="shared" ca="1" si="14"/>
        <v>2</v>
      </c>
      <c r="AH968" s="32">
        <v>42874</v>
      </c>
      <c r="AI968" s="15" t="s">
        <v>327</v>
      </c>
      <c r="AJ968" s="101" t="s">
        <v>902</v>
      </c>
      <c r="AK968" s="101" t="s">
        <v>903</v>
      </c>
      <c r="AL968" s="84" t="s">
        <v>13951</v>
      </c>
      <c r="AM968" s="84" t="s">
        <v>15032</v>
      </c>
      <c r="AN968" s="84" t="s">
        <v>12046</v>
      </c>
      <c r="AO968" s="84" t="s">
        <v>7240</v>
      </c>
      <c r="AP968" s="16" t="s">
        <v>7020</v>
      </c>
      <c r="AQ968" s="5" t="s">
        <v>9507</v>
      </c>
      <c r="AR968" s="25">
        <v>2432</v>
      </c>
      <c r="AS968" s="101" t="s">
        <v>993</v>
      </c>
      <c r="AT968" s="101" t="s">
        <v>993</v>
      </c>
      <c r="AU968" s="99" t="s">
        <v>90</v>
      </c>
      <c r="AV968" s="99" t="s">
        <v>906</v>
      </c>
      <c r="AW968" s="99" t="s">
        <v>169</v>
      </c>
      <c r="AX968" s="256" t="s">
        <v>86</v>
      </c>
      <c r="AY968" s="99" t="s">
        <v>79</v>
      </c>
      <c r="AZ968" s="99" t="s">
        <v>79</v>
      </c>
      <c r="BA968" s="99" t="s">
        <v>1111</v>
      </c>
      <c r="BB968" s="18">
        <v>41282</v>
      </c>
      <c r="BC968" s="6" t="s">
        <v>993</v>
      </c>
      <c r="BD968" s="12">
        <v>4</v>
      </c>
      <c r="BE968" s="102" t="s">
        <v>7217</v>
      </c>
      <c r="BF968" s="16">
        <v>320000000</v>
      </c>
      <c r="BG968" s="16">
        <v>50000</v>
      </c>
      <c r="BH968" s="16">
        <v>50000</v>
      </c>
      <c r="BI968" s="16">
        <v>50000</v>
      </c>
      <c r="BJ968" s="16">
        <v>20000</v>
      </c>
      <c r="BK968" s="80" t="s">
        <v>993</v>
      </c>
      <c r="BL968" s="5" t="s">
        <v>86</v>
      </c>
      <c r="BM968" s="5" t="s">
        <v>993</v>
      </c>
      <c r="BN968" s="6" t="s">
        <v>342</v>
      </c>
      <c r="BO968" s="6" t="s">
        <v>13058</v>
      </c>
      <c r="BP968" s="6" t="s">
        <v>91</v>
      </c>
      <c r="BQ968" s="82" t="s">
        <v>993</v>
      </c>
      <c r="BR968" s="82" t="s">
        <v>993</v>
      </c>
      <c r="BS968" s="5" t="s">
        <v>3521</v>
      </c>
      <c r="BT968" s="6" t="s">
        <v>993</v>
      </c>
      <c r="BU968" s="6" t="s">
        <v>1036</v>
      </c>
      <c r="BV968" s="27" t="s">
        <v>1073</v>
      </c>
      <c r="BW968" s="5" t="s">
        <v>422</v>
      </c>
      <c r="BX968" s="5" t="s">
        <v>5255</v>
      </c>
      <c r="BY968" s="17"/>
      <c r="BZ968" s="17"/>
      <c r="CA968" s="5" t="s">
        <v>386</v>
      </c>
      <c r="CB968" s="5" t="s">
        <v>347</v>
      </c>
      <c r="CC968" s="6" t="s">
        <v>13136</v>
      </c>
      <c r="CD968" s="42" t="s">
        <v>7059</v>
      </c>
      <c r="CE968" s="4">
        <v>3182899443</v>
      </c>
      <c r="CF968" s="43" t="s">
        <v>6748</v>
      </c>
      <c r="CG968" s="7" t="s">
        <v>1794</v>
      </c>
      <c r="CH968" s="7" t="s">
        <v>5382</v>
      </c>
      <c r="CI968" s="7" t="s">
        <v>5383</v>
      </c>
      <c r="CJ968" s="88" t="s">
        <v>13036</v>
      </c>
      <c r="CK968" s="88" t="s">
        <v>9759</v>
      </c>
      <c r="CL968" s="88" t="s">
        <v>1271</v>
      </c>
      <c r="CM968" s="313" t="s">
        <v>1272</v>
      </c>
      <c r="CN968" s="313" t="s">
        <v>12108</v>
      </c>
      <c r="CO968" s="313" t="s">
        <v>12107</v>
      </c>
      <c r="CP968" s="8" t="s">
        <v>1268</v>
      </c>
      <c r="CQ968" s="79" t="s">
        <v>1273</v>
      </c>
      <c r="CR968" s="21"/>
      <c r="CS968" s="21" t="s">
        <v>12365</v>
      </c>
      <c r="CT968" s="103" t="s">
        <v>1026</v>
      </c>
      <c r="CU968" s="20" t="s">
        <v>385</v>
      </c>
      <c r="CV968" s="20" t="s">
        <v>6571</v>
      </c>
      <c r="CW968" s="11" t="s">
        <v>2709</v>
      </c>
      <c r="CX968" s="86">
        <v>43354</v>
      </c>
      <c r="CY968" s="86" t="s">
        <v>12898</v>
      </c>
      <c r="CZ968" s="86" t="s">
        <v>12899</v>
      </c>
      <c r="DA968" s="86" t="s">
        <v>130</v>
      </c>
      <c r="DB968" s="86" t="s">
        <v>385</v>
      </c>
      <c r="DC968" s="6" t="s">
        <v>13117</v>
      </c>
      <c r="DD968" s="2"/>
      <c r="DE968" s="2"/>
      <c r="DF968" s="2"/>
      <c r="DG968" s="2"/>
      <c r="DH968" s="2"/>
      <c r="DI968" s="2"/>
      <c r="DJ968" s="2"/>
      <c r="DK968" s="2"/>
      <c r="DL968" s="2"/>
      <c r="DM968" s="2"/>
      <c r="DN968" s="2"/>
      <c r="DO968" s="2"/>
      <c r="DP968" s="2"/>
      <c r="DQ968" s="2"/>
      <c r="DR968" s="2"/>
      <c r="DS968" s="2"/>
      <c r="DT968" s="2"/>
      <c r="DU968" s="2"/>
      <c r="DV968" s="2"/>
      <c r="DW968" s="2"/>
      <c r="DX968" s="2"/>
      <c r="DY968" s="2"/>
    </row>
    <row r="969" spans="1:129" ht="20.25" customHeight="1" x14ac:dyDescent="0.25">
      <c r="A969" s="327"/>
      <c r="B969" s="83">
        <v>1078</v>
      </c>
      <c r="C969" s="449">
        <v>1239</v>
      </c>
      <c r="D969" s="113" t="s">
        <v>11192</v>
      </c>
      <c r="E969" s="255" t="s">
        <v>5365</v>
      </c>
      <c r="F969" s="256" t="s">
        <v>243</v>
      </c>
      <c r="G969" s="256" t="s">
        <v>11824</v>
      </c>
      <c r="H969" s="256" t="s">
        <v>993</v>
      </c>
      <c r="I969" s="30" t="s">
        <v>538</v>
      </c>
      <c r="J969" s="256" t="s">
        <v>7749</v>
      </c>
      <c r="K969" s="256" t="s">
        <v>12240</v>
      </c>
      <c r="L969" s="98">
        <v>677</v>
      </c>
      <c r="M969" s="256" t="s">
        <v>5366</v>
      </c>
      <c r="N969" s="256" t="s">
        <v>5367</v>
      </c>
      <c r="O969" s="12" t="s">
        <v>5368</v>
      </c>
      <c r="P969" s="27" t="s">
        <v>79</v>
      </c>
      <c r="Q969" s="27" t="s">
        <v>79</v>
      </c>
      <c r="R969" s="99" t="s">
        <v>7925</v>
      </c>
      <c r="S969" s="158" t="s">
        <v>10104</v>
      </c>
      <c r="T969" s="100" t="s">
        <v>15191</v>
      </c>
      <c r="U969" s="98" t="s">
        <v>761</v>
      </c>
      <c r="V969" s="30" t="s">
        <v>119</v>
      </c>
      <c r="W969" s="99" t="s">
        <v>83</v>
      </c>
      <c r="X969" s="101" t="s">
        <v>531</v>
      </c>
      <c r="Y969" s="101" t="s">
        <v>10339</v>
      </c>
      <c r="Z969" s="99" t="s">
        <v>1179</v>
      </c>
      <c r="AA969" s="101" t="s">
        <v>103</v>
      </c>
      <c r="AB969" s="101" t="s">
        <v>1211</v>
      </c>
      <c r="AC969" s="101" t="s">
        <v>1211</v>
      </c>
      <c r="AD969" s="121" t="s">
        <v>86</v>
      </c>
      <c r="AE969" s="13">
        <v>43350</v>
      </c>
      <c r="AF969" s="13">
        <v>43406</v>
      </c>
      <c r="AG969" s="4">
        <f t="shared" ca="1" si="14"/>
        <v>0</v>
      </c>
      <c r="AH969" s="32">
        <v>43403</v>
      </c>
      <c r="AI969" s="15" t="s">
        <v>338</v>
      </c>
      <c r="AJ969" s="101" t="s">
        <v>886</v>
      </c>
      <c r="AK969" s="101" t="s">
        <v>903</v>
      </c>
      <c r="AL969" s="84" t="s">
        <v>13588</v>
      </c>
      <c r="AM969" s="84" t="s">
        <v>14713</v>
      </c>
      <c r="AN969" s="84" t="s">
        <v>12046</v>
      </c>
      <c r="AO969" s="84" t="s">
        <v>7240</v>
      </c>
      <c r="AP969" s="80" t="s">
        <v>152</v>
      </c>
      <c r="AQ969" s="5" t="s">
        <v>9064</v>
      </c>
      <c r="AR969" s="25">
        <v>6771</v>
      </c>
      <c r="AS969" s="101" t="s">
        <v>993</v>
      </c>
      <c r="AT969" s="101" t="s">
        <v>993</v>
      </c>
      <c r="AU969" s="121" t="s">
        <v>90</v>
      </c>
      <c r="AV969" s="99" t="s">
        <v>906</v>
      </c>
      <c r="AW969" s="99" t="s">
        <v>538</v>
      </c>
      <c r="AX969" s="256" t="s">
        <v>130</v>
      </c>
      <c r="AY969" s="99" t="s">
        <v>79</v>
      </c>
      <c r="AZ969" s="99" t="s">
        <v>79</v>
      </c>
      <c r="BA969" s="101" t="s">
        <v>1055</v>
      </c>
      <c r="BB969" s="18">
        <v>43405</v>
      </c>
      <c r="BC969" s="6" t="s">
        <v>993</v>
      </c>
      <c r="BD969" s="33">
        <v>4</v>
      </c>
      <c r="BE969" s="102" t="s">
        <v>7710</v>
      </c>
      <c r="BF969" s="16">
        <v>320000000</v>
      </c>
      <c r="BG969" s="38">
        <v>50000</v>
      </c>
      <c r="BH969" s="38">
        <v>50000</v>
      </c>
      <c r="BI969" s="16">
        <v>50000</v>
      </c>
      <c r="BJ969" s="38">
        <v>20000</v>
      </c>
      <c r="BK969" s="80" t="s">
        <v>993</v>
      </c>
      <c r="BL969" s="34" t="s">
        <v>86</v>
      </c>
      <c r="BM969" s="5" t="s">
        <v>993</v>
      </c>
      <c r="BN969" s="6" t="s">
        <v>342</v>
      </c>
      <c r="BO969" s="6" t="s">
        <v>7924</v>
      </c>
      <c r="BP969" s="6" t="s">
        <v>91</v>
      </c>
      <c r="BQ969" s="82" t="s">
        <v>993</v>
      </c>
      <c r="BR969" s="82" t="s">
        <v>993</v>
      </c>
      <c r="BS969" s="89" t="s">
        <v>4594</v>
      </c>
      <c r="BT969" s="6" t="s">
        <v>993</v>
      </c>
      <c r="BU969" s="6" t="s">
        <v>1036</v>
      </c>
      <c r="BV969" s="27" t="s">
        <v>1073</v>
      </c>
      <c r="BW969" s="5"/>
      <c r="BX969" s="5"/>
      <c r="BY969" s="37"/>
      <c r="BZ969" s="37"/>
      <c r="CA969" s="5" t="s">
        <v>386</v>
      </c>
      <c r="CB969" s="5" t="s">
        <v>347</v>
      </c>
      <c r="CC969" s="6" t="s">
        <v>13136</v>
      </c>
      <c r="CD969" s="42" t="s">
        <v>7061</v>
      </c>
      <c r="CE969" s="4">
        <v>3182899379</v>
      </c>
      <c r="CF969" s="43" t="s">
        <v>6750</v>
      </c>
      <c r="CG969" s="7" t="s">
        <v>189</v>
      </c>
      <c r="CH969" s="7">
        <v>0</v>
      </c>
      <c r="CI969" s="7">
        <v>0</v>
      </c>
      <c r="CJ969" s="7">
        <v>0</v>
      </c>
      <c r="CK969" s="7" t="s">
        <v>7689</v>
      </c>
      <c r="CL969" s="313" t="s">
        <v>7690</v>
      </c>
      <c r="CM969" s="313" t="s">
        <v>5369</v>
      </c>
      <c r="CN969" s="313" t="s">
        <v>5419</v>
      </c>
      <c r="CO969" s="313" t="s">
        <v>10191</v>
      </c>
      <c r="CP969" s="8" t="s">
        <v>5370</v>
      </c>
      <c r="CQ969" s="79" t="s">
        <v>5371</v>
      </c>
      <c r="CR969" s="21"/>
      <c r="CS969" s="21" t="s">
        <v>12379</v>
      </c>
      <c r="CT969" s="103" t="s">
        <v>5372</v>
      </c>
      <c r="CU969" s="20" t="s">
        <v>993</v>
      </c>
      <c r="CV969" s="20" t="s">
        <v>993</v>
      </c>
      <c r="CW969" s="11" t="s">
        <v>7735</v>
      </c>
      <c r="CX969" s="86" t="s">
        <v>993</v>
      </c>
      <c r="CY969" s="86" t="s">
        <v>12898</v>
      </c>
      <c r="CZ969" s="86" t="s">
        <v>12389</v>
      </c>
      <c r="DA969" s="86" t="s">
        <v>130</v>
      </c>
      <c r="DB969" s="86" t="s">
        <v>12906</v>
      </c>
      <c r="DC969" s="6" t="s">
        <v>993</v>
      </c>
      <c r="DD969" s="2"/>
      <c r="DE969" s="2"/>
      <c r="DF969" s="2"/>
      <c r="DG969" s="2"/>
      <c r="DH969" s="2"/>
      <c r="DI969" s="2"/>
      <c r="DJ969" s="2"/>
      <c r="DK969" s="2"/>
      <c r="DL969" s="2"/>
      <c r="DM969" s="2"/>
      <c r="DN969" s="2"/>
      <c r="DO969" s="2"/>
      <c r="DP969" s="2"/>
      <c r="DQ969" s="2"/>
      <c r="DR969" s="2"/>
      <c r="DS969" s="2"/>
      <c r="DT969" s="2"/>
      <c r="DU969" s="2"/>
      <c r="DV969" s="2"/>
      <c r="DW969" s="2"/>
      <c r="DX969" s="2"/>
      <c r="DY969" s="2"/>
    </row>
    <row r="970" spans="1:129" ht="20.25" customHeight="1" x14ac:dyDescent="0.25">
      <c r="A970" s="327"/>
      <c r="B970" s="83">
        <v>1078</v>
      </c>
      <c r="C970" s="449">
        <v>1240</v>
      </c>
      <c r="D970" s="113" t="s">
        <v>11193</v>
      </c>
      <c r="E970" s="255" t="s">
        <v>5365</v>
      </c>
      <c r="F970" s="256" t="s">
        <v>243</v>
      </c>
      <c r="G970" s="256" t="s">
        <v>11824</v>
      </c>
      <c r="H970" s="256" t="s">
        <v>993</v>
      </c>
      <c r="I970" s="30" t="s">
        <v>538</v>
      </c>
      <c r="J970" s="256" t="s">
        <v>7749</v>
      </c>
      <c r="K970" s="256" t="s">
        <v>12240</v>
      </c>
      <c r="L970" s="98">
        <v>677</v>
      </c>
      <c r="M970" s="256" t="s">
        <v>5366</v>
      </c>
      <c r="N970" s="256" t="s">
        <v>5367</v>
      </c>
      <c r="O970" s="12" t="s">
        <v>5368</v>
      </c>
      <c r="P970" s="27" t="s">
        <v>79</v>
      </c>
      <c r="Q970" s="27" t="s">
        <v>79</v>
      </c>
      <c r="R970" s="99" t="s">
        <v>7925</v>
      </c>
      <c r="S970" s="158" t="s">
        <v>10104</v>
      </c>
      <c r="T970" s="100" t="s">
        <v>15190</v>
      </c>
      <c r="U970" s="98" t="s">
        <v>761</v>
      </c>
      <c r="V970" s="30" t="s">
        <v>119</v>
      </c>
      <c r="W970" s="99" t="s">
        <v>83</v>
      </c>
      <c r="X970" s="101" t="s">
        <v>531</v>
      </c>
      <c r="Y970" s="101" t="s">
        <v>10339</v>
      </c>
      <c r="Z970" s="99" t="s">
        <v>1179</v>
      </c>
      <c r="AA970" s="101" t="s">
        <v>103</v>
      </c>
      <c r="AB970" s="101" t="s">
        <v>1211</v>
      </c>
      <c r="AC970" s="101" t="s">
        <v>1211</v>
      </c>
      <c r="AD970" s="121" t="s">
        <v>86</v>
      </c>
      <c r="AE970" s="13">
        <v>43350</v>
      </c>
      <c r="AF970" s="13">
        <v>43406</v>
      </c>
      <c r="AG970" s="4">
        <f t="shared" ca="1" si="14"/>
        <v>0</v>
      </c>
      <c r="AH970" s="32">
        <v>43403</v>
      </c>
      <c r="AI970" s="15" t="s">
        <v>338</v>
      </c>
      <c r="AJ970" s="101" t="s">
        <v>886</v>
      </c>
      <c r="AK970" s="101" t="s">
        <v>903</v>
      </c>
      <c r="AL970" s="84" t="s">
        <v>13589</v>
      </c>
      <c r="AM970" s="84" t="s">
        <v>14714</v>
      </c>
      <c r="AN970" s="84" t="s">
        <v>12046</v>
      </c>
      <c r="AO970" s="84" t="s">
        <v>7240</v>
      </c>
      <c r="AP970" s="80" t="s">
        <v>152</v>
      </c>
      <c r="AQ970" s="5" t="s">
        <v>9065</v>
      </c>
      <c r="AR970" s="25">
        <v>6772</v>
      </c>
      <c r="AS970" s="101" t="s">
        <v>993</v>
      </c>
      <c r="AT970" s="101" t="s">
        <v>993</v>
      </c>
      <c r="AU970" s="121" t="s">
        <v>90</v>
      </c>
      <c r="AV970" s="99" t="s">
        <v>906</v>
      </c>
      <c r="AW970" s="99" t="s">
        <v>538</v>
      </c>
      <c r="AX970" s="256" t="s">
        <v>130</v>
      </c>
      <c r="AY970" s="99" t="s">
        <v>79</v>
      </c>
      <c r="AZ970" s="99" t="s">
        <v>79</v>
      </c>
      <c r="BA970" s="101" t="s">
        <v>1055</v>
      </c>
      <c r="BB970" s="18">
        <v>43405</v>
      </c>
      <c r="BC970" s="6" t="s">
        <v>993</v>
      </c>
      <c r="BD970" s="33">
        <v>4</v>
      </c>
      <c r="BE970" s="102" t="s">
        <v>7710</v>
      </c>
      <c r="BF970" s="16">
        <v>320000000</v>
      </c>
      <c r="BG970" s="38">
        <v>50000</v>
      </c>
      <c r="BH970" s="38">
        <v>50000</v>
      </c>
      <c r="BI970" s="16">
        <v>50000</v>
      </c>
      <c r="BJ970" s="38">
        <v>20000</v>
      </c>
      <c r="BK970" s="80" t="s">
        <v>993</v>
      </c>
      <c r="BL970" s="34" t="s">
        <v>86</v>
      </c>
      <c r="BM970" s="5" t="s">
        <v>993</v>
      </c>
      <c r="BN970" s="6" t="s">
        <v>342</v>
      </c>
      <c r="BO970" s="6" t="s">
        <v>7924</v>
      </c>
      <c r="BP970" s="6" t="s">
        <v>91</v>
      </c>
      <c r="BQ970" s="82" t="s">
        <v>993</v>
      </c>
      <c r="BR970" s="82" t="s">
        <v>993</v>
      </c>
      <c r="BS970" s="89" t="s">
        <v>4594</v>
      </c>
      <c r="BT970" s="6" t="s">
        <v>993</v>
      </c>
      <c r="BU970" s="6" t="s">
        <v>1036</v>
      </c>
      <c r="BV970" s="27" t="s">
        <v>1073</v>
      </c>
      <c r="BW970" s="5"/>
      <c r="BX970" s="5"/>
      <c r="BY970" s="37"/>
      <c r="BZ970" s="37"/>
      <c r="CA970" s="5" t="s">
        <v>386</v>
      </c>
      <c r="CB970" s="5" t="s">
        <v>347</v>
      </c>
      <c r="CC970" s="6" t="s">
        <v>13136</v>
      </c>
      <c r="CD970" s="42" t="s">
        <v>7061</v>
      </c>
      <c r="CE970" s="4">
        <v>3182899379</v>
      </c>
      <c r="CF970" s="43" t="s">
        <v>6750</v>
      </c>
      <c r="CG970" s="7" t="s">
        <v>189</v>
      </c>
      <c r="CH970" s="7">
        <v>0</v>
      </c>
      <c r="CI970" s="7">
        <v>0</v>
      </c>
      <c r="CJ970" s="7">
        <v>0</v>
      </c>
      <c r="CK970" s="7" t="s">
        <v>7689</v>
      </c>
      <c r="CL970" s="313" t="s">
        <v>7690</v>
      </c>
      <c r="CM970" s="313" t="s">
        <v>5369</v>
      </c>
      <c r="CN970" s="313" t="s">
        <v>5419</v>
      </c>
      <c r="CO970" s="313" t="s">
        <v>10191</v>
      </c>
      <c r="CP970" s="8" t="s">
        <v>5370</v>
      </c>
      <c r="CQ970" s="79" t="s">
        <v>5371</v>
      </c>
      <c r="CR970" s="21"/>
      <c r="CS970" s="21" t="s">
        <v>12379</v>
      </c>
      <c r="CT970" s="103" t="s">
        <v>5372</v>
      </c>
      <c r="CU970" s="20" t="s">
        <v>993</v>
      </c>
      <c r="CV970" s="20" t="s">
        <v>993</v>
      </c>
      <c r="CW970" s="11" t="s">
        <v>7735</v>
      </c>
      <c r="CX970" s="86" t="s">
        <v>993</v>
      </c>
      <c r="CY970" s="86" t="s">
        <v>12898</v>
      </c>
      <c r="CZ970" s="86" t="s">
        <v>12389</v>
      </c>
      <c r="DA970" s="86" t="s">
        <v>130</v>
      </c>
      <c r="DB970" s="86" t="s">
        <v>12906</v>
      </c>
      <c r="DC970" s="6" t="s">
        <v>993</v>
      </c>
      <c r="DD970" s="2"/>
      <c r="DE970" s="2"/>
      <c r="DF970" s="2"/>
      <c r="DG970" s="2"/>
      <c r="DH970" s="2"/>
      <c r="DI970" s="2"/>
      <c r="DJ970" s="2"/>
      <c r="DK970" s="2"/>
      <c r="DL970" s="2"/>
      <c r="DM970" s="2"/>
      <c r="DN970" s="2"/>
      <c r="DO970" s="2"/>
      <c r="DP970" s="2"/>
      <c r="DQ970" s="2"/>
      <c r="DR970" s="2"/>
      <c r="DS970" s="2"/>
      <c r="DT970" s="2"/>
      <c r="DU970" s="2"/>
      <c r="DV970" s="2"/>
      <c r="DW970" s="2"/>
      <c r="DX970" s="2"/>
      <c r="DY970" s="2"/>
    </row>
    <row r="971" spans="1:129" ht="20.25" customHeight="1" x14ac:dyDescent="0.25">
      <c r="A971" s="327"/>
      <c r="B971" s="83">
        <v>1338</v>
      </c>
      <c r="C971" s="449">
        <v>1241</v>
      </c>
      <c r="D971" s="113" t="s">
        <v>11347</v>
      </c>
      <c r="E971" s="255" t="s">
        <v>6083</v>
      </c>
      <c r="F971" s="256" t="s">
        <v>10679</v>
      </c>
      <c r="G971" s="256" t="s">
        <v>11821</v>
      </c>
      <c r="H971" s="256" t="s">
        <v>993</v>
      </c>
      <c r="I971" s="256" t="s">
        <v>15345</v>
      </c>
      <c r="J971" s="256" t="s">
        <v>7741</v>
      </c>
      <c r="K971" s="256" t="s">
        <v>12234</v>
      </c>
      <c r="L971" s="98">
        <v>242</v>
      </c>
      <c r="M971" s="256" t="s">
        <v>213</v>
      </c>
      <c r="N971" s="99" t="s">
        <v>214</v>
      </c>
      <c r="O971" s="12" t="s">
        <v>1227</v>
      </c>
      <c r="P971" s="27" t="s">
        <v>79</v>
      </c>
      <c r="Q971" s="30" t="s">
        <v>100</v>
      </c>
      <c r="R971" s="30" t="s">
        <v>4759</v>
      </c>
      <c r="S971" s="101" t="s">
        <v>993</v>
      </c>
      <c r="T971" s="100" t="s">
        <v>6084</v>
      </c>
      <c r="U971" s="98">
        <v>130200002073</v>
      </c>
      <c r="V971" s="99" t="s">
        <v>82</v>
      </c>
      <c r="W971" s="99" t="s">
        <v>83</v>
      </c>
      <c r="X971" s="99" t="s">
        <v>84</v>
      </c>
      <c r="Y971" s="99" t="s">
        <v>10340</v>
      </c>
      <c r="Z971" s="99" t="s">
        <v>642</v>
      </c>
      <c r="AA971" s="101" t="s">
        <v>85</v>
      </c>
      <c r="AB971" s="101" t="s">
        <v>1211</v>
      </c>
      <c r="AC971" s="101" t="s">
        <v>1211</v>
      </c>
      <c r="AD971" s="99" t="s">
        <v>86</v>
      </c>
      <c r="AE971" s="13">
        <v>41904</v>
      </c>
      <c r="AF971" s="13">
        <v>41926</v>
      </c>
      <c r="AG971" s="4">
        <f t="shared" ca="1" si="14"/>
        <v>4</v>
      </c>
      <c r="AH971" s="32" t="s">
        <v>993</v>
      </c>
      <c r="AI971" s="15" t="s">
        <v>327</v>
      </c>
      <c r="AJ971" s="101" t="s">
        <v>886</v>
      </c>
      <c r="AK971" s="101" t="s">
        <v>903</v>
      </c>
      <c r="AL971" s="84" t="s">
        <v>13729</v>
      </c>
      <c r="AM971" s="84" t="s">
        <v>14852</v>
      </c>
      <c r="AN971" s="84" t="s">
        <v>12046</v>
      </c>
      <c r="AO971" s="84" t="s">
        <v>7239</v>
      </c>
      <c r="AP971" s="16" t="s">
        <v>7020</v>
      </c>
      <c r="AQ971" s="5" t="s">
        <v>9229</v>
      </c>
      <c r="AR971" s="25" t="s">
        <v>6085</v>
      </c>
      <c r="AS971" s="101" t="s">
        <v>993</v>
      </c>
      <c r="AT971" s="101" t="s">
        <v>993</v>
      </c>
      <c r="AU971" s="99" t="s">
        <v>90</v>
      </c>
      <c r="AV971" s="99" t="s">
        <v>906</v>
      </c>
      <c r="AW971" s="99" t="s">
        <v>96</v>
      </c>
      <c r="AX971" s="256" t="s">
        <v>86</v>
      </c>
      <c r="AY971" s="99" t="s">
        <v>100</v>
      </c>
      <c r="AZ971" s="99" t="s">
        <v>100</v>
      </c>
      <c r="BA971" s="99" t="s">
        <v>1111</v>
      </c>
      <c r="BB971" s="18">
        <v>41920</v>
      </c>
      <c r="BC971" s="6" t="s">
        <v>993</v>
      </c>
      <c r="BD971" s="12">
        <v>4</v>
      </c>
      <c r="BE971" s="102" t="s">
        <v>7217</v>
      </c>
      <c r="BF971" s="16">
        <v>320000000</v>
      </c>
      <c r="BG971" s="16">
        <v>50000</v>
      </c>
      <c r="BH971" s="16">
        <v>50000</v>
      </c>
      <c r="BI971" s="16">
        <v>50000</v>
      </c>
      <c r="BJ971" s="16">
        <v>20000</v>
      </c>
      <c r="BK971" s="80" t="s">
        <v>993</v>
      </c>
      <c r="BL971" s="5" t="s">
        <v>86</v>
      </c>
      <c r="BM971" s="5" t="s">
        <v>993</v>
      </c>
      <c r="BN971" s="6" t="s">
        <v>744</v>
      </c>
      <c r="BO971" s="6" t="s">
        <v>745</v>
      </c>
      <c r="BP971" s="6" t="s">
        <v>91</v>
      </c>
      <c r="BQ971" s="82" t="s">
        <v>993</v>
      </c>
      <c r="BR971" s="82" t="s">
        <v>993</v>
      </c>
      <c r="BS971" s="5" t="s">
        <v>1333</v>
      </c>
      <c r="BT971" s="6" t="s">
        <v>993</v>
      </c>
      <c r="BU971" s="6" t="s">
        <v>776</v>
      </c>
      <c r="BV971" s="27" t="s">
        <v>1073</v>
      </c>
      <c r="BW971" s="5" t="s">
        <v>1092</v>
      </c>
      <c r="BX971" s="5" t="s">
        <v>993</v>
      </c>
      <c r="BY971" s="5" t="s">
        <v>1192</v>
      </c>
      <c r="BZ971" s="5" t="s">
        <v>1294</v>
      </c>
      <c r="CA971" s="5" t="s">
        <v>386</v>
      </c>
      <c r="CB971" s="5" t="s">
        <v>347</v>
      </c>
      <c r="CC971" s="6" t="s">
        <v>13136</v>
      </c>
      <c r="CD971" s="42" t="s">
        <v>7060</v>
      </c>
      <c r="CE971" s="4">
        <v>3182893993</v>
      </c>
      <c r="CF971" s="43" t="s">
        <v>6747</v>
      </c>
      <c r="CG971" s="7" t="s">
        <v>642</v>
      </c>
      <c r="CH971" s="7" t="s">
        <v>6086</v>
      </c>
      <c r="CI971" s="7" t="s">
        <v>6087</v>
      </c>
      <c r="CJ971" s="88" t="s">
        <v>12664</v>
      </c>
      <c r="CK971" s="88" t="s">
        <v>1233</v>
      </c>
      <c r="CL971" s="88" t="s">
        <v>1234</v>
      </c>
      <c r="CM971" s="313">
        <v>3165245716</v>
      </c>
      <c r="CN971" s="313" t="s">
        <v>1235</v>
      </c>
      <c r="CO971" s="313" t="s">
        <v>7254</v>
      </c>
      <c r="CP971" s="8">
        <v>3157637161</v>
      </c>
      <c r="CQ971" s="79" t="s">
        <v>1236</v>
      </c>
      <c r="CR971" s="21"/>
      <c r="CS971" s="21" t="s">
        <v>7268</v>
      </c>
      <c r="CT971" s="103" t="s">
        <v>12318</v>
      </c>
      <c r="CU971" s="20" t="s">
        <v>385</v>
      </c>
      <c r="CV971" s="262" t="s">
        <v>385</v>
      </c>
      <c r="CW971" s="11" t="s">
        <v>7188</v>
      </c>
      <c r="CX971" s="86" t="s">
        <v>993</v>
      </c>
      <c r="CY971" s="86" t="s">
        <v>12898</v>
      </c>
      <c r="CZ971" s="86" t="s">
        <v>12979</v>
      </c>
      <c r="DA971" s="86" t="s">
        <v>86</v>
      </c>
      <c r="DB971" s="86" t="s">
        <v>385</v>
      </c>
      <c r="DC971" s="6" t="s">
        <v>993</v>
      </c>
      <c r="DD971" s="2"/>
      <c r="DE971" s="2"/>
      <c r="DF971" s="2"/>
      <c r="DG971" s="2"/>
      <c r="DH971" s="2"/>
      <c r="DI971" s="2"/>
      <c r="DJ971" s="2"/>
      <c r="DK971" s="2"/>
      <c r="DL971" s="2"/>
      <c r="DM971" s="2"/>
      <c r="DN971" s="2"/>
      <c r="DO971" s="2"/>
      <c r="DP971" s="2"/>
      <c r="DQ971" s="2"/>
      <c r="DR971" s="2"/>
      <c r="DS971" s="2"/>
      <c r="DT971" s="2"/>
      <c r="DU971" s="2"/>
      <c r="DV971" s="2"/>
      <c r="DW971" s="2"/>
      <c r="DX971" s="2"/>
      <c r="DY971" s="2"/>
    </row>
    <row r="972" spans="1:129" ht="20.25" customHeight="1" x14ac:dyDescent="0.25">
      <c r="A972" s="327"/>
      <c r="B972" s="83">
        <v>1084</v>
      </c>
      <c r="C972" s="449">
        <v>1243</v>
      </c>
      <c r="D972" s="113" t="s">
        <v>11198</v>
      </c>
      <c r="E972" s="255" t="s">
        <v>5397</v>
      </c>
      <c r="F972" s="256" t="s">
        <v>168</v>
      </c>
      <c r="G972" s="256" t="s">
        <v>11832</v>
      </c>
      <c r="H972" s="256" t="s">
        <v>993</v>
      </c>
      <c r="I972" s="256" t="s">
        <v>181</v>
      </c>
      <c r="J972" s="256" t="s">
        <v>7759</v>
      </c>
      <c r="K972" s="256" t="s">
        <v>12246</v>
      </c>
      <c r="L972" s="98">
        <v>665</v>
      </c>
      <c r="M972" s="256" t="s">
        <v>5398</v>
      </c>
      <c r="N972" s="256" t="s">
        <v>5399</v>
      </c>
      <c r="O972" s="12">
        <v>7482834</v>
      </c>
      <c r="P972" s="27" t="s">
        <v>79</v>
      </c>
      <c r="Q972" s="30" t="s">
        <v>79</v>
      </c>
      <c r="R972" s="30" t="s">
        <v>309</v>
      </c>
      <c r="S972" s="101" t="s">
        <v>6464</v>
      </c>
      <c r="T972" s="100" t="s">
        <v>5400</v>
      </c>
      <c r="U972" s="98">
        <v>130200001452</v>
      </c>
      <c r="V972" s="99" t="s">
        <v>119</v>
      </c>
      <c r="W972" s="99" t="s">
        <v>83</v>
      </c>
      <c r="X972" s="101" t="s">
        <v>531</v>
      </c>
      <c r="Y972" s="101" t="s">
        <v>761</v>
      </c>
      <c r="Z972" s="99" t="s">
        <v>1179</v>
      </c>
      <c r="AA972" s="101" t="s">
        <v>103</v>
      </c>
      <c r="AB972" s="101" t="s">
        <v>1211</v>
      </c>
      <c r="AC972" s="101" t="s">
        <v>1211</v>
      </c>
      <c r="AD972" s="99" t="s">
        <v>86</v>
      </c>
      <c r="AE972" s="13">
        <v>41265</v>
      </c>
      <c r="AF972" s="13">
        <v>41305</v>
      </c>
      <c r="AG972" s="4">
        <f t="shared" ca="1" si="14"/>
        <v>6</v>
      </c>
      <c r="AH972" s="32" t="s">
        <v>993</v>
      </c>
      <c r="AI972" s="15" t="s">
        <v>338</v>
      </c>
      <c r="AJ972" s="101" t="s">
        <v>886</v>
      </c>
      <c r="AK972" s="101" t="s">
        <v>886</v>
      </c>
      <c r="AL972" s="84" t="s">
        <v>12175</v>
      </c>
      <c r="AM972" s="84" t="s">
        <v>14714</v>
      </c>
      <c r="AN972" s="84" t="s">
        <v>12046</v>
      </c>
      <c r="AO972" s="84" t="s">
        <v>7240</v>
      </c>
      <c r="AP972" s="80" t="s">
        <v>152</v>
      </c>
      <c r="AQ972" s="5" t="s">
        <v>9072</v>
      </c>
      <c r="AR972" s="25">
        <v>6651</v>
      </c>
      <c r="AS972" s="101" t="s">
        <v>993</v>
      </c>
      <c r="AT972" s="101" t="s">
        <v>993</v>
      </c>
      <c r="AU972" s="99" t="s">
        <v>90</v>
      </c>
      <c r="AV972" s="99" t="s">
        <v>906</v>
      </c>
      <c r="AW972" s="99" t="s">
        <v>181</v>
      </c>
      <c r="AX972" s="256" t="s">
        <v>130</v>
      </c>
      <c r="AY972" s="99" t="s">
        <v>79</v>
      </c>
      <c r="AZ972" s="99" t="s">
        <v>79</v>
      </c>
      <c r="BA972" s="99" t="s">
        <v>10678</v>
      </c>
      <c r="BB972" s="18">
        <v>41305</v>
      </c>
      <c r="BC972" s="6" t="s">
        <v>993</v>
      </c>
      <c r="BD972" s="12">
        <v>5</v>
      </c>
      <c r="BE972" s="102" t="s">
        <v>7217</v>
      </c>
      <c r="BF972" s="16">
        <v>320000000</v>
      </c>
      <c r="BG972" s="16">
        <v>50000</v>
      </c>
      <c r="BH972" s="16">
        <v>50000</v>
      </c>
      <c r="BI972" s="16">
        <v>50000</v>
      </c>
      <c r="BJ972" s="16">
        <v>20000</v>
      </c>
      <c r="BK972" s="16">
        <v>20000</v>
      </c>
      <c r="BL972" s="5" t="s">
        <v>86</v>
      </c>
      <c r="BM972" s="5" t="s">
        <v>993</v>
      </c>
      <c r="BN972" s="5" t="s">
        <v>342</v>
      </c>
      <c r="BO972" s="6" t="s">
        <v>13058</v>
      </c>
      <c r="BP972" s="6" t="s">
        <v>91</v>
      </c>
      <c r="BQ972" s="82" t="s">
        <v>993</v>
      </c>
      <c r="BR972" s="82" t="s">
        <v>993</v>
      </c>
      <c r="BS972" s="6" t="s">
        <v>1381</v>
      </c>
      <c r="BT972" s="6" t="s">
        <v>993</v>
      </c>
      <c r="BU972" s="6" t="s">
        <v>1036</v>
      </c>
      <c r="BV972" s="27" t="s">
        <v>993</v>
      </c>
      <c r="BW972" s="5"/>
      <c r="BX972" s="5"/>
      <c r="BY972" s="17"/>
      <c r="BZ972" s="17"/>
      <c r="CA972" s="17"/>
      <c r="CB972" s="17"/>
      <c r="CC972" s="17"/>
      <c r="CD972" s="42" t="s">
        <v>7059</v>
      </c>
      <c r="CE972" s="53">
        <v>3182899405</v>
      </c>
      <c r="CF972" s="43">
        <v>0</v>
      </c>
      <c r="CG972" s="7" t="s">
        <v>3443</v>
      </c>
      <c r="CH972" s="7" t="s">
        <v>6892</v>
      </c>
      <c r="CI972" s="7" t="s">
        <v>6891</v>
      </c>
      <c r="CJ972" s="88" t="s">
        <v>12685</v>
      </c>
      <c r="CK972" s="88" t="s">
        <v>5401</v>
      </c>
      <c r="CL972" s="88" t="s">
        <v>5402</v>
      </c>
      <c r="CM972" s="313" t="s">
        <v>5403</v>
      </c>
      <c r="CN972" s="313" t="s">
        <v>5404</v>
      </c>
      <c r="CO972" s="313" t="s">
        <v>5405</v>
      </c>
      <c r="CP972" s="8" t="s">
        <v>5406</v>
      </c>
      <c r="CQ972" s="79" t="s">
        <v>5407</v>
      </c>
      <c r="CR972" s="21"/>
      <c r="CS972" s="21" t="s">
        <v>6674</v>
      </c>
      <c r="CT972" s="103" t="s">
        <v>6674</v>
      </c>
      <c r="CU972" s="20" t="s">
        <v>12422</v>
      </c>
      <c r="CV972" s="20" t="s">
        <v>2112</v>
      </c>
      <c r="CW972" s="11" t="s">
        <v>7188</v>
      </c>
      <c r="CX972" s="86" t="s">
        <v>993</v>
      </c>
      <c r="CY972" s="86" t="s">
        <v>12898</v>
      </c>
      <c r="CZ972" s="86" t="s">
        <v>12899</v>
      </c>
      <c r="DA972" s="86" t="s">
        <v>86</v>
      </c>
      <c r="DB972" s="86" t="s">
        <v>12422</v>
      </c>
      <c r="DC972" s="6" t="s">
        <v>13117</v>
      </c>
      <c r="DD972" s="2"/>
      <c r="DE972" s="2"/>
      <c r="DF972" s="2"/>
      <c r="DG972" s="2"/>
      <c r="DH972" s="2"/>
      <c r="DI972" s="2"/>
      <c r="DJ972" s="2"/>
      <c r="DK972" s="2"/>
      <c r="DL972" s="2"/>
      <c r="DM972" s="2"/>
      <c r="DN972" s="2"/>
      <c r="DO972" s="2"/>
      <c r="DP972" s="2"/>
      <c r="DQ972" s="2"/>
      <c r="DR972" s="2"/>
      <c r="DS972" s="2"/>
      <c r="DT972" s="2"/>
      <c r="DU972" s="2"/>
      <c r="DV972" s="2"/>
      <c r="DW972" s="2"/>
      <c r="DX972" s="2"/>
      <c r="DY972" s="2"/>
    </row>
    <row r="973" spans="1:129" ht="20.25" customHeight="1" x14ac:dyDescent="0.25">
      <c r="A973" s="327"/>
      <c r="B973" s="83">
        <v>1082</v>
      </c>
      <c r="C973" s="540">
        <v>1244</v>
      </c>
      <c r="D973" s="113" t="s">
        <v>10641</v>
      </c>
      <c r="E973" s="255" t="s">
        <v>5384</v>
      </c>
      <c r="F973" s="256" t="s">
        <v>168</v>
      </c>
      <c r="G973" s="256" t="s">
        <v>11835</v>
      </c>
      <c r="H973" s="256" t="s">
        <v>993</v>
      </c>
      <c r="I973" s="256" t="s">
        <v>7886</v>
      </c>
      <c r="J973" s="256" t="s">
        <v>7887</v>
      </c>
      <c r="K973" s="256" t="s">
        <v>12260</v>
      </c>
      <c r="L973" s="98">
        <v>882</v>
      </c>
      <c r="M973" s="256" t="s">
        <v>5385</v>
      </c>
      <c r="N973" s="256" t="s">
        <v>5386</v>
      </c>
      <c r="O973" s="12" t="s">
        <v>5387</v>
      </c>
      <c r="P973" s="27" t="s">
        <v>79</v>
      </c>
      <c r="Q973" s="27" t="s">
        <v>79</v>
      </c>
      <c r="R973" s="99" t="s">
        <v>7925</v>
      </c>
      <c r="S973" s="101" t="s">
        <v>10104</v>
      </c>
      <c r="T973" s="100" t="s">
        <v>11994</v>
      </c>
      <c r="U973" s="98" t="s">
        <v>761</v>
      </c>
      <c r="V973" s="99" t="s">
        <v>119</v>
      </c>
      <c r="W973" s="99" t="s">
        <v>195</v>
      </c>
      <c r="X973" s="101" t="s">
        <v>531</v>
      </c>
      <c r="Y973" s="101" t="s">
        <v>10339</v>
      </c>
      <c r="Z973" s="99" t="s">
        <v>939</v>
      </c>
      <c r="AA973" s="101" t="s">
        <v>103</v>
      </c>
      <c r="AB973" s="101" t="s">
        <v>1211</v>
      </c>
      <c r="AC973" s="101" t="s">
        <v>1211</v>
      </c>
      <c r="AD973" s="99" t="s">
        <v>86</v>
      </c>
      <c r="AE973" s="13">
        <v>43139</v>
      </c>
      <c r="AF973" s="13">
        <v>43243</v>
      </c>
      <c r="AG973" s="4">
        <f t="shared" ca="1" si="14"/>
        <v>1</v>
      </c>
      <c r="AH973" s="32">
        <v>43241</v>
      </c>
      <c r="AI973" s="15" t="s">
        <v>338</v>
      </c>
      <c r="AJ973" s="101" t="s">
        <v>887</v>
      </c>
      <c r="AK973" s="101" t="s">
        <v>903</v>
      </c>
      <c r="AL973" s="84" t="s">
        <v>14218</v>
      </c>
      <c r="AM973" s="84" t="s">
        <v>14949</v>
      </c>
      <c r="AN973" s="84" t="s">
        <v>12046</v>
      </c>
      <c r="AO973" s="84" t="s">
        <v>7240</v>
      </c>
      <c r="AP973" s="80" t="s">
        <v>152</v>
      </c>
      <c r="AQ973" s="5" t="s">
        <v>9070</v>
      </c>
      <c r="AR973" s="25">
        <v>8821</v>
      </c>
      <c r="AS973" s="101" t="s">
        <v>993</v>
      </c>
      <c r="AT973" s="101" t="s">
        <v>993</v>
      </c>
      <c r="AU973" s="101" t="s">
        <v>189</v>
      </c>
      <c r="AV973" s="99" t="s">
        <v>993</v>
      </c>
      <c r="AW973" s="99" t="s">
        <v>5385</v>
      </c>
      <c r="AX973" s="256" t="s">
        <v>130</v>
      </c>
      <c r="AY973" s="99" t="s">
        <v>189</v>
      </c>
      <c r="AZ973" s="99" t="s">
        <v>79</v>
      </c>
      <c r="BA973" s="99" t="s">
        <v>10678</v>
      </c>
      <c r="BB973" s="18">
        <v>43243</v>
      </c>
      <c r="BC973" s="6" t="s">
        <v>993</v>
      </c>
      <c r="BD973" s="12">
        <v>4</v>
      </c>
      <c r="BE973" s="102" t="s">
        <v>7712</v>
      </c>
      <c r="BF973" s="16">
        <v>320000000</v>
      </c>
      <c r="BG973" s="16">
        <v>50000</v>
      </c>
      <c r="BH973" s="16">
        <v>50000</v>
      </c>
      <c r="BI973" s="16">
        <v>50000</v>
      </c>
      <c r="BJ973" s="16">
        <v>20000</v>
      </c>
      <c r="BK973" s="80" t="s">
        <v>993</v>
      </c>
      <c r="BL973" s="5" t="s">
        <v>86</v>
      </c>
      <c r="BM973" s="5" t="s">
        <v>993</v>
      </c>
      <c r="BN973" s="6" t="s">
        <v>342</v>
      </c>
      <c r="BO973" s="6" t="s">
        <v>7924</v>
      </c>
      <c r="BP973" s="6" t="s">
        <v>91</v>
      </c>
      <c r="BQ973" s="82" t="s">
        <v>993</v>
      </c>
      <c r="BR973" s="82" t="s">
        <v>993</v>
      </c>
      <c r="BS973" s="6" t="s">
        <v>385</v>
      </c>
      <c r="BT973" s="6" t="s">
        <v>993</v>
      </c>
      <c r="BU973" s="6" t="s">
        <v>189</v>
      </c>
      <c r="BV973" s="27" t="s">
        <v>993</v>
      </c>
      <c r="BW973" s="5"/>
      <c r="BX973" s="5"/>
      <c r="BY973" s="17"/>
      <c r="BZ973" s="17"/>
      <c r="CA973" s="17"/>
      <c r="CB973" s="17"/>
      <c r="CC973" s="17"/>
      <c r="CD973" s="42" t="s">
        <v>7059</v>
      </c>
      <c r="CE973" s="4">
        <v>3182899443</v>
      </c>
      <c r="CF973" s="43" t="s">
        <v>6750</v>
      </c>
      <c r="CG973" s="7" t="s">
        <v>189</v>
      </c>
      <c r="CH973" s="7" t="s">
        <v>5389</v>
      </c>
      <c r="CI973" s="7">
        <v>0</v>
      </c>
      <c r="CJ973" s="7">
        <v>0</v>
      </c>
      <c r="CK973" s="7" t="s">
        <v>6525</v>
      </c>
      <c r="CL973" s="313" t="s">
        <v>1311</v>
      </c>
      <c r="CM973" s="313">
        <v>0</v>
      </c>
      <c r="CN973" s="313" t="s">
        <v>5390</v>
      </c>
      <c r="CO973" s="313" t="s">
        <v>5391</v>
      </c>
      <c r="CP973" s="8" t="s">
        <v>10096</v>
      </c>
      <c r="CQ973" s="79" t="s">
        <v>5392</v>
      </c>
      <c r="CR973" s="21"/>
      <c r="CS973" s="21" t="s">
        <v>189</v>
      </c>
      <c r="CT973" s="103" t="s">
        <v>1355</v>
      </c>
      <c r="CU973" s="20" t="s">
        <v>993</v>
      </c>
      <c r="CV973" s="20" t="s">
        <v>993</v>
      </c>
      <c r="CW973" s="11" t="s">
        <v>7735</v>
      </c>
      <c r="CX973" s="86" t="s">
        <v>993</v>
      </c>
      <c r="CY973" s="86" t="s">
        <v>12900</v>
      </c>
      <c r="CZ973" s="86" t="s">
        <v>12951</v>
      </c>
      <c r="DA973" s="86" t="s">
        <v>130</v>
      </c>
      <c r="DB973" s="86" t="s">
        <v>12906</v>
      </c>
      <c r="DC973" s="6" t="s">
        <v>993</v>
      </c>
      <c r="DD973" s="2"/>
      <c r="DE973" s="2"/>
      <c r="DF973" s="2"/>
      <c r="DG973" s="2"/>
      <c r="DH973" s="2"/>
      <c r="DI973" s="2"/>
      <c r="DJ973" s="2"/>
      <c r="DK973" s="2"/>
      <c r="DL973" s="2"/>
      <c r="DM973" s="2"/>
      <c r="DN973" s="2"/>
      <c r="DO973" s="2"/>
      <c r="DP973" s="2"/>
      <c r="DQ973" s="2"/>
      <c r="DR973" s="2"/>
      <c r="DS973" s="2"/>
      <c r="DT973" s="2"/>
      <c r="DU973" s="2"/>
      <c r="DV973" s="2"/>
      <c r="DW973" s="2"/>
      <c r="DX973" s="2"/>
      <c r="DY973" s="2"/>
    </row>
    <row r="974" spans="1:129" ht="20.25" customHeight="1" x14ac:dyDescent="0.25">
      <c r="A974" s="335" t="s">
        <v>15300</v>
      </c>
      <c r="B974" s="83">
        <v>1076</v>
      </c>
      <c r="C974" s="449">
        <v>1245</v>
      </c>
      <c r="D974" s="113" t="s">
        <v>11191</v>
      </c>
      <c r="E974" s="255" t="s">
        <v>5353</v>
      </c>
      <c r="F974" s="256" t="s">
        <v>168</v>
      </c>
      <c r="G974" s="256" t="s">
        <v>11835</v>
      </c>
      <c r="H974" s="256" t="s">
        <v>95</v>
      </c>
      <c r="I974" s="256" t="s">
        <v>169</v>
      </c>
      <c r="J974" s="256" t="s">
        <v>7755</v>
      </c>
      <c r="K974" s="256" t="s">
        <v>12244</v>
      </c>
      <c r="L974" s="98">
        <v>927</v>
      </c>
      <c r="M974" s="256" t="s">
        <v>1029</v>
      </c>
      <c r="N974" s="256" t="s">
        <v>5354</v>
      </c>
      <c r="O974" s="12" t="s">
        <v>1031</v>
      </c>
      <c r="P974" s="27" t="s">
        <v>79</v>
      </c>
      <c r="Q974" s="30" t="s">
        <v>79</v>
      </c>
      <c r="R974" s="30" t="s">
        <v>80</v>
      </c>
      <c r="S974" s="101" t="s">
        <v>6464</v>
      </c>
      <c r="T974" s="100" t="s">
        <v>5355</v>
      </c>
      <c r="U974" s="98">
        <v>130200001449</v>
      </c>
      <c r="V974" s="256" t="s">
        <v>82</v>
      </c>
      <c r="W974" s="99" t="s">
        <v>83</v>
      </c>
      <c r="X974" s="256" t="s">
        <v>726</v>
      </c>
      <c r="Y974" s="101" t="s">
        <v>761</v>
      </c>
      <c r="Z974" s="99" t="s">
        <v>1220</v>
      </c>
      <c r="AA974" s="101" t="s">
        <v>85</v>
      </c>
      <c r="AB974" s="101" t="s">
        <v>1211</v>
      </c>
      <c r="AC974" s="101" t="s">
        <v>1211</v>
      </c>
      <c r="AD974" s="98" t="s">
        <v>86</v>
      </c>
      <c r="AE974" s="13">
        <v>41248</v>
      </c>
      <c r="AF974" s="13">
        <v>41254</v>
      </c>
      <c r="AG974" s="4">
        <f t="shared" ca="1" si="14"/>
        <v>6</v>
      </c>
      <c r="AH974" s="32" t="s">
        <v>993</v>
      </c>
      <c r="AI974" s="15" t="s">
        <v>327</v>
      </c>
      <c r="AJ974" s="101" t="s">
        <v>886</v>
      </c>
      <c r="AK974" s="101" t="s">
        <v>903</v>
      </c>
      <c r="AL974" s="84" t="s">
        <v>12174</v>
      </c>
      <c r="AM974" s="84" t="s">
        <v>14711</v>
      </c>
      <c r="AN974" s="84" t="s">
        <v>12046</v>
      </c>
      <c r="AO974" s="84" t="s">
        <v>7240</v>
      </c>
      <c r="AP974" s="16" t="s">
        <v>7020</v>
      </c>
      <c r="AQ974" s="5" t="s">
        <v>9061</v>
      </c>
      <c r="AR974" s="25" t="s">
        <v>8142</v>
      </c>
      <c r="AS974" s="101" t="s">
        <v>993</v>
      </c>
      <c r="AT974" s="101" t="s">
        <v>993</v>
      </c>
      <c r="AU974" s="98" t="s">
        <v>90</v>
      </c>
      <c r="AV974" s="99" t="s">
        <v>906</v>
      </c>
      <c r="AW974" s="99" t="s">
        <v>169</v>
      </c>
      <c r="AX974" s="256" t="s">
        <v>86</v>
      </c>
      <c r="AY974" s="99" t="s">
        <v>79</v>
      </c>
      <c r="AZ974" s="99" t="s">
        <v>79</v>
      </c>
      <c r="BA974" s="101" t="s">
        <v>1512</v>
      </c>
      <c r="BB974" s="18">
        <v>41254</v>
      </c>
      <c r="BC974" s="6" t="s">
        <v>993</v>
      </c>
      <c r="BD974" s="12">
        <v>5</v>
      </c>
      <c r="BE974" s="102" t="s">
        <v>7217</v>
      </c>
      <c r="BF974" s="16">
        <v>320000000</v>
      </c>
      <c r="BG974" s="16">
        <v>50000</v>
      </c>
      <c r="BH974" s="16">
        <v>50000</v>
      </c>
      <c r="BI974" s="16">
        <v>50000</v>
      </c>
      <c r="BJ974" s="16">
        <v>20000</v>
      </c>
      <c r="BK974" s="80" t="s">
        <v>993</v>
      </c>
      <c r="BL974" s="17" t="s">
        <v>86</v>
      </c>
      <c r="BM974" s="5" t="s">
        <v>993</v>
      </c>
      <c r="BN974" s="5" t="s">
        <v>342</v>
      </c>
      <c r="BO974" s="6" t="s">
        <v>13058</v>
      </c>
      <c r="BP974" s="5" t="s">
        <v>134</v>
      </c>
      <c r="BQ974" s="82" t="s">
        <v>993</v>
      </c>
      <c r="BR974" s="82" t="s">
        <v>993</v>
      </c>
      <c r="BS974" s="5" t="s">
        <v>1091</v>
      </c>
      <c r="BT974" s="6" t="s">
        <v>993</v>
      </c>
      <c r="BU974" s="6" t="s">
        <v>1036</v>
      </c>
      <c r="BV974" s="27" t="s">
        <v>1073</v>
      </c>
      <c r="BW974" s="5" t="s">
        <v>1092</v>
      </c>
      <c r="BX974" s="5" t="s">
        <v>993</v>
      </c>
      <c r="BY974" s="17"/>
      <c r="BZ974" s="17"/>
      <c r="CA974" s="5" t="s">
        <v>386</v>
      </c>
      <c r="CB974" s="5" t="s">
        <v>347</v>
      </c>
      <c r="CC974" s="6" t="s">
        <v>13136</v>
      </c>
      <c r="CD974" s="42" t="s">
        <v>7059</v>
      </c>
      <c r="CE974" s="4">
        <v>3182899443</v>
      </c>
      <c r="CF974" s="43" t="s">
        <v>6748</v>
      </c>
      <c r="CG974" s="7" t="s">
        <v>1794</v>
      </c>
      <c r="CH974" s="7" t="s">
        <v>5356</v>
      </c>
      <c r="CI974" s="7" t="s">
        <v>5357</v>
      </c>
      <c r="CJ974" s="485" t="s">
        <v>15328</v>
      </c>
      <c r="CK974" s="88" t="s">
        <v>1041</v>
      </c>
      <c r="CL974" s="88" t="s">
        <v>1042</v>
      </c>
      <c r="CM974" s="313" t="s">
        <v>1043</v>
      </c>
      <c r="CN974" s="313" t="s">
        <v>9859</v>
      </c>
      <c r="CO974" s="313" t="s">
        <v>1045</v>
      </c>
      <c r="CP974" s="8" t="s">
        <v>3339</v>
      </c>
      <c r="CQ974" s="79" t="s">
        <v>3340</v>
      </c>
      <c r="CR974" s="21"/>
      <c r="CS974" s="21" t="s">
        <v>12368</v>
      </c>
      <c r="CT974" s="103" t="s">
        <v>1519</v>
      </c>
      <c r="CU974" s="20" t="s">
        <v>993</v>
      </c>
      <c r="CV974" s="20" t="s">
        <v>993</v>
      </c>
      <c r="CW974" s="11" t="s">
        <v>7188</v>
      </c>
      <c r="CX974" s="86" t="s">
        <v>993</v>
      </c>
      <c r="CY974" s="86" t="s">
        <v>12900</v>
      </c>
      <c r="CZ974" s="86" t="s">
        <v>12909</v>
      </c>
      <c r="DA974" s="86" t="s">
        <v>86</v>
      </c>
      <c r="DB974" s="86" t="s">
        <v>12906</v>
      </c>
      <c r="DC974" s="6" t="s">
        <v>13117</v>
      </c>
      <c r="DD974" s="2"/>
      <c r="DE974" s="2"/>
      <c r="DF974" s="2"/>
      <c r="DG974" s="2"/>
      <c r="DH974" s="2"/>
      <c r="DI974" s="2"/>
      <c r="DJ974" s="2"/>
      <c r="DK974" s="2"/>
      <c r="DL974" s="2"/>
      <c r="DM974" s="2"/>
      <c r="DN974" s="2"/>
      <c r="DO974" s="2"/>
      <c r="DP974" s="2"/>
      <c r="DQ974" s="2"/>
      <c r="DR974" s="2"/>
      <c r="DS974" s="2"/>
      <c r="DT974" s="2"/>
      <c r="DU974" s="2"/>
      <c r="DV974" s="2"/>
      <c r="DW974" s="2"/>
      <c r="DX974" s="2"/>
      <c r="DY974" s="2"/>
    </row>
    <row r="975" spans="1:129" ht="20.25" customHeight="1" x14ac:dyDescent="0.25">
      <c r="A975" s="327"/>
      <c r="B975" s="83">
        <v>1186</v>
      </c>
      <c r="C975" s="449">
        <v>1246</v>
      </c>
      <c r="D975" s="113" t="s">
        <v>11204</v>
      </c>
      <c r="E975" s="255" t="s">
        <v>5435</v>
      </c>
      <c r="F975" s="256" t="s">
        <v>243</v>
      </c>
      <c r="G975" s="256" t="s">
        <v>11824</v>
      </c>
      <c r="H975" s="256" t="s">
        <v>993</v>
      </c>
      <c r="I975" s="256" t="s">
        <v>263</v>
      </c>
      <c r="J975" s="256" t="s">
        <v>7785</v>
      </c>
      <c r="K975" s="256" t="s">
        <v>12258</v>
      </c>
      <c r="L975" s="98">
        <v>506</v>
      </c>
      <c r="M975" s="256" t="s">
        <v>263</v>
      </c>
      <c r="N975" s="256" t="s">
        <v>264</v>
      </c>
      <c r="O975" s="12" t="s">
        <v>1709</v>
      </c>
      <c r="P975" s="27" t="s">
        <v>79</v>
      </c>
      <c r="Q975" s="30" t="s">
        <v>79</v>
      </c>
      <c r="R975" s="30" t="s">
        <v>309</v>
      </c>
      <c r="S975" s="101" t="s">
        <v>6464</v>
      </c>
      <c r="T975" s="100" t="s">
        <v>5436</v>
      </c>
      <c r="U975" s="98">
        <v>130200000706</v>
      </c>
      <c r="V975" s="99" t="s">
        <v>119</v>
      </c>
      <c r="W975" s="99" t="s">
        <v>195</v>
      </c>
      <c r="X975" s="99" t="s">
        <v>702</v>
      </c>
      <c r="Y975" s="101" t="s">
        <v>761</v>
      </c>
      <c r="Z975" s="99" t="s">
        <v>1220</v>
      </c>
      <c r="AA975" s="101" t="s">
        <v>85</v>
      </c>
      <c r="AB975" s="101" t="s">
        <v>1088</v>
      </c>
      <c r="AC975" s="101" t="s">
        <v>1211</v>
      </c>
      <c r="AD975" s="99" t="s">
        <v>86</v>
      </c>
      <c r="AE975" s="13">
        <v>41263</v>
      </c>
      <c r="AF975" s="13">
        <v>41380</v>
      </c>
      <c r="AG975" s="4">
        <f t="shared" ca="1" si="14"/>
        <v>6</v>
      </c>
      <c r="AH975" s="32" t="s">
        <v>993</v>
      </c>
      <c r="AI975" s="15" t="s">
        <v>327</v>
      </c>
      <c r="AJ975" s="101" t="s">
        <v>902</v>
      </c>
      <c r="AK975" s="101" t="s">
        <v>903</v>
      </c>
      <c r="AL975" s="84" t="s">
        <v>13599</v>
      </c>
      <c r="AM975" s="84" t="s">
        <v>14722</v>
      </c>
      <c r="AN975" s="84" t="s">
        <v>12046</v>
      </c>
      <c r="AO975" s="84" t="s">
        <v>7240</v>
      </c>
      <c r="AP975" s="16" t="s">
        <v>7020</v>
      </c>
      <c r="AQ975" s="5" t="s">
        <v>9080</v>
      </c>
      <c r="AR975" s="25">
        <v>5064</v>
      </c>
      <c r="AS975" s="101" t="s">
        <v>993</v>
      </c>
      <c r="AT975" s="101" t="s">
        <v>993</v>
      </c>
      <c r="AU975" s="101" t="s">
        <v>189</v>
      </c>
      <c r="AV975" s="99" t="s">
        <v>993</v>
      </c>
      <c r="AW975" s="99" t="s">
        <v>263</v>
      </c>
      <c r="AX975" s="256" t="s">
        <v>130</v>
      </c>
      <c r="AY975" s="99" t="s">
        <v>189</v>
      </c>
      <c r="AZ975" s="99" t="s">
        <v>79</v>
      </c>
      <c r="BA975" s="99" t="s">
        <v>1111</v>
      </c>
      <c r="BB975" s="18">
        <v>41380</v>
      </c>
      <c r="BC975" s="6" t="s">
        <v>993</v>
      </c>
      <c r="BD975" s="12">
        <v>5</v>
      </c>
      <c r="BE975" s="102" t="s">
        <v>7217</v>
      </c>
      <c r="BF975" s="16">
        <v>320000000</v>
      </c>
      <c r="BG975" s="16">
        <v>50000</v>
      </c>
      <c r="BH975" s="16">
        <v>50000</v>
      </c>
      <c r="BI975" s="16">
        <v>50000</v>
      </c>
      <c r="BJ975" s="16">
        <v>20000</v>
      </c>
      <c r="BK975" s="16">
        <v>20000</v>
      </c>
      <c r="BL975" s="5" t="s">
        <v>86</v>
      </c>
      <c r="BM975" s="5" t="s">
        <v>993</v>
      </c>
      <c r="BN975" s="5" t="s">
        <v>342</v>
      </c>
      <c r="BO975" s="6" t="s">
        <v>646</v>
      </c>
      <c r="BP975" s="5" t="s">
        <v>91</v>
      </c>
      <c r="BQ975" s="82" t="s">
        <v>993</v>
      </c>
      <c r="BR975" s="82" t="s">
        <v>993</v>
      </c>
      <c r="BS975" s="5" t="s">
        <v>1091</v>
      </c>
      <c r="BT975" s="6" t="s">
        <v>993</v>
      </c>
      <c r="BU975" s="6" t="s">
        <v>189</v>
      </c>
      <c r="BV975" s="27" t="s">
        <v>1073</v>
      </c>
      <c r="BW975" s="5"/>
      <c r="BX975" s="5"/>
      <c r="BY975" s="5"/>
      <c r="BZ975" s="5"/>
      <c r="CA975" s="5"/>
      <c r="CB975" s="5"/>
      <c r="CC975" s="5"/>
      <c r="CD975" s="42" t="s">
        <v>7061</v>
      </c>
      <c r="CE975" s="4">
        <v>3182899379</v>
      </c>
      <c r="CF975" s="111" t="s">
        <v>6750</v>
      </c>
      <c r="CG975" s="7" t="s">
        <v>189</v>
      </c>
      <c r="CH975" s="7" t="s">
        <v>5437</v>
      </c>
      <c r="CI975" s="7" t="s">
        <v>5438</v>
      </c>
      <c r="CJ975" s="88">
        <v>0</v>
      </c>
      <c r="CK975" s="88" t="s">
        <v>9544</v>
      </c>
      <c r="CL975" s="88" t="s">
        <v>9543</v>
      </c>
      <c r="CM975" s="313" t="s">
        <v>1714</v>
      </c>
      <c r="CN975" s="313" t="s">
        <v>8134</v>
      </c>
      <c r="CO975" s="88" t="s">
        <v>10119</v>
      </c>
      <c r="CP975" s="8" t="s">
        <v>8135</v>
      </c>
      <c r="CQ975" s="79" t="s">
        <v>1715</v>
      </c>
      <c r="CR975" s="21"/>
      <c r="CS975" s="21" t="s">
        <v>189</v>
      </c>
      <c r="CT975" s="103" t="s">
        <v>1355</v>
      </c>
      <c r="CU975" s="20" t="s">
        <v>993</v>
      </c>
      <c r="CV975" s="20" t="s">
        <v>993</v>
      </c>
      <c r="CW975" s="11" t="s">
        <v>7735</v>
      </c>
      <c r="CX975" s="86" t="s">
        <v>993</v>
      </c>
      <c r="CY975" s="86" t="s">
        <v>12900</v>
      </c>
      <c r="CZ975" s="86" t="s">
        <v>12951</v>
      </c>
      <c r="DA975" s="86" t="s">
        <v>130</v>
      </c>
      <c r="DB975" s="86" t="s">
        <v>12906</v>
      </c>
      <c r="DC975" s="6" t="s">
        <v>993</v>
      </c>
      <c r="DD975" s="2"/>
      <c r="DE975" s="2"/>
      <c r="DF975" s="2"/>
      <c r="DG975" s="2"/>
      <c r="DH975" s="2"/>
      <c r="DI975" s="2"/>
      <c r="DJ975" s="2"/>
      <c r="DK975" s="2"/>
      <c r="DL975" s="2"/>
      <c r="DM975" s="2"/>
      <c r="DN975" s="2"/>
      <c r="DO975" s="2"/>
      <c r="DP975" s="2"/>
      <c r="DQ975" s="2"/>
      <c r="DR975" s="2"/>
      <c r="DS975" s="2"/>
      <c r="DT975" s="2"/>
      <c r="DU975" s="2"/>
      <c r="DV975" s="2"/>
      <c r="DW975" s="2"/>
      <c r="DX975" s="2"/>
      <c r="DY975" s="2"/>
    </row>
    <row r="976" spans="1:129" ht="20.25" customHeight="1" x14ac:dyDescent="0.25">
      <c r="A976" s="327"/>
      <c r="B976" s="83">
        <v>1085</v>
      </c>
      <c r="C976" s="449">
        <v>1247</v>
      </c>
      <c r="D976" s="113" t="s">
        <v>11199</v>
      </c>
      <c r="E976" s="255" t="s">
        <v>5408</v>
      </c>
      <c r="F976" s="256" t="s">
        <v>243</v>
      </c>
      <c r="G976" s="256" t="s">
        <v>11824</v>
      </c>
      <c r="H976" s="256" t="s">
        <v>993</v>
      </c>
      <c r="I976" s="256" t="s">
        <v>395</v>
      </c>
      <c r="J976" s="256" t="s">
        <v>7764</v>
      </c>
      <c r="K976" s="256" t="s">
        <v>12249</v>
      </c>
      <c r="L976" s="98">
        <v>489</v>
      </c>
      <c r="M976" s="256" t="s">
        <v>1936</v>
      </c>
      <c r="N976" s="256" t="s">
        <v>1947</v>
      </c>
      <c r="O976" s="12" t="s">
        <v>1937</v>
      </c>
      <c r="P976" s="27" t="s">
        <v>79</v>
      </c>
      <c r="Q976" s="30" t="s">
        <v>79</v>
      </c>
      <c r="R976" s="30" t="s">
        <v>309</v>
      </c>
      <c r="S976" s="101" t="s">
        <v>6464</v>
      </c>
      <c r="T976" s="100" t="s">
        <v>5409</v>
      </c>
      <c r="U976" s="98">
        <v>130200002913</v>
      </c>
      <c r="V976" s="99" t="s">
        <v>119</v>
      </c>
      <c r="W976" s="99" t="s">
        <v>83</v>
      </c>
      <c r="X976" s="99" t="s">
        <v>84</v>
      </c>
      <c r="Y976" s="101" t="s">
        <v>761</v>
      </c>
      <c r="Z976" s="99" t="s">
        <v>642</v>
      </c>
      <c r="AA976" s="101" t="s">
        <v>85</v>
      </c>
      <c r="AB976" s="101" t="s">
        <v>1088</v>
      </c>
      <c r="AC976" s="101" t="s">
        <v>1088</v>
      </c>
      <c r="AD976" s="99" t="s">
        <v>86</v>
      </c>
      <c r="AE976" s="13">
        <v>41279</v>
      </c>
      <c r="AF976" s="13">
        <v>41321</v>
      </c>
      <c r="AG976" s="4">
        <f t="shared" ca="1" si="14"/>
        <v>6</v>
      </c>
      <c r="AH976" s="32" t="s">
        <v>993</v>
      </c>
      <c r="AI976" s="15" t="s">
        <v>327</v>
      </c>
      <c r="AJ976" s="101" t="s">
        <v>902</v>
      </c>
      <c r="AK976" s="101" t="s">
        <v>903</v>
      </c>
      <c r="AL976" s="84" t="s">
        <v>13594</v>
      </c>
      <c r="AM976" s="84" t="s">
        <v>14718</v>
      </c>
      <c r="AN976" s="84" t="s">
        <v>12046</v>
      </c>
      <c r="AO976" s="84" t="s">
        <v>7240</v>
      </c>
      <c r="AP976" s="16" t="s">
        <v>7020</v>
      </c>
      <c r="AQ976" s="5" t="s">
        <v>9073</v>
      </c>
      <c r="AR976" s="25" t="s">
        <v>7713</v>
      </c>
      <c r="AS976" s="101" t="s">
        <v>993</v>
      </c>
      <c r="AT976" s="101" t="s">
        <v>993</v>
      </c>
      <c r="AU976" s="99" t="s">
        <v>90</v>
      </c>
      <c r="AV976" s="99" t="s">
        <v>906</v>
      </c>
      <c r="AW976" s="99" t="s">
        <v>395</v>
      </c>
      <c r="AX976" s="256" t="s">
        <v>130</v>
      </c>
      <c r="AY976" s="99" t="s">
        <v>79</v>
      </c>
      <c r="AZ976" s="99" t="s">
        <v>79</v>
      </c>
      <c r="BA976" s="99" t="s">
        <v>1111</v>
      </c>
      <c r="BB976" s="18">
        <v>41321</v>
      </c>
      <c r="BC976" s="6" t="s">
        <v>993</v>
      </c>
      <c r="BD976" s="12">
        <v>5</v>
      </c>
      <c r="BE976" s="102" t="s">
        <v>7217</v>
      </c>
      <c r="BF976" s="16">
        <v>320000000</v>
      </c>
      <c r="BG976" s="16">
        <v>50000</v>
      </c>
      <c r="BH976" s="16">
        <v>50000</v>
      </c>
      <c r="BI976" s="16">
        <v>50000</v>
      </c>
      <c r="BJ976" s="16">
        <v>20000</v>
      </c>
      <c r="BK976" s="80" t="s">
        <v>993</v>
      </c>
      <c r="BL976" s="5" t="s">
        <v>86</v>
      </c>
      <c r="BM976" s="5" t="s">
        <v>993</v>
      </c>
      <c r="BN976" s="5" t="s">
        <v>342</v>
      </c>
      <c r="BO976" s="6" t="s">
        <v>13058</v>
      </c>
      <c r="BP976" s="6" t="s">
        <v>91</v>
      </c>
      <c r="BQ976" s="82" t="s">
        <v>993</v>
      </c>
      <c r="BR976" s="82" t="s">
        <v>993</v>
      </c>
      <c r="BS976" s="5" t="s">
        <v>1212</v>
      </c>
      <c r="BT976" s="6" t="s">
        <v>993</v>
      </c>
      <c r="BU976" s="6" t="s">
        <v>1036</v>
      </c>
      <c r="BV976" s="27" t="s">
        <v>1073</v>
      </c>
      <c r="BW976" s="5"/>
      <c r="BX976" s="5"/>
      <c r="BY976" s="17"/>
      <c r="BZ976" s="17"/>
      <c r="CA976" s="5" t="s">
        <v>386</v>
      </c>
      <c r="CB976" s="5" t="s">
        <v>347</v>
      </c>
      <c r="CC976" s="6" t="s">
        <v>13136</v>
      </c>
      <c r="CD976" s="42" t="s">
        <v>7061</v>
      </c>
      <c r="CE976" s="4">
        <v>3182899379</v>
      </c>
      <c r="CF976" s="43" t="s">
        <v>6750</v>
      </c>
      <c r="CG976" s="7" t="s">
        <v>1794</v>
      </c>
      <c r="CH976" s="7" t="s">
        <v>5410</v>
      </c>
      <c r="CI976" s="7" t="s">
        <v>5411</v>
      </c>
      <c r="CJ976" s="88" t="s">
        <v>7356</v>
      </c>
      <c r="CK976" s="88" t="s">
        <v>1939</v>
      </c>
      <c r="CL976" s="88" t="s">
        <v>1940</v>
      </c>
      <c r="CM976" s="313" t="s">
        <v>1941</v>
      </c>
      <c r="CN976" s="313" t="s">
        <v>1942</v>
      </c>
      <c r="CO976" s="313" t="s">
        <v>1943</v>
      </c>
      <c r="CP976" s="8" t="s">
        <v>1944</v>
      </c>
      <c r="CQ976" s="79" t="s">
        <v>1945</v>
      </c>
      <c r="CR976" s="21"/>
      <c r="CS976" s="21" t="s">
        <v>12366</v>
      </c>
      <c r="CT976" s="103" t="s">
        <v>1026</v>
      </c>
      <c r="CU976" s="20" t="s">
        <v>993</v>
      </c>
      <c r="CV976" s="20" t="s">
        <v>993</v>
      </c>
      <c r="CW976" s="11" t="s">
        <v>7734</v>
      </c>
      <c r="CX976" s="86" t="s">
        <v>993</v>
      </c>
      <c r="CY976" s="86" t="s">
        <v>12898</v>
      </c>
      <c r="CZ976" s="86" t="s">
        <v>12899</v>
      </c>
      <c r="DA976" s="86" t="s">
        <v>130</v>
      </c>
      <c r="DB976" s="86" t="s">
        <v>12906</v>
      </c>
      <c r="DC976" s="6" t="s">
        <v>13117</v>
      </c>
      <c r="DD976" s="2"/>
      <c r="DE976" s="2"/>
      <c r="DF976" s="2"/>
      <c r="DG976" s="2"/>
      <c r="DH976" s="2"/>
      <c r="DI976" s="2"/>
      <c r="DJ976" s="2"/>
      <c r="DK976" s="2"/>
      <c r="DL976" s="2"/>
      <c r="DM976" s="2"/>
      <c r="DN976" s="2"/>
      <c r="DO976" s="2"/>
      <c r="DP976" s="2"/>
      <c r="DQ976" s="2"/>
      <c r="DR976" s="2"/>
      <c r="DS976" s="2"/>
      <c r="DT976" s="2"/>
      <c r="DU976" s="2"/>
      <c r="DV976" s="2"/>
      <c r="DW976" s="2"/>
      <c r="DX976" s="2"/>
      <c r="DY976" s="2"/>
    </row>
    <row r="977" spans="1:129" ht="20.25" customHeight="1" x14ac:dyDescent="0.25">
      <c r="A977" s="327"/>
      <c r="B977" s="83">
        <v>1080</v>
      </c>
      <c r="C977" s="449">
        <v>1248</v>
      </c>
      <c r="D977" s="113" t="s">
        <v>11197</v>
      </c>
      <c r="E977" s="255" t="s">
        <v>5377</v>
      </c>
      <c r="F977" s="256" t="s">
        <v>168</v>
      </c>
      <c r="G977" s="256" t="s">
        <v>11829</v>
      </c>
      <c r="H977" s="256" t="s">
        <v>993</v>
      </c>
      <c r="I977" s="256" t="s">
        <v>169</v>
      </c>
      <c r="J977" s="256" t="s">
        <v>7755</v>
      </c>
      <c r="K977" s="256" t="s">
        <v>12244</v>
      </c>
      <c r="L977" s="98">
        <v>571</v>
      </c>
      <c r="M977" s="256" t="s">
        <v>170</v>
      </c>
      <c r="N977" s="256" t="s">
        <v>171</v>
      </c>
      <c r="O977" s="12" t="s">
        <v>3501</v>
      </c>
      <c r="P977" s="27" t="s">
        <v>79</v>
      </c>
      <c r="Q977" s="30" t="s">
        <v>79</v>
      </c>
      <c r="R977" s="30" t="s">
        <v>80</v>
      </c>
      <c r="S977" s="101" t="s">
        <v>5465</v>
      </c>
      <c r="T977" s="100" t="s">
        <v>5378</v>
      </c>
      <c r="U977" s="98">
        <v>130200001454</v>
      </c>
      <c r="V977" s="99" t="s">
        <v>82</v>
      </c>
      <c r="W977" s="99" t="s">
        <v>83</v>
      </c>
      <c r="X977" s="99" t="s">
        <v>641</v>
      </c>
      <c r="Y977" s="101" t="s">
        <v>761</v>
      </c>
      <c r="Z977" s="99" t="s">
        <v>642</v>
      </c>
      <c r="AA977" s="101" t="s">
        <v>85</v>
      </c>
      <c r="AB977" s="101" t="s">
        <v>1087</v>
      </c>
      <c r="AC977" s="101" t="s">
        <v>1087</v>
      </c>
      <c r="AD977" s="99" t="s">
        <v>86</v>
      </c>
      <c r="AE977" s="13">
        <v>41262</v>
      </c>
      <c r="AF977" s="13">
        <v>41274</v>
      </c>
      <c r="AG977" s="4">
        <f t="shared" ca="1" si="14"/>
        <v>6</v>
      </c>
      <c r="AH977" s="32" t="s">
        <v>993</v>
      </c>
      <c r="AI977" s="15" t="s">
        <v>327</v>
      </c>
      <c r="AJ977" s="101" t="s">
        <v>902</v>
      </c>
      <c r="AK977" s="101" t="s">
        <v>903</v>
      </c>
      <c r="AL977" s="84" t="s">
        <v>13592</v>
      </c>
      <c r="AM977" s="84" t="s">
        <v>14716</v>
      </c>
      <c r="AN977" s="84" t="s">
        <v>12046</v>
      </c>
      <c r="AO977" s="84" t="s">
        <v>7240</v>
      </c>
      <c r="AP977" s="16" t="s">
        <v>7020</v>
      </c>
      <c r="AQ977" s="5" t="s">
        <v>9069</v>
      </c>
      <c r="AR977" s="25">
        <v>5717</v>
      </c>
      <c r="AS977" s="101" t="s">
        <v>993</v>
      </c>
      <c r="AT977" s="101" t="s">
        <v>993</v>
      </c>
      <c r="AU977" s="99" t="s">
        <v>90</v>
      </c>
      <c r="AV977" s="99" t="s">
        <v>906</v>
      </c>
      <c r="AW977" s="99" t="s">
        <v>169</v>
      </c>
      <c r="AX977" s="256" t="s">
        <v>130</v>
      </c>
      <c r="AY977" s="99" t="s">
        <v>79</v>
      </c>
      <c r="AZ977" s="99" t="s">
        <v>79</v>
      </c>
      <c r="BA977" s="99" t="s">
        <v>1111</v>
      </c>
      <c r="BB977" s="18">
        <v>41280</v>
      </c>
      <c r="BC977" s="6" t="s">
        <v>993</v>
      </c>
      <c r="BD977" s="12">
        <v>5</v>
      </c>
      <c r="BE977" s="102" t="s">
        <v>7217</v>
      </c>
      <c r="BF977" s="16">
        <v>320000000</v>
      </c>
      <c r="BG977" s="16">
        <v>50000</v>
      </c>
      <c r="BH977" s="16">
        <v>50000</v>
      </c>
      <c r="BI977" s="16">
        <v>50000</v>
      </c>
      <c r="BJ977" s="16">
        <v>20000</v>
      </c>
      <c r="BK977" s="80" t="s">
        <v>993</v>
      </c>
      <c r="BL977" s="5" t="s">
        <v>86</v>
      </c>
      <c r="BM977" s="5" t="s">
        <v>993</v>
      </c>
      <c r="BN977" s="5" t="s">
        <v>342</v>
      </c>
      <c r="BO977" s="6" t="s">
        <v>646</v>
      </c>
      <c r="BP977" s="6" t="s">
        <v>91</v>
      </c>
      <c r="BQ977" s="82" t="s">
        <v>993</v>
      </c>
      <c r="BR977" s="82" t="s">
        <v>993</v>
      </c>
      <c r="BS977" s="5" t="s">
        <v>3521</v>
      </c>
      <c r="BT977" s="6" t="s">
        <v>993</v>
      </c>
      <c r="BU977" s="6" t="s">
        <v>1036</v>
      </c>
      <c r="BV977" s="27" t="s">
        <v>1073</v>
      </c>
      <c r="BW977" s="5" t="s">
        <v>1092</v>
      </c>
      <c r="BX977" s="5" t="s">
        <v>993</v>
      </c>
      <c r="BY977" s="17"/>
      <c r="BZ977" s="17"/>
      <c r="CA977" s="5" t="s">
        <v>386</v>
      </c>
      <c r="CB977" s="5" t="s">
        <v>347</v>
      </c>
      <c r="CC977" s="6" t="s">
        <v>13136</v>
      </c>
      <c r="CD977" s="42" t="s">
        <v>7059</v>
      </c>
      <c r="CE977" s="4">
        <v>3182899443</v>
      </c>
      <c r="CF977" s="43" t="s">
        <v>6748</v>
      </c>
      <c r="CG977" s="7" t="s">
        <v>761</v>
      </c>
      <c r="CH977" s="7" t="s">
        <v>7033</v>
      </c>
      <c r="CI977" s="7" t="s">
        <v>5343</v>
      </c>
      <c r="CJ977" s="88" t="s">
        <v>11796</v>
      </c>
      <c r="CK977" s="88" t="s">
        <v>9773</v>
      </c>
      <c r="CL977" s="88" t="s">
        <v>1588</v>
      </c>
      <c r="CM977" s="313" t="s">
        <v>3504</v>
      </c>
      <c r="CN977" s="313" t="s">
        <v>780</v>
      </c>
      <c r="CO977" s="313" t="s">
        <v>1557</v>
      </c>
      <c r="CP977" s="8" t="s">
        <v>3505</v>
      </c>
      <c r="CQ977" s="79" t="s">
        <v>3506</v>
      </c>
      <c r="CR977" s="21"/>
      <c r="CS977" s="21" t="s">
        <v>12380</v>
      </c>
      <c r="CT977" s="103" t="s">
        <v>1026</v>
      </c>
      <c r="CU977" s="20" t="s">
        <v>993</v>
      </c>
      <c r="CV977" s="20" t="s">
        <v>993</v>
      </c>
      <c r="CW977" s="11" t="s">
        <v>7734</v>
      </c>
      <c r="CX977" s="86" t="s">
        <v>993</v>
      </c>
      <c r="CY977" s="86" t="s">
        <v>12898</v>
      </c>
      <c r="CZ977" s="86" t="s">
        <v>12899</v>
      </c>
      <c r="DA977" s="86" t="s">
        <v>130</v>
      </c>
      <c r="DB977" s="86" t="s">
        <v>12906</v>
      </c>
      <c r="DC977" s="6" t="s">
        <v>993</v>
      </c>
      <c r="DD977" s="2"/>
      <c r="DE977" s="2"/>
      <c r="DF977" s="2"/>
      <c r="DG977" s="2"/>
      <c r="DH977" s="2"/>
      <c r="DI977" s="2"/>
      <c r="DJ977" s="2"/>
      <c r="DK977" s="2"/>
      <c r="DL977" s="2"/>
      <c r="DM977" s="2"/>
      <c r="DN977" s="2"/>
      <c r="DO977" s="2"/>
      <c r="DP977" s="2"/>
      <c r="DQ977" s="2"/>
      <c r="DR977" s="2"/>
      <c r="DS977" s="2"/>
      <c r="DT977" s="2"/>
      <c r="DU977" s="2"/>
      <c r="DV977" s="2"/>
      <c r="DW977" s="2"/>
      <c r="DX977" s="2"/>
      <c r="DY977" s="2"/>
    </row>
    <row r="978" spans="1:129" ht="20.25" customHeight="1" x14ac:dyDescent="0.25">
      <c r="A978" s="327"/>
      <c r="B978" s="83">
        <v>402</v>
      </c>
      <c r="C978" s="449">
        <v>1249</v>
      </c>
      <c r="D978" s="113" t="s">
        <v>11201</v>
      </c>
      <c r="E978" s="255" t="s">
        <v>3465</v>
      </c>
      <c r="F978" s="256" t="s">
        <v>168</v>
      </c>
      <c r="G978" s="256" t="s">
        <v>11831</v>
      </c>
      <c r="H978" s="256" t="s">
        <v>993</v>
      </c>
      <c r="I978" s="256" t="s">
        <v>7854</v>
      </c>
      <c r="J978" s="256" t="s">
        <v>7855</v>
      </c>
      <c r="K978" s="256" t="s">
        <v>12262</v>
      </c>
      <c r="L978" s="98">
        <v>440</v>
      </c>
      <c r="M978" s="256" t="s">
        <v>3456</v>
      </c>
      <c r="N978" s="256" t="s">
        <v>3457</v>
      </c>
      <c r="O978" s="12" t="s">
        <v>3458</v>
      </c>
      <c r="P978" s="27" t="s">
        <v>79</v>
      </c>
      <c r="Q978" s="30" t="s">
        <v>79</v>
      </c>
      <c r="R978" s="30" t="s">
        <v>309</v>
      </c>
      <c r="S978" s="101" t="s">
        <v>6464</v>
      </c>
      <c r="T978" s="100" t="s">
        <v>5429</v>
      </c>
      <c r="U978" s="98">
        <v>130200002682</v>
      </c>
      <c r="V978" s="99" t="s">
        <v>119</v>
      </c>
      <c r="W978" s="99" t="s">
        <v>83</v>
      </c>
      <c r="X978" s="101" t="s">
        <v>531</v>
      </c>
      <c r="Y978" s="101" t="s">
        <v>761</v>
      </c>
      <c r="Z978" s="99" t="s">
        <v>385</v>
      </c>
      <c r="AA978" s="101" t="s">
        <v>103</v>
      </c>
      <c r="AB978" s="101" t="s">
        <v>1088</v>
      </c>
      <c r="AC978" s="101" t="s">
        <v>1211</v>
      </c>
      <c r="AD978" s="99" t="s">
        <v>86</v>
      </c>
      <c r="AE978" s="13">
        <v>41347</v>
      </c>
      <c r="AF978" s="13">
        <v>41365</v>
      </c>
      <c r="AG978" s="4">
        <f t="shared" ca="1" si="14"/>
        <v>6</v>
      </c>
      <c r="AH978" s="32" t="s">
        <v>993</v>
      </c>
      <c r="AI978" s="15" t="s">
        <v>338</v>
      </c>
      <c r="AJ978" s="101" t="s">
        <v>886</v>
      </c>
      <c r="AK978" s="101" t="s">
        <v>887</v>
      </c>
      <c r="AL978" s="84" t="s">
        <v>13596</v>
      </c>
      <c r="AM978" s="84" t="s">
        <v>14720</v>
      </c>
      <c r="AN978" s="84" t="s">
        <v>12046</v>
      </c>
      <c r="AO978" s="84" t="s">
        <v>7240</v>
      </c>
      <c r="AP978" s="80" t="s">
        <v>152</v>
      </c>
      <c r="AQ978" s="5" t="s">
        <v>9077</v>
      </c>
      <c r="AR978" s="25">
        <v>4404</v>
      </c>
      <c r="AS978" s="101" t="s">
        <v>993</v>
      </c>
      <c r="AT978" s="101" t="s">
        <v>993</v>
      </c>
      <c r="AU978" s="99" t="s">
        <v>6265</v>
      </c>
      <c r="AV978" s="99" t="s">
        <v>906</v>
      </c>
      <c r="AW978" s="99" t="s">
        <v>3456</v>
      </c>
      <c r="AX978" s="256" t="s">
        <v>130</v>
      </c>
      <c r="AY978" s="99" t="s">
        <v>79</v>
      </c>
      <c r="AZ978" s="99" t="s">
        <v>79</v>
      </c>
      <c r="BA978" s="101" t="s">
        <v>1055</v>
      </c>
      <c r="BB978" s="18">
        <v>41365</v>
      </c>
      <c r="BC978" s="6" t="s">
        <v>993</v>
      </c>
      <c r="BD978" s="12">
        <v>5</v>
      </c>
      <c r="BE978" s="102" t="s">
        <v>7217</v>
      </c>
      <c r="BF978" s="16">
        <v>320000000</v>
      </c>
      <c r="BG978" s="16">
        <v>50000</v>
      </c>
      <c r="BH978" s="16">
        <v>50000</v>
      </c>
      <c r="BI978" s="16">
        <v>50000</v>
      </c>
      <c r="BJ978" s="16">
        <v>20000</v>
      </c>
      <c r="BK978" s="16">
        <v>20000</v>
      </c>
      <c r="BL978" s="5" t="s">
        <v>86</v>
      </c>
      <c r="BM978" s="5" t="s">
        <v>993</v>
      </c>
      <c r="BN978" s="5" t="s">
        <v>342</v>
      </c>
      <c r="BO978" s="6" t="s">
        <v>13058</v>
      </c>
      <c r="BP978" s="6" t="s">
        <v>91</v>
      </c>
      <c r="BQ978" s="82" t="s">
        <v>993</v>
      </c>
      <c r="BR978" s="82" t="s">
        <v>993</v>
      </c>
      <c r="BS978" s="6" t="s">
        <v>385</v>
      </c>
      <c r="BT978" s="6" t="s">
        <v>993</v>
      </c>
      <c r="BU978" s="6" t="s">
        <v>1036</v>
      </c>
      <c r="BV978" s="27" t="s">
        <v>993</v>
      </c>
      <c r="BW978" s="5"/>
      <c r="BX978" s="5"/>
      <c r="BY978" s="5"/>
      <c r="BZ978" s="5"/>
      <c r="CA978" s="5"/>
      <c r="CB978" s="5"/>
      <c r="CC978" s="5"/>
      <c r="CD978" s="42" t="s">
        <v>7059</v>
      </c>
      <c r="CE978" s="53">
        <v>3182899405</v>
      </c>
      <c r="CF978" s="43">
        <v>0</v>
      </c>
      <c r="CG978" s="7" t="s">
        <v>189</v>
      </c>
      <c r="CH978" s="7">
        <v>0</v>
      </c>
      <c r="CI978" s="7">
        <v>0</v>
      </c>
      <c r="CJ978" s="88">
        <v>0</v>
      </c>
      <c r="CK978" s="88" t="s">
        <v>3460</v>
      </c>
      <c r="CL978" s="88" t="s">
        <v>3461</v>
      </c>
      <c r="CM978" s="313">
        <v>3174012245</v>
      </c>
      <c r="CN978" s="313" t="s">
        <v>11764</v>
      </c>
      <c r="CO978" s="313" t="s">
        <v>3463</v>
      </c>
      <c r="CP978" s="8">
        <v>3163892994</v>
      </c>
      <c r="CQ978" s="79" t="s">
        <v>3464</v>
      </c>
      <c r="CR978" s="21" t="s">
        <v>1046</v>
      </c>
      <c r="CS978" s="21" t="s">
        <v>990</v>
      </c>
      <c r="CT978" s="103" t="s">
        <v>1026</v>
      </c>
      <c r="CU978" s="20" t="s">
        <v>993</v>
      </c>
      <c r="CV978" s="20" t="s">
        <v>993</v>
      </c>
      <c r="CW978" s="11" t="s">
        <v>7735</v>
      </c>
      <c r="CX978" s="86" t="s">
        <v>993</v>
      </c>
      <c r="CY978" s="86" t="s">
        <v>12898</v>
      </c>
      <c r="CZ978" s="86" t="s">
        <v>12899</v>
      </c>
      <c r="DA978" s="86" t="s">
        <v>130</v>
      </c>
      <c r="DB978" s="86" t="s">
        <v>12906</v>
      </c>
      <c r="DC978" s="6" t="s">
        <v>13117</v>
      </c>
      <c r="DD978" s="2"/>
      <c r="DE978" s="2"/>
      <c r="DF978" s="2"/>
      <c r="DG978" s="2"/>
      <c r="DH978" s="2"/>
      <c r="DI978" s="2"/>
      <c r="DJ978" s="2"/>
      <c r="DK978" s="2"/>
      <c r="DL978" s="2"/>
      <c r="DM978" s="2"/>
      <c r="DN978" s="2"/>
      <c r="DO978" s="2"/>
      <c r="DP978" s="2"/>
      <c r="DQ978" s="2"/>
      <c r="DR978" s="2"/>
      <c r="DS978" s="2"/>
      <c r="DT978" s="2"/>
      <c r="DU978" s="2"/>
      <c r="DV978" s="2"/>
      <c r="DW978" s="2"/>
      <c r="DX978" s="2"/>
      <c r="DY978" s="2"/>
    </row>
    <row r="979" spans="1:129" ht="20.25" customHeight="1" x14ac:dyDescent="0.25">
      <c r="A979" s="327"/>
      <c r="B979" s="83">
        <v>1018</v>
      </c>
      <c r="C979" s="449">
        <v>1250</v>
      </c>
      <c r="D979" s="113" t="s">
        <v>11194</v>
      </c>
      <c r="E979" s="255" t="s">
        <v>5104</v>
      </c>
      <c r="F979" s="256" t="s">
        <v>243</v>
      </c>
      <c r="G979" s="256" t="s">
        <v>11824</v>
      </c>
      <c r="H979" s="256" t="s">
        <v>993</v>
      </c>
      <c r="I979" s="256" t="s">
        <v>7873</v>
      </c>
      <c r="J979" s="256" t="s">
        <v>7874</v>
      </c>
      <c r="K979" s="256" t="s">
        <v>12249</v>
      </c>
      <c r="L979" s="98">
        <v>296</v>
      </c>
      <c r="M979" s="256" t="s">
        <v>5105</v>
      </c>
      <c r="N979" s="256" t="s">
        <v>5106</v>
      </c>
      <c r="O979" s="12" t="s">
        <v>5107</v>
      </c>
      <c r="P979" s="27" t="s">
        <v>79</v>
      </c>
      <c r="Q979" s="30" t="s">
        <v>79</v>
      </c>
      <c r="R979" s="30" t="s">
        <v>309</v>
      </c>
      <c r="S979" s="101" t="s">
        <v>6464</v>
      </c>
      <c r="T979" s="100" t="s">
        <v>5364</v>
      </c>
      <c r="U979" s="98">
        <v>130200001428</v>
      </c>
      <c r="V979" s="256" t="s">
        <v>119</v>
      </c>
      <c r="W979" s="99" t="s">
        <v>83</v>
      </c>
      <c r="X979" s="101" t="s">
        <v>531</v>
      </c>
      <c r="Y979" s="101" t="s">
        <v>761</v>
      </c>
      <c r="Z979" s="99" t="s">
        <v>1179</v>
      </c>
      <c r="AA979" s="101" t="s">
        <v>103</v>
      </c>
      <c r="AB979" s="101" t="s">
        <v>1211</v>
      </c>
      <c r="AC979" s="101" t="s">
        <v>1211</v>
      </c>
      <c r="AD979" s="98" t="s">
        <v>86</v>
      </c>
      <c r="AE979" s="13">
        <v>41263</v>
      </c>
      <c r="AF979" s="13">
        <v>41270</v>
      </c>
      <c r="AG979" s="4">
        <f t="shared" ca="1" si="14"/>
        <v>6</v>
      </c>
      <c r="AH979" s="32" t="s">
        <v>993</v>
      </c>
      <c r="AI979" s="15" t="s">
        <v>338</v>
      </c>
      <c r="AJ979" s="101" t="s">
        <v>886</v>
      </c>
      <c r="AK979" s="101" t="s">
        <v>887</v>
      </c>
      <c r="AL979" s="84" t="s">
        <v>13590</v>
      </c>
      <c r="AM979" s="84" t="s">
        <v>14665</v>
      </c>
      <c r="AN979" s="84" t="s">
        <v>12046</v>
      </c>
      <c r="AO979" s="84" t="s">
        <v>7240</v>
      </c>
      <c r="AP979" s="80" t="s">
        <v>152</v>
      </c>
      <c r="AQ979" s="5" t="s">
        <v>9066</v>
      </c>
      <c r="AR979" s="25">
        <v>2962</v>
      </c>
      <c r="AS979" s="101" t="s">
        <v>993</v>
      </c>
      <c r="AT979" s="101" t="s">
        <v>993</v>
      </c>
      <c r="AU979" s="98" t="s">
        <v>90</v>
      </c>
      <c r="AV979" s="99" t="s">
        <v>1499</v>
      </c>
      <c r="AW979" s="99" t="s">
        <v>395</v>
      </c>
      <c r="AX979" s="256" t="s">
        <v>130</v>
      </c>
      <c r="AY979" s="99" t="s">
        <v>79</v>
      </c>
      <c r="AZ979" s="99" t="s">
        <v>79</v>
      </c>
      <c r="BA979" s="101" t="s">
        <v>1055</v>
      </c>
      <c r="BB979" s="18">
        <v>41270</v>
      </c>
      <c r="BC979" s="6" t="s">
        <v>993</v>
      </c>
      <c r="BD979" s="12">
        <v>5</v>
      </c>
      <c r="BE979" s="102" t="s">
        <v>7217</v>
      </c>
      <c r="BF979" s="16">
        <v>320000000</v>
      </c>
      <c r="BG979" s="16">
        <v>50000</v>
      </c>
      <c r="BH979" s="16">
        <v>50000</v>
      </c>
      <c r="BI979" s="16">
        <v>50000</v>
      </c>
      <c r="BJ979" s="16">
        <v>20000</v>
      </c>
      <c r="BK979" s="16">
        <v>20000</v>
      </c>
      <c r="BL979" s="5" t="s">
        <v>86</v>
      </c>
      <c r="BM979" s="5" t="s">
        <v>993</v>
      </c>
      <c r="BN979" s="5" t="s">
        <v>342</v>
      </c>
      <c r="BO979" s="6" t="s">
        <v>13058</v>
      </c>
      <c r="BP979" s="6" t="s">
        <v>91</v>
      </c>
      <c r="BQ979" s="82" t="s">
        <v>993</v>
      </c>
      <c r="BR979" s="82" t="s">
        <v>993</v>
      </c>
      <c r="BS979" s="6" t="s">
        <v>385</v>
      </c>
      <c r="BT979" s="6" t="s">
        <v>993</v>
      </c>
      <c r="BU979" s="6" t="s">
        <v>1036</v>
      </c>
      <c r="BV979" s="27" t="s">
        <v>993</v>
      </c>
      <c r="BW979" s="5" t="s">
        <v>422</v>
      </c>
      <c r="BX979" s="5"/>
      <c r="BY979" s="17"/>
      <c r="BZ979" s="17"/>
      <c r="CA979" s="5" t="s">
        <v>386</v>
      </c>
      <c r="CB979" s="5" t="s">
        <v>347</v>
      </c>
      <c r="CC979" s="6" t="s">
        <v>13136</v>
      </c>
      <c r="CD979" s="42" t="s">
        <v>7061</v>
      </c>
      <c r="CE979" s="4">
        <v>3182899379</v>
      </c>
      <c r="CF979" s="43" t="s">
        <v>6750</v>
      </c>
      <c r="CG979" s="7" t="s">
        <v>189</v>
      </c>
      <c r="CH979" s="7">
        <v>0</v>
      </c>
      <c r="CI979" s="7">
        <v>0</v>
      </c>
      <c r="CJ979" s="88">
        <v>0</v>
      </c>
      <c r="CK979" s="88" t="s">
        <v>5109</v>
      </c>
      <c r="CL979" s="88" t="s">
        <v>5110</v>
      </c>
      <c r="CM979" s="313">
        <v>3176699637</v>
      </c>
      <c r="CN979" s="313" t="s">
        <v>5111</v>
      </c>
      <c r="CO979" s="313" t="s">
        <v>7262</v>
      </c>
      <c r="CP979" s="8" t="s">
        <v>5112</v>
      </c>
      <c r="CQ979" s="79" t="s">
        <v>5113</v>
      </c>
      <c r="CR979" s="21"/>
      <c r="CS979" s="21" t="s">
        <v>12371</v>
      </c>
      <c r="CT979" s="103" t="s">
        <v>1026</v>
      </c>
      <c r="CU979" s="20" t="s">
        <v>993</v>
      </c>
      <c r="CV979" s="20" t="s">
        <v>993</v>
      </c>
      <c r="CW979" s="11" t="s">
        <v>7735</v>
      </c>
      <c r="CX979" s="86" t="s">
        <v>993</v>
      </c>
      <c r="CY979" s="86" t="s">
        <v>12898</v>
      </c>
      <c r="CZ979" s="86" t="s">
        <v>12899</v>
      </c>
      <c r="DA979" s="86" t="s">
        <v>130</v>
      </c>
      <c r="DB979" s="86" t="s">
        <v>12906</v>
      </c>
      <c r="DC979" s="6" t="s">
        <v>13117</v>
      </c>
      <c r="DD979" s="2"/>
      <c r="DE979" s="2"/>
      <c r="DF979" s="2"/>
      <c r="DG979" s="2"/>
      <c r="DH979" s="2"/>
      <c r="DI979" s="2"/>
      <c r="DJ979" s="2"/>
      <c r="DK979" s="2"/>
      <c r="DL979" s="2"/>
      <c r="DM979" s="2"/>
      <c r="DN979" s="2"/>
      <c r="DO979" s="2"/>
      <c r="DP979" s="2"/>
      <c r="DQ979" s="2"/>
      <c r="DR979" s="2"/>
      <c r="DS979" s="2"/>
      <c r="DT979" s="2"/>
      <c r="DU979" s="2"/>
      <c r="DV979" s="2"/>
      <c r="DW979" s="2"/>
      <c r="DX979" s="2"/>
      <c r="DY979" s="2"/>
    </row>
    <row r="980" spans="1:129" ht="20.25" customHeight="1" x14ac:dyDescent="0.25">
      <c r="A980" s="327"/>
      <c r="B980" s="83">
        <v>914</v>
      </c>
      <c r="C980" s="449">
        <v>1251</v>
      </c>
      <c r="D980" s="113" t="s">
        <v>11195</v>
      </c>
      <c r="E980" s="255" t="s">
        <v>4654</v>
      </c>
      <c r="F980" s="256" t="s">
        <v>243</v>
      </c>
      <c r="G980" s="256" t="s">
        <v>11823</v>
      </c>
      <c r="H980" s="256" t="s">
        <v>993</v>
      </c>
      <c r="I980" s="256" t="s">
        <v>1751</v>
      </c>
      <c r="J980" s="256" t="s">
        <v>7752</v>
      </c>
      <c r="K980" s="256" t="s">
        <v>12241</v>
      </c>
      <c r="L980" s="98">
        <v>603</v>
      </c>
      <c r="M980" s="256" t="s">
        <v>4655</v>
      </c>
      <c r="N980" s="256" t="s">
        <v>4656</v>
      </c>
      <c r="O980" s="12" t="s">
        <v>4657</v>
      </c>
      <c r="P980" s="27" t="s">
        <v>79</v>
      </c>
      <c r="Q980" s="30" t="s">
        <v>79</v>
      </c>
      <c r="R980" s="30" t="s">
        <v>80</v>
      </c>
      <c r="S980" s="101" t="s">
        <v>6464</v>
      </c>
      <c r="T980" s="100" t="s">
        <v>6923</v>
      </c>
      <c r="U980" s="98">
        <v>130200001453</v>
      </c>
      <c r="V980" s="256" t="s">
        <v>82</v>
      </c>
      <c r="W980" s="99" t="s">
        <v>83</v>
      </c>
      <c r="X980" s="99" t="s">
        <v>84</v>
      </c>
      <c r="Y980" s="101" t="s">
        <v>761</v>
      </c>
      <c r="Z980" s="99" t="s">
        <v>642</v>
      </c>
      <c r="AA980" s="101" t="s">
        <v>103</v>
      </c>
      <c r="AB980" s="101" t="s">
        <v>1088</v>
      </c>
      <c r="AC980" s="101" t="s">
        <v>1211</v>
      </c>
      <c r="AD980" s="98" t="s">
        <v>86</v>
      </c>
      <c r="AE980" s="13">
        <v>41263</v>
      </c>
      <c r="AF980" s="13">
        <v>41270</v>
      </c>
      <c r="AG980" s="4">
        <f t="shared" ca="1" si="14"/>
        <v>6</v>
      </c>
      <c r="AH980" s="32" t="s">
        <v>993</v>
      </c>
      <c r="AI980" s="15" t="s">
        <v>327</v>
      </c>
      <c r="AJ980" s="101" t="s">
        <v>886</v>
      </c>
      <c r="AK980" s="101" t="s">
        <v>887</v>
      </c>
      <c r="AL980" s="84" t="s">
        <v>12470</v>
      </c>
      <c r="AM980" s="84" t="s">
        <v>14561</v>
      </c>
      <c r="AN980" s="84" t="s">
        <v>12046</v>
      </c>
      <c r="AO980" s="84" t="s">
        <v>7240</v>
      </c>
      <c r="AP980" s="80" t="s">
        <v>152</v>
      </c>
      <c r="AQ980" s="5" t="s">
        <v>9067</v>
      </c>
      <c r="AR980" s="25">
        <v>6033</v>
      </c>
      <c r="AS980" s="101" t="s">
        <v>993</v>
      </c>
      <c r="AT980" s="101" t="s">
        <v>993</v>
      </c>
      <c r="AU980" s="98" t="s">
        <v>90</v>
      </c>
      <c r="AV980" s="99" t="s">
        <v>906</v>
      </c>
      <c r="AW980" s="99" t="s">
        <v>1751</v>
      </c>
      <c r="AX980" s="256" t="s">
        <v>130</v>
      </c>
      <c r="AY980" s="99" t="s">
        <v>79</v>
      </c>
      <c r="AZ980" s="99" t="s">
        <v>79</v>
      </c>
      <c r="BA980" s="99" t="s">
        <v>10678</v>
      </c>
      <c r="BB980" s="18">
        <v>41270</v>
      </c>
      <c r="BC980" s="6" t="s">
        <v>993</v>
      </c>
      <c r="BD980" s="12">
        <v>5</v>
      </c>
      <c r="BE980" s="102" t="s">
        <v>7712</v>
      </c>
      <c r="BF980" s="16">
        <v>280000000</v>
      </c>
      <c r="BG980" s="16">
        <v>50000</v>
      </c>
      <c r="BH980" s="16">
        <v>50000</v>
      </c>
      <c r="BI980" s="16">
        <v>20000</v>
      </c>
      <c r="BJ980" s="16">
        <v>10000</v>
      </c>
      <c r="BK980" s="80" t="s">
        <v>993</v>
      </c>
      <c r="BL980" s="6" t="s">
        <v>993</v>
      </c>
      <c r="BM980" s="17" t="s">
        <v>86</v>
      </c>
      <c r="BN980" s="5" t="s">
        <v>342</v>
      </c>
      <c r="BO980" s="6" t="s">
        <v>13058</v>
      </c>
      <c r="BP980" s="6" t="s">
        <v>91</v>
      </c>
      <c r="BQ980" s="82" t="s">
        <v>993</v>
      </c>
      <c r="BR980" s="82" t="s">
        <v>993</v>
      </c>
      <c r="BS980" s="6" t="s">
        <v>385</v>
      </c>
      <c r="BT980" s="6" t="s">
        <v>993</v>
      </c>
      <c r="BU980" s="6" t="s">
        <v>1036</v>
      </c>
      <c r="BV980" s="27" t="s">
        <v>1073</v>
      </c>
      <c r="BW980" s="5" t="s">
        <v>1092</v>
      </c>
      <c r="BX980" s="5" t="s">
        <v>993</v>
      </c>
      <c r="BY980" s="17"/>
      <c r="BZ980" s="17"/>
      <c r="CA980" s="5" t="s">
        <v>386</v>
      </c>
      <c r="CB980" s="5" t="s">
        <v>347</v>
      </c>
      <c r="CC980" s="6" t="s">
        <v>13136</v>
      </c>
      <c r="CD980" s="42" t="s">
        <v>7061</v>
      </c>
      <c r="CE980" s="4">
        <v>3182899379</v>
      </c>
      <c r="CF980" s="43" t="s">
        <v>6750</v>
      </c>
      <c r="CG980" s="7" t="s">
        <v>189</v>
      </c>
      <c r="CH980" s="7" t="s">
        <v>4659</v>
      </c>
      <c r="CI980" s="7" t="s">
        <v>4660</v>
      </c>
      <c r="CJ980" s="88" t="s">
        <v>12779</v>
      </c>
      <c r="CK980" s="88" t="s">
        <v>7400</v>
      </c>
      <c r="CL980" s="88" t="s">
        <v>7410</v>
      </c>
      <c r="CM980" s="313">
        <v>3167446533</v>
      </c>
      <c r="CN980" s="313" t="s">
        <v>4661</v>
      </c>
      <c r="CO980" s="313" t="s">
        <v>4662</v>
      </c>
      <c r="CP980" s="8">
        <v>3173650758</v>
      </c>
      <c r="CQ980" s="79" t="s">
        <v>4663</v>
      </c>
      <c r="CR980" s="21"/>
      <c r="CS980" s="21" t="s">
        <v>6674</v>
      </c>
      <c r="CT980" s="103" t="s">
        <v>1026</v>
      </c>
      <c r="CU980" s="20" t="s">
        <v>385</v>
      </c>
      <c r="CV980" s="20" t="s">
        <v>7079</v>
      </c>
      <c r="CW980" s="11" t="s">
        <v>7188</v>
      </c>
      <c r="CX980" s="86" t="s">
        <v>993</v>
      </c>
      <c r="CY980" s="86" t="s">
        <v>12898</v>
      </c>
      <c r="CZ980" s="86" t="s">
        <v>12899</v>
      </c>
      <c r="DA980" s="86" t="s">
        <v>86</v>
      </c>
      <c r="DB980" s="86" t="s">
        <v>385</v>
      </c>
      <c r="DC980" s="6" t="s">
        <v>13117</v>
      </c>
      <c r="DD980" s="2"/>
      <c r="DE980" s="2"/>
      <c r="DF980" s="2"/>
      <c r="DG980" s="2"/>
      <c r="DH980" s="2"/>
      <c r="DI980" s="2"/>
      <c r="DJ980" s="2"/>
      <c r="DK980" s="2"/>
      <c r="DL980" s="2"/>
      <c r="DM980" s="2"/>
      <c r="DN980" s="2"/>
      <c r="DO980" s="2"/>
      <c r="DP980" s="2"/>
      <c r="DQ980" s="2"/>
      <c r="DR980" s="2"/>
      <c r="DS980" s="2"/>
      <c r="DT980" s="2"/>
      <c r="DU980" s="2"/>
      <c r="DV980" s="2"/>
      <c r="DW980" s="2"/>
      <c r="DX980" s="2"/>
      <c r="DY980" s="2"/>
    </row>
    <row r="981" spans="1:129" ht="20.25" customHeight="1" x14ac:dyDescent="0.25">
      <c r="A981" s="327"/>
      <c r="B981" s="83">
        <v>471</v>
      </c>
      <c r="C981" s="449">
        <v>1252</v>
      </c>
      <c r="D981" s="113" t="s">
        <v>10642</v>
      </c>
      <c r="E981" s="255" t="s">
        <v>2055</v>
      </c>
      <c r="F981" s="256" t="s">
        <v>168</v>
      </c>
      <c r="G981" s="256" t="s">
        <v>11831</v>
      </c>
      <c r="H981" s="256" t="s">
        <v>993</v>
      </c>
      <c r="I981" s="256" t="s">
        <v>379</v>
      </c>
      <c r="J981" s="256" t="s">
        <v>7825</v>
      </c>
      <c r="K981" s="256" t="s">
        <v>12243</v>
      </c>
      <c r="L981" s="98">
        <v>920</v>
      </c>
      <c r="M981" s="256" t="s">
        <v>379</v>
      </c>
      <c r="N981" s="256" t="s">
        <v>380</v>
      </c>
      <c r="O981" s="12" t="s">
        <v>5484</v>
      </c>
      <c r="P981" s="27" t="s">
        <v>79</v>
      </c>
      <c r="Q981" s="30" t="s">
        <v>79</v>
      </c>
      <c r="R981" s="30" t="s">
        <v>309</v>
      </c>
      <c r="S981" s="101" t="s">
        <v>5465</v>
      </c>
      <c r="T981" s="100" t="s">
        <v>318</v>
      </c>
      <c r="U981" s="98">
        <v>130200000140</v>
      </c>
      <c r="V981" s="99" t="s">
        <v>119</v>
      </c>
      <c r="W981" s="99" t="s">
        <v>83</v>
      </c>
      <c r="X981" s="101" t="s">
        <v>531</v>
      </c>
      <c r="Y981" s="101" t="s">
        <v>761</v>
      </c>
      <c r="Z981" s="99" t="s">
        <v>727</v>
      </c>
      <c r="AA981" s="101" t="s">
        <v>103</v>
      </c>
      <c r="AB981" s="101" t="s">
        <v>1088</v>
      </c>
      <c r="AC981" s="101" t="s">
        <v>1211</v>
      </c>
      <c r="AD981" s="99" t="s">
        <v>86</v>
      </c>
      <c r="AE981" s="13">
        <v>40487</v>
      </c>
      <c r="AF981" s="13">
        <v>41449</v>
      </c>
      <c r="AG981" s="4">
        <f t="shared" ca="1" si="14"/>
        <v>8</v>
      </c>
      <c r="AH981" s="32" t="s">
        <v>993</v>
      </c>
      <c r="AI981" s="15" t="s">
        <v>338</v>
      </c>
      <c r="AJ981" s="101" t="s">
        <v>886</v>
      </c>
      <c r="AK981" s="101" t="s">
        <v>887</v>
      </c>
      <c r="AL981" s="84" t="s">
        <v>13610</v>
      </c>
      <c r="AM981" s="84" t="s">
        <v>14306</v>
      </c>
      <c r="AN981" s="84" t="s">
        <v>12046</v>
      </c>
      <c r="AO981" s="84" t="s">
        <v>7240</v>
      </c>
      <c r="AP981" s="80" t="s">
        <v>152</v>
      </c>
      <c r="AQ981" s="5" t="s">
        <v>9095</v>
      </c>
      <c r="AR981" s="25">
        <v>9204</v>
      </c>
      <c r="AS981" s="98" t="s">
        <v>260</v>
      </c>
      <c r="AT981" s="98" t="s">
        <v>4669</v>
      </c>
      <c r="AU981" s="101" t="s">
        <v>5467</v>
      </c>
      <c r="AV981" s="99" t="s">
        <v>1090</v>
      </c>
      <c r="AW981" s="99" t="s">
        <v>1522</v>
      </c>
      <c r="AX981" s="256" t="s">
        <v>130</v>
      </c>
      <c r="AY981" s="99" t="s">
        <v>79</v>
      </c>
      <c r="AZ981" s="99" t="s">
        <v>79</v>
      </c>
      <c r="BA981" s="101" t="s">
        <v>1055</v>
      </c>
      <c r="BB981" s="18">
        <v>41449</v>
      </c>
      <c r="BC981" s="12">
        <v>50000000</v>
      </c>
      <c r="BD981" s="12">
        <v>5</v>
      </c>
      <c r="BE981" s="102" t="s">
        <v>7712</v>
      </c>
      <c r="BF981" s="16">
        <v>320000000</v>
      </c>
      <c r="BG981" s="16">
        <v>50000</v>
      </c>
      <c r="BH981" s="16">
        <v>50000</v>
      </c>
      <c r="BI981" s="16">
        <v>50000</v>
      </c>
      <c r="BJ981" s="16">
        <v>20000</v>
      </c>
      <c r="BK981" s="80" t="s">
        <v>993</v>
      </c>
      <c r="BL981" s="5" t="s">
        <v>86</v>
      </c>
      <c r="BM981" s="5" t="s">
        <v>993</v>
      </c>
      <c r="BN981" s="5" t="s">
        <v>342</v>
      </c>
      <c r="BO981" s="6" t="s">
        <v>4502</v>
      </c>
      <c r="BP981" s="6" t="s">
        <v>91</v>
      </c>
      <c r="BQ981" s="82" t="s">
        <v>993</v>
      </c>
      <c r="BR981" s="82" t="s">
        <v>993</v>
      </c>
      <c r="BS981" s="6" t="s">
        <v>385</v>
      </c>
      <c r="BT981" s="6" t="s">
        <v>993</v>
      </c>
      <c r="BU981" s="6" t="s">
        <v>1036</v>
      </c>
      <c r="BV981" s="27" t="s">
        <v>1073</v>
      </c>
      <c r="BW981" s="5"/>
      <c r="BX981" s="5"/>
      <c r="BY981" s="5"/>
      <c r="BZ981" s="5"/>
      <c r="CA981" s="5"/>
      <c r="CB981" s="5"/>
      <c r="CC981" s="5"/>
      <c r="CD981" s="42" t="s">
        <v>7059</v>
      </c>
      <c r="CE981" s="53">
        <v>3182899405</v>
      </c>
      <c r="CF981" s="43">
        <v>0</v>
      </c>
      <c r="CG981" s="7" t="s">
        <v>189</v>
      </c>
      <c r="CH981" s="7">
        <v>0</v>
      </c>
      <c r="CI981" s="7">
        <v>0</v>
      </c>
      <c r="CJ981" s="88">
        <v>0</v>
      </c>
      <c r="CK981" s="88" t="s">
        <v>2846</v>
      </c>
      <c r="CL981" s="88" t="s">
        <v>9816</v>
      </c>
      <c r="CM981" s="313">
        <v>3174014322</v>
      </c>
      <c r="CN981" s="313" t="s">
        <v>390</v>
      </c>
      <c r="CO981" s="313" t="s">
        <v>2057</v>
      </c>
      <c r="CP981" s="8">
        <v>3165278379</v>
      </c>
      <c r="CQ981" s="79" t="s">
        <v>391</v>
      </c>
      <c r="CR981" s="21"/>
      <c r="CS981" s="21" t="s">
        <v>5922</v>
      </c>
      <c r="CT981" s="21" t="s">
        <v>5922</v>
      </c>
      <c r="CU981" s="20" t="s">
        <v>993</v>
      </c>
      <c r="CV981" s="262" t="s">
        <v>993</v>
      </c>
      <c r="CW981" s="11" t="s">
        <v>7735</v>
      </c>
      <c r="CX981" s="86" t="s">
        <v>993</v>
      </c>
      <c r="CY981" s="86" t="s">
        <v>12898</v>
      </c>
      <c r="CZ981" s="86" t="s">
        <v>12899</v>
      </c>
      <c r="DA981" s="86" t="s">
        <v>130</v>
      </c>
      <c r="DB981" s="86" t="s">
        <v>12906</v>
      </c>
      <c r="DC981" s="6" t="s">
        <v>993</v>
      </c>
      <c r="DD981" s="2"/>
      <c r="DE981" s="2"/>
      <c r="DF981" s="2"/>
      <c r="DG981" s="2"/>
      <c r="DH981" s="2"/>
      <c r="DI981" s="2"/>
      <c r="DJ981" s="2"/>
      <c r="DK981" s="2"/>
      <c r="DL981" s="2"/>
      <c r="DM981" s="2"/>
      <c r="DN981" s="2"/>
      <c r="DO981" s="2"/>
      <c r="DP981" s="2"/>
      <c r="DQ981" s="2"/>
      <c r="DR981" s="2"/>
      <c r="DS981" s="2"/>
      <c r="DT981" s="2"/>
      <c r="DU981" s="2"/>
      <c r="DV981" s="2"/>
      <c r="DW981" s="2"/>
      <c r="DX981" s="2"/>
      <c r="DY981" s="2"/>
    </row>
    <row r="982" spans="1:129" ht="20.25" customHeight="1" x14ac:dyDescent="0.25">
      <c r="A982" s="327"/>
      <c r="B982" s="83">
        <v>1191</v>
      </c>
      <c r="C982" s="449">
        <v>1253</v>
      </c>
      <c r="D982" s="113" t="s">
        <v>11211</v>
      </c>
      <c r="E982" s="255" t="s">
        <v>5449</v>
      </c>
      <c r="F982" s="256" t="s">
        <v>114</v>
      </c>
      <c r="G982" s="256" t="s">
        <v>11834</v>
      </c>
      <c r="H982" s="256" t="s">
        <v>993</v>
      </c>
      <c r="I982" s="256" t="s">
        <v>222</v>
      </c>
      <c r="J982" s="256" t="s">
        <v>7760</v>
      </c>
      <c r="K982" s="256" t="s">
        <v>12247</v>
      </c>
      <c r="L982" s="98">
        <v>780</v>
      </c>
      <c r="M982" s="256" t="s">
        <v>5450</v>
      </c>
      <c r="N982" s="256" t="s">
        <v>5451</v>
      </c>
      <c r="O982" s="12" t="s">
        <v>5452</v>
      </c>
      <c r="P982" s="27" t="s">
        <v>79</v>
      </c>
      <c r="Q982" s="30" t="s">
        <v>79</v>
      </c>
      <c r="R982" s="30" t="s">
        <v>298</v>
      </c>
      <c r="S982" s="101" t="s">
        <v>6464</v>
      </c>
      <c r="T982" s="100" t="s">
        <v>299</v>
      </c>
      <c r="U982" s="98">
        <v>130200002935</v>
      </c>
      <c r="V982" s="99" t="s">
        <v>119</v>
      </c>
      <c r="W982" s="99" t="s">
        <v>83</v>
      </c>
      <c r="X982" s="101" t="s">
        <v>531</v>
      </c>
      <c r="Y982" s="101" t="s">
        <v>761</v>
      </c>
      <c r="Z982" s="99" t="s">
        <v>1179</v>
      </c>
      <c r="AA982" s="101" t="s">
        <v>103</v>
      </c>
      <c r="AB982" s="101" t="s">
        <v>1211</v>
      </c>
      <c r="AC982" s="101" t="s">
        <v>1211</v>
      </c>
      <c r="AD982" s="99" t="s">
        <v>86</v>
      </c>
      <c r="AE982" s="13">
        <v>39591</v>
      </c>
      <c r="AF982" s="13">
        <v>41416</v>
      </c>
      <c r="AG982" s="4">
        <f t="shared" ca="1" si="14"/>
        <v>11</v>
      </c>
      <c r="AH982" s="32" t="s">
        <v>993</v>
      </c>
      <c r="AI982" s="15" t="s">
        <v>338</v>
      </c>
      <c r="AJ982" s="101" t="s">
        <v>886</v>
      </c>
      <c r="AK982" s="101" t="s">
        <v>886</v>
      </c>
      <c r="AL982" s="84" t="s">
        <v>12126</v>
      </c>
      <c r="AM982" s="84" t="s">
        <v>14728</v>
      </c>
      <c r="AN982" s="84" t="s">
        <v>12046</v>
      </c>
      <c r="AO982" s="84" t="s">
        <v>7239</v>
      </c>
      <c r="AP982" s="80" t="s">
        <v>152</v>
      </c>
      <c r="AQ982" s="5" t="s">
        <v>9086</v>
      </c>
      <c r="AR982" s="25">
        <v>7801</v>
      </c>
      <c r="AS982" s="101" t="s">
        <v>993</v>
      </c>
      <c r="AT982" s="101" t="s">
        <v>993</v>
      </c>
      <c r="AU982" s="99" t="s">
        <v>90</v>
      </c>
      <c r="AV982" s="99" t="s">
        <v>906</v>
      </c>
      <c r="AW982" s="99" t="s">
        <v>222</v>
      </c>
      <c r="AX982" s="256" t="s">
        <v>130</v>
      </c>
      <c r="AY982" s="99" t="s">
        <v>79</v>
      </c>
      <c r="AZ982" s="99" t="s">
        <v>79</v>
      </c>
      <c r="BA982" s="99" t="s">
        <v>10678</v>
      </c>
      <c r="BB982" s="18">
        <v>41416</v>
      </c>
      <c r="BC982" s="6" t="s">
        <v>993</v>
      </c>
      <c r="BD982" s="12">
        <v>4</v>
      </c>
      <c r="BE982" s="102" t="s">
        <v>7217</v>
      </c>
      <c r="BF982" s="16">
        <v>320000000</v>
      </c>
      <c r="BG982" s="16">
        <v>50000</v>
      </c>
      <c r="BH982" s="16">
        <v>50000</v>
      </c>
      <c r="BI982" s="16">
        <v>50000</v>
      </c>
      <c r="BJ982" s="16">
        <v>20000</v>
      </c>
      <c r="BK982" s="80" t="s">
        <v>993</v>
      </c>
      <c r="BL982" s="5" t="s">
        <v>86</v>
      </c>
      <c r="BM982" s="5" t="s">
        <v>993</v>
      </c>
      <c r="BN982" s="5" t="s">
        <v>342</v>
      </c>
      <c r="BO982" s="6" t="s">
        <v>13058</v>
      </c>
      <c r="BP982" s="6" t="s">
        <v>91</v>
      </c>
      <c r="BQ982" s="82" t="s">
        <v>993</v>
      </c>
      <c r="BR982" s="82" t="s">
        <v>993</v>
      </c>
      <c r="BS982" s="6" t="s">
        <v>385</v>
      </c>
      <c r="BT982" s="6" t="s">
        <v>993</v>
      </c>
      <c r="BU982" s="6" t="s">
        <v>1036</v>
      </c>
      <c r="BV982" s="27" t="s">
        <v>993</v>
      </c>
      <c r="BW982" s="5"/>
      <c r="BX982" s="5"/>
      <c r="BY982" s="5"/>
      <c r="BZ982" s="5"/>
      <c r="CA982" s="5"/>
      <c r="CB982" s="5"/>
      <c r="CC982" s="5"/>
      <c r="CD982" s="42" t="s">
        <v>7062</v>
      </c>
      <c r="CE982" s="4">
        <v>3187072331</v>
      </c>
      <c r="CF982" s="43" t="s">
        <v>6749</v>
      </c>
      <c r="CG982" s="7" t="s">
        <v>189</v>
      </c>
      <c r="CH982" s="7">
        <v>0</v>
      </c>
      <c r="CI982" s="7">
        <v>0</v>
      </c>
      <c r="CJ982" s="88">
        <v>0</v>
      </c>
      <c r="CK982" s="88" t="s">
        <v>5453</v>
      </c>
      <c r="CL982" s="88" t="s">
        <v>5454</v>
      </c>
      <c r="CM982" s="313" t="s">
        <v>5455</v>
      </c>
      <c r="CN982" s="313" t="s">
        <v>5456</v>
      </c>
      <c r="CO982" s="313" t="s">
        <v>5457</v>
      </c>
      <c r="CP982" s="8" t="s">
        <v>5458</v>
      </c>
      <c r="CQ982" s="79" t="s">
        <v>5459</v>
      </c>
      <c r="CR982" s="21"/>
      <c r="CS982" s="21" t="s">
        <v>6674</v>
      </c>
      <c r="CT982" s="103" t="s">
        <v>990</v>
      </c>
      <c r="CU982" s="20" t="s">
        <v>993</v>
      </c>
      <c r="CV982" s="262" t="s">
        <v>993</v>
      </c>
      <c r="CW982" s="11" t="s">
        <v>7736</v>
      </c>
      <c r="CX982" s="86" t="s">
        <v>993</v>
      </c>
      <c r="CY982" s="86" t="s">
        <v>12898</v>
      </c>
      <c r="CZ982" s="86" t="s">
        <v>12899</v>
      </c>
      <c r="DA982" s="86" t="s">
        <v>130</v>
      </c>
      <c r="DB982" s="86" t="s">
        <v>12906</v>
      </c>
      <c r="DC982" s="6" t="s">
        <v>13117</v>
      </c>
      <c r="DD982" s="2"/>
      <c r="DE982" s="2"/>
      <c r="DF982" s="2"/>
      <c r="DG982" s="2"/>
      <c r="DH982" s="2"/>
      <c r="DI982" s="2"/>
      <c r="DJ982" s="2"/>
      <c r="DK982" s="2"/>
      <c r="DL982" s="2"/>
      <c r="DM982" s="2"/>
      <c r="DN982" s="2"/>
      <c r="DO982" s="2"/>
      <c r="DP982" s="2"/>
      <c r="DQ982" s="2"/>
      <c r="DR982" s="2"/>
      <c r="DS982" s="2"/>
      <c r="DT982" s="2"/>
      <c r="DU982" s="2"/>
      <c r="DV982" s="2"/>
      <c r="DW982" s="2"/>
      <c r="DX982" s="2"/>
      <c r="DY982" s="2"/>
    </row>
    <row r="983" spans="1:129" ht="20.25" customHeight="1" x14ac:dyDescent="0.25">
      <c r="A983" s="327"/>
      <c r="B983" s="83">
        <v>136</v>
      </c>
      <c r="C983" s="449">
        <v>1254</v>
      </c>
      <c r="D983" s="113" t="s">
        <v>11200</v>
      </c>
      <c r="E983" s="255" t="s">
        <v>4307</v>
      </c>
      <c r="F983" s="256" t="s">
        <v>168</v>
      </c>
      <c r="G983" s="256" t="s">
        <v>11827</v>
      </c>
      <c r="H983" s="256" t="s">
        <v>993</v>
      </c>
      <c r="I983" s="256" t="s">
        <v>7753</v>
      </c>
      <c r="J983" s="256" t="s">
        <v>7754</v>
      </c>
      <c r="K983" s="256" t="s">
        <v>12243</v>
      </c>
      <c r="L983" s="98">
        <v>276</v>
      </c>
      <c r="M983" s="256" t="s">
        <v>4308</v>
      </c>
      <c r="N983" s="256" t="s">
        <v>4309</v>
      </c>
      <c r="O983" s="12">
        <v>2354838</v>
      </c>
      <c r="P983" s="27" t="s">
        <v>79</v>
      </c>
      <c r="Q983" s="30" t="s">
        <v>79</v>
      </c>
      <c r="R983" s="30" t="s">
        <v>80</v>
      </c>
      <c r="S983" s="101" t="s">
        <v>6464</v>
      </c>
      <c r="T983" s="100" t="s">
        <v>5427</v>
      </c>
      <c r="U983" s="98">
        <v>130200001468</v>
      </c>
      <c r="V983" s="87" t="s">
        <v>119</v>
      </c>
      <c r="W983" s="99" t="s">
        <v>83</v>
      </c>
      <c r="X983" s="99" t="s">
        <v>6760</v>
      </c>
      <c r="Y983" s="101" t="s">
        <v>761</v>
      </c>
      <c r="Z983" s="99" t="s">
        <v>642</v>
      </c>
      <c r="AA983" s="101" t="s">
        <v>103</v>
      </c>
      <c r="AB983" s="101" t="s">
        <v>1211</v>
      </c>
      <c r="AC983" s="101" t="s">
        <v>1211</v>
      </c>
      <c r="AD983" s="256" t="s">
        <v>86</v>
      </c>
      <c r="AE983" s="13">
        <v>41346</v>
      </c>
      <c r="AF983" s="13">
        <v>41360</v>
      </c>
      <c r="AG983" s="4">
        <f t="shared" ca="1" si="14"/>
        <v>6</v>
      </c>
      <c r="AH983" s="32" t="s">
        <v>993</v>
      </c>
      <c r="AI983" s="15" t="s">
        <v>338</v>
      </c>
      <c r="AJ983" s="101" t="s">
        <v>887</v>
      </c>
      <c r="AK983" s="101" t="s">
        <v>1510</v>
      </c>
      <c r="AL983" s="84" t="s">
        <v>12176</v>
      </c>
      <c r="AM983" s="84" t="s">
        <v>14476</v>
      </c>
      <c r="AN983" s="84" t="s">
        <v>12046</v>
      </c>
      <c r="AO983" s="84" t="s">
        <v>7240</v>
      </c>
      <c r="AP983" s="80" t="s">
        <v>152</v>
      </c>
      <c r="AQ983" s="5" t="s">
        <v>9076</v>
      </c>
      <c r="AR983" s="25">
        <v>2763</v>
      </c>
      <c r="AS983" s="101" t="s">
        <v>993</v>
      </c>
      <c r="AT983" s="101" t="s">
        <v>993</v>
      </c>
      <c r="AU983" s="256" t="s">
        <v>90</v>
      </c>
      <c r="AV983" s="99" t="s">
        <v>906</v>
      </c>
      <c r="AW983" s="99" t="s">
        <v>315</v>
      </c>
      <c r="AX983" s="256" t="s">
        <v>130</v>
      </c>
      <c r="AY983" s="99" t="s">
        <v>79</v>
      </c>
      <c r="AZ983" s="99" t="s">
        <v>79</v>
      </c>
      <c r="BA983" s="101" t="s">
        <v>1055</v>
      </c>
      <c r="BB983" s="18">
        <v>41360</v>
      </c>
      <c r="BC983" s="6" t="s">
        <v>993</v>
      </c>
      <c r="BD983" s="12">
        <v>5</v>
      </c>
      <c r="BE983" s="102" t="s">
        <v>7217</v>
      </c>
      <c r="BF983" s="16">
        <v>320000000</v>
      </c>
      <c r="BG983" s="16">
        <v>50000</v>
      </c>
      <c r="BH983" s="16">
        <v>50000</v>
      </c>
      <c r="BI983" s="16">
        <v>50000</v>
      </c>
      <c r="BJ983" s="16">
        <v>20000</v>
      </c>
      <c r="BK983" s="16">
        <v>20000</v>
      </c>
      <c r="BL983" s="6" t="s">
        <v>86</v>
      </c>
      <c r="BM983" s="17" t="s">
        <v>993</v>
      </c>
      <c r="BN983" s="5" t="s">
        <v>342</v>
      </c>
      <c r="BO983" s="6" t="s">
        <v>13058</v>
      </c>
      <c r="BP983" s="6" t="s">
        <v>91</v>
      </c>
      <c r="BQ983" s="82" t="s">
        <v>993</v>
      </c>
      <c r="BR983" s="82" t="s">
        <v>993</v>
      </c>
      <c r="BS983" s="6" t="s">
        <v>385</v>
      </c>
      <c r="BT983" s="6" t="s">
        <v>993</v>
      </c>
      <c r="BU983" s="6" t="s">
        <v>1036</v>
      </c>
      <c r="BV983" s="27" t="s">
        <v>1073</v>
      </c>
      <c r="BW983" s="5" t="s">
        <v>422</v>
      </c>
      <c r="BX983" s="5" t="s">
        <v>5133</v>
      </c>
      <c r="BY983" s="17"/>
      <c r="BZ983" s="17"/>
      <c r="CA983" s="5" t="s">
        <v>386</v>
      </c>
      <c r="CB983" s="5" t="s">
        <v>347</v>
      </c>
      <c r="CC983" s="6" t="s">
        <v>13136</v>
      </c>
      <c r="CD983" s="42" t="s">
        <v>7059</v>
      </c>
      <c r="CE983" s="53">
        <v>3182899405</v>
      </c>
      <c r="CF983" s="43">
        <v>0</v>
      </c>
      <c r="CG983" s="7" t="s">
        <v>189</v>
      </c>
      <c r="CH983" s="7">
        <v>0</v>
      </c>
      <c r="CI983" s="7">
        <v>0</v>
      </c>
      <c r="CJ983" s="88">
        <v>0</v>
      </c>
      <c r="CK983" s="88" t="s">
        <v>9782</v>
      </c>
      <c r="CL983" s="88" t="s">
        <v>4310</v>
      </c>
      <c r="CM983" s="313">
        <v>3175387001</v>
      </c>
      <c r="CN983" s="313" t="s">
        <v>11765</v>
      </c>
      <c r="CO983" s="313" t="s">
        <v>11763</v>
      </c>
      <c r="CP983" s="8">
        <v>3165266580</v>
      </c>
      <c r="CQ983" s="79" t="s">
        <v>4311</v>
      </c>
      <c r="CR983" s="21"/>
      <c r="CS983" s="21" t="s">
        <v>12341</v>
      </c>
      <c r="CT983" s="103" t="s">
        <v>5428</v>
      </c>
      <c r="CU983" s="20" t="s">
        <v>993</v>
      </c>
      <c r="CV983" s="20" t="s">
        <v>993</v>
      </c>
      <c r="CW983" s="11" t="s">
        <v>7188</v>
      </c>
      <c r="CX983" s="86" t="s">
        <v>993</v>
      </c>
      <c r="CY983" s="86" t="s">
        <v>12930</v>
      </c>
      <c r="CZ983" s="86" t="s">
        <v>12413</v>
      </c>
      <c r="DA983" s="86" t="s">
        <v>86</v>
      </c>
      <c r="DB983" s="86" t="s">
        <v>12906</v>
      </c>
      <c r="DC983" s="6" t="s">
        <v>13117</v>
      </c>
      <c r="DD983" s="2"/>
      <c r="DE983" s="2"/>
      <c r="DF983" s="2"/>
      <c r="DG983" s="2"/>
      <c r="DH983" s="2"/>
      <c r="DI983" s="2"/>
      <c r="DJ983" s="2"/>
      <c r="DK983" s="2"/>
      <c r="DL983" s="2"/>
      <c r="DM983" s="2"/>
      <c r="DN983" s="2"/>
      <c r="DO983" s="2"/>
      <c r="DP983" s="2"/>
      <c r="DQ983" s="2"/>
      <c r="DR983" s="2"/>
      <c r="DS983" s="2"/>
      <c r="DT983" s="2"/>
      <c r="DU983" s="2"/>
      <c r="DV983" s="2"/>
      <c r="DW983" s="2"/>
      <c r="DX983" s="2"/>
      <c r="DY983" s="2"/>
    </row>
    <row r="984" spans="1:129" ht="20.25" customHeight="1" x14ac:dyDescent="0.25">
      <c r="A984" s="327"/>
      <c r="B984" s="83">
        <v>1187</v>
      </c>
      <c r="C984" s="449">
        <v>1255</v>
      </c>
      <c r="D984" s="113" t="s">
        <v>11205</v>
      </c>
      <c r="E984" s="255" t="s">
        <v>5439</v>
      </c>
      <c r="F984" s="256" t="s">
        <v>114</v>
      </c>
      <c r="G984" s="256" t="s">
        <v>11830</v>
      </c>
      <c r="H984" s="256" t="s">
        <v>993</v>
      </c>
      <c r="I984" s="256" t="s">
        <v>659</v>
      </c>
      <c r="J984" s="256" t="s">
        <v>7751</v>
      </c>
      <c r="K984" s="256" t="s">
        <v>12242</v>
      </c>
      <c r="L984" s="98">
        <v>273</v>
      </c>
      <c r="M984" s="256" t="s">
        <v>2942</v>
      </c>
      <c r="N984" s="256" t="s">
        <v>2943</v>
      </c>
      <c r="O984" s="12">
        <v>3579124</v>
      </c>
      <c r="P984" s="27" t="s">
        <v>79</v>
      </c>
      <c r="Q984" s="30" t="s">
        <v>79</v>
      </c>
      <c r="R984" s="30" t="s">
        <v>80</v>
      </c>
      <c r="S984" s="101" t="s">
        <v>6464</v>
      </c>
      <c r="T984" s="100" t="s">
        <v>5440</v>
      </c>
      <c r="U984" s="98">
        <v>130200000751</v>
      </c>
      <c r="V984" s="99" t="s">
        <v>82</v>
      </c>
      <c r="W984" s="99" t="s">
        <v>83</v>
      </c>
      <c r="X984" s="99" t="s">
        <v>84</v>
      </c>
      <c r="Y984" s="101" t="s">
        <v>761</v>
      </c>
      <c r="Z984" s="99" t="s">
        <v>642</v>
      </c>
      <c r="AA984" s="101" t="s">
        <v>85</v>
      </c>
      <c r="AB984" s="101" t="s">
        <v>1087</v>
      </c>
      <c r="AC984" s="101" t="s">
        <v>1088</v>
      </c>
      <c r="AD984" s="13" t="s">
        <v>86</v>
      </c>
      <c r="AE984" s="13">
        <v>41372</v>
      </c>
      <c r="AF984" s="13">
        <v>41384</v>
      </c>
      <c r="AG984" s="4">
        <f t="shared" ref="AG984:AG1047" ca="1" si="15">ROUNDDOWN((ROUNDDOWN((TODAY() - AE984)/30,0))/12,0)</f>
        <v>6</v>
      </c>
      <c r="AH984" s="32" t="s">
        <v>993</v>
      </c>
      <c r="AI984" s="15" t="s">
        <v>327</v>
      </c>
      <c r="AJ984" s="101" t="s">
        <v>886</v>
      </c>
      <c r="AK984" s="101" t="s">
        <v>903</v>
      </c>
      <c r="AL984" s="84" t="s">
        <v>13600</v>
      </c>
      <c r="AM984" s="84" t="s">
        <v>14723</v>
      </c>
      <c r="AN984" s="84" t="s">
        <v>12046</v>
      </c>
      <c r="AO984" s="84" t="s">
        <v>7240</v>
      </c>
      <c r="AP984" s="16" t="s">
        <v>7020</v>
      </c>
      <c r="AQ984" s="5" t="s">
        <v>9081</v>
      </c>
      <c r="AR984" s="25">
        <v>2735</v>
      </c>
      <c r="AS984" s="101" t="s">
        <v>993</v>
      </c>
      <c r="AT984" s="101" t="s">
        <v>993</v>
      </c>
      <c r="AU984" s="99" t="s">
        <v>90</v>
      </c>
      <c r="AV984" s="99" t="s">
        <v>906</v>
      </c>
      <c r="AW984" s="99" t="s">
        <v>659</v>
      </c>
      <c r="AX984" s="256" t="s">
        <v>130</v>
      </c>
      <c r="AY984" s="99" t="s">
        <v>79</v>
      </c>
      <c r="AZ984" s="99" t="s">
        <v>79</v>
      </c>
      <c r="BA984" s="99" t="s">
        <v>1111</v>
      </c>
      <c r="BB984" s="18">
        <v>41384</v>
      </c>
      <c r="BC984" s="6" t="s">
        <v>993</v>
      </c>
      <c r="BD984" s="12">
        <v>5</v>
      </c>
      <c r="BE984" s="102" t="s">
        <v>7217</v>
      </c>
      <c r="BF984" s="16">
        <v>320000000</v>
      </c>
      <c r="BG984" s="16">
        <v>50000</v>
      </c>
      <c r="BH984" s="16">
        <v>50000</v>
      </c>
      <c r="BI984" s="16">
        <v>50000</v>
      </c>
      <c r="BJ984" s="16">
        <v>20000</v>
      </c>
      <c r="BK984" s="16">
        <v>20000</v>
      </c>
      <c r="BL984" s="5" t="s">
        <v>86</v>
      </c>
      <c r="BM984" s="5" t="s">
        <v>993</v>
      </c>
      <c r="BN984" s="5" t="s">
        <v>342</v>
      </c>
      <c r="BO984" s="6" t="s">
        <v>646</v>
      </c>
      <c r="BP984" s="6" t="s">
        <v>91</v>
      </c>
      <c r="BQ984" s="82" t="s">
        <v>993</v>
      </c>
      <c r="BR984" s="82" t="s">
        <v>993</v>
      </c>
      <c r="BS984" s="5" t="s">
        <v>1212</v>
      </c>
      <c r="BT984" s="6" t="s">
        <v>993</v>
      </c>
      <c r="BU984" s="6" t="s">
        <v>1036</v>
      </c>
      <c r="BV984" s="27" t="s">
        <v>1073</v>
      </c>
      <c r="BW984" s="5" t="s">
        <v>1092</v>
      </c>
      <c r="BX984" s="5" t="s">
        <v>993</v>
      </c>
      <c r="BY984" s="5"/>
      <c r="BZ984" s="5"/>
      <c r="CA984" s="5" t="s">
        <v>386</v>
      </c>
      <c r="CB984" s="5" t="s">
        <v>347</v>
      </c>
      <c r="CC984" s="6" t="s">
        <v>13136</v>
      </c>
      <c r="CD984" s="42" t="s">
        <v>7062</v>
      </c>
      <c r="CE984" s="4">
        <v>3187072331</v>
      </c>
      <c r="CF984" s="43" t="s">
        <v>6749</v>
      </c>
      <c r="CG984" s="7" t="s">
        <v>4331</v>
      </c>
      <c r="CH984" s="7" t="s">
        <v>4332</v>
      </c>
      <c r="CI984" s="7" t="s">
        <v>4333</v>
      </c>
      <c r="CJ984" s="88" t="s">
        <v>13037</v>
      </c>
      <c r="CK984" s="88" t="s">
        <v>2946</v>
      </c>
      <c r="CL984" s="88" t="s">
        <v>2947</v>
      </c>
      <c r="CM984" s="313">
        <v>3165233304</v>
      </c>
      <c r="CN984" s="313" t="s">
        <v>9652</v>
      </c>
      <c r="CO984" s="313" t="s">
        <v>4417</v>
      </c>
      <c r="CP984" s="8">
        <v>3162684705</v>
      </c>
      <c r="CQ984" s="79" t="s">
        <v>2949</v>
      </c>
      <c r="CR984" s="21"/>
      <c r="CS984" s="21" t="s">
        <v>12343</v>
      </c>
      <c r="CT984" s="21" t="s">
        <v>10022</v>
      </c>
      <c r="CU984" s="20" t="s">
        <v>993</v>
      </c>
      <c r="CV984" s="262" t="s">
        <v>10023</v>
      </c>
      <c r="CW984" s="11" t="s">
        <v>2709</v>
      </c>
      <c r="CX984" s="86">
        <v>43354</v>
      </c>
      <c r="CY984" s="86" t="s">
        <v>12898</v>
      </c>
      <c r="CZ984" s="86" t="s">
        <v>12336</v>
      </c>
      <c r="DA984" s="86" t="s">
        <v>130</v>
      </c>
      <c r="DB984" s="86" t="s">
        <v>12906</v>
      </c>
      <c r="DC984" s="6" t="s">
        <v>993</v>
      </c>
      <c r="DD984" s="2"/>
      <c r="DE984" s="2"/>
      <c r="DF984" s="2"/>
      <c r="DG984" s="2"/>
      <c r="DH984" s="2"/>
      <c r="DI984" s="2"/>
      <c r="DJ984" s="2"/>
      <c r="DK984" s="2"/>
      <c r="DL984" s="2"/>
      <c r="DM984" s="2"/>
      <c r="DN984" s="2"/>
      <c r="DO984" s="2"/>
      <c r="DP984" s="2"/>
      <c r="DQ984" s="2"/>
      <c r="DR984" s="2"/>
      <c r="DS984" s="2"/>
      <c r="DT984" s="2"/>
      <c r="DU984" s="2"/>
      <c r="DV984" s="2"/>
      <c r="DW984" s="2"/>
      <c r="DX984" s="2"/>
      <c r="DY984" s="2"/>
    </row>
    <row r="985" spans="1:129" ht="20.25" customHeight="1" x14ac:dyDescent="0.25">
      <c r="A985" s="327"/>
      <c r="B985" s="83">
        <v>1210</v>
      </c>
      <c r="C985" s="449">
        <v>1256</v>
      </c>
      <c r="D985" s="113" t="s">
        <v>10643</v>
      </c>
      <c r="E985" s="255" t="s">
        <v>5542</v>
      </c>
      <c r="F985" s="256" t="s">
        <v>114</v>
      </c>
      <c r="G985" s="256" t="s">
        <v>11834</v>
      </c>
      <c r="H985" s="256" t="s">
        <v>993</v>
      </c>
      <c r="I985" s="256" t="s">
        <v>5543</v>
      </c>
      <c r="J985" s="256" t="s">
        <v>7888</v>
      </c>
      <c r="K985" s="256" t="s">
        <v>12247</v>
      </c>
      <c r="L985" s="98">
        <v>375</v>
      </c>
      <c r="M985" s="256" t="s">
        <v>2954</v>
      </c>
      <c r="N985" s="256" t="s">
        <v>2955</v>
      </c>
      <c r="O985" s="12" t="s">
        <v>2956</v>
      </c>
      <c r="P985" s="27" t="s">
        <v>79</v>
      </c>
      <c r="Q985" s="30" t="s">
        <v>79</v>
      </c>
      <c r="R985" s="30" t="s">
        <v>80</v>
      </c>
      <c r="S985" s="101" t="s">
        <v>6464</v>
      </c>
      <c r="T985" s="100" t="s">
        <v>5544</v>
      </c>
      <c r="U985" s="98">
        <v>130200001466</v>
      </c>
      <c r="V985" s="99" t="s">
        <v>119</v>
      </c>
      <c r="W985" s="99" t="s">
        <v>83</v>
      </c>
      <c r="X985" s="99" t="s">
        <v>300</v>
      </c>
      <c r="Y985" s="101" t="s">
        <v>761</v>
      </c>
      <c r="Z985" s="99" t="s">
        <v>727</v>
      </c>
      <c r="AA985" s="101" t="s">
        <v>85</v>
      </c>
      <c r="AB985" s="101" t="s">
        <v>1088</v>
      </c>
      <c r="AC985" s="101" t="s">
        <v>1211</v>
      </c>
      <c r="AD985" s="99" t="s">
        <v>86</v>
      </c>
      <c r="AE985" s="13">
        <v>41381</v>
      </c>
      <c r="AF985" s="13">
        <v>41486</v>
      </c>
      <c r="AG985" s="4">
        <f t="shared" ca="1" si="15"/>
        <v>6</v>
      </c>
      <c r="AH985" s="32" t="s">
        <v>993</v>
      </c>
      <c r="AI985" s="15" t="s">
        <v>327</v>
      </c>
      <c r="AJ985" s="101" t="s">
        <v>902</v>
      </c>
      <c r="AK985" s="101" t="s">
        <v>903</v>
      </c>
      <c r="AL985" s="84" t="s">
        <v>13618</v>
      </c>
      <c r="AM985" s="84" t="s">
        <v>14742</v>
      </c>
      <c r="AN985" s="84" t="s">
        <v>12046</v>
      </c>
      <c r="AO985" s="84" t="s">
        <v>7240</v>
      </c>
      <c r="AP985" s="16" t="s">
        <v>7020</v>
      </c>
      <c r="AQ985" s="5" t="s">
        <v>9103</v>
      </c>
      <c r="AR985" s="25">
        <v>3754</v>
      </c>
      <c r="AS985" s="101" t="s">
        <v>993</v>
      </c>
      <c r="AT985" s="101" t="s">
        <v>993</v>
      </c>
      <c r="AU985" s="99" t="s">
        <v>90</v>
      </c>
      <c r="AV985" s="99" t="s">
        <v>1499</v>
      </c>
      <c r="AW985" s="99" t="s">
        <v>222</v>
      </c>
      <c r="AX985" s="256" t="s">
        <v>130</v>
      </c>
      <c r="AY985" s="99" t="s">
        <v>79</v>
      </c>
      <c r="AZ985" s="99" t="s">
        <v>79</v>
      </c>
      <c r="BA985" s="99" t="s">
        <v>1111</v>
      </c>
      <c r="BB985" s="18">
        <v>41388</v>
      </c>
      <c r="BC985" s="6" t="s">
        <v>993</v>
      </c>
      <c r="BD985" s="12">
        <v>5</v>
      </c>
      <c r="BE985" s="102" t="s">
        <v>7217</v>
      </c>
      <c r="BF985" s="16">
        <v>320000000</v>
      </c>
      <c r="BG985" s="16">
        <v>50000</v>
      </c>
      <c r="BH985" s="16">
        <v>50000</v>
      </c>
      <c r="BI985" s="16">
        <v>50000</v>
      </c>
      <c r="BJ985" s="16">
        <v>20000</v>
      </c>
      <c r="BK985" s="80" t="s">
        <v>993</v>
      </c>
      <c r="BL985" s="6" t="s">
        <v>86</v>
      </c>
      <c r="BM985" s="5" t="s">
        <v>993</v>
      </c>
      <c r="BN985" s="5" t="s">
        <v>342</v>
      </c>
      <c r="BO985" s="6" t="s">
        <v>646</v>
      </c>
      <c r="BP985" s="6" t="s">
        <v>91</v>
      </c>
      <c r="BQ985" s="82" t="s">
        <v>993</v>
      </c>
      <c r="BR985" s="82" t="s">
        <v>993</v>
      </c>
      <c r="BS985" s="6" t="s">
        <v>385</v>
      </c>
      <c r="BT985" s="6" t="s">
        <v>993</v>
      </c>
      <c r="BU985" s="6" t="s">
        <v>1036</v>
      </c>
      <c r="BV985" s="27" t="s">
        <v>1073</v>
      </c>
      <c r="BW985" s="5"/>
      <c r="BX985" s="5"/>
      <c r="BY985" s="5"/>
      <c r="BZ985" s="5"/>
      <c r="CA985" s="5" t="s">
        <v>386</v>
      </c>
      <c r="CB985" s="5" t="s">
        <v>347</v>
      </c>
      <c r="CC985" s="6" t="s">
        <v>13136</v>
      </c>
      <c r="CD985" s="42" t="s">
        <v>7062</v>
      </c>
      <c r="CE985" s="4">
        <v>3187072331</v>
      </c>
      <c r="CF985" s="43" t="s">
        <v>6749</v>
      </c>
      <c r="CG985" s="7" t="s">
        <v>189</v>
      </c>
      <c r="CH985" s="7" t="s">
        <v>5545</v>
      </c>
      <c r="CI985" s="7">
        <v>3106304943</v>
      </c>
      <c r="CJ985" s="88">
        <v>0</v>
      </c>
      <c r="CK985" s="88" t="s">
        <v>2959</v>
      </c>
      <c r="CL985" s="88" t="s">
        <v>2960</v>
      </c>
      <c r="CM985" s="313">
        <v>3188832157</v>
      </c>
      <c r="CN985" s="313" t="s">
        <v>2961</v>
      </c>
      <c r="CO985" s="313" t="s">
        <v>2962</v>
      </c>
      <c r="CP985" s="8">
        <v>3165254284</v>
      </c>
      <c r="CQ985" s="79" t="s">
        <v>2963</v>
      </c>
      <c r="CR985" s="21"/>
      <c r="CS985" s="21" t="s">
        <v>7958</v>
      </c>
      <c r="CT985" s="103" t="s">
        <v>1026</v>
      </c>
      <c r="CU985" s="20" t="s">
        <v>993</v>
      </c>
      <c r="CV985" s="262" t="s">
        <v>993</v>
      </c>
      <c r="CW985" s="11" t="s">
        <v>7736</v>
      </c>
      <c r="CX985" s="86" t="s">
        <v>993</v>
      </c>
      <c r="CY985" s="86" t="s">
        <v>12898</v>
      </c>
      <c r="CZ985" s="86" t="s">
        <v>12899</v>
      </c>
      <c r="DA985" s="86" t="s">
        <v>130</v>
      </c>
      <c r="DB985" s="86" t="s">
        <v>12906</v>
      </c>
      <c r="DC985" s="6" t="s">
        <v>993</v>
      </c>
      <c r="DD985" s="2"/>
      <c r="DE985" s="2"/>
      <c r="DF985" s="2"/>
      <c r="DG985" s="2"/>
      <c r="DH985" s="2"/>
      <c r="DI985" s="2"/>
      <c r="DJ985" s="2"/>
      <c r="DK985" s="2"/>
      <c r="DL985" s="2"/>
      <c r="DM985" s="2"/>
      <c r="DN985" s="2"/>
      <c r="DO985" s="2"/>
      <c r="DP985" s="2"/>
      <c r="DQ985" s="2"/>
      <c r="DR985" s="2"/>
      <c r="DS985" s="2"/>
      <c r="DT985" s="2"/>
      <c r="DU985" s="2"/>
      <c r="DV985" s="2"/>
      <c r="DW985" s="2"/>
      <c r="DX985" s="2"/>
      <c r="DY985" s="2"/>
    </row>
    <row r="986" spans="1:129" ht="20.25" customHeight="1" x14ac:dyDescent="0.25">
      <c r="A986" s="327"/>
      <c r="B986" s="83">
        <v>479</v>
      </c>
      <c r="C986" s="449">
        <v>1257</v>
      </c>
      <c r="D986" s="113" t="s">
        <v>11206</v>
      </c>
      <c r="E986" s="255" t="s">
        <v>5441</v>
      </c>
      <c r="F986" s="256" t="s">
        <v>10679</v>
      </c>
      <c r="G986" s="256" t="s">
        <v>11833</v>
      </c>
      <c r="H986" s="256" t="s">
        <v>993</v>
      </c>
      <c r="I986" s="256" t="s">
        <v>15345</v>
      </c>
      <c r="J986" s="256" t="s">
        <v>7741</v>
      </c>
      <c r="K986" s="256" t="s">
        <v>12234</v>
      </c>
      <c r="L986" s="98">
        <v>85</v>
      </c>
      <c r="M986" s="256" t="s">
        <v>3739</v>
      </c>
      <c r="N986" s="256" t="s">
        <v>3740</v>
      </c>
      <c r="O986" s="12" t="s">
        <v>3741</v>
      </c>
      <c r="P986" s="27" t="s">
        <v>79</v>
      </c>
      <c r="Q986" s="30" t="s">
        <v>79</v>
      </c>
      <c r="R986" s="30" t="s">
        <v>80</v>
      </c>
      <c r="S986" s="101" t="s">
        <v>6464</v>
      </c>
      <c r="T986" s="100" t="s">
        <v>5442</v>
      </c>
      <c r="U986" s="98">
        <v>130200001477</v>
      </c>
      <c r="V986" s="87" t="s">
        <v>119</v>
      </c>
      <c r="W986" s="99" t="s">
        <v>83</v>
      </c>
      <c r="X986" s="99" t="s">
        <v>6760</v>
      </c>
      <c r="Y986" s="101" t="s">
        <v>761</v>
      </c>
      <c r="Z986" s="99" t="s">
        <v>642</v>
      </c>
      <c r="AA986" s="101" t="s">
        <v>103</v>
      </c>
      <c r="AB986" s="101" t="s">
        <v>1211</v>
      </c>
      <c r="AC986" s="101" t="s">
        <v>1211</v>
      </c>
      <c r="AD986" s="22" t="s">
        <v>86</v>
      </c>
      <c r="AE986" s="13">
        <v>41376</v>
      </c>
      <c r="AF986" s="13">
        <v>41387</v>
      </c>
      <c r="AG986" s="4">
        <f t="shared" ca="1" si="15"/>
        <v>6</v>
      </c>
      <c r="AH986" s="32" t="s">
        <v>993</v>
      </c>
      <c r="AI986" s="15" t="s">
        <v>338</v>
      </c>
      <c r="AJ986" s="101" t="s">
        <v>887</v>
      </c>
      <c r="AK986" s="101" t="s">
        <v>887</v>
      </c>
      <c r="AL986" s="84" t="s">
        <v>13601</v>
      </c>
      <c r="AM986" s="84" t="s">
        <v>14724</v>
      </c>
      <c r="AN986" s="84" t="s">
        <v>12046</v>
      </c>
      <c r="AO986" s="84" t="s">
        <v>7240</v>
      </c>
      <c r="AP986" s="80" t="s">
        <v>152</v>
      </c>
      <c r="AQ986" s="5" t="s">
        <v>9082</v>
      </c>
      <c r="AR986" s="25">
        <v>854</v>
      </c>
      <c r="AS986" s="101" t="s">
        <v>993</v>
      </c>
      <c r="AT986" s="101" t="s">
        <v>993</v>
      </c>
      <c r="AU986" s="22" t="s">
        <v>90</v>
      </c>
      <c r="AV986" s="99" t="s">
        <v>906</v>
      </c>
      <c r="AW986" s="99" t="s">
        <v>96</v>
      </c>
      <c r="AX986" s="256" t="s">
        <v>130</v>
      </c>
      <c r="AY986" s="99" t="s">
        <v>79</v>
      </c>
      <c r="AZ986" s="99" t="s">
        <v>79</v>
      </c>
      <c r="BA986" s="101" t="s">
        <v>1055</v>
      </c>
      <c r="BB986" s="18">
        <v>41387</v>
      </c>
      <c r="BC986" s="6" t="s">
        <v>993</v>
      </c>
      <c r="BD986" s="12">
        <v>5</v>
      </c>
      <c r="BE986" s="102" t="s">
        <v>7217</v>
      </c>
      <c r="BF986" s="16">
        <v>320000000</v>
      </c>
      <c r="BG986" s="16">
        <v>50000</v>
      </c>
      <c r="BH986" s="16">
        <v>50000</v>
      </c>
      <c r="BI986" s="16">
        <v>50000</v>
      </c>
      <c r="BJ986" s="16">
        <v>20000</v>
      </c>
      <c r="BK986" s="16">
        <v>20000</v>
      </c>
      <c r="BL986" s="6" t="s">
        <v>86</v>
      </c>
      <c r="BM986" s="5" t="s">
        <v>993</v>
      </c>
      <c r="BN986" s="5" t="s">
        <v>342</v>
      </c>
      <c r="BO986" s="6" t="s">
        <v>13058</v>
      </c>
      <c r="BP986" s="6" t="s">
        <v>91</v>
      </c>
      <c r="BQ986" s="82" t="s">
        <v>993</v>
      </c>
      <c r="BR986" s="82" t="s">
        <v>993</v>
      </c>
      <c r="BS986" s="5" t="s">
        <v>1212</v>
      </c>
      <c r="BT986" s="6" t="s">
        <v>993</v>
      </c>
      <c r="BU986" s="6" t="s">
        <v>1036</v>
      </c>
      <c r="BV986" s="27" t="s">
        <v>1073</v>
      </c>
      <c r="BW986" s="5"/>
      <c r="BX986" s="5"/>
      <c r="BY986" s="90"/>
      <c r="BZ986" s="90"/>
      <c r="CA986" s="5" t="s">
        <v>386</v>
      </c>
      <c r="CB986" s="5" t="s">
        <v>347</v>
      </c>
      <c r="CC986" s="6" t="s">
        <v>13136</v>
      </c>
      <c r="CD986" s="42" t="s">
        <v>7060</v>
      </c>
      <c r="CE986" s="4">
        <v>3182893993</v>
      </c>
      <c r="CF986" s="43" t="s">
        <v>6747</v>
      </c>
      <c r="CG986" s="7" t="s">
        <v>4451</v>
      </c>
      <c r="CH986" s="7">
        <v>0</v>
      </c>
      <c r="CI986" s="7">
        <v>0</v>
      </c>
      <c r="CJ986" s="88" t="s">
        <v>12717</v>
      </c>
      <c r="CK986" s="88" t="s">
        <v>3744</v>
      </c>
      <c r="CL986" s="88" t="s">
        <v>3745</v>
      </c>
      <c r="CM986" s="313">
        <v>3164812869</v>
      </c>
      <c r="CN986" s="313" t="s">
        <v>5214</v>
      </c>
      <c r="CO986" s="313" t="s">
        <v>9710</v>
      </c>
      <c r="CP986" s="8" t="s">
        <v>3747</v>
      </c>
      <c r="CQ986" s="79" t="s">
        <v>3748</v>
      </c>
      <c r="CR986" s="21"/>
      <c r="CS986" s="21" t="s">
        <v>8014</v>
      </c>
      <c r="CT986" s="103" t="s">
        <v>9560</v>
      </c>
      <c r="CU986" s="20" t="s">
        <v>993</v>
      </c>
      <c r="CV986" s="262" t="s">
        <v>9755</v>
      </c>
      <c r="CW986" s="11" t="s">
        <v>7188</v>
      </c>
      <c r="CX986" s="86" t="s">
        <v>993</v>
      </c>
      <c r="CY986" s="86" t="s">
        <v>12898</v>
      </c>
      <c r="CZ986" s="86" t="s">
        <v>12413</v>
      </c>
      <c r="DA986" s="86" t="s">
        <v>86</v>
      </c>
      <c r="DB986" s="86" t="s">
        <v>12906</v>
      </c>
      <c r="DC986" s="6" t="s">
        <v>13117</v>
      </c>
      <c r="DD986" s="2"/>
      <c r="DE986" s="2"/>
      <c r="DF986" s="2"/>
      <c r="DG986" s="2"/>
      <c r="DH986" s="2"/>
      <c r="DI986" s="2"/>
      <c r="DJ986" s="2"/>
      <c r="DK986" s="2"/>
      <c r="DL986" s="2"/>
      <c r="DM986" s="2"/>
      <c r="DN986" s="2"/>
      <c r="DO986" s="2"/>
      <c r="DP986" s="2"/>
      <c r="DQ986" s="2"/>
      <c r="DR986" s="2"/>
      <c r="DS986" s="2"/>
      <c r="DT986" s="2"/>
      <c r="DU986" s="2"/>
      <c r="DV986" s="2"/>
      <c r="DW986" s="2"/>
      <c r="DX986" s="2"/>
      <c r="DY986" s="2"/>
    </row>
    <row r="987" spans="1:129" ht="20.25" customHeight="1" x14ac:dyDescent="0.25">
      <c r="A987" s="327"/>
      <c r="B987" s="83">
        <v>1194</v>
      </c>
      <c r="C987" s="449">
        <v>1258</v>
      </c>
      <c r="D987" s="113" t="s">
        <v>10644</v>
      </c>
      <c r="E987" s="255" t="s">
        <v>5473</v>
      </c>
      <c r="F987" s="256" t="s">
        <v>243</v>
      </c>
      <c r="G987" s="256" t="s">
        <v>11825</v>
      </c>
      <c r="H987" s="256" t="s">
        <v>993</v>
      </c>
      <c r="I987" s="256" t="s">
        <v>7881</v>
      </c>
      <c r="J987" s="256" t="s">
        <v>7882</v>
      </c>
      <c r="K987" s="256" t="s">
        <v>12235</v>
      </c>
      <c r="L987" s="98">
        <v>661</v>
      </c>
      <c r="M987" s="256" t="s">
        <v>756</v>
      </c>
      <c r="N987" s="256" t="s">
        <v>757</v>
      </c>
      <c r="O987" s="12" t="s">
        <v>758</v>
      </c>
      <c r="P987" s="27" t="s">
        <v>79</v>
      </c>
      <c r="Q987" s="30" t="s">
        <v>79</v>
      </c>
      <c r="R987" s="30" t="s">
        <v>80</v>
      </c>
      <c r="S987" s="101" t="s">
        <v>6464</v>
      </c>
      <c r="T987" s="100" t="s">
        <v>5474</v>
      </c>
      <c r="U987" s="98">
        <v>130200002927</v>
      </c>
      <c r="V987" s="99" t="s">
        <v>82</v>
      </c>
      <c r="W987" s="99" t="s">
        <v>83</v>
      </c>
      <c r="X987" s="101" t="s">
        <v>531</v>
      </c>
      <c r="Y987" s="101" t="s">
        <v>761</v>
      </c>
      <c r="Z987" s="99" t="s">
        <v>1179</v>
      </c>
      <c r="AA987" s="101" t="s">
        <v>103</v>
      </c>
      <c r="AB987" s="101" t="s">
        <v>1211</v>
      </c>
      <c r="AC987" s="101" t="s">
        <v>1211</v>
      </c>
      <c r="AD987" s="99" t="s">
        <v>86</v>
      </c>
      <c r="AE987" s="13">
        <v>41396</v>
      </c>
      <c r="AF987" s="13">
        <v>41429</v>
      </c>
      <c r="AG987" s="4">
        <f t="shared" ca="1" si="15"/>
        <v>6</v>
      </c>
      <c r="AH987" s="32" t="s">
        <v>993</v>
      </c>
      <c r="AI987" s="15" t="s">
        <v>338</v>
      </c>
      <c r="AJ987" s="101" t="s">
        <v>886</v>
      </c>
      <c r="AK987" s="101" t="s">
        <v>886</v>
      </c>
      <c r="AL987" s="84" t="s">
        <v>12024</v>
      </c>
      <c r="AM987" s="84" t="s">
        <v>14731</v>
      </c>
      <c r="AN987" s="84" t="s">
        <v>12046</v>
      </c>
      <c r="AO987" s="84" t="s">
        <v>7240</v>
      </c>
      <c r="AP987" s="80" t="s">
        <v>152</v>
      </c>
      <c r="AQ987" s="5" t="s">
        <v>9089</v>
      </c>
      <c r="AR987" s="25">
        <v>6611</v>
      </c>
      <c r="AS987" s="101" t="s">
        <v>993</v>
      </c>
      <c r="AT987" s="101" t="s">
        <v>993</v>
      </c>
      <c r="AU987" s="99" t="s">
        <v>90</v>
      </c>
      <c r="AV987" s="99" t="s">
        <v>1090</v>
      </c>
      <c r="AW987" s="99" t="s">
        <v>96</v>
      </c>
      <c r="AX987" s="256" t="s">
        <v>130</v>
      </c>
      <c r="AY987" s="99" t="s">
        <v>79</v>
      </c>
      <c r="AZ987" s="99" t="s">
        <v>79</v>
      </c>
      <c r="BA987" s="99" t="s">
        <v>10678</v>
      </c>
      <c r="BB987" s="18">
        <v>41429</v>
      </c>
      <c r="BC987" s="6" t="s">
        <v>993</v>
      </c>
      <c r="BD987" s="12">
        <v>5</v>
      </c>
      <c r="BE987" s="102" t="s">
        <v>7217</v>
      </c>
      <c r="BF987" s="16">
        <v>320000000</v>
      </c>
      <c r="BG987" s="16">
        <v>50000</v>
      </c>
      <c r="BH987" s="16">
        <v>50000</v>
      </c>
      <c r="BI987" s="16">
        <v>50000</v>
      </c>
      <c r="BJ987" s="16">
        <v>20000</v>
      </c>
      <c r="BK987" s="16">
        <v>20000</v>
      </c>
      <c r="BL987" s="5" t="s">
        <v>86</v>
      </c>
      <c r="BM987" s="5" t="s">
        <v>993</v>
      </c>
      <c r="BN987" s="5" t="s">
        <v>342</v>
      </c>
      <c r="BO987" s="6" t="s">
        <v>13058</v>
      </c>
      <c r="BP987" s="6" t="s">
        <v>91</v>
      </c>
      <c r="BQ987" s="82" t="s">
        <v>993</v>
      </c>
      <c r="BR987" s="82" t="s">
        <v>993</v>
      </c>
      <c r="BS987" s="6" t="s">
        <v>385</v>
      </c>
      <c r="BT987" s="6" t="s">
        <v>993</v>
      </c>
      <c r="BU987" s="6" t="s">
        <v>1036</v>
      </c>
      <c r="BV987" s="27" t="s">
        <v>993</v>
      </c>
      <c r="BW987" s="5" t="s">
        <v>1092</v>
      </c>
      <c r="BX987" s="5" t="s">
        <v>993</v>
      </c>
      <c r="BY987" s="5"/>
      <c r="BZ987" s="5"/>
      <c r="CA987" s="5" t="s">
        <v>386</v>
      </c>
      <c r="CB987" s="5" t="s">
        <v>347</v>
      </c>
      <c r="CC987" s="6" t="s">
        <v>13136</v>
      </c>
      <c r="CD987" s="42" t="s">
        <v>7061</v>
      </c>
      <c r="CE987" s="4">
        <v>3182899379</v>
      </c>
      <c r="CF987" s="43" t="s">
        <v>6750</v>
      </c>
      <c r="CG987" s="7" t="s">
        <v>189</v>
      </c>
      <c r="CH987" s="7">
        <v>0</v>
      </c>
      <c r="CI987" s="7">
        <v>0</v>
      </c>
      <c r="CJ987" s="88">
        <v>0</v>
      </c>
      <c r="CK987" s="88" t="s">
        <v>5312</v>
      </c>
      <c r="CL987" s="88" t="s">
        <v>5313</v>
      </c>
      <c r="CM987" s="313">
        <v>3162659909</v>
      </c>
      <c r="CN987" s="313" t="s">
        <v>766</v>
      </c>
      <c r="CO987" s="313" t="s">
        <v>5314</v>
      </c>
      <c r="CP987" s="8">
        <v>3182703190</v>
      </c>
      <c r="CQ987" s="79" t="s">
        <v>768</v>
      </c>
      <c r="CR987" s="21"/>
      <c r="CS987" s="21" t="s">
        <v>7993</v>
      </c>
      <c r="CT987" s="103" t="s">
        <v>10176</v>
      </c>
      <c r="CU987" s="20" t="s">
        <v>993</v>
      </c>
      <c r="CV987" s="262" t="s">
        <v>993</v>
      </c>
      <c r="CW987" s="11" t="s">
        <v>7735</v>
      </c>
      <c r="CX987" s="86" t="s">
        <v>993</v>
      </c>
      <c r="CY987" s="86" t="s">
        <v>12898</v>
      </c>
      <c r="CZ987" s="86" t="s">
        <v>12899</v>
      </c>
      <c r="DA987" s="86" t="s">
        <v>130</v>
      </c>
      <c r="DB987" s="86" t="s">
        <v>12906</v>
      </c>
      <c r="DC987" s="6" t="s">
        <v>13117</v>
      </c>
      <c r="DD987" s="2"/>
      <c r="DE987" s="2"/>
      <c r="DF987" s="2"/>
      <c r="DG987" s="2"/>
      <c r="DH987" s="2"/>
      <c r="DI987" s="2"/>
      <c r="DJ987" s="2"/>
      <c r="DK987" s="2"/>
      <c r="DL987" s="2"/>
      <c r="DM987" s="2"/>
      <c r="DN987" s="2"/>
      <c r="DO987" s="2"/>
      <c r="DP987" s="2"/>
      <c r="DQ987" s="2"/>
      <c r="DR987" s="2"/>
      <c r="DS987" s="2"/>
      <c r="DT987" s="2"/>
      <c r="DU987" s="2"/>
      <c r="DV987" s="2"/>
      <c r="DW987" s="2"/>
      <c r="DX987" s="2"/>
      <c r="DY987" s="2"/>
    </row>
    <row r="988" spans="1:129" ht="20.25" customHeight="1" x14ac:dyDescent="0.25">
      <c r="A988" s="327"/>
      <c r="B988" s="83">
        <v>1190</v>
      </c>
      <c r="C988" s="449">
        <v>1259</v>
      </c>
      <c r="D988" s="113" t="s">
        <v>11210</v>
      </c>
      <c r="E988" s="255" t="s">
        <v>5448</v>
      </c>
      <c r="F988" s="256" t="s">
        <v>243</v>
      </c>
      <c r="G988" s="256" t="s">
        <v>11825</v>
      </c>
      <c r="H988" s="256" t="s">
        <v>95</v>
      </c>
      <c r="I988" s="256" t="s">
        <v>7881</v>
      </c>
      <c r="J988" s="256" t="s">
        <v>7882</v>
      </c>
      <c r="K988" s="256" t="s">
        <v>12235</v>
      </c>
      <c r="L988" s="98">
        <v>661</v>
      </c>
      <c r="M988" s="256" t="s">
        <v>756</v>
      </c>
      <c r="N988" s="256" t="s">
        <v>757</v>
      </c>
      <c r="O988" s="12" t="s">
        <v>758</v>
      </c>
      <c r="P988" s="27" t="s">
        <v>79</v>
      </c>
      <c r="Q988" s="30" t="s">
        <v>79</v>
      </c>
      <c r="R988" s="30" t="s">
        <v>161</v>
      </c>
      <c r="S988" s="101" t="s">
        <v>6464</v>
      </c>
      <c r="T988" s="100" t="s">
        <v>336</v>
      </c>
      <c r="U988" s="98">
        <v>130200002926</v>
      </c>
      <c r="V988" s="99" t="s">
        <v>82</v>
      </c>
      <c r="W988" s="99" t="s">
        <v>83</v>
      </c>
      <c r="X988" s="99" t="s">
        <v>337</v>
      </c>
      <c r="Y988" s="101" t="s">
        <v>761</v>
      </c>
      <c r="Z988" s="99" t="s">
        <v>1220</v>
      </c>
      <c r="AA988" s="101" t="s">
        <v>85</v>
      </c>
      <c r="AB988" s="101" t="s">
        <v>1211</v>
      </c>
      <c r="AC988" s="101" t="s">
        <v>1211</v>
      </c>
      <c r="AD988" s="99" t="s">
        <v>86</v>
      </c>
      <c r="AE988" s="13">
        <v>39513</v>
      </c>
      <c r="AF988" s="13">
        <v>41414</v>
      </c>
      <c r="AG988" s="4">
        <f t="shared" ca="1" si="15"/>
        <v>11</v>
      </c>
      <c r="AH988" s="32" t="s">
        <v>993</v>
      </c>
      <c r="AI988" s="15" t="s">
        <v>327</v>
      </c>
      <c r="AJ988" s="101" t="s">
        <v>903</v>
      </c>
      <c r="AK988" s="101" t="s">
        <v>903</v>
      </c>
      <c r="AL988" s="84" t="s">
        <v>13604</v>
      </c>
      <c r="AM988" s="84" t="s">
        <v>14727</v>
      </c>
      <c r="AN988" s="84" t="s">
        <v>12046</v>
      </c>
      <c r="AO988" s="84" t="s">
        <v>7239</v>
      </c>
      <c r="AP988" s="80" t="s">
        <v>152</v>
      </c>
      <c r="AQ988" s="5" t="s">
        <v>9085</v>
      </c>
      <c r="AR988" s="25">
        <v>6612</v>
      </c>
      <c r="AS988" s="101" t="s">
        <v>993</v>
      </c>
      <c r="AT988" s="101" t="s">
        <v>993</v>
      </c>
      <c r="AU988" s="99" t="s">
        <v>90</v>
      </c>
      <c r="AV988" s="99" t="s">
        <v>1090</v>
      </c>
      <c r="AW988" s="99" t="s">
        <v>96</v>
      </c>
      <c r="AX988" s="256" t="s">
        <v>130</v>
      </c>
      <c r="AY988" s="99" t="s">
        <v>79</v>
      </c>
      <c r="AZ988" s="99" t="s">
        <v>79</v>
      </c>
      <c r="BA988" s="99" t="s">
        <v>1111</v>
      </c>
      <c r="BB988" s="18">
        <v>41414</v>
      </c>
      <c r="BC988" s="6" t="s">
        <v>993</v>
      </c>
      <c r="BD988" s="12">
        <v>4</v>
      </c>
      <c r="BE988" s="102" t="s">
        <v>7217</v>
      </c>
      <c r="BF988" s="16">
        <v>320000000</v>
      </c>
      <c r="BG988" s="16">
        <v>50000</v>
      </c>
      <c r="BH988" s="16">
        <v>50000</v>
      </c>
      <c r="BI988" s="16">
        <v>50000</v>
      </c>
      <c r="BJ988" s="16">
        <v>20000</v>
      </c>
      <c r="BK988" s="80" t="s">
        <v>993</v>
      </c>
      <c r="BL988" s="5" t="s">
        <v>86</v>
      </c>
      <c r="BM988" s="5" t="s">
        <v>993</v>
      </c>
      <c r="BN988" s="5" t="s">
        <v>342</v>
      </c>
      <c r="BO988" s="6" t="s">
        <v>646</v>
      </c>
      <c r="BP988" s="5" t="s">
        <v>134</v>
      </c>
      <c r="BQ988" s="82" t="s">
        <v>993</v>
      </c>
      <c r="BR988" s="82" t="s">
        <v>993</v>
      </c>
      <c r="BS988" s="5" t="s">
        <v>1091</v>
      </c>
      <c r="BT988" s="6" t="s">
        <v>993</v>
      </c>
      <c r="BU988" s="6" t="s">
        <v>1036</v>
      </c>
      <c r="BV988" s="27" t="s">
        <v>993</v>
      </c>
      <c r="BW988" s="5" t="s">
        <v>1092</v>
      </c>
      <c r="BX988" s="5" t="s">
        <v>993</v>
      </c>
      <c r="BY988" s="5"/>
      <c r="BZ988" s="5"/>
      <c r="CA988" s="5" t="s">
        <v>386</v>
      </c>
      <c r="CB988" s="5" t="s">
        <v>347</v>
      </c>
      <c r="CC988" s="6" t="s">
        <v>13136</v>
      </c>
      <c r="CD988" s="42" t="s">
        <v>7061</v>
      </c>
      <c r="CE988" s="4">
        <v>3182899379</v>
      </c>
      <c r="CF988" s="43" t="s">
        <v>6750</v>
      </c>
      <c r="CG988" s="7" t="s">
        <v>350</v>
      </c>
      <c r="CH988" s="7" t="s">
        <v>10330</v>
      </c>
      <c r="CI988" s="7" t="s">
        <v>12075</v>
      </c>
      <c r="CJ988" s="88" t="s">
        <v>12798</v>
      </c>
      <c r="CK988" s="88" t="s">
        <v>6011</v>
      </c>
      <c r="CL988" s="88" t="s">
        <v>6011</v>
      </c>
      <c r="CM988" s="313"/>
      <c r="CN988" s="313">
        <v>0</v>
      </c>
      <c r="CO988" s="313">
        <v>0</v>
      </c>
      <c r="CP988" s="8">
        <v>3182703190</v>
      </c>
      <c r="CQ988" s="79" t="s">
        <v>768</v>
      </c>
      <c r="CR988" s="21"/>
      <c r="CS988" s="21" t="s">
        <v>7987</v>
      </c>
      <c r="CT988" s="103" t="s">
        <v>12492</v>
      </c>
      <c r="CU988" s="20" t="s">
        <v>993</v>
      </c>
      <c r="CV988" s="262" t="s">
        <v>9559</v>
      </c>
      <c r="CW988" s="11" t="s">
        <v>7188</v>
      </c>
      <c r="CX988" s="86" t="s">
        <v>993</v>
      </c>
      <c r="CY988" s="86" t="s">
        <v>12900</v>
      </c>
      <c r="CZ988" s="86" t="s">
        <v>12403</v>
      </c>
      <c r="DA988" s="86" t="s">
        <v>86</v>
      </c>
      <c r="DB988" s="86" t="s">
        <v>12906</v>
      </c>
      <c r="DC988" s="6" t="s">
        <v>993</v>
      </c>
      <c r="DD988" s="2"/>
      <c r="DE988" s="2"/>
      <c r="DF988" s="2"/>
      <c r="DG988" s="2"/>
      <c r="DH988" s="2"/>
      <c r="DI988" s="2"/>
      <c r="DJ988" s="2"/>
      <c r="DK988" s="2"/>
      <c r="DL988" s="2"/>
      <c r="DM988" s="2"/>
      <c r="DN988" s="2"/>
      <c r="DO988" s="2"/>
      <c r="DP988" s="2"/>
      <c r="DQ988" s="2"/>
      <c r="DR988" s="2"/>
      <c r="DS988" s="2"/>
      <c r="DT988" s="2"/>
      <c r="DU988" s="2"/>
      <c r="DV988" s="2"/>
      <c r="DW988" s="2"/>
      <c r="DX988" s="2"/>
      <c r="DY988" s="2"/>
    </row>
    <row r="989" spans="1:129" ht="20.25" customHeight="1" x14ac:dyDescent="0.25">
      <c r="A989" s="327"/>
      <c r="B989" s="83">
        <v>1199</v>
      </c>
      <c r="C989" s="449">
        <v>1260</v>
      </c>
      <c r="D989" s="113" t="s">
        <v>10645</v>
      </c>
      <c r="E989" s="255" t="s">
        <v>5486</v>
      </c>
      <c r="F989" s="256" t="s">
        <v>243</v>
      </c>
      <c r="G989" s="256" t="s">
        <v>11825</v>
      </c>
      <c r="H989" s="256" t="s">
        <v>993</v>
      </c>
      <c r="I989" s="256" t="s">
        <v>7889</v>
      </c>
      <c r="J989" s="256" t="s">
        <v>7890</v>
      </c>
      <c r="K989" s="256" t="s">
        <v>12235</v>
      </c>
      <c r="L989" s="98">
        <v>819</v>
      </c>
      <c r="M989" s="256" t="s">
        <v>5487</v>
      </c>
      <c r="N989" s="256" t="s">
        <v>5488</v>
      </c>
      <c r="O989" s="12" t="s">
        <v>5489</v>
      </c>
      <c r="P989" s="27" t="s">
        <v>79</v>
      </c>
      <c r="Q989" s="30" t="s">
        <v>79</v>
      </c>
      <c r="R989" s="30" t="s">
        <v>7925</v>
      </c>
      <c r="S989" s="101" t="s">
        <v>10104</v>
      </c>
      <c r="T989" s="100" t="s">
        <v>8203</v>
      </c>
      <c r="U989" s="98">
        <v>130200003091</v>
      </c>
      <c r="V989" s="99" t="s">
        <v>119</v>
      </c>
      <c r="W989" s="99" t="s">
        <v>83</v>
      </c>
      <c r="X989" s="101" t="s">
        <v>531</v>
      </c>
      <c r="Y989" s="101" t="s">
        <v>761</v>
      </c>
      <c r="Z989" s="99" t="s">
        <v>727</v>
      </c>
      <c r="AA989" s="101" t="s">
        <v>103</v>
      </c>
      <c r="AB989" s="101" t="s">
        <v>1088</v>
      </c>
      <c r="AC989" s="101" t="s">
        <v>1211</v>
      </c>
      <c r="AD989" s="99" t="s">
        <v>86</v>
      </c>
      <c r="AE989" s="13">
        <v>42643</v>
      </c>
      <c r="AF989" s="13">
        <v>42863</v>
      </c>
      <c r="AG989" s="4">
        <f t="shared" ca="1" si="15"/>
        <v>2</v>
      </c>
      <c r="AH989" s="32">
        <v>42859</v>
      </c>
      <c r="AI989" s="15" t="s">
        <v>338</v>
      </c>
      <c r="AJ989" s="101" t="s">
        <v>887</v>
      </c>
      <c r="AK989" s="101" t="s">
        <v>887</v>
      </c>
      <c r="AL989" s="84" t="s">
        <v>13922</v>
      </c>
      <c r="AM989" s="84" t="s">
        <v>15017</v>
      </c>
      <c r="AN989" s="84" t="s">
        <v>12046</v>
      </c>
      <c r="AO989" s="84" t="s">
        <v>7240</v>
      </c>
      <c r="AP989" s="80" t="s">
        <v>152</v>
      </c>
      <c r="AQ989" s="5" t="s">
        <v>9478</v>
      </c>
      <c r="AR989" s="25">
        <v>8191</v>
      </c>
      <c r="AS989" s="101" t="s">
        <v>993</v>
      </c>
      <c r="AT989" s="101" t="s">
        <v>993</v>
      </c>
      <c r="AU989" s="99" t="s">
        <v>90</v>
      </c>
      <c r="AV989" s="99" t="s">
        <v>1090</v>
      </c>
      <c r="AW989" s="99" t="s">
        <v>96</v>
      </c>
      <c r="AX989" s="256" t="s">
        <v>130</v>
      </c>
      <c r="AY989" s="99" t="s">
        <v>79</v>
      </c>
      <c r="AZ989" s="99" t="s">
        <v>79</v>
      </c>
      <c r="BA989" s="101" t="s">
        <v>1055</v>
      </c>
      <c r="BB989" s="18">
        <v>42863</v>
      </c>
      <c r="BC989" s="6" t="s">
        <v>993</v>
      </c>
      <c r="BD989" s="12">
        <v>4</v>
      </c>
      <c r="BE989" s="102" t="s">
        <v>7217</v>
      </c>
      <c r="BF989" s="16">
        <v>320000000</v>
      </c>
      <c r="BG989" s="16">
        <v>50000</v>
      </c>
      <c r="BH989" s="16">
        <v>50000</v>
      </c>
      <c r="BI989" s="16">
        <v>50000</v>
      </c>
      <c r="BJ989" s="16">
        <v>20000</v>
      </c>
      <c r="BK989" s="80" t="s">
        <v>993</v>
      </c>
      <c r="BL989" s="5" t="s">
        <v>86</v>
      </c>
      <c r="BM989" s="5" t="s">
        <v>993</v>
      </c>
      <c r="BN989" s="6" t="s">
        <v>342</v>
      </c>
      <c r="BO989" s="6" t="s">
        <v>13058</v>
      </c>
      <c r="BP989" s="6" t="s">
        <v>91</v>
      </c>
      <c r="BQ989" s="82" t="s">
        <v>993</v>
      </c>
      <c r="BR989" s="82" t="s">
        <v>993</v>
      </c>
      <c r="BS989" s="6" t="s">
        <v>385</v>
      </c>
      <c r="BT989" s="6" t="s">
        <v>993</v>
      </c>
      <c r="BU989" s="6" t="s">
        <v>1036</v>
      </c>
      <c r="BV989" s="27" t="s">
        <v>993</v>
      </c>
      <c r="BW989" s="5"/>
      <c r="BX989" s="5"/>
      <c r="BY989" s="5"/>
      <c r="BZ989" s="5"/>
      <c r="CA989" s="5"/>
      <c r="CB989" s="5"/>
      <c r="CC989" s="5"/>
      <c r="CD989" s="42" t="s">
        <v>7061</v>
      </c>
      <c r="CE989" s="4">
        <v>3182899379</v>
      </c>
      <c r="CF989" s="43" t="s">
        <v>6750</v>
      </c>
      <c r="CG989" s="7" t="s">
        <v>189</v>
      </c>
      <c r="CH989" s="7">
        <v>0</v>
      </c>
      <c r="CI989" s="7">
        <v>0</v>
      </c>
      <c r="CJ989" s="88" t="s">
        <v>10376</v>
      </c>
      <c r="CK989" s="88" t="s">
        <v>5492</v>
      </c>
      <c r="CL989" s="88" t="s">
        <v>5493</v>
      </c>
      <c r="CM989" s="313">
        <v>3164695209</v>
      </c>
      <c r="CN989" s="313" t="s">
        <v>373</v>
      </c>
      <c r="CO989" s="313" t="s">
        <v>5494</v>
      </c>
      <c r="CP989" s="8" t="s">
        <v>5495</v>
      </c>
      <c r="CQ989" s="79" t="s">
        <v>5496</v>
      </c>
      <c r="CR989" s="21"/>
      <c r="CS989" s="21" t="s">
        <v>7993</v>
      </c>
      <c r="CT989" s="103" t="s">
        <v>1026</v>
      </c>
      <c r="CU989" s="20" t="s">
        <v>993</v>
      </c>
      <c r="CV989" s="20" t="s">
        <v>993</v>
      </c>
      <c r="CW989" s="11" t="s">
        <v>7735</v>
      </c>
      <c r="CX989" s="86" t="s">
        <v>993</v>
      </c>
      <c r="CY989" s="86" t="s">
        <v>12898</v>
      </c>
      <c r="CZ989" s="86" t="s">
        <v>12899</v>
      </c>
      <c r="DA989" s="86" t="s">
        <v>130</v>
      </c>
      <c r="DB989" s="86" t="s">
        <v>12906</v>
      </c>
      <c r="DC989" s="6" t="s">
        <v>13117</v>
      </c>
      <c r="DD989" s="2"/>
      <c r="DE989" s="2"/>
      <c r="DF989" s="2"/>
      <c r="DG989" s="2"/>
      <c r="DH989" s="2"/>
      <c r="DI989" s="2"/>
      <c r="DJ989" s="2"/>
      <c r="DK989" s="2"/>
      <c r="DL989" s="2"/>
      <c r="DM989" s="2"/>
      <c r="DN989" s="2"/>
      <c r="DO989" s="2"/>
      <c r="DP989" s="2"/>
      <c r="DQ989" s="2"/>
      <c r="DR989" s="2"/>
      <c r="DS989" s="2"/>
      <c r="DT989" s="2"/>
      <c r="DU989" s="2"/>
      <c r="DV989" s="2"/>
      <c r="DW989" s="2"/>
      <c r="DX989" s="2"/>
      <c r="DY989" s="2"/>
    </row>
    <row r="990" spans="1:129" ht="20.25" customHeight="1" x14ac:dyDescent="0.25">
      <c r="A990" s="327"/>
      <c r="B990" s="83">
        <v>1188</v>
      </c>
      <c r="C990" s="449">
        <v>1264</v>
      </c>
      <c r="D990" s="113" t="s">
        <v>11207</v>
      </c>
      <c r="E990" s="255" t="s">
        <v>5443</v>
      </c>
      <c r="F990" s="256" t="s">
        <v>243</v>
      </c>
      <c r="G990" s="256" t="s">
        <v>11823</v>
      </c>
      <c r="H990" s="256" t="s">
        <v>993</v>
      </c>
      <c r="I990" s="256" t="s">
        <v>137</v>
      </c>
      <c r="J990" s="256" t="s">
        <v>7750</v>
      </c>
      <c r="K990" s="256" t="s">
        <v>12241</v>
      </c>
      <c r="L990" s="98">
        <v>332</v>
      </c>
      <c r="M990" s="256" t="s">
        <v>3764</v>
      </c>
      <c r="N990" s="256" t="s">
        <v>3765</v>
      </c>
      <c r="O990" s="12" t="s">
        <v>3766</v>
      </c>
      <c r="P990" s="27" t="s">
        <v>79</v>
      </c>
      <c r="Q990" s="30" t="s">
        <v>79</v>
      </c>
      <c r="R990" s="30" t="s">
        <v>80</v>
      </c>
      <c r="S990" s="101" t="s">
        <v>6464</v>
      </c>
      <c r="T990" s="100" t="s">
        <v>5444</v>
      </c>
      <c r="U990" s="98">
        <v>130200002892</v>
      </c>
      <c r="V990" s="87" t="s">
        <v>82</v>
      </c>
      <c r="W990" s="99" t="s">
        <v>83</v>
      </c>
      <c r="X990" s="99" t="s">
        <v>6760</v>
      </c>
      <c r="Y990" s="101" t="s">
        <v>761</v>
      </c>
      <c r="Z990" s="99" t="s">
        <v>642</v>
      </c>
      <c r="AA990" s="101" t="s">
        <v>103</v>
      </c>
      <c r="AB990" s="101" t="s">
        <v>1211</v>
      </c>
      <c r="AC990" s="101" t="s">
        <v>1211</v>
      </c>
      <c r="AD990" s="22" t="s">
        <v>86</v>
      </c>
      <c r="AE990" s="13">
        <v>41376</v>
      </c>
      <c r="AF990" s="13">
        <v>41389</v>
      </c>
      <c r="AG990" s="4">
        <f t="shared" ca="1" si="15"/>
        <v>6</v>
      </c>
      <c r="AH990" s="32" t="s">
        <v>993</v>
      </c>
      <c r="AI990" s="15" t="s">
        <v>338</v>
      </c>
      <c r="AJ990" s="101" t="s">
        <v>886</v>
      </c>
      <c r="AK990" s="101" t="s">
        <v>903</v>
      </c>
      <c r="AL990" s="84" t="s">
        <v>12177</v>
      </c>
      <c r="AM990" s="84" t="s">
        <v>14725</v>
      </c>
      <c r="AN990" s="84" t="s">
        <v>12046</v>
      </c>
      <c r="AO990" s="84" t="s">
        <v>7240</v>
      </c>
      <c r="AP990" s="80" t="s">
        <v>152</v>
      </c>
      <c r="AQ990" s="5" t="s">
        <v>6444</v>
      </c>
      <c r="AR990" s="25">
        <v>3326</v>
      </c>
      <c r="AS990" s="101" t="s">
        <v>993</v>
      </c>
      <c r="AT990" s="101" t="s">
        <v>993</v>
      </c>
      <c r="AU990" s="22" t="s">
        <v>90</v>
      </c>
      <c r="AV990" s="99" t="s">
        <v>906</v>
      </c>
      <c r="AW990" s="99" t="s">
        <v>137</v>
      </c>
      <c r="AX990" s="256" t="s">
        <v>86</v>
      </c>
      <c r="AY990" s="99" t="s">
        <v>79</v>
      </c>
      <c r="AZ990" s="99" t="s">
        <v>79</v>
      </c>
      <c r="BA990" s="99" t="s">
        <v>1001</v>
      </c>
      <c r="BB990" s="18">
        <v>41389</v>
      </c>
      <c r="BC990" s="6" t="s">
        <v>993</v>
      </c>
      <c r="BD990" s="12">
        <v>5</v>
      </c>
      <c r="BE990" s="102" t="s">
        <v>7217</v>
      </c>
      <c r="BF990" s="16">
        <v>320000000</v>
      </c>
      <c r="BG990" s="16">
        <v>50000</v>
      </c>
      <c r="BH990" s="16">
        <v>50000</v>
      </c>
      <c r="BI990" s="16">
        <v>50000</v>
      </c>
      <c r="BJ990" s="16">
        <v>20000</v>
      </c>
      <c r="BK990" s="16">
        <v>20000</v>
      </c>
      <c r="BL990" s="90" t="s">
        <v>86</v>
      </c>
      <c r="BM990" s="5" t="s">
        <v>993</v>
      </c>
      <c r="BN990" s="5" t="s">
        <v>342</v>
      </c>
      <c r="BO990" s="6" t="s">
        <v>646</v>
      </c>
      <c r="BP990" s="6" t="s">
        <v>91</v>
      </c>
      <c r="BQ990" s="82" t="s">
        <v>993</v>
      </c>
      <c r="BR990" s="82" t="s">
        <v>993</v>
      </c>
      <c r="BS990" s="5" t="s">
        <v>1212</v>
      </c>
      <c r="BT990" s="6" t="s">
        <v>993</v>
      </c>
      <c r="BU990" s="6" t="s">
        <v>1036</v>
      </c>
      <c r="BV990" s="27" t="s">
        <v>993</v>
      </c>
      <c r="BW990" s="5" t="s">
        <v>1092</v>
      </c>
      <c r="BX990" s="5" t="s">
        <v>993</v>
      </c>
      <c r="BY990" s="90"/>
      <c r="BZ990" s="90"/>
      <c r="CA990" s="5" t="s">
        <v>386</v>
      </c>
      <c r="CB990" s="5" t="s">
        <v>347</v>
      </c>
      <c r="CC990" s="6" t="s">
        <v>13136</v>
      </c>
      <c r="CD990" s="42" t="s">
        <v>7061</v>
      </c>
      <c r="CE990" s="4">
        <v>3182899379</v>
      </c>
      <c r="CF990" s="43" t="s">
        <v>6750</v>
      </c>
      <c r="CG990" s="7" t="s">
        <v>189</v>
      </c>
      <c r="CH990" s="7">
        <v>0</v>
      </c>
      <c r="CI990" s="7">
        <v>56701</v>
      </c>
      <c r="CJ990" s="88" t="s">
        <v>13146</v>
      </c>
      <c r="CK990" s="88" t="s">
        <v>3769</v>
      </c>
      <c r="CL990" s="88" t="s">
        <v>3770</v>
      </c>
      <c r="CM990" s="313">
        <v>3153090123</v>
      </c>
      <c r="CN990" s="313" t="s">
        <v>3771</v>
      </c>
      <c r="CO990" s="313" t="s">
        <v>3772</v>
      </c>
      <c r="CP990" s="8">
        <v>3164825314</v>
      </c>
      <c r="CQ990" s="79" t="s">
        <v>3773</v>
      </c>
      <c r="CR990" s="21"/>
      <c r="CS990" s="21" t="s">
        <v>5922</v>
      </c>
      <c r="CT990" s="103" t="s">
        <v>12990</v>
      </c>
      <c r="CU990" s="20" t="s">
        <v>12425</v>
      </c>
      <c r="CV990" s="262" t="s">
        <v>12661</v>
      </c>
      <c r="CW990" s="11" t="s">
        <v>7188</v>
      </c>
      <c r="CX990" s="86" t="s">
        <v>993</v>
      </c>
      <c r="CY990" s="86" t="s">
        <v>12898</v>
      </c>
      <c r="CZ990" s="86" t="s">
        <v>12964</v>
      </c>
      <c r="DA990" s="86" t="s">
        <v>86</v>
      </c>
      <c r="DB990" s="86" t="s">
        <v>12425</v>
      </c>
      <c r="DC990" s="6" t="s">
        <v>993</v>
      </c>
      <c r="DD990" s="2"/>
      <c r="DE990" s="2"/>
      <c r="DF990" s="2"/>
      <c r="DG990" s="2"/>
      <c r="DH990" s="2"/>
      <c r="DI990" s="2"/>
      <c r="DJ990" s="2"/>
      <c r="DK990" s="2"/>
      <c r="DL990" s="2"/>
      <c r="DM990" s="2"/>
      <c r="DN990" s="2"/>
      <c r="DO990" s="2"/>
      <c r="DP990" s="2"/>
      <c r="DQ990" s="2"/>
      <c r="DR990" s="2"/>
      <c r="DS990" s="2"/>
      <c r="DT990" s="2"/>
      <c r="DU990" s="2"/>
      <c r="DV990" s="2"/>
      <c r="DW990" s="2"/>
      <c r="DX990" s="2"/>
      <c r="DY990" s="2"/>
    </row>
    <row r="991" spans="1:129" ht="20.25" customHeight="1" x14ac:dyDescent="0.25">
      <c r="A991" s="335" t="s">
        <v>15325</v>
      </c>
      <c r="B991" s="83">
        <v>1188</v>
      </c>
      <c r="C991" s="449">
        <v>1265</v>
      </c>
      <c r="D991" s="113" t="s">
        <v>11208</v>
      </c>
      <c r="E991" s="255" t="s">
        <v>5443</v>
      </c>
      <c r="F991" s="256" t="s">
        <v>243</v>
      </c>
      <c r="G991" s="256" t="s">
        <v>11823</v>
      </c>
      <c r="H991" s="256" t="s">
        <v>95</v>
      </c>
      <c r="I991" s="256" t="s">
        <v>137</v>
      </c>
      <c r="J991" s="256" t="s">
        <v>7750</v>
      </c>
      <c r="K991" s="256" t="s">
        <v>12241</v>
      </c>
      <c r="L991" s="98">
        <v>332</v>
      </c>
      <c r="M991" s="256" t="s">
        <v>3764</v>
      </c>
      <c r="N991" s="256" t="s">
        <v>3765</v>
      </c>
      <c r="O991" s="12" t="s">
        <v>3766</v>
      </c>
      <c r="P991" s="27" t="s">
        <v>79</v>
      </c>
      <c r="Q991" s="30" t="s">
        <v>79</v>
      </c>
      <c r="R991" s="30" t="s">
        <v>4500</v>
      </c>
      <c r="S991" s="101" t="s">
        <v>1551</v>
      </c>
      <c r="T991" s="100" t="s">
        <v>5445</v>
      </c>
      <c r="U991" s="98">
        <v>130200002891</v>
      </c>
      <c r="V991" s="87" t="s">
        <v>119</v>
      </c>
      <c r="W991" s="99" t="s">
        <v>83</v>
      </c>
      <c r="X991" s="99" t="s">
        <v>6760</v>
      </c>
      <c r="Y991" s="101" t="s">
        <v>761</v>
      </c>
      <c r="Z991" s="99" t="s">
        <v>642</v>
      </c>
      <c r="AA991" s="101" t="s">
        <v>103</v>
      </c>
      <c r="AB991" s="101" t="s">
        <v>1211</v>
      </c>
      <c r="AC991" s="101" t="s">
        <v>1211</v>
      </c>
      <c r="AD991" s="22" t="s">
        <v>86</v>
      </c>
      <c r="AE991" s="13">
        <v>40539</v>
      </c>
      <c r="AF991" s="13">
        <v>41389</v>
      </c>
      <c r="AG991" s="4">
        <f t="shared" ca="1" si="15"/>
        <v>8</v>
      </c>
      <c r="AH991" s="32" t="s">
        <v>993</v>
      </c>
      <c r="AI991" s="15" t="s">
        <v>338</v>
      </c>
      <c r="AJ991" s="101" t="s">
        <v>886</v>
      </c>
      <c r="AK991" s="101" t="s">
        <v>903</v>
      </c>
      <c r="AL991" s="84" t="s">
        <v>13602</v>
      </c>
      <c r="AM991" s="84" t="s">
        <v>14725</v>
      </c>
      <c r="AN991" s="84" t="s">
        <v>12046</v>
      </c>
      <c r="AO991" s="84" t="s">
        <v>7240</v>
      </c>
      <c r="AP991" s="80" t="s">
        <v>152</v>
      </c>
      <c r="AQ991" s="5" t="s">
        <v>9083</v>
      </c>
      <c r="AR991" s="25">
        <v>3327</v>
      </c>
      <c r="AS991" s="98" t="s">
        <v>260</v>
      </c>
      <c r="AT991" s="98" t="s">
        <v>260</v>
      </c>
      <c r="AU991" s="22" t="s">
        <v>90</v>
      </c>
      <c r="AV991" s="99" t="s">
        <v>906</v>
      </c>
      <c r="AW991" s="99" t="s">
        <v>137</v>
      </c>
      <c r="AX991" s="256" t="s">
        <v>86</v>
      </c>
      <c r="AY991" s="99" t="s">
        <v>79</v>
      </c>
      <c r="AZ991" s="99" t="s">
        <v>79</v>
      </c>
      <c r="BA991" s="99" t="s">
        <v>1001</v>
      </c>
      <c r="BB991" s="18">
        <v>41389</v>
      </c>
      <c r="BC991" s="12">
        <v>50000000</v>
      </c>
      <c r="BD991" s="12">
        <v>4</v>
      </c>
      <c r="BE991" s="102" t="s">
        <v>7217</v>
      </c>
      <c r="BF991" s="16">
        <v>320000000</v>
      </c>
      <c r="BG991" s="16">
        <v>50000</v>
      </c>
      <c r="BH991" s="16">
        <v>50000</v>
      </c>
      <c r="BI991" s="16">
        <v>50000</v>
      </c>
      <c r="BJ991" s="16">
        <v>20000</v>
      </c>
      <c r="BK991" s="80" t="s">
        <v>993</v>
      </c>
      <c r="BL991" s="90" t="s">
        <v>86</v>
      </c>
      <c r="BM991" s="5" t="s">
        <v>993</v>
      </c>
      <c r="BN991" s="5" t="s">
        <v>342</v>
      </c>
      <c r="BO991" s="6" t="s">
        <v>4502</v>
      </c>
      <c r="BP991" s="6" t="s">
        <v>91</v>
      </c>
      <c r="BQ991" s="82" t="s">
        <v>993</v>
      </c>
      <c r="BR991" s="82" t="s">
        <v>993</v>
      </c>
      <c r="BS991" s="5" t="s">
        <v>1212</v>
      </c>
      <c r="BT991" s="6" t="s">
        <v>993</v>
      </c>
      <c r="BU991" s="6" t="s">
        <v>1036</v>
      </c>
      <c r="BV991" s="27" t="s">
        <v>993</v>
      </c>
      <c r="BW991" s="5"/>
      <c r="BX991" s="5"/>
      <c r="BY991" s="90"/>
      <c r="BZ991" s="90"/>
      <c r="CA991" s="5" t="s">
        <v>386</v>
      </c>
      <c r="CB991" s="5" t="s">
        <v>347</v>
      </c>
      <c r="CC991" s="6" t="s">
        <v>13136</v>
      </c>
      <c r="CD991" s="42" t="s">
        <v>7061</v>
      </c>
      <c r="CE991" s="4">
        <v>3182899379</v>
      </c>
      <c r="CF991" s="43" t="s">
        <v>6750</v>
      </c>
      <c r="CG991" s="7" t="s">
        <v>189</v>
      </c>
      <c r="CH991" s="7">
        <v>0</v>
      </c>
      <c r="CI991" s="7">
        <v>0</v>
      </c>
      <c r="CJ991" s="88" t="s">
        <v>12799</v>
      </c>
      <c r="CK991" s="88" t="s">
        <v>3769</v>
      </c>
      <c r="CL991" s="88" t="s">
        <v>3770</v>
      </c>
      <c r="CM991" s="313"/>
      <c r="CN991" s="313" t="s">
        <v>3771</v>
      </c>
      <c r="CO991" s="313" t="s">
        <v>3772</v>
      </c>
      <c r="CP991" s="8">
        <v>3164825314</v>
      </c>
      <c r="CQ991" s="79" t="s">
        <v>3773</v>
      </c>
      <c r="CR991" s="21"/>
      <c r="CS991" s="21" t="s">
        <v>5922</v>
      </c>
      <c r="CT991" s="487" t="s">
        <v>15326</v>
      </c>
      <c r="CU991" s="20" t="s">
        <v>12425</v>
      </c>
      <c r="CV991" s="262" t="s">
        <v>12661</v>
      </c>
      <c r="CW991" s="11" t="s">
        <v>7188</v>
      </c>
      <c r="CX991" s="86" t="s">
        <v>993</v>
      </c>
      <c r="CY991" s="86" t="s">
        <v>12898</v>
      </c>
      <c r="CZ991" s="86" t="s">
        <v>12964</v>
      </c>
      <c r="DA991" s="86" t="s">
        <v>86</v>
      </c>
      <c r="DB991" s="86" t="s">
        <v>12425</v>
      </c>
      <c r="DC991" s="6" t="s">
        <v>993</v>
      </c>
      <c r="DD991" s="2"/>
      <c r="DE991" s="2"/>
      <c r="DF991" s="2"/>
      <c r="DG991" s="2"/>
      <c r="DH991" s="2"/>
      <c r="DI991" s="2"/>
      <c r="DJ991" s="2"/>
      <c r="DK991" s="2"/>
      <c r="DL991" s="2"/>
      <c r="DM991" s="2"/>
      <c r="DN991" s="2"/>
      <c r="DO991" s="2"/>
      <c r="DP991" s="2"/>
      <c r="DQ991" s="2"/>
      <c r="DR991" s="2"/>
      <c r="DS991" s="2"/>
      <c r="DT991" s="2"/>
      <c r="DU991" s="2"/>
      <c r="DV991" s="2"/>
      <c r="DW991" s="2"/>
      <c r="DX991" s="2"/>
      <c r="DY991" s="2"/>
    </row>
    <row r="992" spans="1:129" ht="20.25" customHeight="1" x14ac:dyDescent="0.25">
      <c r="A992" s="327"/>
      <c r="B992" s="83">
        <v>1197</v>
      </c>
      <c r="C992" s="449">
        <v>1267</v>
      </c>
      <c r="D992" s="113" t="s">
        <v>11215</v>
      </c>
      <c r="E992" s="255" t="s">
        <v>5476</v>
      </c>
      <c r="F992" s="256" t="s">
        <v>243</v>
      </c>
      <c r="G992" s="256" t="s">
        <v>11822</v>
      </c>
      <c r="H992" s="256" t="s">
        <v>993</v>
      </c>
      <c r="I992" s="256" t="s">
        <v>592</v>
      </c>
      <c r="J992" s="256" t="s">
        <v>7774</v>
      </c>
      <c r="K992" s="256" t="s">
        <v>12254</v>
      </c>
      <c r="L992" s="98">
        <v>364</v>
      </c>
      <c r="M992" s="256" t="s">
        <v>592</v>
      </c>
      <c r="N992" s="256" t="s">
        <v>593</v>
      </c>
      <c r="O992" s="12" t="s">
        <v>3119</v>
      </c>
      <c r="P992" s="27" t="s">
        <v>79</v>
      </c>
      <c r="Q992" s="30" t="s">
        <v>79</v>
      </c>
      <c r="R992" s="30" t="s">
        <v>80</v>
      </c>
      <c r="S992" s="101" t="s">
        <v>6464</v>
      </c>
      <c r="T992" s="100" t="s">
        <v>5477</v>
      </c>
      <c r="U992" s="98">
        <v>130200001467</v>
      </c>
      <c r="V992" s="99" t="s">
        <v>119</v>
      </c>
      <c r="W992" s="99" t="s">
        <v>83</v>
      </c>
      <c r="X992" s="99" t="s">
        <v>300</v>
      </c>
      <c r="Y992" s="101" t="s">
        <v>761</v>
      </c>
      <c r="Z992" s="99" t="s">
        <v>385</v>
      </c>
      <c r="AA992" s="101" t="s">
        <v>85</v>
      </c>
      <c r="AB992" s="101" t="s">
        <v>1088</v>
      </c>
      <c r="AC992" s="101" t="s">
        <v>1211</v>
      </c>
      <c r="AD992" s="99" t="s">
        <v>86</v>
      </c>
      <c r="AE992" s="13">
        <v>41403</v>
      </c>
      <c r="AF992" s="13">
        <v>41444</v>
      </c>
      <c r="AG992" s="4">
        <f t="shared" ca="1" si="15"/>
        <v>6</v>
      </c>
      <c r="AH992" s="32" t="s">
        <v>993</v>
      </c>
      <c r="AI992" s="15" t="s">
        <v>327</v>
      </c>
      <c r="AJ992" s="101" t="s">
        <v>887</v>
      </c>
      <c r="AK992" s="101" t="s">
        <v>903</v>
      </c>
      <c r="AL992" s="84" t="s">
        <v>13607</v>
      </c>
      <c r="AM992" s="84" t="s">
        <v>14733</v>
      </c>
      <c r="AN992" s="84" t="s">
        <v>12046</v>
      </c>
      <c r="AO992" s="84" t="s">
        <v>7239</v>
      </c>
      <c r="AP992" s="80" t="s">
        <v>152</v>
      </c>
      <c r="AQ992" s="5" t="s">
        <v>9091</v>
      </c>
      <c r="AR992" s="25">
        <v>3643</v>
      </c>
      <c r="AS992" s="101" t="s">
        <v>993</v>
      </c>
      <c r="AT992" s="101" t="s">
        <v>993</v>
      </c>
      <c r="AU992" s="99" t="s">
        <v>90</v>
      </c>
      <c r="AV992" s="99" t="s">
        <v>906</v>
      </c>
      <c r="AW992" s="99" t="s">
        <v>592</v>
      </c>
      <c r="AX992" s="256" t="s">
        <v>130</v>
      </c>
      <c r="AY992" s="99" t="s">
        <v>79</v>
      </c>
      <c r="AZ992" s="99" t="s">
        <v>79</v>
      </c>
      <c r="BA992" s="99" t="s">
        <v>1111</v>
      </c>
      <c r="BB992" s="18">
        <v>41444</v>
      </c>
      <c r="BC992" s="6" t="s">
        <v>993</v>
      </c>
      <c r="BD992" s="12">
        <v>5</v>
      </c>
      <c r="BE992" s="102" t="s">
        <v>7217</v>
      </c>
      <c r="BF992" s="16">
        <v>320000000</v>
      </c>
      <c r="BG992" s="16">
        <v>50000</v>
      </c>
      <c r="BH992" s="16">
        <v>50000</v>
      </c>
      <c r="BI992" s="16">
        <v>50000</v>
      </c>
      <c r="BJ992" s="16">
        <v>20000</v>
      </c>
      <c r="BK992" s="80" t="s">
        <v>993</v>
      </c>
      <c r="BL992" s="16" t="s">
        <v>86</v>
      </c>
      <c r="BM992" s="5" t="s">
        <v>993</v>
      </c>
      <c r="BN992" s="5" t="s">
        <v>342</v>
      </c>
      <c r="BO992" s="6" t="s">
        <v>646</v>
      </c>
      <c r="BP992" s="6" t="s">
        <v>91</v>
      </c>
      <c r="BQ992" s="82" t="s">
        <v>993</v>
      </c>
      <c r="BR992" s="82" t="s">
        <v>993</v>
      </c>
      <c r="BS992" s="6" t="s">
        <v>385</v>
      </c>
      <c r="BT992" s="6" t="s">
        <v>993</v>
      </c>
      <c r="BU992" s="6" t="s">
        <v>1036</v>
      </c>
      <c r="BV992" s="27" t="s">
        <v>1754</v>
      </c>
      <c r="BW992" s="5"/>
      <c r="BX992" s="5"/>
      <c r="BY992" s="5"/>
      <c r="BZ992" s="5"/>
      <c r="CA992" s="5" t="s">
        <v>386</v>
      </c>
      <c r="CB992" s="5" t="s">
        <v>347</v>
      </c>
      <c r="CC992" s="6" t="s">
        <v>13136</v>
      </c>
      <c r="CD992" s="42" t="s">
        <v>7061</v>
      </c>
      <c r="CE992" s="4">
        <v>3182899379</v>
      </c>
      <c r="CF992" s="43" t="s">
        <v>6750</v>
      </c>
      <c r="CG992" s="7" t="s">
        <v>350</v>
      </c>
      <c r="CH992" s="7" t="s">
        <v>5478</v>
      </c>
      <c r="CI992" s="7" t="s">
        <v>5479</v>
      </c>
      <c r="CJ992" s="88" t="s">
        <v>5480</v>
      </c>
      <c r="CK992" s="88" t="s">
        <v>600</v>
      </c>
      <c r="CL992" s="88" t="s">
        <v>601</v>
      </c>
      <c r="CM992" s="313" t="s">
        <v>602</v>
      </c>
      <c r="CN992" s="313" t="s">
        <v>603</v>
      </c>
      <c r="CO992" s="313" t="s">
        <v>604</v>
      </c>
      <c r="CP992" s="8">
        <v>3188268348</v>
      </c>
      <c r="CQ992" s="79" t="s">
        <v>606</v>
      </c>
      <c r="CR992" s="21"/>
      <c r="CS992" s="21" t="s">
        <v>9526</v>
      </c>
      <c r="CT992" s="103" t="s">
        <v>1026</v>
      </c>
      <c r="CU992" s="20" t="s">
        <v>993</v>
      </c>
      <c r="CV992" s="262" t="s">
        <v>993</v>
      </c>
      <c r="CW992" s="11" t="s">
        <v>7734</v>
      </c>
      <c r="CX992" s="86" t="s">
        <v>993</v>
      </c>
      <c r="CY992" s="86" t="s">
        <v>12898</v>
      </c>
      <c r="CZ992" s="86" t="s">
        <v>12899</v>
      </c>
      <c r="DA992" s="86" t="s">
        <v>130</v>
      </c>
      <c r="DB992" s="86" t="s">
        <v>12906</v>
      </c>
      <c r="DC992" s="6" t="s">
        <v>993</v>
      </c>
      <c r="DD992" s="2"/>
      <c r="DE992" s="2"/>
      <c r="DF992" s="2"/>
      <c r="DG992" s="2"/>
      <c r="DH992" s="2"/>
      <c r="DI992" s="2"/>
      <c r="DJ992" s="2"/>
      <c r="DK992" s="2"/>
      <c r="DL992" s="2"/>
      <c r="DM992" s="2"/>
      <c r="DN992" s="2"/>
      <c r="DO992" s="2"/>
      <c r="DP992" s="2"/>
      <c r="DQ992" s="2"/>
      <c r="DR992" s="2"/>
      <c r="DS992" s="2"/>
      <c r="DT992" s="2"/>
      <c r="DU992" s="2"/>
      <c r="DV992" s="2"/>
      <c r="DW992" s="2"/>
      <c r="DX992" s="2"/>
      <c r="DY992" s="2"/>
    </row>
    <row r="993" spans="1:133" ht="20.25" customHeight="1" x14ac:dyDescent="0.25">
      <c r="A993" s="327"/>
      <c r="B993" s="83">
        <v>1197</v>
      </c>
      <c r="C993" s="449">
        <v>1268</v>
      </c>
      <c r="D993" s="113" t="s">
        <v>11216</v>
      </c>
      <c r="E993" s="255" t="s">
        <v>5481</v>
      </c>
      <c r="F993" s="256" t="s">
        <v>243</v>
      </c>
      <c r="G993" s="256" t="s">
        <v>11822</v>
      </c>
      <c r="H993" s="256" t="s">
        <v>993</v>
      </c>
      <c r="I993" s="256" t="s">
        <v>592</v>
      </c>
      <c r="J993" s="256" t="s">
        <v>7774</v>
      </c>
      <c r="K993" s="256" t="s">
        <v>12254</v>
      </c>
      <c r="L993" s="98">
        <v>364</v>
      </c>
      <c r="M993" s="256" t="s">
        <v>592</v>
      </c>
      <c r="N993" s="256" t="s">
        <v>593</v>
      </c>
      <c r="O993" s="12" t="s">
        <v>3119</v>
      </c>
      <c r="P993" s="27" t="s">
        <v>79</v>
      </c>
      <c r="Q993" s="30" t="s">
        <v>100</v>
      </c>
      <c r="R993" s="30" t="s">
        <v>101</v>
      </c>
      <c r="S993" s="101" t="s">
        <v>993</v>
      </c>
      <c r="T993" s="100">
        <v>5300126685</v>
      </c>
      <c r="U993" s="98">
        <v>130200002899</v>
      </c>
      <c r="V993" s="99" t="s">
        <v>119</v>
      </c>
      <c r="W993" s="99" t="s">
        <v>83</v>
      </c>
      <c r="X993" s="99" t="s">
        <v>300</v>
      </c>
      <c r="Y993" s="101" t="s">
        <v>761</v>
      </c>
      <c r="Z993" s="99" t="s">
        <v>385</v>
      </c>
      <c r="AA993" s="101" t="s">
        <v>85</v>
      </c>
      <c r="AB993" s="101" t="s">
        <v>1088</v>
      </c>
      <c r="AC993" s="101" t="s">
        <v>1088</v>
      </c>
      <c r="AD993" s="99" t="s">
        <v>86</v>
      </c>
      <c r="AE993" s="13">
        <v>38758</v>
      </c>
      <c r="AF993" s="13">
        <v>41444</v>
      </c>
      <c r="AG993" s="4">
        <f t="shared" ca="1" si="15"/>
        <v>13</v>
      </c>
      <c r="AH993" s="32" t="s">
        <v>993</v>
      </c>
      <c r="AI993" s="15" t="s">
        <v>327</v>
      </c>
      <c r="AJ993" s="101" t="s">
        <v>887</v>
      </c>
      <c r="AK993" s="101" t="s">
        <v>903</v>
      </c>
      <c r="AL993" s="84" t="s">
        <v>13608</v>
      </c>
      <c r="AM993" s="84" t="s">
        <v>14733</v>
      </c>
      <c r="AN993" s="84" t="s">
        <v>12046</v>
      </c>
      <c r="AO993" s="84" t="s">
        <v>7240</v>
      </c>
      <c r="AP993" s="80" t="s">
        <v>152</v>
      </c>
      <c r="AQ993" s="5" t="s">
        <v>9092</v>
      </c>
      <c r="AR993" s="25">
        <v>3644</v>
      </c>
      <c r="AS993" s="101" t="s">
        <v>993</v>
      </c>
      <c r="AT993" s="101" t="s">
        <v>993</v>
      </c>
      <c r="AU993" s="99" t="s">
        <v>90</v>
      </c>
      <c r="AV993" s="99" t="s">
        <v>906</v>
      </c>
      <c r="AW993" s="99" t="s">
        <v>592</v>
      </c>
      <c r="AX993" s="256" t="s">
        <v>130</v>
      </c>
      <c r="AY993" s="99" t="s">
        <v>100</v>
      </c>
      <c r="AZ993" s="99" t="s">
        <v>100</v>
      </c>
      <c r="BA993" s="99" t="s">
        <v>1111</v>
      </c>
      <c r="BB993" s="18">
        <v>41444</v>
      </c>
      <c r="BC993" s="6" t="s">
        <v>993</v>
      </c>
      <c r="BD993" s="12">
        <v>4</v>
      </c>
      <c r="BE993" s="102" t="s">
        <v>7217</v>
      </c>
      <c r="BF993" s="16">
        <v>320000000</v>
      </c>
      <c r="BG993" s="16">
        <v>50000</v>
      </c>
      <c r="BH993" s="16">
        <v>50000</v>
      </c>
      <c r="BI993" s="16">
        <v>50000</v>
      </c>
      <c r="BJ993" s="16">
        <v>20000</v>
      </c>
      <c r="BK993" s="80" t="s">
        <v>993</v>
      </c>
      <c r="BL993" s="16" t="s">
        <v>86</v>
      </c>
      <c r="BM993" s="5" t="s">
        <v>993</v>
      </c>
      <c r="BN993" s="6" t="s">
        <v>744</v>
      </c>
      <c r="BO993" s="6" t="s">
        <v>745</v>
      </c>
      <c r="BP993" s="6" t="s">
        <v>91</v>
      </c>
      <c r="BQ993" s="82" t="s">
        <v>993</v>
      </c>
      <c r="BR993" s="82" t="s">
        <v>993</v>
      </c>
      <c r="BS993" s="6" t="s">
        <v>385</v>
      </c>
      <c r="BT993" s="6" t="s">
        <v>993</v>
      </c>
      <c r="BU993" s="6" t="s">
        <v>776</v>
      </c>
      <c r="BV993" s="27" t="s">
        <v>1754</v>
      </c>
      <c r="BW993" s="5"/>
      <c r="BX993" s="5"/>
      <c r="BY993" s="5"/>
      <c r="BZ993" s="5"/>
      <c r="CA993" s="5" t="s">
        <v>386</v>
      </c>
      <c r="CB993" s="5" t="s">
        <v>347</v>
      </c>
      <c r="CC993" s="6" t="s">
        <v>13136</v>
      </c>
      <c r="CD993" s="42" t="s">
        <v>7061</v>
      </c>
      <c r="CE993" s="4">
        <v>3182899379</v>
      </c>
      <c r="CF993" s="43" t="s">
        <v>6750</v>
      </c>
      <c r="CG993" s="7" t="s">
        <v>350</v>
      </c>
      <c r="CH993" s="7" t="s">
        <v>5478</v>
      </c>
      <c r="CI993" s="7" t="s">
        <v>5479</v>
      </c>
      <c r="CJ993" s="88" t="s">
        <v>5480</v>
      </c>
      <c r="CK993" s="88" t="s">
        <v>600</v>
      </c>
      <c r="CL993" s="88" t="s">
        <v>601</v>
      </c>
      <c r="CM993" s="313" t="s">
        <v>602</v>
      </c>
      <c r="CN993" s="313" t="s">
        <v>603</v>
      </c>
      <c r="CO993" s="313" t="s">
        <v>604</v>
      </c>
      <c r="CP993" s="8">
        <v>3188268348</v>
      </c>
      <c r="CQ993" s="79" t="s">
        <v>606</v>
      </c>
      <c r="CR993" s="21"/>
      <c r="CS993" s="21" t="s">
        <v>9526</v>
      </c>
      <c r="CT993" s="103" t="s">
        <v>1026</v>
      </c>
      <c r="CU993" s="20" t="s">
        <v>993</v>
      </c>
      <c r="CV993" s="262" t="s">
        <v>993</v>
      </c>
      <c r="CW993" s="11" t="s">
        <v>7736</v>
      </c>
      <c r="CX993" s="86" t="s">
        <v>993</v>
      </c>
      <c r="CY993" s="86" t="s">
        <v>12898</v>
      </c>
      <c r="CZ993" s="86" t="s">
        <v>12899</v>
      </c>
      <c r="DA993" s="86" t="s">
        <v>130</v>
      </c>
      <c r="DB993" s="86" t="s">
        <v>12906</v>
      </c>
      <c r="DC993" s="6" t="s">
        <v>993</v>
      </c>
      <c r="DD993" s="2"/>
      <c r="DE993" s="2"/>
      <c r="DF993" s="2"/>
      <c r="DG993" s="2"/>
      <c r="DH993" s="2"/>
      <c r="DI993" s="2"/>
      <c r="DJ993" s="2"/>
      <c r="DK993" s="2"/>
      <c r="DL993" s="2"/>
      <c r="DM993" s="2"/>
      <c r="DN993" s="2"/>
      <c r="DO993" s="2"/>
      <c r="DP993" s="2"/>
      <c r="DQ993" s="2"/>
      <c r="DR993" s="2"/>
      <c r="DS993" s="2"/>
      <c r="DT993" s="2"/>
      <c r="DU993" s="2"/>
      <c r="DV993" s="2"/>
      <c r="DW993" s="2"/>
      <c r="DX993" s="2"/>
      <c r="DY993" s="2"/>
    </row>
    <row r="994" spans="1:133" ht="20.25" customHeight="1" x14ac:dyDescent="0.25">
      <c r="A994" s="327"/>
      <c r="B994" s="83">
        <v>1192</v>
      </c>
      <c r="C994" s="449">
        <v>1269</v>
      </c>
      <c r="D994" s="113" t="s">
        <v>11212</v>
      </c>
      <c r="E994" s="255" t="s">
        <v>5460</v>
      </c>
      <c r="F994" s="256" t="s">
        <v>10679</v>
      </c>
      <c r="G994" s="256" t="s">
        <v>11826</v>
      </c>
      <c r="H994" s="256" t="s">
        <v>993</v>
      </c>
      <c r="I994" s="256" t="s">
        <v>15345</v>
      </c>
      <c r="J994" s="256" t="s">
        <v>7741</v>
      </c>
      <c r="K994" s="256" t="s">
        <v>12234</v>
      </c>
      <c r="L994" s="98">
        <v>135</v>
      </c>
      <c r="M994" s="256" t="s">
        <v>2262</v>
      </c>
      <c r="N994" s="256" t="s">
        <v>2263</v>
      </c>
      <c r="O994" s="12" t="s">
        <v>2264</v>
      </c>
      <c r="P994" s="27" t="s">
        <v>79</v>
      </c>
      <c r="Q994" s="30" t="s">
        <v>79</v>
      </c>
      <c r="R994" s="30" t="s">
        <v>80</v>
      </c>
      <c r="S994" s="101" t="s">
        <v>6464</v>
      </c>
      <c r="T994" s="100" t="s">
        <v>5461</v>
      </c>
      <c r="U994" s="98">
        <v>130200001473</v>
      </c>
      <c r="V994" s="99" t="s">
        <v>119</v>
      </c>
      <c r="W994" s="99" t="s">
        <v>83</v>
      </c>
      <c r="X994" s="31" t="s">
        <v>5070</v>
      </c>
      <c r="Y994" s="101" t="s">
        <v>761</v>
      </c>
      <c r="Z994" s="99" t="s">
        <v>385</v>
      </c>
      <c r="AA994" s="101" t="s">
        <v>85</v>
      </c>
      <c r="AB994" s="101" t="s">
        <v>1087</v>
      </c>
      <c r="AC994" s="101" t="s">
        <v>1087</v>
      </c>
      <c r="AD994" s="99" t="s">
        <v>86</v>
      </c>
      <c r="AE994" s="13">
        <v>41409</v>
      </c>
      <c r="AF994" s="13">
        <v>41424</v>
      </c>
      <c r="AG994" s="4">
        <f t="shared" ca="1" si="15"/>
        <v>6</v>
      </c>
      <c r="AH994" s="32" t="s">
        <v>993</v>
      </c>
      <c r="AI994" s="15" t="s">
        <v>327</v>
      </c>
      <c r="AJ994" s="101" t="s">
        <v>886</v>
      </c>
      <c r="AK994" s="101" t="s">
        <v>903</v>
      </c>
      <c r="AL994" s="84" t="s">
        <v>12023</v>
      </c>
      <c r="AM994" s="84" t="s">
        <v>14729</v>
      </c>
      <c r="AN994" s="84" t="s">
        <v>12046</v>
      </c>
      <c r="AO994" s="84" t="s">
        <v>7240</v>
      </c>
      <c r="AP994" s="16" t="s">
        <v>7020</v>
      </c>
      <c r="AQ994" s="5" t="s">
        <v>9087</v>
      </c>
      <c r="AR994" s="25">
        <v>1354</v>
      </c>
      <c r="AS994" s="101" t="s">
        <v>993</v>
      </c>
      <c r="AT994" s="101" t="s">
        <v>993</v>
      </c>
      <c r="AU994" s="99" t="s">
        <v>90</v>
      </c>
      <c r="AV994" s="99" t="s">
        <v>906</v>
      </c>
      <c r="AW994" s="99" t="s">
        <v>96</v>
      </c>
      <c r="AX994" s="256" t="s">
        <v>130</v>
      </c>
      <c r="AY994" s="99" t="s">
        <v>79</v>
      </c>
      <c r="AZ994" s="99" t="s">
        <v>79</v>
      </c>
      <c r="BA994" s="99" t="s">
        <v>1111</v>
      </c>
      <c r="BB994" s="18">
        <v>41424</v>
      </c>
      <c r="BC994" s="6" t="s">
        <v>993</v>
      </c>
      <c r="BD994" s="12">
        <v>5</v>
      </c>
      <c r="BE994" s="102" t="s">
        <v>7217</v>
      </c>
      <c r="BF994" s="16">
        <v>320000000</v>
      </c>
      <c r="BG994" s="16">
        <v>50000</v>
      </c>
      <c r="BH994" s="16">
        <v>50000</v>
      </c>
      <c r="BI994" s="16">
        <v>50000</v>
      </c>
      <c r="BJ994" s="16">
        <v>20000</v>
      </c>
      <c r="BK994" s="80" t="s">
        <v>993</v>
      </c>
      <c r="BL994" s="16" t="s">
        <v>86</v>
      </c>
      <c r="BM994" s="5" t="s">
        <v>993</v>
      </c>
      <c r="BN994" s="5" t="s">
        <v>342</v>
      </c>
      <c r="BO994" s="6" t="s">
        <v>13058</v>
      </c>
      <c r="BP994" s="6" t="s">
        <v>91</v>
      </c>
      <c r="BQ994" s="82" t="s">
        <v>993</v>
      </c>
      <c r="BR994" s="82" t="s">
        <v>993</v>
      </c>
      <c r="BS994" s="6" t="s">
        <v>385</v>
      </c>
      <c r="BT994" s="6" t="s">
        <v>993</v>
      </c>
      <c r="BU994" s="6" t="s">
        <v>1036</v>
      </c>
      <c r="BV994" s="27" t="s">
        <v>1073</v>
      </c>
      <c r="BW994" s="5"/>
      <c r="BX994" s="5"/>
      <c r="BY994" s="5"/>
      <c r="BZ994" s="5"/>
      <c r="CA994" s="5" t="s">
        <v>386</v>
      </c>
      <c r="CB994" s="5" t="s">
        <v>347</v>
      </c>
      <c r="CC994" s="6" t="s">
        <v>13136</v>
      </c>
      <c r="CD994" s="42" t="s">
        <v>7060</v>
      </c>
      <c r="CE994" s="4">
        <v>3182893993</v>
      </c>
      <c r="CF994" s="43" t="s">
        <v>6747</v>
      </c>
      <c r="CG994" s="7" t="s">
        <v>350</v>
      </c>
      <c r="CH994" s="7" t="s">
        <v>5462</v>
      </c>
      <c r="CI994" s="7" t="s">
        <v>5463</v>
      </c>
      <c r="CJ994" s="88" t="s">
        <v>7367</v>
      </c>
      <c r="CK994" s="88" t="s">
        <v>2266</v>
      </c>
      <c r="CL994" s="88" t="s">
        <v>2267</v>
      </c>
      <c r="CM994" s="313">
        <v>3188832412</v>
      </c>
      <c r="CN994" s="313" t="s">
        <v>2268</v>
      </c>
      <c r="CO994" s="313" t="s">
        <v>2269</v>
      </c>
      <c r="CP994" s="8">
        <v>3164780077</v>
      </c>
      <c r="CQ994" s="79" t="s">
        <v>2270</v>
      </c>
      <c r="CR994" s="21"/>
      <c r="CS994" s="21" t="s">
        <v>6674</v>
      </c>
      <c r="CT994" s="103" t="s">
        <v>1026</v>
      </c>
      <c r="CU994" s="20" t="s">
        <v>993</v>
      </c>
      <c r="CV994" s="262" t="s">
        <v>993</v>
      </c>
      <c r="CW994" s="11" t="s">
        <v>7734</v>
      </c>
      <c r="CX994" s="86" t="s">
        <v>993</v>
      </c>
      <c r="CY994" s="86" t="s">
        <v>12898</v>
      </c>
      <c r="CZ994" s="86" t="s">
        <v>12899</v>
      </c>
      <c r="DA994" s="86" t="s">
        <v>130</v>
      </c>
      <c r="DB994" s="86" t="s">
        <v>12906</v>
      </c>
      <c r="DC994" s="6" t="s">
        <v>13117</v>
      </c>
      <c r="DD994" s="2"/>
      <c r="DE994" s="2"/>
      <c r="DF994" s="2"/>
      <c r="DG994" s="2"/>
      <c r="DH994" s="2"/>
      <c r="DI994" s="2"/>
      <c r="DJ994" s="2"/>
      <c r="DK994" s="2"/>
      <c r="DL994" s="2"/>
      <c r="DM994" s="2"/>
      <c r="DN994" s="2"/>
      <c r="DO994" s="2"/>
      <c r="DP994" s="2"/>
      <c r="DQ994" s="2"/>
      <c r="DR994" s="2"/>
      <c r="DS994" s="2"/>
      <c r="DT994" s="2"/>
      <c r="DU994" s="2"/>
      <c r="DV994" s="2"/>
      <c r="DW994" s="2"/>
      <c r="DX994" s="2"/>
      <c r="DY994" s="2"/>
    </row>
    <row r="995" spans="1:133" ht="20.25" customHeight="1" x14ac:dyDescent="0.25">
      <c r="A995" s="327"/>
      <c r="B995" s="83">
        <v>1204</v>
      </c>
      <c r="C995" s="449">
        <v>1270</v>
      </c>
      <c r="D995" s="113" t="s">
        <v>11221</v>
      </c>
      <c r="E995" s="255" t="s">
        <v>5505</v>
      </c>
      <c r="F995" s="256" t="s">
        <v>168</v>
      </c>
      <c r="G995" s="256" t="s">
        <v>11835</v>
      </c>
      <c r="H995" s="256" t="s">
        <v>993</v>
      </c>
      <c r="I995" s="256" t="s">
        <v>7770</v>
      </c>
      <c r="J995" s="256" t="s">
        <v>7771</v>
      </c>
      <c r="K995" s="256" t="s">
        <v>12252</v>
      </c>
      <c r="L995" s="98">
        <v>570</v>
      </c>
      <c r="M995" s="256" t="s">
        <v>3958</v>
      </c>
      <c r="N995" s="256" t="s">
        <v>3959</v>
      </c>
      <c r="O995" s="12" t="s">
        <v>3960</v>
      </c>
      <c r="P995" s="27" t="s">
        <v>79</v>
      </c>
      <c r="Q995" s="30" t="s">
        <v>79</v>
      </c>
      <c r="R995" s="30" t="s">
        <v>80</v>
      </c>
      <c r="S995" s="101" t="s">
        <v>5465</v>
      </c>
      <c r="T995" s="100" t="s">
        <v>5506</v>
      </c>
      <c r="U995" s="98">
        <v>130200002735</v>
      </c>
      <c r="V995" s="99" t="s">
        <v>119</v>
      </c>
      <c r="W995" s="99" t="s">
        <v>83</v>
      </c>
      <c r="X995" s="99" t="s">
        <v>5070</v>
      </c>
      <c r="Y995" s="101" t="s">
        <v>761</v>
      </c>
      <c r="Z995" s="99" t="s">
        <v>385</v>
      </c>
      <c r="AA995" s="101" t="s">
        <v>85</v>
      </c>
      <c r="AB995" s="101" t="s">
        <v>1211</v>
      </c>
      <c r="AC995" s="101" t="s">
        <v>1211</v>
      </c>
      <c r="AD995" s="99" t="s">
        <v>86</v>
      </c>
      <c r="AE995" s="13">
        <v>41422</v>
      </c>
      <c r="AF995" s="13">
        <v>41458</v>
      </c>
      <c r="AG995" s="4">
        <f t="shared" ca="1" si="15"/>
        <v>6</v>
      </c>
      <c r="AH995" s="32" t="s">
        <v>993</v>
      </c>
      <c r="AI995" s="15" t="s">
        <v>327</v>
      </c>
      <c r="AJ995" s="101" t="s">
        <v>887</v>
      </c>
      <c r="AK995" s="101" t="s">
        <v>903</v>
      </c>
      <c r="AL995" s="84" t="s">
        <v>13613</v>
      </c>
      <c r="AM995" s="84" t="s">
        <v>14737</v>
      </c>
      <c r="AN995" s="84" t="s">
        <v>12046</v>
      </c>
      <c r="AO995" s="84" t="s">
        <v>7239</v>
      </c>
      <c r="AP995" s="80" t="s">
        <v>152</v>
      </c>
      <c r="AQ995" s="5" t="s">
        <v>9098</v>
      </c>
      <c r="AR995" s="25">
        <v>5708</v>
      </c>
      <c r="AS995" s="101" t="s">
        <v>993</v>
      </c>
      <c r="AT995" s="101" t="s">
        <v>993</v>
      </c>
      <c r="AU995" s="99" t="s">
        <v>90</v>
      </c>
      <c r="AV995" s="99" t="s">
        <v>906</v>
      </c>
      <c r="AW995" s="99" t="s">
        <v>1329</v>
      </c>
      <c r="AX995" s="256" t="s">
        <v>130</v>
      </c>
      <c r="AY995" s="99" t="s">
        <v>79</v>
      </c>
      <c r="AZ995" s="99" t="s">
        <v>79</v>
      </c>
      <c r="BA995" s="99" t="s">
        <v>1111</v>
      </c>
      <c r="BB995" s="18">
        <v>41458</v>
      </c>
      <c r="BC995" s="6" t="s">
        <v>993</v>
      </c>
      <c r="BD995" s="12">
        <v>5</v>
      </c>
      <c r="BE995" s="102" t="s">
        <v>7712</v>
      </c>
      <c r="BF995" s="16">
        <v>320000000</v>
      </c>
      <c r="BG995" s="16">
        <v>50000</v>
      </c>
      <c r="BH995" s="16">
        <v>50000</v>
      </c>
      <c r="BI995" s="16">
        <v>50000</v>
      </c>
      <c r="BJ995" s="16">
        <v>20000</v>
      </c>
      <c r="BK995" s="16">
        <v>20000</v>
      </c>
      <c r="BL995" s="5" t="s">
        <v>86</v>
      </c>
      <c r="BM995" s="5" t="s">
        <v>993</v>
      </c>
      <c r="BN995" s="5" t="s">
        <v>342</v>
      </c>
      <c r="BO995" s="6" t="s">
        <v>646</v>
      </c>
      <c r="BP995" s="6" t="s">
        <v>91</v>
      </c>
      <c r="BQ995" s="82" t="s">
        <v>993</v>
      </c>
      <c r="BR995" s="82" t="s">
        <v>993</v>
      </c>
      <c r="BS995" s="6" t="s">
        <v>385</v>
      </c>
      <c r="BT995" s="6" t="s">
        <v>993</v>
      </c>
      <c r="BU995" s="6" t="s">
        <v>1036</v>
      </c>
      <c r="BV995" s="27" t="s">
        <v>1073</v>
      </c>
      <c r="BW995" s="5"/>
      <c r="BX995" s="5"/>
      <c r="BY995" s="5"/>
      <c r="BZ995" s="5"/>
      <c r="CA995" s="5" t="s">
        <v>386</v>
      </c>
      <c r="CB995" s="5" t="s">
        <v>347</v>
      </c>
      <c r="CC995" s="6" t="s">
        <v>13136</v>
      </c>
      <c r="CD995" s="42" t="s">
        <v>7059</v>
      </c>
      <c r="CE995" s="4">
        <v>3182899443</v>
      </c>
      <c r="CF995" s="43" t="s">
        <v>6748</v>
      </c>
      <c r="CG995" s="7" t="s">
        <v>350</v>
      </c>
      <c r="CH995" s="7" t="s">
        <v>5507</v>
      </c>
      <c r="CI995" s="7">
        <v>3136548784</v>
      </c>
      <c r="CJ995" s="88" t="s">
        <v>5508</v>
      </c>
      <c r="CK995" s="88" t="s">
        <v>5937</v>
      </c>
      <c r="CL995" s="88" t="s">
        <v>9827</v>
      </c>
      <c r="CM995" s="313" t="s">
        <v>3961</v>
      </c>
      <c r="CN995" s="313" t="s">
        <v>9863</v>
      </c>
      <c r="CO995" s="313" t="s">
        <v>3962</v>
      </c>
      <c r="CP995" s="8">
        <v>3168335454</v>
      </c>
      <c r="CQ995" s="79" t="s">
        <v>3963</v>
      </c>
      <c r="CR995" s="21"/>
      <c r="CS995" s="21" t="s">
        <v>6674</v>
      </c>
      <c r="CT995" s="103" t="s">
        <v>1026</v>
      </c>
      <c r="CU995" s="20" t="s">
        <v>993</v>
      </c>
      <c r="CV995" s="262" t="s">
        <v>993</v>
      </c>
      <c r="CW995" s="11" t="s">
        <v>7734</v>
      </c>
      <c r="CX995" s="86" t="s">
        <v>993</v>
      </c>
      <c r="CY995" s="86" t="s">
        <v>12898</v>
      </c>
      <c r="CZ995" s="86" t="s">
        <v>12899</v>
      </c>
      <c r="DA995" s="86" t="s">
        <v>130</v>
      </c>
      <c r="DB995" s="86" t="s">
        <v>12906</v>
      </c>
      <c r="DC995" s="6" t="s">
        <v>993</v>
      </c>
      <c r="DD995" s="2"/>
      <c r="DE995" s="2"/>
      <c r="DF995" s="2"/>
      <c r="DG995" s="2"/>
      <c r="DH995" s="2"/>
      <c r="DI995" s="2"/>
      <c r="DJ995" s="2"/>
      <c r="DK995" s="2"/>
      <c r="DL995" s="2"/>
      <c r="DM995" s="2"/>
      <c r="DN995" s="2"/>
      <c r="DO995" s="2"/>
      <c r="DP995" s="2"/>
      <c r="DQ995" s="2"/>
      <c r="DR995" s="2"/>
      <c r="DS995" s="2"/>
      <c r="DT995" s="2"/>
      <c r="DU995" s="2"/>
      <c r="DV995" s="2"/>
      <c r="DW995" s="2"/>
      <c r="DX995" s="2"/>
      <c r="DY995" s="2"/>
    </row>
    <row r="996" spans="1:133" ht="20.25" customHeight="1" x14ac:dyDescent="0.25">
      <c r="A996" s="327"/>
      <c r="B996" s="83">
        <v>1279</v>
      </c>
      <c r="C996" s="449">
        <v>1271</v>
      </c>
      <c r="D996" s="113" t="s">
        <v>11286</v>
      </c>
      <c r="E996" s="255" t="s">
        <v>5807</v>
      </c>
      <c r="F996" s="256" t="s">
        <v>10679</v>
      </c>
      <c r="G996" s="256" t="s">
        <v>11833</v>
      </c>
      <c r="H996" s="256" t="s">
        <v>993</v>
      </c>
      <c r="I996" s="256" t="s">
        <v>15345</v>
      </c>
      <c r="J996" s="256" t="s">
        <v>7741</v>
      </c>
      <c r="K996" s="256" t="s">
        <v>12234</v>
      </c>
      <c r="L996" s="98">
        <v>139</v>
      </c>
      <c r="M996" s="256" t="s">
        <v>2625</v>
      </c>
      <c r="N996" s="99" t="s">
        <v>2626</v>
      </c>
      <c r="O996" s="12" t="s">
        <v>2627</v>
      </c>
      <c r="P996" s="27" t="s">
        <v>79</v>
      </c>
      <c r="Q996" s="30" t="s">
        <v>79</v>
      </c>
      <c r="R996" s="30" t="s">
        <v>80</v>
      </c>
      <c r="S996" s="101" t="s">
        <v>5465</v>
      </c>
      <c r="T996" s="100" t="s">
        <v>5808</v>
      </c>
      <c r="U996" s="98">
        <v>130200001996</v>
      </c>
      <c r="V996" s="99" t="s">
        <v>82</v>
      </c>
      <c r="W996" s="99" t="s">
        <v>83</v>
      </c>
      <c r="X996" s="99" t="s">
        <v>84</v>
      </c>
      <c r="Y996" s="101" t="s">
        <v>761</v>
      </c>
      <c r="Z996" s="99" t="s">
        <v>642</v>
      </c>
      <c r="AA996" s="101" t="s">
        <v>85</v>
      </c>
      <c r="AB996" s="101" t="s">
        <v>1088</v>
      </c>
      <c r="AC996" s="101" t="s">
        <v>1211</v>
      </c>
      <c r="AD996" s="26" t="s">
        <v>86</v>
      </c>
      <c r="AE996" s="13">
        <v>41531</v>
      </c>
      <c r="AF996" s="13">
        <v>41627</v>
      </c>
      <c r="AG996" s="4">
        <f t="shared" ca="1" si="15"/>
        <v>5</v>
      </c>
      <c r="AH996" s="32" t="s">
        <v>993</v>
      </c>
      <c r="AI996" s="15" t="s">
        <v>327</v>
      </c>
      <c r="AJ996" s="101" t="s">
        <v>886</v>
      </c>
      <c r="AK996" s="101" t="s">
        <v>903</v>
      </c>
      <c r="AL996" s="84" t="s">
        <v>13675</v>
      </c>
      <c r="AM996" s="84" t="s">
        <v>14798</v>
      </c>
      <c r="AN996" s="84" t="s">
        <v>12046</v>
      </c>
      <c r="AO996" s="84" t="s">
        <v>7240</v>
      </c>
      <c r="AP996" s="16" t="s">
        <v>7020</v>
      </c>
      <c r="AQ996" s="5" t="s">
        <v>9167</v>
      </c>
      <c r="AR996" s="25">
        <v>1395</v>
      </c>
      <c r="AS996" s="101" t="s">
        <v>993</v>
      </c>
      <c r="AT996" s="101" t="s">
        <v>993</v>
      </c>
      <c r="AU996" s="99" t="s">
        <v>90</v>
      </c>
      <c r="AV996" s="99" t="s">
        <v>906</v>
      </c>
      <c r="AW996" s="99" t="s">
        <v>96</v>
      </c>
      <c r="AX996" s="256" t="s">
        <v>130</v>
      </c>
      <c r="AY996" s="99" t="s">
        <v>79</v>
      </c>
      <c r="AZ996" s="99" t="s">
        <v>79</v>
      </c>
      <c r="BA996" s="99" t="s">
        <v>1111</v>
      </c>
      <c r="BB996" s="18">
        <v>41626</v>
      </c>
      <c r="BC996" s="6" t="s">
        <v>993</v>
      </c>
      <c r="BD996" s="17">
        <v>5</v>
      </c>
      <c r="BE996" s="102" t="s">
        <v>7217</v>
      </c>
      <c r="BF996" s="16">
        <v>320000000</v>
      </c>
      <c r="BG996" s="16">
        <v>50000</v>
      </c>
      <c r="BH996" s="16">
        <v>50000</v>
      </c>
      <c r="BI996" s="16">
        <v>50000</v>
      </c>
      <c r="BJ996" s="16">
        <v>20000</v>
      </c>
      <c r="BK996" s="80" t="s">
        <v>993</v>
      </c>
      <c r="BL996" s="16" t="s">
        <v>86</v>
      </c>
      <c r="BM996" s="5" t="s">
        <v>993</v>
      </c>
      <c r="BN996" s="5" t="s">
        <v>342</v>
      </c>
      <c r="BO996" s="6" t="s">
        <v>646</v>
      </c>
      <c r="BP996" s="6" t="s">
        <v>91</v>
      </c>
      <c r="BQ996" s="82" t="s">
        <v>993</v>
      </c>
      <c r="BR996" s="82" t="s">
        <v>993</v>
      </c>
      <c r="BS996" s="89" t="s">
        <v>4594</v>
      </c>
      <c r="BT996" s="6" t="s">
        <v>993</v>
      </c>
      <c r="BU996" s="6" t="s">
        <v>1036</v>
      </c>
      <c r="BV996" s="27" t="s">
        <v>1073</v>
      </c>
      <c r="BW996" s="5" t="s">
        <v>1092</v>
      </c>
      <c r="BX996" s="5" t="s">
        <v>993</v>
      </c>
      <c r="BY996" s="17"/>
      <c r="BZ996" s="17"/>
      <c r="CA996" s="5" t="s">
        <v>386</v>
      </c>
      <c r="CB996" s="5" t="s">
        <v>347</v>
      </c>
      <c r="CC996" s="6" t="s">
        <v>13136</v>
      </c>
      <c r="CD996" s="42" t="s">
        <v>7060</v>
      </c>
      <c r="CE996" s="4">
        <v>3182893993</v>
      </c>
      <c r="CF996" s="43" t="s">
        <v>6747</v>
      </c>
      <c r="CG996" s="7" t="s">
        <v>1794</v>
      </c>
      <c r="CH996" s="7" t="s">
        <v>9574</v>
      </c>
      <c r="CI996" s="7" t="s">
        <v>8063</v>
      </c>
      <c r="CJ996" s="88" t="s">
        <v>13038</v>
      </c>
      <c r="CK996" s="88" t="s">
        <v>2629</v>
      </c>
      <c r="CL996" s="88" t="s">
        <v>2630</v>
      </c>
      <c r="CM996" s="313">
        <v>3176438265</v>
      </c>
      <c r="CN996" s="313" t="s">
        <v>2631</v>
      </c>
      <c r="CO996" s="313" t="s">
        <v>2632</v>
      </c>
      <c r="CP996" s="8">
        <v>3175012583</v>
      </c>
      <c r="CQ996" s="79" t="s">
        <v>2633</v>
      </c>
      <c r="CR996" s="21"/>
      <c r="CS996" s="21" t="s">
        <v>12391</v>
      </c>
      <c r="CT996" s="103" t="s">
        <v>6979</v>
      </c>
      <c r="CU996" s="20" t="s">
        <v>12427</v>
      </c>
      <c r="CV996" s="262" t="s">
        <v>6978</v>
      </c>
      <c r="CW996" s="11" t="s">
        <v>7188</v>
      </c>
      <c r="CX996" s="86" t="s">
        <v>993</v>
      </c>
      <c r="CY996" s="86" t="s">
        <v>12900</v>
      </c>
      <c r="CZ996" s="86" t="s">
        <v>12953</v>
      </c>
      <c r="DA996" s="86" t="s">
        <v>86</v>
      </c>
      <c r="DB996" s="86" t="s">
        <v>12422</v>
      </c>
      <c r="DC996" s="6" t="s">
        <v>993</v>
      </c>
      <c r="DD996" s="2"/>
      <c r="DE996" s="2"/>
      <c r="DF996" s="2"/>
      <c r="DG996" s="2"/>
      <c r="DH996" s="2"/>
      <c r="DI996" s="2"/>
      <c r="DJ996" s="2"/>
      <c r="DK996" s="2"/>
      <c r="DL996" s="2"/>
      <c r="DM996" s="2"/>
      <c r="DN996" s="2"/>
      <c r="DO996" s="2"/>
      <c r="DP996" s="2"/>
      <c r="DQ996" s="2"/>
      <c r="DR996" s="2"/>
      <c r="DS996" s="2"/>
      <c r="DT996" s="2"/>
      <c r="DU996" s="2"/>
      <c r="DV996" s="2"/>
      <c r="DW996" s="2"/>
      <c r="DX996" s="2"/>
      <c r="DY996" s="2"/>
    </row>
    <row r="997" spans="1:133" ht="20.25" customHeight="1" x14ac:dyDescent="0.25">
      <c r="A997" s="327"/>
      <c r="B997" s="83">
        <v>1196</v>
      </c>
      <c r="C997" s="449">
        <v>1272</v>
      </c>
      <c r="D997" s="113" t="s">
        <v>11217</v>
      </c>
      <c r="E997" s="255" t="s">
        <v>6894</v>
      </c>
      <c r="F997" s="256" t="s">
        <v>114</v>
      </c>
      <c r="G997" s="256" t="s">
        <v>11830</v>
      </c>
      <c r="H997" s="256" t="s">
        <v>993</v>
      </c>
      <c r="I997" s="256" t="s">
        <v>659</v>
      </c>
      <c r="J997" s="256" t="s">
        <v>7751</v>
      </c>
      <c r="K997" s="256" t="s">
        <v>12242</v>
      </c>
      <c r="L997" s="98">
        <v>98</v>
      </c>
      <c r="M997" s="256" t="s">
        <v>2392</v>
      </c>
      <c r="N997" s="256" t="s">
        <v>2396</v>
      </c>
      <c r="O997" s="12">
        <v>3602376</v>
      </c>
      <c r="P997" s="27" t="s">
        <v>79</v>
      </c>
      <c r="Q997" s="30" t="s">
        <v>79</v>
      </c>
      <c r="R997" s="30" t="s">
        <v>80</v>
      </c>
      <c r="S997" s="101" t="s">
        <v>6464</v>
      </c>
      <c r="T997" s="100" t="s">
        <v>5475</v>
      </c>
      <c r="U997" s="98">
        <v>130200001475</v>
      </c>
      <c r="V997" s="99" t="s">
        <v>82</v>
      </c>
      <c r="W997" s="99" t="s">
        <v>83</v>
      </c>
      <c r="X997" s="99" t="s">
        <v>84</v>
      </c>
      <c r="Y997" s="101" t="s">
        <v>761</v>
      </c>
      <c r="Z997" s="99" t="s">
        <v>642</v>
      </c>
      <c r="AA997" s="101" t="s">
        <v>85</v>
      </c>
      <c r="AB997" s="101" t="s">
        <v>1087</v>
      </c>
      <c r="AC997" s="101" t="s">
        <v>1088</v>
      </c>
      <c r="AD997" s="99" t="s">
        <v>86</v>
      </c>
      <c r="AE997" s="13">
        <v>41416</v>
      </c>
      <c r="AF997" s="13">
        <v>41444</v>
      </c>
      <c r="AG997" s="4">
        <f t="shared" ca="1" si="15"/>
        <v>6</v>
      </c>
      <c r="AH997" s="32" t="s">
        <v>993</v>
      </c>
      <c r="AI997" s="15" t="s">
        <v>327</v>
      </c>
      <c r="AJ997" s="101" t="s">
        <v>886</v>
      </c>
      <c r="AK997" s="101" t="s">
        <v>903</v>
      </c>
      <c r="AL997" s="84" t="s">
        <v>12471</v>
      </c>
      <c r="AM997" s="84" t="s">
        <v>14734</v>
      </c>
      <c r="AN997" s="84" t="s">
        <v>12046</v>
      </c>
      <c r="AO997" s="84" t="s">
        <v>7239</v>
      </c>
      <c r="AP997" s="80" t="s">
        <v>152</v>
      </c>
      <c r="AQ997" s="5" t="s">
        <v>9093</v>
      </c>
      <c r="AR997" s="25">
        <v>984</v>
      </c>
      <c r="AS997" s="101" t="s">
        <v>993</v>
      </c>
      <c r="AT997" s="101" t="s">
        <v>993</v>
      </c>
      <c r="AU997" s="99" t="s">
        <v>90</v>
      </c>
      <c r="AV997" s="99" t="s">
        <v>906</v>
      </c>
      <c r="AW997" s="99" t="s">
        <v>659</v>
      </c>
      <c r="AX997" s="256" t="s">
        <v>130</v>
      </c>
      <c r="AY997" s="99" t="s">
        <v>79</v>
      </c>
      <c r="AZ997" s="99" t="s">
        <v>79</v>
      </c>
      <c r="BA997" s="99" t="s">
        <v>1111</v>
      </c>
      <c r="BB997" s="18">
        <v>41444</v>
      </c>
      <c r="BC997" s="6" t="s">
        <v>993</v>
      </c>
      <c r="BD997" s="12">
        <v>5</v>
      </c>
      <c r="BE997" s="102" t="s">
        <v>7217</v>
      </c>
      <c r="BF997" s="16">
        <v>320000000</v>
      </c>
      <c r="BG997" s="16">
        <v>50000</v>
      </c>
      <c r="BH997" s="16">
        <v>50000</v>
      </c>
      <c r="BI997" s="16">
        <v>50000</v>
      </c>
      <c r="BJ997" s="16">
        <v>20000</v>
      </c>
      <c r="BK997" s="80" t="s">
        <v>993</v>
      </c>
      <c r="BL997" s="16" t="s">
        <v>86</v>
      </c>
      <c r="BM997" s="5" t="s">
        <v>993</v>
      </c>
      <c r="BN997" s="5" t="s">
        <v>342</v>
      </c>
      <c r="BO997" s="6" t="s">
        <v>13058</v>
      </c>
      <c r="BP997" s="6" t="s">
        <v>91</v>
      </c>
      <c r="BQ997" s="82" t="s">
        <v>993</v>
      </c>
      <c r="BR997" s="82" t="s">
        <v>993</v>
      </c>
      <c r="BS997" s="5" t="s">
        <v>1212</v>
      </c>
      <c r="BT997" s="6" t="s">
        <v>993</v>
      </c>
      <c r="BU997" s="6" t="s">
        <v>1036</v>
      </c>
      <c r="BV997" s="27" t="s">
        <v>993</v>
      </c>
      <c r="BW997" s="5" t="s">
        <v>1092</v>
      </c>
      <c r="BX997" s="5" t="s">
        <v>993</v>
      </c>
      <c r="BY997" s="5"/>
      <c r="BZ997" s="5"/>
      <c r="CA997" s="5" t="s">
        <v>386</v>
      </c>
      <c r="CB997" s="5" t="s">
        <v>347</v>
      </c>
      <c r="CC997" s="6" t="s">
        <v>13136</v>
      </c>
      <c r="CD997" s="42" t="s">
        <v>7062</v>
      </c>
      <c r="CE997" s="4">
        <v>3187072331</v>
      </c>
      <c r="CF997" s="43" t="s">
        <v>6749</v>
      </c>
      <c r="CG997" s="7" t="s">
        <v>350</v>
      </c>
      <c r="CH997" s="7" t="s">
        <v>10388</v>
      </c>
      <c r="CI997" s="7" t="s">
        <v>6893</v>
      </c>
      <c r="CJ997" s="88" t="s">
        <v>12800</v>
      </c>
      <c r="CK997" s="88" t="s">
        <v>11752</v>
      </c>
      <c r="CL997" s="88" t="s">
        <v>11751</v>
      </c>
      <c r="CM997" s="313">
        <v>3154962467</v>
      </c>
      <c r="CN997" s="313" t="s">
        <v>11753</v>
      </c>
      <c r="CO997" s="313" t="s">
        <v>11754</v>
      </c>
      <c r="CP997" s="8">
        <v>3154686241</v>
      </c>
      <c r="CQ997" s="79" t="s">
        <v>2395</v>
      </c>
      <c r="CR997" s="21"/>
      <c r="CS997" s="21" t="s">
        <v>6674</v>
      </c>
      <c r="CT997" s="103" t="s">
        <v>1026</v>
      </c>
      <c r="CU997" s="20" t="s">
        <v>993</v>
      </c>
      <c r="CV997" s="262" t="s">
        <v>6895</v>
      </c>
      <c r="CW997" s="11" t="s">
        <v>7188</v>
      </c>
      <c r="CX997" s="86" t="s">
        <v>993</v>
      </c>
      <c r="CY997" s="86" t="s">
        <v>12898</v>
      </c>
      <c r="CZ997" s="86" t="s">
        <v>12899</v>
      </c>
      <c r="DA997" s="86" t="s">
        <v>86</v>
      </c>
      <c r="DB997" s="86" t="s">
        <v>12906</v>
      </c>
      <c r="DC997" s="6" t="s">
        <v>13117</v>
      </c>
      <c r="DD997" s="2"/>
      <c r="DE997" s="2"/>
      <c r="DF997" s="2"/>
      <c r="DG997" s="2"/>
      <c r="DH997" s="2"/>
      <c r="DI997" s="2"/>
      <c r="DJ997" s="2"/>
      <c r="DK997" s="2"/>
      <c r="DL997" s="2"/>
      <c r="DM997" s="2"/>
      <c r="DN997" s="2"/>
      <c r="DO997" s="2"/>
      <c r="DP997" s="2"/>
      <c r="DQ997" s="2"/>
      <c r="DR997" s="2"/>
      <c r="DS997" s="2"/>
      <c r="DT997" s="2"/>
      <c r="DU997" s="2"/>
      <c r="DV997" s="2"/>
      <c r="DW997" s="2"/>
      <c r="DX997" s="2"/>
      <c r="DY997" s="2"/>
      <c r="EB997" s="336"/>
      <c r="EC997" s="336"/>
    </row>
    <row r="998" spans="1:133" ht="20.25" customHeight="1" x14ac:dyDescent="0.25">
      <c r="A998" s="327"/>
      <c r="B998" s="83">
        <v>1218</v>
      </c>
      <c r="C998" s="449">
        <v>1273</v>
      </c>
      <c r="D998" s="113" t="s">
        <v>11231</v>
      </c>
      <c r="E998" s="255" t="s">
        <v>5560</v>
      </c>
      <c r="F998" s="256" t="s">
        <v>114</v>
      </c>
      <c r="G998" s="256" t="s">
        <v>11828</v>
      </c>
      <c r="H998" s="256" t="s">
        <v>993</v>
      </c>
      <c r="I998" s="256" t="s">
        <v>498</v>
      </c>
      <c r="J998" s="256" t="s">
        <v>7781</v>
      </c>
      <c r="K998" s="256" t="s">
        <v>12257</v>
      </c>
      <c r="L998" s="98">
        <v>530</v>
      </c>
      <c r="M998" s="256" t="s">
        <v>2088</v>
      </c>
      <c r="N998" s="256" t="s">
        <v>2089</v>
      </c>
      <c r="O998" s="12" t="s">
        <v>2090</v>
      </c>
      <c r="P998" s="27" t="s">
        <v>79</v>
      </c>
      <c r="Q998" s="30" t="s">
        <v>79</v>
      </c>
      <c r="R998" s="30" t="s">
        <v>80</v>
      </c>
      <c r="S998" s="101" t="s">
        <v>5465</v>
      </c>
      <c r="T998" s="100" t="s">
        <v>5561</v>
      </c>
      <c r="U998" s="98">
        <v>130200002684</v>
      </c>
      <c r="V998" s="5" t="s">
        <v>82</v>
      </c>
      <c r="W998" s="99" t="s">
        <v>83</v>
      </c>
      <c r="X998" s="5" t="s">
        <v>641</v>
      </c>
      <c r="Y998" s="101" t="s">
        <v>761</v>
      </c>
      <c r="Z998" s="99" t="s">
        <v>642</v>
      </c>
      <c r="AA998" s="101" t="s">
        <v>85</v>
      </c>
      <c r="AB998" s="101" t="s">
        <v>1211</v>
      </c>
      <c r="AC998" s="101" t="s">
        <v>1211</v>
      </c>
      <c r="AD998" s="5" t="s">
        <v>86</v>
      </c>
      <c r="AE998" s="13">
        <v>41474</v>
      </c>
      <c r="AF998" s="13">
        <v>41491</v>
      </c>
      <c r="AG998" s="4">
        <f t="shared" ca="1" si="15"/>
        <v>6</v>
      </c>
      <c r="AH998" s="32" t="s">
        <v>993</v>
      </c>
      <c r="AI998" s="15" t="s">
        <v>327</v>
      </c>
      <c r="AJ998" s="101" t="s">
        <v>887</v>
      </c>
      <c r="AK998" s="101" t="s">
        <v>903</v>
      </c>
      <c r="AL998" s="84" t="s">
        <v>13624</v>
      </c>
      <c r="AM998" s="84" t="s">
        <v>14749</v>
      </c>
      <c r="AN998" s="84" t="s">
        <v>12046</v>
      </c>
      <c r="AO998" s="84" t="s">
        <v>7239</v>
      </c>
      <c r="AP998" s="80" t="s">
        <v>152</v>
      </c>
      <c r="AQ998" s="5" t="s">
        <v>9111</v>
      </c>
      <c r="AR998" s="25">
        <v>5302</v>
      </c>
      <c r="AS998" s="101" t="s">
        <v>993</v>
      </c>
      <c r="AT998" s="101" t="s">
        <v>993</v>
      </c>
      <c r="AU998" s="5" t="s">
        <v>90</v>
      </c>
      <c r="AV998" s="99" t="s">
        <v>1499</v>
      </c>
      <c r="AW998" s="99" t="s">
        <v>498</v>
      </c>
      <c r="AX998" s="256" t="s">
        <v>130</v>
      </c>
      <c r="AY998" s="5" t="s">
        <v>79</v>
      </c>
      <c r="AZ998" s="5" t="s">
        <v>79</v>
      </c>
      <c r="BA998" s="99" t="s">
        <v>1111</v>
      </c>
      <c r="BB998" s="18">
        <v>41487</v>
      </c>
      <c r="BC998" s="6" t="s">
        <v>993</v>
      </c>
      <c r="BD998" s="12">
        <v>5</v>
      </c>
      <c r="BE998" s="102" t="s">
        <v>7217</v>
      </c>
      <c r="BF998" s="16">
        <v>320000000</v>
      </c>
      <c r="BG998" s="16">
        <v>50000</v>
      </c>
      <c r="BH998" s="16">
        <v>50000</v>
      </c>
      <c r="BI998" s="16">
        <v>50000</v>
      </c>
      <c r="BJ998" s="16">
        <v>20000</v>
      </c>
      <c r="BK998" s="16">
        <v>20000</v>
      </c>
      <c r="BL998" s="5" t="s">
        <v>86</v>
      </c>
      <c r="BM998" s="5" t="s">
        <v>993</v>
      </c>
      <c r="BN998" s="5" t="s">
        <v>342</v>
      </c>
      <c r="BO998" s="6" t="s">
        <v>646</v>
      </c>
      <c r="BP998" s="6" t="s">
        <v>91</v>
      </c>
      <c r="BQ998" s="82" t="s">
        <v>993</v>
      </c>
      <c r="BR998" s="82" t="s">
        <v>993</v>
      </c>
      <c r="BS998" s="5" t="s">
        <v>1212</v>
      </c>
      <c r="BT998" s="6" t="s">
        <v>993</v>
      </c>
      <c r="BU998" s="6" t="s">
        <v>1036</v>
      </c>
      <c r="BV998" s="27" t="s">
        <v>1073</v>
      </c>
      <c r="BW998" s="5" t="s">
        <v>1092</v>
      </c>
      <c r="BX998" s="5" t="s">
        <v>993</v>
      </c>
      <c r="BY998" s="5"/>
      <c r="BZ998" s="5"/>
      <c r="CA998" s="5" t="s">
        <v>386</v>
      </c>
      <c r="CB998" s="5" t="s">
        <v>347</v>
      </c>
      <c r="CC998" s="6" t="s">
        <v>13136</v>
      </c>
      <c r="CD998" s="42" t="s">
        <v>7062</v>
      </c>
      <c r="CE998" s="4">
        <v>3187072331</v>
      </c>
      <c r="CF998" s="43" t="s">
        <v>6749</v>
      </c>
      <c r="CG998" s="7" t="s">
        <v>3522</v>
      </c>
      <c r="CH998" s="7" t="s">
        <v>11868</v>
      </c>
      <c r="CI998" s="7" t="s">
        <v>11876</v>
      </c>
      <c r="CJ998" s="88" t="s">
        <v>7209</v>
      </c>
      <c r="CK998" s="88" t="s">
        <v>2092</v>
      </c>
      <c r="CL998" s="88" t="s">
        <v>2093</v>
      </c>
      <c r="CM998" s="313">
        <v>3188832174</v>
      </c>
      <c r="CN998" s="313" t="s">
        <v>2094</v>
      </c>
      <c r="CO998" s="313" t="s">
        <v>2095</v>
      </c>
      <c r="CP998" s="8">
        <v>3164505237</v>
      </c>
      <c r="CQ998" s="79" t="s">
        <v>2096</v>
      </c>
      <c r="CR998" s="21"/>
      <c r="CS998" s="21" t="s">
        <v>12643</v>
      </c>
      <c r="CT998" s="103" t="s">
        <v>1026</v>
      </c>
      <c r="CU998" s="20" t="s">
        <v>993</v>
      </c>
      <c r="CV998" s="262" t="s">
        <v>12549</v>
      </c>
      <c r="CW998" s="11" t="s">
        <v>2709</v>
      </c>
      <c r="CX998" s="86">
        <v>43353</v>
      </c>
      <c r="CY998" s="86" t="s">
        <v>12898</v>
      </c>
      <c r="CZ998" s="86" t="s">
        <v>12899</v>
      </c>
      <c r="DA998" s="86" t="s">
        <v>130</v>
      </c>
      <c r="DB998" s="86" t="s">
        <v>12906</v>
      </c>
      <c r="DC998" s="6" t="s">
        <v>993</v>
      </c>
      <c r="DD998" s="2"/>
      <c r="DE998" s="2"/>
      <c r="DF998" s="2"/>
      <c r="DG998" s="2"/>
      <c r="DH998" s="2"/>
      <c r="DI998" s="2"/>
      <c r="DJ998" s="2"/>
      <c r="DK998" s="2"/>
      <c r="DL998" s="2"/>
      <c r="DM998" s="2"/>
      <c r="DN998" s="2"/>
      <c r="DO998" s="2"/>
      <c r="DP998" s="2"/>
      <c r="DQ998" s="2"/>
      <c r="DR998" s="2"/>
      <c r="DS998" s="2"/>
      <c r="DT998" s="2"/>
      <c r="DU998" s="2"/>
      <c r="DV998" s="2"/>
      <c r="DW998" s="2"/>
      <c r="DX998" s="2"/>
      <c r="DY998" s="2"/>
    </row>
    <row r="999" spans="1:133" ht="20.25" customHeight="1" x14ac:dyDescent="0.25">
      <c r="A999" s="327"/>
      <c r="B999" s="83">
        <v>1200</v>
      </c>
      <c r="C999" s="449">
        <v>1274</v>
      </c>
      <c r="D999" s="113" t="s">
        <v>11218</v>
      </c>
      <c r="E999" s="255" t="s">
        <v>5497</v>
      </c>
      <c r="F999" s="256" t="s">
        <v>168</v>
      </c>
      <c r="G999" s="256" t="s">
        <v>11829</v>
      </c>
      <c r="H999" s="256" t="s">
        <v>993</v>
      </c>
      <c r="I999" s="256" t="s">
        <v>169</v>
      </c>
      <c r="J999" s="256" t="s">
        <v>7755</v>
      </c>
      <c r="K999" s="256" t="s">
        <v>12244</v>
      </c>
      <c r="L999" s="98">
        <v>235</v>
      </c>
      <c r="M999" s="256" t="s">
        <v>786</v>
      </c>
      <c r="N999" s="256" t="s">
        <v>787</v>
      </c>
      <c r="O999" s="12" t="s">
        <v>2559</v>
      </c>
      <c r="P999" s="27" t="s">
        <v>79</v>
      </c>
      <c r="Q999" s="30" t="s">
        <v>79</v>
      </c>
      <c r="R999" s="30" t="s">
        <v>80</v>
      </c>
      <c r="S999" s="101" t="s">
        <v>5465</v>
      </c>
      <c r="T999" s="100" t="s">
        <v>5498</v>
      </c>
      <c r="U999" s="98">
        <v>130200001988</v>
      </c>
      <c r="V999" s="99" t="s">
        <v>82</v>
      </c>
      <c r="W999" s="99" t="s">
        <v>83</v>
      </c>
      <c r="X999" s="99" t="s">
        <v>641</v>
      </c>
      <c r="Y999" s="101" t="s">
        <v>761</v>
      </c>
      <c r="Z999" s="99" t="s">
        <v>642</v>
      </c>
      <c r="AA999" s="101" t="s">
        <v>85</v>
      </c>
      <c r="AB999" s="101" t="s">
        <v>1088</v>
      </c>
      <c r="AC999" s="101" t="s">
        <v>1211</v>
      </c>
      <c r="AD999" s="99" t="s">
        <v>86</v>
      </c>
      <c r="AE999" s="13">
        <v>41417</v>
      </c>
      <c r="AF999" s="13">
        <v>41451</v>
      </c>
      <c r="AG999" s="4">
        <f t="shared" ca="1" si="15"/>
        <v>6</v>
      </c>
      <c r="AH999" s="32" t="s">
        <v>993</v>
      </c>
      <c r="AI999" s="15" t="s">
        <v>327</v>
      </c>
      <c r="AJ999" s="101" t="s">
        <v>886</v>
      </c>
      <c r="AK999" s="101" t="s">
        <v>903</v>
      </c>
      <c r="AL999" s="84" t="s">
        <v>13611</v>
      </c>
      <c r="AM999" s="84" t="s">
        <v>14735</v>
      </c>
      <c r="AN999" s="84" t="s">
        <v>12046</v>
      </c>
      <c r="AO999" s="84" t="s">
        <v>7239</v>
      </c>
      <c r="AP999" s="80" t="s">
        <v>152</v>
      </c>
      <c r="AQ999" s="5" t="s">
        <v>9096</v>
      </c>
      <c r="AR999" s="25">
        <v>2353</v>
      </c>
      <c r="AS999" s="101" t="s">
        <v>993</v>
      </c>
      <c r="AT999" s="101" t="s">
        <v>993</v>
      </c>
      <c r="AU999" s="99" t="s">
        <v>90</v>
      </c>
      <c r="AV999" s="99" t="s">
        <v>906</v>
      </c>
      <c r="AW999" s="99" t="s">
        <v>169</v>
      </c>
      <c r="AX999" s="256" t="s">
        <v>86</v>
      </c>
      <c r="AY999" s="99" t="s">
        <v>79</v>
      </c>
      <c r="AZ999" s="99" t="s">
        <v>79</v>
      </c>
      <c r="BA999" s="99" t="s">
        <v>1111</v>
      </c>
      <c r="BB999" s="18">
        <v>41451</v>
      </c>
      <c r="BC999" s="6" t="s">
        <v>993</v>
      </c>
      <c r="BD999" s="12">
        <v>5</v>
      </c>
      <c r="BE999" s="102" t="s">
        <v>7217</v>
      </c>
      <c r="BF999" s="16">
        <v>320000000</v>
      </c>
      <c r="BG999" s="16">
        <v>50000</v>
      </c>
      <c r="BH999" s="16">
        <v>50000</v>
      </c>
      <c r="BI999" s="16">
        <v>50000</v>
      </c>
      <c r="BJ999" s="16">
        <v>20000</v>
      </c>
      <c r="BK999" s="16">
        <v>20000</v>
      </c>
      <c r="BL999" s="5" t="s">
        <v>86</v>
      </c>
      <c r="BM999" s="5" t="s">
        <v>993</v>
      </c>
      <c r="BN999" s="5" t="s">
        <v>342</v>
      </c>
      <c r="BO999" s="6" t="s">
        <v>646</v>
      </c>
      <c r="BP999" s="6" t="s">
        <v>91</v>
      </c>
      <c r="BQ999" s="82" t="s">
        <v>993</v>
      </c>
      <c r="BR999" s="82" t="s">
        <v>993</v>
      </c>
      <c r="BS999" s="5" t="s">
        <v>1212</v>
      </c>
      <c r="BT999" s="6" t="s">
        <v>993</v>
      </c>
      <c r="BU999" s="6" t="s">
        <v>1036</v>
      </c>
      <c r="BV999" s="27" t="s">
        <v>1073</v>
      </c>
      <c r="BW999" s="5" t="s">
        <v>1092</v>
      </c>
      <c r="BX999" s="5" t="s">
        <v>993</v>
      </c>
      <c r="BY999" s="5"/>
      <c r="BZ999" s="5"/>
      <c r="CA999" s="5" t="s">
        <v>386</v>
      </c>
      <c r="CB999" s="5" t="s">
        <v>347</v>
      </c>
      <c r="CC999" s="6" t="s">
        <v>13136</v>
      </c>
      <c r="CD999" s="42" t="s">
        <v>7059</v>
      </c>
      <c r="CE999" s="4">
        <v>3182899443</v>
      </c>
      <c r="CF999" s="43" t="s">
        <v>6748</v>
      </c>
      <c r="CG999" s="7" t="s">
        <v>3522</v>
      </c>
      <c r="CH999" s="7" t="s">
        <v>11867</v>
      </c>
      <c r="CI999" s="7" t="s">
        <v>11871</v>
      </c>
      <c r="CJ999" s="88" t="s">
        <v>7201</v>
      </c>
      <c r="CK999" s="88" t="s">
        <v>9768</v>
      </c>
      <c r="CL999" s="88" t="s">
        <v>9818</v>
      </c>
      <c r="CM999" s="313" t="s">
        <v>2560</v>
      </c>
      <c r="CN999" s="313" t="s">
        <v>9856</v>
      </c>
      <c r="CO999" s="313" t="s">
        <v>9892</v>
      </c>
      <c r="CP999" s="8" t="s">
        <v>2562</v>
      </c>
      <c r="CQ999" s="79" t="s">
        <v>2563</v>
      </c>
      <c r="CR999" s="21"/>
      <c r="CS999" s="21" t="s">
        <v>12382</v>
      </c>
      <c r="CT999" s="103" t="s">
        <v>1026</v>
      </c>
      <c r="CU999" s="20" t="s">
        <v>993</v>
      </c>
      <c r="CV999" s="262" t="s">
        <v>12549</v>
      </c>
      <c r="CW999" s="11" t="s">
        <v>2709</v>
      </c>
      <c r="CX999" s="86">
        <v>43353</v>
      </c>
      <c r="CY999" s="86" t="s">
        <v>12898</v>
      </c>
      <c r="CZ999" s="86" t="s">
        <v>12899</v>
      </c>
      <c r="DA999" s="86" t="s">
        <v>130</v>
      </c>
      <c r="DB999" s="86" t="s">
        <v>12906</v>
      </c>
      <c r="DC999" s="6" t="s">
        <v>993</v>
      </c>
      <c r="DD999" s="2"/>
      <c r="DE999" s="2"/>
      <c r="DF999" s="2"/>
      <c r="DG999" s="2"/>
      <c r="DH999" s="2"/>
      <c r="DI999" s="2"/>
      <c r="DJ999" s="2"/>
      <c r="DK999" s="2"/>
      <c r="DL999" s="2"/>
      <c r="DM999" s="2"/>
      <c r="DN999" s="2"/>
      <c r="DO999" s="2"/>
      <c r="DP999" s="2"/>
      <c r="DQ999" s="2"/>
      <c r="DR999" s="2"/>
      <c r="DS999" s="2"/>
      <c r="DT999" s="2"/>
      <c r="DU999" s="2"/>
      <c r="DV999" s="2"/>
      <c r="DW999" s="2"/>
      <c r="DX999" s="2"/>
      <c r="DY999" s="2"/>
    </row>
    <row r="1000" spans="1:133" ht="20.25" customHeight="1" x14ac:dyDescent="0.25">
      <c r="A1000" s="327"/>
      <c r="B1000" s="83">
        <v>1193</v>
      </c>
      <c r="C1000" s="449">
        <v>1278</v>
      </c>
      <c r="D1000" s="113" t="s">
        <v>11213</v>
      </c>
      <c r="E1000" s="255" t="s">
        <v>5464</v>
      </c>
      <c r="F1000" s="256" t="s">
        <v>168</v>
      </c>
      <c r="G1000" s="256" t="s">
        <v>11831</v>
      </c>
      <c r="H1000" s="256" t="s">
        <v>993</v>
      </c>
      <c r="I1000" s="256" t="s">
        <v>7777</v>
      </c>
      <c r="J1000" s="256" t="s">
        <v>7778</v>
      </c>
      <c r="K1000" s="256" t="s">
        <v>12243</v>
      </c>
      <c r="L1000" s="98">
        <v>52</v>
      </c>
      <c r="M1000" s="256" t="s">
        <v>1522</v>
      </c>
      <c r="N1000" s="256" t="s">
        <v>1523</v>
      </c>
      <c r="O1000" s="12" t="s">
        <v>1524</v>
      </c>
      <c r="P1000" s="27" t="s">
        <v>79</v>
      </c>
      <c r="Q1000" s="30" t="s">
        <v>79</v>
      </c>
      <c r="R1000" s="30" t="s">
        <v>80</v>
      </c>
      <c r="S1000" s="101" t="s">
        <v>5465</v>
      </c>
      <c r="T1000" s="100" t="s">
        <v>5466</v>
      </c>
      <c r="U1000" s="98">
        <v>130200001947</v>
      </c>
      <c r="V1000" s="99" t="s">
        <v>119</v>
      </c>
      <c r="W1000" s="99" t="s">
        <v>83</v>
      </c>
      <c r="X1000" s="99" t="s">
        <v>129</v>
      </c>
      <c r="Y1000" s="101" t="s">
        <v>761</v>
      </c>
      <c r="Z1000" s="99" t="s">
        <v>1220</v>
      </c>
      <c r="AA1000" s="101" t="s">
        <v>85</v>
      </c>
      <c r="AB1000" s="101" t="s">
        <v>1087</v>
      </c>
      <c r="AC1000" s="101" t="s">
        <v>1088</v>
      </c>
      <c r="AD1000" s="99" t="s">
        <v>86</v>
      </c>
      <c r="AE1000" s="13">
        <v>41416</v>
      </c>
      <c r="AF1000" s="13">
        <v>41425</v>
      </c>
      <c r="AG1000" s="4">
        <f t="shared" ca="1" si="15"/>
        <v>6</v>
      </c>
      <c r="AH1000" s="32" t="s">
        <v>993</v>
      </c>
      <c r="AI1000" s="15" t="s">
        <v>327</v>
      </c>
      <c r="AJ1000" s="101" t="s">
        <v>887</v>
      </c>
      <c r="AK1000" s="101" t="s">
        <v>903</v>
      </c>
      <c r="AL1000" s="84" t="s">
        <v>13605</v>
      </c>
      <c r="AM1000" s="84" t="s">
        <v>14730</v>
      </c>
      <c r="AN1000" s="84" t="s">
        <v>12046</v>
      </c>
      <c r="AO1000" s="84" t="s">
        <v>7239</v>
      </c>
      <c r="AP1000" s="80" t="s">
        <v>152</v>
      </c>
      <c r="AQ1000" s="5" t="s">
        <v>9088</v>
      </c>
      <c r="AR1000" s="25">
        <v>524</v>
      </c>
      <c r="AS1000" s="101" t="s">
        <v>993</v>
      </c>
      <c r="AT1000" s="101" t="s">
        <v>993</v>
      </c>
      <c r="AU1000" s="99" t="s">
        <v>5467</v>
      </c>
      <c r="AV1000" s="99" t="s">
        <v>1090</v>
      </c>
      <c r="AW1000" s="99" t="s">
        <v>1522</v>
      </c>
      <c r="AX1000" s="256" t="s">
        <v>130</v>
      </c>
      <c r="AY1000" s="99" t="s">
        <v>79</v>
      </c>
      <c r="AZ1000" s="99" t="s">
        <v>79</v>
      </c>
      <c r="BA1000" s="101" t="s">
        <v>3943</v>
      </c>
      <c r="BB1000" s="18">
        <v>41425</v>
      </c>
      <c r="BC1000" s="6" t="s">
        <v>993</v>
      </c>
      <c r="BD1000" s="12">
        <v>5</v>
      </c>
      <c r="BE1000" s="102" t="s">
        <v>7217</v>
      </c>
      <c r="BF1000" s="16">
        <v>320000000</v>
      </c>
      <c r="BG1000" s="16">
        <v>50000</v>
      </c>
      <c r="BH1000" s="16">
        <v>50000</v>
      </c>
      <c r="BI1000" s="16">
        <v>50000</v>
      </c>
      <c r="BJ1000" s="16">
        <v>20000</v>
      </c>
      <c r="BK1000" s="80" t="s">
        <v>993</v>
      </c>
      <c r="BL1000" s="5" t="s">
        <v>86</v>
      </c>
      <c r="BM1000" s="5" t="s">
        <v>993</v>
      </c>
      <c r="BN1000" s="5" t="s">
        <v>342</v>
      </c>
      <c r="BO1000" s="6" t="s">
        <v>646</v>
      </c>
      <c r="BP1000" s="5" t="s">
        <v>134</v>
      </c>
      <c r="BQ1000" s="82" t="s">
        <v>993</v>
      </c>
      <c r="BR1000" s="82" t="s">
        <v>993</v>
      </c>
      <c r="BS1000" s="5" t="s">
        <v>1091</v>
      </c>
      <c r="BT1000" s="6" t="s">
        <v>993</v>
      </c>
      <c r="BU1000" s="6" t="s">
        <v>1036</v>
      </c>
      <c r="BV1000" s="27" t="s">
        <v>1073</v>
      </c>
      <c r="BW1000" s="5"/>
      <c r="BX1000" s="5"/>
      <c r="BY1000" s="5"/>
      <c r="BZ1000" s="5"/>
      <c r="CA1000" s="5" t="s">
        <v>386</v>
      </c>
      <c r="CB1000" s="5" t="s">
        <v>347</v>
      </c>
      <c r="CC1000" s="6" t="s">
        <v>13136</v>
      </c>
      <c r="CD1000" s="42" t="s">
        <v>7059</v>
      </c>
      <c r="CE1000" s="53">
        <v>3182899405</v>
      </c>
      <c r="CF1000" s="43">
        <v>0</v>
      </c>
      <c r="CG1000" s="7" t="s">
        <v>2936</v>
      </c>
      <c r="CH1000" s="7" t="s">
        <v>5468</v>
      </c>
      <c r="CI1000" s="7" t="s">
        <v>5469</v>
      </c>
      <c r="CJ1000" s="88" t="s">
        <v>5470</v>
      </c>
      <c r="CK1000" s="88" t="s">
        <v>1526</v>
      </c>
      <c r="CL1000" s="88" t="s">
        <v>1527</v>
      </c>
      <c r="CM1000" s="313">
        <v>3175387048</v>
      </c>
      <c r="CN1000" s="313" t="s">
        <v>8136</v>
      </c>
      <c r="CO1000" s="313" t="s">
        <v>8137</v>
      </c>
      <c r="CP1000" s="8" t="s">
        <v>8138</v>
      </c>
      <c r="CQ1000" s="79" t="s">
        <v>1528</v>
      </c>
      <c r="CR1000" s="21"/>
      <c r="CS1000" s="21" t="s">
        <v>359</v>
      </c>
      <c r="CT1000" s="103" t="s">
        <v>1519</v>
      </c>
      <c r="CU1000" s="20" t="s">
        <v>993</v>
      </c>
      <c r="CV1000" s="262" t="s">
        <v>993</v>
      </c>
      <c r="CW1000" s="11" t="s">
        <v>7188</v>
      </c>
      <c r="CX1000" s="86" t="s">
        <v>993</v>
      </c>
      <c r="CY1000" s="86" t="s">
        <v>12900</v>
      </c>
      <c r="CZ1000" s="86" t="s">
        <v>12909</v>
      </c>
      <c r="DA1000" s="86" t="s">
        <v>86</v>
      </c>
      <c r="DB1000" s="86" t="s">
        <v>12906</v>
      </c>
      <c r="DC1000" s="6" t="s">
        <v>993</v>
      </c>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row>
    <row r="1001" spans="1:133" ht="20.25" customHeight="1" x14ac:dyDescent="0.25">
      <c r="A1001" s="327"/>
      <c r="B1001" s="83">
        <v>1195</v>
      </c>
      <c r="C1001" s="449">
        <v>1279</v>
      </c>
      <c r="D1001" s="113" t="s">
        <v>11214</v>
      </c>
      <c r="E1001" s="255" t="s">
        <v>5471</v>
      </c>
      <c r="F1001" s="256" t="s">
        <v>10679</v>
      </c>
      <c r="G1001" s="256" t="s">
        <v>11820</v>
      </c>
      <c r="H1001" s="256" t="s">
        <v>993</v>
      </c>
      <c r="I1001" s="256" t="s">
        <v>15345</v>
      </c>
      <c r="J1001" s="256" t="s">
        <v>7741</v>
      </c>
      <c r="K1001" s="256" t="s">
        <v>12234</v>
      </c>
      <c r="L1001" s="98">
        <v>132</v>
      </c>
      <c r="M1001" s="256" t="s">
        <v>126</v>
      </c>
      <c r="N1001" s="256" t="s">
        <v>127</v>
      </c>
      <c r="O1001" s="12" t="s">
        <v>2126</v>
      </c>
      <c r="P1001" s="27" t="s">
        <v>79</v>
      </c>
      <c r="Q1001" s="30" t="s">
        <v>79</v>
      </c>
      <c r="R1001" s="30" t="s">
        <v>80</v>
      </c>
      <c r="S1001" s="101" t="s">
        <v>5465</v>
      </c>
      <c r="T1001" s="100" t="s">
        <v>6924</v>
      </c>
      <c r="U1001" s="98">
        <v>130200002618</v>
      </c>
      <c r="V1001" s="99" t="s">
        <v>82</v>
      </c>
      <c r="W1001" s="99" t="s">
        <v>83</v>
      </c>
      <c r="X1001" s="99" t="s">
        <v>702</v>
      </c>
      <c r="Y1001" s="101" t="s">
        <v>761</v>
      </c>
      <c r="Z1001" s="99" t="s">
        <v>1220</v>
      </c>
      <c r="AA1001" s="101" t="s">
        <v>85</v>
      </c>
      <c r="AB1001" s="101" t="s">
        <v>1087</v>
      </c>
      <c r="AC1001" s="101" t="s">
        <v>2069</v>
      </c>
      <c r="AD1001" s="99" t="s">
        <v>86</v>
      </c>
      <c r="AE1001" s="13">
        <v>41416</v>
      </c>
      <c r="AF1001" s="13">
        <v>41429</v>
      </c>
      <c r="AG1001" s="4">
        <f t="shared" ca="1" si="15"/>
        <v>6</v>
      </c>
      <c r="AH1001" s="32" t="s">
        <v>993</v>
      </c>
      <c r="AI1001" s="15" t="s">
        <v>327</v>
      </c>
      <c r="AJ1001" s="101" t="s">
        <v>886</v>
      </c>
      <c r="AK1001" s="101" t="s">
        <v>903</v>
      </c>
      <c r="AL1001" s="84" t="s">
        <v>13606</v>
      </c>
      <c r="AM1001" s="84" t="s">
        <v>14732</v>
      </c>
      <c r="AN1001" s="84" t="s">
        <v>12046</v>
      </c>
      <c r="AO1001" s="84" t="s">
        <v>7240</v>
      </c>
      <c r="AP1001" s="16" t="s">
        <v>7020</v>
      </c>
      <c r="AQ1001" s="5" t="s">
        <v>9090</v>
      </c>
      <c r="AR1001" s="25">
        <v>1324</v>
      </c>
      <c r="AS1001" s="101" t="s">
        <v>993</v>
      </c>
      <c r="AT1001" s="101" t="s">
        <v>993</v>
      </c>
      <c r="AU1001" s="99" t="s">
        <v>90</v>
      </c>
      <c r="AV1001" s="99" t="s">
        <v>906</v>
      </c>
      <c r="AW1001" s="99" t="s">
        <v>96</v>
      </c>
      <c r="AX1001" s="256" t="s">
        <v>130</v>
      </c>
      <c r="AY1001" s="99" t="s">
        <v>79</v>
      </c>
      <c r="AZ1001" s="99" t="s">
        <v>79</v>
      </c>
      <c r="BA1001" s="101" t="s">
        <v>1512</v>
      </c>
      <c r="BB1001" s="18">
        <v>41429</v>
      </c>
      <c r="BC1001" s="6" t="s">
        <v>993</v>
      </c>
      <c r="BD1001" s="12">
        <v>5</v>
      </c>
      <c r="BE1001" s="102" t="s">
        <v>7217</v>
      </c>
      <c r="BF1001" s="16">
        <v>320000000</v>
      </c>
      <c r="BG1001" s="16">
        <v>50000</v>
      </c>
      <c r="BH1001" s="16">
        <v>50000</v>
      </c>
      <c r="BI1001" s="16">
        <v>50000</v>
      </c>
      <c r="BJ1001" s="16">
        <v>20000</v>
      </c>
      <c r="BK1001" s="80" t="s">
        <v>993</v>
      </c>
      <c r="BL1001" s="5" t="s">
        <v>86</v>
      </c>
      <c r="BM1001" s="5" t="s">
        <v>993</v>
      </c>
      <c r="BN1001" s="5" t="s">
        <v>342</v>
      </c>
      <c r="BO1001" s="6" t="s">
        <v>646</v>
      </c>
      <c r="BP1001" s="5" t="s">
        <v>134</v>
      </c>
      <c r="BQ1001" s="82" t="s">
        <v>993</v>
      </c>
      <c r="BR1001" s="82" t="s">
        <v>993</v>
      </c>
      <c r="BS1001" s="5" t="s">
        <v>1091</v>
      </c>
      <c r="BT1001" s="6" t="s">
        <v>993</v>
      </c>
      <c r="BU1001" s="6" t="s">
        <v>1036</v>
      </c>
      <c r="BV1001" s="27" t="s">
        <v>1073</v>
      </c>
      <c r="BW1001" s="5" t="s">
        <v>1092</v>
      </c>
      <c r="BX1001" s="5" t="s">
        <v>993</v>
      </c>
      <c r="BY1001" s="5"/>
      <c r="BZ1001" s="5"/>
      <c r="CA1001" s="5" t="s">
        <v>386</v>
      </c>
      <c r="CB1001" s="5" t="s">
        <v>347</v>
      </c>
      <c r="CC1001" s="6" t="s">
        <v>13136</v>
      </c>
      <c r="CD1001" s="42" t="s">
        <v>7060</v>
      </c>
      <c r="CE1001" s="4">
        <v>3182893993</v>
      </c>
      <c r="CF1001" s="43" t="s">
        <v>6747</v>
      </c>
      <c r="CG1001" s="7" t="s">
        <v>350</v>
      </c>
      <c r="CH1001" s="7" t="s">
        <v>5472</v>
      </c>
      <c r="CI1001" s="7">
        <v>3017892836</v>
      </c>
      <c r="CJ1001" s="88" t="s">
        <v>12801</v>
      </c>
      <c r="CK1001" s="88" t="s">
        <v>2127</v>
      </c>
      <c r="CL1001" s="88" t="s">
        <v>2128</v>
      </c>
      <c r="CM1001" s="313">
        <v>3175141624</v>
      </c>
      <c r="CN1001" s="313" t="s">
        <v>2129</v>
      </c>
      <c r="CO1001" s="313" t="s">
        <v>6899</v>
      </c>
      <c r="CP1001" s="8">
        <v>3157636877</v>
      </c>
      <c r="CQ1001" s="79" t="s">
        <v>2130</v>
      </c>
      <c r="CR1001" s="21"/>
      <c r="CS1001" s="21" t="s">
        <v>7999</v>
      </c>
      <c r="CT1001" s="103" t="s">
        <v>1519</v>
      </c>
      <c r="CU1001" s="20" t="s">
        <v>993</v>
      </c>
      <c r="CV1001" s="262" t="s">
        <v>993</v>
      </c>
      <c r="CW1001" s="11" t="s">
        <v>7188</v>
      </c>
      <c r="CX1001" s="86" t="s">
        <v>993</v>
      </c>
      <c r="CY1001" s="86" t="s">
        <v>12900</v>
      </c>
      <c r="CZ1001" s="86" t="s">
        <v>12909</v>
      </c>
      <c r="DA1001" s="86" t="s">
        <v>86</v>
      </c>
      <c r="DB1001" s="86" t="s">
        <v>12906</v>
      </c>
      <c r="DC1001" s="6" t="s">
        <v>993</v>
      </c>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row>
    <row r="1002" spans="1:133" ht="20.25" customHeight="1" x14ac:dyDescent="0.25">
      <c r="A1002" s="327"/>
      <c r="B1002" s="83">
        <v>1205</v>
      </c>
      <c r="C1002" s="449">
        <v>1281</v>
      </c>
      <c r="D1002" s="113" t="s">
        <v>11222</v>
      </c>
      <c r="E1002" s="255" t="s">
        <v>5509</v>
      </c>
      <c r="F1002" s="256" t="s">
        <v>168</v>
      </c>
      <c r="G1002" s="256" t="s">
        <v>11835</v>
      </c>
      <c r="H1002" s="256" t="s">
        <v>993</v>
      </c>
      <c r="I1002" s="256" t="s">
        <v>169</v>
      </c>
      <c r="J1002" s="256" t="s">
        <v>7755</v>
      </c>
      <c r="K1002" s="256" t="s">
        <v>12244</v>
      </c>
      <c r="L1002" s="98">
        <v>875</v>
      </c>
      <c r="M1002" s="256" t="s">
        <v>2805</v>
      </c>
      <c r="N1002" s="256" t="s">
        <v>2806</v>
      </c>
      <c r="O1002" s="12" t="s">
        <v>2807</v>
      </c>
      <c r="P1002" s="27" t="s">
        <v>79</v>
      </c>
      <c r="Q1002" s="30" t="s">
        <v>79</v>
      </c>
      <c r="R1002" s="30" t="s">
        <v>80</v>
      </c>
      <c r="S1002" s="101" t="s">
        <v>5465</v>
      </c>
      <c r="T1002" s="100" t="s">
        <v>5510</v>
      </c>
      <c r="U1002" s="98">
        <v>130200001986</v>
      </c>
      <c r="V1002" s="99" t="s">
        <v>119</v>
      </c>
      <c r="W1002" s="99" t="s">
        <v>83</v>
      </c>
      <c r="X1002" s="101" t="s">
        <v>531</v>
      </c>
      <c r="Y1002" s="101" t="s">
        <v>761</v>
      </c>
      <c r="Z1002" s="99" t="s">
        <v>1179</v>
      </c>
      <c r="AA1002" s="101" t="s">
        <v>103</v>
      </c>
      <c r="AB1002" s="101" t="s">
        <v>1088</v>
      </c>
      <c r="AC1002" s="101" t="s">
        <v>1211</v>
      </c>
      <c r="AD1002" s="99" t="s">
        <v>86</v>
      </c>
      <c r="AE1002" s="13">
        <v>41458</v>
      </c>
      <c r="AF1002" s="13">
        <v>41458</v>
      </c>
      <c r="AG1002" s="4">
        <f t="shared" ca="1" si="15"/>
        <v>6</v>
      </c>
      <c r="AH1002" s="32" t="s">
        <v>993</v>
      </c>
      <c r="AI1002" s="15" t="s">
        <v>338</v>
      </c>
      <c r="AJ1002" s="101" t="s">
        <v>886</v>
      </c>
      <c r="AK1002" s="101" t="s">
        <v>886</v>
      </c>
      <c r="AL1002" s="84" t="s">
        <v>13614</v>
      </c>
      <c r="AM1002" s="84" t="s">
        <v>14738</v>
      </c>
      <c r="AN1002" s="84" t="s">
        <v>12046</v>
      </c>
      <c r="AO1002" s="84" t="s">
        <v>7240</v>
      </c>
      <c r="AP1002" s="80" t="s">
        <v>152</v>
      </c>
      <c r="AQ1002" s="5" t="s">
        <v>9099</v>
      </c>
      <c r="AR1002" s="25">
        <v>8751</v>
      </c>
      <c r="AS1002" s="101" t="s">
        <v>993</v>
      </c>
      <c r="AT1002" s="101" t="s">
        <v>993</v>
      </c>
      <c r="AU1002" s="101" t="s">
        <v>107</v>
      </c>
      <c r="AV1002" s="99" t="s">
        <v>906</v>
      </c>
      <c r="AW1002" s="99" t="s">
        <v>169</v>
      </c>
      <c r="AX1002" s="256" t="s">
        <v>130</v>
      </c>
      <c r="AY1002" s="99" t="s">
        <v>79</v>
      </c>
      <c r="AZ1002" s="99" t="s">
        <v>79</v>
      </c>
      <c r="BA1002" s="101" t="s">
        <v>1055</v>
      </c>
      <c r="BB1002" s="18">
        <v>41458</v>
      </c>
      <c r="BC1002" s="6" t="s">
        <v>993</v>
      </c>
      <c r="BD1002" s="12">
        <v>5</v>
      </c>
      <c r="BE1002" s="102" t="s">
        <v>7217</v>
      </c>
      <c r="BF1002" s="16">
        <v>320000000</v>
      </c>
      <c r="BG1002" s="16">
        <v>50000</v>
      </c>
      <c r="BH1002" s="16">
        <v>50000</v>
      </c>
      <c r="BI1002" s="16">
        <v>50000</v>
      </c>
      <c r="BJ1002" s="16">
        <v>20000</v>
      </c>
      <c r="BK1002" s="16">
        <v>20000</v>
      </c>
      <c r="BL1002" s="5" t="s">
        <v>86</v>
      </c>
      <c r="BM1002" s="5" t="s">
        <v>993</v>
      </c>
      <c r="BN1002" s="5" t="s">
        <v>342</v>
      </c>
      <c r="BO1002" s="6" t="s">
        <v>646</v>
      </c>
      <c r="BP1002" s="6" t="s">
        <v>91</v>
      </c>
      <c r="BQ1002" s="82" t="s">
        <v>993</v>
      </c>
      <c r="BR1002" s="82" t="s">
        <v>993</v>
      </c>
      <c r="BS1002" s="6" t="s">
        <v>385</v>
      </c>
      <c r="BT1002" s="6" t="s">
        <v>993</v>
      </c>
      <c r="BU1002" s="6" t="s">
        <v>1036</v>
      </c>
      <c r="BV1002" s="27" t="s">
        <v>993</v>
      </c>
      <c r="BW1002" s="5"/>
      <c r="BX1002" s="5"/>
      <c r="BY1002" s="5"/>
      <c r="BZ1002" s="5"/>
      <c r="CA1002" s="5"/>
      <c r="CB1002" s="5"/>
      <c r="CC1002" s="5"/>
      <c r="CD1002" s="42" t="s">
        <v>7059</v>
      </c>
      <c r="CE1002" s="4">
        <v>3182899443</v>
      </c>
      <c r="CF1002" s="43" t="s">
        <v>6748</v>
      </c>
      <c r="CG1002" s="7" t="s">
        <v>189</v>
      </c>
      <c r="CH1002" s="7" t="s">
        <v>6892</v>
      </c>
      <c r="CI1002" s="7">
        <v>0</v>
      </c>
      <c r="CJ1002" s="88" t="s">
        <v>7424</v>
      </c>
      <c r="CK1002" s="88" t="s">
        <v>9770</v>
      </c>
      <c r="CL1002" s="88" t="s">
        <v>8105</v>
      </c>
      <c r="CM1002" s="313">
        <v>3182111944</v>
      </c>
      <c r="CN1002" s="313" t="s">
        <v>6536</v>
      </c>
      <c r="CO1002" s="313" t="s">
        <v>2810</v>
      </c>
      <c r="CP1002" s="8">
        <v>3183730211</v>
      </c>
      <c r="CQ1002" s="79" t="s">
        <v>2811</v>
      </c>
      <c r="CR1002" s="21"/>
      <c r="CS1002" s="21" t="s">
        <v>5922</v>
      </c>
      <c r="CT1002" s="21" t="s">
        <v>6674</v>
      </c>
      <c r="CU1002" s="20" t="s">
        <v>993</v>
      </c>
      <c r="CV1002" s="262" t="s">
        <v>993</v>
      </c>
      <c r="CW1002" s="11" t="s">
        <v>7735</v>
      </c>
      <c r="CX1002" s="86" t="s">
        <v>993</v>
      </c>
      <c r="CY1002" s="86" t="s">
        <v>12898</v>
      </c>
      <c r="CZ1002" s="86" t="s">
        <v>12899</v>
      </c>
      <c r="DA1002" s="86" t="s">
        <v>130</v>
      </c>
      <c r="DB1002" s="86" t="s">
        <v>12906</v>
      </c>
      <c r="DC1002" s="6" t="s">
        <v>993</v>
      </c>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row>
    <row r="1003" spans="1:133" ht="20.25" customHeight="1" x14ac:dyDescent="0.25">
      <c r="A1003" s="327"/>
      <c r="B1003" s="83">
        <v>1202</v>
      </c>
      <c r="C1003" s="449">
        <v>1282</v>
      </c>
      <c r="D1003" s="113" t="s">
        <v>10646</v>
      </c>
      <c r="E1003" s="255" t="s">
        <v>10067</v>
      </c>
      <c r="F1003" s="256" t="s">
        <v>114</v>
      </c>
      <c r="G1003" s="256" t="s">
        <v>11834</v>
      </c>
      <c r="H1003" s="256" t="s">
        <v>993</v>
      </c>
      <c r="I1003" s="256" t="s">
        <v>7827</v>
      </c>
      <c r="J1003" s="256" t="s">
        <v>7828</v>
      </c>
      <c r="K1003" s="256" t="s">
        <v>12239</v>
      </c>
      <c r="L1003" s="98">
        <v>316</v>
      </c>
      <c r="M1003" s="256" t="s">
        <v>937</v>
      </c>
      <c r="N1003" s="256" t="s">
        <v>938</v>
      </c>
      <c r="O1003" s="12">
        <v>5750196</v>
      </c>
      <c r="P1003" s="27" t="s">
        <v>79</v>
      </c>
      <c r="Q1003" s="30" t="s">
        <v>79</v>
      </c>
      <c r="R1003" s="30" t="s">
        <v>80</v>
      </c>
      <c r="S1003" s="101" t="s">
        <v>5465</v>
      </c>
      <c r="T1003" s="100" t="s">
        <v>5511</v>
      </c>
      <c r="U1003" s="98">
        <v>130200002685</v>
      </c>
      <c r="V1003" s="99" t="s">
        <v>82</v>
      </c>
      <c r="W1003" s="99" t="s">
        <v>83</v>
      </c>
      <c r="X1003" s="99" t="s">
        <v>702</v>
      </c>
      <c r="Y1003" s="101" t="s">
        <v>761</v>
      </c>
      <c r="Z1003" s="99" t="s">
        <v>1220</v>
      </c>
      <c r="AA1003" s="101" t="s">
        <v>85</v>
      </c>
      <c r="AB1003" s="101" t="s">
        <v>1088</v>
      </c>
      <c r="AC1003" s="101" t="s">
        <v>1211</v>
      </c>
      <c r="AD1003" s="99" t="s">
        <v>86</v>
      </c>
      <c r="AE1003" s="13">
        <v>41457</v>
      </c>
      <c r="AF1003" s="13">
        <v>41464</v>
      </c>
      <c r="AG1003" s="4">
        <f t="shared" ca="1" si="15"/>
        <v>6</v>
      </c>
      <c r="AH1003" s="32" t="s">
        <v>993</v>
      </c>
      <c r="AI1003" s="15" t="s">
        <v>327</v>
      </c>
      <c r="AJ1003" s="101" t="s">
        <v>902</v>
      </c>
      <c r="AK1003" s="101" t="s">
        <v>903</v>
      </c>
      <c r="AL1003" s="84" t="s">
        <v>13615</v>
      </c>
      <c r="AM1003" s="84" t="s">
        <v>14739</v>
      </c>
      <c r="AN1003" s="84" t="s">
        <v>12046</v>
      </c>
      <c r="AO1003" s="84" t="s">
        <v>7240</v>
      </c>
      <c r="AP1003" s="16" t="s">
        <v>7020</v>
      </c>
      <c r="AQ1003" s="5" t="s">
        <v>9100</v>
      </c>
      <c r="AR1003" s="25">
        <v>3164</v>
      </c>
      <c r="AS1003" s="101" t="s">
        <v>993</v>
      </c>
      <c r="AT1003" s="101" t="s">
        <v>993</v>
      </c>
      <c r="AU1003" s="99" t="s">
        <v>90</v>
      </c>
      <c r="AV1003" s="99" t="s">
        <v>1499</v>
      </c>
      <c r="AW1003" s="99" t="s">
        <v>1387</v>
      </c>
      <c r="AX1003" s="256" t="s">
        <v>130</v>
      </c>
      <c r="AY1003" s="99" t="s">
        <v>79</v>
      </c>
      <c r="AZ1003" s="99" t="s">
        <v>79</v>
      </c>
      <c r="BA1003" s="101" t="s">
        <v>3943</v>
      </c>
      <c r="BB1003" s="18">
        <v>41464</v>
      </c>
      <c r="BC1003" s="6" t="s">
        <v>993</v>
      </c>
      <c r="BD1003" s="12">
        <v>5</v>
      </c>
      <c r="BE1003" s="102" t="s">
        <v>7217</v>
      </c>
      <c r="BF1003" s="16">
        <v>320000000</v>
      </c>
      <c r="BG1003" s="16">
        <v>50000</v>
      </c>
      <c r="BH1003" s="16">
        <v>50000</v>
      </c>
      <c r="BI1003" s="16">
        <v>20000</v>
      </c>
      <c r="BJ1003" s="16">
        <v>20000</v>
      </c>
      <c r="BK1003" s="16">
        <v>20000</v>
      </c>
      <c r="BL1003" s="5" t="s">
        <v>86</v>
      </c>
      <c r="BM1003" s="5" t="s">
        <v>993</v>
      </c>
      <c r="BN1003" s="5" t="s">
        <v>342</v>
      </c>
      <c r="BO1003" s="6" t="s">
        <v>646</v>
      </c>
      <c r="BP1003" s="5" t="s">
        <v>134</v>
      </c>
      <c r="BQ1003" s="82" t="s">
        <v>993</v>
      </c>
      <c r="BR1003" s="82" t="s">
        <v>993</v>
      </c>
      <c r="BS1003" s="6" t="s">
        <v>385</v>
      </c>
      <c r="BT1003" s="6" t="s">
        <v>993</v>
      </c>
      <c r="BU1003" s="6" t="s">
        <v>1036</v>
      </c>
      <c r="BV1003" s="27" t="s">
        <v>1073</v>
      </c>
      <c r="BW1003" s="5" t="s">
        <v>1092</v>
      </c>
      <c r="BX1003" s="5" t="s">
        <v>993</v>
      </c>
      <c r="BY1003" s="5"/>
      <c r="BZ1003" s="5"/>
      <c r="CA1003" s="5" t="s">
        <v>386</v>
      </c>
      <c r="CB1003" s="5" t="s">
        <v>347</v>
      </c>
      <c r="CC1003" s="6" t="s">
        <v>13136</v>
      </c>
      <c r="CD1003" s="42" t="s">
        <v>7062</v>
      </c>
      <c r="CE1003" s="4">
        <v>3187072331</v>
      </c>
      <c r="CF1003" s="43" t="s">
        <v>6749</v>
      </c>
      <c r="CG1003" s="7" t="s">
        <v>350</v>
      </c>
      <c r="CH1003" s="7" t="s">
        <v>12802</v>
      </c>
      <c r="CI1003" s="7" t="s">
        <v>10374</v>
      </c>
      <c r="CJ1003" s="88" t="s">
        <v>12803</v>
      </c>
      <c r="CK1003" s="88" t="s">
        <v>943</v>
      </c>
      <c r="CL1003" s="88" t="s">
        <v>5349</v>
      </c>
      <c r="CM1003" s="313">
        <v>3174014830</v>
      </c>
      <c r="CN1003" s="313" t="s">
        <v>944</v>
      </c>
      <c r="CO1003" s="313" t="s">
        <v>5512</v>
      </c>
      <c r="CP1003" s="8">
        <v>3165260537</v>
      </c>
      <c r="CQ1003" s="79" t="s">
        <v>945</v>
      </c>
      <c r="CR1003" s="21" t="s">
        <v>5513</v>
      </c>
      <c r="CS1003" s="21" t="s">
        <v>12383</v>
      </c>
      <c r="CT1003" s="103" t="s">
        <v>5514</v>
      </c>
      <c r="CU1003" s="20" t="s">
        <v>385</v>
      </c>
      <c r="CV1003" s="262" t="s">
        <v>7345</v>
      </c>
      <c r="CW1003" s="11" t="s">
        <v>7188</v>
      </c>
      <c r="CX1003" s="86" t="s">
        <v>993</v>
      </c>
      <c r="CY1003" s="86" t="s">
        <v>12900</v>
      </c>
      <c r="CZ1003" s="86" t="s">
        <v>12980</v>
      </c>
      <c r="DA1003" s="86" t="s">
        <v>86</v>
      </c>
      <c r="DB1003" s="86" t="s">
        <v>385</v>
      </c>
      <c r="DC1003" s="6" t="s">
        <v>993</v>
      </c>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row>
    <row r="1004" spans="1:133" ht="20.25" customHeight="1" x14ac:dyDescent="0.25">
      <c r="A1004" s="327"/>
      <c r="B1004" s="83">
        <v>1207</v>
      </c>
      <c r="C1004" s="449">
        <v>1283</v>
      </c>
      <c r="D1004" s="113" t="s">
        <v>11223</v>
      </c>
      <c r="E1004" s="255" t="s">
        <v>5519</v>
      </c>
      <c r="F1004" s="256" t="s">
        <v>168</v>
      </c>
      <c r="G1004" s="256" t="s">
        <v>11827</v>
      </c>
      <c r="H1004" s="256" t="s">
        <v>993</v>
      </c>
      <c r="I1004" s="256" t="s">
        <v>7753</v>
      </c>
      <c r="J1004" s="256" t="s">
        <v>7754</v>
      </c>
      <c r="K1004" s="256" t="s">
        <v>12243</v>
      </c>
      <c r="L1004" s="98">
        <v>370</v>
      </c>
      <c r="M1004" s="256" t="s">
        <v>4769</v>
      </c>
      <c r="N1004" s="256" t="s">
        <v>3284</v>
      </c>
      <c r="O1004" s="12" t="s">
        <v>3285</v>
      </c>
      <c r="P1004" s="27" t="s">
        <v>79</v>
      </c>
      <c r="Q1004" s="30" t="s">
        <v>79</v>
      </c>
      <c r="R1004" s="30" t="s">
        <v>80</v>
      </c>
      <c r="S1004" s="101" t="s">
        <v>5465</v>
      </c>
      <c r="T1004" s="100" t="s">
        <v>6926</v>
      </c>
      <c r="U1004" s="98">
        <v>130200002032</v>
      </c>
      <c r="V1004" s="99" t="s">
        <v>82</v>
      </c>
      <c r="W1004" s="99" t="s">
        <v>83</v>
      </c>
      <c r="X1004" s="99" t="s">
        <v>84</v>
      </c>
      <c r="Y1004" s="101" t="s">
        <v>761</v>
      </c>
      <c r="Z1004" s="99" t="s">
        <v>642</v>
      </c>
      <c r="AA1004" s="101" t="s">
        <v>85</v>
      </c>
      <c r="AB1004" s="101" t="s">
        <v>2069</v>
      </c>
      <c r="AC1004" s="101" t="s">
        <v>1087</v>
      </c>
      <c r="AD1004" s="99" t="s">
        <v>86</v>
      </c>
      <c r="AE1004" s="13">
        <v>41478</v>
      </c>
      <c r="AF1004" s="13">
        <v>41478</v>
      </c>
      <c r="AG1004" s="4">
        <f t="shared" ca="1" si="15"/>
        <v>6</v>
      </c>
      <c r="AH1004" s="32" t="s">
        <v>993</v>
      </c>
      <c r="AI1004" s="15" t="s">
        <v>327</v>
      </c>
      <c r="AJ1004" s="101" t="s">
        <v>887</v>
      </c>
      <c r="AK1004" s="101" t="s">
        <v>903</v>
      </c>
      <c r="AL1004" s="84" t="s">
        <v>13616</v>
      </c>
      <c r="AM1004" s="84" t="s">
        <v>14740</v>
      </c>
      <c r="AN1004" s="84" t="s">
        <v>12046</v>
      </c>
      <c r="AO1004" s="84" t="s">
        <v>7240</v>
      </c>
      <c r="AP1004" s="16" t="s">
        <v>7020</v>
      </c>
      <c r="AQ1004" s="5" t="s">
        <v>9101</v>
      </c>
      <c r="AR1004" s="25">
        <v>3706</v>
      </c>
      <c r="AS1004" s="101" t="s">
        <v>993</v>
      </c>
      <c r="AT1004" s="101" t="s">
        <v>993</v>
      </c>
      <c r="AU1004" s="99" t="s">
        <v>90</v>
      </c>
      <c r="AV1004" s="99" t="s">
        <v>906</v>
      </c>
      <c r="AW1004" s="99" t="s">
        <v>315</v>
      </c>
      <c r="AX1004" s="256" t="s">
        <v>86</v>
      </c>
      <c r="AY1004" s="99" t="s">
        <v>79</v>
      </c>
      <c r="AZ1004" s="99" t="s">
        <v>79</v>
      </c>
      <c r="BA1004" s="99" t="s">
        <v>1111</v>
      </c>
      <c r="BB1004" s="18">
        <v>41477</v>
      </c>
      <c r="BC1004" s="6" t="s">
        <v>993</v>
      </c>
      <c r="BD1004" s="12">
        <v>5</v>
      </c>
      <c r="BE1004" s="102" t="s">
        <v>7217</v>
      </c>
      <c r="BF1004" s="16">
        <v>320000000</v>
      </c>
      <c r="BG1004" s="16">
        <v>50000</v>
      </c>
      <c r="BH1004" s="16">
        <v>50000</v>
      </c>
      <c r="BI1004" s="16">
        <v>50000</v>
      </c>
      <c r="BJ1004" s="16">
        <v>20000</v>
      </c>
      <c r="BK1004" s="80" t="s">
        <v>993</v>
      </c>
      <c r="BL1004" s="5" t="s">
        <v>86</v>
      </c>
      <c r="BM1004" s="5" t="s">
        <v>993</v>
      </c>
      <c r="BN1004" s="5" t="s">
        <v>342</v>
      </c>
      <c r="BO1004" s="6" t="s">
        <v>646</v>
      </c>
      <c r="BP1004" s="6" t="s">
        <v>91</v>
      </c>
      <c r="BQ1004" s="82" t="s">
        <v>993</v>
      </c>
      <c r="BR1004" s="82" t="s">
        <v>993</v>
      </c>
      <c r="BS1004" s="5" t="s">
        <v>1212</v>
      </c>
      <c r="BT1004" s="6" t="s">
        <v>993</v>
      </c>
      <c r="BU1004" s="6" t="s">
        <v>1036</v>
      </c>
      <c r="BV1004" s="27" t="s">
        <v>993</v>
      </c>
      <c r="BW1004" s="5" t="s">
        <v>1092</v>
      </c>
      <c r="BX1004" s="5" t="s">
        <v>993</v>
      </c>
      <c r="BY1004" s="5"/>
      <c r="BZ1004" s="5"/>
      <c r="CA1004" s="5" t="s">
        <v>386</v>
      </c>
      <c r="CB1004" s="5" t="s">
        <v>347</v>
      </c>
      <c r="CC1004" s="6" t="s">
        <v>13136</v>
      </c>
      <c r="CD1004" s="42" t="s">
        <v>7059</v>
      </c>
      <c r="CE1004" s="53">
        <v>3182899405</v>
      </c>
      <c r="CF1004" s="43">
        <v>0</v>
      </c>
      <c r="CG1004" s="7" t="s">
        <v>350</v>
      </c>
      <c r="CH1004" s="7" t="s">
        <v>8042</v>
      </c>
      <c r="CI1004" s="7">
        <v>3183353547</v>
      </c>
      <c r="CJ1004" s="88" t="s">
        <v>15236</v>
      </c>
      <c r="CK1004" s="88" t="s">
        <v>3588</v>
      </c>
      <c r="CL1004" s="88" t="s">
        <v>9822</v>
      </c>
      <c r="CM1004" s="313">
        <v>3176471118</v>
      </c>
      <c r="CN1004" s="313" t="s">
        <v>2433</v>
      </c>
      <c r="CO1004" s="313" t="s">
        <v>2434</v>
      </c>
      <c r="CP1004" s="8">
        <v>3165278332</v>
      </c>
      <c r="CQ1004" s="79" t="s">
        <v>3289</v>
      </c>
      <c r="CR1004" s="21"/>
      <c r="CS1004" s="21" t="s">
        <v>6674</v>
      </c>
      <c r="CT1004" s="103" t="s">
        <v>1026</v>
      </c>
      <c r="CU1004" s="20" t="s">
        <v>993</v>
      </c>
      <c r="CV1004" s="262" t="s">
        <v>993</v>
      </c>
      <c r="CW1004" s="11" t="s">
        <v>7188</v>
      </c>
      <c r="CX1004" s="86" t="s">
        <v>993</v>
      </c>
      <c r="CY1004" s="86" t="s">
        <v>12898</v>
      </c>
      <c r="CZ1004" s="86" t="s">
        <v>12899</v>
      </c>
      <c r="DA1004" s="86" t="s">
        <v>86</v>
      </c>
      <c r="DB1004" s="86" t="s">
        <v>12906</v>
      </c>
      <c r="DC1004" s="6" t="s">
        <v>993</v>
      </c>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row>
    <row r="1005" spans="1:133" ht="20.25" customHeight="1" x14ac:dyDescent="0.25">
      <c r="A1005" s="327"/>
      <c r="B1005" s="83">
        <v>1209</v>
      </c>
      <c r="C1005" s="449">
        <v>1285</v>
      </c>
      <c r="D1005" s="113" t="s">
        <v>10647</v>
      </c>
      <c r="E1005" s="255" t="s">
        <v>5527</v>
      </c>
      <c r="F1005" s="256" t="s">
        <v>10679</v>
      </c>
      <c r="G1005" s="256" t="s">
        <v>11826</v>
      </c>
      <c r="H1005" s="256" t="s">
        <v>993</v>
      </c>
      <c r="I1005" s="256" t="s">
        <v>7892</v>
      </c>
      <c r="J1005" s="256" t="s">
        <v>7893</v>
      </c>
      <c r="K1005" s="256" t="s">
        <v>12235</v>
      </c>
      <c r="L1005" s="98">
        <v>32</v>
      </c>
      <c r="M1005" s="256" t="s">
        <v>205</v>
      </c>
      <c r="N1005" s="256" t="s">
        <v>206</v>
      </c>
      <c r="O1005" s="12">
        <v>6696049</v>
      </c>
      <c r="P1005" s="27" t="s">
        <v>79</v>
      </c>
      <c r="Q1005" s="30" t="s">
        <v>79</v>
      </c>
      <c r="R1005" s="30" t="s">
        <v>80</v>
      </c>
      <c r="S1005" s="101" t="s">
        <v>5465</v>
      </c>
      <c r="T1005" s="100" t="s">
        <v>6927</v>
      </c>
      <c r="U1005" s="98">
        <v>130200001948</v>
      </c>
      <c r="V1005" s="99" t="s">
        <v>119</v>
      </c>
      <c r="W1005" s="99" t="s">
        <v>83</v>
      </c>
      <c r="X1005" s="99" t="s">
        <v>641</v>
      </c>
      <c r="Y1005" s="101" t="s">
        <v>761</v>
      </c>
      <c r="Z1005" s="99" t="s">
        <v>642</v>
      </c>
      <c r="AA1005" s="101" t="s">
        <v>85</v>
      </c>
      <c r="AB1005" s="101" t="s">
        <v>1087</v>
      </c>
      <c r="AC1005" s="101" t="s">
        <v>1088</v>
      </c>
      <c r="AD1005" s="99" t="s">
        <v>86</v>
      </c>
      <c r="AE1005" s="13">
        <v>41481</v>
      </c>
      <c r="AF1005" s="13">
        <v>41481</v>
      </c>
      <c r="AG1005" s="4">
        <f t="shared" ca="1" si="15"/>
        <v>6</v>
      </c>
      <c r="AH1005" s="32" t="s">
        <v>993</v>
      </c>
      <c r="AI1005" s="15" t="s">
        <v>327</v>
      </c>
      <c r="AJ1005" s="101" t="s">
        <v>886</v>
      </c>
      <c r="AK1005" s="101" t="s">
        <v>903</v>
      </c>
      <c r="AL1005" s="84" t="s">
        <v>13617</v>
      </c>
      <c r="AM1005" s="84" t="s">
        <v>14741</v>
      </c>
      <c r="AN1005" s="84" t="s">
        <v>12046</v>
      </c>
      <c r="AO1005" s="84" t="s">
        <v>7239</v>
      </c>
      <c r="AP1005" s="80" t="s">
        <v>152</v>
      </c>
      <c r="AQ1005" s="5" t="s">
        <v>9102</v>
      </c>
      <c r="AR1005" s="25" t="s">
        <v>5528</v>
      </c>
      <c r="AS1005" s="101" t="s">
        <v>993</v>
      </c>
      <c r="AT1005" s="101" t="s">
        <v>993</v>
      </c>
      <c r="AU1005" s="99" t="s">
        <v>90</v>
      </c>
      <c r="AV1005" s="99" t="s">
        <v>1090</v>
      </c>
      <c r="AW1005" s="99" t="s">
        <v>96</v>
      </c>
      <c r="AX1005" s="256" t="s">
        <v>130</v>
      </c>
      <c r="AY1005" s="99" t="s">
        <v>79</v>
      </c>
      <c r="AZ1005" s="99" t="s">
        <v>79</v>
      </c>
      <c r="BA1005" s="99" t="s">
        <v>1111</v>
      </c>
      <c r="BB1005" s="18">
        <v>41481</v>
      </c>
      <c r="BC1005" s="6" t="s">
        <v>993</v>
      </c>
      <c r="BD1005" s="12">
        <v>5</v>
      </c>
      <c r="BE1005" s="102" t="s">
        <v>7217</v>
      </c>
      <c r="BF1005" s="16">
        <v>320000000</v>
      </c>
      <c r="BG1005" s="16">
        <v>50000</v>
      </c>
      <c r="BH1005" s="16">
        <v>50000</v>
      </c>
      <c r="BI1005" s="16">
        <v>50000</v>
      </c>
      <c r="BJ1005" s="16">
        <v>20000</v>
      </c>
      <c r="BK1005" s="80" t="s">
        <v>993</v>
      </c>
      <c r="BL1005" s="5" t="s">
        <v>86</v>
      </c>
      <c r="BM1005" s="5" t="s">
        <v>993</v>
      </c>
      <c r="BN1005" s="5" t="s">
        <v>342</v>
      </c>
      <c r="BO1005" s="6" t="s">
        <v>646</v>
      </c>
      <c r="BP1005" s="6" t="s">
        <v>91</v>
      </c>
      <c r="BQ1005" s="82" t="s">
        <v>993</v>
      </c>
      <c r="BR1005" s="82" t="s">
        <v>993</v>
      </c>
      <c r="BS1005" s="5" t="s">
        <v>1212</v>
      </c>
      <c r="BT1005" s="6" t="s">
        <v>993</v>
      </c>
      <c r="BU1005" s="6" t="s">
        <v>1036</v>
      </c>
      <c r="BV1005" s="27" t="s">
        <v>1073</v>
      </c>
      <c r="BW1005" s="5"/>
      <c r="BX1005" s="5"/>
      <c r="BY1005" s="5"/>
      <c r="BZ1005" s="5"/>
      <c r="CA1005" s="5" t="s">
        <v>386</v>
      </c>
      <c r="CB1005" s="5" t="s">
        <v>347</v>
      </c>
      <c r="CC1005" s="6" t="s">
        <v>13136</v>
      </c>
      <c r="CD1005" s="42" t="s">
        <v>7060</v>
      </c>
      <c r="CE1005" s="4">
        <v>3182893993</v>
      </c>
      <c r="CF1005" s="43" t="s">
        <v>6747</v>
      </c>
      <c r="CG1005" s="7" t="s">
        <v>350</v>
      </c>
      <c r="CH1005" s="7" t="s">
        <v>5529</v>
      </c>
      <c r="CI1005" s="7" t="s">
        <v>5530</v>
      </c>
      <c r="CJ1005" s="88" t="s">
        <v>5531</v>
      </c>
      <c r="CK1005" s="88" t="s">
        <v>3687</v>
      </c>
      <c r="CL1005" s="88" t="s">
        <v>3688</v>
      </c>
      <c r="CM1005" s="313">
        <v>3162703074</v>
      </c>
      <c r="CN1005" s="313" t="s">
        <v>7697</v>
      </c>
      <c r="CO1005" s="313" t="s">
        <v>7698</v>
      </c>
      <c r="CP1005" s="8">
        <v>0</v>
      </c>
      <c r="CQ1005" s="79" t="s">
        <v>3690</v>
      </c>
      <c r="CR1005" s="21"/>
      <c r="CS1005" s="21" t="s">
        <v>8016</v>
      </c>
      <c r="CT1005" s="103" t="s">
        <v>1026</v>
      </c>
      <c r="CU1005" s="20" t="s">
        <v>993</v>
      </c>
      <c r="CV1005" s="262" t="s">
        <v>993</v>
      </c>
      <c r="CW1005" s="11" t="s">
        <v>7734</v>
      </c>
      <c r="CX1005" s="86" t="s">
        <v>993</v>
      </c>
      <c r="CY1005" s="86" t="s">
        <v>12898</v>
      </c>
      <c r="CZ1005" s="86" t="s">
        <v>12899</v>
      </c>
      <c r="DA1005" s="86" t="s">
        <v>130</v>
      </c>
      <c r="DB1005" s="86" t="s">
        <v>12906</v>
      </c>
      <c r="DC1005" s="6" t="s">
        <v>993</v>
      </c>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row>
    <row r="1006" spans="1:133" ht="20.25" customHeight="1" x14ac:dyDescent="0.25">
      <c r="A1006" s="327"/>
      <c r="B1006" s="83">
        <v>1215</v>
      </c>
      <c r="C1006" s="449">
        <v>1286</v>
      </c>
      <c r="D1006" s="113" t="s">
        <v>11228</v>
      </c>
      <c r="E1006" s="255" t="s">
        <v>5554</v>
      </c>
      <c r="F1006" s="256" t="s">
        <v>243</v>
      </c>
      <c r="G1006" s="256" t="s">
        <v>11823</v>
      </c>
      <c r="H1006" s="256" t="s">
        <v>993</v>
      </c>
      <c r="I1006" s="256" t="s">
        <v>3693</v>
      </c>
      <c r="J1006" s="256" t="s">
        <v>7848</v>
      </c>
      <c r="K1006" s="256" t="s">
        <v>12241</v>
      </c>
      <c r="L1006" s="98">
        <v>336</v>
      </c>
      <c r="M1006" s="256" t="s">
        <v>3693</v>
      </c>
      <c r="N1006" s="256" t="s">
        <v>3694</v>
      </c>
      <c r="O1006" s="12" t="s">
        <v>3695</v>
      </c>
      <c r="P1006" s="27" t="s">
        <v>79</v>
      </c>
      <c r="Q1006" s="30" t="s">
        <v>100</v>
      </c>
      <c r="R1006" s="30" t="s">
        <v>101</v>
      </c>
      <c r="S1006" s="101" t="s">
        <v>993</v>
      </c>
      <c r="T1006" s="100">
        <v>5300186861</v>
      </c>
      <c r="U1006" s="98">
        <v>130200002893</v>
      </c>
      <c r="V1006" s="5" t="s">
        <v>119</v>
      </c>
      <c r="W1006" s="99" t="s">
        <v>83</v>
      </c>
      <c r="X1006" s="99" t="s">
        <v>84</v>
      </c>
      <c r="Y1006" s="101" t="s">
        <v>761</v>
      </c>
      <c r="Z1006" s="99" t="s">
        <v>642</v>
      </c>
      <c r="AA1006" s="101" t="s">
        <v>85</v>
      </c>
      <c r="AB1006" s="101" t="s">
        <v>2069</v>
      </c>
      <c r="AC1006" s="101" t="s">
        <v>1087</v>
      </c>
      <c r="AD1006" s="5" t="s">
        <v>86</v>
      </c>
      <c r="AE1006" s="13">
        <v>39020</v>
      </c>
      <c r="AF1006" s="13">
        <v>41487</v>
      </c>
      <c r="AG1006" s="4">
        <f t="shared" ca="1" si="15"/>
        <v>12</v>
      </c>
      <c r="AH1006" s="32" t="s">
        <v>993</v>
      </c>
      <c r="AI1006" s="15" t="s">
        <v>327</v>
      </c>
      <c r="AJ1006" s="101" t="s">
        <v>886</v>
      </c>
      <c r="AK1006" s="101" t="s">
        <v>903</v>
      </c>
      <c r="AL1006" s="84" t="s">
        <v>13621</v>
      </c>
      <c r="AM1006" s="84" t="s">
        <v>14747</v>
      </c>
      <c r="AN1006" s="84" t="s">
        <v>12046</v>
      </c>
      <c r="AO1006" s="84" t="s">
        <v>7240</v>
      </c>
      <c r="AP1006" s="80" t="s">
        <v>152</v>
      </c>
      <c r="AQ1006" s="5" t="s">
        <v>9108</v>
      </c>
      <c r="AR1006" s="25">
        <v>3362</v>
      </c>
      <c r="AS1006" s="101" t="s">
        <v>993</v>
      </c>
      <c r="AT1006" s="101" t="s">
        <v>993</v>
      </c>
      <c r="AU1006" s="5" t="s">
        <v>90</v>
      </c>
      <c r="AV1006" s="99" t="s">
        <v>1499</v>
      </c>
      <c r="AW1006" s="99" t="s">
        <v>137</v>
      </c>
      <c r="AX1006" s="256" t="s">
        <v>130</v>
      </c>
      <c r="AY1006" s="5" t="s">
        <v>100</v>
      </c>
      <c r="AZ1006" s="5" t="s">
        <v>100</v>
      </c>
      <c r="BA1006" s="99" t="s">
        <v>1111</v>
      </c>
      <c r="BB1006" s="18">
        <v>41487</v>
      </c>
      <c r="BC1006" s="6" t="s">
        <v>993</v>
      </c>
      <c r="BD1006" s="12">
        <v>4</v>
      </c>
      <c r="BE1006" s="102" t="s">
        <v>7217</v>
      </c>
      <c r="BF1006" s="16">
        <v>320000000</v>
      </c>
      <c r="BG1006" s="16">
        <v>50000</v>
      </c>
      <c r="BH1006" s="16">
        <v>50000</v>
      </c>
      <c r="BI1006" s="16">
        <v>50000</v>
      </c>
      <c r="BJ1006" s="16">
        <v>20000</v>
      </c>
      <c r="BK1006" s="80" t="s">
        <v>993</v>
      </c>
      <c r="BL1006" s="5" t="s">
        <v>86</v>
      </c>
      <c r="BM1006" s="5" t="s">
        <v>993</v>
      </c>
      <c r="BN1006" s="6" t="s">
        <v>744</v>
      </c>
      <c r="BO1006" s="6" t="s">
        <v>745</v>
      </c>
      <c r="BP1006" s="6" t="s">
        <v>91</v>
      </c>
      <c r="BQ1006" s="82" t="s">
        <v>993</v>
      </c>
      <c r="BR1006" s="82" t="s">
        <v>993</v>
      </c>
      <c r="BS1006" s="5" t="s">
        <v>1212</v>
      </c>
      <c r="BT1006" s="6" t="s">
        <v>993</v>
      </c>
      <c r="BU1006" s="6" t="s">
        <v>776</v>
      </c>
      <c r="BV1006" s="27" t="s">
        <v>1073</v>
      </c>
      <c r="BW1006" s="5"/>
      <c r="BX1006" s="5"/>
      <c r="BY1006" s="5"/>
      <c r="BZ1006" s="5"/>
      <c r="CA1006" s="5" t="s">
        <v>386</v>
      </c>
      <c r="CB1006" s="5" t="s">
        <v>347</v>
      </c>
      <c r="CC1006" s="6" t="s">
        <v>13136</v>
      </c>
      <c r="CD1006" s="42" t="s">
        <v>7061</v>
      </c>
      <c r="CE1006" s="4">
        <v>3182899379</v>
      </c>
      <c r="CF1006" s="43" t="s">
        <v>6750</v>
      </c>
      <c r="CG1006" s="7" t="s">
        <v>350</v>
      </c>
      <c r="CH1006" s="7" t="s">
        <v>5555</v>
      </c>
      <c r="CI1006" s="7">
        <v>3203335111</v>
      </c>
      <c r="CJ1006" s="88" t="s">
        <v>12804</v>
      </c>
      <c r="CK1006" s="88" t="s">
        <v>3698</v>
      </c>
      <c r="CL1006" s="88" t="s">
        <v>3699</v>
      </c>
      <c r="CM1006" s="313">
        <v>3174377780</v>
      </c>
      <c r="CN1006" s="313" t="s">
        <v>3700</v>
      </c>
      <c r="CO1006" s="313" t="s">
        <v>3701</v>
      </c>
      <c r="CP1006" s="8">
        <v>3174391309</v>
      </c>
      <c r="CQ1006" s="79" t="s">
        <v>3702</v>
      </c>
      <c r="CR1006" s="21"/>
      <c r="CS1006" s="21" t="s">
        <v>11980</v>
      </c>
      <c r="CT1006" s="103" t="s">
        <v>1026</v>
      </c>
      <c r="CU1006" s="20" t="s">
        <v>993</v>
      </c>
      <c r="CV1006" s="262" t="s">
        <v>993</v>
      </c>
      <c r="CW1006" s="11" t="s">
        <v>7188</v>
      </c>
      <c r="CX1006" s="86" t="s">
        <v>993</v>
      </c>
      <c r="CY1006" s="86" t="s">
        <v>12898</v>
      </c>
      <c r="CZ1006" s="86" t="s">
        <v>12899</v>
      </c>
      <c r="DA1006" s="86" t="s">
        <v>86</v>
      </c>
      <c r="DB1006" s="86" t="s">
        <v>12906</v>
      </c>
      <c r="DC1006" s="6" t="s">
        <v>993</v>
      </c>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row>
    <row r="1007" spans="1:133" ht="20.25" customHeight="1" x14ac:dyDescent="0.25">
      <c r="A1007" s="327"/>
      <c r="B1007" s="83">
        <v>1216</v>
      </c>
      <c r="C1007" s="449">
        <v>1287</v>
      </c>
      <c r="D1007" s="113" t="s">
        <v>11229</v>
      </c>
      <c r="E1007" s="255" t="s">
        <v>5556</v>
      </c>
      <c r="F1007" s="256" t="s">
        <v>243</v>
      </c>
      <c r="G1007" s="256" t="s">
        <v>11823</v>
      </c>
      <c r="H1007" s="256" t="s">
        <v>993</v>
      </c>
      <c r="I1007" s="256" t="s">
        <v>3693</v>
      </c>
      <c r="J1007" s="256" t="s">
        <v>7848</v>
      </c>
      <c r="K1007" s="256" t="s">
        <v>12241</v>
      </c>
      <c r="L1007" s="98">
        <v>336</v>
      </c>
      <c r="M1007" s="256" t="s">
        <v>3693</v>
      </c>
      <c r="N1007" s="256" t="s">
        <v>3694</v>
      </c>
      <c r="O1007" s="12" t="s">
        <v>3695</v>
      </c>
      <c r="P1007" s="27" t="s">
        <v>79</v>
      </c>
      <c r="Q1007" s="30" t="s">
        <v>79</v>
      </c>
      <c r="R1007" s="30" t="s">
        <v>80</v>
      </c>
      <c r="S1007" s="101" t="s">
        <v>5465</v>
      </c>
      <c r="T1007" s="100" t="s">
        <v>5557</v>
      </c>
      <c r="U1007" s="98">
        <v>130200001958</v>
      </c>
      <c r="V1007" s="5" t="s">
        <v>119</v>
      </c>
      <c r="W1007" s="99" t="s">
        <v>83</v>
      </c>
      <c r="X1007" s="99" t="s">
        <v>84</v>
      </c>
      <c r="Y1007" s="101" t="s">
        <v>761</v>
      </c>
      <c r="Z1007" s="99" t="s">
        <v>642</v>
      </c>
      <c r="AA1007" s="101" t="s">
        <v>85</v>
      </c>
      <c r="AB1007" s="101" t="s">
        <v>1087</v>
      </c>
      <c r="AC1007" s="101" t="s">
        <v>1088</v>
      </c>
      <c r="AD1007" s="5" t="s">
        <v>86</v>
      </c>
      <c r="AE1007" s="13">
        <v>41472</v>
      </c>
      <c r="AF1007" s="13">
        <v>41487</v>
      </c>
      <c r="AG1007" s="4">
        <f t="shared" ca="1" si="15"/>
        <v>6</v>
      </c>
      <c r="AH1007" s="32" t="s">
        <v>993</v>
      </c>
      <c r="AI1007" s="15" t="s">
        <v>327</v>
      </c>
      <c r="AJ1007" s="101" t="s">
        <v>886</v>
      </c>
      <c r="AK1007" s="101" t="s">
        <v>903</v>
      </c>
      <c r="AL1007" s="84" t="s">
        <v>13622</v>
      </c>
      <c r="AM1007" s="84" t="s">
        <v>14747</v>
      </c>
      <c r="AN1007" s="84" t="s">
        <v>12046</v>
      </c>
      <c r="AO1007" s="84" t="s">
        <v>7240</v>
      </c>
      <c r="AP1007" s="80" t="s">
        <v>152</v>
      </c>
      <c r="AQ1007" s="5" t="s">
        <v>9109</v>
      </c>
      <c r="AR1007" s="25">
        <v>3363</v>
      </c>
      <c r="AS1007" s="101" t="s">
        <v>993</v>
      </c>
      <c r="AT1007" s="101" t="s">
        <v>993</v>
      </c>
      <c r="AU1007" s="5" t="s">
        <v>90</v>
      </c>
      <c r="AV1007" s="99" t="s">
        <v>1499</v>
      </c>
      <c r="AW1007" s="99" t="s">
        <v>137</v>
      </c>
      <c r="AX1007" s="256" t="s">
        <v>130</v>
      </c>
      <c r="AY1007" s="5" t="s">
        <v>79</v>
      </c>
      <c r="AZ1007" s="5" t="s">
        <v>79</v>
      </c>
      <c r="BA1007" s="99" t="s">
        <v>1111</v>
      </c>
      <c r="BB1007" s="18">
        <v>41486</v>
      </c>
      <c r="BC1007" s="6" t="s">
        <v>993</v>
      </c>
      <c r="BD1007" s="12">
        <v>5</v>
      </c>
      <c r="BE1007" s="102" t="s">
        <v>7217</v>
      </c>
      <c r="BF1007" s="16">
        <v>320000000</v>
      </c>
      <c r="BG1007" s="16">
        <v>50000</v>
      </c>
      <c r="BH1007" s="16">
        <v>50000</v>
      </c>
      <c r="BI1007" s="16">
        <v>50000</v>
      </c>
      <c r="BJ1007" s="16">
        <v>20000</v>
      </c>
      <c r="BK1007" s="80" t="s">
        <v>993</v>
      </c>
      <c r="BL1007" s="5" t="s">
        <v>86</v>
      </c>
      <c r="BM1007" s="5" t="s">
        <v>993</v>
      </c>
      <c r="BN1007" s="5" t="s">
        <v>342</v>
      </c>
      <c r="BO1007" s="6" t="s">
        <v>646</v>
      </c>
      <c r="BP1007" s="6" t="s">
        <v>91</v>
      </c>
      <c r="BQ1007" s="82" t="s">
        <v>993</v>
      </c>
      <c r="BR1007" s="82" t="s">
        <v>993</v>
      </c>
      <c r="BS1007" s="5" t="s">
        <v>1212</v>
      </c>
      <c r="BT1007" s="6" t="s">
        <v>993</v>
      </c>
      <c r="BU1007" s="6" t="s">
        <v>1036</v>
      </c>
      <c r="BV1007" s="27" t="s">
        <v>1073</v>
      </c>
      <c r="BW1007" s="5"/>
      <c r="BX1007" s="5"/>
      <c r="BY1007" s="5"/>
      <c r="BZ1007" s="5"/>
      <c r="CA1007" s="5" t="s">
        <v>386</v>
      </c>
      <c r="CB1007" s="5" t="s">
        <v>347</v>
      </c>
      <c r="CC1007" s="6" t="s">
        <v>13136</v>
      </c>
      <c r="CD1007" s="42" t="s">
        <v>7061</v>
      </c>
      <c r="CE1007" s="4">
        <v>3182899379</v>
      </c>
      <c r="CF1007" s="43" t="s">
        <v>6750</v>
      </c>
      <c r="CG1007" s="7" t="s">
        <v>350</v>
      </c>
      <c r="CH1007" s="7" t="s">
        <v>5558</v>
      </c>
      <c r="CI1007" s="7">
        <v>3203335111</v>
      </c>
      <c r="CJ1007" s="88" t="s">
        <v>5559</v>
      </c>
      <c r="CK1007" s="88" t="s">
        <v>3698</v>
      </c>
      <c r="CL1007" s="88" t="s">
        <v>3699</v>
      </c>
      <c r="CM1007" s="313">
        <v>3174377780</v>
      </c>
      <c r="CN1007" s="313" t="s">
        <v>3700</v>
      </c>
      <c r="CO1007" s="313" t="s">
        <v>3701</v>
      </c>
      <c r="CP1007" s="8">
        <v>3174391309</v>
      </c>
      <c r="CQ1007" s="79" t="s">
        <v>3702</v>
      </c>
      <c r="CR1007" s="21"/>
      <c r="CS1007" s="21" t="s">
        <v>11980</v>
      </c>
      <c r="CT1007" s="103" t="s">
        <v>1026</v>
      </c>
      <c r="CU1007" s="20" t="s">
        <v>993</v>
      </c>
      <c r="CV1007" s="262" t="s">
        <v>993</v>
      </c>
      <c r="CW1007" s="11" t="s">
        <v>7188</v>
      </c>
      <c r="CX1007" s="86" t="s">
        <v>993</v>
      </c>
      <c r="CY1007" s="86" t="s">
        <v>12898</v>
      </c>
      <c r="CZ1007" s="86" t="s">
        <v>12899</v>
      </c>
      <c r="DA1007" s="86" t="s">
        <v>86</v>
      </c>
      <c r="DB1007" s="86" t="s">
        <v>12906</v>
      </c>
      <c r="DC1007" s="6" t="s">
        <v>993</v>
      </c>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row>
    <row r="1008" spans="1:133" ht="20.25" customHeight="1" x14ac:dyDescent="0.25">
      <c r="A1008" s="327"/>
      <c r="B1008" s="83">
        <v>1234</v>
      </c>
      <c r="C1008" s="449">
        <v>1288</v>
      </c>
      <c r="D1008" s="113" t="s">
        <v>10648</v>
      </c>
      <c r="E1008" s="255" t="s">
        <v>5594</v>
      </c>
      <c r="F1008" s="256" t="s">
        <v>10679</v>
      </c>
      <c r="G1008" s="256" t="s">
        <v>11833</v>
      </c>
      <c r="H1008" s="256" t="s">
        <v>993</v>
      </c>
      <c r="I1008" s="256" t="s">
        <v>15345</v>
      </c>
      <c r="J1008" s="256" t="s">
        <v>7741</v>
      </c>
      <c r="K1008" s="256" t="s">
        <v>12234</v>
      </c>
      <c r="L1008" s="98">
        <v>70</v>
      </c>
      <c r="M1008" s="256" t="s">
        <v>624</v>
      </c>
      <c r="N1008" s="256" t="s">
        <v>625</v>
      </c>
      <c r="O1008" s="12" t="s">
        <v>3735</v>
      </c>
      <c r="P1008" s="27" t="s">
        <v>79</v>
      </c>
      <c r="Q1008" s="30" t="s">
        <v>79</v>
      </c>
      <c r="R1008" s="30" t="s">
        <v>80</v>
      </c>
      <c r="S1008" s="101" t="s">
        <v>6464</v>
      </c>
      <c r="T1008" s="100" t="s">
        <v>5609</v>
      </c>
      <c r="U1008" s="98">
        <v>130200001956</v>
      </c>
      <c r="V1008" s="99" t="s">
        <v>82</v>
      </c>
      <c r="W1008" s="99" t="s">
        <v>83</v>
      </c>
      <c r="X1008" s="99" t="s">
        <v>84</v>
      </c>
      <c r="Y1008" s="101" t="s">
        <v>761</v>
      </c>
      <c r="Z1008" s="99" t="s">
        <v>642</v>
      </c>
      <c r="AA1008" s="101" t="s">
        <v>85</v>
      </c>
      <c r="AB1008" s="101" t="s">
        <v>1088</v>
      </c>
      <c r="AC1008" s="101" t="s">
        <v>1211</v>
      </c>
      <c r="AD1008" s="99" t="s">
        <v>86</v>
      </c>
      <c r="AE1008" s="13">
        <v>41541</v>
      </c>
      <c r="AF1008" s="13">
        <v>41562</v>
      </c>
      <c r="AG1008" s="4">
        <f t="shared" ca="1" si="15"/>
        <v>5</v>
      </c>
      <c r="AH1008" s="32" t="s">
        <v>993</v>
      </c>
      <c r="AI1008" s="15" t="s">
        <v>327</v>
      </c>
      <c r="AJ1008" s="101" t="s">
        <v>887</v>
      </c>
      <c r="AK1008" s="101" t="s">
        <v>903</v>
      </c>
      <c r="AL1008" s="84" t="s">
        <v>12181</v>
      </c>
      <c r="AM1008" s="84" t="s">
        <v>14760</v>
      </c>
      <c r="AN1008" s="84" t="s">
        <v>12046</v>
      </c>
      <c r="AO1008" s="84" t="s">
        <v>7239</v>
      </c>
      <c r="AP1008" s="80" t="s">
        <v>152</v>
      </c>
      <c r="AQ1008" s="5" t="s">
        <v>9123</v>
      </c>
      <c r="AR1008" s="25">
        <v>704</v>
      </c>
      <c r="AS1008" s="101" t="s">
        <v>993</v>
      </c>
      <c r="AT1008" s="101" t="s">
        <v>993</v>
      </c>
      <c r="AU1008" s="99" t="s">
        <v>90</v>
      </c>
      <c r="AV1008" s="99" t="s">
        <v>906</v>
      </c>
      <c r="AW1008" s="99" t="s">
        <v>96</v>
      </c>
      <c r="AX1008" s="256" t="s">
        <v>86</v>
      </c>
      <c r="AY1008" s="99" t="s">
        <v>79</v>
      </c>
      <c r="AZ1008" s="99" t="s">
        <v>79</v>
      </c>
      <c r="BA1008" s="99" t="s">
        <v>1111</v>
      </c>
      <c r="BB1008" s="18">
        <v>41554</v>
      </c>
      <c r="BC1008" s="6" t="s">
        <v>993</v>
      </c>
      <c r="BD1008" s="12">
        <v>5</v>
      </c>
      <c r="BE1008" s="102" t="s">
        <v>7217</v>
      </c>
      <c r="BF1008" s="16">
        <v>320000000</v>
      </c>
      <c r="BG1008" s="16">
        <v>50000</v>
      </c>
      <c r="BH1008" s="16">
        <v>50000</v>
      </c>
      <c r="BI1008" s="16">
        <v>50000</v>
      </c>
      <c r="BJ1008" s="16">
        <v>20000</v>
      </c>
      <c r="BK1008" s="80" t="s">
        <v>993</v>
      </c>
      <c r="BL1008" s="5" t="s">
        <v>86</v>
      </c>
      <c r="BM1008" s="5" t="s">
        <v>993</v>
      </c>
      <c r="BN1008" s="5" t="s">
        <v>342</v>
      </c>
      <c r="BO1008" s="6" t="s">
        <v>13058</v>
      </c>
      <c r="BP1008" s="6" t="s">
        <v>91</v>
      </c>
      <c r="BQ1008" s="82" t="s">
        <v>993</v>
      </c>
      <c r="BR1008" s="82" t="s">
        <v>993</v>
      </c>
      <c r="BS1008" s="5" t="s">
        <v>1212</v>
      </c>
      <c r="BT1008" s="6" t="s">
        <v>993</v>
      </c>
      <c r="BU1008" s="6" t="s">
        <v>1036</v>
      </c>
      <c r="BV1008" s="27" t="s">
        <v>1073</v>
      </c>
      <c r="BW1008" s="5" t="s">
        <v>1092</v>
      </c>
      <c r="BX1008" s="5" t="s">
        <v>993</v>
      </c>
      <c r="BY1008" s="5"/>
      <c r="BZ1008" s="5"/>
      <c r="CA1008" s="5" t="s">
        <v>386</v>
      </c>
      <c r="CB1008" s="5" t="s">
        <v>347</v>
      </c>
      <c r="CC1008" s="6" t="s">
        <v>13136</v>
      </c>
      <c r="CD1008" s="42" t="s">
        <v>7060</v>
      </c>
      <c r="CE1008" s="4">
        <v>3182893993</v>
      </c>
      <c r="CF1008" s="43" t="s">
        <v>6747</v>
      </c>
      <c r="CG1008" s="7" t="s">
        <v>350</v>
      </c>
      <c r="CH1008" s="7" t="s">
        <v>10039</v>
      </c>
      <c r="CI1008" s="7" t="s">
        <v>10040</v>
      </c>
      <c r="CJ1008" s="88" t="s">
        <v>12764</v>
      </c>
      <c r="CK1008" s="88" t="s">
        <v>6707</v>
      </c>
      <c r="CL1008" s="88" t="s">
        <v>1633</v>
      </c>
      <c r="CM1008" s="313">
        <v>3174014478</v>
      </c>
      <c r="CN1008" s="313" t="s">
        <v>632</v>
      </c>
      <c r="CO1008" s="313" t="s">
        <v>3737</v>
      </c>
      <c r="CP1008" s="8">
        <v>3174389988</v>
      </c>
      <c r="CQ1008" s="79" t="s">
        <v>633</v>
      </c>
      <c r="CR1008" s="21"/>
      <c r="CS1008" s="21" t="s">
        <v>6674</v>
      </c>
      <c r="CT1008" s="21" t="s">
        <v>10077</v>
      </c>
      <c r="CU1008" s="20" t="s">
        <v>385</v>
      </c>
      <c r="CV1008" s="20" t="s">
        <v>10383</v>
      </c>
      <c r="CW1008" s="11" t="s">
        <v>7188</v>
      </c>
      <c r="CX1008" s="86" t="s">
        <v>993</v>
      </c>
      <c r="CY1008" s="86" t="s">
        <v>12898</v>
      </c>
      <c r="CZ1008" s="86" t="s">
        <v>12904</v>
      </c>
      <c r="DA1008" s="86" t="s">
        <v>86</v>
      </c>
      <c r="DB1008" s="86" t="s">
        <v>385</v>
      </c>
      <c r="DC1008" s="6" t="s">
        <v>13117</v>
      </c>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row>
    <row r="1009" spans="1:136" ht="20.25" customHeight="1" x14ac:dyDescent="0.25">
      <c r="A1009" s="327"/>
      <c r="B1009" s="83">
        <v>1231</v>
      </c>
      <c r="C1009" s="449">
        <v>1289</v>
      </c>
      <c r="D1009" s="113" t="s">
        <v>11239</v>
      </c>
      <c r="E1009" s="255" t="s">
        <v>6728</v>
      </c>
      <c r="F1009" s="256" t="s">
        <v>10679</v>
      </c>
      <c r="G1009" s="256" t="s">
        <v>11833</v>
      </c>
      <c r="H1009" s="256" t="s">
        <v>993</v>
      </c>
      <c r="I1009" s="256" t="s">
        <v>15345</v>
      </c>
      <c r="J1009" s="256" t="s">
        <v>7741</v>
      </c>
      <c r="K1009" s="256" t="s">
        <v>12234</v>
      </c>
      <c r="L1009" s="98">
        <v>70</v>
      </c>
      <c r="M1009" s="256" t="s">
        <v>624</v>
      </c>
      <c r="N1009" s="256" t="s">
        <v>625</v>
      </c>
      <c r="O1009" s="12" t="s">
        <v>3735</v>
      </c>
      <c r="P1009" s="27" t="s">
        <v>79</v>
      </c>
      <c r="Q1009" s="30" t="s">
        <v>79</v>
      </c>
      <c r="R1009" s="30" t="s">
        <v>80</v>
      </c>
      <c r="S1009" s="101" t="s">
        <v>6464</v>
      </c>
      <c r="T1009" s="100" t="s">
        <v>5595</v>
      </c>
      <c r="U1009" s="98">
        <v>130200001955</v>
      </c>
      <c r="V1009" s="99" t="s">
        <v>82</v>
      </c>
      <c r="W1009" s="99" t="s">
        <v>83</v>
      </c>
      <c r="X1009" s="99" t="s">
        <v>6760</v>
      </c>
      <c r="Y1009" s="101" t="s">
        <v>761</v>
      </c>
      <c r="Z1009" s="99" t="s">
        <v>642</v>
      </c>
      <c r="AA1009" s="101" t="s">
        <v>103</v>
      </c>
      <c r="AB1009" s="101" t="s">
        <v>1087</v>
      </c>
      <c r="AC1009" s="101" t="s">
        <v>1088</v>
      </c>
      <c r="AD1009" s="99" t="s">
        <v>86</v>
      </c>
      <c r="AE1009" s="13">
        <v>41544</v>
      </c>
      <c r="AF1009" s="13">
        <v>41558</v>
      </c>
      <c r="AG1009" s="4">
        <f t="shared" ca="1" si="15"/>
        <v>5</v>
      </c>
      <c r="AH1009" s="32" t="s">
        <v>993</v>
      </c>
      <c r="AI1009" s="122" t="s">
        <v>338</v>
      </c>
      <c r="AJ1009" s="101" t="s">
        <v>887</v>
      </c>
      <c r="AK1009" s="101" t="s">
        <v>887</v>
      </c>
      <c r="AL1009" s="84" t="s">
        <v>12179</v>
      </c>
      <c r="AM1009" s="84" t="s">
        <v>14601</v>
      </c>
      <c r="AN1009" s="84" t="s">
        <v>12046</v>
      </c>
      <c r="AO1009" s="84" t="s">
        <v>7240</v>
      </c>
      <c r="AP1009" s="80" t="s">
        <v>152</v>
      </c>
      <c r="AQ1009" s="5" t="s">
        <v>9120</v>
      </c>
      <c r="AR1009" s="25" t="s">
        <v>6731</v>
      </c>
      <c r="AS1009" s="101" t="s">
        <v>993</v>
      </c>
      <c r="AT1009" s="101" t="s">
        <v>993</v>
      </c>
      <c r="AU1009" s="99" t="s">
        <v>90</v>
      </c>
      <c r="AV1009" s="99" t="s">
        <v>906</v>
      </c>
      <c r="AW1009" s="99" t="s">
        <v>96</v>
      </c>
      <c r="AX1009" s="256" t="s">
        <v>86</v>
      </c>
      <c r="AY1009" s="99" t="s">
        <v>79</v>
      </c>
      <c r="AZ1009" s="99" t="s">
        <v>79</v>
      </c>
      <c r="BA1009" s="99" t="s">
        <v>10678</v>
      </c>
      <c r="BB1009" s="18">
        <v>41557</v>
      </c>
      <c r="BC1009" s="6" t="s">
        <v>993</v>
      </c>
      <c r="BD1009" s="12">
        <v>5</v>
      </c>
      <c r="BE1009" s="102" t="s">
        <v>7217</v>
      </c>
      <c r="BF1009" s="16">
        <v>320000000</v>
      </c>
      <c r="BG1009" s="16">
        <v>50000</v>
      </c>
      <c r="BH1009" s="16">
        <v>50000</v>
      </c>
      <c r="BI1009" s="16">
        <v>50000</v>
      </c>
      <c r="BJ1009" s="16">
        <v>20000</v>
      </c>
      <c r="BK1009" s="16">
        <v>20000</v>
      </c>
      <c r="BL1009" s="5" t="s">
        <v>86</v>
      </c>
      <c r="BM1009" s="5" t="s">
        <v>993</v>
      </c>
      <c r="BN1009" s="5" t="s">
        <v>342</v>
      </c>
      <c r="BO1009" s="6" t="s">
        <v>646</v>
      </c>
      <c r="BP1009" s="6" t="s">
        <v>91</v>
      </c>
      <c r="BQ1009" s="82" t="s">
        <v>993</v>
      </c>
      <c r="BR1009" s="82" t="s">
        <v>993</v>
      </c>
      <c r="BS1009" s="5" t="s">
        <v>1212</v>
      </c>
      <c r="BT1009" s="6" t="s">
        <v>993</v>
      </c>
      <c r="BU1009" s="6" t="s">
        <v>1036</v>
      </c>
      <c r="BV1009" s="27" t="s">
        <v>1073</v>
      </c>
      <c r="BW1009" s="5" t="s">
        <v>1092</v>
      </c>
      <c r="BX1009" s="5" t="s">
        <v>993</v>
      </c>
      <c r="BY1009" s="5"/>
      <c r="BZ1009" s="5"/>
      <c r="CA1009" s="5" t="s">
        <v>386</v>
      </c>
      <c r="CB1009" s="5" t="s">
        <v>347</v>
      </c>
      <c r="CC1009" s="6" t="s">
        <v>13136</v>
      </c>
      <c r="CD1009" s="42" t="s">
        <v>7060</v>
      </c>
      <c r="CE1009" s="4">
        <v>3182893993</v>
      </c>
      <c r="CF1009" s="43" t="s">
        <v>6747</v>
      </c>
      <c r="CG1009" s="7" t="s">
        <v>350</v>
      </c>
      <c r="CH1009" s="7" t="s">
        <v>10048</v>
      </c>
      <c r="CI1009" s="7" t="s">
        <v>10041</v>
      </c>
      <c r="CJ1009" s="88" t="s">
        <v>12764</v>
      </c>
      <c r="CK1009" s="88" t="s">
        <v>6707</v>
      </c>
      <c r="CL1009" s="88" t="s">
        <v>1633</v>
      </c>
      <c r="CM1009" s="313">
        <v>3174014478</v>
      </c>
      <c r="CN1009" s="313" t="s">
        <v>632</v>
      </c>
      <c r="CO1009" s="313" t="s">
        <v>3737</v>
      </c>
      <c r="CP1009" s="8">
        <v>3174389988</v>
      </c>
      <c r="CQ1009" s="79" t="s">
        <v>633</v>
      </c>
      <c r="CR1009" s="21"/>
      <c r="CS1009" s="21" t="s">
        <v>11985</v>
      </c>
      <c r="CT1009" s="21" t="s">
        <v>12567</v>
      </c>
      <c r="CU1009" s="20" t="s">
        <v>385</v>
      </c>
      <c r="CV1009" s="20" t="s">
        <v>10050</v>
      </c>
      <c r="CW1009" s="11" t="s">
        <v>7188</v>
      </c>
      <c r="CX1009" s="86" t="s">
        <v>993</v>
      </c>
      <c r="CY1009" s="86" t="s">
        <v>12898</v>
      </c>
      <c r="CZ1009" s="86" t="s">
        <v>12979</v>
      </c>
      <c r="DA1009" s="86" t="s">
        <v>86</v>
      </c>
      <c r="DB1009" s="86" t="s">
        <v>385</v>
      </c>
      <c r="DC1009" s="6" t="s">
        <v>993</v>
      </c>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row>
    <row r="1010" spans="1:136" ht="20.25" customHeight="1" x14ac:dyDescent="0.25">
      <c r="A1010" s="327"/>
      <c r="B1010" s="83">
        <v>1240</v>
      </c>
      <c r="C1010" s="449">
        <v>1290</v>
      </c>
      <c r="D1010" s="113" t="s">
        <v>11243</v>
      </c>
      <c r="E1010" s="255" t="s">
        <v>5639</v>
      </c>
      <c r="F1010" s="256" t="s">
        <v>168</v>
      </c>
      <c r="G1010" s="256" t="s">
        <v>11832</v>
      </c>
      <c r="H1010" s="256" t="s">
        <v>993</v>
      </c>
      <c r="I1010" s="256" t="s">
        <v>458</v>
      </c>
      <c r="J1010" s="256" t="s">
        <v>7780</v>
      </c>
      <c r="K1010" s="256" t="s">
        <v>12251</v>
      </c>
      <c r="L1010" s="98">
        <v>638</v>
      </c>
      <c r="M1010" s="256" t="s">
        <v>814</v>
      </c>
      <c r="N1010" s="256" t="s">
        <v>815</v>
      </c>
      <c r="O1010" s="12" t="s">
        <v>2117</v>
      </c>
      <c r="P1010" s="27" t="s">
        <v>79</v>
      </c>
      <c r="Q1010" s="30" t="s">
        <v>79</v>
      </c>
      <c r="R1010" s="30" t="s">
        <v>80</v>
      </c>
      <c r="S1010" s="101" t="s">
        <v>5465</v>
      </c>
      <c r="T1010" s="100" t="s">
        <v>5640</v>
      </c>
      <c r="U1010" s="98">
        <v>130200002924</v>
      </c>
      <c r="V1010" s="87" t="s">
        <v>82</v>
      </c>
      <c r="W1010" s="99" t="s">
        <v>83</v>
      </c>
      <c r="X1010" s="256" t="s">
        <v>641</v>
      </c>
      <c r="Y1010" s="101" t="s">
        <v>761</v>
      </c>
      <c r="Z1010" s="99" t="s">
        <v>642</v>
      </c>
      <c r="AA1010" s="101" t="s">
        <v>85</v>
      </c>
      <c r="AB1010" s="101" t="s">
        <v>1088</v>
      </c>
      <c r="AC1010" s="101" t="s">
        <v>1211</v>
      </c>
      <c r="AD1010" s="256" t="s">
        <v>86</v>
      </c>
      <c r="AE1010" s="13">
        <v>41557</v>
      </c>
      <c r="AF1010" s="13">
        <v>41578</v>
      </c>
      <c r="AG1010" s="4">
        <f t="shared" ca="1" si="15"/>
        <v>5</v>
      </c>
      <c r="AH1010" s="32" t="s">
        <v>993</v>
      </c>
      <c r="AI1010" s="15" t="s">
        <v>327</v>
      </c>
      <c r="AJ1010" s="101" t="s">
        <v>886</v>
      </c>
      <c r="AK1010" s="101" t="s">
        <v>903</v>
      </c>
      <c r="AL1010" s="84" t="s">
        <v>13634</v>
      </c>
      <c r="AM1010" s="84" t="s">
        <v>14763</v>
      </c>
      <c r="AN1010" s="84" t="s">
        <v>12046</v>
      </c>
      <c r="AO1010" s="84" t="s">
        <v>7239</v>
      </c>
      <c r="AP1010" s="80" t="s">
        <v>152</v>
      </c>
      <c r="AQ1010" s="5" t="s">
        <v>9126</v>
      </c>
      <c r="AR1010" s="25">
        <v>6383</v>
      </c>
      <c r="AS1010" s="101" t="s">
        <v>993</v>
      </c>
      <c r="AT1010" s="101" t="s">
        <v>993</v>
      </c>
      <c r="AU1010" s="256" t="s">
        <v>90</v>
      </c>
      <c r="AV1010" s="99" t="s">
        <v>1090</v>
      </c>
      <c r="AW1010" s="99" t="s">
        <v>458</v>
      </c>
      <c r="AX1010" s="256" t="s">
        <v>130</v>
      </c>
      <c r="AY1010" s="99" t="s">
        <v>79</v>
      </c>
      <c r="AZ1010" s="99" t="s">
        <v>79</v>
      </c>
      <c r="BA1010" s="99" t="s">
        <v>1111</v>
      </c>
      <c r="BB1010" s="18">
        <v>41577</v>
      </c>
      <c r="BC1010" s="6" t="s">
        <v>993</v>
      </c>
      <c r="BD1010" s="12">
        <v>5</v>
      </c>
      <c r="BE1010" s="102" t="s">
        <v>7712</v>
      </c>
      <c r="BF1010" s="16">
        <v>320000000</v>
      </c>
      <c r="BG1010" s="16">
        <v>50000</v>
      </c>
      <c r="BH1010" s="16">
        <v>50000</v>
      </c>
      <c r="BI1010" s="16">
        <v>50000</v>
      </c>
      <c r="BJ1010" s="16">
        <v>20000</v>
      </c>
      <c r="BK1010" s="80" t="s">
        <v>993</v>
      </c>
      <c r="BL1010" s="17" t="s">
        <v>86</v>
      </c>
      <c r="BM1010" s="5" t="s">
        <v>993</v>
      </c>
      <c r="BN1010" s="5" t="s">
        <v>342</v>
      </c>
      <c r="BO1010" s="6" t="s">
        <v>646</v>
      </c>
      <c r="BP1010" s="6" t="s">
        <v>91</v>
      </c>
      <c r="BQ1010" s="82" t="s">
        <v>993</v>
      </c>
      <c r="BR1010" s="82" t="s">
        <v>993</v>
      </c>
      <c r="BS1010" s="6" t="s">
        <v>385</v>
      </c>
      <c r="BT1010" s="6" t="s">
        <v>993</v>
      </c>
      <c r="BU1010" s="6" t="s">
        <v>1036</v>
      </c>
      <c r="BV1010" s="27" t="s">
        <v>1073</v>
      </c>
      <c r="BW1010" s="5" t="s">
        <v>1092</v>
      </c>
      <c r="BX1010" s="5" t="s">
        <v>993</v>
      </c>
      <c r="BY1010" s="17"/>
      <c r="BZ1010" s="17"/>
      <c r="CA1010" s="5" t="s">
        <v>386</v>
      </c>
      <c r="CB1010" s="5" t="s">
        <v>347</v>
      </c>
      <c r="CC1010" s="6" t="s">
        <v>13136</v>
      </c>
      <c r="CD1010" s="42" t="s">
        <v>7059</v>
      </c>
      <c r="CE1010" s="53">
        <v>3182899405</v>
      </c>
      <c r="CF1010" s="43">
        <v>0</v>
      </c>
      <c r="CG1010" s="7" t="s">
        <v>350</v>
      </c>
      <c r="CH1010" s="7" t="s">
        <v>5641</v>
      </c>
      <c r="CI1010" s="7">
        <v>3710289</v>
      </c>
      <c r="CJ1010" s="88" t="s">
        <v>6162</v>
      </c>
      <c r="CK1010" s="88" t="s">
        <v>2119</v>
      </c>
      <c r="CL1010" s="88" t="s">
        <v>2120</v>
      </c>
      <c r="CM1010" s="313" t="s">
        <v>2121</v>
      </c>
      <c r="CN1010" s="313" t="s">
        <v>9853</v>
      </c>
      <c r="CO1010" s="313" t="s">
        <v>2122</v>
      </c>
      <c r="CP1010" s="8" t="s">
        <v>2123</v>
      </c>
      <c r="CQ1010" s="79" t="s">
        <v>2124</v>
      </c>
      <c r="CR1010" s="21"/>
      <c r="CS1010" s="21" t="s">
        <v>12358</v>
      </c>
      <c r="CT1010" s="103" t="s">
        <v>15277</v>
      </c>
      <c r="CU1010" s="20" t="s">
        <v>993</v>
      </c>
      <c r="CV1010" s="262" t="s">
        <v>993</v>
      </c>
      <c r="CW1010" s="11" t="s">
        <v>7188</v>
      </c>
      <c r="CX1010" s="86" t="s">
        <v>993</v>
      </c>
      <c r="CY1010" s="86" t="s">
        <v>12898</v>
      </c>
      <c r="CZ1010" s="86" t="s">
        <v>12899</v>
      </c>
      <c r="DA1010" s="86" t="s">
        <v>86</v>
      </c>
      <c r="DB1010" s="86" t="s">
        <v>12906</v>
      </c>
      <c r="DC1010" s="6" t="s">
        <v>993</v>
      </c>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row>
    <row r="1011" spans="1:136" ht="20.25" customHeight="1" x14ac:dyDescent="0.25">
      <c r="A1011" s="327"/>
      <c r="B1011" s="83">
        <v>1220</v>
      </c>
      <c r="C1011" s="449">
        <v>1291</v>
      </c>
      <c r="D1011" s="113" t="s">
        <v>11233</v>
      </c>
      <c r="E1011" s="255" t="s">
        <v>5567</v>
      </c>
      <c r="F1011" s="256" t="s">
        <v>243</v>
      </c>
      <c r="G1011" s="256" t="s">
        <v>11822</v>
      </c>
      <c r="H1011" s="256" t="s">
        <v>993</v>
      </c>
      <c r="I1011" s="256" t="s">
        <v>2498</v>
      </c>
      <c r="J1011" s="256" t="s">
        <v>7788</v>
      </c>
      <c r="K1011" s="256" t="s">
        <v>12237</v>
      </c>
      <c r="L1011" s="98">
        <v>714</v>
      </c>
      <c r="M1011" s="256" t="s">
        <v>2498</v>
      </c>
      <c r="N1011" s="256" t="s">
        <v>2499</v>
      </c>
      <c r="O1011" s="12" t="s">
        <v>2500</v>
      </c>
      <c r="P1011" s="27" t="s">
        <v>79</v>
      </c>
      <c r="Q1011" s="30" t="s">
        <v>79</v>
      </c>
      <c r="R1011" s="30" t="s">
        <v>80</v>
      </c>
      <c r="S1011" s="101" t="s">
        <v>5465</v>
      </c>
      <c r="T1011" s="100" t="s">
        <v>7040</v>
      </c>
      <c r="U1011" s="98">
        <v>130200001944</v>
      </c>
      <c r="V1011" s="5" t="s">
        <v>82</v>
      </c>
      <c r="W1011" s="99" t="s">
        <v>83</v>
      </c>
      <c r="X1011" s="99" t="s">
        <v>84</v>
      </c>
      <c r="Y1011" s="101" t="s">
        <v>761</v>
      </c>
      <c r="Z1011" s="99" t="s">
        <v>642</v>
      </c>
      <c r="AA1011" s="101" t="s">
        <v>85</v>
      </c>
      <c r="AB1011" s="101" t="s">
        <v>1088</v>
      </c>
      <c r="AC1011" s="101" t="s">
        <v>1211</v>
      </c>
      <c r="AD1011" s="5" t="s">
        <v>86</v>
      </c>
      <c r="AE1011" s="13">
        <v>41470</v>
      </c>
      <c r="AF1011" s="13">
        <v>41508</v>
      </c>
      <c r="AG1011" s="4">
        <f t="shared" ca="1" si="15"/>
        <v>6</v>
      </c>
      <c r="AH1011" s="32" t="s">
        <v>993</v>
      </c>
      <c r="AI1011" s="15" t="s">
        <v>327</v>
      </c>
      <c r="AJ1011" s="101" t="s">
        <v>886</v>
      </c>
      <c r="AK1011" s="101" t="s">
        <v>903</v>
      </c>
      <c r="AL1011" s="84" t="s">
        <v>13626</v>
      </c>
      <c r="AM1011" s="84" t="s">
        <v>14751</v>
      </c>
      <c r="AN1011" s="84" t="s">
        <v>12046</v>
      </c>
      <c r="AO1011" s="84" t="s">
        <v>7239</v>
      </c>
      <c r="AP1011" s="80" t="s">
        <v>152</v>
      </c>
      <c r="AQ1011" s="5" t="s">
        <v>9113</v>
      </c>
      <c r="AR1011" s="25">
        <v>7144</v>
      </c>
      <c r="AS1011" s="101" t="s">
        <v>993</v>
      </c>
      <c r="AT1011" s="101" t="s">
        <v>993</v>
      </c>
      <c r="AU1011" s="5" t="s">
        <v>90</v>
      </c>
      <c r="AV1011" s="99" t="s">
        <v>906</v>
      </c>
      <c r="AW1011" s="99" t="s">
        <v>2498</v>
      </c>
      <c r="AX1011" s="256" t="s">
        <v>130</v>
      </c>
      <c r="AY1011" s="5" t="s">
        <v>79</v>
      </c>
      <c r="AZ1011" s="5" t="s">
        <v>79</v>
      </c>
      <c r="BA1011" s="99" t="s">
        <v>1111</v>
      </c>
      <c r="BB1011" s="18">
        <v>41508</v>
      </c>
      <c r="BC1011" s="6" t="s">
        <v>993</v>
      </c>
      <c r="BD1011" s="12">
        <v>5</v>
      </c>
      <c r="BE1011" s="102" t="s">
        <v>7217</v>
      </c>
      <c r="BF1011" s="16">
        <v>320000000</v>
      </c>
      <c r="BG1011" s="16">
        <v>50000</v>
      </c>
      <c r="BH1011" s="16">
        <v>50000</v>
      </c>
      <c r="BI1011" s="16">
        <v>50000</v>
      </c>
      <c r="BJ1011" s="16">
        <v>20000</v>
      </c>
      <c r="BK1011" s="80" t="s">
        <v>993</v>
      </c>
      <c r="BL1011" s="5" t="s">
        <v>86</v>
      </c>
      <c r="BM1011" s="5" t="s">
        <v>993</v>
      </c>
      <c r="BN1011" s="5" t="s">
        <v>342</v>
      </c>
      <c r="BO1011" s="6" t="s">
        <v>646</v>
      </c>
      <c r="BP1011" s="6" t="s">
        <v>91</v>
      </c>
      <c r="BQ1011" s="82" t="s">
        <v>993</v>
      </c>
      <c r="BR1011" s="82" t="s">
        <v>993</v>
      </c>
      <c r="BS1011" s="5" t="s">
        <v>1212</v>
      </c>
      <c r="BT1011" s="6" t="s">
        <v>993</v>
      </c>
      <c r="BU1011" s="6" t="s">
        <v>1036</v>
      </c>
      <c r="BV1011" s="27" t="s">
        <v>993</v>
      </c>
      <c r="BW1011" s="5" t="s">
        <v>1092</v>
      </c>
      <c r="BX1011" s="5" t="s">
        <v>993</v>
      </c>
      <c r="BY1011" s="5"/>
      <c r="BZ1011" s="5"/>
      <c r="CA1011" s="5" t="s">
        <v>386</v>
      </c>
      <c r="CB1011" s="5" t="s">
        <v>347</v>
      </c>
      <c r="CC1011" s="6" t="s">
        <v>13136</v>
      </c>
      <c r="CD1011" s="42" t="s">
        <v>7061</v>
      </c>
      <c r="CE1011" s="4">
        <v>3182899379</v>
      </c>
      <c r="CF1011" s="43" t="s">
        <v>6750</v>
      </c>
      <c r="CG1011" s="7" t="s">
        <v>1794</v>
      </c>
      <c r="CH1011" s="7" t="s">
        <v>12921</v>
      </c>
      <c r="CI1011" s="7" t="s">
        <v>9643</v>
      </c>
      <c r="CJ1011" s="88" t="s">
        <v>12922</v>
      </c>
      <c r="CK1011" s="88" t="s">
        <v>2502</v>
      </c>
      <c r="CL1011" s="88" t="s">
        <v>2503</v>
      </c>
      <c r="CM1011" s="313" t="s">
        <v>2508</v>
      </c>
      <c r="CN1011" s="313" t="s">
        <v>10124</v>
      </c>
      <c r="CO1011" s="313" t="s">
        <v>10125</v>
      </c>
      <c r="CP1011" s="8" t="s">
        <v>2505</v>
      </c>
      <c r="CQ1011" s="79" t="s">
        <v>2506</v>
      </c>
      <c r="CR1011" s="21"/>
      <c r="CS1011" s="21" t="s">
        <v>8017</v>
      </c>
      <c r="CT1011" s="21" t="s">
        <v>13142</v>
      </c>
      <c r="CU1011" s="20" t="s">
        <v>385</v>
      </c>
      <c r="CV1011" s="262" t="s">
        <v>993</v>
      </c>
      <c r="CW1011" s="11" t="s">
        <v>7188</v>
      </c>
      <c r="CX1011" s="86" t="s">
        <v>993</v>
      </c>
      <c r="CY1011" s="86" t="s">
        <v>12923</v>
      </c>
      <c r="CZ1011" s="86" t="s">
        <v>12924</v>
      </c>
      <c r="DA1011" s="86" t="s">
        <v>86</v>
      </c>
      <c r="DB1011" s="86" t="s">
        <v>385</v>
      </c>
      <c r="DC1011" s="6" t="s">
        <v>993</v>
      </c>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row>
    <row r="1012" spans="1:136" ht="20.25" customHeight="1" x14ac:dyDescent="0.25">
      <c r="A1012" s="327"/>
      <c r="B1012" s="83">
        <v>1211</v>
      </c>
      <c r="C1012" s="449">
        <v>1293</v>
      </c>
      <c r="D1012" s="113" t="s">
        <v>11224</v>
      </c>
      <c r="E1012" s="255" t="s">
        <v>5532</v>
      </c>
      <c r="F1012" s="256" t="s">
        <v>114</v>
      </c>
      <c r="G1012" s="256" t="s">
        <v>11830</v>
      </c>
      <c r="H1012" s="256" t="s">
        <v>993</v>
      </c>
      <c r="I1012" s="256" t="s">
        <v>5914</v>
      </c>
      <c r="J1012" s="256" t="s">
        <v>7877</v>
      </c>
      <c r="K1012" s="256" t="s">
        <v>12242</v>
      </c>
      <c r="L1012" s="98">
        <v>111</v>
      </c>
      <c r="M1012" s="256" t="s">
        <v>4313</v>
      </c>
      <c r="N1012" s="256" t="s">
        <v>4314</v>
      </c>
      <c r="O1012" s="12">
        <v>3646047</v>
      </c>
      <c r="P1012" s="27" t="s">
        <v>79</v>
      </c>
      <c r="Q1012" s="30" t="s">
        <v>79</v>
      </c>
      <c r="R1012" s="30" t="s">
        <v>80</v>
      </c>
      <c r="S1012" s="101" t="s">
        <v>5465</v>
      </c>
      <c r="T1012" s="100" t="s">
        <v>5533</v>
      </c>
      <c r="U1012" s="98">
        <v>130200001943</v>
      </c>
      <c r="V1012" s="99" t="s">
        <v>119</v>
      </c>
      <c r="W1012" s="99" t="s">
        <v>83</v>
      </c>
      <c r="X1012" s="99" t="s">
        <v>84</v>
      </c>
      <c r="Y1012" s="101" t="s">
        <v>761</v>
      </c>
      <c r="Z1012" s="99" t="s">
        <v>642</v>
      </c>
      <c r="AA1012" s="101" t="s">
        <v>85</v>
      </c>
      <c r="AB1012" s="101" t="s">
        <v>1088</v>
      </c>
      <c r="AC1012" s="101" t="s">
        <v>1211</v>
      </c>
      <c r="AD1012" s="99" t="s">
        <v>86</v>
      </c>
      <c r="AE1012" s="13">
        <v>41470</v>
      </c>
      <c r="AF1012" s="13">
        <v>41486</v>
      </c>
      <c r="AG1012" s="4">
        <f t="shared" ca="1" si="15"/>
        <v>6</v>
      </c>
      <c r="AH1012" s="32" t="s">
        <v>993</v>
      </c>
      <c r="AI1012" s="15" t="s">
        <v>327</v>
      </c>
      <c r="AJ1012" s="101" t="s">
        <v>903</v>
      </c>
      <c r="AK1012" s="101" t="s">
        <v>903</v>
      </c>
      <c r="AL1012" s="84" t="s">
        <v>13619</v>
      </c>
      <c r="AM1012" s="84" t="s">
        <v>14743</v>
      </c>
      <c r="AN1012" s="84" t="s">
        <v>12046</v>
      </c>
      <c r="AO1012" s="84" t="s">
        <v>7239</v>
      </c>
      <c r="AP1012" s="80" t="s">
        <v>152</v>
      </c>
      <c r="AQ1012" s="5" t="s">
        <v>9104</v>
      </c>
      <c r="AR1012" s="25">
        <v>1113</v>
      </c>
      <c r="AS1012" s="101" t="s">
        <v>993</v>
      </c>
      <c r="AT1012" s="101" t="s">
        <v>993</v>
      </c>
      <c r="AU1012" s="99" t="s">
        <v>90</v>
      </c>
      <c r="AV1012" s="99" t="s">
        <v>906</v>
      </c>
      <c r="AW1012" s="99" t="s">
        <v>659</v>
      </c>
      <c r="AX1012" s="256" t="s">
        <v>130</v>
      </c>
      <c r="AY1012" s="99" t="s">
        <v>79</v>
      </c>
      <c r="AZ1012" s="99" t="s">
        <v>79</v>
      </c>
      <c r="BA1012" s="99" t="s">
        <v>1111</v>
      </c>
      <c r="BB1012" s="18">
        <v>41485</v>
      </c>
      <c r="BC1012" s="6" t="s">
        <v>993</v>
      </c>
      <c r="BD1012" s="12">
        <v>5</v>
      </c>
      <c r="BE1012" s="102" t="s">
        <v>7217</v>
      </c>
      <c r="BF1012" s="16">
        <v>320000000</v>
      </c>
      <c r="BG1012" s="16">
        <v>50000</v>
      </c>
      <c r="BH1012" s="16">
        <v>50000</v>
      </c>
      <c r="BI1012" s="16">
        <v>50000</v>
      </c>
      <c r="BJ1012" s="16">
        <v>20000</v>
      </c>
      <c r="BK1012" s="16">
        <v>20000</v>
      </c>
      <c r="BL1012" s="5" t="s">
        <v>86</v>
      </c>
      <c r="BM1012" s="5" t="s">
        <v>993</v>
      </c>
      <c r="BN1012" s="5" t="s">
        <v>342</v>
      </c>
      <c r="BO1012" s="6" t="s">
        <v>646</v>
      </c>
      <c r="BP1012" s="6" t="s">
        <v>91</v>
      </c>
      <c r="BQ1012" s="82" t="s">
        <v>993</v>
      </c>
      <c r="BR1012" s="82" t="s">
        <v>993</v>
      </c>
      <c r="BS1012" s="5" t="s">
        <v>1212</v>
      </c>
      <c r="BT1012" s="6" t="s">
        <v>993</v>
      </c>
      <c r="BU1012" s="6" t="s">
        <v>1036</v>
      </c>
      <c r="BV1012" s="27" t="s">
        <v>1073</v>
      </c>
      <c r="BW1012" s="5"/>
      <c r="BX1012" s="5"/>
      <c r="BY1012" s="5"/>
      <c r="BZ1012" s="5"/>
      <c r="CA1012" s="5" t="s">
        <v>386</v>
      </c>
      <c r="CB1012" s="5" t="s">
        <v>347</v>
      </c>
      <c r="CC1012" s="6" t="s">
        <v>13136</v>
      </c>
      <c r="CD1012" s="42" t="s">
        <v>7062</v>
      </c>
      <c r="CE1012" s="4">
        <v>3187072331</v>
      </c>
      <c r="CF1012" s="43" t="s">
        <v>6749</v>
      </c>
      <c r="CG1012" s="7" t="s">
        <v>350</v>
      </c>
      <c r="CH1012" s="7" t="s">
        <v>9705</v>
      </c>
      <c r="CI1012" s="7" t="s">
        <v>9706</v>
      </c>
      <c r="CJ1012" s="88" t="s">
        <v>12805</v>
      </c>
      <c r="CK1012" s="88" t="s">
        <v>4316</v>
      </c>
      <c r="CL1012" s="88" t="s">
        <v>4317</v>
      </c>
      <c r="CM1012" s="313">
        <v>3174292905</v>
      </c>
      <c r="CN1012" s="313" t="s">
        <v>4318</v>
      </c>
      <c r="CO1012" s="313" t="s">
        <v>4319</v>
      </c>
      <c r="CP1012" s="8">
        <v>3167403728</v>
      </c>
      <c r="CQ1012" s="79" t="s">
        <v>4320</v>
      </c>
      <c r="CR1012" s="21"/>
      <c r="CS1012" s="21" t="s">
        <v>12384</v>
      </c>
      <c r="CT1012" s="103" t="s">
        <v>1026</v>
      </c>
      <c r="CU1012" s="20" t="s">
        <v>385</v>
      </c>
      <c r="CV1012" s="120" t="s">
        <v>11787</v>
      </c>
      <c r="CW1012" s="11" t="s">
        <v>7188</v>
      </c>
      <c r="CX1012" s="86" t="s">
        <v>993</v>
      </c>
      <c r="CY1012" s="86" t="s">
        <v>12898</v>
      </c>
      <c r="CZ1012" s="86" t="s">
        <v>12899</v>
      </c>
      <c r="DA1012" s="86" t="s">
        <v>86</v>
      </c>
      <c r="DB1012" s="86" t="s">
        <v>385</v>
      </c>
      <c r="DC1012" s="6" t="s">
        <v>993</v>
      </c>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row>
    <row r="1013" spans="1:136" ht="20.25" customHeight="1" x14ac:dyDescent="0.25">
      <c r="A1013" s="327"/>
      <c r="B1013" s="83">
        <v>1225</v>
      </c>
      <c r="C1013" s="449">
        <v>1295</v>
      </c>
      <c r="D1013" s="113" t="s">
        <v>11236</v>
      </c>
      <c r="E1013" s="255" t="s">
        <v>5582</v>
      </c>
      <c r="F1013" s="256" t="s">
        <v>114</v>
      </c>
      <c r="G1013" s="256" t="s">
        <v>11828</v>
      </c>
      <c r="H1013" s="256" t="s">
        <v>993</v>
      </c>
      <c r="I1013" s="256" t="s">
        <v>7894</v>
      </c>
      <c r="J1013" s="256" t="s">
        <v>7895</v>
      </c>
      <c r="K1013" s="256" t="s">
        <v>12245</v>
      </c>
      <c r="L1013" s="98">
        <v>280</v>
      </c>
      <c r="M1013" s="256" t="s">
        <v>2022</v>
      </c>
      <c r="N1013" s="256" t="s">
        <v>2023</v>
      </c>
      <c r="O1013" s="12" t="s">
        <v>2024</v>
      </c>
      <c r="P1013" s="27" t="s">
        <v>79</v>
      </c>
      <c r="Q1013" s="30" t="s">
        <v>79</v>
      </c>
      <c r="R1013" s="30" t="s">
        <v>80</v>
      </c>
      <c r="S1013" s="101" t="s">
        <v>5465</v>
      </c>
      <c r="T1013" s="100" t="s">
        <v>5583</v>
      </c>
      <c r="U1013" s="98">
        <v>130200001951</v>
      </c>
      <c r="V1013" s="99" t="s">
        <v>119</v>
      </c>
      <c r="W1013" s="99" t="s">
        <v>83</v>
      </c>
      <c r="X1013" s="99" t="s">
        <v>300</v>
      </c>
      <c r="Y1013" s="101" t="s">
        <v>761</v>
      </c>
      <c r="Z1013" s="99" t="s">
        <v>727</v>
      </c>
      <c r="AA1013" s="101" t="s">
        <v>85</v>
      </c>
      <c r="AB1013" s="101" t="s">
        <v>1088</v>
      </c>
      <c r="AC1013" s="101" t="s">
        <v>1088</v>
      </c>
      <c r="AD1013" s="99" t="s">
        <v>86</v>
      </c>
      <c r="AE1013" s="13">
        <v>41506</v>
      </c>
      <c r="AF1013" s="13">
        <v>41529</v>
      </c>
      <c r="AG1013" s="4">
        <f t="shared" ca="1" si="15"/>
        <v>6</v>
      </c>
      <c r="AH1013" s="32" t="s">
        <v>993</v>
      </c>
      <c r="AI1013" s="15" t="s">
        <v>327</v>
      </c>
      <c r="AJ1013" s="101" t="s">
        <v>886</v>
      </c>
      <c r="AK1013" s="101" t="s">
        <v>903</v>
      </c>
      <c r="AL1013" s="84" t="s">
        <v>13630</v>
      </c>
      <c r="AM1013" s="84" t="s">
        <v>14755</v>
      </c>
      <c r="AN1013" s="84" t="s">
        <v>12046</v>
      </c>
      <c r="AO1013" s="84" t="s">
        <v>7239</v>
      </c>
      <c r="AP1013" s="80" t="s">
        <v>152</v>
      </c>
      <c r="AQ1013" s="5" t="s">
        <v>9117</v>
      </c>
      <c r="AR1013" s="25">
        <v>2802</v>
      </c>
      <c r="AS1013" s="101" t="s">
        <v>993</v>
      </c>
      <c r="AT1013" s="101" t="s">
        <v>993</v>
      </c>
      <c r="AU1013" s="99" t="s">
        <v>90</v>
      </c>
      <c r="AV1013" s="99" t="s">
        <v>1499</v>
      </c>
      <c r="AW1013" s="99" t="s">
        <v>498</v>
      </c>
      <c r="AX1013" s="256" t="s">
        <v>130</v>
      </c>
      <c r="AY1013" s="99" t="s">
        <v>79</v>
      </c>
      <c r="AZ1013" s="99" t="s">
        <v>79</v>
      </c>
      <c r="BA1013" s="99" t="s">
        <v>1111</v>
      </c>
      <c r="BB1013" s="18">
        <v>41527</v>
      </c>
      <c r="BC1013" s="6" t="s">
        <v>993</v>
      </c>
      <c r="BD1013" s="12">
        <v>5</v>
      </c>
      <c r="BE1013" s="102" t="s">
        <v>7217</v>
      </c>
      <c r="BF1013" s="16">
        <v>320000000</v>
      </c>
      <c r="BG1013" s="16">
        <v>50000</v>
      </c>
      <c r="BH1013" s="16">
        <v>50000</v>
      </c>
      <c r="BI1013" s="16">
        <v>50000</v>
      </c>
      <c r="BJ1013" s="16">
        <v>20000</v>
      </c>
      <c r="BK1013" s="16">
        <v>20000</v>
      </c>
      <c r="BL1013" s="5" t="s">
        <v>86</v>
      </c>
      <c r="BM1013" s="5" t="s">
        <v>993</v>
      </c>
      <c r="BN1013" s="5" t="s">
        <v>342</v>
      </c>
      <c r="BO1013" s="6" t="s">
        <v>646</v>
      </c>
      <c r="BP1013" s="6" t="s">
        <v>91</v>
      </c>
      <c r="BQ1013" s="82" t="s">
        <v>993</v>
      </c>
      <c r="BR1013" s="82" t="s">
        <v>993</v>
      </c>
      <c r="BS1013" s="6" t="s">
        <v>385</v>
      </c>
      <c r="BT1013" s="6" t="s">
        <v>993</v>
      </c>
      <c r="BU1013" s="6" t="s">
        <v>1036</v>
      </c>
      <c r="BV1013" s="27" t="s">
        <v>1073</v>
      </c>
      <c r="BW1013" s="5"/>
      <c r="BX1013" s="5"/>
      <c r="BY1013" s="5"/>
      <c r="BZ1013" s="5"/>
      <c r="CA1013" s="5" t="s">
        <v>386</v>
      </c>
      <c r="CB1013" s="5" t="s">
        <v>347</v>
      </c>
      <c r="CC1013" s="6" t="s">
        <v>13136</v>
      </c>
      <c r="CD1013" s="42" t="s">
        <v>7062</v>
      </c>
      <c r="CE1013" s="4">
        <v>3187072331</v>
      </c>
      <c r="CF1013" s="43" t="s">
        <v>6749</v>
      </c>
      <c r="CG1013" s="7" t="s">
        <v>350</v>
      </c>
      <c r="CH1013" s="7" t="s">
        <v>5584</v>
      </c>
      <c r="CI1013" s="7" t="s">
        <v>5585</v>
      </c>
      <c r="CJ1013" s="88" t="s">
        <v>5586</v>
      </c>
      <c r="CK1013" s="88" t="s">
        <v>2026</v>
      </c>
      <c r="CL1013" s="88" t="s">
        <v>2027</v>
      </c>
      <c r="CM1013" s="313">
        <v>3188832333</v>
      </c>
      <c r="CN1013" s="313" t="s">
        <v>2028</v>
      </c>
      <c r="CO1013" s="313" t="s">
        <v>2029</v>
      </c>
      <c r="CP1013" s="8">
        <v>3188832024</v>
      </c>
      <c r="CQ1013" s="79" t="s">
        <v>2030</v>
      </c>
      <c r="CR1013" s="21" t="s">
        <v>5587</v>
      </c>
      <c r="CS1013" s="21" t="s">
        <v>12370</v>
      </c>
      <c r="CT1013" s="103" t="s">
        <v>1026</v>
      </c>
      <c r="CU1013" s="20" t="s">
        <v>993</v>
      </c>
      <c r="CV1013" s="262" t="s">
        <v>993</v>
      </c>
      <c r="CW1013" s="11" t="s">
        <v>7734</v>
      </c>
      <c r="CX1013" s="86" t="s">
        <v>993</v>
      </c>
      <c r="CY1013" s="86" t="s">
        <v>12898</v>
      </c>
      <c r="CZ1013" s="86" t="s">
        <v>12899</v>
      </c>
      <c r="DA1013" s="86" t="s">
        <v>130</v>
      </c>
      <c r="DB1013" s="86" t="s">
        <v>12906</v>
      </c>
      <c r="DC1013" s="6" t="s">
        <v>993</v>
      </c>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EF1013" s="336"/>
    </row>
    <row r="1014" spans="1:136" ht="20.25" customHeight="1" x14ac:dyDescent="0.25">
      <c r="A1014" s="335" t="s">
        <v>15296</v>
      </c>
      <c r="B1014" s="83">
        <v>1217</v>
      </c>
      <c r="C1014" s="449">
        <v>1296</v>
      </c>
      <c r="D1014" s="113" t="s">
        <v>11230</v>
      </c>
      <c r="E1014" s="255" t="s">
        <v>5549</v>
      </c>
      <c r="F1014" s="256" t="s">
        <v>243</v>
      </c>
      <c r="G1014" s="256" t="s">
        <v>11823</v>
      </c>
      <c r="H1014" s="256" t="s">
        <v>993</v>
      </c>
      <c r="I1014" s="256" t="s">
        <v>1751</v>
      </c>
      <c r="J1014" s="256" t="s">
        <v>7752</v>
      </c>
      <c r="K1014" s="256" t="s">
        <v>12241</v>
      </c>
      <c r="L1014" s="98">
        <v>84</v>
      </c>
      <c r="M1014" s="256" t="s">
        <v>1751</v>
      </c>
      <c r="N1014" s="256" t="s">
        <v>1752</v>
      </c>
      <c r="O1014" s="12" t="s">
        <v>1753</v>
      </c>
      <c r="P1014" s="27" t="s">
        <v>79</v>
      </c>
      <c r="Q1014" s="30" t="s">
        <v>79</v>
      </c>
      <c r="R1014" s="30" t="s">
        <v>80</v>
      </c>
      <c r="S1014" s="101" t="s">
        <v>5465</v>
      </c>
      <c r="T1014" s="100" t="s">
        <v>5550</v>
      </c>
      <c r="U1014" s="98">
        <v>130200002686</v>
      </c>
      <c r="V1014" s="5" t="s">
        <v>119</v>
      </c>
      <c r="W1014" s="99" t="s">
        <v>83</v>
      </c>
      <c r="X1014" s="467" t="s">
        <v>5626</v>
      </c>
      <c r="Y1014" s="101" t="s">
        <v>761</v>
      </c>
      <c r="Z1014" s="99" t="s">
        <v>727</v>
      </c>
      <c r="AA1014" s="101" t="s">
        <v>85</v>
      </c>
      <c r="AB1014" s="101" t="s">
        <v>1211</v>
      </c>
      <c r="AC1014" s="101" t="s">
        <v>1211</v>
      </c>
      <c r="AD1014" s="5" t="s">
        <v>86</v>
      </c>
      <c r="AE1014" s="13">
        <v>41473</v>
      </c>
      <c r="AF1014" s="13">
        <v>41487</v>
      </c>
      <c r="AG1014" s="4">
        <f t="shared" ca="1" si="15"/>
        <v>6</v>
      </c>
      <c r="AH1014" s="32" t="s">
        <v>993</v>
      </c>
      <c r="AI1014" s="15" t="s">
        <v>327</v>
      </c>
      <c r="AJ1014" s="101" t="s">
        <v>886</v>
      </c>
      <c r="AK1014" s="101" t="s">
        <v>903</v>
      </c>
      <c r="AL1014" s="84" t="s">
        <v>13623</v>
      </c>
      <c r="AM1014" s="84" t="s">
        <v>14748</v>
      </c>
      <c r="AN1014" s="84" t="s">
        <v>12046</v>
      </c>
      <c r="AO1014" s="84" t="s">
        <v>7240</v>
      </c>
      <c r="AP1014" s="80" t="s">
        <v>152</v>
      </c>
      <c r="AQ1014" s="5" t="s">
        <v>9110</v>
      </c>
      <c r="AR1014" s="25">
        <v>849</v>
      </c>
      <c r="AS1014" s="101" t="s">
        <v>993</v>
      </c>
      <c r="AT1014" s="101" t="s">
        <v>993</v>
      </c>
      <c r="AU1014" s="5" t="s">
        <v>90</v>
      </c>
      <c r="AV1014" s="99" t="s">
        <v>906</v>
      </c>
      <c r="AW1014" s="99" t="s">
        <v>1751</v>
      </c>
      <c r="AX1014" s="256" t="s">
        <v>86</v>
      </c>
      <c r="AY1014" s="5" t="s">
        <v>79</v>
      </c>
      <c r="AZ1014" s="5" t="s">
        <v>79</v>
      </c>
      <c r="BA1014" s="99" t="s">
        <v>1111</v>
      </c>
      <c r="BB1014" s="18">
        <v>41486</v>
      </c>
      <c r="BC1014" s="6" t="s">
        <v>993</v>
      </c>
      <c r="BD1014" s="12">
        <v>5</v>
      </c>
      <c r="BE1014" s="102" t="s">
        <v>7217</v>
      </c>
      <c r="BF1014" s="16">
        <v>320000000</v>
      </c>
      <c r="BG1014" s="16">
        <v>50000</v>
      </c>
      <c r="BH1014" s="16">
        <v>50000</v>
      </c>
      <c r="BI1014" s="16">
        <v>50000</v>
      </c>
      <c r="BJ1014" s="16">
        <v>20000</v>
      </c>
      <c r="BK1014" s="16">
        <v>20000</v>
      </c>
      <c r="BL1014" s="5" t="s">
        <v>86</v>
      </c>
      <c r="BM1014" s="5" t="s">
        <v>993</v>
      </c>
      <c r="BN1014" s="5" t="s">
        <v>342</v>
      </c>
      <c r="BO1014" s="6" t="s">
        <v>646</v>
      </c>
      <c r="BP1014" s="6" t="s">
        <v>91</v>
      </c>
      <c r="BQ1014" s="82" t="s">
        <v>993</v>
      </c>
      <c r="BR1014" s="82" t="s">
        <v>993</v>
      </c>
      <c r="BS1014" s="5" t="s">
        <v>1212</v>
      </c>
      <c r="BT1014" s="6" t="s">
        <v>993</v>
      </c>
      <c r="BU1014" s="6" t="s">
        <v>1036</v>
      </c>
      <c r="BV1014" s="27" t="s">
        <v>1073</v>
      </c>
      <c r="BW1014" s="5"/>
      <c r="BX1014" s="5"/>
      <c r="BY1014" s="5"/>
      <c r="BZ1014" s="5"/>
      <c r="CA1014" s="5" t="s">
        <v>386</v>
      </c>
      <c r="CB1014" s="5" t="s">
        <v>347</v>
      </c>
      <c r="CC1014" s="6" t="s">
        <v>13136</v>
      </c>
      <c r="CD1014" s="42" t="s">
        <v>7061</v>
      </c>
      <c r="CE1014" s="4">
        <v>3182899379</v>
      </c>
      <c r="CF1014" s="43" t="s">
        <v>6750</v>
      </c>
      <c r="CG1014" s="7" t="s">
        <v>350</v>
      </c>
      <c r="CH1014" s="7" t="s">
        <v>5551</v>
      </c>
      <c r="CI1014" s="7" t="s">
        <v>5552</v>
      </c>
      <c r="CJ1014" s="88" t="s">
        <v>5553</v>
      </c>
      <c r="CK1014" s="88" t="s">
        <v>1755</v>
      </c>
      <c r="CL1014" s="88" t="s">
        <v>1756</v>
      </c>
      <c r="CM1014" s="313">
        <v>3164468456</v>
      </c>
      <c r="CN1014" s="313" t="s">
        <v>1757</v>
      </c>
      <c r="CO1014" s="313" t="s">
        <v>1758</v>
      </c>
      <c r="CP1014" s="8">
        <v>3165264590</v>
      </c>
      <c r="CQ1014" s="79" t="s">
        <v>1759</v>
      </c>
      <c r="CR1014" s="21"/>
      <c r="CS1014" s="21" t="s">
        <v>6674</v>
      </c>
      <c r="CT1014" s="103" t="s">
        <v>1026</v>
      </c>
      <c r="CU1014" s="20" t="s">
        <v>993</v>
      </c>
      <c r="CV1014" s="262" t="s">
        <v>993</v>
      </c>
      <c r="CW1014" s="11" t="s">
        <v>7735</v>
      </c>
      <c r="CX1014" s="86" t="s">
        <v>993</v>
      </c>
      <c r="CY1014" s="86" t="s">
        <v>12898</v>
      </c>
      <c r="CZ1014" s="86" t="s">
        <v>12899</v>
      </c>
      <c r="DA1014" s="86" t="s">
        <v>130</v>
      </c>
      <c r="DB1014" s="86" t="s">
        <v>12906</v>
      </c>
      <c r="DC1014" s="6" t="s">
        <v>993</v>
      </c>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row>
    <row r="1015" spans="1:136" ht="20.25" customHeight="1" x14ac:dyDescent="0.25">
      <c r="A1015" s="327"/>
      <c r="B1015" s="83">
        <v>1232</v>
      </c>
      <c r="C1015" s="449">
        <v>1297</v>
      </c>
      <c r="D1015" s="113" t="s">
        <v>11241</v>
      </c>
      <c r="E1015" s="255" t="s">
        <v>5607</v>
      </c>
      <c r="F1015" s="256" t="s">
        <v>168</v>
      </c>
      <c r="G1015" s="256" t="s">
        <v>11831</v>
      </c>
      <c r="H1015" s="256" t="s">
        <v>993</v>
      </c>
      <c r="I1015" s="256" t="s">
        <v>7753</v>
      </c>
      <c r="J1015" s="256" t="s">
        <v>7754</v>
      </c>
      <c r="K1015" s="256" t="s">
        <v>12243</v>
      </c>
      <c r="L1015" s="98">
        <v>559</v>
      </c>
      <c r="M1015" s="256" t="s">
        <v>2835</v>
      </c>
      <c r="N1015" s="256" t="s">
        <v>2836</v>
      </c>
      <c r="O1015" s="12" t="s">
        <v>2837</v>
      </c>
      <c r="P1015" s="27" t="s">
        <v>79</v>
      </c>
      <c r="Q1015" s="30" t="s">
        <v>79</v>
      </c>
      <c r="R1015" s="30" t="s">
        <v>309</v>
      </c>
      <c r="S1015" s="101" t="s">
        <v>6464</v>
      </c>
      <c r="T1015" s="100" t="s">
        <v>5608</v>
      </c>
      <c r="U1015" s="98">
        <v>130200001965</v>
      </c>
      <c r="V1015" s="99" t="s">
        <v>119</v>
      </c>
      <c r="W1015" s="99" t="s">
        <v>83</v>
      </c>
      <c r="X1015" s="99" t="s">
        <v>702</v>
      </c>
      <c r="Y1015" s="101" t="s">
        <v>761</v>
      </c>
      <c r="Z1015" s="99" t="s">
        <v>1220</v>
      </c>
      <c r="AA1015" s="101" t="s">
        <v>85</v>
      </c>
      <c r="AB1015" s="101" t="s">
        <v>1088</v>
      </c>
      <c r="AC1015" s="101" t="s">
        <v>1211</v>
      </c>
      <c r="AD1015" s="99" t="s">
        <v>86</v>
      </c>
      <c r="AE1015" s="13">
        <v>41551</v>
      </c>
      <c r="AF1015" s="13">
        <v>41560</v>
      </c>
      <c r="AG1015" s="4">
        <f t="shared" ca="1" si="15"/>
        <v>5</v>
      </c>
      <c r="AH1015" s="32" t="s">
        <v>993</v>
      </c>
      <c r="AI1015" s="15" t="s">
        <v>327</v>
      </c>
      <c r="AJ1015" s="101" t="s">
        <v>886</v>
      </c>
      <c r="AK1015" s="101" t="s">
        <v>903</v>
      </c>
      <c r="AL1015" s="84" t="s">
        <v>12180</v>
      </c>
      <c r="AM1015" s="84" t="s">
        <v>14759</v>
      </c>
      <c r="AN1015" s="84" t="s">
        <v>12046</v>
      </c>
      <c r="AO1015" s="84" t="s">
        <v>7239</v>
      </c>
      <c r="AP1015" s="80" t="s">
        <v>152</v>
      </c>
      <c r="AQ1015" s="5" t="s">
        <v>9122</v>
      </c>
      <c r="AR1015" s="25">
        <v>5596</v>
      </c>
      <c r="AS1015" s="101" t="s">
        <v>993</v>
      </c>
      <c r="AT1015" s="101" t="s">
        <v>993</v>
      </c>
      <c r="AU1015" s="99" t="s">
        <v>90</v>
      </c>
      <c r="AV1015" s="99" t="s">
        <v>906</v>
      </c>
      <c r="AW1015" s="99" t="s">
        <v>315</v>
      </c>
      <c r="AX1015" s="256" t="s">
        <v>86</v>
      </c>
      <c r="AY1015" s="99" t="s">
        <v>79</v>
      </c>
      <c r="AZ1015" s="99" t="s">
        <v>79</v>
      </c>
      <c r="BA1015" s="99" t="s">
        <v>1111</v>
      </c>
      <c r="BB1015" s="18">
        <v>41558</v>
      </c>
      <c r="BC1015" s="6" t="s">
        <v>993</v>
      </c>
      <c r="BD1015" s="12">
        <v>5</v>
      </c>
      <c r="BE1015" s="102" t="s">
        <v>7217</v>
      </c>
      <c r="BF1015" s="16">
        <v>320000000</v>
      </c>
      <c r="BG1015" s="16">
        <v>50000</v>
      </c>
      <c r="BH1015" s="16">
        <v>50000</v>
      </c>
      <c r="BI1015" s="16">
        <v>50000</v>
      </c>
      <c r="BJ1015" s="16">
        <v>20000</v>
      </c>
      <c r="BK1015" s="80" t="s">
        <v>993</v>
      </c>
      <c r="BL1015" s="5" t="s">
        <v>86</v>
      </c>
      <c r="BM1015" s="5" t="s">
        <v>993</v>
      </c>
      <c r="BN1015" s="5" t="s">
        <v>342</v>
      </c>
      <c r="BO1015" s="6" t="s">
        <v>13058</v>
      </c>
      <c r="BP1015" s="5" t="s">
        <v>134</v>
      </c>
      <c r="BQ1015" s="82" t="s">
        <v>993</v>
      </c>
      <c r="BR1015" s="82" t="s">
        <v>993</v>
      </c>
      <c r="BS1015" s="5" t="s">
        <v>1091</v>
      </c>
      <c r="BT1015" s="6" t="s">
        <v>993</v>
      </c>
      <c r="BU1015" s="6" t="s">
        <v>1036</v>
      </c>
      <c r="BV1015" s="27" t="s">
        <v>1073</v>
      </c>
      <c r="BW1015" s="5"/>
      <c r="BX1015" s="5"/>
      <c r="BY1015" s="5"/>
      <c r="BZ1015" s="5"/>
      <c r="CA1015" s="5" t="s">
        <v>386</v>
      </c>
      <c r="CB1015" s="5" t="s">
        <v>347</v>
      </c>
      <c r="CC1015" s="6" t="s">
        <v>13136</v>
      </c>
      <c r="CD1015" s="42" t="s">
        <v>7059</v>
      </c>
      <c r="CE1015" s="53">
        <v>3182899405</v>
      </c>
      <c r="CF1015" s="43">
        <v>0</v>
      </c>
      <c r="CG1015" s="7" t="s">
        <v>350</v>
      </c>
      <c r="CH1015" s="7" t="s">
        <v>10389</v>
      </c>
      <c r="CI1015" s="7" t="s">
        <v>9964</v>
      </c>
      <c r="CJ1015" s="88" t="s">
        <v>12806</v>
      </c>
      <c r="CK1015" s="88" t="s">
        <v>2568</v>
      </c>
      <c r="CL1015" s="88" t="s">
        <v>9821</v>
      </c>
      <c r="CM1015" s="313">
        <v>3175386993</v>
      </c>
      <c r="CN1015" s="313" t="s">
        <v>2838</v>
      </c>
      <c r="CO1015" s="313" t="s">
        <v>2839</v>
      </c>
      <c r="CP1015" s="8">
        <v>3168344841</v>
      </c>
      <c r="CQ1015" s="79" t="s">
        <v>2840</v>
      </c>
      <c r="CR1015" s="21"/>
      <c r="CS1015" s="21" t="s">
        <v>6674</v>
      </c>
      <c r="CT1015" s="103" t="s">
        <v>1026</v>
      </c>
      <c r="CU1015" s="20" t="s">
        <v>12422</v>
      </c>
      <c r="CV1015" s="262" t="s">
        <v>10390</v>
      </c>
      <c r="CW1015" s="11" t="s">
        <v>7188</v>
      </c>
      <c r="CX1015" s="86" t="s">
        <v>993</v>
      </c>
      <c r="CY1015" s="86" t="s">
        <v>12898</v>
      </c>
      <c r="CZ1015" s="86" t="s">
        <v>12899</v>
      </c>
      <c r="DA1015" s="86" t="s">
        <v>86</v>
      </c>
      <c r="DB1015" s="86" t="s">
        <v>12422</v>
      </c>
      <c r="DC1015" s="6" t="s">
        <v>13117</v>
      </c>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row>
    <row r="1016" spans="1:136" ht="20.25" customHeight="1" x14ac:dyDescent="0.25">
      <c r="A1016" s="327"/>
      <c r="B1016" s="83">
        <v>1221</v>
      </c>
      <c r="C1016" s="449">
        <v>1298</v>
      </c>
      <c r="D1016" s="113" t="s">
        <v>11234</v>
      </c>
      <c r="E1016" s="255" t="s">
        <v>5568</v>
      </c>
      <c r="F1016" s="256" t="s">
        <v>10679</v>
      </c>
      <c r="G1016" s="256" t="s">
        <v>11820</v>
      </c>
      <c r="H1016" s="256" t="s">
        <v>993</v>
      </c>
      <c r="I1016" s="256" t="s">
        <v>15345</v>
      </c>
      <c r="J1016" s="256" t="s">
        <v>7741</v>
      </c>
      <c r="K1016" s="256" t="s">
        <v>12234</v>
      </c>
      <c r="L1016" s="98">
        <v>73</v>
      </c>
      <c r="M1016" s="256" t="s">
        <v>192</v>
      </c>
      <c r="N1016" s="256" t="s">
        <v>193</v>
      </c>
      <c r="O1016" s="12">
        <v>3471600</v>
      </c>
      <c r="P1016" s="27" t="s">
        <v>79</v>
      </c>
      <c r="Q1016" s="30" t="s">
        <v>100</v>
      </c>
      <c r="R1016" s="30" t="s">
        <v>101</v>
      </c>
      <c r="S1016" s="101" t="s">
        <v>993</v>
      </c>
      <c r="T1016" s="100">
        <v>5300136376</v>
      </c>
      <c r="U1016" s="98">
        <v>130200002687</v>
      </c>
      <c r="V1016" s="99" t="s">
        <v>119</v>
      </c>
      <c r="W1016" s="99" t="s">
        <v>83</v>
      </c>
      <c r="X1016" s="99" t="s">
        <v>702</v>
      </c>
      <c r="Y1016" s="101" t="s">
        <v>761</v>
      </c>
      <c r="Z1016" s="99" t="s">
        <v>1220</v>
      </c>
      <c r="AA1016" s="101" t="s">
        <v>85</v>
      </c>
      <c r="AB1016" s="101" t="s">
        <v>1087</v>
      </c>
      <c r="AC1016" s="101" t="s">
        <v>2069</v>
      </c>
      <c r="AD1016" s="99" t="s">
        <v>86</v>
      </c>
      <c r="AE1016" s="13">
        <v>38682</v>
      </c>
      <c r="AF1016" s="13">
        <v>41515</v>
      </c>
      <c r="AG1016" s="4">
        <f t="shared" ca="1" si="15"/>
        <v>13</v>
      </c>
      <c r="AH1016" s="32" t="s">
        <v>993</v>
      </c>
      <c r="AI1016" s="15" t="s">
        <v>327</v>
      </c>
      <c r="AJ1016" s="101" t="s">
        <v>886</v>
      </c>
      <c r="AK1016" s="101" t="s">
        <v>903</v>
      </c>
      <c r="AL1016" s="84" t="s">
        <v>13627</v>
      </c>
      <c r="AM1016" s="84" t="s">
        <v>14752</v>
      </c>
      <c r="AN1016" s="84" t="s">
        <v>12046</v>
      </c>
      <c r="AO1016" s="84" t="s">
        <v>7240</v>
      </c>
      <c r="AP1016" s="80" t="s">
        <v>152</v>
      </c>
      <c r="AQ1016" s="5" t="s">
        <v>9114</v>
      </c>
      <c r="AR1016" s="25">
        <v>737</v>
      </c>
      <c r="AS1016" s="101" t="s">
        <v>993</v>
      </c>
      <c r="AT1016" s="101" t="s">
        <v>993</v>
      </c>
      <c r="AU1016" s="99" t="s">
        <v>90</v>
      </c>
      <c r="AV1016" s="99" t="s">
        <v>906</v>
      </c>
      <c r="AW1016" s="99" t="s">
        <v>96</v>
      </c>
      <c r="AX1016" s="256" t="s">
        <v>86</v>
      </c>
      <c r="AY1016" s="99" t="s">
        <v>100</v>
      </c>
      <c r="AZ1016" s="99" t="s">
        <v>100</v>
      </c>
      <c r="BA1016" s="101" t="s">
        <v>3943</v>
      </c>
      <c r="BB1016" s="18">
        <v>41515</v>
      </c>
      <c r="BC1016" s="6" t="s">
        <v>993</v>
      </c>
      <c r="BD1016" s="12">
        <v>4</v>
      </c>
      <c r="BE1016" s="102" t="s">
        <v>7712</v>
      </c>
      <c r="BF1016" s="16">
        <v>280000000</v>
      </c>
      <c r="BG1016" s="16">
        <v>50000</v>
      </c>
      <c r="BH1016" s="16">
        <v>50000</v>
      </c>
      <c r="BI1016" s="16">
        <v>20000</v>
      </c>
      <c r="BJ1016" s="16">
        <v>10000</v>
      </c>
      <c r="BK1016" s="80" t="s">
        <v>993</v>
      </c>
      <c r="BL1016" s="6" t="s">
        <v>993</v>
      </c>
      <c r="BM1016" s="5" t="s">
        <v>86</v>
      </c>
      <c r="BN1016" s="6" t="s">
        <v>744</v>
      </c>
      <c r="BO1016" s="6" t="s">
        <v>745</v>
      </c>
      <c r="BP1016" s="5" t="s">
        <v>134</v>
      </c>
      <c r="BQ1016" s="82" t="s">
        <v>993</v>
      </c>
      <c r="BR1016" s="82" t="s">
        <v>993</v>
      </c>
      <c r="BS1016" s="5" t="s">
        <v>2527</v>
      </c>
      <c r="BT1016" s="6" t="s">
        <v>993</v>
      </c>
      <c r="BU1016" s="6" t="s">
        <v>776</v>
      </c>
      <c r="BV1016" s="27" t="s">
        <v>1073</v>
      </c>
      <c r="BW1016" s="5"/>
      <c r="BX1016" s="5"/>
      <c r="BY1016" s="5"/>
      <c r="BZ1016" s="5"/>
      <c r="CA1016" s="5" t="s">
        <v>386</v>
      </c>
      <c r="CB1016" s="5" t="s">
        <v>347</v>
      </c>
      <c r="CC1016" s="6" t="s">
        <v>13136</v>
      </c>
      <c r="CD1016" s="42" t="s">
        <v>7060</v>
      </c>
      <c r="CE1016" s="4">
        <v>3182893993</v>
      </c>
      <c r="CF1016" s="43" t="s">
        <v>6747</v>
      </c>
      <c r="CG1016" s="7" t="s">
        <v>189</v>
      </c>
      <c r="CH1016" s="7" t="s">
        <v>4881</v>
      </c>
      <c r="CI1016" s="7" t="s">
        <v>4882</v>
      </c>
      <c r="CJ1016" s="88" t="s">
        <v>4351</v>
      </c>
      <c r="CK1016" s="88" t="s">
        <v>4705</v>
      </c>
      <c r="CL1016" s="88" t="s">
        <v>4706</v>
      </c>
      <c r="CM1016" s="313">
        <v>3175141606</v>
      </c>
      <c r="CN1016" s="8" t="s">
        <v>12090</v>
      </c>
      <c r="CO1016" s="328" t="s">
        <v>12089</v>
      </c>
      <c r="CP1016" s="8">
        <v>3162808953</v>
      </c>
      <c r="CQ1016" s="79" t="s">
        <v>4707</v>
      </c>
      <c r="CR1016" s="21" t="s">
        <v>6560</v>
      </c>
      <c r="CS1016" s="21" t="s">
        <v>15199</v>
      </c>
      <c r="CT1016" s="103" t="s">
        <v>1026</v>
      </c>
      <c r="CU1016" s="20" t="s">
        <v>993</v>
      </c>
      <c r="CV1016" s="262" t="s">
        <v>993</v>
      </c>
      <c r="CW1016" s="11" t="s">
        <v>2709</v>
      </c>
      <c r="CX1016" s="86">
        <v>43354</v>
      </c>
      <c r="CY1016" s="86" t="s">
        <v>12898</v>
      </c>
      <c r="CZ1016" s="86" t="s">
        <v>12899</v>
      </c>
      <c r="DA1016" s="86" t="s">
        <v>130</v>
      </c>
      <c r="DB1016" s="86" t="s">
        <v>12906</v>
      </c>
      <c r="DC1016" s="6" t="s">
        <v>993</v>
      </c>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row>
    <row r="1017" spans="1:136" ht="20.25" customHeight="1" x14ac:dyDescent="0.25">
      <c r="A1017" s="327"/>
      <c r="B1017" s="83">
        <v>1212</v>
      </c>
      <c r="C1017" s="449">
        <v>1299</v>
      </c>
      <c r="D1017" s="113" t="s">
        <v>11225</v>
      </c>
      <c r="E1017" s="255" t="s">
        <v>5548</v>
      </c>
      <c r="F1017" s="256" t="s">
        <v>243</v>
      </c>
      <c r="G1017" s="256" t="s">
        <v>11823</v>
      </c>
      <c r="H1017" s="256" t="s">
        <v>993</v>
      </c>
      <c r="I1017" s="17" t="s">
        <v>137</v>
      </c>
      <c r="J1017" s="256" t="s">
        <v>7750</v>
      </c>
      <c r="K1017" s="256" t="s">
        <v>12241</v>
      </c>
      <c r="L1017" s="98">
        <v>772</v>
      </c>
      <c r="M1017" s="256" t="s">
        <v>5088</v>
      </c>
      <c r="N1017" s="256" t="s">
        <v>5089</v>
      </c>
      <c r="O1017" s="12" t="s">
        <v>5090</v>
      </c>
      <c r="P1017" s="27" t="s">
        <v>79</v>
      </c>
      <c r="Q1017" s="30" t="s">
        <v>79</v>
      </c>
      <c r="R1017" s="30" t="s">
        <v>309</v>
      </c>
      <c r="S1017" s="101" t="s">
        <v>5465</v>
      </c>
      <c r="T1017" s="100" t="s">
        <v>6928</v>
      </c>
      <c r="U1017" s="98">
        <v>130200002013</v>
      </c>
      <c r="V1017" s="5" t="s">
        <v>119</v>
      </c>
      <c r="W1017" s="99" t="s">
        <v>83</v>
      </c>
      <c r="X1017" s="101" t="s">
        <v>531</v>
      </c>
      <c r="Y1017" s="101" t="s">
        <v>761</v>
      </c>
      <c r="Z1017" s="99" t="s">
        <v>1179</v>
      </c>
      <c r="AA1017" s="101" t="s">
        <v>103</v>
      </c>
      <c r="AB1017" s="101" t="s">
        <v>1088</v>
      </c>
      <c r="AC1017" s="101" t="s">
        <v>1211</v>
      </c>
      <c r="AD1017" s="5" t="s">
        <v>86</v>
      </c>
      <c r="AE1017" s="13">
        <v>41486</v>
      </c>
      <c r="AF1017" s="13">
        <v>41486</v>
      </c>
      <c r="AG1017" s="4">
        <f t="shared" ca="1" si="15"/>
        <v>6</v>
      </c>
      <c r="AH1017" s="32" t="s">
        <v>993</v>
      </c>
      <c r="AI1017" s="15" t="s">
        <v>338</v>
      </c>
      <c r="AJ1017" s="101" t="s">
        <v>887</v>
      </c>
      <c r="AK1017" s="101" t="s">
        <v>903</v>
      </c>
      <c r="AL1017" s="84" t="s">
        <v>13620</v>
      </c>
      <c r="AM1017" s="84" t="s">
        <v>14744</v>
      </c>
      <c r="AN1017" s="84" t="s">
        <v>12046</v>
      </c>
      <c r="AO1017" s="84" t="s">
        <v>7240</v>
      </c>
      <c r="AP1017" s="80" t="s">
        <v>152</v>
      </c>
      <c r="AQ1017" s="5" t="s">
        <v>9105</v>
      </c>
      <c r="AR1017" s="25">
        <v>7721</v>
      </c>
      <c r="AS1017" s="101" t="s">
        <v>993</v>
      </c>
      <c r="AT1017" s="101" t="s">
        <v>993</v>
      </c>
      <c r="AU1017" s="99" t="s">
        <v>90</v>
      </c>
      <c r="AV1017" s="99" t="s">
        <v>906</v>
      </c>
      <c r="AW1017" s="99" t="s">
        <v>137</v>
      </c>
      <c r="AX1017" s="256" t="s">
        <v>86</v>
      </c>
      <c r="AY1017" s="5" t="s">
        <v>79</v>
      </c>
      <c r="AZ1017" s="5" t="s">
        <v>79</v>
      </c>
      <c r="BA1017" s="101" t="s">
        <v>1055</v>
      </c>
      <c r="BB1017" s="18">
        <v>41485</v>
      </c>
      <c r="BC1017" s="6" t="s">
        <v>993</v>
      </c>
      <c r="BD1017" s="12">
        <v>5</v>
      </c>
      <c r="BE1017" s="102" t="s">
        <v>7217</v>
      </c>
      <c r="BF1017" s="16">
        <v>320000000</v>
      </c>
      <c r="BG1017" s="16">
        <v>50000</v>
      </c>
      <c r="BH1017" s="16">
        <v>50000</v>
      </c>
      <c r="BI1017" s="16">
        <v>50000</v>
      </c>
      <c r="BJ1017" s="16">
        <v>20000</v>
      </c>
      <c r="BK1017" s="80" t="s">
        <v>993</v>
      </c>
      <c r="BL1017" s="5" t="s">
        <v>86</v>
      </c>
      <c r="BM1017" s="5" t="s">
        <v>993</v>
      </c>
      <c r="BN1017" s="5" t="s">
        <v>342</v>
      </c>
      <c r="BO1017" s="6" t="s">
        <v>646</v>
      </c>
      <c r="BP1017" s="6" t="s">
        <v>91</v>
      </c>
      <c r="BQ1017" s="82" t="s">
        <v>993</v>
      </c>
      <c r="BR1017" s="82" t="s">
        <v>993</v>
      </c>
      <c r="BS1017" s="6" t="s">
        <v>385</v>
      </c>
      <c r="BT1017" s="6" t="s">
        <v>993</v>
      </c>
      <c r="BU1017" s="6" t="s">
        <v>1036</v>
      </c>
      <c r="BV1017" s="27" t="s">
        <v>993</v>
      </c>
      <c r="BW1017" s="5"/>
      <c r="BX1017" s="5"/>
      <c r="BY1017" s="5"/>
      <c r="BZ1017" s="5"/>
      <c r="CA1017" s="5"/>
      <c r="CB1017" s="5"/>
      <c r="CC1017" s="5"/>
      <c r="CD1017" s="42" t="s">
        <v>7061</v>
      </c>
      <c r="CE1017" s="4">
        <v>3182899379</v>
      </c>
      <c r="CF1017" s="43" t="s">
        <v>6750</v>
      </c>
      <c r="CG1017" s="7" t="s">
        <v>189</v>
      </c>
      <c r="CH1017" s="7">
        <v>0</v>
      </c>
      <c r="CI1017" s="7">
        <v>0</v>
      </c>
      <c r="CJ1017" s="88">
        <v>0</v>
      </c>
      <c r="CK1017" s="88" t="s">
        <v>5096</v>
      </c>
      <c r="CL1017" s="88" t="s">
        <v>5097</v>
      </c>
      <c r="CM1017" s="313">
        <v>3187825967</v>
      </c>
      <c r="CN1017" s="313" t="s">
        <v>5098</v>
      </c>
      <c r="CO1017" s="313" t="s">
        <v>5099</v>
      </c>
      <c r="CP1017" s="8">
        <v>3182819824</v>
      </c>
      <c r="CQ1017" s="79" t="s">
        <v>5100</v>
      </c>
      <c r="CR1017" s="21"/>
      <c r="CS1017" s="21" t="s">
        <v>5922</v>
      </c>
      <c r="CT1017" s="103" t="s">
        <v>1026</v>
      </c>
      <c r="CU1017" s="20" t="s">
        <v>993</v>
      </c>
      <c r="CV1017" s="262" t="s">
        <v>993</v>
      </c>
      <c r="CW1017" s="11" t="s">
        <v>7735</v>
      </c>
      <c r="CX1017" s="86" t="s">
        <v>993</v>
      </c>
      <c r="CY1017" s="86" t="s">
        <v>12898</v>
      </c>
      <c r="CZ1017" s="86" t="s">
        <v>12899</v>
      </c>
      <c r="DA1017" s="86" t="s">
        <v>130</v>
      </c>
      <c r="DB1017" s="86" t="s">
        <v>12906</v>
      </c>
      <c r="DC1017" s="6" t="s">
        <v>993</v>
      </c>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row>
    <row r="1018" spans="1:136" ht="20.25" customHeight="1" x14ac:dyDescent="0.25">
      <c r="A1018" s="327"/>
      <c r="B1018" s="83">
        <v>1219</v>
      </c>
      <c r="C1018" s="449">
        <v>1300</v>
      </c>
      <c r="D1018" s="113" t="s">
        <v>11232</v>
      </c>
      <c r="E1018" s="255" t="s">
        <v>5562</v>
      </c>
      <c r="F1018" s="256" t="s">
        <v>114</v>
      </c>
      <c r="G1018" s="256" t="s">
        <v>11830</v>
      </c>
      <c r="H1018" s="256" t="s">
        <v>993</v>
      </c>
      <c r="I1018" s="256" t="s">
        <v>659</v>
      </c>
      <c r="J1018" s="256" t="s">
        <v>7751</v>
      </c>
      <c r="K1018" s="256" t="s">
        <v>12242</v>
      </c>
      <c r="L1018" s="98">
        <v>270</v>
      </c>
      <c r="M1018" s="256" t="s">
        <v>660</v>
      </c>
      <c r="N1018" s="256" t="s">
        <v>658</v>
      </c>
      <c r="O1018" s="12" t="s">
        <v>5563</v>
      </c>
      <c r="P1018" s="27" t="s">
        <v>79</v>
      </c>
      <c r="Q1018" s="30" t="s">
        <v>79</v>
      </c>
      <c r="R1018" s="30" t="s">
        <v>309</v>
      </c>
      <c r="S1018" s="101" t="s">
        <v>5465</v>
      </c>
      <c r="T1018" s="100" t="s">
        <v>663</v>
      </c>
      <c r="U1018" s="98">
        <v>130200001974</v>
      </c>
      <c r="V1018" s="5" t="s">
        <v>119</v>
      </c>
      <c r="W1018" s="99" t="s">
        <v>83</v>
      </c>
      <c r="X1018" s="99" t="s">
        <v>6760</v>
      </c>
      <c r="Y1018" s="101" t="s">
        <v>761</v>
      </c>
      <c r="Z1018" s="99" t="s">
        <v>642</v>
      </c>
      <c r="AA1018" s="101" t="s">
        <v>103</v>
      </c>
      <c r="AB1018" s="101" t="s">
        <v>1211</v>
      </c>
      <c r="AC1018" s="101" t="s">
        <v>1211</v>
      </c>
      <c r="AD1018" s="5" t="s">
        <v>86</v>
      </c>
      <c r="AE1018" s="13">
        <v>41467</v>
      </c>
      <c r="AF1018" s="13">
        <v>41507</v>
      </c>
      <c r="AG1018" s="4">
        <f t="shared" ca="1" si="15"/>
        <v>6</v>
      </c>
      <c r="AH1018" s="32" t="s">
        <v>993</v>
      </c>
      <c r="AI1018" s="15" t="s">
        <v>338</v>
      </c>
      <c r="AJ1018" s="101" t="s">
        <v>887</v>
      </c>
      <c r="AK1018" s="101" t="s">
        <v>903</v>
      </c>
      <c r="AL1018" s="84" t="s">
        <v>13625</v>
      </c>
      <c r="AM1018" s="84" t="s">
        <v>14750</v>
      </c>
      <c r="AN1018" s="84" t="s">
        <v>12046</v>
      </c>
      <c r="AO1018" s="84" t="s">
        <v>7240</v>
      </c>
      <c r="AP1018" s="80" t="s">
        <v>152</v>
      </c>
      <c r="AQ1018" s="5" t="s">
        <v>9112</v>
      </c>
      <c r="AR1018" s="25">
        <v>2701</v>
      </c>
      <c r="AS1018" s="101" t="s">
        <v>993</v>
      </c>
      <c r="AT1018" s="101" t="s">
        <v>993</v>
      </c>
      <c r="AU1018" s="5" t="s">
        <v>90</v>
      </c>
      <c r="AV1018" s="99" t="s">
        <v>906</v>
      </c>
      <c r="AW1018" s="99" t="s">
        <v>659</v>
      </c>
      <c r="AX1018" s="256" t="s">
        <v>130</v>
      </c>
      <c r="AY1018" s="5" t="s">
        <v>79</v>
      </c>
      <c r="AZ1018" s="5" t="s">
        <v>79</v>
      </c>
      <c r="BA1018" s="101" t="s">
        <v>1055</v>
      </c>
      <c r="BB1018" s="18">
        <v>41501</v>
      </c>
      <c r="BC1018" s="6" t="s">
        <v>993</v>
      </c>
      <c r="BD1018" s="12">
        <v>5</v>
      </c>
      <c r="BE1018" s="102" t="s">
        <v>7217</v>
      </c>
      <c r="BF1018" s="16">
        <v>320000000</v>
      </c>
      <c r="BG1018" s="16">
        <v>50000</v>
      </c>
      <c r="BH1018" s="16">
        <v>50000</v>
      </c>
      <c r="BI1018" s="16">
        <v>50000</v>
      </c>
      <c r="BJ1018" s="16">
        <v>20000</v>
      </c>
      <c r="BK1018" s="80" t="s">
        <v>993</v>
      </c>
      <c r="BL1018" s="5" t="s">
        <v>86</v>
      </c>
      <c r="BM1018" s="5" t="s">
        <v>993</v>
      </c>
      <c r="BN1018" s="5" t="s">
        <v>342</v>
      </c>
      <c r="BO1018" s="6" t="s">
        <v>646</v>
      </c>
      <c r="BP1018" s="6" t="s">
        <v>91</v>
      </c>
      <c r="BQ1018" s="82" t="s">
        <v>993</v>
      </c>
      <c r="BR1018" s="82" t="s">
        <v>993</v>
      </c>
      <c r="BS1018" s="5" t="s">
        <v>1212</v>
      </c>
      <c r="BT1018" s="6" t="s">
        <v>993</v>
      </c>
      <c r="BU1018" s="6" t="s">
        <v>1036</v>
      </c>
      <c r="BV1018" s="27" t="s">
        <v>993</v>
      </c>
      <c r="BW1018" s="5"/>
      <c r="BX1018" s="5"/>
      <c r="BY1018" s="5"/>
      <c r="BZ1018" s="5"/>
      <c r="CA1018" s="5" t="s">
        <v>386</v>
      </c>
      <c r="CB1018" s="5" t="s">
        <v>347</v>
      </c>
      <c r="CC1018" s="6" t="s">
        <v>13136</v>
      </c>
      <c r="CD1018" s="42" t="s">
        <v>7062</v>
      </c>
      <c r="CE1018" s="4">
        <v>3187072331</v>
      </c>
      <c r="CF1018" s="43" t="s">
        <v>6749</v>
      </c>
      <c r="CG1018" s="7" t="s">
        <v>189</v>
      </c>
      <c r="CH1018" s="7" t="s">
        <v>6846</v>
      </c>
      <c r="CI1018" s="7" t="s">
        <v>6845</v>
      </c>
      <c r="CJ1018" s="88" t="s">
        <v>12807</v>
      </c>
      <c r="CK1018" s="88" t="s">
        <v>667</v>
      </c>
      <c r="CL1018" s="88" t="s">
        <v>5564</v>
      </c>
      <c r="CM1018" s="313">
        <v>3182703959</v>
      </c>
      <c r="CN1018" s="313" t="s">
        <v>668</v>
      </c>
      <c r="CO1018" s="313" t="s">
        <v>5565</v>
      </c>
      <c r="CP1018" s="8">
        <v>3174239888</v>
      </c>
      <c r="CQ1018" s="79" t="s">
        <v>669</v>
      </c>
      <c r="CR1018" s="21" t="s">
        <v>5566</v>
      </c>
      <c r="CS1018" s="21" t="s">
        <v>6674</v>
      </c>
      <c r="CT1018" s="103" t="s">
        <v>1026</v>
      </c>
      <c r="CU1018" s="20" t="s">
        <v>993</v>
      </c>
      <c r="CV1018" s="262" t="s">
        <v>993</v>
      </c>
      <c r="CW1018" s="11" t="s">
        <v>7188</v>
      </c>
      <c r="CX1018" s="86" t="s">
        <v>993</v>
      </c>
      <c r="CY1018" s="86" t="s">
        <v>12898</v>
      </c>
      <c r="CZ1018" s="86" t="s">
        <v>12899</v>
      </c>
      <c r="DA1018" s="86" t="s">
        <v>86</v>
      </c>
      <c r="DB1018" s="86" t="s">
        <v>12906</v>
      </c>
      <c r="DC1018" s="6" t="s">
        <v>993</v>
      </c>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ED1018" s="336"/>
      <c r="EE1018" s="336"/>
    </row>
    <row r="1019" spans="1:136" ht="20.25" customHeight="1" x14ac:dyDescent="0.25">
      <c r="A1019" s="327"/>
      <c r="B1019" s="83">
        <v>1213</v>
      </c>
      <c r="C1019" s="449">
        <v>1301</v>
      </c>
      <c r="D1019" s="113" t="s">
        <v>11226</v>
      </c>
      <c r="E1019" s="255" t="s">
        <v>5535</v>
      </c>
      <c r="F1019" s="256" t="s">
        <v>10679</v>
      </c>
      <c r="G1019" s="256" t="s">
        <v>11833</v>
      </c>
      <c r="H1019" s="256" t="s">
        <v>993</v>
      </c>
      <c r="I1019" s="256" t="s">
        <v>15345</v>
      </c>
      <c r="J1019" s="256" t="s">
        <v>7741</v>
      </c>
      <c r="K1019" s="256" t="s">
        <v>12234</v>
      </c>
      <c r="L1019" s="98">
        <v>272</v>
      </c>
      <c r="M1019" s="256" t="s">
        <v>5536</v>
      </c>
      <c r="N1019" s="256" t="s">
        <v>5537</v>
      </c>
      <c r="O1019" s="12">
        <v>4208143</v>
      </c>
      <c r="P1019" s="27" t="s">
        <v>79</v>
      </c>
      <c r="Q1019" s="30" t="s">
        <v>79</v>
      </c>
      <c r="R1019" s="30" t="s">
        <v>298</v>
      </c>
      <c r="S1019" s="101" t="s">
        <v>6464</v>
      </c>
      <c r="T1019" s="100" t="s">
        <v>399</v>
      </c>
      <c r="U1019" s="98">
        <v>130200002887</v>
      </c>
      <c r="V1019" s="5" t="s">
        <v>119</v>
      </c>
      <c r="W1019" s="99" t="s">
        <v>83</v>
      </c>
      <c r="X1019" s="101" t="s">
        <v>531</v>
      </c>
      <c r="Y1019" s="101" t="s">
        <v>761</v>
      </c>
      <c r="Z1019" s="99" t="s">
        <v>1179</v>
      </c>
      <c r="AA1019" s="101" t="s">
        <v>103</v>
      </c>
      <c r="AB1019" s="101" t="s">
        <v>1088</v>
      </c>
      <c r="AC1019" s="101" t="s">
        <v>1088</v>
      </c>
      <c r="AD1019" s="5" t="s">
        <v>86</v>
      </c>
      <c r="AE1019" s="13">
        <v>39713</v>
      </c>
      <c r="AF1019" s="13">
        <v>41486</v>
      </c>
      <c r="AG1019" s="4">
        <f t="shared" ca="1" si="15"/>
        <v>10</v>
      </c>
      <c r="AH1019" s="32" t="s">
        <v>993</v>
      </c>
      <c r="AI1019" s="15" t="s">
        <v>338</v>
      </c>
      <c r="AJ1019" s="101" t="s">
        <v>886</v>
      </c>
      <c r="AK1019" s="101" t="s">
        <v>903</v>
      </c>
      <c r="AL1019" s="84" t="s">
        <v>12178</v>
      </c>
      <c r="AM1019" s="84" t="s">
        <v>14745</v>
      </c>
      <c r="AN1019" s="84" t="s">
        <v>12046</v>
      </c>
      <c r="AO1019" s="84" t="s">
        <v>7240</v>
      </c>
      <c r="AP1019" s="80" t="s">
        <v>152</v>
      </c>
      <c r="AQ1019" s="5" t="s">
        <v>9106</v>
      </c>
      <c r="AR1019" s="25">
        <v>2721</v>
      </c>
      <c r="AS1019" s="101" t="s">
        <v>993</v>
      </c>
      <c r="AT1019" s="101" t="s">
        <v>993</v>
      </c>
      <c r="AU1019" s="101" t="s">
        <v>90</v>
      </c>
      <c r="AV1019" s="99" t="s">
        <v>906</v>
      </c>
      <c r="AW1019" s="99" t="s">
        <v>96</v>
      </c>
      <c r="AX1019" s="256" t="s">
        <v>86</v>
      </c>
      <c r="AY1019" s="5" t="s">
        <v>79</v>
      </c>
      <c r="AZ1019" s="5" t="s">
        <v>79</v>
      </c>
      <c r="BA1019" s="99" t="s">
        <v>10677</v>
      </c>
      <c r="BB1019" s="18">
        <v>41486</v>
      </c>
      <c r="BC1019" s="6" t="s">
        <v>993</v>
      </c>
      <c r="BD1019" s="12">
        <v>4</v>
      </c>
      <c r="BE1019" s="102" t="s">
        <v>7217</v>
      </c>
      <c r="BF1019" s="16">
        <v>320000000</v>
      </c>
      <c r="BG1019" s="16">
        <v>50000</v>
      </c>
      <c r="BH1019" s="16">
        <v>50000</v>
      </c>
      <c r="BI1019" s="16">
        <v>50000</v>
      </c>
      <c r="BJ1019" s="16">
        <v>20000</v>
      </c>
      <c r="BK1019" s="80" t="s">
        <v>993</v>
      </c>
      <c r="BL1019" s="5" t="s">
        <v>86</v>
      </c>
      <c r="BM1019" s="5" t="s">
        <v>993</v>
      </c>
      <c r="BN1019" s="5" t="s">
        <v>342</v>
      </c>
      <c r="BO1019" s="6" t="s">
        <v>13058</v>
      </c>
      <c r="BP1019" s="6" t="s">
        <v>91</v>
      </c>
      <c r="BQ1019" s="82" t="s">
        <v>993</v>
      </c>
      <c r="BR1019" s="82" t="s">
        <v>993</v>
      </c>
      <c r="BS1019" s="6" t="s">
        <v>385</v>
      </c>
      <c r="BT1019" s="6" t="s">
        <v>993</v>
      </c>
      <c r="BU1019" s="6" t="s">
        <v>1036</v>
      </c>
      <c r="BV1019" s="27" t="s">
        <v>993</v>
      </c>
      <c r="BW1019" s="5"/>
      <c r="BX1019" s="5"/>
      <c r="BY1019" s="5"/>
      <c r="BZ1019" s="5"/>
      <c r="CA1019" s="5"/>
      <c r="CB1019" s="5"/>
      <c r="CC1019" s="5"/>
      <c r="CD1019" s="42" t="s">
        <v>7060</v>
      </c>
      <c r="CE1019" s="4">
        <v>3182893993</v>
      </c>
      <c r="CF1019" s="43" t="s">
        <v>6747</v>
      </c>
      <c r="CG1019" s="7" t="s">
        <v>189</v>
      </c>
      <c r="CH1019" s="7">
        <v>0</v>
      </c>
      <c r="CI1019" s="7">
        <v>0</v>
      </c>
      <c r="CJ1019" s="88"/>
      <c r="CK1019" s="88"/>
      <c r="CL1019" s="88"/>
      <c r="CM1019" s="313" t="s">
        <v>5538</v>
      </c>
      <c r="CN1019" s="313" t="s">
        <v>5539</v>
      </c>
      <c r="CO1019" s="313" t="s">
        <v>5540</v>
      </c>
      <c r="CP1019" s="8">
        <v>3187129705</v>
      </c>
      <c r="CQ1019" s="79" t="s">
        <v>5541</v>
      </c>
      <c r="CR1019" s="21"/>
      <c r="CS1019" s="21" t="s">
        <v>6674</v>
      </c>
      <c r="CT1019" s="103" t="s">
        <v>5922</v>
      </c>
      <c r="CU1019" s="20" t="s">
        <v>993</v>
      </c>
      <c r="CV1019" s="262" t="s">
        <v>993</v>
      </c>
      <c r="CW1019" s="11" t="s">
        <v>7735</v>
      </c>
      <c r="CX1019" s="86" t="s">
        <v>993</v>
      </c>
      <c r="CY1019" s="86" t="s">
        <v>12898</v>
      </c>
      <c r="CZ1019" s="86" t="s">
        <v>12899</v>
      </c>
      <c r="DA1019" s="86" t="s">
        <v>130</v>
      </c>
      <c r="DB1019" s="86" t="s">
        <v>12906</v>
      </c>
      <c r="DC1019" s="6" t="s">
        <v>13117</v>
      </c>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row>
    <row r="1020" spans="1:136" ht="20.25" customHeight="1" x14ac:dyDescent="0.25">
      <c r="A1020" s="327"/>
      <c r="B1020" s="83">
        <v>1214</v>
      </c>
      <c r="C1020" s="449">
        <v>1302</v>
      </c>
      <c r="D1020" s="113" t="s">
        <v>11227</v>
      </c>
      <c r="E1020" s="255" t="s">
        <v>5546</v>
      </c>
      <c r="F1020" s="256" t="s">
        <v>10679</v>
      </c>
      <c r="G1020" s="256" t="s">
        <v>11833</v>
      </c>
      <c r="H1020" s="256" t="s">
        <v>993</v>
      </c>
      <c r="I1020" s="256" t="s">
        <v>15345</v>
      </c>
      <c r="J1020" s="256" t="s">
        <v>7741</v>
      </c>
      <c r="K1020" s="256" t="s">
        <v>12234</v>
      </c>
      <c r="L1020" s="98">
        <v>766</v>
      </c>
      <c r="M1020" s="256" t="s">
        <v>4744</v>
      </c>
      <c r="N1020" s="256" t="s">
        <v>5547</v>
      </c>
      <c r="O1020" s="12" t="s">
        <v>4746</v>
      </c>
      <c r="P1020" s="27" t="s">
        <v>79</v>
      </c>
      <c r="Q1020" s="30" t="s">
        <v>79</v>
      </c>
      <c r="R1020" s="30" t="s">
        <v>298</v>
      </c>
      <c r="S1020" s="101" t="s">
        <v>6464</v>
      </c>
      <c r="T1020" s="100" t="s">
        <v>418</v>
      </c>
      <c r="U1020" s="98">
        <v>130200002932</v>
      </c>
      <c r="V1020" s="5" t="s">
        <v>119</v>
      </c>
      <c r="W1020" s="99" t="s">
        <v>83</v>
      </c>
      <c r="X1020" s="99" t="s">
        <v>6760</v>
      </c>
      <c r="Y1020" s="101" t="s">
        <v>761</v>
      </c>
      <c r="Z1020" s="99" t="s">
        <v>642</v>
      </c>
      <c r="AA1020" s="101" t="s">
        <v>103</v>
      </c>
      <c r="AB1020" s="101" t="s">
        <v>1211</v>
      </c>
      <c r="AC1020" s="101" t="s">
        <v>1211</v>
      </c>
      <c r="AD1020" s="5" t="s">
        <v>86</v>
      </c>
      <c r="AE1020" s="13">
        <v>39563</v>
      </c>
      <c r="AF1020" s="13">
        <v>41486</v>
      </c>
      <c r="AG1020" s="4">
        <f t="shared" ca="1" si="15"/>
        <v>11</v>
      </c>
      <c r="AH1020" s="32" t="s">
        <v>993</v>
      </c>
      <c r="AI1020" s="15" t="s">
        <v>338</v>
      </c>
      <c r="AJ1020" s="101" t="s">
        <v>886</v>
      </c>
      <c r="AK1020" s="101" t="s">
        <v>886</v>
      </c>
      <c r="AL1020" s="84" t="s">
        <v>12025</v>
      </c>
      <c r="AM1020" s="84" t="s">
        <v>14746</v>
      </c>
      <c r="AN1020" s="84" t="s">
        <v>12046</v>
      </c>
      <c r="AO1020" s="84" t="s">
        <v>7240</v>
      </c>
      <c r="AP1020" s="80" t="s">
        <v>152</v>
      </c>
      <c r="AQ1020" s="5" t="s">
        <v>9107</v>
      </c>
      <c r="AR1020" s="25">
        <v>7661</v>
      </c>
      <c r="AS1020" s="101" t="s">
        <v>993</v>
      </c>
      <c r="AT1020" s="101" t="s">
        <v>993</v>
      </c>
      <c r="AU1020" s="99" t="s">
        <v>90</v>
      </c>
      <c r="AV1020" s="99" t="s">
        <v>906</v>
      </c>
      <c r="AW1020" s="99" t="s">
        <v>96</v>
      </c>
      <c r="AX1020" s="256" t="s">
        <v>86</v>
      </c>
      <c r="AY1020" s="99" t="s">
        <v>79</v>
      </c>
      <c r="AZ1020" s="5" t="s">
        <v>79</v>
      </c>
      <c r="BA1020" s="101" t="s">
        <v>1055</v>
      </c>
      <c r="BB1020" s="18">
        <v>41486</v>
      </c>
      <c r="BC1020" s="6" t="s">
        <v>993</v>
      </c>
      <c r="BD1020" s="12">
        <v>4</v>
      </c>
      <c r="BE1020" s="102" t="s">
        <v>7217</v>
      </c>
      <c r="BF1020" s="16">
        <v>320000000</v>
      </c>
      <c r="BG1020" s="16">
        <v>50000</v>
      </c>
      <c r="BH1020" s="16">
        <v>50000</v>
      </c>
      <c r="BI1020" s="16">
        <v>50000</v>
      </c>
      <c r="BJ1020" s="16">
        <v>20000</v>
      </c>
      <c r="BK1020" s="80" t="s">
        <v>993</v>
      </c>
      <c r="BL1020" s="5" t="s">
        <v>86</v>
      </c>
      <c r="BM1020" s="5" t="s">
        <v>993</v>
      </c>
      <c r="BN1020" s="5" t="s">
        <v>342</v>
      </c>
      <c r="BO1020" s="6" t="s">
        <v>13058</v>
      </c>
      <c r="BP1020" s="6" t="s">
        <v>91</v>
      </c>
      <c r="BQ1020" s="82" t="s">
        <v>993</v>
      </c>
      <c r="BR1020" s="82" t="s">
        <v>993</v>
      </c>
      <c r="BS1020" s="5" t="s">
        <v>2114</v>
      </c>
      <c r="BT1020" s="6" t="s">
        <v>993</v>
      </c>
      <c r="BU1020" s="6" t="s">
        <v>1036</v>
      </c>
      <c r="BV1020" s="27" t="s">
        <v>993</v>
      </c>
      <c r="BW1020" s="5"/>
      <c r="BX1020" s="5"/>
      <c r="BY1020" s="5"/>
      <c r="BZ1020" s="5"/>
      <c r="CA1020" s="5"/>
      <c r="CB1020" s="5"/>
      <c r="CC1020" s="5"/>
      <c r="CD1020" s="42" t="s">
        <v>7060</v>
      </c>
      <c r="CE1020" s="4">
        <v>3182893993</v>
      </c>
      <c r="CF1020" s="43" t="s">
        <v>6747</v>
      </c>
      <c r="CG1020" s="7" t="s">
        <v>10151</v>
      </c>
      <c r="CH1020" s="7" t="s">
        <v>10150</v>
      </c>
      <c r="CI1020" s="7" t="s">
        <v>12569</v>
      </c>
      <c r="CJ1020" s="88" t="s">
        <v>12762</v>
      </c>
      <c r="CK1020" s="88" t="s">
        <v>4748</v>
      </c>
      <c r="CL1020" s="88" t="s">
        <v>4749</v>
      </c>
      <c r="CM1020" s="313">
        <v>3186514142</v>
      </c>
      <c r="CN1020" s="313" t="s">
        <v>3746</v>
      </c>
      <c r="CO1020" s="313" t="s">
        <v>10353</v>
      </c>
      <c r="CP1020" s="8">
        <v>3188276962</v>
      </c>
      <c r="CQ1020" s="79" t="s">
        <v>4751</v>
      </c>
      <c r="CR1020" s="21"/>
      <c r="CS1020" s="21" t="s">
        <v>6674</v>
      </c>
      <c r="CT1020" s="21" t="s">
        <v>12568</v>
      </c>
      <c r="CU1020" s="20" t="s">
        <v>12425</v>
      </c>
      <c r="CV1020" s="20" t="s">
        <v>10154</v>
      </c>
      <c r="CW1020" s="11" t="s">
        <v>7188</v>
      </c>
      <c r="CX1020" s="86" t="s">
        <v>993</v>
      </c>
      <c r="CY1020" s="86" t="s">
        <v>12898</v>
      </c>
      <c r="CZ1020" s="86" t="s">
        <v>12981</v>
      </c>
      <c r="DA1020" s="86" t="s">
        <v>86</v>
      </c>
      <c r="DB1020" s="86" t="s">
        <v>12425</v>
      </c>
      <c r="DC1020" s="6" t="s">
        <v>13117</v>
      </c>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row>
    <row r="1021" spans="1:136" ht="20.25" customHeight="1" x14ac:dyDescent="0.25">
      <c r="A1021" s="327"/>
      <c r="B1021" s="83">
        <v>1222</v>
      </c>
      <c r="C1021" s="449">
        <v>1303</v>
      </c>
      <c r="D1021" s="113" t="s">
        <v>11318</v>
      </c>
      <c r="E1021" s="255" t="s">
        <v>5569</v>
      </c>
      <c r="F1021" s="256" t="s">
        <v>243</v>
      </c>
      <c r="G1021" s="256" t="s">
        <v>11823</v>
      </c>
      <c r="H1021" s="256" t="s">
        <v>993</v>
      </c>
      <c r="I1021" s="256" t="s">
        <v>137</v>
      </c>
      <c r="J1021" s="256" t="s">
        <v>7750</v>
      </c>
      <c r="K1021" s="256" t="s">
        <v>12241</v>
      </c>
      <c r="L1021" s="98">
        <v>840</v>
      </c>
      <c r="M1021" s="256" t="s">
        <v>4069</v>
      </c>
      <c r="N1021" s="256" t="s">
        <v>4070</v>
      </c>
      <c r="O1021" s="12" t="s">
        <v>4071</v>
      </c>
      <c r="P1021" s="27" t="s">
        <v>79</v>
      </c>
      <c r="Q1021" s="30" t="s">
        <v>79</v>
      </c>
      <c r="R1021" s="30" t="s">
        <v>309</v>
      </c>
      <c r="S1021" s="101" t="s">
        <v>5465</v>
      </c>
      <c r="T1021" s="100" t="s">
        <v>6929</v>
      </c>
      <c r="U1021" s="98">
        <v>130200002000</v>
      </c>
      <c r="V1021" s="99" t="s">
        <v>119</v>
      </c>
      <c r="W1021" s="99" t="s">
        <v>83</v>
      </c>
      <c r="X1021" s="101" t="s">
        <v>531</v>
      </c>
      <c r="Y1021" s="101" t="s">
        <v>761</v>
      </c>
      <c r="Z1021" s="99" t="s">
        <v>1179</v>
      </c>
      <c r="AA1021" s="101" t="s">
        <v>103</v>
      </c>
      <c r="AB1021" s="101" t="s">
        <v>1087</v>
      </c>
      <c r="AC1021" s="101" t="s">
        <v>1088</v>
      </c>
      <c r="AD1021" s="99" t="s">
        <v>86</v>
      </c>
      <c r="AE1021" s="13">
        <v>41690</v>
      </c>
      <c r="AF1021" s="13">
        <v>41690</v>
      </c>
      <c r="AG1021" s="4">
        <f t="shared" ca="1" si="15"/>
        <v>5</v>
      </c>
      <c r="AH1021" s="32" t="s">
        <v>993</v>
      </c>
      <c r="AI1021" s="15" t="s">
        <v>338</v>
      </c>
      <c r="AJ1021" s="101" t="s">
        <v>886</v>
      </c>
      <c r="AK1021" s="101" t="s">
        <v>887</v>
      </c>
      <c r="AL1021" s="84" t="s">
        <v>13704</v>
      </c>
      <c r="AM1021" s="84" t="s">
        <v>14823</v>
      </c>
      <c r="AN1021" s="84" t="s">
        <v>12046</v>
      </c>
      <c r="AO1021" s="84" t="s">
        <v>7240</v>
      </c>
      <c r="AP1021" s="80" t="s">
        <v>152</v>
      </c>
      <c r="AQ1021" s="5" t="s">
        <v>9198</v>
      </c>
      <c r="AR1021" s="25">
        <v>8401</v>
      </c>
      <c r="AS1021" s="101" t="s">
        <v>993</v>
      </c>
      <c r="AT1021" s="101" t="s">
        <v>993</v>
      </c>
      <c r="AU1021" s="101" t="s">
        <v>90</v>
      </c>
      <c r="AV1021" s="99" t="s">
        <v>1499</v>
      </c>
      <c r="AW1021" s="99" t="s">
        <v>137</v>
      </c>
      <c r="AX1021" s="256" t="s">
        <v>130</v>
      </c>
      <c r="AY1021" s="99" t="s">
        <v>79</v>
      </c>
      <c r="AZ1021" s="99" t="s">
        <v>79</v>
      </c>
      <c r="BA1021" s="101" t="s">
        <v>1055</v>
      </c>
      <c r="BB1021" s="18">
        <v>41522</v>
      </c>
      <c r="BC1021" s="6" t="s">
        <v>993</v>
      </c>
      <c r="BD1021" s="12">
        <v>5</v>
      </c>
      <c r="BE1021" s="102" t="s">
        <v>7217</v>
      </c>
      <c r="BF1021" s="16">
        <v>320000000</v>
      </c>
      <c r="BG1021" s="16">
        <v>50000</v>
      </c>
      <c r="BH1021" s="16">
        <v>50000</v>
      </c>
      <c r="BI1021" s="16">
        <v>50000</v>
      </c>
      <c r="BJ1021" s="16">
        <v>20000</v>
      </c>
      <c r="BK1021" s="80" t="s">
        <v>993</v>
      </c>
      <c r="BL1021" s="6" t="s">
        <v>993</v>
      </c>
      <c r="BM1021" s="5" t="s">
        <v>86</v>
      </c>
      <c r="BN1021" s="5" t="s">
        <v>342</v>
      </c>
      <c r="BO1021" s="6" t="s">
        <v>646</v>
      </c>
      <c r="BP1021" s="6" t="s">
        <v>91</v>
      </c>
      <c r="BQ1021" s="82" t="s">
        <v>993</v>
      </c>
      <c r="BR1021" s="82" t="s">
        <v>993</v>
      </c>
      <c r="BS1021" s="6" t="s">
        <v>385</v>
      </c>
      <c r="BT1021" s="6" t="s">
        <v>993</v>
      </c>
      <c r="BU1021" s="6" t="s">
        <v>1036</v>
      </c>
      <c r="BV1021" s="27" t="s">
        <v>993</v>
      </c>
      <c r="BW1021" s="5"/>
      <c r="BX1021" s="5"/>
      <c r="BY1021" s="5"/>
      <c r="BZ1021" s="5"/>
      <c r="CA1021" s="5"/>
      <c r="CB1021" s="5"/>
      <c r="CC1021" s="5"/>
      <c r="CD1021" s="42" t="s">
        <v>7061</v>
      </c>
      <c r="CE1021" s="4">
        <v>3182899379</v>
      </c>
      <c r="CF1021" s="43" t="s">
        <v>6750</v>
      </c>
      <c r="CG1021" s="7" t="s">
        <v>189</v>
      </c>
      <c r="CH1021" s="7">
        <v>0</v>
      </c>
      <c r="CI1021" s="7">
        <v>0</v>
      </c>
      <c r="CJ1021" s="88">
        <v>0</v>
      </c>
      <c r="CK1021" s="88" t="s">
        <v>4074</v>
      </c>
      <c r="CL1021" s="88" t="s">
        <v>4075</v>
      </c>
      <c r="CM1021" s="313">
        <v>3183610140</v>
      </c>
      <c r="CN1021" s="313" t="s">
        <v>4076</v>
      </c>
      <c r="CO1021" s="313" t="s">
        <v>4077</v>
      </c>
      <c r="CP1021" s="8">
        <v>3173832474</v>
      </c>
      <c r="CQ1021" s="79" t="s">
        <v>4078</v>
      </c>
      <c r="CR1021" s="21"/>
      <c r="CS1021" s="21" t="s">
        <v>5922</v>
      </c>
      <c r="CT1021" s="21" t="s">
        <v>6674</v>
      </c>
      <c r="CU1021" s="20" t="s">
        <v>993</v>
      </c>
      <c r="CV1021" s="262" t="s">
        <v>993</v>
      </c>
      <c r="CW1021" s="11" t="s">
        <v>7735</v>
      </c>
      <c r="CX1021" s="86" t="s">
        <v>993</v>
      </c>
      <c r="CY1021" s="86" t="s">
        <v>12898</v>
      </c>
      <c r="CZ1021" s="86" t="s">
        <v>12899</v>
      </c>
      <c r="DA1021" s="86" t="s">
        <v>130</v>
      </c>
      <c r="DB1021" s="86" t="s">
        <v>12906</v>
      </c>
      <c r="DC1021" s="6" t="s">
        <v>993</v>
      </c>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row>
    <row r="1022" spans="1:136" ht="20.25" customHeight="1" x14ac:dyDescent="0.25">
      <c r="A1022" s="327"/>
      <c r="B1022" s="83">
        <v>1223</v>
      </c>
      <c r="C1022" s="449">
        <v>1304</v>
      </c>
      <c r="D1022" s="113" t="s">
        <v>10649</v>
      </c>
      <c r="E1022" s="255" t="s">
        <v>5571</v>
      </c>
      <c r="F1022" s="256" t="s">
        <v>114</v>
      </c>
      <c r="G1022" s="256" t="s">
        <v>11834</v>
      </c>
      <c r="H1022" s="256" t="s">
        <v>993</v>
      </c>
      <c r="I1022" s="30" t="s">
        <v>1387</v>
      </c>
      <c r="J1022" s="256" t="s">
        <v>7748</v>
      </c>
      <c r="K1022" s="256" t="s">
        <v>12239</v>
      </c>
      <c r="L1022" s="98">
        <v>938</v>
      </c>
      <c r="M1022" s="256" t="s">
        <v>1387</v>
      </c>
      <c r="N1022" s="256" t="s">
        <v>1846</v>
      </c>
      <c r="O1022" s="12">
        <v>5743481</v>
      </c>
      <c r="P1022" s="27" t="s">
        <v>79</v>
      </c>
      <c r="Q1022" s="30" t="s">
        <v>79</v>
      </c>
      <c r="R1022" s="30" t="s">
        <v>80</v>
      </c>
      <c r="S1022" s="101" t="s">
        <v>5465</v>
      </c>
      <c r="T1022" s="100" t="s">
        <v>5572</v>
      </c>
      <c r="U1022" s="98">
        <v>130200001962</v>
      </c>
      <c r="V1022" s="99" t="s">
        <v>119</v>
      </c>
      <c r="W1022" s="99" t="s">
        <v>83</v>
      </c>
      <c r="X1022" s="99" t="s">
        <v>84</v>
      </c>
      <c r="Y1022" s="101" t="s">
        <v>761</v>
      </c>
      <c r="Z1022" s="99" t="s">
        <v>642</v>
      </c>
      <c r="AA1022" s="101" t="s">
        <v>85</v>
      </c>
      <c r="AB1022" s="101" t="s">
        <v>1211</v>
      </c>
      <c r="AC1022" s="101" t="s">
        <v>1211</v>
      </c>
      <c r="AD1022" s="99" t="s">
        <v>86</v>
      </c>
      <c r="AE1022" s="13">
        <v>41507</v>
      </c>
      <c r="AF1022" s="13">
        <v>41524</v>
      </c>
      <c r="AG1022" s="4">
        <f t="shared" ca="1" si="15"/>
        <v>6</v>
      </c>
      <c r="AH1022" s="32" t="s">
        <v>993</v>
      </c>
      <c r="AI1022" s="15" t="s">
        <v>327</v>
      </c>
      <c r="AJ1022" s="101" t="s">
        <v>886</v>
      </c>
      <c r="AK1022" s="101" t="s">
        <v>903</v>
      </c>
      <c r="AL1022" s="84" t="s">
        <v>13628</v>
      </c>
      <c r="AM1022" s="84" t="s">
        <v>14753</v>
      </c>
      <c r="AN1022" s="84" t="s">
        <v>12046</v>
      </c>
      <c r="AO1022" s="84" t="s">
        <v>7239</v>
      </c>
      <c r="AP1022" s="80" t="s">
        <v>152</v>
      </c>
      <c r="AQ1022" s="5" t="s">
        <v>9115</v>
      </c>
      <c r="AR1022" s="25">
        <v>9385</v>
      </c>
      <c r="AS1022" s="101" t="s">
        <v>993</v>
      </c>
      <c r="AT1022" s="101" t="s">
        <v>993</v>
      </c>
      <c r="AU1022" s="99" t="s">
        <v>90</v>
      </c>
      <c r="AV1022" s="99" t="s">
        <v>906</v>
      </c>
      <c r="AW1022" s="99" t="s">
        <v>1387</v>
      </c>
      <c r="AX1022" s="256" t="s">
        <v>130</v>
      </c>
      <c r="AY1022" s="99" t="s">
        <v>79</v>
      </c>
      <c r="AZ1022" s="99" t="s">
        <v>79</v>
      </c>
      <c r="BA1022" s="99" t="s">
        <v>1111</v>
      </c>
      <c r="BB1022" s="18">
        <v>41523</v>
      </c>
      <c r="BC1022" s="6" t="s">
        <v>993</v>
      </c>
      <c r="BD1022" s="12">
        <v>5</v>
      </c>
      <c r="BE1022" s="102" t="s">
        <v>7217</v>
      </c>
      <c r="BF1022" s="16">
        <v>320000000</v>
      </c>
      <c r="BG1022" s="16">
        <v>50000</v>
      </c>
      <c r="BH1022" s="16">
        <v>50000</v>
      </c>
      <c r="BI1022" s="16">
        <v>50000</v>
      </c>
      <c r="BJ1022" s="16">
        <v>20000</v>
      </c>
      <c r="BK1022" s="16">
        <v>20000</v>
      </c>
      <c r="BL1022" s="6" t="s">
        <v>993</v>
      </c>
      <c r="BM1022" s="5" t="s">
        <v>86</v>
      </c>
      <c r="BN1022" s="5" t="s">
        <v>342</v>
      </c>
      <c r="BO1022" s="6" t="s">
        <v>646</v>
      </c>
      <c r="BP1022" s="6" t="s">
        <v>91</v>
      </c>
      <c r="BQ1022" s="82" t="s">
        <v>993</v>
      </c>
      <c r="BR1022" s="82" t="s">
        <v>993</v>
      </c>
      <c r="BS1022" s="6" t="s">
        <v>385</v>
      </c>
      <c r="BT1022" s="6" t="s">
        <v>993</v>
      </c>
      <c r="BU1022" s="6" t="s">
        <v>1036</v>
      </c>
      <c r="BV1022" s="27" t="s">
        <v>1073</v>
      </c>
      <c r="BW1022" s="5"/>
      <c r="BX1022" s="5"/>
      <c r="BY1022" s="5"/>
      <c r="BZ1022" s="5"/>
      <c r="CA1022" s="5" t="s">
        <v>386</v>
      </c>
      <c r="CB1022" s="5" t="s">
        <v>347</v>
      </c>
      <c r="CC1022" s="6" t="s">
        <v>13136</v>
      </c>
      <c r="CD1022" s="42" t="s">
        <v>7062</v>
      </c>
      <c r="CE1022" s="4">
        <v>3187072331</v>
      </c>
      <c r="CF1022" s="43" t="s">
        <v>6749</v>
      </c>
      <c r="CG1022" s="7" t="s">
        <v>350</v>
      </c>
      <c r="CH1022" s="7" t="s">
        <v>5573</v>
      </c>
      <c r="CI1022" s="7" t="s">
        <v>5574</v>
      </c>
      <c r="CJ1022" s="88">
        <v>0</v>
      </c>
      <c r="CK1022" s="88" t="s">
        <v>1847</v>
      </c>
      <c r="CL1022" s="88" t="s">
        <v>1848</v>
      </c>
      <c r="CM1022" s="313">
        <v>3165278891</v>
      </c>
      <c r="CN1022" s="313" t="s">
        <v>1849</v>
      </c>
      <c r="CO1022" s="313" t="s">
        <v>1850</v>
      </c>
      <c r="CP1022" s="8">
        <v>3165280350</v>
      </c>
      <c r="CQ1022" s="79" t="s">
        <v>1851</v>
      </c>
      <c r="CR1022" s="21"/>
      <c r="CS1022" s="21" t="s">
        <v>6674</v>
      </c>
      <c r="CT1022" s="103" t="s">
        <v>1026</v>
      </c>
      <c r="CU1022" s="20" t="s">
        <v>993</v>
      </c>
      <c r="CV1022" s="262" t="s">
        <v>993</v>
      </c>
      <c r="CW1022" s="11" t="s">
        <v>7188</v>
      </c>
      <c r="CX1022" s="86" t="s">
        <v>993</v>
      </c>
      <c r="CY1022" s="86" t="s">
        <v>12898</v>
      </c>
      <c r="CZ1022" s="86" t="s">
        <v>12899</v>
      </c>
      <c r="DA1022" s="86" t="s">
        <v>86</v>
      </c>
      <c r="DB1022" s="86" t="s">
        <v>12906</v>
      </c>
      <c r="DC1022" s="6" t="s">
        <v>993</v>
      </c>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row>
    <row r="1023" spans="1:136" ht="20.25" customHeight="1" x14ac:dyDescent="0.25">
      <c r="A1023" s="327"/>
      <c r="B1023" s="83">
        <v>1226</v>
      </c>
      <c r="C1023" s="449">
        <v>1305</v>
      </c>
      <c r="D1023" s="113" t="s">
        <v>11235</v>
      </c>
      <c r="E1023" s="255" t="s">
        <v>5575</v>
      </c>
      <c r="F1023" s="256" t="s">
        <v>168</v>
      </c>
      <c r="G1023" s="256" t="s">
        <v>11832</v>
      </c>
      <c r="H1023" s="256" t="s">
        <v>993</v>
      </c>
      <c r="I1023" s="256" t="s">
        <v>458</v>
      </c>
      <c r="J1023" s="256" t="s">
        <v>7780</v>
      </c>
      <c r="K1023" s="256" t="s">
        <v>12251</v>
      </c>
      <c r="L1023" s="98">
        <v>9</v>
      </c>
      <c r="M1023" s="256" t="s">
        <v>5576</v>
      </c>
      <c r="N1023" s="256" t="s">
        <v>5577</v>
      </c>
      <c r="O1023" s="12" t="s">
        <v>5578</v>
      </c>
      <c r="P1023" s="27" t="s">
        <v>79</v>
      </c>
      <c r="Q1023" s="30" t="s">
        <v>79</v>
      </c>
      <c r="R1023" s="30" t="s">
        <v>309</v>
      </c>
      <c r="S1023" s="101" t="s">
        <v>6464</v>
      </c>
      <c r="T1023" s="100" t="s">
        <v>5579</v>
      </c>
      <c r="U1023" s="98">
        <v>130200002737</v>
      </c>
      <c r="V1023" s="99" t="s">
        <v>119</v>
      </c>
      <c r="W1023" s="99" t="s">
        <v>83</v>
      </c>
      <c r="X1023" s="101" t="s">
        <v>531</v>
      </c>
      <c r="Y1023" s="101" t="s">
        <v>761</v>
      </c>
      <c r="Z1023" s="99" t="s">
        <v>1179</v>
      </c>
      <c r="AA1023" s="101" t="s">
        <v>103</v>
      </c>
      <c r="AB1023" s="101" t="s">
        <v>1211</v>
      </c>
      <c r="AC1023" s="101" t="s">
        <v>1211</v>
      </c>
      <c r="AD1023" s="99" t="s">
        <v>86</v>
      </c>
      <c r="AE1023" s="13">
        <v>41510</v>
      </c>
      <c r="AF1023" s="13">
        <v>41526</v>
      </c>
      <c r="AG1023" s="4">
        <f t="shared" ca="1" si="15"/>
        <v>6</v>
      </c>
      <c r="AH1023" s="32" t="s">
        <v>993</v>
      </c>
      <c r="AI1023" s="15" t="s">
        <v>338</v>
      </c>
      <c r="AJ1023" s="101" t="s">
        <v>886</v>
      </c>
      <c r="AK1023" s="101" t="s">
        <v>903</v>
      </c>
      <c r="AL1023" s="84" t="s">
        <v>13629</v>
      </c>
      <c r="AM1023" s="84" t="s">
        <v>14754</v>
      </c>
      <c r="AN1023" s="84" t="s">
        <v>12046</v>
      </c>
      <c r="AO1023" s="84" t="s">
        <v>7240</v>
      </c>
      <c r="AP1023" s="80" t="s">
        <v>152</v>
      </c>
      <c r="AQ1023" s="5" t="s">
        <v>9116</v>
      </c>
      <c r="AR1023" s="25">
        <v>91</v>
      </c>
      <c r="AS1023" s="101" t="s">
        <v>993</v>
      </c>
      <c r="AT1023" s="101" t="s">
        <v>993</v>
      </c>
      <c r="AU1023" s="101" t="s">
        <v>90</v>
      </c>
      <c r="AV1023" s="99" t="s">
        <v>906</v>
      </c>
      <c r="AW1023" s="99" t="s">
        <v>458</v>
      </c>
      <c r="AX1023" s="256" t="s">
        <v>130</v>
      </c>
      <c r="AY1023" s="99" t="s">
        <v>79</v>
      </c>
      <c r="AZ1023" s="99" t="s">
        <v>79</v>
      </c>
      <c r="BA1023" s="101" t="s">
        <v>1055</v>
      </c>
      <c r="BB1023" s="18">
        <v>41523</v>
      </c>
      <c r="BC1023" s="6" t="s">
        <v>993</v>
      </c>
      <c r="BD1023" s="12">
        <v>5</v>
      </c>
      <c r="BE1023" s="102" t="s">
        <v>7217</v>
      </c>
      <c r="BF1023" s="16">
        <v>320000000</v>
      </c>
      <c r="BG1023" s="16">
        <v>50000</v>
      </c>
      <c r="BH1023" s="16">
        <v>50000</v>
      </c>
      <c r="BI1023" s="16">
        <v>50000</v>
      </c>
      <c r="BJ1023" s="16">
        <v>20000</v>
      </c>
      <c r="BK1023" s="16">
        <v>20000</v>
      </c>
      <c r="BL1023" s="6" t="s">
        <v>993</v>
      </c>
      <c r="BM1023" s="5" t="s">
        <v>86</v>
      </c>
      <c r="BN1023" s="5" t="s">
        <v>342</v>
      </c>
      <c r="BO1023" s="6" t="s">
        <v>13058</v>
      </c>
      <c r="BP1023" s="6" t="s">
        <v>91</v>
      </c>
      <c r="BQ1023" s="82" t="s">
        <v>993</v>
      </c>
      <c r="BR1023" s="82" t="s">
        <v>993</v>
      </c>
      <c r="BS1023" s="6" t="s">
        <v>385</v>
      </c>
      <c r="BT1023" s="6" t="s">
        <v>993</v>
      </c>
      <c r="BU1023" s="6" t="s">
        <v>1036</v>
      </c>
      <c r="BV1023" s="27" t="s">
        <v>993</v>
      </c>
      <c r="BW1023" s="5"/>
      <c r="BX1023" s="5"/>
      <c r="BY1023" s="5"/>
      <c r="BZ1023" s="5"/>
      <c r="CA1023" s="5"/>
      <c r="CB1023" s="5"/>
      <c r="CC1023" s="5"/>
      <c r="CD1023" s="42" t="s">
        <v>7059</v>
      </c>
      <c r="CE1023" s="53">
        <v>3182899405</v>
      </c>
      <c r="CF1023" s="43">
        <v>0</v>
      </c>
      <c r="CG1023" s="7" t="s">
        <v>189</v>
      </c>
      <c r="CH1023" s="7">
        <v>0</v>
      </c>
      <c r="CI1023" s="7">
        <v>0</v>
      </c>
      <c r="CJ1023" s="88" t="s">
        <v>12311</v>
      </c>
      <c r="CK1023" s="88" t="s">
        <v>9790</v>
      </c>
      <c r="CL1023" s="88" t="s">
        <v>9835</v>
      </c>
      <c r="CM1023" s="313">
        <v>3164229431</v>
      </c>
      <c r="CN1023" s="313" t="s">
        <v>9876</v>
      </c>
      <c r="CO1023" s="313" t="s">
        <v>5580</v>
      </c>
      <c r="CP1023" s="8">
        <v>3164680921</v>
      </c>
      <c r="CQ1023" s="79" t="s">
        <v>5581</v>
      </c>
      <c r="CR1023" s="21"/>
      <c r="CS1023" s="21" t="s">
        <v>6674</v>
      </c>
      <c r="CT1023" s="103" t="s">
        <v>6674</v>
      </c>
      <c r="CU1023" s="20" t="s">
        <v>993</v>
      </c>
      <c r="CV1023" s="262" t="s">
        <v>993</v>
      </c>
      <c r="CW1023" s="11" t="s">
        <v>7188</v>
      </c>
      <c r="CX1023" s="86" t="s">
        <v>993</v>
      </c>
      <c r="CY1023" s="86" t="s">
        <v>12898</v>
      </c>
      <c r="CZ1023" s="86" t="s">
        <v>12899</v>
      </c>
      <c r="DA1023" s="86" t="s">
        <v>86</v>
      </c>
      <c r="DB1023" s="86" t="s">
        <v>12906</v>
      </c>
      <c r="DC1023" s="6" t="s">
        <v>13117</v>
      </c>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row>
    <row r="1024" spans="1:136" ht="20.25" customHeight="1" x14ac:dyDescent="0.25">
      <c r="A1024" s="327"/>
      <c r="B1024" s="83">
        <v>1228</v>
      </c>
      <c r="C1024" s="449">
        <v>1306</v>
      </c>
      <c r="D1024" s="113" t="s">
        <v>11315</v>
      </c>
      <c r="E1024" s="255" t="s">
        <v>5590</v>
      </c>
      <c r="F1024" s="256" t="s">
        <v>243</v>
      </c>
      <c r="G1024" s="256" t="s">
        <v>11824</v>
      </c>
      <c r="H1024" s="256" t="s">
        <v>993</v>
      </c>
      <c r="I1024" s="256" t="s">
        <v>5413</v>
      </c>
      <c r="J1024" s="256" t="s">
        <v>7884</v>
      </c>
      <c r="K1024" s="256" t="s">
        <v>12240</v>
      </c>
      <c r="L1024" s="98">
        <v>226</v>
      </c>
      <c r="M1024" s="256" t="s">
        <v>5413</v>
      </c>
      <c r="N1024" s="256" t="s">
        <v>5591</v>
      </c>
      <c r="O1024" s="12" t="s">
        <v>5415</v>
      </c>
      <c r="P1024" s="27" t="s">
        <v>79</v>
      </c>
      <c r="Q1024" s="30" t="s">
        <v>79</v>
      </c>
      <c r="R1024" s="30" t="s">
        <v>309</v>
      </c>
      <c r="S1024" s="101" t="s">
        <v>5465</v>
      </c>
      <c r="T1024" s="100" t="s">
        <v>6591</v>
      </c>
      <c r="U1024" s="98">
        <v>130200001972</v>
      </c>
      <c r="V1024" s="99" t="s">
        <v>119</v>
      </c>
      <c r="W1024" s="99" t="s">
        <v>83</v>
      </c>
      <c r="X1024" s="101" t="s">
        <v>531</v>
      </c>
      <c r="Y1024" s="101" t="s">
        <v>761</v>
      </c>
      <c r="Z1024" s="99" t="s">
        <v>727</v>
      </c>
      <c r="AA1024" s="101" t="s">
        <v>103</v>
      </c>
      <c r="AB1024" s="101" t="s">
        <v>1088</v>
      </c>
      <c r="AC1024" s="101" t="s">
        <v>1211</v>
      </c>
      <c r="AD1024" s="99" t="s">
        <v>86</v>
      </c>
      <c r="AE1024" s="13">
        <v>41689</v>
      </c>
      <c r="AF1024" s="13">
        <v>41689</v>
      </c>
      <c r="AG1024" s="4">
        <f t="shared" ca="1" si="15"/>
        <v>5</v>
      </c>
      <c r="AH1024" s="13">
        <v>41689</v>
      </c>
      <c r="AI1024" s="15" t="s">
        <v>338</v>
      </c>
      <c r="AJ1024" s="101" t="s">
        <v>886</v>
      </c>
      <c r="AK1024" s="101" t="s">
        <v>887</v>
      </c>
      <c r="AL1024" s="84" t="s">
        <v>13702</v>
      </c>
      <c r="AM1024" s="84" t="s">
        <v>14821</v>
      </c>
      <c r="AN1024" s="84" t="s">
        <v>12046</v>
      </c>
      <c r="AO1024" s="84" t="s">
        <v>7240</v>
      </c>
      <c r="AP1024" s="80" t="s">
        <v>152</v>
      </c>
      <c r="AQ1024" s="5" t="s">
        <v>9196</v>
      </c>
      <c r="AR1024" s="25">
        <v>2261</v>
      </c>
      <c r="AS1024" s="101" t="s">
        <v>993</v>
      </c>
      <c r="AT1024" s="101" t="s">
        <v>993</v>
      </c>
      <c r="AU1024" s="101" t="s">
        <v>90</v>
      </c>
      <c r="AV1024" s="99" t="s">
        <v>1499</v>
      </c>
      <c r="AW1024" s="99" t="s">
        <v>538</v>
      </c>
      <c r="AX1024" s="256" t="s">
        <v>130</v>
      </c>
      <c r="AY1024" s="99" t="s">
        <v>79</v>
      </c>
      <c r="AZ1024" s="99" t="s">
        <v>79</v>
      </c>
      <c r="BA1024" s="101" t="s">
        <v>1055</v>
      </c>
      <c r="BB1024" s="18">
        <v>41547</v>
      </c>
      <c r="BC1024" s="6" t="s">
        <v>993</v>
      </c>
      <c r="BD1024" s="12">
        <v>5</v>
      </c>
      <c r="BE1024" s="102" t="s">
        <v>7217</v>
      </c>
      <c r="BF1024" s="16">
        <v>320000000</v>
      </c>
      <c r="BG1024" s="16">
        <v>50000</v>
      </c>
      <c r="BH1024" s="16">
        <v>50000</v>
      </c>
      <c r="BI1024" s="16">
        <v>50000</v>
      </c>
      <c r="BJ1024" s="16">
        <v>20000</v>
      </c>
      <c r="BK1024" s="80" t="s">
        <v>993</v>
      </c>
      <c r="BL1024" s="5" t="s">
        <v>86</v>
      </c>
      <c r="BM1024" s="5" t="s">
        <v>993</v>
      </c>
      <c r="BN1024" s="5" t="s">
        <v>342</v>
      </c>
      <c r="BO1024" s="6" t="s">
        <v>646</v>
      </c>
      <c r="BP1024" s="6" t="s">
        <v>91</v>
      </c>
      <c r="BQ1024" s="82" t="s">
        <v>993</v>
      </c>
      <c r="BR1024" s="82" t="s">
        <v>993</v>
      </c>
      <c r="BS1024" s="6" t="s">
        <v>385</v>
      </c>
      <c r="BT1024" s="6" t="s">
        <v>993</v>
      </c>
      <c r="BU1024" s="6" t="s">
        <v>1036</v>
      </c>
      <c r="BV1024" s="27" t="s">
        <v>993</v>
      </c>
      <c r="BW1024" s="5"/>
      <c r="BX1024" s="5"/>
      <c r="BY1024" s="5"/>
      <c r="BZ1024" s="5"/>
      <c r="CA1024" s="5"/>
      <c r="CB1024" s="5"/>
      <c r="CC1024" s="5"/>
      <c r="CD1024" s="42" t="s">
        <v>7061</v>
      </c>
      <c r="CE1024" s="4">
        <v>3182899379</v>
      </c>
      <c r="CF1024" s="43" t="s">
        <v>6750</v>
      </c>
      <c r="CG1024" s="7" t="s">
        <v>189</v>
      </c>
      <c r="CH1024" s="7">
        <v>0</v>
      </c>
      <c r="CI1024" s="7">
        <v>0</v>
      </c>
      <c r="CJ1024" s="88">
        <v>0</v>
      </c>
      <c r="CK1024" s="88" t="s">
        <v>5417</v>
      </c>
      <c r="CL1024" s="88" t="s">
        <v>5418</v>
      </c>
      <c r="CM1024" s="313">
        <v>3188832352</v>
      </c>
      <c r="CN1024" s="313" t="s">
        <v>5419</v>
      </c>
      <c r="CO1024" s="313" t="s">
        <v>7263</v>
      </c>
      <c r="CP1024" s="8" t="s">
        <v>5420</v>
      </c>
      <c r="CQ1024" s="79" t="s">
        <v>5421</v>
      </c>
      <c r="CR1024" s="21"/>
      <c r="CS1024" s="21" t="s">
        <v>12393</v>
      </c>
      <c r="CT1024" s="21" t="s">
        <v>6674</v>
      </c>
      <c r="CU1024" s="20" t="s">
        <v>993</v>
      </c>
      <c r="CV1024" s="262" t="s">
        <v>993</v>
      </c>
      <c r="CW1024" s="11" t="s">
        <v>7735</v>
      </c>
      <c r="CX1024" s="86" t="s">
        <v>993</v>
      </c>
      <c r="CY1024" s="86" t="s">
        <v>12898</v>
      </c>
      <c r="CZ1024" s="86" t="s">
        <v>12899</v>
      </c>
      <c r="DA1024" s="86" t="s">
        <v>130</v>
      </c>
      <c r="DB1024" s="86" t="s">
        <v>12906</v>
      </c>
      <c r="DC1024" s="6" t="s">
        <v>993</v>
      </c>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row>
    <row r="1025" spans="1:142" ht="20.25" customHeight="1" x14ac:dyDescent="0.25">
      <c r="A1025" s="327"/>
      <c r="B1025" s="83">
        <v>1224</v>
      </c>
      <c r="C1025" s="449">
        <v>1307</v>
      </c>
      <c r="D1025" s="113" t="s">
        <v>11287</v>
      </c>
      <c r="E1025" s="255" t="s">
        <v>5809</v>
      </c>
      <c r="F1025" s="256" t="s">
        <v>114</v>
      </c>
      <c r="G1025" s="256" t="s">
        <v>11828</v>
      </c>
      <c r="H1025" s="256" t="s">
        <v>993</v>
      </c>
      <c r="I1025" s="30" t="s">
        <v>115</v>
      </c>
      <c r="J1025" s="256" t="s">
        <v>7775</v>
      </c>
      <c r="K1025" s="256" t="s">
        <v>12255</v>
      </c>
      <c r="L1025" s="98">
        <v>761</v>
      </c>
      <c r="M1025" s="30" t="s">
        <v>5810</v>
      </c>
      <c r="N1025" s="30" t="s">
        <v>5811</v>
      </c>
      <c r="O1025" s="12">
        <v>6778888</v>
      </c>
      <c r="P1025" s="27" t="s">
        <v>79</v>
      </c>
      <c r="Q1025" s="30" t="s">
        <v>79</v>
      </c>
      <c r="R1025" s="30" t="s">
        <v>309</v>
      </c>
      <c r="S1025" s="101" t="s">
        <v>5465</v>
      </c>
      <c r="T1025" s="100" t="s">
        <v>5812</v>
      </c>
      <c r="U1025" s="98">
        <v>130200001979</v>
      </c>
      <c r="V1025" s="30" t="s">
        <v>119</v>
      </c>
      <c r="W1025" s="99" t="s">
        <v>83</v>
      </c>
      <c r="X1025" s="101" t="s">
        <v>531</v>
      </c>
      <c r="Y1025" s="101" t="s">
        <v>761</v>
      </c>
      <c r="Z1025" s="99" t="s">
        <v>1179</v>
      </c>
      <c r="AA1025" s="101" t="s">
        <v>103</v>
      </c>
      <c r="AB1025" s="101" t="s">
        <v>1088</v>
      </c>
      <c r="AC1025" s="101" t="s">
        <v>1088</v>
      </c>
      <c r="AD1025" s="121" t="s">
        <v>86</v>
      </c>
      <c r="AE1025" s="13">
        <v>41617</v>
      </c>
      <c r="AF1025" s="13">
        <v>41627</v>
      </c>
      <c r="AG1025" s="4">
        <f t="shared" ca="1" si="15"/>
        <v>5</v>
      </c>
      <c r="AH1025" s="32" t="s">
        <v>993</v>
      </c>
      <c r="AI1025" s="15" t="s">
        <v>338</v>
      </c>
      <c r="AJ1025" s="101" t="s">
        <v>886</v>
      </c>
      <c r="AK1025" s="101" t="s">
        <v>886</v>
      </c>
      <c r="AL1025" s="84" t="s">
        <v>13676</v>
      </c>
      <c r="AM1025" s="84" t="s">
        <v>14799</v>
      </c>
      <c r="AN1025" s="84" t="s">
        <v>12046</v>
      </c>
      <c r="AO1025" s="84" t="s">
        <v>7240</v>
      </c>
      <c r="AP1025" s="80" t="s">
        <v>152</v>
      </c>
      <c r="AQ1025" s="5" t="s">
        <v>9168</v>
      </c>
      <c r="AR1025" s="25">
        <v>7612</v>
      </c>
      <c r="AS1025" s="101" t="s">
        <v>993</v>
      </c>
      <c r="AT1025" s="101" t="s">
        <v>993</v>
      </c>
      <c r="AU1025" s="121" t="s">
        <v>90</v>
      </c>
      <c r="AV1025" s="99" t="s">
        <v>906</v>
      </c>
      <c r="AW1025" s="99" t="s">
        <v>115</v>
      </c>
      <c r="AX1025" s="256" t="s">
        <v>86</v>
      </c>
      <c r="AY1025" s="99" t="s">
        <v>79</v>
      </c>
      <c r="AZ1025" s="99" t="s">
        <v>79</v>
      </c>
      <c r="BA1025" s="101" t="s">
        <v>1055</v>
      </c>
      <c r="BB1025" s="18">
        <v>41523</v>
      </c>
      <c r="BC1025" s="6" t="s">
        <v>993</v>
      </c>
      <c r="BD1025" s="33">
        <v>5</v>
      </c>
      <c r="BE1025" s="102" t="s">
        <v>7217</v>
      </c>
      <c r="BF1025" s="16">
        <v>320000000</v>
      </c>
      <c r="BG1025" s="38">
        <v>50000</v>
      </c>
      <c r="BH1025" s="38">
        <v>50000</v>
      </c>
      <c r="BI1025" s="16">
        <v>50000</v>
      </c>
      <c r="BJ1025" s="38">
        <v>20000</v>
      </c>
      <c r="BK1025" s="38">
        <v>20000</v>
      </c>
      <c r="BL1025" s="6" t="s">
        <v>993</v>
      </c>
      <c r="BM1025" s="37" t="s">
        <v>86</v>
      </c>
      <c r="BN1025" s="5" t="s">
        <v>342</v>
      </c>
      <c r="BO1025" s="6" t="s">
        <v>646</v>
      </c>
      <c r="BP1025" s="6" t="s">
        <v>91</v>
      </c>
      <c r="BQ1025" s="82" t="s">
        <v>993</v>
      </c>
      <c r="BR1025" s="82" t="s">
        <v>993</v>
      </c>
      <c r="BS1025" s="6" t="s">
        <v>385</v>
      </c>
      <c r="BT1025" s="6" t="s">
        <v>993</v>
      </c>
      <c r="BU1025" s="6" t="s">
        <v>1036</v>
      </c>
      <c r="BV1025" s="27" t="s">
        <v>993</v>
      </c>
      <c r="BW1025" s="5"/>
      <c r="BX1025" s="5"/>
      <c r="BY1025" s="37"/>
      <c r="BZ1025" s="37"/>
      <c r="CA1025" s="5" t="s">
        <v>386</v>
      </c>
      <c r="CB1025" s="5" t="s">
        <v>347</v>
      </c>
      <c r="CC1025" s="6" t="s">
        <v>13136</v>
      </c>
      <c r="CD1025" s="42" t="s">
        <v>7062</v>
      </c>
      <c r="CE1025" s="4">
        <v>3187072331</v>
      </c>
      <c r="CF1025" s="43" t="s">
        <v>6749</v>
      </c>
      <c r="CG1025" s="7" t="s">
        <v>189</v>
      </c>
      <c r="CH1025" s="7">
        <v>0</v>
      </c>
      <c r="CI1025" s="7">
        <v>0</v>
      </c>
      <c r="CJ1025" s="88">
        <v>0</v>
      </c>
      <c r="CK1025" s="88" t="s">
        <v>5813</v>
      </c>
      <c r="CL1025" s="88" t="s">
        <v>5814</v>
      </c>
      <c r="CM1025" s="313">
        <v>3165246448</v>
      </c>
      <c r="CN1025" s="313" t="s">
        <v>6785</v>
      </c>
      <c r="CO1025" s="313" t="s">
        <v>6778</v>
      </c>
      <c r="CP1025" s="8">
        <v>3165295157</v>
      </c>
      <c r="CQ1025" s="79" t="s">
        <v>5815</v>
      </c>
      <c r="CR1025" s="21"/>
      <c r="CS1025" s="21" t="s">
        <v>6674</v>
      </c>
      <c r="CT1025" s="103" t="s">
        <v>1026</v>
      </c>
      <c r="CU1025" s="20" t="s">
        <v>993</v>
      </c>
      <c r="CV1025" s="262" t="s">
        <v>993</v>
      </c>
      <c r="CW1025" s="11" t="s">
        <v>7735</v>
      </c>
      <c r="CX1025" s="86" t="s">
        <v>993</v>
      </c>
      <c r="CY1025" s="86" t="s">
        <v>12898</v>
      </c>
      <c r="CZ1025" s="86" t="s">
        <v>12899</v>
      </c>
      <c r="DA1025" s="86" t="s">
        <v>130</v>
      </c>
      <c r="DB1025" s="86" t="s">
        <v>12906</v>
      </c>
      <c r="DC1025" s="6" t="s">
        <v>993</v>
      </c>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row>
    <row r="1026" spans="1:142" ht="20.25" customHeight="1" x14ac:dyDescent="0.25">
      <c r="A1026" s="327"/>
      <c r="B1026" s="83">
        <v>1304</v>
      </c>
      <c r="C1026" s="449">
        <v>1308</v>
      </c>
      <c r="D1026" s="113" t="s">
        <v>10650</v>
      </c>
      <c r="E1026" s="255" t="s">
        <v>5906</v>
      </c>
      <c r="F1026" s="256" t="s">
        <v>10679</v>
      </c>
      <c r="G1026" s="256" t="s">
        <v>11820</v>
      </c>
      <c r="H1026" s="256" t="s">
        <v>993</v>
      </c>
      <c r="I1026" s="256" t="s">
        <v>15345</v>
      </c>
      <c r="J1026" s="256" t="s">
        <v>7741</v>
      </c>
      <c r="K1026" s="256" t="s">
        <v>12234</v>
      </c>
      <c r="L1026" s="98">
        <v>631</v>
      </c>
      <c r="M1026" s="256" t="s">
        <v>2449</v>
      </c>
      <c r="N1026" s="99" t="s">
        <v>2450</v>
      </c>
      <c r="O1026" s="12" t="s">
        <v>2451</v>
      </c>
      <c r="P1026" s="27" t="s">
        <v>79</v>
      </c>
      <c r="Q1026" s="30" t="s">
        <v>79</v>
      </c>
      <c r="R1026" s="30" t="s">
        <v>161</v>
      </c>
      <c r="S1026" s="101" t="s">
        <v>6464</v>
      </c>
      <c r="T1026" s="100" t="s">
        <v>433</v>
      </c>
      <c r="U1026" s="98">
        <v>130200002922</v>
      </c>
      <c r="V1026" s="99" t="s">
        <v>82</v>
      </c>
      <c r="W1026" s="99" t="s">
        <v>83</v>
      </c>
      <c r="X1026" s="99" t="s">
        <v>702</v>
      </c>
      <c r="Y1026" s="101" t="s">
        <v>761</v>
      </c>
      <c r="Z1026" s="99" t="s">
        <v>1220</v>
      </c>
      <c r="AA1026" s="101" t="s">
        <v>85</v>
      </c>
      <c r="AB1026" s="101" t="s">
        <v>1088</v>
      </c>
      <c r="AC1026" s="101" t="s">
        <v>2069</v>
      </c>
      <c r="AD1026" s="99" t="s">
        <v>86</v>
      </c>
      <c r="AE1026" s="13">
        <v>39511</v>
      </c>
      <c r="AF1026" s="13">
        <v>41690</v>
      </c>
      <c r="AG1026" s="4">
        <f t="shared" ca="1" si="15"/>
        <v>11</v>
      </c>
      <c r="AH1026" s="32" t="s">
        <v>993</v>
      </c>
      <c r="AI1026" s="15" t="s">
        <v>327</v>
      </c>
      <c r="AJ1026" s="101" t="s">
        <v>886</v>
      </c>
      <c r="AK1026" s="101" t="s">
        <v>886</v>
      </c>
      <c r="AL1026" s="84" t="s">
        <v>13705</v>
      </c>
      <c r="AM1026" s="84" t="s">
        <v>14824</v>
      </c>
      <c r="AN1026" s="84" t="s">
        <v>12046</v>
      </c>
      <c r="AO1026" s="84" t="s">
        <v>7240</v>
      </c>
      <c r="AP1026" s="80" t="s">
        <v>152</v>
      </c>
      <c r="AQ1026" s="5" t="s">
        <v>9199</v>
      </c>
      <c r="AR1026" s="25">
        <v>6312</v>
      </c>
      <c r="AS1026" s="101" t="s">
        <v>993</v>
      </c>
      <c r="AT1026" s="101" t="s">
        <v>993</v>
      </c>
      <c r="AU1026" s="99" t="s">
        <v>90</v>
      </c>
      <c r="AV1026" s="99" t="s">
        <v>906</v>
      </c>
      <c r="AW1026" s="99" t="s">
        <v>96</v>
      </c>
      <c r="AX1026" s="256" t="s">
        <v>130</v>
      </c>
      <c r="AY1026" s="99" t="s">
        <v>79</v>
      </c>
      <c r="AZ1026" s="99" t="s">
        <v>79</v>
      </c>
      <c r="BA1026" s="101" t="s">
        <v>2791</v>
      </c>
      <c r="BB1026" s="18">
        <v>41689</v>
      </c>
      <c r="BC1026" s="6" t="s">
        <v>993</v>
      </c>
      <c r="BD1026" s="12">
        <v>4</v>
      </c>
      <c r="BE1026" s="102" t="s">
        <v>7217</v>
      </c>
      <c r="BF1026" s="16">
        <v>320000000</v>
      </c>
      <c r="BG1026" s="16">
        <v>50000</v>
      </c>
      <c r="BH1026" s="16">
        <v>50000</v>
      </c>
      <c r="BI1026" s="16">
        <v>50000</v>
      </c>
      <c r="BJ1026" s="16">
        <v>20000</v>
      </c>
      <c r="BK1026" s="80" t="s">
        <v>993</v>
      </c>
      <c r="BL1026" s="5" t="s">
        <v>86</v>
      </c>
      <c r="BM1026" s="5" t="s">
        <v>993</v>
      </c>
      <c r="BN1026" s="5" t="s">
        <v>342</v>
      </c>
      <c r="BO1026" s="6" t="s">
        <v>13058</v>
      </c>
      <c r="BP1026" s="5" t="s">
        <v>2792</v>
      </c>
      <c r="BQ1026" s="82" t="s">
        <v>993</v>
      </c>
      <c r="BR1026" s="82" t="s">
        <v>993</v>
      </c>
      <c r="BS1026" s="5" t="s">
        <v>1091</v>
      </c>
      <c r="BT1026" s="6" t="s">
        <v>993</v>
      </c>
      <c r="BU1026" s="6" t="s">
        <v>1036</v>
      </c>
      <c r="BV1026" s="27" t="s">
        <v>1073</v>
      </c>
      <c r="BW1026" s="5" t="s">
        <v>1092</v>
      </c>
      <c r="BX1026" s="5" t="s">
        <v>993</v>
      </c>
      <c r="BY1026" s="5"/>
      <c r="BZ1026" s="5"/>
      <c r="CA1026" s="5" t="s">
        <v>386</v>
      </c>
      <c r="CB1026" s="5" t="s">
        <v>347</v>
      </c>
      <c r="CC1026" s="6" t="s">
        <v>13136</v>
      </c>
      <c r="CD1026" s="42" t="s">
        <v>7060</v>
      </c>
      <c r="CE1026" s="4">
        <v>3182893993</v>
      </c>
      <c r="CF1026" s="43" t="s">
        <v>6747</v>
      </c>
      <c r="CG1026" s="7" t="s">
        <v>350</v>
      </c>
      <c r="CH1026" s="7" t="s">
        <v>5907</v>
      </c>
      <c r="CI1026" s="7">
        <v>3183366780</v>
      </c>
      <c r="CJ1026" s="88">
        <v>0</v>
      </c>
      <c r="CK1026" s="88" t="s">
        <v>2453</v>
      </c>
      <c r="CL1026" s="88" t="s">
        <v>2454</v>
      </c>
      <c r="CM1026" s="313">
        <v>3174396854</v>
      </c>
      <c r="CN1026" s="313" t="s">
        <v>6784</v>
      </c>
      <c r="CO1026" s="313" t="s">
        <v>4877</v>
      </c>
      <c r="CP1026" s="8">
        <v>3175021850</v>
      </c>
      <c r="CQ1026" s="79" t="s">
        <v>2456</v>
      </c>
      <c r="CR1026" s="21" t="s">
        <v>6560</v>
      </c>
      <c r="CS1026" s="21" t="s">
        <v>8018</v>
      </c>
      <c r="CT1026" s="103" t="s">
        <v>5908</v>
      </c>
      <c r="CU1026" s="20" t="s">
        <v>993</v>
      </c>
      <c r="CV1026" s="262" t="s">
        <v>993</v>
      </c>
      <c r="CW1026" s="11" t="s">
        <v>7188</v>
      </c>
      <c r="CX1026" s="86" t="s">
        <v>993</v>
      </c>
      <c r="CY1026" s="86" t="s">
        <v>12900</v>
      </c>
      <c r="CZ1026" s="86" t="s">
        <v>12945</v>
      </c>
      <c r="DA1026" s="86" t="s">
        <v>86</v>
      </c>
      <c r="DB1026" s="86" t="s">
        <v>12906</v>
      </c>
      <c r="DC1026" s="6" t="s">
        <v>13117</v>
      </c>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row>
    <row r="1027" spans="1:142" ht="20.25" customHeight="1" x14ac:dyDescent="0.25">
      <c r="A1027" s="327"/>
      <c r="B1027" s="83">
        <v>1227</v>
      </c>
      <c r="C1027" s="449">
        <v>1309</v>
      </c>
      <c r="D1027" s="113" t="s">
        <v>11237</v>
      </c>
      <c r="E1027" s="255" t="s">
        <v>5588</v>
      </c>
      <c r="F1027" s="256" t="s">
        <v>10679</v>
      </c>
      <c r="G1027" s="256" t="s">
        <v>11833</v>
      </c>
      <c r="H1027" s="256" t="s">
        <v>993</v>
      </c>
      <c r="I1027" s="256" t="s">
        <v>15345</v>
      </c>
      <c r="J1027" s="256" t="s">
        <v>7741</v>
      </c>
      <c r="K1027" s="256" t="s">
        <v>12234</v>
      </c>
      <c r="L1027" s="98">
        <v>769</v>
      </c>
      <c r="M1027" s="256" t="s">
        <v>4873</v>
      </c>
      <c r="N1027" s="256" t="s">
        <v>4874</v>
      </c>
      <c r="O1027" s="12" t="s">
        <v>4875</v>
      </c>
      <c r="P1027" s="27" t="s">
        <v>79</v>
      </c>
      <c r="Q1027" s="30" t="s">
        <v>79</v>
      </c>
      <c r="R1027" s="30" t="s">
        <v>309</v>
      </c>
      <c r="S1027" s="101" t="s">
        <v>5465</v>
      </c>
      <c r="T1027" s="100" t="s">
        <v>5589</v>
      </c>
      <c r="U1027" s="98">
        <v>130200002738</v>
      </c>
      <c r="V1027" s="99" t="s">
        <v>82</v>
      </c>
      <c r="W1027" s="99" t="s">
        <v>83</v>
      </c>
      <c r="X1027" s="101" t="s">
        <v>531</v>
      </c>
      <c r="Y1027" s="101" t="s">
        <v>761</v>
      </c>
      <c r="Z1027" s="99" t="s">
        <v>1179</v>
      </c>
      <c r="AA1027" s="101" t="s">
        <v>103</v>
      </c>
      <c r="AB1027" s="101" t="s">
        <v>1088</v>
      </c>
      <c r="AC1027" s="101" t="s">
        <v>1211</v>
      </c>
      <c r="AD1027" s="99" t="s">
        <v>86</v>
      </c>
      <c r="AE1027" s="13">
        <v>41594</v>
      </c>
      <c r="AF1027" s="13">
        <v>41548</v>
      </c>
      <c r="AG1027" s="4">
        <f t="shared" ca="1" si="15"/>
        <v>5</v>
      </c>
      <c r="AH1027" s="32" t="s">
        <v>993</v>
      </c>
      <c r="AI1027" s="15" t="s">
        <v>338</v>
      </c>
      <c r="AJ1027" s="101" t="s">
        <v>886</v>
      </c>
      <c r="AK1027" s="101" t="s">
        <v>886</v>
      </c>
      <c r="AL1027" s="84" t="s">
        <v>13631</v>
      </c>
      <c r="AM1027" s="84" t="s">
        <v>14756</v>
      </c>
      <c r="AN1027" s="84" t="s">
        <v>12046</v>
      </c>
      <c r="AO1027" s="84" t="s">
        <v>7240</v>
      </c>
      <c r="AP1027" s="80" t="s">
        <v>152</v>
      </c>
      <c r="AQ1027" s="5" t="s">
        <v>9118</v>
      </c>
      <c r="AR1027" s="25">
        <v>7692</v>
      </c>
      <c r="AS1027" s="101" t="s">
        <v>993</v>
      </c>
      <c r="AT1027" s="101" t="s">
        <v>993</v>
      </c>
      <c r="AU1027" s="99" t="s">
        <v>90</v>
      </c>
      <c r="AV1027" s="99" t="s">
        <v>906</v>
      </c>
      <c r="AW1027" s="99" t="s">
        <v>96</v>
      </c>
      <c r="AX1027" s="256" t="s">
        <v>130</v>
      </c>
      <c r="AY1027" s="99" t="s">
        <v>79</v>
      </c>
      <c r="AZ1027" s="99" t="s">
        <v>79</v>
      </c>
      <c r="BA1027" s="101" t="s">
        <v>1055</v>
      </c>
      <c r="BB1027" s="18">
        <v>41547</v>
      </c>
      <c r="BC1027" s="6" t="s">
        <v>993</v>
      </c>
      <c r="BD1027" s="12">
        <v>5</v>
      </c>
      <c r="BE1027" s="102" t="s">
        <v>7217</v>
      </c>
      <c r="BF1027" s="16">
        <v>320000000</v>
      </c>
      <c r="BG1027" s="16">
        <v>50000</v>
      </c>
      <c r="BH1027" s="16">
        <v>50000</v>
      </c>
      <c r="BI1027" s="16">
        <v>50000</v>
      </c>
      <c r="BJ1027" s="16">
        <v>20000</v>
      </c>
      <c r="BK1027" s="16">
        <v>20000</v>
      </c>
      <c r="BL1027" s="6" t="s">
        <v>993</v>
      </c>
      <c r="BM1027" s="5" t="s">
        <v>86</v>
      </c>
      <c r="BN1027" s="5" t="s">
        <v>342</v>
      </c>
      <c r="BO1027" s="6" t="s">
        <v>646</v>
      </c>
      <c r="BP1027" s="6" t="s">
        <v>91</v>
      </c>
      <c r="BQ1027" s="82" t="s">
        <v>993</v>
      </c>
      <c r="BR1027" s="82" t="s">
        <v>993</v>
      </c>
      <c r="BS1027" s="6" t="s">
        <v>385</v>
      </c>
      <c r="BT1027" s="6" t="s">
        <v>993</v>
      </c>
      <c r="BU1027" s="6" t="s">
        <v>1036</v>
      </c>
      <c r="BV1027" s="27" t="s">
        <v>993</v>
      </c>
      <c r="BW1027" s="5" t="s">
        <v>1092</v>
      </c>
      <c r="BX1027" s="5" t="s">
        <v>993</v>
      </c>
      <c r="BY1027" s="5"/>
      <c r="BZ1027" s="5"/>
      <c r="CA1027" s="5" t="s">
        <v>386</v>
      </c>
      <c r="CB1027" s="5" t="s">
        <v>347</v>
      </c>
      <c r="CC1027" s="6" t="s">
        <v>13136</v>
      </c>
      <c r="CD1027" s="42" t="s">
        <v>7060</v>
      </c>
      <c r="CE1027" s="4">
        <v>3182893993</v>
      </c>
      <c r="CF1027" s="43" t="s">
        <v>6747</v>
      </c>
      <c r="CG1027" s="7" t="s">
        <v>189</v>
      </c>
      <c r="CH1027" s="7">
        <v>0</v>
      </c>
      <c r="CI1027" s="7">
        <v>0</v>
      </c>
      <c r="CJ1027" s="88">
        <v>0</v>
      </c>
      <c r="CK1027" s="88" t="s">
        <v>6774</v>
      </c>
      <c r="CL1027" s="88" t="s">
        <v>6771</v>
      </c>
      <c r="CM1027" s="313">
        <v>3176577071</v>
      </c>
      <c r="CN1027" s="313" t="s">
        <v>2878</v>
      </c>
      <c r="CO1027" s="313" t="s">
        <v>2879</v>
      </c>
      <c r="CP1027" s="8">
        <v>3174422380</v>
      </c>
      <c r="CQ1027" s="79" t="s">
        <v>4878</v>
      </c>
      <c r="CR1027" s="21"/>
      <c r="CS1027" s="21" t="s">
        <v>8019</v>
      </c>
      <c r="CT1027" s="103" t="s">
        <v>1026</v>
      </c>
      <c r="CU1027" s="20" t="s">
        <v>993</v>
      </c>
      <c r="CV1027" s="262" t="s">
        <v>993</v>
      </c>
      <c r="CW1027" s="11" t="s">
        <v>7735</v>
      </c>
      <c r="CX1027" s="86" t="s">
        <v>993</v>
      </c>
      <c r="CY1027" s="86" t="s">
        <v>12898</v>
      </c>
      <c r="CZ1027" s="86" t="s">
        <v>12899</v>
      </c>
      <c r="DA1027" s="86" t="s">
        <v>130</v>
      </c>
      <c r="DB1027" s="86" t="s">
        <v>12906</v>
      </c>
      <c r="DC1027" s="6" t="s">
        <v>993</v>
      </c>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row>
    <row r="1028" spans="1:142" ht="20.25" customHeight="1" x14ac:dyDescent="0.25">
      <c r="A1028" s="327"/>
      <c r="B1028" s="83">
        <v>1229</v>
      </c>
      <c r="C1028" s="449">
        <v>1310</v>
      </c>
      <c r="D1028" s="113" t="s">
        <v>11316</v>
      </c>
      <c r="E1028" s="255" t="s">
        <v>5601</v>
      </c>
      <c r="F1028" s="256" t="s">
        <v>243</v>
      </c>
      <c r="G1028" s="256" t="s">
        <v>11825</v>
      </c>
      <c r="H1028" s="256" t="s">
        <v>993</v>
      </c>
      <c r="I1028" s="256" t="s">
        <v>7896</v>
      </c>
      <c r="J1028" s="256" t="s">
        <v>7897</v>
      </c>
      <c r="K1028" s="256" t="s">
        <v>12241</v>
      </c>
      <c r="L1028" s="98">
        <v>857</v>
      </c>
      <c r="M1028" s="256" t="s">
        <v>5602</v>
      </c>
      <c r="N1028" s="256" t="s">
        <v>5603</v>
      </c>
      <c r="O1028" s="12" t="s">
        <v>5604</v>
      </c>
      <c r="P1028" s="27" t="s">
        <v>79</v>
      </c>
      <c r="Q1028" s="30" t="s">
        <v>79</v>
      </c>
      <c r="R1028" s="30" t="s">
        <v>309</v>
      </c>
      <c r="S1028" s="101" t="s">
        <v>5465</v>
      </c>
      <c r="T1028" s="100" t="s">
        <v>6930</v>
      </c>
      <c r="U1028" s="98">
        <v>130200002739</v>
      </c>
      <c r="V1028" s="99" t="s">
        <v>82</v>
      </c>
      <c r="W1028" s="99" t="s">
        <v>83</v>
      </c>
      <c r="X1028" s="101" t="s">
        <v>531</v>
      </c>
      <c r="Y1028" s="101" t="s">
        <v>761</v>
      </c>
      <c r="Z1028" s="99" t="s">
        <v>1179</v>
      </c>
      <c r="AA1028" s="101" t="s">
        <v>103</v>
      </c>
      <c r="AB1028" s="101" t="s">
        <v>1087</v>
      </c>
      <c r="AC1028" s="101" t="s">
        <v>1088</v>
      </c>
      <c r="AD1028" s="99" t="s">
        <v>86</v>
      </c>
      <c r="AE1028" s="13">
        <v>41689</v>
      </c>
      <c r="AF1028" s="13">
        <v>41689</v>
      </c>
      <c r="AG1028" s="4">
        <f t="shared" ca="1" si="15"/>
        <v>5</v>
      </c>
      <c r="AH1028" s="13">
        <v>41689</v>
      </c>
      <c r="AI1028" s="15" t="s">
        <v>338</v>
      </c>
      <c r="AJ1028" s="101" t="s">
        <v>886</v>
      </c>
      <c r="AK1028" s="101" t="s">
        <v>887</v>
      </c>
      <c r="AL1028" s="84" t="s">
        <v>13703</v>
      </c>
      <c r="AM1028" s="84" t="s">
        <v>14822</v>
      </c>
      <c r="AN1028" s="84" t="s">
        <v>12046</v>
      </c>
      <c r="AO1028" s="84" t="s">
        <v>7240</v>
      </c>
      <c r="AP1028" s="80" t="s">
        <v>152</v>
      </c>
      <c r="AQ1028" s="5" t="s">
        <v>9197</v>
      </c>
      <c r="AR1028" s="25">
        <v>8571</v>
      </c>
      <c r="AS1028" s="101" t="s">
        <v>993</v>
      </c>
      <c r="AT1028" s="101" t="s">
        <v>993</v>
      </c>
      <c r="AU1028" s="99" t="s">
        <v>90</v>
      </c>
      <c r="AV1028" s="99" t="s">
        <v>1499</v>
      </c>
      <c r="AW1028" s="99" t="s">
        <v>282</v>
      </c>
      <c r="AX1028" s="256" t="s">
        <v>130</v>
      </c>
      <c r="AY1028" s="99" t="s">
        <v>79</v>
      </c>
      <c r="AZ1028" s="99" t="s">
        <v>79</v>
      </c>
      <c r="BA1028" s="101" t="s">
        <v>1055</v>
      </c>
      <c r="BB1028" s="18">
        <v>41556</v>
      </c>
      <c r="BC1028" s="6" t="s">
        <v>993</v>
      </c>
      <c r="BD1028" s="12">
        <v>5</v>
      </c>
      <c r="BE1028" s="102" t="s">
        <v>7217</v>
      </c>
      <c r="BF1028" s="16">
        <v>320000000</v>
      </c>
      <c r="BG1028" s="16">
        <v>50000</v>
      </c>
      <c r="BH1028" s="16">
        <v>50000</v>
      </c>
      <c r="BI1028" s="16">
        <v>50000</v>
      </c>
      <c r="BJ1028" s="16">
        <v>20000</v>
      </c>
      <c r="BK1028" s="80" t="s">
        <v>993</v>
      </c>
      <c r="BL1028" s="5" t="s">
        <v>86</v>
      </c>
      <c r="BM1028" s="5" t="s">
        <v>993</v>
      </c>
      <c r="BN1028" s="5" t="s">
        <v>342</v>
      </c>
      <c r="BO1028" s="6" t="s">
        <v>646</v>
      </c>
      <c r="BP1028" s="6" t="s">
        <v>91</v>
      </c>
      <c r="BQ1028" s="82" t="s">
        <v>993</v>
      </c>
      <c r="BR1028" s="82" t="s">
        <v>993</v>
      </c>
      <c r="BS1028" s="6" t="s">
        <v>385</v>
      </c>
      <c r="BT1028" s="6" t="s">
        <v>993</v>
      </c>
      <c r="BU1028" s="6" t="s">
        <v>1036</v>
      </c>
      <c r="BV1028" s="27" t="s">
        <v>993</v>
      </c>
      <c r="BW1028" s="5" t="s">
        <v>1092</v>
      </c>
      <c r="BX1028" s="5" t="s">
        <v>993</v>
      </c>
      <c r="BY1028" s="5"/>
      <c r="BZ1028" s="5"/>
      <c r="CA1028" s="5" t="s">
        <v>386</v>
      </c>
      <c r="CB1028" s="5" t="s">
        <v>347</v>
      </c>
      <c r="CC1028" s="6" t="s">
        <v>13136</v>
      </c>
      <c r="CD1028" s="42" t="s">
        <v>7061</v>
      </c>
      <c r="CE1028" s="4">
        <v>3182899379</v>
      </c>
      <c r="CF1028" s="43" t="s">
        <v>6750</v>
      </c>
      <c r="CG1028" s="7" t="s">
        <v>189</v>
      </c>
      <c r="CH1028" s="7">
        <v>0</v>
      </c>
      <c r="CI1028" s="7">
        <v>0</v>
      </c>
      <c r="CJ1028" s="88">
        <v>0</v>
      </c>
      <c r="CK1028" s="88" t="s">
        <v>3410</v>
      </c>
      <c r="CL1028" s="88" t="s">
        <v>3411</v>
      </c>
      <c r="CM1028" s="313">
        <v>3164728922</v>
      </c>
      <c r="CN1028" s="313" t="s">
        <v>5605</v>
      </c>
      <c r="CO1028" s="313" t="s">
        <v>13039</v>
      </c>
      <c r="CP1028" s="8">
        <v>3176469729</v>
      </c>
      <c r="CQ1028" s="79" t="s">
        <v>5606</v>
      </c>
      <c r="CR1028" s="21"/>
      <c r="CS1028" s="21" t="s">
        <v>12352</v>
      </c>
      <c r="CT1028" s="103" t="s">
        <v>1026</v>
      </c>
      <c r="CU1028" s="20" t="s">
        <v>993</v>
      </c>
      <c r="CV1028" s="262" t="s">
        <v>993</v>
      </c>
      <c r="CW1028" s="11" t="s">
        <v>7735</v>
      </c>
      <c r="CX1028" s="86" t="s">
        <v>993</v>
      </c>
      <c r="CY1028" s="86" t="s">
        <v>12898</v>
      </c>
      <c r="CZ1028" s="86" t="s">
        <v>12899</v>
      </c>
      <c r="DA1028" s="86" t="s">
        <v>130</v>
      </c>
      <c r="DB1028" s="86" t="s">
        <v>12906</v>
      </c>
      <c r="DC1028" s="6" t="s">
        <v>993</v>
      </c>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row>
    <row r="1029" spans="1:142" ht="20.25" customHeight="1" x14ac:dyDescent="0.25">
      <c r="A1029" s="327"/>
      <c r="B1029" s="83">
        <v>1235</v>
      </c>
      <c r="C1029" s="449">
        <v>1311</v>
      </c>
      <c r="D1029" s="113" t="s">
        <v>11242</v>
      </c>
      <c r="E1029" s="255" t="s">
        <v>5610</v>
      </c>
      <c r="F1029" s="256" t="s">
        <v>168</v>
      </c>
      <c r="G1029" s="256" t="s">
        <v>11827</v>
      </c>
      <c r="H1029" s="256" t="s">
        <v>993</v>
      </c>
      <c r="I1029" s="256" t="s">
        <v>7753</v>
      </c>
      <c r="J1029" s="256" t="s">
        <v>7754</v>
      </c>
      <c r="K1029" s="256" t="s">
        <v>12243</v>
      </c>
      <c r="L1029" s="98">
        <v>859</v>
      </c>
      <c r="M1029" s="256" t="s">
        <v>5611</v>
      </c>
      <c r="N1029" s="256" t="s">
        <v>8103</v>
      </c>
      <c r="O1029" s="12">
        <v>3199333</v>
      </c>
      <c r="P1029" s="27" t="s">
        <v>79</v>
      </c>
      <c r="Q1029" s="30" t="s">
        <v>79</v>
      </c>
      <c r="R1029" s="30" t="s">
        <v>80</v>
      </c>
      <c r="S1029" s="101" t="s">
        <v>5465</v>
      </c>
      <c r="T1029" s="100" t="s">
        <v>5612</v>
      </c>
      <c r="U1029" s="98">
        <v>130200002740</v>
      </c>
      <c r="V1029" s="99" t="s">
        <v>119</v>
      </c>
      <c r="W1029" s="99" t="s">
        <v>83</v>
      </c>
      <c r="X1029" s="101" t="s">
        <v>531</v>
      </c>
      <c r="Y1029" s="101" t="s">
        <v>761</v>
      </c>
      <c r="Z1029" s="99" t="s">
        <v>1179</v>
      </c>
      <c r="AA1029" s="101" t="s">
        <v>103</v>
      </c>
      <c r="AB1029" s="101" t="s">
        <v>1088</v>
      </c>
      <c r="AC1029" s="101" t="s">
        <v>1211</v>
      </c>
      <c r="AD1029" s="99" t="s">
        <v>86</v>
      </c>
      <c r="AE1029" s="13">
        <v>41593</v>
      </c>
      <c r="AF1029" s="13">
        <v>41568</v>
      </c>
      <c r="AG1029" s="4">
        <f t="shared" ca="1" si="15"/>
        <v>5</v>
      </c>
      <c r="AH1029" s="32" t="s">
        <v>993</v>
      </c>
      <c r="AI1029" s="15" t="s">
        <v>338</v>
      </c>
      <c r="AJ1029" s="101" t="s">
        <v>886</v>
      </c>
      <c r="AK1029" s="101" t="s">
        <v>886</v>
      </c>
      <c r="AL1029" s="84" t="s">
        <v>13633</v>
      </c>
      <c r="AM1029" s="84" t="s">
        <v>14761</v>
      </c>
      <c r="AN1029" s="84" t="s">
        <v>12046</v>
      </c>
      <c r="AO1029" s="84" t="s">
        <v>7240</v>
      </c>
      <c r="AP1029" s="80" t="s">
        <v>152</v>
      </c>
      <c r="AQ1029" s="5" t="s">
        <v>9124</v>
      </c>
      <c r="AR1029" s="25">
        <v>8591</v>
      </c>
      <c r="AS1029" s="101" t="s">
        <v>993</v>
      </c>
      <c r="AT1029" s="101" t="s">
        <v>993</v>
      </c>
      <c r="AU1029" s="101" t="s">
        <v>107</v>
      </c>
      <c r="AV1029" s="99" t="s">
        <v>906</v>
      </c>
      <c r="AW1029" s="99" t="s">
        <v>315</v>
      </c>
      <c r="AX1029" s="256" t="s">
        <v>130</v>
      </c>
      <c r="AY1029" s="99" t="s">
        <v>79</v>
      </c>
      <c r="AZ1029" s="99" t="s">
        <v>79</v>
      </c>
      <c r="BA1029" s="101" t="s">
        <v>1055</v>
      </c>
      <c r="BB1029" s="18">
        <v>41565</v>
      </c>
      <c r="BC1029" s="6" t="s">
        <v>993</v>
      </c>
      <c r="BD1029" s="12">
        <v>5</v>
      </c>
      <c r="BE1029" s="102" t="s">
        <v>7217</v>
      </c>
      <c r="BF1029" s="16">
        <v>320000000</v>
      </c>
      <c r="BG1029" s="16">
        <v>50000</v>
      </c>
      <c r="BH1029" s="16">
        <v>50000</v>
      </c>
      <c r="BI1029" s="16">
        <v>50000</v>
      </c>
      <c r="BJ1029" s="16">
        <v>20000</v>
      </c>
      <c r="BK1029" s="16">
        <v>20000</v>
      </c>
      <c r="BL1029" s="5" t="s">
        <v>86</v>
      </c>
      <c r="BM1029" s="5" t="s">
        <v>993</v>
      </c>
      <c r="BN1029" s="5" t="s">
        <v>342</v>
      </c>
      <c r="BO1029" s="6" t="s">
        <v>646</v>
      </c>
      <c r="BP1029" s="6" t="s">
        <v>91</v>
      </c>
      <c r="BQ1029" s="82" t="s">
        <v>993</v>
      </c>
      <c r="BR1029" s="82" t="s">
        <v>993</v>
      </c>
      <c r="BS1029" s="6" t="s">
        <v>385</v>
      </c>
      <c r="BT1029" s="6" t="s">
        <v>993</v>
      </c>
      <c r="BU1029" s="6" t="s">
        <v>1036</v>
      </c>
      <c r="BV1029" s="27" t="s">
        <v>993</v>
      </c>
      <c r="BW1029" s="5"/>
      <c r="BX1029" s="5"/>
      <c r="BY1029" s="5"/>
      <c r="BZ1029" s="5"/>
      <c r="CA1029" s="5"/>
      <c r="CB1029" s="5"/>
      <c r="CC1029" s="5"/>
      <c r="CD1029" s="42" t="s">
        <v>7059</v>
      </c>
      <c r="CE1029" s="53">
        <v>3182899405</v>
      </c>
      <c r="CF1029" s="43">
        <v>0</v>
      </c>
      <c r="CG1029" s="7" t="s">
        <v>189</v>
      </c>
      <c r="CH1029" s="7">
        <v>0</v>
      </c>
      <c r="CI1029" s="7">
        <v>0</v>
      </c>
      <c r="CJ1029" s="88">
        <v>0</v>
      </c>
      <c r="CK1029" s="88" t="s">
        <v>9791</v>
      </c>
      <c r="CL1029" s="88" t="s">
        <v>5613</v>
      </c>
      <c r="CM1029" s="313">
        <v>3174389482</v>
      </c>
      <c r="CN1029" s="313" t="s">
        <v>3287</v>
      </c>
      <c r="CO1029" s="313" t="s">
        <v>3288</v>
      </c>
      <c r="CP1029" s="8">
        <v>3174387684</v>
      </c>
      <c r="CQ1029" s="79" t="s">
        <v>5614</v>
      </c>
      <c r="CR1029" s="21" t="s">
        <v>8111</v>
      </c>
      <c r="CS1029" s="21" t="s">
        <v>5922</v>
      </c>
      <c r="CT1029" s="103" t="s">
        <v>5922</v>
      </c>
      <c r="CU1029" s="20" t="s">
        <v>993</v>
      </c>
      <c r="CV1029" s="262" t="s">
        <v>993</v>
      </c>
      <c r="CW1029" s="11" t="s">
        <v>7736</v>
      </c>
      <c r="CX1029" s="86" t="s">
        <v>993</v>
      </c>
      <c r="CY1029" s="86" t="s">
        <v>12898</v>
      </c>
      <c r="CZ1029" s="86" t="s">
        <v>12899</v>
      </c>
      <c r="DA1029" s="86" t="s">
        <v>130</v>
      </c>
      <c r="DB1029" s="86" t="s">
        <v>12906</v>
      </c>
      <c r="DC1029" s="6" t="s">
        <v>993</v>
      </c>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row>
    <row r="1030" spans="1:142" ht="20.25" customHeight="1" x14ac:dyDescent="0.25">
      <c r="A1030" s="327"/>
      <c r="B1030" s="83">
        <v>1233</v>
      </c>
      <c r="C1030" s="449">
        <v>1313</v>
      </c>
      <c r="D1030" s="113" t="s">
        <v>11240</v>
      </c>
      <c r="E1030" s="255" t="s">
        <v>5596</v>
      </c>
      <c r="F1030" s="256" t="s">
        <v>168</v>
      </c>
      <c r="G1030" s="256" t="s">
        <v>11829</v>
      </c>
      <c r="H1030" s="256" t="s">
        <v>993</v>
      </c>
      <c r="I1030" s="256" t="s">
        <v>169</v>
      </c>
      <c r="J1030" s="256" t="s">
        <v>7755</v>
      </c>
      <c r="K1030" s="256" t="s">
        <v>12244</v>
      </c>
      <c r="L1030" s="98">
        <v>235</v>
      </c>
      <c r="M1030" s="256" t="s">
        <v>786</v>
      </c>
      <c r="N1030" s="256" t="s">
        <v>787</v>
      </c>
      <c r="O1030" s="12" t="s">
        <v>2559</v>
      </c>
      <c r="P1030" s="27" t="s">
        <v>79</v>
      </c>
      <c r="Q1030" s="30" t="s">
        <v>79</v>
      </c>
      <c r="R1030" s="30" t="s">
        <v>80</v>
      </c>
      <c r="S1030" s="101" t="s">
        <v>6464</v>
      </c>
      <c r="T1030" s="100" t="s">
        <v>5597</v>
      </c>
      <c r="U1030" s="98">
        <v>130200001949</v>
      </c>
      <c r="V1030" s="99" t="s">
        <v>119</v>
      </c>
      <c r="W1030" s="99" t="s">
        <v>83</v>
      </c>
      <c r="X1030" s="99" t="s">
        <v>702</v>
      </c>
      <c r="Y1030" s="101" t="s">
        <v>761</v>
      </c>
      <c r="Z1030" s="99" t="s">
        <v>1220</v>
      </c>
      <c r="AA1030" s="101" t="s">
        <v>85</v>
      </c>
      <c r="AB1030" s="101" t="s">
        <v>1088</v>
      </c>
      <c r="AC1030" s="101" t="s">
        <v>1088</v>
      </c>
      <c r="AD1030" s="99" t="s">
        <v>86</v>
      </c>
      <c r="AE1030" s="13">
        <v>41549</v>
      </c>
      <c r="AF1030" s="13">
        <v>41558</v>
      </c>
      <c r="AG1030" s="4">
        <f t="shared" ca="1" si="15"/>
        <v>5</v>
      </c>
      <c r="AH1030" s="32" t="s">
        <v>993</v>
      </c>
      <c r="AI1030" s="15" t="s">
        <v>327</v>
      </c>
      <c r="AJ1030" s="101" t="s">
        <v>886</v>
      </c>
      <c r="AK1030" s="101" t="s">
        <v>903</v>
      </c>
      <c r="AL1030" s="84" t="s">
        <v>12026</v>
      </c>
      <c r="AM1030" s="84" t="s">
        <v>14758</v>
      </c>
      <c r="AN1030" s="84" t="s">
        <v>12046</v>
      </c>
      <c r="AO1030" s="84" t="s">
        <v>7239</v>
      </c>
      <c r="AP1030" s="80" t="s">
        <v>152</v>
      </c>
      <c r="AQ1030" s="5" t="s">
        <v>9121</v>
      </c>
      <c r="AR1030" s="25">
        <v>2354</v>
      </c>
      <c r="AS1030" s="101" t="s">
        <v>993</v>
      </c>
      <c r="AT1030" s="101" t="s">
        <v>993</v>
      </c>
      <c r="AU1030" s="99" t="s">
        <v>90</v>
      </c>
      <c r="AV1030" s="99" t="s">
        <v>906</v>
      </c>
      <c r="AW1030" s="99" t="s">
        <v>169</v>
      </c>
      <c r="AX1030" s="256" t="s">
        <v>86</v>
      </c>
      <c r="AY1030" s="99" t="s">
        <v>79</v>
      </c>
      <c r="AZ1030" s="99" t="s">
        <v>79</v>
      </c>
      <c r="BA1030" s="99" t="s">
        <v>1111</v>
      </c>
      <c r="BB1030" s="18">
        <v>41557</v>
      </c>
      <c r="BC1030" s="6" t="s">
        <v>993</v>
      </c>
      <c r="BD1030" s="12">
        <v>5</v>
      </c>
      <c r="BE1030" s="102" t="s">
        <v>7217</v>
      </c>
      <c r="BF1030" s="16">
        <v>320000000</v>
      </c>
      <c r="BG1030" s="16">
        <v>50000</v>
      </c>
      <c r="BH1030" s="16">
        <v>50000</v>
      </c>
      <c r="BI1030" s="16">
        <v>50000</v>
      </c>
      <c r="BJ1030" s="16">
        <v>20000</v>
      </c>
      <c r="BK1030" s="80" t="s">
        <v>993</v>
      </c>
      <c r="BL1030" s="5" t="s">
        <v>86</v>
      </c>
      <c r="BM1030" s="5" t="s">
        <v>993</v>
      </c>
      <c r="BN1030" s="5" t="s">
        <v>342</v>
      </c>
      <c r="BO1030" s="6" t="s">
        <v>13058</v>
      </c>
      <c r="BP1030" s="5" t="s">
        <v>134</v>
      </c>
      <c r="BQ1030" s="82" t="s">
        <v>993</v>
      </c>
      <c r="BR1030" s="82" t="s">
        <v>993</v>
      </c>
      <c r="BS1030" s="5" t="s">
        <v>1091</v>
      </c>
      <c r="BT1030" s="6" t="s">
        <v>993</v>
      </c>
      <c r="BU1030" s="6" t="s">
        <v>1036</v>
      </c>
      <c r="BV1030" s="27" t="s">
        <v>1073</v>
      </c>
      <c r="BW1030" s="5"/>
      <c r="BX1030" s="5"/>
      <c r="BY1030" s="5"/>
      <c r="BZ1030" s="5"/>
      <c r="CA1030" s="5" t="s">
        <v>386</v>
      </c>
      <c r="CB1030" s="5" t="s">
        <v>347</v>
      </c>
      <c r="CC1030" s="6" t="s">
        <v>13136</v>
      </c>
      <c r="CD1030" s="42" t="s">
        <v>7059</v>
      </c>
      <c r="CE1030" s="4">
        <v>3182899443</v>
      </c>
      <c r="CF1030" s="43" t="s">
        <v>6748</v>
      </c>
      <c r="CG1030" s="7" t="s">
        <v>350</v>
      </c>
      <c r="CH1030" s="7" t="s">
        <v>5598</v>
      </c>
      <c r="CI1030" s="7" t="s">
        <v>5599</v>
      </c>
      <c r="CJ1030" s="88" t="s">
        <v>5600</v>
      </c>
      <c r="CK1030" s="88" t="s">
        <v>9768</v>
      </c>
      <c r="CL1030" s="88" t="s">
        <v>9818</v>
      </c>
      <c r="CM1030" s="313" t="s">
        <v>2560</v>
      </c>
      <c r="CN1030" s="313" t="s">
        <v>9856</v>
      </c>
      <c r="CO1030" s="313" t="s">
        <v>9892</v>
      </c>
      <c r="CP1030" s="8" t="s">
        <v>2562</v>
      </c>
      <c r="CQ1030" s="79" t="s">
        <v>2563</v>
      </c>
      <c r="CR1030" s="21"/>
      <c r="CS1030" s="21" t="s">
        <v>12386</v>
      </c>
      <c r="CT1030" s="103" t="s">
        <v>1026</v>
      </c>
      <c r="CU1030" s="20" t="s">
        <v>993</v>
      </c>
      <c r="CV1030" s="20" t="s">
        <v>12669</v>
      </c>
      <c r="CW1030" s="11" t="s">
        <v>7188</v>
      </c>
      <c r="CX1030" s="86" t="s">
        <v>993</v>
      </c>
      <c r="CY1030" s="86" t="s">
        <v>12898</v>
      </c>
      <c r="CZ1030" s="86" t="s">
        <v>12899</v>
      </c>
      <c r="DA1030" s="86" t="s">
        <v>86</v>
      </c>
      <c r="DB1030" s="86" t="s">
        <v>12906</v>
      </c>
      <c r="DC1030" s="6" t="s">
        <v>13117</v>
      </c>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row>
    <row r="1031" spans="1:142" ht="20.25" customHeight="1" x14ac:dyDescent="0.25">
      <c r="A1031" s="327"/>
      <c r="B1031" s="83">
        <v>1246</v>
      </c>
      <c r="C1031" s="449">
        <v>1314</v>
      </c>
      <c r="D1031" s="113" t="s">
        <v>11250</v>
      </c>
      <c r="E1031" s="255" t="s">
        <v>5657</v>
      </c>
      <c r="F1031" s="256" t="s">
        <v>243</v>
      </c>
      <c r="G1031" s="256" t="s">
        <v>11823</v>
      </c>
      <c r="H1031" s="256" t="s">
        <v>993</v>
      </c>
      <c r="I1031" s="256" t="s">
        <v>5076</v>
      </c>
      <c r="J1031" s="256" t="s">
        <v>7898</v>
      </c>
      <c r="K1031" s="256" t="s">
        <v>12241</v>
      </c>
      <c r="L1031" s="98">
        <v>774</v>
      </c>
      <c r="M1031" s="256" t="s">
        <v>5076</v>
      </c>
      <c r="N1031" s="256" t="s">
        <v>2744</v>
      </c>
      <c r="O1031" s="12" t="s">
        <v>2745</v>
      </c>
      <c r="P1031" s="27" t="s">
        <v>79</v>
      </c>
      <c r="Q1031" s="30" t="s">
        <v>79</v>
      </c>
      <c r="R1031" s="30" t="s">
        <v>309</v>
      </c>
      <c r="S1031" s="101" t="s">
        <v>5465</v>
      </c>
      <c r="T1031" s="100" t="s">
        <v>6932</v>
      </c>
      <c r="U1031" s="98">
        <v>130200002741</v>
      </c>
      <c r="V1031" s="99" t="s">
        <v>82</v>
      </c>
      <c r="W1031" s="99" t="s">
        <v>83</v>
      </c>
      <c r="X1031" s="101" t="s">
        <v>531</v>
      </c>
      <c r="Y1031" s="101" t="s">
        <v>761</v>
      </c>
      <c r="Z1031" s="99" t="s">
        <v>1179</v>
      </c>
      <c r="AA1031" s="101" t="s">
        <v>103</v>
      </c>
      <c r="AB1031" s="101" t="s">
        <v>1211</v>
      </c>
      <c r="AC1031" s="101" t="s">
        <v>1211</v>
      </c>
      <c r="AD1031" s="99" t="s">
        <v>86</v>
      </c>
      <c r="AE1031" s="13">
        <v>41580</v>
      </c>
      <c r="AF1031" s="13">
        <v>41580</v>
      </c>
      <c r="AG1031" s="4">
        <f t="shared" ca="1" si="15"/>
        <v>5</v>
      </c>
      <c r="AH1031" s="32" t="s">
        <v>993</v>
      </c>
      <c r="AI1031" s="15" t="s">
        <v>338</v>
      </c>
      <c r="AJ1031" s="101" t="s">
        <v>886</v>
      </c>
      <c r="AK1031" s="101" t="s">
        <v>886</v>
      </c>
      <c r="AL1031" s="84" t="s">
        <v>13640</v>
      </c>
      <c r="AM1031" s="84" t="s">
        <v>14769</v>
      </c>
      <c r="AN1031" s="84" t="s">
        <v>12046</v>
      </c>
      <c r="AO1031" s="84" t="s">
        <v>7240</v>
      </c>
      <c r="AP1031" s="80" t="s">
        <v>152</v>
      </c>
      <c r="AQ1031" s="5" t="s">
        <v>9132</v>
      </c>
      <c r="AR1031" s="25">
        <v>7741</v>
      </c>
      <c r="AS1031" s="101" t="s">
        <v>993</v>
      </c>
      <c r="AT1031" s="101" t="s">
        <v>993</v>
      </c>
      <c r="AU1031" s="99" t="s">
        <v>90</v>
      </c>
      <c r="AV1031" s="99" t="s">
        <v>9610</v>
      </c>
      <c r="AW1031" s="99" t="s">
        <v>137</v>
      </c>
      <c r="AX1031" s="256" t="s">
        <v>86</v>
      </c>
      <c r="AY1031" s="99" t="s">
        <v>79</v>
      </c>
      <c r="AZ1031" s="99" t="s">
        <v>79</v>
      </c>
      <c r="BA1031" s="101" t="s">
        <v>1055</v>
      </c>
      <c r="BB1031" s="18">
        <v>41581</v>
      </c>
      <c r="BC1031" s="6" t="s">
        <v>993</v>
      </c>
      <c r="BD1031" s="12">
        <v>5</v>
      </c>
      <c r="BE1031" s="102" t="s">
        <v>7217</v>
      </c>
      <c r="BF1031" s="16">
        <v>320000000</v>
      </c>
      <c r="BG1031" s="16">
        <v>50000</v>
      </c>
      <c r="BH1031" s="16">
        <v>50000</v>
      </c>
      <c r="BI1031" s="16">
        <v>50000</v>
      </c>
      <c r="BJ1031" s="16">
        <v>20000</v>
      </c>
      <c r="BK1031" s="80" t="s">
        <v>993</v>
      </c>
      <c r="BL1031" s="5" t="s">
        <v>86</v>
      </c>
      <c r="BM1031" s="5" t="s">
        <v>993</v>
      </c>
      <c r="BN1031" s="5" t="s">
        <v>342</v>
      </c>
      <c r="BO1031" s="6" t="s">
        <v>646</v>
      </c>
      <c r="BP1031" s="6" t="s">
        <v>91</v>
      </c>
      <c r="BQ1031" s="82" t="s">
        <v>993</v>
      </c>
      <c r="BR1031" s="82" t="s">
        <v>993</v>
      </c>
      <c r="BS1031" s="5" t="s">
        <v>3521</v>
      </c>
      <c r="BT1031" s="6" t="s">
        <v>993</v>
      </c>
      <c r="BU1031" s="6" t="s">
        <v>1036</v>
      </c>
      <c r="BV1031" s="27" t="s">
        <v>1073</v>
      </c>
      <c r="BW1031" s="5" t="s">
        <v>1092</v>
      </c>
      <c r="BX1031" s="5" t="s">
        <v>993</v>
      </c>
      <c r="BY1031" s="5"/>
      <c r="BZ1031" s="5"/>
      <c r="CA1031" s="5" t="s">
        <v>386</v>
      </c>
      <c r="CB1031" s="5" t="s">
        <v>347</v>
      </c>
      <c r="CC1031" s="6" t="s">
        <v>13136</v>
      </c>
      <c r="CD1031" s="42" t="s">
        <v>7061</v>
      </c>
      <c r="CE1031" s="4">
        <v>3182899379</v>
      </c>
      <c r="CF1031" s="43" t="s">
        <v>6750</v>
      </c>
      <c r="CG1031" s="7" t="s">
        <v>189</v>
      </c>
      <c r="CH1031" s="7">
        <v>0</v>
      </c>
      <c r="CI1031" s="7">
        <v>0</v>
      </c>
      <c r="CJ1031" s="88">
        <v>0</v>
      </c>
      <c r="CK1031" s="88" t="s">
        <v>5083</v>
      </c>
      <c r="CL1031" s="88" t="s">
        <v>5084</v>
      </c>
      <c r="CM1031" s="313">
        <v>3174386161</v>
      </c>
      <c r="CN1031" s="313" t="s">
        <v>5085</v>
      </c>
      <c r="CO1031" s="313" t="s">
        <v>5086</v>
      </c>
      <c r="CP1031" s="8">
        <v>3174388369</v>
      </c>
      <c r="CQ1031" s="79" t="s">
        <v>2752</v>
      </c>
      <c r="CR1031" s="21"/>
      <c r="CS1031" s="21" t="s">
        <v>5922</v>
      </c>
      <c r="CT1031" s="103" t="s">
        <v>1026</v>
      </c>
      <c r="CU1031" s="20" t="s">
        <v>993</v>
      </c>
      <c r="CV1031" s="262" t="s">
        <v>993</v>
      </c>
      <c r="CW1031" s="11" t="s">
        <v>7735</v>
      </c>
      <c r="CX1031" s="86" t="s">
        <v>993</v>
      </c>
      <c r="CY1031" s="86" t="s">
        <v>12898</v>
      </c>
      <c r="CZ1031" s="86" t="s">
        <v>12899</v>
      </c>
      <c r="DA1031" s="86" t="s">
        <v>130</v>
      </c>
      <c r="DB1031" s="86" t="s">
        <v>12906</v>
      </c>
      <c r="DC1031" s="6" t="s">
        <v>993</v>
      </c>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row>
    <row r="1032" spans="1:142" ht="20.25" customHeight="1" x14ac:dyDescent="0.25">
      <c r="A1032" s="327"/>
      <c r="B1032" s="83">
        <v>1230</v>
      </c>
      <c r="C1032" s="449">
        <v>1315</v>
      </c>
      <c r="D1032" s="113" t="s">
        <v>11238</v>
      </c>
      <c r="E1032" s="255" t="s">
        <v>5593</v>
      </c>
      <c r="F1032" s="256" t="s">
        <v>168</v>
      </c>
      <c r="G1032" s="256" t="s">
        <v>11835</v>
      </c>
      <c r="H1032" s="256" t="s">
        <v>993</v>
      </c>
      <c r="I1032" s="256" t="s">
        <v>7899</v>
      </c>
      <c r="J1032" s="256" t="s">
        <v>7900</v>
      </c>
      <c r="K1032" s="256" t="s">
        <v>12244</v>
      </c>
      <c r="L1032" s="98">
        <v>861</v>
      </c>
      <c r="M1032" s="256" t="s">
        <v>4138</v>
      </c>
      <c r="N1032" s="256" t="s">
        <v>4139</v>
      </c>
      <c r="O1032" s="12" t="s">
        <v>4140</v>
      </c>
      <c r="P1032" s="27" t="s">
        <v>79</v>
      </c>
      <c r="Q1032" s="30" t="s">
        <v>79</v>
      </c>
      <c r="R1032" s="30" t="s">
        <v>80</v>
      </c>
      <c r="S1032" s="101" t="s">
        <v>6464</v>
      </c>
      <c r="T1032" s="100" t="s">
        <v>443</v>
      </c>
      <c r="U1032" s="98">
        <v>130200002945</v>
      </c>
      <c r="V1032" s="99" t="s">
        <v>119</v>
      </c>
      <c r="W1032" s="99" t="s">
        <v>83</v>
      </c>
      <c r="X1032" s="101" t="s">
        <v>531</v>
      </c>
      <c r="Y1032" s="101" t="s">
        <v>761</v>
      </c>
      <c r="Z1032" s="99" t="s">
        <v>1179</v>
      </c>
      <c r="AA1032" s="101" t="s">
        <v>103</v>
      </c>
      <c r="AB1032" s="101" t="s">
        <v>1211</v>
      </c>
      <c r="AC1032" s="101" t="s">
        <v>1211</v>
      </c>
      <c r="AD1032" s="99" t="s">
        <v>86</v>
      </c>
      <c r="AE1032" s="13">
        <v>40450</v>
      </c>
      <c r="AF1032" s="13">
        <v>41557</v>
      </c>
      <c r="AG1032" s="4">
        <f t="shared" ca="1" si="15"/>
        <v>8</v>
      </c>
      <c r="AH1032" s="32" t="s">
        <v>993</v>
      </c>
      <c r="AI1032" s="15" t="s">
        <v>338</v>
      </c>
      <c r="AJ1032" s="101" t="s">
        <v>886</v>
      </c>
      <c r="AK1032" s="101" t="s">
        <v>886</v>
      </c>
      <c r="AL1032" s="84" t="s">
        <v>13632</v>
      </c>
      <c r="AM1032" s="84" t="s">
        <v>14757</v>
      </c>
      <c r="AN1032" s="84" t="s">
        <v>12046</v>
      </c>
      <c r="AO1032" s="84" t="s">
        <v>7240</v>
      </c>
      <c r="AP1032" s="80" t="s">
        <v>152</v>
      </c>
      <c r="AQ1032" s="5" t="s">
        <v>9119</v>
      </c>
      <c r="AR1032" s="25">
        <v>8611</v>
      </c>
      <c r="AS1032" s="101" t="s">
        <v>993</v>
      </c>
      <c r="AT1032" s="101" t="s">
        <v>993</v>
      </c>
      <c r="AU1032" s="99" t="s">
        <v>90</v>
      </c>
      <c r="AV1032" s="99" t="s">
        <v>1499</v>
      </c>
      <c r="AW1032" s="99" t="s">
        <v>169</v>
      </c>
      <c r="AX1032" s="256" t="s">
        <v>130</v>
      </c>
      <c r="AY1032" s="99" t="s">
        <v>79</v>
      </c>
      <c r="AZ1032" s="99" t="s">
        <v>79</v>
      </c>
      <c r="BA1032" s="101" t="s">
        <v>1055</v>
      </c>
      <c r="BB1032" s="18">
        <v>41547</v>
      </c>
      <c r="BC1032" s="6" t="s">
        <v>993</v>
      </c>
      <c r="BD1032" s="12">
        <v>5</v>
      </c>
      <c r="BE1032" s="102" t="s">
        <v>7217</v>
      </c>
      <c r="BF1032" s="16">
        <v>320000000</v>
      </c>
      <c r="BG1032" s="16">
        <v>50000</v>
      </c>
      <c r="BH1032" s="16">
        <v>50000</v>
      </c>
      <c r="BI1032" s="16">
        <v>50000</v>
      </c>
      <c r="BJ1032" s="16">
        <v>20000</v>
      </c>
      <c r="BK1032" s="80" t="s">
        <v>993</v>
      </c>
      <c r="BL1032" s="5" t="s">
        <v>86</v>
      </c>
      <c r="BM1032" s="5" t="s">
        <v>993</v>
      </c>
      <c r="BN1032" s="5" t="s">
        <v>342</v>
      </c>
      <c r="BO1032" s="6" t="s">
        <v>13058</v>
      </c>
      <c r="BP1032" s="6" t="s">
        <v>91</v>
      </c>
      <c r="BQ1032" s="82" t="s">
        <v>993</v>
      </c>
      <c r="BR1032" s="82" t="s">
        <v>993</v>
      </c>
      <c r="BS1032" s="6" t="s">
        <v>385</v>
      </c>
      <c r="BT1032" s="6" t="s">
        <v>993</v>
      </c>
      <c r="BU1032" s="6" t="s">
        <v>1036</v>
      </c>
      <c r="BV1032" s="27" t="s">
        <v>993</v>
      </c>
      <c r="BW1032" s="5"/>
      <c r="BX1032" s="5"/>
      <c r="BY1032" s="5"/>
      <c r="BZ1032" s="5"/>
      <c r="CA1032" s="5"/>
      <c r="CB1032" s="5"/>
      <c r="CC1032" s="5"/>
      <c r="CD1032" s="42" t="s">
        <v>7059</v>
      </c>
      <c r="CE1032" s="4">
        <v>3182899443</v>
      </c>
      <c r="CF1032" s="43" t="s">
        <v>6748</v>
      </c>
      <c r="CG1032" s="7" t="s">
        <v>189</v>
      </c>
      <c r="CH1032" s="7">
        <v>0</v>
      </c>
      <c r="CI1032" s="7">
        <v>0</v>
      </c>
      <c r="CJ1032" s="88">
        <v>0</v>
      </c>
      <c r="CK1032" s="88" t="s">
        <v>9778</v>
      </c>
      <c r="CL1032" s="88" t="s">
        <v>6772</v>
      </c>
      <c r="CM1032" s="313" t="s">
        <v>4142</v>
      </c>
      <c r="CN1032" s="313" t="s">
        <v>6788</v>
      </c>
      <c r="CO1032" s="313" t="s">
        <v>4143</v>
      </c>
      <c r="CP1032" s="8" t="s">
        <v>4144</v>
      </c>
      <c r="CQ1032" s="79" t="s">
        <v>4145</v>
      </c>
      <c r="CR1032" s="21"/>
      <c r="CS1032" s="21" t="s">
        <v>12385</v>
      </c>
      <c r="CT1032" s="103" t="s">
        <v>6674</v>
      </c>
      <c r="CU1032" s="20" t="s">
        <v>993</v>
      </c>
      <c r="CV1032" s="262" t="s">
        <v>993</v>
      </c>
      <c r="CW1032" s="11" t="s">
        <v>7735</v>
      </c>
      <c r="CX1032" s="86" t="s">
        <v>993</v>
      </c>
      <c r="CY1032" s="86" t="s">
        <v>12898</v>
      </c>
      <c r="CZ1032" s="86" t="s">
        <v>12899</v>
      </c>
      <c r="DA1032" s="86" t="s">
        <v>130</v>
      </c>
      <c r="DB1032" s="86" t="s">
        <v>12906</v>
      </c>
      <c r="DC1032" s="6" t="s">
        <v>13117</v>
      </c>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row>
    <row r="1033" spans="1:142" ht="20.25" customHeight="1" x14ac:dyDescent="0.25">
      <c r="A1033" s="327"/>
      <c r="B1033" s="83">
        <v>1263</v>
      </c>
      <c r="C1033" s="449">
        <v>1316</v>
      </c>
      <c r="D1033" s="113" t="s">
        <v>11262</v>
      </c>
      <c r="E1033" s="255" t="s">
        <v>7382</v>
      </c>
      <c r="F1033" s="256" t="s">
        <v>114</v>
      </c>
      <c r="G1033" s="256" t="s">
        <v>11830</v>
      </c>
      <c r="H1033" s="256" t="s">
        <v>993</v>
      </c>
      <c r="I1033" s="256" t="s">
        <v>659</v>
      </c>
      <c r="J1033" s="256" t="s">
        <v>7751</v>
      </c>
      <c r="K1033" s="256" t="s">
        <v>12242</v>
      </c>
      <c r="L1033" s="98">
        <v>763</v>
      </c>
      <c r="M1033" s="256" t="s">
        <v>5716</v>
      </c>
      <c r="N1033" s="256" t="s">
        <v>5717</v>
      </c>
      <c r="O1033" s="12">
        <v>3208888</v>
      </c>
      <c r="P1033" s="27" t="s">
        <v>79</v>
      </c>
      <c r="Q1033" s="30" t="s">
        <v>79</v>
      </c>
      <c r="R1033" s="30" t="s">
        <v>309</v>
      </c>
      <c r="S1033" s="101" t="s">
        <v>5465</v>
      </c>
      <c r="T1033" s="100" t="s">
        <v>5718</v>
      </c>
      <c r="U1033" s="98">
        <v>130200002742</v>
      </c>
      <c r="V1033" s="99" t="s">
        <v>119</v>
      </c>
      <c r="W1033" s="99" t="s">
        <v>83</v>
      </c>
      <c r="X1033" s="101" t="s">
        <v>531</v>
      </c>
      <c r="Y1033" s="101" t="s">
        <v>761</v>
      </c>
      <c r="Z1033" s="99" t="s">
        <v>1179</v>
      </c>
      <c r="AA1033" s="101" t="s">
        <v>103</v>
      </c>
      <c r="AB1033" s="101" t="s">
        <v>1088</v>
      </c>
      <c r="AC1033" s="101" t="s">
        <v>1088</v>
      </c>
      <c r="AD1033" s="99" t="s">
        <v>86</v>
      </c>
      <c r="AE1033" s="13">
        <v>41579</v>
      </c>
      <c r="AF1033" s="13">
        <v>41607</v>
      </c>
      <c r="AG1033" s="4">
        <f t="shared" ca="1" si="15"/>
        <v>5</v>
      </c>
      <c r="AH1033" s="32" t="s">
        <v>993</v>
      </c>
      <c r="AI1033" s="15" t="s">
        <v>338</v>
      </c>
      <c r="AJ1033" s="101" t="s">
        <v>886</v>
      </c>
      <c r="AK1033" s="101" t="s">
        <v>886</v>
      </c>
      <c r="AL1033" s="84" t="s">
        <v>13652</v>
      </c>
      <c r="AM1033" s="84" t="s">
        <v>14778</v>
      </c>
      <c r="AN1033" s="84" t="s">
        <v>12046</v>
      </c>
      <c r="AO1033" s="84" t="s">
        <v>7240</v>
      </c>
      <c r="AP1033" s="80" t="s">
        <v>152</v>
      </c>
      <c r="AQ1033" s="5" t="s">
        <v>9144</v>
      </c>
      <c r="AR1033" s="25">
        <v>7632</v>
      </c>
      <c r="AS1033" s="101" t="s">
        <v>993</v>
      </c>
      <c r="AT1033" s="101" t="s">
        <v>993</v>
      </c>
      <c r="AU1033" s="101" t="s">
        <v>107</v>
      </c>
      <c r="AV1033" s="99" t="s">
        <v>906</v>
      </c>
      <c r="AW1033" s="99" t="s">
        <v>659</v>
      </c>
      <c r="AX1033" s="256" t="s">
        <v>130</v>
      </c>
      <c r="AY1033" s="99" t="s">
        <v>79</v>
      </c>
      <c r="AZ1033" s="99" t="s">
        <v>79</v>
      </c>
      <c r="BA1033" s="101" t="s">
        <v>1055</v>
      </c>
      <c r="BB1033" s="18">
        <v>41606</v>
      </c>
      <c r="BC1033" s="6" t="s">
        <v>993</v>
      </c>
      <c r="BD1033" s="12">
        <v>5</v>
      </c>
      <c r="BE1033" s="102" t="s">
        <v>7217</v>
      </c>
      <c r="BF1033" s="16">
        <v>320000000</v>
      </c>
      <c r="BG1033" s="16">
        <v>50000</v>
      </c>
      <c r="BH1033" s="16">
        <v>50000</v>
      </c>
      <c r="BI1033" s="16">
        <v>50000</v>
      </c>
      <c r="BJ1033" s="16">
        <v>20000</v>
      </c>
      <c r="BK1033" s="16">
        <v>20000</v>
      </c>
      <c r="BL1033" s="5" t="s">
        <v>86</v>
      </c>
      <c r="BM1033" s="5" t="s">
        <v>993</v>
      </c>
      <c r="BN1033" s="5" t="s">
        <v>342</v>
      </c>
      <c r="BO1033" s="6" t="s">
        <v>646</v>
      </c>
      <c r="BP1033" s="6" t="s">
        <v>91</v>
      </c>
      <c r="BQ1033" s="82" t="s">
        <v>993</v>
      </c>
      <c r="BR1033" s="82" t="s">
        <v>993</v>
      </c>
      <c r="BS1033" s="6" t="s">
        <v>385</v>
      </c>
      <c r="BT1033" s="6" t="s">
        <v>993</v>
      </c>
      <c r="BU1033" s="6" t="s">
        <v>1036</v>
      </c>
      <c r="BV1033" s="27" t="s">
        <v>993</v>
      </c>
      <c r="BW1033" s="5"/>
      <c r="BX1033" s="5"/>
      <c r="BY1033" s="17"/>
      <c r="BZ1033" s="17"/>
      <c r="CA1033" s="17"/>
      <c r="CB1033" s="17"/>
      <c r="CC1033" s="17"/>
      <c r="CD1033" s="42" t="s">
        <v>7062</v>
      </c>
      <c r="CE1033" s="4">
        <v>3187072331</v>
      </c>
      <c r="CF1033" s="43" t="s">
        <v>6749</v>
      </c>
      <c r="CG1033" s="7" t="s">
        <v>189</v>
      </c>
      <c r="CH1033" s="7">
        <v>0</v>
      </c>
      <c r="CI1033" s="7">
        <v>0</v>
      </c>
      <c r="CJ1033" s="88">
        <v>0</v>
      </c>
      <c r="CK1033" s="88">
        <v>0</v>
      </c>
      <c r="CL1033" s="88" t="s">
        <v>6716</v>
      </c>
      <c r="CM1033" s="313">
        <v>3174334635</v>
      </c>
      <c r="CN1033" s="313" t="s">
        <v>5719</v>
      </c>
      <c r="CO1033" s="313" t="s">
        <v>5720</v>
      </c>
      <c r="CP1033" s="8">
        <v>3174334825</v>
      </c>
      <c r="CQ1033" s="181" t="s">
        <v>5721</v>
      </c>
      <c r="CR1033" s="21"/>
      <c r="CS1033" s="21" t="s">
        <v>5922</v>
      </c>
      <c r="CT1033" s="103" t="s">
        <v>6674</v>
      </c>
      <c r="CU1033" s="20" t="s">
        <v>993</v>
      </c>
      <c r="CV1033" s="262" t="s">
        <v>993</v>
      </c>
      <c r="CW1033" s="11" t="s">
        <v>7735</v>
      </c>
      <c r="CX1033" s="86" t="s">
        <v>993</v>
      </c>
      <c r="CY1033" s="86" t="s">
        <v>12898</v>
      </c>
      <c r="CZ1033" s="86" t="s">
        <v>12899</v>
      </c>
      <c r="DA1033" s="86" t="s">
        <v>130</v>
      </c>
      <c r="DB1033" s="86" t="s">
        <v>12906</v>
      </c>
      <c r="DC1033" s="6" t="s">
        <v>993</v>
      </c>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EK1033" s="336"/>
      <c r="EL1033" s="336"/>
    </row>
    <row r="1034" spans="1:142" ht="20.25" customHeight="1" x14ac:dyDescent="0.25">
      <c r="A1034" s="327"/>
      <c r="B1034" s="83">
        <v>1238</v>
      </c>
      <c r="C1034" s="449">
        <v>1317</v>
      </c>
      <c r="D1034" s="113" t="s">
        <v>10651</v>
      </c>
      <c r="E1034" s="255" t="s">
        <v>5631</v>
      </c>
      <c r="F1034" s="256" t="s">
        <v>10679</v>
      </c>
      <c r="G1034" s="256" t="s">
        <v>11833</v>
      </c>
      <c r="H1034" s="256" t="s">
        <v>993</v>
      </c>
      <c r="I1034" s="256" t="s">
        <v>15345</v>
      </c>
      <c r="J1034" s="256" t="s">
        <v>7741</v>
      </c>
      <c r="K1034" s="256" t="s">
        <v>12234</v>
      </c>
      <c r="L1034" s="98">
        <v>419</v>
      </c>
      <c r="M1034" s="256" t="s">
        <v>440</v>
      </c>
      <c r="N1034" s="256" t="s">
        <v>441</v>
      </c>
      <c r="O1034" s="12" t="s">
        <v>1798</v>
      </c>
      <c r="P1034" s="27" t="s">
        <v>79</v>
      </c>
      <c r="Q1034" s="30" t="s">
        <v>79</v>
      </c>
      <c r="R1034" s="30" t="s">
        <v>80</v>
      </c>
      <c r="S1034" s="101" t="s">
        <v>6464</v>
      </c>
      <c r="T1034" s="100" t="s">
        <v>5632</v>
      </c>
      <c r="U1034" s="98">
        <v>130200001953</v>
      </c>
      <c r="V1034" s="99" t="s">
        <v>119</v>
      </c>
      <c r="W1034" s="99" t="s">
        <v>83</v>
      </c>
      <c r="X1034" s="101" t="s">
        <v>531</v>
      </c>
      <c r="Y1034" s="101" t="s">
        <v>761</v>
      </c>
      <c r="Z1034" s="99" t="s">
        <v>1179</v>
      </c>
      <c r="AA1034" s="101" t="s">
        <v>103</v>
      </c>
      <c r="AB1034" s="101" t="s">
        <v>1088</v>
      </c>
      <c r="AC1034" s="101" t="s">
        <v>1211</v>
      </c>
      <c r="AD1034" s="99" t="s">
        <v>86</v>
      </c>
      <c r="AE1034" s="13">
        <v>41551</v>
      </c>
      <c r="AF1034" s="13">
        <v>41572</v>
      </c>
      <c r="AG1034" s="4">
        <f t="shared" ca="1" si="15"/>
        <v>5</v>
      </c>
      <c r="AH1034" s="32" t="s">
        <v>993</v>
      </c>
      <c r="AI1034" s="15" t="s">
        <v>327</v>
      </c>
      <c r="AJ1034" s="101" t="s">
        <v>886</v>
      </c>
      <c r="AK1034" s="101" t="s">
        <v>903</v>
      </c>
      <c r="AL1034" s="84" t="s">
        <v>12182</v>
      </c>
      <c r="AM1034" s="84" t="s">
        <v>14762</v>
      </c>
      <c r="AN1034" s="84" t="s">
        <v>12046</v>
      </c>
      <c r="AO1034" s="84" t="s">
        <v>7239</v>
      </c>
      <c r="AP1034" s="80" t="s">
        <v>152</v>
      </c>
      <c r="AQ1034" s="5" t="s">
        <v>9125</v>
      </c>
      <c r="AR1034" s="25">
        <v>4196</v>
      </c>
      <c r="AS1034" s="101" t="s">
        <v>993</v>
      </c>
      <c r="AT1034" s="101" t="s">
        <v>993</v>
      </c>
      <c r="AU1034" s="99" t="s">
        <v>90</v>
      </c>
      <c r="AV1034" s="99" t="s">
        <v>906</v>
      </c>
      <c r="AW1034" s="99" t="s">
        <v>96</v>
      </c>
      <c r="AX1034" s="256" t="s">
        <v>86</v>
      </c>
      <c r="AY1034" s="99" t="s">
        <v>79</v>
      </c>
      <c r="AZ1034" s="99" t="s">
        <v>79</v>
      </c>
      <c r="BA1034" s="99" t="s">
        <v>1111</v>
      </c>
      <c r="BB1034" s="18">
        <v>41570</v>
      </c>
      <c r="BC1034" s="6" t="s">
        <v>993</v>
      </c>
      <c r="BD1034" s="12">
        <v>5</v>
      </c>
      <c r="BE1034" s="102" t="s">
        <v>7217</v>
      </c>
      <c r="BF1034" s="16">
        <v>320000000</v>
      </c>
      <c r="BG1034" s="16">
        <v>50000</v>
      </c>
      <c r="BH1034" s="16">
        <v>50000</v>
      </c>
      <c r="BI1034" s="16">
        <v>50000</v>
      </c>
      <c r="BJ1034" s="16">
        <v>20000</v>
      </c>
      <c r="BK1034" s="80" t="s">
        <v>993</v>
      </c>
      <c r="BL1034" s="5" t="s">
        <v>86</v>
      </c>
      <c r="BM1034" s="5" t="s">
        <v>993</v>
      </c>
      <c r="BN1034" s="5" t="s">
        <v>342</v>
      </c>
      <c r="BO1034" s="6" t="s">
        <v>13058</v>
      </c>
      <c r="BP1034" s="6" t="s">
        <v>91</v>
      </c>
      <c r="BQ1034" s="82">
        <v>0.25</v>
      </c>
      <c r="BR1034" s="82">
        <v>0.91666666666666663</v>
      </c>
      <c r="BS1034" s="6" t="s">
        <v>1381</v>
      </c>
      <c r="BT1034" s="6" t="s">
        <v>584</v>
      </c>
      <c r="BU1034" s="6" t="s">
        <v>1036</v>
      </c>
      <c r="BV1034" s="27" t="s">
        <v>1073</v>
      </c>
      <c r="BW1034" s="5"/>
      <c r="BX1034" s="5"/>
      <c r="BY1034" s="5"/>
      <c r="BZ1034" s="5"/>
      <c r="CA1034" s="5" t="s">
        <v>386</v>
      </c>
      <c r="CB1034" s="5" t="s">
        <v>347</v>
      </c>
      <c r="CC1034" s="6" t="s">
        <v>13136</v>
      </c>
      <c r="CD1034" s="42" t="s">
        <v>7060</v>
      </c>
      <c r="CE1034" s="4">
        <v>3182893993</v>
      </c>
      <c r="CF1034" s="43" t="s">
        <v>6747</v>
      </c>
      <c r="CG1034" s="7" t="s">
        <v>189</v>
      </c>
      <c r="CH1034" s="7">
        <v>0</v>
      </c>
      <c r="CI1034" s="7">
        <v>0</v>
      </c>
      <c r="CJ1034" s="88">
        <v>0</v>
      </c>
      <c r="CK1034" s="88" t="s">
        <v>1799</v>
      </c>
      <c r="CL1034" s="88" t="s">
        <v>1800</v>
      </c>
      <c r="CM1034" s="313">
        <v>3165239212</v>
      </c>
      <c r="CN1034" s="313" t="s">
        <v>1801</v>
      </c>
      <c r="CO1034" s="313" t="s">
        <v>1802</v>
      </c>
      <c r="CP1034" s="8">
        <v>3175387128</v>
      </c>
      <c r="CQ1034" s="79" t="s">
        <v>454</v>
      </c>
      <c r="CR1034" s="21"/>
      <c r="CS1034" s="21" t="s">
        <v>6674</v>
      </c>
      <c r="CT1034" s="103" t="s">
        <v>1026</v>
      </c>
      <c r="CU1034" s="20" t="s">
        <v>993</v>
      </c>
      <c r="CV1034" s="262" t="s">
        <v>993</v>
      </c>
      <c r="CW1034" s="11" t="s">
        <v>7735</v>
      </c>
      <c r="CX1034" s="86" t="s">
        <v>993</v>
      </c>
      <c r="CY1034" s="86" t="s">
        <v>12898</v>
      </c>
      <c r="CZ1034" s="86" t="s">
        <v>12899</v>
      </c>
      <c r="DA1034" s="86" t="s">
        <v>130</v>
      </c>
      <c r="DB1034" s="86" t="s">
        <v>12906</v>
      </c>
      <c r="DC1034" s="6" t="s">
        <v>13117</v>
      </c>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row>
    <row r="1035" spans="1:142" ht="20.25" customHeight="1" x14ac:dyDescent="0.25">
      <c r="A1035" s="327"/>
      <c r="B1035" s="83">
        <v>1241</v>
      </c>
      <c r="C1035" s="449">
        <v>1318</v>
      </c>
      <c r="D1035" s="113" t="s">
        <v>11244</v>
      </c>
      <c r="E1035" s="255" t="s">
        <v>5647</v>
      </c>
      <c r="F1035" s="256" t="s">
        <v>168</v>
      </c>
      <c r="G1035" s="256" t="s">
        <v>11827</v>
      </c>
      <c r="H1035" s="256" t="s">
        <v>993</v>
      </c>
      <c r="I1035" s="256" t="s">
        <v>672</v>
      </c>
      <c r="J1035" s="256" t="s">
        <v>7793</v>
      </c>
      <c r="K1035" s="256" t="s">
        <v>12243</v>
      </c>
      <c r="L1035" s="98">
        <v>757</v>
      </c>
      <c r="M1035" s="256" t="s">
        <v>672</v>
      </c>
      <c r="N1035" s="256" t="s">
        <v>673</v>
      </c>
      <c r="O1035" s="12" t="s">
        <v>2209</v>
      </c>
      <c r="P1035" s="27" t="s">
        <v>79</v>
      </c>
      <c r="Q1035" s="30" t="s">
        <v>79</v>
      </c>
      <c r="R1035" s="30" t="s">
        <v>80</v>
      </c>
      <c r="S1035" s="101" t="s">
        <v>5465</v>
      </c>
      <c r="T1035" s="100" t="s">
        <v>5648</v>
      </c>
      <c r="U1035" s="98">
        <v>130200001993</v>
      </c>
      <c r="V1035" s="87" t="s">
        <v>119</v>
      </c>
      <c r="W1035" s="99" t="s">
        <v>83</v>
      </c>
      <c r="X1035" s="99" t="s">
        <v>7932</v>
      </c>
      <c r="Y1035" s="101" t="s">
        <v>761</v>
      </c>
      <c r="Z1035" s="99" t="s">
        <v>1220</v>
      </c>
      <c r="AA1035" s="101" t="s">
        <v>85</v>
      </c>
      <c r="AB1035" s="101" t="s">
        <v>1087</v>
      </c>
      <c r="AC1035" s="101" t="s">
        <v>1088</v>
      </c>
      <c r="AD1035" s="256" t="s">
        <v>86</v>
      </c>
      <c r="AE1035" s="13">
        <v>41565</v>
      </c>
      <c r="AF1035" s="13">
        <v>41578</v>
      </c>
      <c r="AG1035" s="4">
        <f t="shared" ca="1" si="15"/>
        <v>5</v>
      </c>
      <c r="AH1035" s="32" t="s">
        <v>993</v>
      </c>
      <c r="AI1035" s="15" t="s">
        <v>327</v>
      </c>
      <c r="AJ1035" s="101" t="s">
        <v>886</v>
      </c>
      <c r="AK1035" s="101" t="s">
        <v>903</v>
      </c>
      <c r="AL1035" s="84" t="s">
        <v>13635</v>
      </c>
      <c r="AM1035" s="84" t="s">
        <v>14764</v>
      </c>
      <c r="AN1035" s="84" t="s">
        <v>12046</v>
      </c>
      <c r="AO1035" s="84" t="s">
        <v>7239</v>
      </c>
      <c r="AP1035" s="80" t="s">
        <v>152</v>
      </c>
      <c r="AQ1035" s="5" t="s">
        <v>9127</v>
      </c>
      <c r="AR1035" s="25">
        <v>7576</v>
      </c>
      <c r="AS1035" s="101" t="s">
        <v>993</v>
      </c>
      <c r="AT1035" s="101" t="s">
        <v>993</v>
      </c>
      <c r="AU1035" s="256" t="s">
        <v>90</v>
      </c>
      <c r="AV1035" s="99" t="s">
        <v>1090</v>
      </c>
      <c r="AW1035" s="99" t="s">
        <v>315</v>
      </c>
      <c r="AX1035" s="256" t="s">
        <v>130</v>
      </c>
      <c r="AY1035" s="99" t="s">
        <v>79</v>
      </c>
      <c r="AZ1035" s="99" t="s">
        <v>79</v>
      </c>
      <c r="BA1035" s="99" t="s">
        <v>1111</v>
      </c>
      <c r="BB1035" s="18">
        <v>41577</v>
      </c>
      <c r="BC1035" s="6" t="s">
        <v>993</v>
      </c>
      <c r="BD1035" s="12">
        <v>5</v>
      </c>
      <c r="BE1035" s="102" t="s">
        <v>7217</v>
      </c>
      <c r="BF1035" s="16">
        <v>320000000</v>
      </c>
      <c r="BG1035" s="16">
        <v>50000</v>
      </c>
      <c r="BH1035" s="16">
        <v>50000</v>
      </c>
      <c r="BI1035" s="16">
        <v>50000</v>
      </c>
      <c r="BJ1035" s="16">
        <v>20000</v>
      </c>
      <c r="BK1035" s="80" t="s">
        <v>993</v>
      </c>
      <c r="BL1035" s="17" t="s">
        <v>86</v>
      </c>
      <c r="BM1035" s="5" t="s">
        <v>993</v>
      </c>
      <c r="BN1035" s="5" t="s">
        <v>342</v>
      </c>
      <c r="BO1035" s="6" t="s">
        <v>646</v>
      </c>
      <c r="BP1035" s="6" t="s">
        <v>91</v>
      </c>
      <c r="BQ1035" s="82" t="s">
        <v>993</v>
      </c>
      <c r="BR1035" s="82" t="s">
        <v>993</v>
      </c>
      <c r="BS1035" s="6" t="s">
        <v>385</v>
      </c>
      <c r="BT1035" s="6" t="s">
        <v>993</v>
      </c>
      <c r="BU1035" s="6" t="s">
        <v>1036</v>
      </c>
      <c r="BV1035" s="27" t="s">
        <v>1073</v>
      </c>
      <c r="BW1035" s="5"/>
      <c r="BX1035" s="5"/>
      <c r="BY1035" s="17"/>
      <c r="BZ1035" s="17"/>
      <c r="CA1035" s="5" t="s">
        <v>386</v>
      </c>
      <c r="CB1035" s="5" t="s">
        <v>347</v>
      </c>
      <c r="CC1035" s="6" t="s">
        <v>13136</v>
      </c>
      <c r="CD1035" s="42" t="s">
        <v>7059</v>
      </c>
      <c r="CE1035" s="53">
        <v>3182899405</v>
      </c>
      <c r="CF1035" s="43">
        <v>0</v>
      </c>
      <c r="CG1035" s="7" t="s">
        <v>350</v>
      </c>
      <c r="CH1035" s="7" t="s">
        <v>5649</v>
      </c>
      <c r="CI1035" s="7" t="s">
        <v>5650</v>
      </c>
      <c r="CJ1035" s="88" t="s">
        <v>7369</v>
      </c>
      <c r="CK1035" s="88" t="s">
        <v>2211</v>
      </c>
      <c r="CL1035" s="88" t="s">
        <v>2212</v>
      </c>
      <c r="CM1035" s="313">
        <v>3188832655</v>
      </c>
      <c r="CN1035" s="313" t="s">
        <v>9854</v>
      </c>
      <c r="CO1035" s="313" t="s">
        <v>1100</v>
      </c>
      <c r="CP1035" s="8">
        <v>3188832067</v>
      </c>
      <c r="CQ1035" s="79" t="s">
        <v>683</v>
      </c>
      <c r="CR1035" s="21"/>
      <c r="CS1035" s="21" t="s">
        <v>12387</v>
      </c>
      <c r="CT1035" s="103" t="s">
        <v>1026</v>
      </c>
      <c r="CU1035" s="20" t="s">
        <v>993</v>
      </c>
      <c r="CV1035" s="262" t="s">
        <v>993</v>
      </c>
      <c r="CW1035" s="11" t="s">
        <v>7734</v>
      </c>
      <c r="CX1035" s="86" t="s">
        <v>993</v>
      </c>
      <c r="CY1035" s="86" t="s">
        <v>12898</v>
      </c>
      <c r="CZ1035" s="86" t="s">
        <v>12899</v>
      </c>
      <c r="DA1035" s="86" t="s">
        <v>130</v>
      </c>
      <c r="DB1035" s="86" t="s">
        <v>12906</v>
      </c>
      <c r="DC1035" s="6" t="s">
        <v>993</v>
      </c>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row>
    <row r="1036" spans="1:142" ht="20.25" customHeight="1" x14ac:dyDescent="0.25">
      <c r="A1036" s="327"/>
      <c r="B1036" s="83">
        <v>1247</v>
      </c>
      <c r="C1036" s="449">
        <v>1319</v>
      </c>
      <c r="D1036" s="113" t="s">
        <v>11251</v>
      </c>
      <c r="E1036" s="255" t="s">
        <v>5658</v>
      </c>
      <c r="F1036" s="256" t="s">
        <v>168</v>
      </c>
      <c r="G1036" s="256" t="s">
        <v>11831</v>
      </c>
      <c r="H1036" s="256" t="s">
        <v>993</v>
      </c>
      <c r="I1036" s="256" t="s">
        <v>7753</v>
      </c>
      <c r="J1036" s="256" t="s">
        <v>7754</v>
      </c>
      <c r="K1036" s="256" t="s">
        <v>12243</v>
      </c>
      <c r="L1036" s="98">
        <v>266</v>
      </c>
      <c r="M1036" s="256" t="s">
        <v>794</v>
      </c>
      <c r="N1036" s="256" t="s">
        <v>673</v>
      </c>
      <c r="O1036" s="12">
        <v>4515858</v>
      </c>
      <c r="P1036" s="27" t="s">
        <v>79</v>
      </c>
      <c r="Q1036" s="30" t="s">
        <v>79</v>
      </c>
      <c r="R1036" s="30" t="s">
        <v>80</v>
      </c>
      <c r="S1036" s="101" t="s">
        <v>5465</v>
      </c>
      <c r="T1036" s="100" t="s">
        <v>7221</v>
      </c>
      <c r="U1036" s="98">
        <v>130200001992</v>
      </c>
      <c r="V1036" s="99" t="s">
        <v>82</v>
      </c>
      <c r="W1036" s="99" t="s">
        <v>83</v>
      </c>
      <c r="X1036" s="99" t="s">
        <v>641</v>
      </c>
      <c r="Y1036" s="101" t="s">
        <v>761</v>
      </c>
      <c r="Z1036" s="99" t="s">
        <v>642</v>
      </c>
      <c r="AA1036" s="101" t="s">
        <v>85</v>
      </c>
      <c r="AB1036" s="101" t="s">
        <v>1088</v>
      </c>
      <c r="AC1036" s="101" t="s">
        <v>1211</v>
      </c>
      <c r="AD1036" s="99" t="s">
        <v>86</v>
      </c>
      <c r="AE1036" s="13">
        <v>41568</v>
      </c>
      <c r="AF1036" s="13">
        <v>41581</v>
      </c>
      <c r="AG1036" s="4">
        <f t="shared" ca="1" si="15"/>
        <v>5</v>
      </c>
      <c r="AH1036" s="32" t="s">
        <v>993</v>
      </c>
      <c r="AI1036" s="15" t="s">
        <v>327</v>
      </c>
      <c r="AJ1036" s="101" t="s">
        <v>886</v>
      </c>
      <c r="AK1036" s="101" t="s">
        <v>903</v>
      </c>
      <c r="AL1036" s="84" t="s">
        <v>13641</v>
      </c>
      <c r="AM1036" s="84" t="s">
        <v>14770</v>
      </c>
      <c r="AN1036" s="84" t="s">
        <v>12046</v>
      </c>
      <c r="AO1036" s="84" t="s">
        <v>7239</v>
      </c>
      <c r="AP1036" s="80" t="s">
        <v>152</v>
      </c>
      <c r="AQ1036" s="5" t="s">
        <v>9133</v>
      </c>
      <c r="AR1036" s="25">
        <v>2666</v>
      </c>
      <c r="AS1036" s="101" t="s">
        <v>993</v>
      </c>
      <c r="AT1036" s="101" t="s">
        <v>993</v>
      </c>
      <c r="AU1036" s="99" t="s">
        <v>90</v>
      </c>
      <c r="AV1036" s="99" t="s">
        <v>906</v>
      </c>
      <c r="AW1036" s="99" t="s">
        <v>315</v>
      </c>
      <c r="AX1036" s="256" t="s">
        <v>130</v>
      </c>
      <c r="AY1036" s="99" t="s">
        <v>79</v>
      </c>
      <c r="AZ1036" s="99" t="s">
        <v>79</v>
      </c>
      <c r="BA1036" s="99" t="s">
        <v>1111</v>
      </c>
      <c r="BB1036" s="18">
        <v>41580</v>
      </c>
      <c r="BC1036" s="6" t="s">
        <v>993</v>
      </c>
      <c r="BD1036" s="12">
        <v>5</v>
      </c>
      <c r="BE1036" s="102" t="s">
        <v>7217</v>
      </c>
      <c r="BF1036" s="16">
        <v>320000000</v>
      </c>
      <c r="BG1036" s="16">
        <v>50000</v>
      </c>
      <c r="BH1036" s="16">
        <v>50000</v>
      </c>
      <c r="BI1036" s="16">
        <v>50000</v>
      </c>
      <c r="BJ1036" s="16">
        <v>20000</v>
      </c>
      <c r="BK1036" s="80" t="s">
        <v>993</v>
      </c>
      <c r="BL1036" s="5" t="s">
        <v>86</v>
      </c>
      <c r="BM1036" s="5" t="s">
        <v>993</v>
      </c>
      <c r="BN1036" s="5" t="s">
        <v>342</v>
      </c>
      <c r="BO1036" s="6" t="s">
        <v>646</v>
      </c>
      <c r="BP1036" s="6" t="s">
        <v>91</v>
      </c>
      <c r="BQ1036" s="82" t="s">
        <v>993</v>
      </c>
      <c r="BR1036" s="82" t="s">
        <v>993</v>
      </c>
      <c r="BS1036" s="5" t="s">
        <v>3521</v>
      </c>
      <c r="BT1036" s="6" t="s">
        <v>993</v>
      </c>
      <c r="BU1036" s="6" t="s">
        <v>1036</v>
      </c>
      <c r="BV1036" s="27" t="s">
        <v>1073</v>
      </c>
      <c r="BW1036" s="5" t="s">
        <v>1092</v>
      </c>
      <c r="BX1036" s="5" t="s">
        <v>993</v>
      </c>
      <c r="BY1036" s="5"/>
      <c r="BZ1036" s="5"/>
      <c r="CA1036" s="5" t="s">
        <v>386</v>
      </c>
      <c r="CB1036" s="5" t="s">
        <v>347</v>
      </c>
      <c r="CC1036" s="6" t="s">
        <v>13136</v>
      </c>
      <c r="CD1036" s="42" t="s">
        <v>7059</v>
      </c>
      <c r="CE1036" s="53">
        <v>3182899405</v>
      </c>
      <c r="CF1036" s="43">
        <v>0</v>
      </c>
      <c r="CG1036" s="7" t="s">
        <v>350</v>
      </c>
      <c r="CH1036" s="7" t="s">
        <v>6866</v>
      </c>
      <c r="CI1036" s="7" t="s">
        <v>6867</v>
      </c>
      <c r="CJ1036" s="88" t="s">
        <v>6975</v>
      </c>
      <c r="CK1036" s="88" t="s">
        <v>9763</v>
      </c>
      <c r="CL1036" s="88" t="s">
        <v>9814</v>
      </c>
      <c r="CM1036" s="313">
        <v>3174388724</v>
      </c>
      <c r="CN1036" s="313" t="s">
        <v>5898</v>
      </c>
      <c r="CO1036" s="313" t="s">
        <v>9890</v>
      </c>
      <c r="CP1036" s="8">
        <v>3174390169</v>
      </c>
      <c r="CQ1036" s="79" t="s">
        <v>1673</v>
      </c>
      <c r="CR1036" s="21"/>
      <c r="CS1036" s="21" t="s">
        <v>6674</v>
      </c>
      <c r="CT1036" s="103" t="s">
        <v>1026</v>
      </c>
      <c r="CU1036" s="20" t="s">
        <v>385</v>
      </c>
      <c r="CV1036" s="20" t="s">
        <v>6571</v>
      </c>
      <c r="CW1036" s="11" t="s">
        <v>7736</v>
      </c>
      <c r="CX1036" s="86" t="s">
        <v>993</v>
      </c>
      <c r="CY1036" s="86" t="s">
        <v>12898</v>
      </c>
      <c r="CZ1036" s="86" t="s">
        <v>12899</v>
      </c>
      <c r="DA1036" s="86" t="s">
        <v>130</v>
      </c>
      <c r="DB1036" s="86" t="s">
        <v>385</v>
      </c>
      <c r="DC1036" s="6" t="s">
        <v>993</v>
      </c>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row>
    <row r="1037" spans="1:142" ht="20.25" customHeight="1" x14ac:dyDescent="0.25">
      <c r="A1037" s="327"/>
      <c r="B1037" s="83">
        <v>1242</v>
      </c>
      <c r="C1037" s="449">
        <v>1320</v>
      </c>
      <c r="D1037" s="113" t="s">
        <v>11245</v>
      </c>
      <c r="E1037" s="255" t="s">
        <v>5642</v>
      </c>
      <c r="F1037" s="256" t="s">
        <v>243</v>
      </c>
      <c r="G1037" s="256" t="s">
        <v>11822</v>
      </c>
      <c r="H1037" s="256" t="s">
        <v>993</v>
      </c>
      <c r="I1037" s="256" t="s">
        <v>1692</v>
      </c>
      <c r="J1037" s="256" t="s">
        <v>7772</v>
      </c>
      <c r="K1037" s="256" t="s">
        <v>12237</v>
      </c>
      <c r="L1037" s="98">
        <v>650</v>
      </c>
      <c r="M1037" s="256" t="s">
        <v>1692</v>
      </c>
      <c r="N1037" s="256" t="s">
        <v>2100</v>
      </c>
      <c r="O1037" s="12" t="s">
        <v>2101</v>
      </c>
      <c r="P1037" s="27" t="s">
        <v>79</v>
      </c>
      <c r="Q1037" s="30" t="s">
        <v>79</v>
      </c>
      <c r="R1037" s="30" t="s">
        <v>80</v>
      </c>
      <c r="S1037" s="101" t="s">
        <v>5465</v>
      </c>
      <c r="T1037" s="100" t="s">
        <v>5643</v>
      </c>
      <c r="U1037" s="98">
        <v>130200001963</v>
      </c>
      <c r="V1037" s="87" t="s">
        <v>119</v>
      </c>
      <c r="W1037" s="99" t="s">
        <v>83</v>
      </c>
      <c r="X1037" s="99" t="s">
        <v>84</v>
      </c>
      <c r="Y1037" s="101" t="s">
        <v>761</v>
      </c>
      <c r="Z1037" s="99" t="s">
        <v>642</v>
      </c>
      <c r="AA1037" s="101" t="s">
        <v>85</v>
      </c>
      <c r="AB1037" s="101" t="s">
        <v>1088</v>
      </c>
      <c r="AC1037" s="101" t="s">
        <v>1211</v>
      </c>
      <c r="AD1037" s="256" t="s">
        <v>86</v>
      </c>
      <c r="AE1037" s="13">
        <v>41565</v>
      </c>
      <c r="AF1037" s="13">
        <v>41578</v>
      </c>
      <c r="AG1037" s="4">
        <f t="shared" ca="1" si="15"/>
        <v>5</v>
      </c>
      <c r="AH1037" s="32" t="s">
        <v>993</v>
      </c>
      <c r="AI1037" s="15" t="s">
        <v>327</v>
      </c>
      <c r="AJ1037" s="101" t="s">
        <v>886</v>
      </c>
      <c r="AK1037" s="101" t="s">
        <v>903</v>
      </c>
      <c r="AL1037" s="84" t="s">
        <v>13636</v>
      </c>
      <c r="AM1037" s="84" t="s">
        <v>14765</v>
      </c>
      <c r="AN1037" s="84" t="s">
        <v>12046</v>
      </c>
      <c r="AO1037" s="84" t="s">
        <v>7239</v>
      </c>
      <c r="AP1037" s="80" t="s">
        <v>152</v>
      </c>
      <c r="AQ1037" s="5" t="s">
        <v>9128</v>
      </c>
      <c r="AR1037" s="25">
        <v>6505</v>
      </c>
      <c r="AS1037" s="101" t="s">
        <v>993</v>
      </c>
      <c r="AT1037" s="101" t="s">
        <v>993</v>
      </c>
      <c r="AU1037" s="256" t="s">
        <v>90</v>
      </c>
      <c r="AV1037" s="99" t="s">
        <v>906</v>
      </c>
      <c r="AW1037" s="99" t="s">
        <v>1692</v>
      </c>
      <c r="AX1037" s="256" t="s">
        <v>130</v>
      </c>
      <c r="AY1037" s="99" t="s">
        <v>79</v>
      </c>
      <c r="AZ1037" s="99" t="s">
        <v>79</v>
      </c>
      <c r="BA1037" s="99" t="s">
        <v>1111</v>
      </c>
      <c r="BB1037" s="18">
        <v>41578</v>
      </c>
      <c r="BC1037" s="6" t="s">
        <v>993</v>
      </c>
      <c r="BD1037" s="12">
        <v>5</v>
      </c>
      <c r="BE1037" s="102" t="s">
        <v>7217</v>
      </c>
      <c r="BF1037" s="16">
        <v>320000000</v>
      </c>
      <c r="BG1037" s="16">
        <v>50000</v>
      </c>
      <c r="BH1037" s="16">
        <v>50000</v>
      </c>
      <c r="BI1037" s="16">
        <v>50000</v>
      </c>
      <c r="BJ1037" s="16">
        <v>20000</v>
      </c>
      <c r="BK1037" s="16">
        <v>20000</v>
      </c>
      <c r="BL1037" s="17" t="s">
        <v>86</v>
      </c>
      <c r="BM1037" s="5" t="s">
        <v>993</v>
      </c>
      <c r="BN1037" s="5" t="s">
        <v>342</v>
      </c>
      <c r="BO1037" s="6" t="s">
        <v>646</v>
      </c>
      <c r="BP1037" s="6" t="s">
        <v>91</v>
      </c>
      <c r="BQ1037" s="82" t="s">
        <v>993</v>
      </c>
      <c r="BR1037" s="82" t="s">
        <v>993</v>
      </c>
      <c r="BS1037" s="6" t="s">
        <v>385</v>
      </c>
      <c r="BT1037" s="6" t="s">
        <v>993</v>
      </c>
      <c r="BU1037" s="6" t="s">
        <v>1036</v>
      </c>
      <c r="BV1037" s="27" t="s">
        <v>1073</v>
      </c>
      <c r="BW1037" s="5"/>
      <c r="BX1037" s="5"/>
      <c r="BY1037" s="17"/>
      <c r="BZ1037" s="17"/>
      <c r="CA1037" s="5" t="s">
        <v>386</v>
      </c>
      <c r="CB1037" s="5" t="s">
        <v>347</v>
      </c>
      <c r="CC1037" s="6" t="s">
        <v>13136</v>
      </c>
      <c r="CD1037" s="42" t="s">
        <v>7061</v>
      </c>
      <c r="CE1037" s="4">
        <v>3182899379</v>
      </c>
      <c r="CF1037" s="43" t="s">
        <v>6750</v>
      </c>
      <c r="CG1037" s="7" t="s">
        <v>350</v>
      </c>
      <c r="CH1037" s="7" t="s">
        <v>5644</v>
      </c>
      <c r="CI1037" s="7" t="s">
        <v>5645</v>
      </c>
      <c r="CJ1037" s="88" t="s">
        <v>5646</v>
      </c>
      <c r="CK1037" s="88" t="s">
        <v>7391</v>
      </c>
      <c r="CL1037" s="88" t="s">
        <v>2037</v>
      </c>
      <c r="CM1037" s="313" t="s">
        <v>2103</v>
      </c>
      <c r="CN1037" s="313" t="s">
        <v>10211</v>
      </c>
      <c r="CO1037" s="313" t="s">
        <v>10212</v>
      </c>
      <c r="CP1037" s="8">
        <v>3188832585</v>
      </c>
      <c r="CQ1037" s="79" t="s">
        <v>2105</v>
      </c>
      <c r="CR1037" s="21"/>
      <c r="CS1037" s="21" t="s">
        <v>12388</v>
      </c>
      <c r="CT1037" s="103" t="s">
        <v>1026</v>
      </c>
      <c r="CU1037" s="20" t="s">
        <v>993</v>
      </c>
      <c r="CV1037" s="262" t="s">
        <v>993</v>
      </c>
      <c r="CW1037" s="11" t="s">
        <v>7188</v>
      </c>
      <c r="CX1037" s="86" t="s">
        <v>993</v>
      </c>
      <c r="CY1037" s="86" t="s">
        <v>12898</v>
      </c>
      <c r="CZ1037" s="86" t="s">
        <v>12899</v>
      </c>
      <c r="DA1037" s="86" t="s">
        <v>86</v>
      </c>
      <c r="DB1037" s="86" t="s">
        <v>12906</v>
      </c>
      <c r="DC1037" s="6" t="s">
        <v>993</v>
      </c>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row>
    <row r="1038" spans="1:142" ht="20.25" customHeight="1" x14ac:dyDescent="0.25">
      <c r="A1038" s="327"/>
      <c r="B1038" s="83">
        <v>1244</v>
      </c>
      <c r="C1038" s="449">
        <v>1321</v>
      </c>
      <c r="D1038" s="113" t="s">
        <v>11248</v>
      </c>
      <c r="E1038" s="255" t="s">
        <v>5651</v>
      </c>
      <c r="F1038" s="256" t="s">
        <v>168</v>
      </c>
      <c r="G1038" s="256" t="s">
        <v>11829</v>
      </c>
      <c r="H1038" s="256" t="s">
        <v>993</v>
      </c>
      <c r="I1038" s="256" t="s">
        <v>771</v>
      </c>
      <c r="J1038" s="256" t="s">
        <v>7808</v>
      </c>
      <c r="K1038" s="256" t="s">
        <v>12244</v>
      </c>
      <c r="L1038" s="98">
        <v>690</v>
      </c>
      <c r="M1038" s="256" t="s">
        <v>771</v>
      </c>
      <c r="N1038" s="256" t="s">
        <v>772</v>
      </c>
      <c r="O1038" s="12" t="s">
        <v>1550</v>
      </c>
      <c r="P1038" s="27" t="s">
        <v>79</v>
      </c>
      <c r="Q1038" s="30" t="s">
        <v>79</v>
      </c>
      <c r="R1038" s="30" t="s">
        <v>298</v>
      </c>
      <c r="S1038" s="101" t="s">
        <v>5465</v>
      </c>
      <c r="T1038" s="100" t="s">
        <v>5652</v>
      </c>
      <c r="U1038" s="98">
        <v>130200001991</v>
      </c>
      <c r="V1038" s="99" t="s">
        <v>119</v>
      </c>
      <c r="W1038" s="99" t="s">
        <v>83</v>
      </c>
      <c r="X1038" s="99" t="s">
        <v>84</v>
      </c>
      <c r="Y1038" s="101" t="s">
        <v>761</v>
      </c>
      <c r="Z1038" s="99" t="s">
        <v>642</v>
      </c>
      <c r="AA1038" s="101" t="s">
        <v>85</v>
      </c>
      <c r="AB1038" s="101" t="s">
        <v>1088</v>
      </c>
      <c r="AC1038" s="101" t="s">
        <v>1211</v>
      </c>
      <c r="AD1038" s="99" t="s">
        <v>86</v>
      </c>
      <c r="AE1038" s="13">
        <v>41565</v>
      </c>
      <c r="AF1038" s="13">
        <v>41579</v>
      </c>
      <c r="AG1038" s="4">
        <f t="shared" ca="1" si="15"/>
        <v>5</v>
      </c>
      <c r="AH1038" s="32" t="s">
        <v>993</v>
      </c>
      <c r="AI1038" s="15" t="s">
        <v>327</v>
      </c>
      <c r="AJ1038" s="101" t="s">
        <v>886</v>
      </c>
      <c r="AK1038" s="101" t="s">
        <v>903</v>
      </c>
      <c r="AL1038" s="84" t="s">
        <v>13638</v>
      </c>
      <c r="AM1038" s="84" t="s">
        <v>14767</v>
      </c>
      <c r="AN1038" s="84" t="s">
        <v>12046</v>
      </c>
      <c r="AO1038" s="84" t="s">
        <v>7239</v>
      </c>
      <c r="AP1038" s="80" t="s">
        <v>152</v>
      </c>
      <c r="AQ1038" s="5" t="s">
        <v>9130</v>
      </c>
      <c r="AR1038" s="25">
        <v>6907</v>
      </c>
      <c r="AS1038" s="101" t="s">
        <v>993</v>
      </c>
      <c r="AT1038" s="101" t="s">
        <v>993</v>
      </c>
      <c r="AU1038" s="99" t="s">
        <v>90</v>
      </c>
      <c r="AV1038" s="99" t="s">
        <v>9610</v>
      </c>
      <c r="AW1038" s="99" t="s">
        <v>169</v>
      </c>
      <c r="AX1038" s="256" t="s">
        <v>130</v>
      </c>
      <c r="AY1038" s="99" t="s">
        <v>79</v>
      </c>
      <c r="AZ1038" s="99" t="s">
        <v>79</v>
      </c>
      <c r="BA1038" s="99" t="s">
        <v>1111</v>
      </c>
      <c r="BB1038" s="18">
        <v>41578</v>
      </c>
      <c r="BC1038" s="6" t="s">
        <v>993</v>
      </c>
      <c r="BD1038" s="12">
        <v>5</v>
      </c>
      <c r="BE1038" s="102" t="s">
        <v>7217</v>
      </c>
      <c r="BF1038" s="16">
        <v>320000000</v>
      </c>
      <c r="BG1038" s="16">
        <v>50000</v>
      </c>
      <c r="BH1038" s="16">
        <v>50000</v>
      </c>
      <c r="BI1038" s="16">
        <v>50000</v>
      </c>
      <c r="BJ1038" s="16">
        <v>20000</v>
      </c>
      <c r="BK1038" s="80" t="s">
        <v>993</v>
      </c>
      <c r="BL1038" s="5" t="s">
        <v>86</v>
      </c>
      <c r="BM1038" s="5" t="s">
        <v>993</v>
      </c>
      <c r="BN1038" s="5" t="s">
        <v>342</v>
      </c>
      <c r="BO1038" s="6" t="s">
        <v>646</v>
      </c>
      <c r="BP1038" s="6" t="s">
        <v>91</v>
      </c>
      <c r="BQ1038" s="82" t="s">
        <v>993</v>
      </c>
      <c r="BR1038" s="82" t="s">
        <v>993</v>
      </c>
      <c r="BS1038" s="5" t="s">
        <v>3521</v>
      </c>
      <c r="BT1038" s="6" t="s">
        <v>993</v>
      </c>
      <c r="BU1038" s="6" t="s">
        <v>1036</v>
      </c>
      <c r="BV1038" s="27" t="s">
        <v>1073</v>
      </c>
      <c r="BW1038" s="5"/>
      <c r="BX1038" s="5"/>
      <c r="BY1038" s="5"/>
      <c r="BZ1038" s="5"/>
      <c r="CA1038" s="5" t="s">
        <v>386</v>
      </c>
      <c r="CB1038" s="5" t="s">
        <v>347</v>
      </c>
      <c r="CC1038" s="6" t="s">
        <v>13136</v>
      </c>
      <c r="CD1038" s="42" t="s">
        <v>7059</v>
      </c>
      <c r="CE1038" s="4">
        <v>3182899443</v>
      </c>
      <c r="CF1038" s="43" t="s">
        <v>6748</v>
      </c>
      <c r="CG1038" s="7" t="s">
        <v>350</v>
      </c>
      <c r="CH1038" s="7" t="s">
        <v>5653</v>
      </c>
      <c r="CI1038" s="7" t="s">
        <v>5654</v>
      </c>
      <c r="CJ1038" s="88" t="s">
        <v>7354</v>
      </c>
      <c r="CK1038" s="88" t="s">
        <v>9762</v>
      </c>
      <c r="CL1038" s="88" t="s">
        <v>9812</v>
      </c>
      <c r="CM1038" s="313" t="s">
        <v>779</v>
      </c>
      <c r="CN1038" s="313" t="s">
        <v>9849</v>
      </c>
      <c r="CO1038" s="313" t="s">
        <v>7091</v>
      </c>
      <c r="CP1038" s="8" t="s">
        <v>781</v>
      </c>
      <c r="CQ1038" s="79" t="s">
        <v>782</v>
      </c>
      <c r="CR1038" s="21"/>
      <c r="CS1038" s="21" t="s">
        <v>12335</v>
      </c>
      <c r="CT1038" s="103" t="s">
        <v>1026</v>
      </c>
      <c r="CU1038" s="20" t="s">
        <v>385</v>
      </c>
      <c r="CV1038" s="20" t="s">
        <v>6571</v>
      </c>
      <c r="CW1038" s="11" t="s">
        <v>7734</v>
      </c>
      <c r="CX1038" s="86" t="s">
        <v>993</v>
      </c>
      <c r="CY1038" s="86" t="s">
        <v>12898</v>
      </c>
      <c r="CZ1038" s="86" t="s">
        <v>12899</v>
      </c>
      <c r="DA1038" s="86" t="s">
        <v>130</v>
      </c>
      <c r="DB1038" s="86" t="s">
        <v>385</v>
      </c>
      <c r="DC1038" s="6" t="s">
        <v>993</v>
      </c>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row>
    <row r="1039" spans="1:142" ht="20.25" customHeight="1" x14ac:dyDescent="0.25">
      <c r="A1039" s="335" t="s">
        <v>15319</v>
      </c>
      <c r="B1039" s="83">
        <v>1245</v>
      </c>
      <c r="C1039" s="449">
        <v>1324</v>
      </c>
      <c r="D1039" s="113" t="s">
        <v>11249</v>
      </c>
      <c r="E1039" s="255" t="s">
        <v>5655</v>
      </c>
      <c r="F1039" s="256" t="s">
        <v>168</v>
      </c>
      <c r="G1039" s="256" t="s">
        <v>11835</v>
      </c>
      <c r="H1039" s="256" t="s">
        <v>993</v>
      </c>
      <c r="I1039" s="256" t="s">
        <v>169</v>
      </c>
      <c r="J1039" s="256" t="s">
        <v>7755</v>
      </c>
      <c r="K1039" s="256" t="s">
        <v>12244</v>
      </c>
      <c r="L1039" s="98">
        <v>869</v>
      </c>
      <c r="M1039" s="256" t="s">
        <v>5656</v>
      </c>
      <c r="N1039" s="256" t="s">
        <v>5175</v>
      </c>
      <c r="O1039" s="12">
        <v>6440017</v>
      </c>
      <c r="P1039" s="27" t="s">
        <v>79</v>
      </c>
      <c r="Q1039" s="30" t="s">
        <v>79</v>
      </c>
      <c r="R1039" s="30" t="s">
        <v>309</v>
      </c>
      <c r="S1039" s="101" t="s">
        <v>5465</v>
      </c>
      <c r="T1039" s="100" t="s">
        <v>6931</v>
      </c>
      <c r="U1039" s="98">
        <v>130200002743</v>
      </c>
      <c r="V1039" s="99" t="s">
        <v>82</v>
      </c>
      <c r="W1039" s="99" t="s">
        <v>83</v>
      </c>
      <c r="X1039" s="101" t="s">
        <v>531</v>
      </c>
      <c r="Y1039" s="101" t="s">
        <v>761</v>
      </c>
      <c r="Z1039" s="99" t="s">
        <v>1179</v>
      </c>
      <c r="AA1039" s="467" t="s">
        <v>103</v>
      </c>
      <c r="AB1039" s="101" t="s">
        <v>1088</v>
      </c>
      <c r="AC1039" s="101" t="s">
        <v>1211</v>
      </c>
      <c r="AD1039" s="99" t="s">
        <v>86</v>
      </c>
      <c r="AE1039" s="13">
        <v>41568</v>
      </c>
      <c r="AF1039" s="13">
        <v>41579</v>
      </c>
      <c r="AG1039" s="4">
        <f t="shared" ca="1" si="15"/>
        <v>5</v>
      </c>
      <c r="AH1039" s="32">
        <v>41568</v>
      </c>
      <c r="AI1039" s="15" t="s">
        <v>338</v>
      </c>
      <c r="AJ1039" s="101" t="s">
        <v>886</v>
      </c>
      <c r="AK1039" s="101" t="s">
        <v>903</v>
      </c>
      <c r="AL1039" s="84" t="s">
        <v>13639</v>
      </c>
      <c r="AM1039" s="84" t="s">
        <v>14768</v>
      </c>
      <c r="AN1039" s="84" t="s">
        <v>12046</v>
      </c>
      <c r="AO1039" s="84" t="s">
        <v>7240</v>
      </c>
      <c r="AP1039" s="80" t="s">
        <v>152</v>
      </c>
      <c r="AQ1039" s="5" t="s">
        <v>9131</v>
      </c>
      <c r="AR1039" s="25">
        <v>8691</v>
      </c>
      <c r="AS1039" s="101" t="s">
        <v>993</v>
      </c>
      <c r="AT1039" s="101" t="s">
        <v>993</v>
      </c>
      <c r="AU1039" s="99" t="s">
        <v>90</v>
      </c>
      <c r="AV1039" s="99" t="s">
        <v>906</v>
      </c>
      <c r="AW1039" s="99" t="s">
        <v>169</v>
      </c>
      <c r="AX1039" s="256" t="s">
        <v>86</v>
      </c>
      <c r="AY1039" s="99" t="s">
        <v>79</v>
      </c>
      <c r="AZ1039" s="99" t="s">
        <v>79</v>
      </c>
      <c r="BA1039" s="99" t="s">
        <v>1111</v>
      </c>
      <c r="BB1039" s="18">
        <v>41579</v>
      </c>
      <c r="BC1039" s="6" t="s">
        <v>993</v>
      </c>
      <c r="BD1039" s="12">
        <v>5</v>
      </c>
      <c r="BE1039" s="102" t="s">
        <v>7217</v>
      </c>
      <c r="BF1039" s="16">
        <v>320000000</v>
      </c>
      <c r="BG1039" s="16">
        <v>50000</v>
      </c>
      <c r="BH1039" s="16">
        <v>50000</v>
      </c>
      <c r="BI1039" s="16">
        <v>50000</v>
      </c>
      <c r="BJ1039" s="16">
        <v>20000</v>
      </c>
      <c r="BK1039" s="80" t="s">
        <v>993</v>
      </c>
      <c r="BL1039" s="5" t="s">
        <v>86</v>
      </c>
      <c r="BM1039" s="5" t="s">
        <v>993</v>
      </c>
      <c r="BN1039" s="5" t="s">
        <v>342</v>
      </c>
      <c r="BO1039" s="6" t="s">
        <v>646</v>
      </c>
      <c r="BP1039" s="6" t="s">
        <v>91</v>
      </c>
      <c r="BQ1039" s="82" t="s">
        <v>993</v>
      </c>
      <c r="BR1039" s="82" t="s">
        <v>993</v>
      </c>
      <c r="BS1039" s="5" t="s">
        <v>3521</v>
      </c>
      <c r="BT1039" s="6" t="s">
        <v>993</v>
      </c>
      <c r="BU1039" s="6" t="s">
        <v>1036</v>
      </c>
      <c r="BV1039" s="27" t="s">
        <v>993</v>
      </c>
      <c r="BW1039" s="5" t="s">
        <v>1092</v>
      </c>
      <c r="BX1039" s="5" t="s">
        <v>993</v>
      </c>
      <c r="BY1039" s="5"/>
      <c r="BZ1039" s="5"/>
      <c r="CA1039" s="5" t="s">
        <v>386</v>
      </c>
      <c r="CB1039" s="5" t="s">
        <v>347</v>
      </c>
      <c r="CC1039" s="6" t="s">
        <v>13136</v>
      </c>
      <c r="CD1039" s="42" t="s">
        <v>7059</v>
      </c>
      <c r="CE1039" s="4">
        <v>3182899443</v>
      </c>
      <c r="CF1039" s="43" t="s">
        <v>6748</v>
      </c>
      <c r="CG1039" s="7" t="s">
        <v>189</v>
      </c>
      <c r="CH1039" s="7">
        <v>0</v>
      </c>
      <c r="CI1039" s="7">
        <v>0</v>
      </c>
      <c r="CJ1039" s="88">
        <v>0</v>
      </c>
      <c r="CK1039" s="88" t="s">
        <v>5177</v>
      </c>
      <c r="CL1039" s="88" t="s">
        <v>5178</v>
      </c>
      <c r="CM1039" s="313">
        <v>3174337490</v>
      </c>
      <c r="CN1039" s="313" t="s">
        <v>5179</v>
      </c>
      <c r="CO1039" s="313" t="s">
        <v>5180</v>
      </c>
      <c r="CP1039" s="8">
        <v>3174338318</v>
      </c>
      <c r="CQ1039" s="79" t="s">
        <v>5181</v>
      </c>
      <c r="CR1039" s="21"/>
      <c r="CS1039" s="21" t="s">
        <v>12329</v>
      </c>
      <c r="CT1039" s="103" t="s">
        <v>1026</v>
      </c>
      <c r="CU1039" s="20" t="s">
        <v>993</v>
      </c>
      <c r="CV1039" s="262" t="s">
        <v>993</v>
      </c>
      <c r="CW1039" s="11" t="s">
        <v>7735</v>
      </c>
      <c r="CX1039" s="86" t="s">
        <v>993</v>
      </c>
      <c r="CY1039" s="86" t="s">
        <v>12898</v>
      </c>
      <c r="CZ1039" s="86" t="s">
        <v>12899</v>
      </c>
      <c r="DA1039" s="86" t="s">
        <v>130</v>
      </c>
      <c r="DB1039" s="86" t="s">
        <v>12906</v>
      </c>
      <c r="DC1039" s="6" t="s">
        <v>993</v>
      </c>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row>
    <row r="1040" spans="1:142" ht="20.25" customHeight="1" x14ac:dyDescent="0.25">
      <c r="A1040" s="327"/>
      <c r="B1040" s="83">
        <v>1269</v>
      </c>
      <c r="C1040" s="449">
        <v>1325</v>
      </c>
      <c r="D1040" s="113" t="s">
        <v>11271</v>
      </c>
      <c r="E1040" s="255" t="s">
        <v>5755</v>
      </c>
      <c r="F1040" s="256" t="s">
        <v>168</v>
      </c>
      <c r="G1040" s="256" t="s">
        <v>11835</v>
      </c>
      <c r="H1040" s="256" t="s">
        <v>993</v>
      </c>
      <c r="I1040" s="14" t="s">
        <v>169</v>
      </c>
      <c r="J1040" s="256" t="s">
        <v>7755</v>
      </c>
      <c r="K1040" s="256" t="s">
        <v>12244</v>
      </c>
      <c r="L1040" s="98">
        <v>858</v>
      </c>
      <c r="M1040" s="256" t="s">
        <v>5756</v>
      </c>
      <c r="N1040" s="256" t="s">
        <v>5755</v>
      </c>
      <c r="O1040" s="12">
        <v>6440023</v>
      </c>
      <c r="P1040" s="27" t="s">
        <v>79</v>
      </c>
      <c r="Q1040" s="30" t="s">
        <v>79</v>
      </c>
      <c r="R1040" s="30" t="s">
        <v>309</v>
      </c>
      <c r="S1040" s="101" t="s">
        <v>5465</v>
      </c>
      <c r="T1040" s="100" t="s">
        <v>5757</v>
      </c>
      <c r="U1040" s="98">
        <v>130200002744</v>
      </c>
      <c r="V1040" s="99" t="s">
        <v>82</v>
      </c>
      <c r="W1040" s="99" t="s">
        <v>83</v>
      </c>
      <c r="X1040" s="99" t="s">
        <v>6760</v>
      </c>
      <c r="Y1040" s="101" t="s">
        <v>761</v>
      </c>
      <c r="Z1040" s="99" t="s">
        <v>642</v>
      </c>
      <c r="AA1040" s="101" t="s">
        <v>103</v>
      </c>
      <c r="AB1040" s="101" t="s">
        <v>1211</v>
      </c>
      <c r="AC1040" s="101" t="s">
        <v>1211</v>
      </c>
      <c r="AD1040" s="99" t="s">
        <v>86</v>
      </c>
      <c r="AE1040" s="13">
        <v>41583</v>
      </c>
      <c r="AF1040" s="13">
        <v>41610</v>
      </c>
      <c r="AG1040" s="4">
        <f t="shared" ca="1" si="15"/>
        <v>5</v>
      </c>
      <c r="AH1040" s="32" t="s">
        <v>993</v>
      </c>
      <c r="AI1040" s="15" t="s">
        <v>338</v>
      </c>
      <c r="AJ1040" s="101" t="s">
        <v>886</v>
      </c>
      <c r="AK1040" s="101" t="s">
        <v>903</v>
      </c>
      <c r="AL1040" s="84" t="s">
        <v>13662</v>
      </c>
      <c r="AM1040" s="84" t="s">
        <v>14786</v>
      </c>
      <c r="AN1040" s="84" t="s">
        <v>12046</v>
      </c>
      <c r="AO1040" s="84" t="s">
        <v>7240</v>
      </c>
      <c r="AP1040" s="80" t="s">
        <v>152</v>
      </c>
      <c r="AQ1040" s="5" t="s">
        <v>9154</v>
      </c>
      <c r="AR1040" s="25">
        <v>8581</v>
      </c>
      <c r="AS1040" s="101" t="s">
        <v>993</v>
      </c>
      <c r="AT1040" s="101" t="s">
        <v>993</v>
      </c>
      <c r="AU1040" s="99" t="s">
        <v>90</v>
      </c>
      <c r="AV1040" s="99" t="s">
        <v>906</v>
      </c>
      <c r="AW1040" s="99" t="s">
        <v>169</v>
      </c>
      <c r="AX1040" s="256" t="s">
        <v>130</v>
      </c>
      <c r="AY1040" s="99" t="s">
        <v>79</v>
      </c>
      <c r="AZ1040" s="99" t="s">
        <v>79</v>
      </c>
      <c r="BA1040" s="101" t="s">
        <v>1055</v>
      </c>
      <c r="BB1040" s="18">
        <v>41606</v>
      </c>
      <c r="BC1040" s="6" t="s">
        <v>993</v>
      </c>
      <c r="BD1040" s="12">
        <v>5</v>
      </c>
      <c r="BE1040" s="102" t="s">
        <v>7217</v>
      </c>
      <c r="BF1040" s="16">
        <v>320000000</v>
      </c>
      <c r="BG1040" s="16">
        <v>50000</v>
      </c>
      <c r="BH1040" s="16">
        <v>50000</v>
      </c>
      <c r="BI1040" s="16">
        <v>50000</v>
      </c>
      <c r="BJ1040" s="16">
        <v>20000</v>
      </c>
      <c r="BK1040" s="16">
        <v>20000</v>
      </c>
      <c r="BL1040" s="5" t="s">
        <v>86</v>
      </c>
      <c r="BM1040" s="5" t="s">
        <v>993</v>
      </c>
      <c r="BN1040" s="5" t="s">
        <v>342</v>
      </c>
      <c r="BO1040" s="6" t="s">
        <v>646</v>
      </c>
      <c r="BP1040" s="6" t="s">
        <v>91</v>
      </c>
      <c r="BQ1040" s="82" t="s">
        <v>993</v>
      </c>
      <c r="BR1040" s="82" t="s">
        <v>993</v>
      </c>
      <c r="BS1040" s="6" t="s">
        <v>385</v>
      </c>
      <c r="BT1040" s="6" t="s">
        <v>993</v>
      </c>
      <c r="BU1040" s="6" t="s">
        <v>1036</v>
      </c>
      <c r="BV1040" s="27" t="s">
        <v>1073</v>
      </c>
      <c r="BW1040" s="5" t="s">
        <v>1092</v>
      </c>
      <c r="BX1040" s="5" t="s">
        <v>993</v>
      </c>
      <c r="BY1040" s="17"/>
      <c r="BZ1040" s="90"/>
      <c r="CA1040" s="5" t="s">
        <v>386</v>
      </c>
      <c r="CB1040" s="5" t="s">
        <v>347</v>
      </c>
      <c r="CC1040" s="6" t="s">
        <v>13136</v>
      </c>
      <c r="CD1040" s="42" t="s">
        <v>7059</v>
      </c>
      <c r="CE1040" s="4">
        <v>3182899443</v>
      </c>
      <c r="CF1040" s="43" t="s">
        <v>6748</v>
      </c>
      <c r="CG1040" s="7" t="s">
        <v>3443</v>
      </c>
      <c r="CH1040" s="7" t="s">
        <v>6892</v>
      </c>
      <c r="CI1040" s="7" t="s">
        <v>6891</v>
      </c>
      <c r="CJ1040" s="88" t="s">
        <v>12685</v>
      </c>
      <c r="CK1040" s="88" t="s">
        <v>5758</v>
      </c>
      <c r="CL1040" s="88" t="s">
        <v>5759</v>
      </c>
      <c r="CM1040" s="313">
        <v>3163187542</v>
      </c>
      <c r="CN1040" s="313" t="s">
        <v>5760</v>
      </c>
      <c r="CO1040" s="313" t="s">
        <v>5761</v>
      </c>
      <c r="CP1040" s="8">
        <v>3175158608</v>
      </c>
      <c r="CQ1040" s="79" t="s">
        <v>5762</v>
      </c>
      <c r="CR1040" s="21"/>
      <c r="CS1040" s="21" t="s">
        <v>12365</v>
      </c>
      <c r="CT1040" s="103" t="s">
        <v>1026</v>
      </c>
      <c r="CU1040" s="20" t="s">
        <v>993</v>
      </c>
      <c r="CV1040" s="262" t="s">
        <v>993</v>
      </c>
      <c r="CW1040" s="11" t="s">
        <v>7188</v>
      </c>
      <c r="CX1040" s="86" t="s">
        <v>993</v>
      </c>
      <c r="CY1040" s="86" t="s">
        <v>12898</v>
      </c>
      <c r="CZ1040" s="86" t="s">
        <v>12899</v>
      </c>
      <c r="DA1040" s="86" t="s">
        <v>86</v>
      </c>
      <c r="DB1040" s="86" t="s">
        <v>12906</v>
      </c>
      <c r="DC1040" s="6" t="s">
        <v>993</v>
      </c>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row>
    <row r="1041" spans="1:129" ht="20.25" customHeight="1" x14ac:dyDescent="0.25">
      <c r="A1041" s="327"/>
      <c r="B1041" s="83">
        <v>1257</v>
      </c>
      <c r="C1041" s="449">
        <v>1326</v>
      </c>
      <c r="D1041" s="113" t="s">
        <v>11259</v>
      </c>
      <c r="E1041" s="255" t="s">
        <v>5696</v>
      </c>
      <c r="F1041" s="256" t="s">
        <v>168</v>
      </c>
      <c r="G1041" s="256" t="s">
        <v>11835</v>
      </c>
      <c r="H1041" s="256" t="s">
        <v>993</v>
      </c>
      <c r="I1041" s="256" t="s">
        <v>7770</v>
      </c>
      <c r="J1041" s="256" t="s">
        <v>7771</v>
      </c>
      <c r="K1041" s="256" t="s">
        <v>12252</v>
      </c>
      <c r="L1041" s="98">
        <v>867</v>
      </c>
      <c r="M1041" s="256" t="s">
        <v>5697</v>
      </c>
      <c r="N1041" s="256" t="s">
        <v>5698</v>
      </c>
      <c r="O1041" s="12" t="s">
        <v>5699</v>
      </c>
      <c r="P1041" s="27" t="s">
        <v>79</v>
      </c>
      <c r="Q1041" s="30" t="s">
        <v>79</v>
      </c>
      <c r="R1041" s="30" t="s">
        <v>309</v>
      </c>
      <c r="S1041" s="101" t="s">
        <v>5465</v>
      </c>
      <c r="T1041" s="100" t="s">
        <v>5700</v>
      </c>
      <c r="U1041" s="98">
        <v>130200002745</v>
      </c>
      <c r="V1041" s="99" t="s">
        <v>119</v>
      </c>
      <c r="W1041" s="99" t="s">
        <v>83</v>
      </c>
      <c r="X1041" s="101" t="s">
        <v>531</v>
      </c>
      <c r="Y1041" s="101" t="s">
        <v>761</v>
      </c>
      <c r="Z1041" s="99" t="s">
        <v>1179</v>
      </c>
      <c r="AA1041" s="101" t="s">
        <v>103</v>
      </c>
      <c r="AB1041" s="101" t="s">
        <v>1211</v>
      </c>
      <c r="AC1041" s="101" t="s">
        <v>1211</v>
      </c>
      <c r="AD1041" s="13" t="s">
        <v>86</v>
      </c>
      <c r="AE1041" s="13">
        <v>41579</v>
      </c>
      <c r="AF1041" s="13">
        <v>41606</v>
      </c>
      <c r="AG1041" s="4">
        <f t="shared" ca="1" si="15"/>
        <v>5</v>
      </c>
      <c r="AH1041" s="32" t="s">
        <v>993</v>
      </c>
      <c r="AI1041" s="15" t="s">
        <v>338</v>
      </c>
      <c r="AJ1041" s="101" t="s">
        <v>886</v>
      </c>
      <c r="AK1041" s="101" t="s">
        <v>903</v>
      </c>
      <c r="AL1041" s="84" t="s">
        <v>13649</v>
      </c>
      <c r="AM1041" s="84" t="s">
        <v>14776</v>
      </c>
      <c r="AN1041" s="84" t="s">
        <v>12046</v>
      </c>
      <c r="AO1041" s="84" t="s">
        <v>7240</v>
      </c>
      <c r="AP1041" s="80" t="s">
        <v>152</v>
      </c>
      <c r="AQ1041" s="5" t="s">
        <v>9141</v>
      </c>
      <c r="AR1041" s="25">
        <v>8671</v>
      </c>
      <c r="AS1041" s="101" t="s">
        <v>993</v>
      </c>
      <c r="AT1041" s="101" t="s">
        <v>993</v>
      </c>
      <c r="AU1041" s="99" t="s">
        <v>90</v>
      </c>
      <c r="AV1041" s="99" t="s">
        <v>906</v>
      </c>
      <c r="AW1041" s="99" t="s">
        <v>1329</v>
      </c>
      <c r="AX1041" s="256" t="s">
        <v>130</v>
      </c>
      <c r="AY1041" s="99" t="s">
        <v>79</v>
      </c>
      <c r="AZ1041" s="99" t="s">
        <v>79</v>
      </c>
      <c r="BA1041" s="101" t="s">
        <v>1055</v>
      </c>
      <c r="BB1041" s="18">
        <v>41603</v>
      </c>
      <c r="BC1041" s="6" t="s">
        <v>993</v>
      </c>
      <c r="BD1041" s="12">
        <v>5</v>
      </c>
      <c r="BE1041" s="102" t="s">
        <v>7712</v>
      </c>
      <c r="BF1041" s="16">
        <v>320000000</v>
      </c>
      <c r="BG1041" s="16">
        <v>50000</v>
      </c>
      <c r="BH1041" s="16">
        <v>50000</v>
      </c>
      <c r="BI1041" s="16">
        <v>50000</v>
      </c>
      <c r="BJ1041" s="16">
        <v>20000</v>
      </c>
      <c r="BK1041" s="80" t="s">
        <v>993</v>
      </c>
      <c r="BL1041" s="5" t="s">
        <v>86</v>
      </c>
      <c r="BM1041" s="5" t="s">
        <v>993</v>
      </c>
      <c r="BN1041" s="5" t="s">
        <v>342</v>
      </c>
      <c r="BO1041" s="6" t="s">
        <v>646</v>
      </c>
      <c r="BP1041" s="6" t="s">
        <v>91</v>
      </c>
      <c r="BQ1041" s="82" t="s">
        <v>993</v>
      </c>
      <c r="BR1041" s="82" t="s">
        <v>993</v>
      </c>
      <c r="BS1041" s="6" t="s">
        <v>385</v>
      </c>
      <c r="BT1041" s="6" t="s">
        <v>993</v>
      </c>
      <c r="BU1041" s="6" t="s">
        <v>1036</v>
      </c>
      <c r="BV1041" s="27" t="s">
        <v>1073</v>
      </c>
      <c r="BW1041" s="5"/>
      <c r="BX1041" s="5"/>
      <c r="BY1041" s="5"/>
      <c r="BZ1041" s="5"/>
      <c r="CA1041" s="12"/>
      <c r="CB1041" s="5"/>
      <c r="CC1041" s="90"/>
      <c r="CD1041" s="42" t="s">
        <v>7059</v>
      </c>
      <c r="CE1041" s="4">
        <v>3182899443</v>
      </c>
      <c r="CF1041" s="43" t="s">
        <v>6748</v>
      </c>
      <c r="CG1041" s="7" t="s">
        <v>189</v>
      </c>
      <c r="CH1041" s="7">
        <v>0</v>
      </c>
      <c r="CI1041" s="7">
        <v>0</v>
      </c>
      <c r="CJ1041" s="88">
        <v>0</v>
      </c>
      <c r="CK1041" s="88" t="s">
        <v>5701</v>
      </c>
      <c r="CL1041" s="88" t="s">
        <v>5702</v>
      </c>
      <c r="CM1041" s="313">
        <v>3174386831</v>
      </c>
      <c r="CN1041" s="313" t="s">
        <v>9877</v>
      </c>
      <c r="CO1041" s="313" t="s">
        <v>5703</v>
      </c>
      <c r="CP1041" s="8">
        <v>3174382612</v>
      </c>
      <c r="CQ1041" s="79" t="s">
        <v>5704</v>
      </c>
      <c r="CR1041" s="21"/>
      <c r="CS1041" s="21" t="s">
        <v>6674</v>
      </c>
      <c r="CT1041" s="103" t="s">
        <v>1026</v>
      </c>
      <c r="CU1041" s="20" t="s">
        <v>993</v>
      </c>
      <c r="CV1041" s="262" t="s">
        <v>993</v>
      </c>
      <c r="CW1041" s="11" t="s">
        <v>7735</v>
      </c>
      <c r="CX1041" s="86" t="s">
        <v>993</v>
      </c>
      <c r="CY1041" s="86" t="s">
        <v>12898</v>
      </c>
      <c r="CZ1041" s="86" t="s">
        <v>12899</v>
      </c>
      <c r="DA1041" s="86" t="s">
        <v>130</v>
      </c>
      <c r="DB1041" s="86" t="s">
        <v>12906</v>
      </c>
      <c r="DC1041" s="6" t="s">
        <v>993</v>
      </c>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row>
    <row r="1042" spans="1:129" ht="20.25" customHeight="1" x14ac:dyDescent="0.25">
      <c r="A1042" s="327"/>
      <c r="B1042" s="83">
        <v>1252</v>
      </c>
      <c r="C1042" s="449">
        <v>1327</v>
      </c>
      <c r="D1042" s="113" t="s">
        <v>11255</v>
      </c>
      <c r="E1042" s="255" t="s">
        <v>5679</v>
      </c>
      <c r="F1042" s="256" t="s">
        <v>168</v>
      </c>
      <c r="G1042" s="256" t="s">
        <v>11831</v>
      </c>
      <c r="H1042" s="256" t="s">
        <v>993</v>
      </c>
      <c r="I1042" s="256" t="s">
        <v>7753</v>
      </c>
      <c r="J1042" s="256" t="s">
        <v>7754</v>
      </c>
      <c r="K1042" s="256" t="s">
        <v>12243</v>
      </c>
      <c r="L1042" s="98">
        <v>836</v>
      </c>
      <c r="M1042" s="256" t="s">
        <v>5660</v>
      </c>
      <c r="N1042" s="256" t="s">
        <v>5661</v>
      </c>
      <c r="O1042" s="12" t="s">
        <v>5662</v>
      </c>
      <c r="P1042" s="27" t="s">
        <v>79</v>
      </c>
      <c r="Q1042" s="30" t="s">
        <v>79</v>
      </c>
      <c r="R1042" s="30" t="s">
        <v>309</v>
      </c>
      <c r="S1042" s="101" t="s">
        <v>5465</v>
      </c>
      <c r="T1042" s="100" t="s">
        <v>5680</v>
      </c>
      <c r="U1042" s="98">
        <v>130200002746</v>
      </c>
      <c r="V1042" s="99" t="s">
        <v>119</v>
      </c>
      <c r="W1042" s="99" t="s">
        <v>83</v>
      </c>
      <c r="X1042" s="101" t="s">
        <v>531</v>
      </c>
      <c r="Y1042" s="101" t="s">
        <v>761</v>
      </c>
      <c r="Z1042" s="99" t="s">
        <v>1179</v>
      </c>
      <c r="AA1042" s="101" t="s">
        <v>103</v>
      </c>
      <c r="AB1042" s="101" t="s">
        <v>1088</v>
      </c>
      <c r="AC1042" s="101" t="s">
        <v>1211</v>
      </c>
      <c r="AD1042" s="99" t="s">
        <v>86</v>
      </c>
      <c r="AE1042" s="13">
        <v>41578</v>
      </c>
      <c r="AF1042" s="13">
        <v>41603</v>
      </c>
      <c r="AG1042" s="4">
        <f t="shared" ca="1" si="15"/>
        <v>5</v>
      </c>
      <c r="AH1042" s="32" t="s">
        <v>993</v>
      </c>
      <c r="AI1042" s="15" t="s">
        <v>338</v>
      </c>
      <c r="AJ1042" s="101" t="s">
        <v>886</v>
      </c>
      <c r="AK1042" s="101" t="s">
        <v>886</v>
      </c>
      <c r="AL1042" s="84" t="s">
        <v>13645</v>
      </c>
      <c r="AM1042" s="84" t="s">
        <v>14772</v>
      </c>
      <c r="AN1042" s="84" t="s">
        <v>12046</v>
      </c>
      <c r="AO1042" s="84" t="s">
        <v>7240</v>
      </c>
      <c r="AP1042" s="80" t="s">
        <v>152</v>
      </c>
      <c r="AQ1042" s="5" t="s">
        <v>9137</v>
      </c>
      <c r="AR1042" s="25">
        <v>8361</v>
      </c>
      <c r="AS1042" s="101" t="s">
        <v>993</v>
      </c>
      <c r="AT1042" s="101" t="s">
        <v>993</v>
      </c>
      <c r="AU1042" s="101" t="s">
        <v>90</v>
      </c>
      <c r="AV1042" s="99" t="s">
        <v>906</v>
      </c>
      <c r="AW1042" s="99" t="s">
        <v>315</v>
      </c>
      <c r="AX1042" s="256" t="s">
        <v>130</v>
      </c>
      <c r="AY1042" s="99" t="s">
        <v>79</v>
      </c>
      <c r="AZ1042" s="99" t="s">
        <v>79</v>
      </c>
      <c r="BA1042" s="101" t="s">
        <v>1055</v>
      </c>
      <c r="BB1042" s="18">
        <v>41600</v>
      </c>
      <c r="BC1042" s="6" t="s">
        <v>993</v>
      </c>
      <c r="BD1042" s="12">
        <v>5</v>
      </c>
      <c r="BE1042" s="102" t="s">
        <v>7217</v>
      </c>
      <c r="BF1042" s="16">
        <v>320000000</v>
      </c>
      <c r="BG1042" s="16">
        <v>50000</v>
      </c>
      <c r="BH1042" s="16">
        <v>50000</v>
      </c>
      <c r="BI1042" s="16">
        <v>50000</v>
      </c>
      <c r="BJ1042" s="16">
        <v>20000</v>
      </c>
      <c r="BK1042" s="16">
        <v>20000</v>
      </c>
      <c r="BL1042" s="5" t="s">
        <v>86</v>
      </c>
      <c r="BM1042" s="5" t="s">
        <v>993</v>
      </c>
      <c r="BN1042" s="5" t="s">
        <v>342</v>
      </c>
      <c r="BO1042" s="6" t="s">
        <v>646</v>
      </c>
      <c r="BP1042" s="6" t="s">
        <v>91</v>
      </c>
      <c r="BQ1042" s="82" t="s">
        <v>993</v>
      </c>
      <c r="BR1042" s="82" t="s">
        <v>993</v>
      </c>
      <c r="BS1042" s="6" t="s">
        <v>385</v>
      </c>
      <c r="BT1042" s="6" t="s">
        <v>993</v>
      </c>
      <c r="BU1042" s="6" t="s">
        <v>1036</v>
      </c>
      <c r="BV1042" s="27" t="s">
        <v>993</v>
      </c>
      <c r="BW1042" s="5"/>
      <c r="BX1042" s="5"/>
      <c r="BY1042" s="5"/>
      <c r="BZ1042" s="5"/>
      <c r="CA1042" s="17"/>
      <c r="CB1042" s="5"/>
      <c r="CC1042" s="5"/>
      <c r="CD1042" s="42" t="s">
        <v>7059</v>
      </c>
      <c r="CE1042" s="53">
        <v>3182899405</v>
      </c>
      <c r="CF1042" s="43">
        <v>0</v>
      </c>
      <c r="CG1042" s="7" t="s">
        <v>189</v>
      </c>
      <c r="CH1042" s="7">
        <v>0</v>
      </c>
      <c r="CI1042" s="7">
        <v>0</v>
      </c>
      <c r="CJ1042" s="88">
        <v>0</v>
      </c>
      <c r="CK1042" s="88" t="s">
        <v>2830</v>
      </c>
      <c r="CL1042" s="88" t="s">
        <v>9641</v>
      </c>
      <c r="CM1042" s="313">
        <v>3176606198</v>
      </c>
      <c r="CN1042" s="313" t="s">
        <v>10663</v>
      </c>
      <c r="CO1042" s="313" t="s">
        <v>10663</v>
      </c>
      <c r="CP1042" s="8">
        <v>3176607459</v>
      </c>
      <c r="CQ1042" s="79" t="s">
        <v>5665</v>
      </c>
      <c r="CR1042" s="21"/>
      <c r="CS1042" s="21" t="s">
        <v>12341</v>
      </c>
      <c r="CT1042" s="103" t="s">
        <v>6674</v>
      </c>
      <c r="CU1042" s="20" t="s">
        <v>993</v>
      </c>
      <c r="CV1042" s="262" t="s">
        <v>993</v>
      </c>
      <c r="CW1042" s="11" t="s">
        <v>7735</v>
      </c>
      <c r="CX1042" s="86" t="s">
        <v>993</v>
      </c>
      <c r="CY1042" s="86" t="s">
        <v>12898</v>
      </c>
      <c r="CZ1042" s="86" t="s">
        <v>12899</v>
      </c>
      <c r="DA1042" s="86" t="s">
        <v>130</v>
      </c>
      <c r="DB1042" s="86" t="s">
        <v>12906</v>
      </c>
      <c r="DC1042" s="6" t="s">
        <v>993</v>
      </c>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row>
    <row r="1043" spans="1:129" ht="20.25" customHeight="1" x14ac:dyDescent="0.25">
      <c r="A1043" s="327"/>
      <c r="B1043" s="83">
        <v>1236</v>
      </c>
      <c r="C1043" s="449">
        <v>1328</v>
      </c>
      <c r="D1043" s="113" t="s">
        <v>11314</v>
      </c>
      <c r="E1043" s="255" t="s">
        <v>5615</v>
      </c>
      <c r="F1043" s="256" t="s">
        <v>168</v>
      </c>
      <c r="G1043" s="256" t="s">
        <v>11827</v>
      </c>
      <c r="H1043" s="256" t="s">
        <v>993</v>
      </c>
      <c r="I1043" s="256" t="s">
        <v>2358</v>
      </c>
      <c r="J1043" s="256" t="s">
        <v>7840</v>
      </c>
      <c r="K1043" s="256" t="s">
        <v>12243</v>
      </c>
      <c r="L1043" s="98">
        <v>868</v>
      </c>
      <c r="M1043" s="256" t="s">
        <v>5616</v>
      </c>
      <c r="N1043" s="256" t="s">
        <v>5617</v>
      </c>
      <c r="O1043" s="12">
        <v>3199331</v>
      </c>
      <c r="P1043" s="27" t="s">
        <v>79</v>
      </c>
      <c r="Q1043" s="30" t="s">
        <v>79</v>
      </c>
      <c r="R1043" s="30" t="s">
        <v>80</v>
      </c>
      <c r="S1043" s="101" t="s">
        <v>5465</v>
      </c>
      <c r="T1043" s="100" t="s">
        <v>5618</v>
      </c>
      <c r="U1043" s="98">
        <v>130200001998</v>
      </c>
      <c r="V1043" s="99" t="s">
        <v>119</v>
      </c>
      <c r="W1043" s="99" t="s">
        <v>83</v>
      </c>
      <c r="X1043" s="101" t="s">
        <v>531</v>
      </c>
      <c r="Y1043" s="101" t="s">
        <v>761</v>
      </c>
      <c r="Z1043" s="99" t="s">
        <v>1179</v>
      </c>
      <c r="AA1043" s="101" t="s">
        <v>103</v>
      </c>
      <c r="AB1043" s="101" t="s">
        <v>1088</v>
      </c>
      <c r="AC1043" s="101" t="s">
        <v>1087</v>
      </c>
      <c r="AD1043" s="99" t="s">
        <v>86</v>
      </c>
      <c r="AE1043" s="13">
        <v>41688</v>
      </c>
      <c r="AF1043" s="13">
        <v>41688</v>
      </c>
      <c r="AG1043" s="4">
        <f t="shared" ca="1" si="15"/>
        <v>5</v>
      </c>
      <c r="AH1043" s="13">
        <v>41688</v>
      </c>
      <c r="AI1043" s="15" t="s">
        <v>338</v>
      </c>
      <c r="AJ1043" s="101" t="s">
        <v>886</v>
      </c>
      <c r="AK1043" s="101" t="s">
        <v>886</v>
      </c>
      <c r="AL1043" s="84" t="s">
        <v>13701</v>
      </c>
      <c r="AM1043" s="84" t="s">
        <v>14820</v>
      </c>
      <c r="AN1043" s="84" t="s">
        <v>12046</v>
      </c>
      <c r="AO1043" s="84" t="s">
        <v>7240</v>
      </c>
      <c r="AP1043" s="80" t="s">
        <v>152</v>
      </c>
      <c r="AQ1043" s="5" t="s">
        <v>9195</v>
      </c>
      <c r="AR1043" s="25">
        <v>8682</v>
      </c>
      <c r="AS1043" s="101" t="s">
        <v>993</v>
      </c>
      <c r="AT1043" s="101" t="s">
        <v>993</v>
      </c>
      <c r="AU1043" s="101" t="s">
        <v>107</v>
      </c>
      <c r="AV1043" s="99" t="s">
        <v>906</v>
      </c>
      <c r="AW1043" s="99" t="s">
        <v>315</v>
      </c>
      <c r="AX1043" s="256" t="s">
        <v>130</v>
      </c>
      <c r="AY1043" s="99" t="s">
        <v>79</v>
      </c>
      <c r="AZ1043" s="99" t="s">
        <v>79</v>
      </c>
      <c r="BA1043" s="101" t="s">
        <v>5619</v>
      </c>
      <c r="BB1043" s="18">
        <v>41565</v>
      </c>
      <c r="BC1043" s="6" t="s">
        <v>993</v>
      </c>
      <c r="BD1043" s="12">
        <v>5</v>
      </c>
      <c r="BE1043" s="102" t="s">
        <v>7217</v>
      </c>
      <c r="BF1043" s="16">
        <v>320000000</v>
      </c>
      <c r="BG1043" s="16">
        <v>50000</v>
      </c>
      <c r="BH1043" s="16">
        <v>50000</v>
      </c>
      <c r="BI1043" s="16">
        <v>50000</v>
      </c>
      <c r="BJ1043" s="16">
        <v>20000</v>
      </c>
      <c r="BK1043" s="80" t="s">
        <v>993</v>
      </c>
      <c r="BL1043" s="5" t="s">
        <v>86</v>
      </c>
      <c r="BM1043" s="5" t="s">
        <v>993</v>
      </c>
      <c r="BN1043" s="5" t="s">
        <v>342</v>
      </c>
      <c r="BO1043" s="6" t="s">
        <v>646</v>
      </c>
      <c r="BP1043" s="6" t="s">
        <v>91</v>
      </c>
      <c r="BQ1043" s="82" t="s">
        <v>993</v>
      </c>
      <c r="BR1043" s="82" t="s">
        <v>993</v>
      </c>
      <c r="BS1043" s="6" t="s">
        <v>385</v>
      </c>
      <c r="BT1043" s="6" t="s">
        <v>993</v>
      </c>
      <c r="BU1043" s="6" t="s">
        <v>1036</v>
      </c>
      <c r="BV1043" s="27" t="s">
        <v>993</v>
      </c>
      <c r="BW1043" s="5"/>
      <c r="BX1043" s="5"/>
      <c r="BY1043" s="5"/>
      <c r="BZ1043" s="5"/>
      <c r="CA1043" s="5"/>
      <c r="CB1043" s="5"/>
      <c r="CC1043" s="5"/>
      <c r="CD1043" s="42" t="s">
        <v>7059</v>
      </c>
      <c r="CE1043" s="53">
        <v>3182899405</v>
      </c>
      <c r="CF1043" s="43">
        <v>0</v>
      </c>
      <c r="CG1043" s="7" t="s">
        <v>189</v>
      </c>
      <c r="CH1043" s="7">
        <v>0</v>
      </c>
      <c r="CI1043" s="7">
        <v>0</v>
      </c>
      <c r="CJ1043" s="88">
        <v>0</v>
      </c>
      <c r="CK1043" s="88" t="s">
        <v>9792</v>
      </c>
      <c r="CL1043" s="88" t="s">
        <v>3545</v>
      </c>
      <c r="CM1043" s="313">
        <v>3176572874</v>
      </c>
      <c r="CN1043" s="313" t="s">
        <v>2831</v>
      </c>
      <c r="CO1043" s="313" t="s">
        <v>2832</v>
      </c>
      <c r="CP1043" s="8">
        <v>3176606995</v>
      </c>
      <c r="CQ1043" s="79" t="s">
        <v>5622</v>
      </c>
      <c r="CR1043" s="21" t="s">
        <v>8110</v>
      </c>
      <c r="CS1043" s="21" t="s">
        <v>13127</v>
      </c>
      <c r="CT1043" s="103" t="s">
        <v>8109</v>
      </c>
      <c r="CU1043" s="20" t="s">
        <v>993</v>
      </c>
      <c r="CV1043" s="262" t="s">
        <v>993</v>
      </c>
      <c r="CW1043" s="11" t="s">
        <v>7736</v>
      </c>
      <c r="CX1043" s="86" t="s">
        <v>993</v>
      </c>
      <c r="CY1043" s="86" t="s">
        <v>12930</v>
      </c>
      <c r="CZ1043" s="86" t="s">
        <v>12389</v>
      </c>
      <c r="DA1043" s="86" t="s">
        <v>130</v>
      </c>
      <c r="DB1043" s="86" t="s">
        <v>12906</v>
      </c>
      <c r="DC1043" s="6" t="s">
        <v>993</v>
      </c>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row>
    <row r="1044" spans="1:129" ht="20.25" customHeight="1" x14ac:dyDescent="0.25">
      <c r="A1044" s="327"/>
      <c r="B1044" s="83">
        <v>1243</v>
      </c>
      <c r="C1044" s="449">
        <v>1329</v>
      </c>
      <c r="D1044" s="113" t="s">
        <v>11247</v>
      </c>
      <c r="E1044" s="255" t="s">
        <v>5636</v>
      </c>
      <c r="F1044" s="256" t="s">
        <v>168</v>
      </c>
      <c r="G1044" s="256" t="s">
        <v>11831</v>
      </c>
      <c r="H1044" s="256" t="s">
        <v>993</v>
      </c>
      <c r="I1044" s="256" t="s">
        <v>7753</v>
      </c>
      <c r="J1044" s="256" t="s">
        <v>7754</v>
      </c>
      <c r="K1044" s="256" t="s">
        <v>12243</v>
      </c>
      <c r="L1044" s="98">
        <v>411</v>
      </c>
      <c r="M1044" s="256" t="s">
        <v>3585</v>
      </c>
      <c r="N1044" s="256" t="s">
        <v>3586</v>
      </c>
      <c r="O1044" s="12" t="s">
        <v>3587</v>
      </c>
      <c r="P1044" s="27" t="s">
        <v>79</v>
      </c>
      <c r="Q1044" s="30" t="s">
        <v>79</v>
      </c>
      <c r="R1044" s="30" t="s">
        <v>80</v>
      </c>
      <c r="S1044" s="101" t="s">
        <v>5465</v>
      </c>
      <c r="T1044" s="100" t="s">
        <v>5637</v>
      </c>
      <c r="U1044" s="98">
        <v>130200001968</v>
      </c>
      <c r="V1044" s="87" t="s">
        <v>82</v>
      </c>
      <c r="W1044" s="99" t="s">
        <v>83</v>
      </c>
      <c r="X1044" s="256" t="s">
        <v>641</v>
      </c>
      <c r="Y1044" s="101" t="s">
        <v>761</v>
      </c>
      <c r="Z1044" s="99" t="s">
        <v>642</v>
      </c>
      <c r="AA1044" s="101" t="s">
        <v>85</v>
      </c>
      <c r="AB1044" s="101" t="s">
        <v>1087</v>
      </c>
      <c r="AC1044" s="101" t="s">
        <v>1088</v>
      </c>
      <c r="AD1044" s="256" t="s">
        <v>86</v>
      </c>
      <c r="AE1044" s="13">
        <v>41573</v>
      </c>
      <c r="AF1044" s="13">
        <v>41578</v>
      </c>
      <c r="AG1044" s="4">
        <f t="shared" ca="1" si="15"/>
        <v>5</v>
      </c>
      <c r="AH1044" s="32" t="s">
        <v>993</v>
      </c>
      <c r="AI1044" s="15" t="s">
        <v>327</v>
      </c>
      <c r="AJ1044" s="101" t="s">
        <v>887</v>
      </c>
      <c r="AK1044" s="101" t="s">
        <v>903</v>
      </c>
      <c r="AL1044" s="84" t="s">
        <v>13637</v>
      </c>
      <c r="AM1044" s="84" t="s">
        <v>14766</v>
      </c>
      <c r="AN1044" s="84" t="s">
        <v>12046</v>
      </c>
      <c r="AO1044" s="84" t="s">
        <v>7239</v>
      </c>
      <c r="AP1044" s="80" t="s">
        <v>152</v>
      </c>
      <c r="AQ1044" s="5" t="s">
        <v>9129</v>
      </c>
      <c r="AR1044" s="25">
        <v>4114</v>
      </c>
      <c r="AS1044" s="101" t="s">
        <v>993</v>
      </c>
      <c r="AT1044" s="101" t="s">
        <v>993</v>
      </c>
      <c r="AU1044" s="256" t="s">
        <v>90</v>
      </c>
      <c r="AV1044" s="99" t="s">
        <v>906</v>
      </c>
      <c r="AW1044" s="99" t="s">
        <v>315</v>
      </c>
      <c r="AX1044" s="256" t="s">
        <v>130</v>
      </c>
      <c r="AY1044" s="99" t="s">
        <v>79</v>
      </c>
      <c r="AZ1044" s="99" t="s">
        <v>79</v>
      </c>
      <c r="BA1044" s="99" t="s">
        <v>1111</v>
      </c>
      <c r="BB1044" s="18">
        <v>41577</v>
      </c>
      <c r="BC1044" s="6" t="s">
        <v>993</v>
      </c>
      <c r="BD1044" s="12">
        <v>5</v>
      </c>
      <c r="BE1044" s="102" t="s">
        <v>7217</v>
      </c>
      <c r="BF1044" s="16">
        <v>320000000</v>
      </c>
      <c r="BG1044" s="16">
        <v>50000</v>
      </c>
      <c r="BH1044" s="16">
        <v>50000</v>
      </c>
      <c r="BI1044" s="16">
        <v>50000</v>
      </c>
      <c r="BJ1044" s="16">
        <v>20000</v>
      </c>
      <c r="BK1044" s="80" t="s">
        <v>993</v>
      </c>
      <c r="BL1044" s="17" t="s">
        <v>86</v>
      </c>
      <c r="BM1044" s="5" t="s">
        <v>993</v>
      </c>
      <c r="BN1044" s="5" t="s">
        <v>342</v>
      </c>
      <c r="BO1044" s="6" t="s">
        <v>646</v>
      </c>
      <c r="BP1044" s="6" t="s">
        <v>91</v>
      </c>
      <c r="BQ1044" s="82" t="s">
        <v>993</v>
      </c>
      <c r="BR1044" s="82" t="s">
        <v>993</v>
      </c>
      <c r="BS1044" s="6" t="s">
        <v>385</v>
      </c>
      <c r="BT1044" s="6" t="s">
        <v>993</v>
      </c>
      <c r="BU1044" s="6" t="s">
        <v>1036</v>
      </c>
      <c r="BV1044" s="27" t="s">
        <v>1073</v>
      </c>
      <c r="BW1044" s="5" t="s">
        <v>1092</v>
      </c>
      <c r="BX1044" s="5" t="s">
        <v>993</v>
      </c>
      <c r="BY1044" s="17"/>
      <c r="BZ1044" s="17"/>
      <c r="CA1044" s="5" t="s">
        <v>386</v>
      </c>
      <c r="CB1044" s="5" t="s">
        <v>347</v>
      </c>
      <c r="CC1044" s="6" t="s">
        <v>13136</v>
      </c>
      <c r="CD1044" s="42" t="s">
        <v>7059</v>
      </c>
      <c r="CE1044" s="53">
        <v>3182899405</v>
      </c>
      <c r="CF1044" s="43">
        <v>0</v>
      </c>
      <c r="CG1044" s="7" t="s">
        <v>350</v>
      </c>
      <c r="CH1044" s="7" t="s">
        <v>5638</v>
      </c>
      <c r="CI1044" s="7">
        <v>3206419249</v>
      </c>
      <c r="CJ1044" s="314" t="s">
        <v>15240</v>
      </c>
      <c r="CK1044" s="88" t="s">
        <v>6323</v>
      </c>
      <c r="CL1044" s="88" t="s">
        <v>9825</v>
      </c>
      <c r="CM1044" s="313">
        <v>3165282820</v>
      </c>
      <c r="CN1044" s="313" t="s">
        <v>3589</v>
      </c>
      <c r="CO1044" s="313" t="s">
        <v>3590</v>
      </c>
      <c r="CP1044" s="8">
        <v>3164743789</v>
      </c>
      <c r="CQ1044" s="79" t="s">
        <v>3591</v>
      </c>
      <c r="CR1044" s="21"/>
      <c r="CS1044" s="21" t="s">
        <v>6674</v>
      </c>
      <c r="CT1044" s="103" t="s">
        <v>1026</v>
      </c>
      <c r="CU1044" s="20" t="s">
        <v>993</v>
      </c>
      <c r="CV1044" s="262" t="s">
        <v>993</v>
      </c>
      <c r="CW1044" s="11" t="s">
        <v>7188</v>
      </c>
      <c r="CX1044" s="86" t="s">
        <v>993</v>
      </c>
      <c r="CY1044" s="86" t="s">
        <v>12898</v>
      </c>
      <c r="CZ1044" s="86" t="s">
        <v>12899</v>
      </c>
      <c r="DA1044" s="86" t="s">
        <v>86</v>
      </c>
      <c r="DB1044" s="86" t="s">
        <v>12906</v>
      </c>
      <c r="DC1044" s="6" t="s">
        <v>993</v>
      </c>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row>
    <row r="1045" spans="1:129" ht="20.25" customHeight="1" x14ac:dyDescent="0.25">
      <c r="A1045" s="327"/>
      <c r="B1045" s="83">
        <v>1272</v>
      </c>
      <c r="C1045" s="449">
        <v>1330</v>
      </c>
      <c r="D1045" s="113" t="s">
        <v>11276</v>
      </c>
      <c r="E1045" s="255" t="s">
        <v>5730</v>
      </c>
      <c r="F1045" s="256" t="s">
        <v>243</v>
      </c>
      <c r="G1045" s="256" t="s">
        <v>11822</v>
      </c>
      <c r="H1045" s="256" t="s">
        <v>993</v>
      </c>
      <c r="I1045" s="256" t="s">
        <v>1406</v>
      </c>
      <c r="J1045" s="256" t="s">
        <v>7742</v>
      </c>
      <c r="K1045" s="256" t="s">
        <v>12235</v>
      </c>
      <c r="L1045" s="98">
        <v>904</v>
      </c>
      <c r="M1045" s="256" t="s">
        <v>4051</v>
      </c>
      <c r="N1045" s="256" t="s">
        <v>4052</v>
      </c>
      <c r="O1045" s="12" t="s">
        <v>4053</v>
      </c>
      <c r="P1045" s="27" t="s">
        <v>79</v>
      </c>
      <c r="Q1045" s="30" t="s">
        <v>79</v>
      </c>
      <c r="R1045" s="30" t="s">
        <v>80</v>
      </c>
      <c r="S1045" s="101" t="s">
        <v>5465</v>
      </c>
      <c r="T1045" s="100" t="s">
        <v>5772</v>
      </c>
      <c r="U1045" s="98">
        <v>130200002689</v>
      </c>
      <c r="V1045" s="99" t="s">
        <v>119</v>
      </c>
      <c r="W1045" s="99" t="s">
        <v>83</v>
      </c>
      <c r="X1045" s="99" t="s">
        <v>129</v>
      </c>
      <c r="Y1045" s="101" t="s">
        <v>761</v>
      </c>
      <c r="Z1045" s="99" t="s">
        <v>1220</v>
      </c>
      <c r="AA1045" s="101" t="s">
        <v>85</v>
      </c>
      <c r="AB1045" s="101" t="s">
        <v>2069</v>
      </c>
      <c r="AC1045" s="101" t="s">
        <v>1087</v>
      </c>
      <c r="AD1045" s="99" t="s">
        <v>86</v>
      </c>
      <c r="AE1045" s="13">
        <v>41593</v>
      </c>
      <c r="AF1045" s="13">
        <v>41613</v>
      </c>
      <c r="AG1045" s="4">
        <f t="shared" ca="1" si="15"/>
        <v>5</v>
      </c>
      <c r="AH1045" s="32" t="s">
        <v>993</v>
      </c>
      <c r="AI1045" s="15" t="s">
        <v>327</v>
      </c>
      <c r="AJ1045" s="101" t="s">
        <v>886</v>
      </c>
      <c r="AK1045" s="101" t="s">
        <v>903</v>
      </c>
      <c r="AL1045" s="84" t="s">
        <v>13665</v>
      </c>
      <c r="AM1045" s="84" t="s">
        <v>14789</v>
      </c>
      <c r="AN1045" s="84" t="s">
        <v>12046</v>
      </c>
      <c r="AO1045" s="84" t="s">
        <v>7239</v>
      </c>
      <c r="AP1045" s="80" t="s">
        <v>152</v>
      </c>
      <c r="AQ1045" s="5" t="s">
        <v>9157</v>
      </c>
      <c r="AR1045" s="25">
        <v>3890</v>
      </c>
      <c r="AS1045" s="101" t="s">
        <v>993</v>
      </c>
      <c r="AT1045" s="101" t="s">
        <v>993</v>
      </c>
      <c r="AU1045" s="99" t="s">
        <v>107</v>
      </c>
      <c r="AV1045" s="99" t="s">
        <v>1090</v>
      </c>
      <c r="AW1045" s="99" t="s">
        <v>1406</v>
      </c>
      <c r="AX1045" s="256" t="s">
        <v>130</v>
      </c>
      <c r="AY1045" s="99" t="s">
        <v>79</v>
      </c>
      <c r="AZ1045" s="99" t="s">
        <v>79</v>
      </c>
      <c r="BA1045" s="99" t="s">
        <v>1111</v>
      </c>
      <c r="BB1045" s="18">
        <v>41590</v>
      </c>
      <c r="BC1045" s="6" t="s">
        <v>993</v>
      </c>
      <c r="BD1045" s="12">
        <v>5</v>
      </c>
      <c r="BE1045" s="102" t="s">
        <v>7217</v>
      </c>
      <c r="BF1045" s="16">
        <v>320000000</v>
      </c>
      <c r="BG1045" s="16">
        <v>50000</v>
      </c>
      <c r="BH1045" s="16">
        <v>50000</v>
      </c>
      <c r="BI1045" s="16">
        <v>50000</v>
      </c>
      <c r="BJ1045" s="16">
        <v>20000</v>
      </c>
      <c r="BK1045" s="80" t="s">
        <v>993</v>
      </c>
      <c r="BL1045" s="5" t="s">
        <v>86</v>
      </c>
      <c r="BM1045" s="5" t="s">
        <v>993</v>
      </c>
      <c r="BN1045" s="5" t="s">
        <v>342</v>
      </c>
      <c r="BO1045" s="6" t="s">
        <v>646</v>
      </c>
      <c r="BP1045" s="6" t="s">
        <v>91</v>
      </c>
      <c r="BQ1045" s="82" t="s">
        <v>993</v>
      </c>
      <c r="BR1045" s="82" t="s">
        <v>993</v>
      </c>
      <c r="BS1045" s="6" t="s">
        <v>385</v>
      </c>
      <c r="BT1045" s="6" t="s">
        <v>993</v>
      </c>
      <c r="BU1045" s="6" t="s">
        <v>1036</v>
      </c>
      <c r="BV1045" s="27" t="s">
        <v>1073</v>
      </c>
      <c r="BW1045" s="5"/>
      <c r="BX1045" s="5"/>
      <c r="BY1045" s="5"/>
      <c r="BZ1045" s="5"/>
      <c r="CA1045" s="5" t="s">
        <v>386</v>
      </c>
      <c r="CB1045" s="5" t="s">
        <v>347</v>
      </c>
      <c r="CC1045" s="6" t="s">
        <v>13136</v>
      </c>
      <c r="CD1045" s="42" t="s">
        <v>7061</v>
      </c>
      <c r="CE1045" s="4">
        <v>3182899379</v>
      </c>
      <c r="CF1045" s="43" t="s">
        <v>6750</v>
      </c>
      <c r="CG1045" s="7" t="s">
        <v>350</v>
      </c>
      <c r="CH1045" s="7" t="s">
        <v>12288</v>
      </c>
      <c r="CI1045" s="7">
        <v>3164224395</v>
      </c>
      <c r="CJ1045" s="88" t="s">
        <v>15241</v>
      </c>
      <c r="CK1045" s="88" t="s">
        <v>4055</v>
      </c>
      <c r="CL1045" s="88" t="s">
        <v>4056</v>
      </c>
      <c r="CM1045" s="313">
        <v>3152198511</v>
      </c>
      <c r="CN1045" s="313" t="s">
        <v>4057</v>
      </c>
      <c r="CO1045" s="313" t="s">
        <v>4058</v>
      </c>
      <c r="CP1045" s="8" t="s">
        <v>4059</v>
      </c>
      <c r="CQ1045" s="79" t="s">
        <v>4060</v>
      </c>
      <c r="CR1045" s="21"/>
      <c r="CS1045" s="21" t="s">
        <v>12895</v>
      </c>
      <c r="CT1045" s="103" t="s">
        <v>1026</v>
      </c>
      <c r="CU1045" s="20" t="s">
        <v>12422</v>
      </c>
      <c r="CV1045" s="10" t="s">
        <v>9952</v>
      </c>
      <c r="CW1045" s="11" t="s">
        <v>7188</v>
      </c>
      <c r="CX1045" s="86" t="s">
        <v>993</v>
      </c>
      <c r="CY1045" s="86" t="s">
        <v>12898</v>
      </c>
      <c r="CZ1045" s="86" t="s">
        <v>12899</v>
      </c>
      <c r="DA1045" s="86" t="s">
        <v>86</v>
      </c>
      <c r="DB1045" s="86" t="s">
        <v>12422</v>
      </c>
      <c r="DC1045" s="6" t="s">
        <v>993</v>
      </c>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row>
    <row r="1046" spans="1:129" ht="20.25" customHeight="1" x14ac:dyDescent="0.25">
      <c r="A1046" s="327"/>
      <c r="B1046" s="83">
        <v>1264</v>
      </c>
      <c r="C1046" s="449">
        <v>1331</v>
      </c>
      <c r="D1046" s="113" t="s">
        <v>11263</v>
      </c>
      <c r="E1046" s="255" t="s">
        <v>6574</v>
      </c>
      <c r="F1046" s="256" t="s">
        <v>168</v>
      </c>
      <c r="G1046" s="256" t="s">
        <v>11832</v>
      </c>
      <c r="H1046" s="256" t="s">
        <v>993</v>
      </c>
      <c r="I1046" s="256" t="s">
        <v>920</v>
      </c>
      <c r="J1046" s="256" t="s">
        <v>7743</v>
      </c>
      <c r="K1046" s="256" t="s">
        <v>12236</v>
      </c>
      <c r="L1046" s="98">
        <v>871</v>
      </c>
      <c r="M1046" s="256" t="s">
        <v>5731</v>
      </c>
      <c r="N1046" s="256" t="s">
        <v>5732</v>
      </c>
      <c r="O1046" s="12">
        <v>0</v>
      </c>
      <c r="P1046" s="27" t="s">
        <v>79</v>
      </c>
      <c r="Q1046" s="30" t="s">
        <v>79</v>
      </c>
      <c r="R1046" s="30" t="s">
        <v>309</v>
      </c>
      <c r="S1046" s="101" t="s">
        <v>5465</v>
      </c>
      <c r="T1046" s="100" t="s">
        <v>5733</v>
      </c>
      <c r="U1046" s="98">
        <v>130200002747</v>
      </c>
      <c r="V1046" s="99" t="s">
        <v>119</v>
      </c>
      <c r="W1046" s="99" t="s">
        <v>83</v>
      </c>
      <c r="X1046" s="101" t="s">
        <v>531</v>
      </c>
      <c r="Y1046" s="101" t="s">
        <v>761</v>
      </c>
      <c r="Z1046" s="99" t="s">
        <v>727</v>
      </c>
      <c r="AA1046" s="101" t="s">
        <v>103</v>
      </c>
      <c r="AB1046" s="101" t="s">
        <v>1088</v>
      </c>
      <c r="AC1046" s="101" t="s">
        <v>1211</v>
      </c>
      <c r="AD1046" s="99" t="s">
        <v>86</v>
      </c>
      <c r="AE1046" s="13">
        <v>41593</v>
      </c>
      <c r="AF1046" s="13">
        <v>41607</v>
      </c>
      <c r="AG1046" s="4">
        <f t="shared" ca="1" si="15"/>
        <v>5</v>
      </c>
      <c r="AH1046" s="32" t="s">
        <v>993</v>
      </c>
      <c r="AI1046" s="15" t="s">
        <v>338</v>
      </c>
      <c r="AJ1046" s="101" t="s">
        <v>886</v>
      </c>
      <c r="AK1046" s="101" t="s">
        <v>903</v>
      </c>
      <c r="AL1046" s="84" t="s">
        <v>13653</v>
      </c>
      <c r="AM1046" s="84" t="s">
        <v>14779</v>
      </c>
      <c r="AN1046" s="84" t="s">
        <v>12046</v>
      </c>
      <c r="AO1046" s="84" t="s">
        <v>7240</v>
      </c>
      <c r="AP1046" s="80" t="s">
        <v>152</v>
      </c>
      <c r="AQ1046" s="5" t="s">
        <v>9145</v>
      </c>
      <c r="AR1046" s="25">
        <v>8711</v>
      </c>
      <c r="AS1046" s="101" t="s">
        <v>993</v>
      </c>
      <c r="AT1046" s="101" t="s">
        <v>993</v>
      </c>
      <c r="AU1046" s="101" t="s">
        <v>107</v>
      </c>
      <c r="AV1046" s="99" t="s">
        <v>906</v>
      </c>
      <c r="AW1046" s="99" t="s">
        <v>920</v>
      </c>
      <c r="AX1046" s="256" t="s">
        <v>130</v>
      </c>
      <c r="AY1046" s="99" t="s">
        <v>79</v>
      </c>
      <c r="AZ1046" s="99" t="s">
        <v>79</v>
      </c>
      <c r="BA1046" s="101" t="s">
        <v>1055</v>
      </c>
      <c r="BB1046" s="18">
        <v>41607</v>
      </c>
      <c r="BC1046" s="6" t="s">
        <v>993</v>
      </c>
      <c r="BD1046" s="12">
        <v>5</v>
      </c>
      <c r="BE1046" s="102" t="s">
        <v>7217</v>
      </c>
      <c r="BF1046" s="16">
        <v>320000000</v>
      </c>
      <c r="BG1046" s="16">
        <v>50000</v>
      </c>
      <c r="BH1046" s="16">
        <v>50000</v>
      </c>
      <c r="BI1046" s="16">
        <v>50000</v>
      </c>
      <c r="BJ1046" s="16">
        <v>20000</v>
      </c>
      <c r="BK1046" s="80" t="s">
        <v>993</v>
      </c>
      <c r="BL1046" s="5" t="s">
        <v>86</v>
      </c>
      <c r="BM1046" s="5" t="s">
        <v>993</v>
      </c>
      <c r="BN1046" s="5" t="s">
        <v>342</v>
      </c>
      <c r="BO1046" s="6" t="s">
        <v>646</v>
      </c>
      <c r="BP1046" s="6" t="s">
        <v>91</v>
      </c>
      <c r="BQ1046" s="82" t="s">
        <v>993</v>
      </c>
      <c r="BR1046" s="82" t="s">
        <v>993</v>
      </c>
      <c r="BS1046" s="6" t="s">
        <v>385</v>
      </c>
      <c r="BT1046" s="6" t="s">
        <v>993</v>
      </c>
      <c r="BU1046" s="6" t="s">
        <v>1036</v>
      </c>
      <c r="BV1046" s="27" t="s">
        <v>1073</v>
      </c>
      <c r="BW1046" s="5"/>
      <c r="BX1046" s="5"/>
      <c r="BY1046" s="17"/>
      <c r="BZ1046" s="17"/>
      <c r="CA1046" s="17"/>
      <c r="CB1046" s="17"/>
      <c r="CC1046" s="17"/>
      <c r="CD1046" s="42" t="s">
        <v>7059</v>
      </c>
      <c r="CE1046" s="53">
        <v>3182899405</v>
      </c>
      <c r="CF1046" s="43">
        <v>0</v>
      </c>
      <c r="CG1046" s="7" t="s">
        <v>350</v>
      </c>
      <c r="CH1046" s="7" t="s">
        <v>6848</v>
      </c>
      <c r="CI1046" s="7" t="s">
        <v>6849</v>
      </c>
      <c r="CJ1046" s="88" t="s">
        <v>6850</v>
      </c>
      <c r="CK1046" s="88" t="s">
        <v>7399</v>
      </c>
      <c r="CL1046" s="88" t="s">
        <v>7409</v>
      </c>
      <c r="CM1046" s="313">
        <v>3157234825</v>
      </c>
      <c r="CN1046" s="313" t="s">
        <v>7399</v>
      </c>
      <c r="CO1046" s="313" t="s">
        <v>7409</v>
      </c>
      <c r="CP1046" s="8" t="s">
        <v>8114</v>
      </c>
      <c r="CQ1046" s="79" t="s">
        <v>5734</v>
      </c>
      <c r="CR1046" s="21"/>
      <c r="CS1046" s="21" t="s">
        <v>12602</v>
      </c>
      <c r="CT1046" s="103" t="s">
        <v>1026</v>
      </c>
      <c r="CU1046" s="20" t="s">
        <v>993</v>
      </c>
      <c r="CV1046" s="262" t="s">
        <v>993</v>
      </c>
      <c r="CW1046" s="11" t="s">
        <v>7735</v>
      </c>
      <c r="CX1046" s="86" t="s">
        <v>993</v>
      </c>
      <c r="CY1046" s="86" t="s">
        <v>12898</v>
      </c>
      <c r="CZ1046" s="86" t="s">
        <v>12899</v>
      </c>
      <c r="DA1046" s="86" t="s">
        <v>130</v>
      </c>
      <c r="DB1046" s="86" t="s">
        <v>12906</v>
      </c>
      <c r="DC1046" s="6" t="s">
        <v>993</v>
      </c>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row>
    <row r="1047" spans="1:129" ht="20.25" customHeight="1" x14ac:dyDescent="0.25">
      <c r="A1047" s="327"/>
      <c r="B1047" s="83">
        <v>1258</v>
      </c>
      <c r="C1047" s="449">
        <v>1332</v>
      </c>
      <c r="D1047" s="113" t="s">
        <v>11256</v>
      </c>
      <c r="E1047" s="255" t="s">
        <v>5681</v>
      </c>
      <c r="F1047" s="256" t="s">
        <v>168</v>
      </c>
      <c r="G1047" s="256" t="s">
        <v>11827</v>
      </c>
      <c r="H1047" s="256" t="s">
        <v>993</v>
      </c>
      <c r="I1047" s="256" t="s">
        <v>7753</v>
      </c>
      <c r="J1047" s="256" t="s">
        <v>7754</v>
      </c>
      <c r="K1047" s="256" t="s">
        <v>12243</v>
      </c>
      <c r="L1047" s="98">
        <v>373</v>
      </c>
      <c r="M1047" s="256" t="s">
        <v>3165</v>
      </c>
      <c r="N1047" s="256" t="s">
        <v>3166</v>
      </c>
      <c r="O1047" s="12" t="s">
        <v>3167</v>
      </c>
      <c r="P1047" s="27" t="s">
        <v>79</v>
      </c>
      <c r="Q1047" s="30" t="s">
        <v>79</v>
      </c>
      <c r="R1047" s="30" t="s">
        <v>309</v>
      </c>
      <c r="S1047" s="101" t="s">
        <v>5465</v>
      </c>
      <c r="T1047" s="100" t="s">
        <v>5682</v>
      </c>
      <c r="U1047" s="98">
        <v>130200002029</v>
      </c>
      <c r="V1047" s="99" t="s">
        <v>119</v>
      </c>
      <c r="W1047" s="99" t="s">
        <v>83</v>
      </c>
      <c r="X1047" s="101" t="s">
        <v>531</v>
      </c>
      <c r="Y1047" s="101" t="s">
        <v>761</v>
      </c>
      <c r="Z1047" s="99" t="s">
        <v>1179</v>
      </c>
      <c r="AA1047" s="101" t="s">
        <v>103</v>
      </c>
      <c r="AB1047" s="101" t="s">
        <v>1088</v>
      </c>
      <c r="AC1047" s="101" t="s">
        <v>1211</v>
      </c>
      <c r="AD1047" s="99" t="s">
        <v>86</v>
      </c>
      <c r="AE1047" s="13">
        <v>41596</v>
      </c>
      <c r="AF1047" s="13">
        <v>41604</v>
      </c>
      <c r="AG1047" s="4">
        <f t="shared" ca="1" si="15"/>
        <v>5</v>
      </c>
      <c r="AH1047" s="32" t="s">
        <v>993</v>
      </c>
      <c r="AI1047" s="15" t="s">
        <v>338</v>
      </c>
      <c r="AJ1047" s="101" t="s">
        <v>886</v>
      </c>
      <c r="AK1047" s="101" t="s">
        <v>903</v>
      </c>
      <c r="AL1047" s="84" t="s">
        <v>13646</v>
      </c>
      <c r="AM1047" s="84" t="s">
        <v>14774</v>
      </c>
      <c r="AN1047" s="84" t="s">
        <v>12046</v>
      </c>
      <c r="AO1047" s="84" t="s">
        <v>7240</v>
      </c>
      <c r="AP1047" s="80" t="s">
        <v>152</v>
      </c>
      <c r="AQ1047" s="5" t="s">
        <v>9138</v>
      </c>
      <c r="AR1047" s="25">
        <v>3732</v>
      </c>
      <c r="AS1047" s="98" t="s">
        <v>260</v>
      </c>
      <c r="AT1047" s="98" t="s">
        <v>260</v>
      </c>
      <c r="AU1047" s="99" t="s">
        <v>90</v>
      </c>
      <c r="AV1047" s="99" t="s">
        <v>906</v>
      </c>
      <c r="AW1047" s="99" t="s">
        <v>315</v>
      </c>
      <c r="AX1047" s="256" t="s">
        <v>130</v>
      </c>
      <c r="AY1047" s="99" t="s">
        <v>79</v>
      </c>
      <c r="AZ1047" s="99" t="s">
        <v>79</v>
      </c>
      <c r="BA1047" s="101" t="s">
        <v>1055</v>
      </c>
      <c r="BB1047" s="18">
        <v>41598</v>
      </c>
      <c r="BC1047" s="12">
        <v>50000000</v>
      </c>
      <c r="BD1047" s="12">
        <v>5</v>
      </c>
      <c r="BE1047" s="102" t="s">
        <v>7217</v>
      </c>
      <c r="BF1047" s="16">
        <v>320000000</v>
      </c>
      <c r="BG1047" s="16">
        <v>50000</v>
      </c>
      <c r="BH1047" s="16">
        <v>50000</v>
      </c>
      <c r="BI1047" s="16">
        <v>50000</v>
      </c>
      <c r="BJ1047" s="16">
        <v>20000</v>
      </c>
      <c r="BK1047" s="16">
        <v>20000</v>
      </c>
      <c r="BL1047" s="5" t="s">
        <v>86</v>
      </c>
      <c r="BM1047" s="5" t="s">
        <v>993</v>
      </c>
      <c r="BN1047" s="5" t="s">
        <v>342</v>
      </c>
      <c r="BO1047" s="6" t="s">
        <v>4502</v>
      </c>
      <c r="BP1047" s="6" t="s">
        <v>91</v>
      </c>
      <c r="BQ1047" s="82" t="s">
        <v>993</v>
      </c>
      <c r="BR1047" s="82" t="s">
        <v>993</v>
      </c>
      <c r="BS1047" s="6" t="s">
        <v>385</v>
      </c>
      <c r="BT1047" s="6" t="s">
        <v>993</v>
      </c>
      <c r="BU1047" s="6" t="s">
        <v>1036</v>
      </c>
      <c r="BV1047" s="27" t="s">
        <v>993</v>
      </c>
      <c r="BW1047" s="5"/>
      <c r="BX1047" s="5"/>
      <c r="BY1047" s="5"/>
      <c r="BZ1047" s="5"/>
      <c r="CA1047" s="5" t="s">
        <v>386</v>
      </c>
      <c r="CB1047" s="5" t="s">
        <v>347</v>
      </c>
      <c r="CC1047" s="6" t="s">
        <v>13136</v>
      </c>
      <c r="CD1047" s="42" t="s">
        <v>7059</v>
      </c>
      <c r="CE1047" s="53">
        <v>3182899405</v>
      </c>
      <c r="CF1047" s="43">
        <v>0</v>
      </c>
      <c r="CG1047" s="7" t="s">
        <v>189</v>
      </c>
      <c r="CH1047" s="7">
        <v>0</v>
      </c>
      <c r="CI1047" s="7">
        <v>0</v>
      </c>
      <c r="CJ1047" s="88">
        <v>0</v>
      </c>
      <c r="CK1047" s="88" t="s">
        <v>3169</v>
      </c>
      <c r="CL1047" s="88" t="s">
        <v>3170</v>
      </c>
      <c r="CM1047" s="313">
        <v>3174293529</v>
      </c>
      <c r="CN1047" s="313" t="s">
        <v>10302</v>
      </c>
      <c r="CO1047" s="313" t="s">
        <v>10301</v>
      </c>
      <c r="CP1047" s="8">
        <v>3175387067</v>
      </c>
      <c r="CQ1047" s="181" t="s">
        <v>10303</v>
      </c>
      <c r="CR1047" s="21"/>
      <c r="CS1047" s="21" t="s">
        <v>8020</v>
      </c>
      <c r="CT1047" s="103" t="s">
        <v>5683</v>
      </c>
      <c r="CU1047" s="20" t="s">
        <v>993</v>
      </c>
      <c r="CV1047" s="20" t="s">
        <v>10336</v>
      </c>
      <c r="CW1047" s="11" t="s">
        <v>7735</v>
      </c>
      <c r="CX1047" s="86" t="s">
        <v>993</v>
      </c>
      <c r="CY1047" s="86" t="s">
        <v>12930</v>
      </c>
      <c r="CZ1047" s="86" t="s">
        <v>12947</v>
      </c>
      <c r="DA1047" s="86" t="s">
        <v>130</v>
      </c>
      <c r="DB1047" s="86" t="s">
        <v>12906</v>
      </c>
      <c r="DC1047" s="6" t="s">
        <v>993</v>
      </c>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row>
    <row r="1048" spans="1:129" ht="20.25" customHeight="1" x14ac:dyDescent="0.25">
      <c r="A1048" s="327"/>
      <c r="B1048" s="83">
        <v>1260</v>
      </c>
      <c r="C1048" s="449">
        <v>1333</v>
      </c>
      <c r="D1048" s="113" t="s">
        <v>11264</v>
      </c>
      <c r="E1048" s="255" t="s">
        <v>5666</v>
      </c>
      <c r="F1048" s="256" t="s">
        <v>168</v>
      </c>
      <c r="G1048" s="256" t="s">
        <v>11835</v>
      </c>
      <c r="H1048" s="256" t="s">
        <v>993</v>
      </c>
      <c r="I1048" s="256" t="s">
        <v>169</v>
      </c>
      <c r="J1048" s="256" t="s">
        <v>7755</v>
      </c>
      <c r="K1048" s="256" t="s">
        <v>12244</v>
      </c>
      <c r="L1048" s="98">
        <v>616</v>
      </c>
      <c r="M1048" s="256" t="s">
        <v>4732</v>
      </c>
      <c r="N1048" s="256" t="s">
        <v>4733</v>
      </c>
      <c r="O1048" s="12" t="s">
        <v>4734</v>
      </c>
      <c r="P1048" s="27" t="s">
        <v>79</v>
      </c>
      <c r="Q1048" s="30" t="s">
        <v>79</v>
      </c>
      <c r="R1048" s="30" t="s">
        <v>309</v>
      </c>
      <c r="S1048" s="101" t="s">
        <v>5465</v>
      </c>
      <c r="T1048" s="100" t="s">
        <v>5707</v>
      </c>
      <c r="U1048" s="98">
        <v>130200002748</v>
      </c>
      <c r="V1048" s="99" t="s">
        <v>119</v>
      </c>
      <c r="W1048" s="99" t="s">
        <v>83</v>
      </c>
      <c r="X1048" s="101" t="s">
        <v>531</v>
      </c>
      <c r="Y1048" s="101" t="s">
        <v>761</v>
      </c>
      <c r="Z1048" s="99" t="s">
        <v>1179</v>
      </c>
      <c r="AA1048" s="101" t="s">
        <v>103</v>
      </c>
      <c r="AB1048" s="101" t="s">
        <v>1088</v>
      </c>
      <c r="AC1048" s="101" t="s">
        <v>1211</v>
      </c>
      <c r="AD1048" s="99" t="s">
        <v>86</v>
      </c>
      <c r="AE1048" s="13">
        <v>41601</v>
      </c>
      <c r="AF1048" s="13">
        <v>41607</v>
      </c>
      <c r="AG1048" s="4">
        <f t="shared" ref="AG1048:AG1111" ca="1" si="16">ROUNDDOWN((ROUNDDOWN((TODAY() - AE1048)/30,0))/12,0)</f>
        <v>5</v>
      </c>
      <c r="AH1048" s="32" t="s">
        <v>993</v>
      </c>
      <c r="AI1048" s="15" t="s">
        <v>338</v>
      </c>
      <c r="AJ1048" s="101" t="s">
        <v>887</v>
      </c>
      <c r="AK1048" s="101" t="s">
        <v>903</v>
      </c>
      <c r="AL1048" s="84" t="s">
        <v>13654</v>
      </c>
      <c r="AM1048" s="84" t="s">
        <v>14694</v>
      </c>
      <c r="AN1048" s="84" t="s">
        <v>12046</v>
      </c>
      <c r="AO1048" s="84" t="s">
        <v>7240</v>
      </c>
      <c r="AP1048" s="80" t="s">
        <v>152</v>
      </c>
      <c r="AQ1048" s="5" t="s">
        <v>9146</v>
      </c>
      <c r="AR1048" s="25">
        <v>6162</v>
      </c>
      <c r="AS1048" s="98" t="s">
        <v>260</v>
      </c>
      <c r="AT1048" s="98" t="s">
        <v>260</v>
      </c>
      <c r="AU1048" s="99" t="s">
        <v>90</v>
      </c>
      <c r="AV1048" s="99" t="s">
        <v>906</v>
      </c>
      <c r="AW1048" s="99" t="s">
        <v>169</v>
      </c>
      <c r="AX1048" s="256" t="s">
        <v>130</v>
      </c>
      <c r="AY1048" s="99" t="s">
        <v>79</v>
      </c>
      <c r="AZ1048" s="99" t="s">
        <v>79</v>
      </c>
      <c r="BA1048" s="101" t="s">
        <v>1055</v>
      </c>
      <c r="BB1048" s="18">
        <v>41605</v>
      </c>
      <c r="BC1048" s="12">
        <v>50000000</v>
      </c>
      <c r="BD1048" s="12">
        <v>5</v>
      </c>
      <c r="BE1048" s="102" t="s">
        <v>7217</v>
      </c>
      <c r="BF1048" s="16">
        <v>320000000</v>
      </c>
      <c r="BG1048" s="16">
        <v>50000</v>
      </c>
      <c r="BH1048" s="16">
        <v>50000</v>
      </c>
      <c r="BI1048" s="16">
        <v>50000</v>
      </c>
      <c r="BJ1048" s="16">
        <v>20000</v>
      </c>
      <c r="BK1048" s="16">
        <v>20000</v>
      </c>
      <c r="BL1048" s="5" t="s">
        <v>86</v>
      </c>
      <c r="BM1048" s="5" t="s">
        <v>993</v>
      </c>
      <c r="BN1048" s="5" t="s">
        <v>342</v>
      </c>
      <c r="BO1048" s="6" t="s">
        <v>4502</v>
      </c>
      <c r="BP1048" s="6" t="s">
        <v>91</v>
      </c>
      <c r="BQ1048" s="82" t="s">
        <v>993</v>
      </c>
      <c r="BR1048" s="82" t="s">
        <v>993</v>
      </c>
      <c r="BS1048" s="89" t="s">
        <v>4594</v>
      </c>
      <c r="BT1048" s="6" t="s">
        <v>993</v>
      </c>
      <c r="BU1048" s="6" t="s">
        <v>1036</v>
      </c>
      <c r="BV1048" s="27" t="s">
        <v>1073</v>
      </c>
      <c r="BW1048" s="5"/>
      <c r="BX1048" s="5"/>
      <c r="BY1048" s="17"/>
      <c r="BZ1048" s="17"/>
      <c r="CA1048" s="5" t="s">
        <v>386</v>
      </c>
      <c r="CB1048" s="5" t="s">
        <v>347</v>
      </c>
      <c r="CC1048" s="6" t="s">
        <v>13136</v>
      </c>
      <c r="CD1048" s="42" t="s">
        <v>7059</v>
      </c>
      <c r="CE1048" s="4">
        <v>3182899443</v>
      </c>
      <c r="CF1048" s="43" t="s">
        <v>6748</v>
      </c>
      <c r="CG1048" s="7" t="s">
        <v>4287</v>
      </c>
      <c r="CH1048" s="7" t="s">
        <v>6882</v>
      </c>
      <c r="CI1048" s="7" t="s">
        <v>6884</v>
      </c>
      <c r="CJ1048" s="88" t="s">
        <v>12808</v>
      </c>
      <c r="CK1048" s="88" t="s">
        <v>6709</v>
      </c>
      <c r="CL1048" s="88" t="s">
        <v>6714</v>
      </c>
      <c r="CM1048" s="313">
        <v>3156127967</v>
      </c>
      <c r="CN1048" s="313" t="s">
        <v>4164</v>
      </c>
      <c r="CO1048" s="313" t="s">
        <v>4165</v>
      </c>
      <c r="CP1048" s="8">
        <v>3187758419</v>
      </c>
      <c r="CQ1048" s="79" t="s">
        <v>4742</v>
      </c>
      <c r="CR1048" s="21"/>
      <c r="CS1048" s="21" t="s">
        <v>12365</v>
      </c>
      <c r="CT1048" s="103" t="s">
        <v>1026</v>
      </c>
      <c r="CU1048" s="20" t="s">
        <v>385</v>
      </c>
      <c r="CV1048" s="20" t="s">
        <v>6571</v>
      </c>
      <c r="CW1048" s="11" t="s">
        <v>7188</v>
      </c>
      <c r="CX1048" s="86" t="s">
        <v>993</v>
      </c>
      <c r="CY1048" s="86" t="s">
        <v>12898</v>
      </c>
      <c r="CZ1048" s="86" t="s">
        <v>12899</v>
      </c>
      <c r="DA1048" s="86" t="s">
        <v>86</v>
      </c>
      <c r="DB1048" s="86" t="s">
        <v>385</v>
      </c>
      <c r="DC1048" s="6" t="s">
        <v>993</v>
      </c>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row>
    <row r="1049" spans="1:129" ht="20.25" customHeight="1" x14ac:dyDescent="0.25">
      <c r="A1049" s="327"/>
      <c r="B1049" s="83">
        <v>1262</v>
      </c>
      <c r="C1049" s="449">
        <v>1334</v>
      </c>
      <c r="D1049" s="113" t="s">
        <v>11265</v>
      </c>
      <c r="E1049" s="255" t="s">
        <v>5666</v>
      </c>
      <c r="F1049" s="256" t="s">
        <v>243</v>
      </c>
      <c r="G1049" s="256" t="s">
        <v>11823</v>
      </c>
      <c r="H1049" s="256" t="s">
        <v>993</v>
      </c>
      <c r="I1049" s="256" t="s">
        <v>7765</v>
      </c>
      <c r="J1049" s="256" t="s">
        <v>7766</v>
      </c>
      <c r="K1049" s="256" t="s">
        <v>12250</v>
      </c>
      <c r="L1049" s="98">
        <v>872</v>
      </c>
      <c r="M1049" s="256" t="s">
        <v>5735</v>
      </c>
      <c r="N1049" s="256" t="s">
        <v>5736</v>
      </c>
      <c r="O1049" s="12" t="s">
        <v>5737</v>
      </c>
      <c r="P1049" s="27" t="s">
        <v>79</v>
      </c>
      <c r="Q1049" s="30" t="s">
        <v>79</v>
      </c>
      <c r="R1049" s="30" t="s">
        <v>309</v>
      </c>
      <c r="S1049" s="101" t="s">
        <v>5465</v>
      </c>
      <c r="T1049" s="100" t="s">
        <v>5738</v>
      </c>
      <c r="U1049" s="98">
        <v>130200002749</v>
      </c>
      <c r="V1049" s="99" t="s">
        <v>119</v>
      </c>
      <c r="W1049" s="99" t="s">
        <v>83</v>
      </c>
      <c r="X1049" s="101" t="s">
        <v>531</v>
      </c>
      <c r="Y1049" s="101" t="s">
        <v>761</v>
      </c>
      <c r="Z1049" s="99" t="s">
        <v>1179</v>
      </c>
      <c r="AA1049" s="101" t="s">
        <v>103</v>
      </c>
      <c r="AB1049" s="101" t="s">
        <v>1211</v>
      </c>
      <c r="AC1049" s="101" t="s">
        <v>1211</v>
      </c>
      <c r="AD1049" s="99" t="s">
        <v>86</v>
      </c>
      <c r="AE1049" s="13">
        <v>41592</v>
      </c>
      <c r="AF1049" s="13">
        <v>41607</v>
      </c>
      <c r="AG1049" s="4">
        <f t="shared" ca="1" si="16"/>
        <v>5</v>
      </c>
      <c r="AH1049" s="32" t="s">
        <v>993</v>
      </c>
      <c r="AI1049" s="15" t="s">
        <v>338</v>
      </c>
      <c r="AJ1049" s="101" t="s">
        <v>886</v>
      </c>
      <c r="AK1049" s="101" t="s">
        <v>903</v>
      </c>
      <c r="AL1049" s="84" t="s">
        <v>13655</v>
      </c>
      <c r="AM1049" s="84" t="s">
        <v>14780</v>
      </c>
      <c r="AN1049" s="84" t="s">
        <v>12046</v>
      </c>
      <c r="AO1049" s="84" t="s">
        <v>7240</v>
      </c>
      <c r="AP1049" s="80" t="s">
        <v>152</v>
      </c>
      <c r="AQ1049" s="5" t="s">
        <v>9147</v>
      </c>
      <c r="AR1049" s="25">
        <v>8721</v>
      </c>
      <c r="AS1049" s="101" t="s">
        <v>993</v>
      </c>
      <c r="AT1049" s="101" t="s">
        <v>993</v>
      </c>
      <c r="AU1049" s="99" t="s">
        <v>90</v>
      </c>
      <c r="AV1049" s="99" t="s">
        <v>906</v>
      </c>
      <c r="AW1049" s="99" t="s">
        <v>75</v>
      </c>
      <c r="AX1049" s="256" t="s">
        <v>130</v>
      </c>
      <c r="AY1049" s="99" t="s">
        <v>79</v>
      </c>
      <c r="AZ1049" s="99" t="s">
        <v>79</v>
      </c>
      <c r="BA1049" s="101" t="s">
        <v>1055</v>
      </c>
      <c r="BB1049" s="18">
        <v>41606</v>
      </c>
      <c r="BC1049" s="6" t="s">
        <v>993</v>
      </c>
      <c r="BD1049" s="12">
        <v>5</v>
      </c>
      <c r="BE1049" s="102" t="s">
        <v>7217</v>
      </c>
      <c r="BF1049" s="16">
        <v>320000000</v>
      </c>
      <c r="BG1049" s="16">
        <v>50000</v>
      </c>
      <c r="BH1049" s="16">
        <v>50000</v>
      </c>
      <c r="BI1049" s="16">
        <v>50000</v>
      </c>
      <c r="BJ1049" s="16">
        <v>20000</v>
      </c>
      <c r="BK1049" s="16">
        <v>20000</v>
      </c>
      <c r="BL1049" s="5" t="s">
        <v>86</v>
      </c>
      <c r="BM1049" s="5" t="s">
        <v>993</v>
      </c>
      <c r="BN1049" s="5" t="s">
        <v>342</v>
      </c>
      <c r="BO1049" s="6" t="s">
        <v>646</v>
      </c>
      <c r="BP1049" s="6" t="s">
        <v>91</v>
      </c>
      <c r="BQ1049" s="82" t="s">
        <v>993</v>
      </c>
      <c r="BR1049" s="82" t="s">
        <v>993</v>
      </c>
      <c r="BS1049" s="6" t="s">
        <v>385</v>
      </c>
      <c r="BT1049" s="6" t="s">
        <v>993</v>
      </c>
      <c r="BU1049" s="6" t="s">
        <v>1036</v>
      </c>
      <c r="BV1049" s="27" t="s">
        <v>993</v>
      </c>
      <c r="BW1049" s="5"/>
      <c r="BX1049" s="5"/>
      <c r="BY1049" s="17"/>
      <c r="BZ1049" s="17"/>
      <c r="CA1049" s="17"/>
      <c r="CB1049" s="17"/>
      <c r="CC1049" s="17"/>
      <c r="CD1049" s="42" t="s">
        <v>7061</v>
      </c>
      <c r="CE1049" s="4">
        <v>3182899379</v>
      </c>
      <c r="CF1049" s="43" t="s">
        <v>6750</v>
      </c>
      <c r="CG1049" s="7" t="s">
        <v>189</v>
      </c>
      <c r="CH1049" s="7">
        <v>0</v>
      </c>
      <c r="CI1049" s="7">
        <v>0</v>
      </c>
      <c r="CJ1049" s="88">
        <v>0</v>
      </c>
      <c r="CK1049" s="88" t="s">
        <v>5739</v>
      </c>
      <c r="CL1049" s="88" t="s">
        <v>5740</v>
      </c>
      <c r="CM1049" s="313">
        <v>3175135097</v>
      </c>
      <c r="CN1049" s="313" t="s">
        <v>5741</v>
      </c>
      <c r="CO1049" s="313" t="s">
        <v>13040</v>
      </c>
      <c r="CP1049" s="8">
        <v>3162844199</v>
      </c>
      <c r="CQ1049" s="79" t="s">
        <v>5742</v>
      </c>
      <c r="CR1049" s="21"/>
      <c r="CS1049" s="21" t="s">
        <v>6674</v>
      </c>
      <c r="CT1049" s="103" t="s">
        <v>1026</v>
      </c>
      <c r="CU1049" s="20" t="s">
        <v>993</v>
      </c>
      <c r="CV1049" s="262" t="s">
        <v>993</v>
      </c>
      <c r="CW1049" s="11" t="s">
        <v>7735</v>
      </c>
      <c r="CX1049" s="86" t="s">
        <v>993</v>
      </c>
      <c r="CY1049" s="86" t="s">
        <v>12898</v>
      </c>
      <c r="CZ1049" s="86" t="s">
        <v>12899</v>
      </c>
      <c r="DA1049" s="86" t="s">
        <v>130</v>
      </c>
      <c r="DB1049" s="86" t="s">
        <v>12906</v>
      </c>
      <c r="DC1049" s="6" t="s">
        <v>993</v>
      </c>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row>
    <row r="1050" spans="1:129" ht="20.25" customHeight="1" x14ac:dyDescent="0.25">
      <c r="A1050" s="327"/>
      <c r="B1050" s="83">
        <v>1300</v>
      </c>
      <c r="C1050" s="449">
        <v>1335</v>
      </c>
      <c r="D1050" s="113" t="s">
        <v>11310</v>
      </c>
      <c r="E1050" s="255" t="s">
        <v>5892</v>
      </c>
      <c r="F1050" s="256" t="s">
        <v>243</v>
      </c>
      <c r="G1050" s="256" t="s">
        <v>11823</v>
      </c>
      <c r="H1050" s="256" t="s">
        <v>993</v>
      </c>
      <c r="I1050" s="256" t="s">
        <v>1751</v>
      </c>
      <c r="J1050" s="256" t="s">
        <v>7752</v>
      </c>
      <c r="K1050" s="256" t="s">
        <v>12241</v>
      </c>
      <c r="L1050" s="98">
        <v>863</v>
      </c>
      <c r="M1050" s="256" t="s">
        <v>5893</v>
      </c>
      <c r="N1050" s="99" t="s">
        <v>5894</v>
      </c>
      <c r="O1050" s="12">
        <v>0</v>
      </c>
      <c r="P1050" s="27" t="s">
        <v>79</v>
      </c>
      <c r="Q1050" s="30" t="s">
        <v>79</v>
      </c>
      <c r="R1050" s="30" t="s">
        <v>309</v>
      </c>
      <c r="S1050" s="101" t="s">
        <v>5465</v>
      </c>
      <c r="T1050" s="100" t="s">
        <v>5895</v>
      </c>
      <c r="U1050" s="98">
        <v>130200002750</v>
      </c>
      <c r="V1050" s="99" t="s">
        <v>119</v>
      </c>
      <c r="W1050" s="99" t="s">
        <v>83</v>
      </c>
      <c r="X1050" s="101" t="s">
        <v>531</v>
      </c>
      <c r="Y1050" s="101" t="s">
        <v>761</v>
      </c>
      <c r="Z1050" s="99" t="s">
        <v>727</v>
      </c>
      <c r="AA1050" s="101" t="s">
        <v>103</v>
      </c>
      <c r="AB1050" s="101" t="s">
        <v>1211</v>
      </c>
      <c r="AC1050" s="101" t="s">
        <v>1211</v>
      </c>
      <c r="AD1050" s="99" t="s">
        <v>86</v>
      </c>
      <c r="AE1050" s="13">
        <v>41621</v>
      </c>
      <c r="AF1050" s="13">
        <v>41641</v>
      </c>
      <c r="AG1050" s="4">
        <f t="shared" ca="1" si="16"/>
        <v>5</v>
      </c>
      <c r="AH1050" s="32" t="s">
        <v>993</v>
      </c>
      <c r="AI1050" s="15" t="s">
        <v>338</v>
      </c>
      <c r="AJ1050" s="101" t="s">
        <v>886</v>
      </c>
      <c r="AK1050" s="101" t="s">
        <v>903</v>
      </c>
      <c r="AL1050" s="84" t="s">
        <v>13697</v>
      </c>
      <c r="AM1050" s="84" t="s">
        <v>14816</v>
      </c>
      <c r="AN1050" s="84" t="s">
        <v>12046</v>
      </c>
      <c r="AO1050" s="84" t="s">
        <v>7240</v>
      </c>
      <c r="AP1050" s="80" t="s">
        <v>152</v>
      </c>
      <c r="AQ1050" s="5" t="s">
        <v>9191</v>
      </c>
      <c r="AR1050" s="25">
        <v>8631</v>
      </c>
      <c r="AS1050" s="101" t="s">
        <v>993</v>
      </c>
      <c r="AT1050" s="101" t="s">
        <v>993</v>
      </c>
      <c r="AU1050" s="99" t="s">
        <v>90</v>
      </c>
      <c r="AV1050" s="99" t="s">
        <v>906</v>
      </c>
      <c r="AW1050" s="99" t="s">
        <v>1751</v>
      </c>
      <c r="AX1050" s="256" t="s">
        <v>86</v>
      </c>
      <c r="AY1050" s="99" t="s">
        <v>79</v>
      </c>
      <c r="AZ1050" s="99" t="s">
        <v>79</v>
      </c>
      <c r="BA1050" s="101" t="s">
        <v>1055</v>
      </c>
      <c r="BB1050" s="18">
        <v>41641</v>
      </c>
      <c r="BC1050" s="6" t="s">
        <v>993</v>
      </c>
      <c r="BD1050" s="12">
        <v>5</v>
      </c>
      <c r="BE1050" s="102" t="s">
        <v>7217</v>
      </c>
      <c r="BF1050" s="16">
        <v>320000000</v>
      </c>
      <c r="BG1050" s="16">
        <v>50000</v>
      </c>
      <c r="BH1050" s="16">
        <v>50000</v>
      </c>
      <c r="BI1050" s="16">
        <v>50000</v>
      </c>
      <c r="BJ1050" s="16">
        <v>20000</v>
      </c>
      <c r="BK1050" s="16">
        <v>20000</v>
      </c>
      <c r="BL1050" s="5" t="s">
        <v>86</v>
      </c>
      <c r="BM1050" s="5" t="s">
        <v>993</v>
      </c>
      <c r="BN1050" s="5" t="s">
        <v>342</v>
      </c>
      <c r="BO1050" s="6" t="s">
        <v>646</v>
      </c>
      <c r="BP1050" s="6" t="s">
        <v>91</v>
      </c>
      <c r="BQ1050" s="82" t="s">
        <v>993</v>
      </c>
      <c r="BR1050" s="82" t="s">
        <v>993</v>
      </c>
      <c r="BS1050" s="6" t="s">
        <v>385</v>
      </c>
      <c r="BT1050" s="6" t="s">
        <v>993</v>
      </c>
      <c r="BU1050" s="6" t="s">
        <v>1036</v>
      </c>
      <c r="BV1050" s="27" t="s">
        <v>993</v>
      </c>
      <c r="BW1050" s="5"/>
      <c r="BX1050" s="5"/>
      <c r="BY1050" s="5"/>
      <c r="BZ1050" s="5"/>
      <c r="CA1050" s="5"/>
      <c r="CB1050" s="5"/>
      <c r="CC1050" s="5"/>
      <c r="CD1050" s="42" t="s">
        <v>7061</v>
      </c>
      <c r="CE1050" s="4">
        <v>3182899379</v>
      </c>
      <c r="CF1050" s="43" t="s">
        <v>6750</v>
      </c>
      <c r="CG1050" s="7" t="s">
        <v>189</v>
      </c>
      <c r="CH1050" s="7">
        <v>0</v>
      </c>
      <c r="CI1050" s="7">
        <v>0</v>
      </c>
      <c r="CJ1050" s="88">
        <v>0</v>
      </c>
      <c r="CK1050" s="88" t="s">
        <v>5896</v>
      </c>
      <c r="CL1050" s="88" t="s">
        <v>5897</v>
      </c>
      <c r="CM1050" s="313">
        <v>3155478301</v>
      </c>
      <c r="CN1050" s="313" t="s">
        <v>5898</v>
      </c>
      <c r="CO1050" s="313" t="s">
        <v>13041</v>
      </c>
      <c r="CP1050" s="8">
        <v>3164725853</v>
      </c>
      <c r="CQ1050" s="79" t="s">
        <v>5899</v>
      </c>
      <c r="CR1050" s="21"/>
      <c r="CS1050" s="21" t="s">
        <v>6674</v>
      </c>
      <c r="CT1050" s="103" t="s">
        <v>1026</v>
      </c>
      <c r="CU1050" s="20" t="s">
        <v>993</v>
      </c>
      <c r="CV1050" s="262" t="s">
        <v>993</v>
      </c>
      <c r="CW1050" s="11" t="s">
        <v>7735</v>
      </c>
      <c r="CX1050" s="86" t="s">
        <v>993</v>
      </c>
      <c r="CY1050" s="86" t="s">
        <v>12898</v>
      </c>
      <c r="CZ1050" s="86" t="s">
        <v>12899</v>
      </c>
      <c r="DA1050" s="86" t="s">
        <v>130</v>
      </c>
      <c r="DB1050" s="86" t="s">
        <v>12906</v>
      </c>
      <c r="DC1050" s="6" t="s">
        <v>993</v>
      </c>
      <c r="DD1050" s="2"/>
      <c r="DE1050" s="2"/>
      <c r="DF1050" s="2"/>
      <c r="DG1050" s="2"/>
      <c r="DH1050" s="2"/>
      <c r="DI1050" s="2"/>
      <c r="DJ1050" s="2"/>
      <c r="DK1050" s="2"/>
      <c r="DL1050" s="2"/>
      <c r="DM1050" s="2"/>
      <c r="DN1050" s="2"/>
      <c r="DO1050" s="2"/>
      <c r="DP1050" s="2"/>
      <c r="DQ1050" s="2"/>
      <c r="DR1050" s="2"/>
      <c r="DS1050" s="2"/>
      <c r="DT1050" s="2"/>
      <c r="DU1050" s="2"/>
      <c r="DV1050" s="2"/>
      <c r="DW1050" s="2"/>
      <c r="DX1050" s="2"/>
      <c r="DY1050" s="2"/>
    </row>
    <row r="1051" spans="1:129" ht="20.25" customHeight="1" x14ac:dyDescent="0.25">
      <c r="A1051" s="327"/>
      <c r="B1051" s="83">
        <v>1267</v>
      </c>
      <c r="C1051" s="449">
        <v>1336</v>
      </c>
      <c r="D1051" s="113" t="s">
        <v>11266</v>
      </c>
      <c r="E1051" s="255" t="s">
        <v>6573</v>
      </c>
      <c r="F1051" s="256" t="s">
        <v>114</v>
      </c>
      <c r="G1051" s="256" t="s">
        <v>11834</v>
      </c>
      <c r="H1051" s="256" t="s">
        <v>993</v>
      </c>
      <c r="I1051" s="14" t="s">
        <v>5723</v>
      </c>
      <c r="J1051" s="256" t="s">
        <v>7901</v>
      </c>
      <c r="K1051" s="256" t="s">
        <v>12239</v>
      </c>
      <c r="L1051" s="98">
        <v>808</v>
      </c>
      <c r="M1051" s="256" t="s">
        <v>5723</v>
      </c>
      <c r="N1051" s="256" t="s">
        <v>5724</v>
      </c>
      <c r="O1051" s="12" t="s">
        <v>5725</v>
      </c>
      <c r="P1051" s="27" t="s">
        <v>79</v>
      </c>
      <c r="Q1051" s="30" t="s">
        <v>79</v>
      </c>
      <c r="R1051" s="30" t="s">
        <v>309</v>
      </c>
      <c r="S1051" s="101" t="s">
        <v>5465</v>
      </c>
      <c r="T1051" s="100" t="s">
        <v>5726</v>
      </c>
      <c r="U1051" s="98">
        <v>130200002751</v>
      </c>
      <c r="V1051" s="99" t="s">
        <v>119</v>
      </c>
      <c r="W1051" s="99" t="s">
        <v>83</v>
      </c>
      <c r="X1051" s="101" t="s">
        <v>531</v>
      </c>
      <c r="Y1051" s="101" t="s">
        <v>761</v>
      </c>
      <c r="Z1051" s="99" t="s">
        <v>1179</v>
      </c>
      <c r="AA1051" s="101" t="s">
        <v>103</v>
      </c>
      <c r="AB1051" s="101" t="s">
        <v>1211</v>
      </c>
      <c r="AC1051" s="101" t="s">
        <v>1211</v>
      </c>
      <c r="AD1051" s="99" t="s">
        <v>86</v>
      </c>
      <c r="AE1051" s="13">
        <v>41584</v>
      </c>
      <c r="AF1051" s="13">
        <v>41607</v>
      </c>
      <c r="AG1051" s="4">
        <f t="shared" ca="1" si="16"/>
        <v>5</v>
      </c>
      <c r="AH1051" s="32" t="s">
        <v>993</v>
      </c>
      <c r="AI1051" s="15" t="s">
        <v>338</v>
      </c>
      <c r="AJ1051" s="101" t="s">
        <v>886</v>
      </c>
      <c r="AK1051" s="101" t="s">
        <v>903</v>
      </c>
      <c r="AL1051" s="84" t="s">
        <v>13656</v>
      </c>
      <c r="AM1051" s="84" t="s">
        <v>14781</v>
      </c>
      <c r="AN1051" s="84" t="s">
        <v>12046</v>
      </c>
      <c r="AO1051" s="84" t="s">
        <v>7240</v>
      </c>
      <c r="AP1051" s="80" t="s">
        <v>152</v>
      </c>
      <c r="AQ1051" s="5" t="s">
        <v>9148</v>
      </c>
      <c r="AR1051" s="25">
        <v>8082</v>
      </c>
      <c r="AS1051" s="101" t="s">
        <v>993</v>
      </c>
      <c r="AT1051" s="101" t="s">
        <v>993</v>
      </c>
      <c r="AU1051" s="5" t="s">
        <v>90</v>
      </c>
      <c r="AV1051" s="99" t="s">
        <v>906</v>
      </c>
      <c r="AW1051" s="99" t="s">
        <v>5723</v>
      </c>
      <c r="AX1051" s="256" t="s">
        <v>130</v>
      </c>
      <c r="AY1051" s="99" t="s">
        <v>79</v>
      </c>
      <c r="AZ1051" s="5" t="s">
        <v>79</v>
      </c>
      <c r="BA1051" s="101" t="s">
        <v>1055</v>
      </c>
      <c r="BB1051" s="18">
        <v>41606</v>
      </c>
      <c r="BC1051" s="6" t="s">
        <v>993</v>
      </c>
      <c r="BD1051" s="12">
        <v>5</v>
      </c>
      <c r="BE1051" s="102" t="s">
        <v>7217</v>
      </c>
      <c r="BF1051" s="16">
        <v>320000000</v>
      </c>
      <c r="BG1051" s="16">
        <v>50000</v>
      </c>
      <c r="BH1051" s="16">
        <v>50000</v>
      </c>
      <c r="BI1051" s="16">
        <v>50000</v>
      </c>
      <c r="BJ1051" s="16">
        <v>20000</v>
      </c>
      <c r="BK1051" s="16">
        <v>20000</v>
      </c>
      <c r="BL1051" s="5" t="s">
        <v>86</v>
      </c>
      <c r="BM1051" s="5" t="s">
        <v>993</v>
      </c>
      <c r="BN1051" s="5" t="s">
        <v>342</v>
      </c>
      <c r="BO1051" s="6" t="s">
        <v>646</v>
      </c>
      <c r="BP1051" s="6" t="s">
        <v>91</v>
      </c>
      <c r="BQ1051" s="82" t="s">
        <v>993</v>
      </c>
      <c r="BR1051" s="82" t="s">
        <v>993</v>
      </c>
      <c r="BS1051" s="5" t="s">
        <v>1266</v>
      </c>
      <c r="BT1051" s="6" t="s">
        <v>993</v>
      </c>
      <c r="BU1051" s="6" t="s">
        <v>1036</v>
      </c>
      <c r="BV1051" s="27" t="s">
        <v>1073</v>
      </c>
      <c r="BW1051" s="386"/>
      <c r="BX1051" s="386"/>
      <c r="BY1051" s="17"/>
      <c r="BZ1051" s="90"/>
      <c r="CA1051" s="256"/>
      <c r="CB1051" s="256"/>
      <c r="CC1051" s="17"/>
      <c r="CD1051" s="42" t="s">
        <v>7062</v>
      </c>
      <c r="CE1051" s="4">
        <v>3187072331</v>
      </c>
      <c r="CF1051" s="43" t="s">
        <v>6749</v>
      </c>
      <c r="CG1051" s="7" t="s">
        <v>189</v>
      </c>
      <c r="CH1051" s="7">
        <v>0</v>
      </c>
      <c r="CI1051" s="7">
        <v>0</v>
      </c>
      <c r="CJ1051" s="88">
        <v>0</v>
      </c>
      <c r="CK1051" s="88" t="s">
        <v>10369</v>
      </c>
      <c r="CL1051" s="88" t="s">
        <v>3430</v>
      </c>
      <c r="CM1051" s="313">
        <v>3165289375</v>
      </c>
      <c r="CN1051" s="313" t="s">
        <v>5727</v>
      </c>
      <c r="CO1051" s="313" t="s">
        <v>5728</v>
      </c>
      <c r="CP1051" s="8">
        <v>3165286523</v>
      </c>
      <c r="CQ1051" s="79" t="s">
        <v>5729</v>
      </c>
      <c r="CR1051" s="21"/>
      <c r="CS1051" s="21" t="s">
        <v>6674</v>
      </c>
      <c r="CT1051" s="103" t="s">
        <v>1026</v>
      </c>
      <c r="CU1051" s="20" t="s">
        <v>993</v>
      </c>
      <c r="CV1051" s="262" t="s">
        <v>993</v>
      </c>
      <c r="CW1051" s="11" t="s">
        <v>7735</v>
      </c>
      <c r="CX1051" s="86" t="s">
        <v>993</v>
      </c>
      <c r="CY1051" s="86" t="s">
        <v>12898</v>
      </c>
      <c r="CZ1051" s="86" t="s">
        <v>12899</v>
      </c>
      <c r="DA1051" s="86" t="s">
        <v>130</v>
      </c>
      <c r="DB1051" s="86" t="s">
        <v>12906</v>
      </c>
      <c r="DC1051" s="6" t="s">
        <v>993</v>
      </c>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row>
    <row r="1052" spans="1:129" ht="20.25" customHeight="1" x14ac:dyDescent="0.25">
      <c r="A1052" s="327"/>
      <c r="B1052" s="83">
        <v>1268</v>
      </c>
      <c r="C1052" s="449">
        <v>1337</v>
      </c>
      <c r="D1052" s="113" t="s">
        <v>11267</v>
      </c>
      <c r="E1052" s="255" t="s">
        <v>5666</v>
      </c>
      <c r="F1052" s="256" t="s">
        <v>243</v>
      </c>
      <c r="G1052" s="256" t="s">
        <v>11824</v>
      </c>
      <c r="H1052" s="256" t="s">
        <v>993</v>
      </c>
      <c r="I1052" s="14" t="s">
        <v>395</v>
      </c>
      <c r="J1052" s="256" t="s">
        <v>7764</v>
      </c>
      <c r="K1052" s="256" t="s">
        <v>12249</v>
      </c>
      <c r="L1052" s="98">
        <v>874</v>
      </c>
      <c r="M1052" s="256" t="s">
        <v>5743</v>
      </c>
      <c r="N1052" s="256" t="s">
        <v>5744</v>
      </c>
      <c r="O1052" s="12" t="s">
        <v>5745</v>
      </c>
      <c r="P1052" s="27" t="s">
        <v>79</v>
      </c>
      <c r="Q1052" s="30" t="s">
        <v>79</v>
      </c>
      <c r="R1052" s="30" t="s">
        <v>309</v>
      </c>
      <c r="S1052" s="101" t="s">
        <v>5465</v>
      </c>
      <c r="T1052" s="100" t="s">
        <v>5746</v>
      </c>
      <c r="U1052" s="98">
        <v>130200002752</v>
      </c>
      <c r="V1052" s="99" t="s">
        <v>82</v>
      </c>
      <c r="W1052" s="99" t="s">
        <v>83</v>
      </c>
      <c r="X1052" s="101" t="s">
        <v>531</v>
      </c>
      <c r="Y1052" s="101" t="s">
        <v>761</v>
      </c>
      <c r="Z1052" s="99" t="s">
        <v>1179</v>
      </c>
      <c r="AA1052" s="101" t="s">
        <v>103</v>
      </c>
      <c r="AB1052" s="101" t="s">
        <v>1088</v>
      </c>
      <c r="AC1052" s="101" t="s">
        <v>1211</v>
      </c>
      <c r="AD1052" s="99" t="s">
        <v>86</v>
      </c>
      <c r="AE1052" s="13">
        <v>41592</v>
      </c>
      <c r="AF1052" s="13">
        <v>41607</v>
      </c>
      <c r="AG1052" s="4">
        <f t="shared" ca="1" si="16"/>
        <v>5</v>
      </c>
      <c r="AH1052" s="32" t="s">
        <v>993</v>
      </c>
      <c r="AI1052" s="15" t="s">
        <v>338</v>
      </c>
      <c r="AJ1052" s="101" t="s">
        <v>886</v>
      </c>
      <c r="AK1052" s="101" t="s">
        <v>903</v>
      </c>
      <c r="AL1052" s="84" t="s">
        <v>13657</v>
      </c>
      <c r="AM1052" s="84" t="s">
        <v>14782</v>
      </c>
      <c r="AN1052" s="84" t="s">
        <v>12046</v>
      </c>
      <c r="AO1052" s="84" t="s">
        <v>7240</v>
      </c>
      <c r="AP1052" s="80" t="s">
        <v>152</v>
      </c>
      <c r="AQ1052" s="5" t="s">
        <v>9149</v>
      </c>
      <c r="AR1052" s="25">
        <v>8741</v>
      </c>
      <c r="AS1052" s="101" t="s">
        <v>993</v>
      </c>
      <c r="AT1052" s="101" t="s">
        <v>993</v>
      </c>
      <c r="AU1052" s="99" t="s">
        <v>90</v>
      </c>
      <c r="AV1052" s="99" t="s">
        <v>906</v>
      </c>
      <c r="AW1052" s="99" t="s">
        <v>395</v>
      </c>
      <c r="AX1052" s="256" t="s">
        <v>130</v>
      </c>
      <c r="AY1052" s="99" t="s">
        <v>79</v>
      </c>
      <c r="AZ1052" s="99" t="s">
        <v>79</v>
      </c>
      <c r="BA1052" s="101" t="s">
        <v>1055</v>
      </c>
      <c r="BB1052" s="18">
        <v>41606</v>
      </c>
      <c r="BC1052" s="6" t="s">
        <v>993</v>
      </c>
      <c r="BD1052" s="12">
        <v>5</v>
      </c>
      <c r="BE1052" s="102" t="s">
        <v>7217</v>
      </c>
      <c r="BF1052" s="16">
        <v>320000000</v>
      </c>
      <c r="BG1052" s="16">
        <v>50000</v>
      </c>
      <c r="BH1052" s="16">
        <v>50000</v>
      </c>
      <c r="BI1052" s="16">
        <v>50000</v>
      </c>
      <c r="BJ1052" s="16">
        <v>20000</v>
      </c>
      <c r="BK1052" s="16">
        <v>20000</v>
      </c>
      <c r="BL1052" s="5" t="s">
        <v>86</v>
      </c>
      <c r="BM1052" s="5" t="s">
        <v>993</v>
      </c>
      <c r="BN1052" s="5" t="s">
        <v>342</v>
      </c>
      <c r="BO1052" s="6" t="s">
        <v>646</v>
      </c>
      <c r="BP1052" s="6" t="s">
        <v>91</v>
      </c>
      <c r="BQ1052" s="82" t="s">
        <v>993</v>
      </c>
      <c r="BR1052" s="82" t="s">
        <v>993</v>
      </c>
      <c r="BS1052" s="5" t="s">
        <v>1266</v>
      </c>
      <c r="BT1052" s="6" t="s">
        <v>993</v>
      </c>
      <c r="BU1052" s="6" t="s">
        <v>1036</v>
      </c>
      <c r="BV1052" s="27" t="s">
        <v>993</v>
      </c>
      <c r="BW1052" s="5" t="s">
        <v>1092</v>
      </c>
      <c r="BX1052" s="5" t="s">
        <v>993</v>
      </c>
      <c r="BY1052" s="17"/>
      <c r="BZ1052" s="90"/>
      <c r="CA1052" s="5" t="s">
        <v>386</v>
      </c>
      <c r="CB1052" s="5" t="s">
        <v>347</v>
      </c>
      <c r="CC1052" s="6" t="s">
        <v>13136</v>
      </c>
      <c r="CD1052" s="42" t="s">
        <v>7061</v>
      </c>
      <c r="CE1052" s="4">
        <v>3182899379</v>
      </c>
      <c r="CF1052" s="43" t="s">
        <v>6750</v>
      </c>
      <c r="CG1052" s="7" t="s">
        <v>189</v>
      </c>
      <c r="CH1052" s="7">
        <v>0</v>
      </c>
      <c r="CI1052" s="7">
        <v>6682884</v>
      </c>
      <c r="CJ1052" s="88">
        <v>0</v>
      </c>
      <c r="CK1052" s="88" t="s">
        <v>5747</v>
      </c>
      <c r="CL1052" s="88" t="s">
        <v>5748</v>
      </c>
      <c r="CM1052" s="313">
        <v>3155689183</v>
      </c>
      <c r="CN1052" s="313" t="s">
        <v>5749</v>
      </c>
      <c r="CO1052" s="313" t="s">
        <v>5750</v>
      </c>
      <c r="CP1052" s="8">
        <v>3164660612</v>
      </c>
      <c r="CQ1052" s="79" t="s">
        <v>5751</v>
      </c>
      <c r="CR1052" s="21"/>
      <c r="CS1052" s="21" t="s">
        <v>12389</v>
      </c>
      <c r="CT1052" s="103" t="s">
        <v>5695</v>
      </c>
      <c r="CU1052" s="20" t="s">
        <v>385</v>
      </c>
      <c r="CV1052" s="20" t="s">
        <v>6571</v>
      </c>
      <c r="CW1052" s="11" t="s">
        <v>7188</v>
      </c>
      <c r="CX1052" s="86" t="s">
        <v>993</v>
      </c>
      <c r="CY1052" s="86" t="s">
        <v>12900</v>
      </c>
      <c r="CZ1052" s="86" t="s">
        <v>12948</v>
      </c>
      <c r="DA1052" s="86" t="s">
        <v>86</v>
      </c>
      <c r="DB1052" s="86" t="s">
        <v>385</v>
      </c>
      <c r="DC1052" s="6" t="s">
        <v>993</v>
      </c>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row>
    <row r="1053" spans="1:129" ht="20.25" customHeight="1" x14ac:dyDescent="0.25">
      <c r="A1053" s="327"/>
      <c r="B1053" s="83">
        <v>1249</v>
      </c>
      <c r="C1053" s="449">
        <v>1338</v>
      </c>
      <c r="D1053" s="113" t="s">
        <v>11252</v>
      </c>
      <c r="E1053" s="255" t="s">
        <v>5666</v>
      </c>
      <c r="F1053" s="256" t="s">
        <v>114</v>
      </c>
      <c r="G1053" s="256" t="s">
        <v>11828</v>
      </c>
      <c r="H1053" s="256" t="s">
        <v>993</v>
      </c>
      <c r="I1053" s="256" t="s">
        <v>7757</v>
      </c>
      <c r="J1053" s="256" t="s">
        <v>7758</v>
      </c>
      <c r="K1053" s="256" t="s">
        <v>12245</v>
      </c>
      <c r="L1053" s="98">
        <v>866</v>
      </c>
      <c r="M1053" s="256" t="s">
        <v>5667</v>
      </c>
      <c r="N1053" s="256" t="s">
        <v>5668</v>
      </c>
      <c r="O1053" s="12">
        <v>0</v>
      </c>
      <c r="P1053" s="27" t="s">
        <v>79</v>
      </c>
      <c r="Q1053" s="30" t="s">
        <v>79</v>
      </c>
      <c r="R1053" s="30" t="s">
        <v>309</v>
      </c>
      <c r="S1053" s="101" t="s">
        <v>5465</v>
      </c>
      <c r="T1053" s="100" t="s">
        <v>5669</v>
      </c>
      <c r="U1053" s="98">
        <v>130200002753</v>
      </c>
      <c r="V1053" s="99" t="s">
        <v>119</v>
      </c>
      <c r="W1053" s="99" t="s">
        <v>83</v>
      </c>
      <c r="X1053" s="101" t="s">
        <v>531</v>
      </c>
      <c r="Y1053" s="101" t="s">
        <v>761</v>
      </c>
      <c r="Z1053" s="99" t="s">
        <v>1179</v>
      </c>
      <c r="AA1053" s="101" t="s">
        <v>103</v>
      </c>
      <c r="AB1053" s="101" t="s">
        <v>1088</v>
      </c>
      <c r="AC1053" s="101" t="s">
        <v>1211</v>
      </c>
      <c r="AD1053" s="99" t="s">
        <v>86</v>
      </c>
      <c r="AE1053" s="13">
        <v>41590</v>
      </c>
      <c r="AF1053" s="13">
        <v>41600</v>
      </c>
      <c r="AG1053" s="4">
        <f t="shared" ca="1" si="16"/>
        <v>5</v>
      </c>
      <c r="AH1053" s="32" t="s">
        <v>993</v>
      </c>
      <c r="AI1053" s="15" t="s">
        <v>338</v>
      </c>
      <c r="AJ1053" s="101" t="s">
        <v>886</v>
      </c>
      <c r="AK1053" s="101" t="s">
        <v>903</v>
      </c>
      <c r="AL1053" s="84" t="s">
        <v>13642</v>
      </c>
      <c r="AM1053" s="84" t="s">
        <v>14771</v>
      </c>
      <c r="AN1053" s="84" t="s">
        <v>12046</v>
      </c>
      <c r="AO1053" s="84" t="s">
        <v>7240</v>
      </c>
      <c r="AP1053" s="80" t="s">
        <v>152</v>
      </c>
      <c r="AQ1053" s="5" t="s">
        <v>9134</v>
      </c>
      <c r="AR1053" s="25">
        <v>8661</v>
      </c>
      <c r="AS1053" s="101" t="s">
        <v>993</v>
      </c>
      <c r="AT1053" s="101" t="s">
        <v>993</v>
      </c>
      <c r="AU1053" s="99" t="s">
        <v>90</v>
      </c>
      <c r="AV1053" s="99" t="s">
        <v>906</v>
      </c>
      <c r="AW1053" s="99" t="s">
        <v>839</v>
      </c>
      <c r="AX1053" s="256" t="s">
        <v>130</v>
      </c>
      <c r="AY1053" s="99" t="s">
        <v>79</v>
      </c>
      <c r="AZ1053" s="99" t="s">
        <v>79</v>
      </c>
      <c r="BA1053" s="101" t="s">
        <v>1055</v>
      </c>
      <c r="BB1053" s="18">
        <v>41584</v>
      </c>
      <c r="BC1053" s="6" t="s">
        <v>993</v>
      </c>
      <c r="BD1053" s="12">
        <v>5</v>
      </c>
      <c r="BE1053" s="102" t="s">
        <v>7217</v>
      </c>
      <c r="BF1053" s="16">
        <v>320000000</v>
      </c>
      <c r="BG1053" s="16">
        <v>50000</v>
      </c>
      <c r="BH1053" s="16">
        <v>50000</v>
      </c>
      <c r="BI1053" s="16">
        <v>50000</v>
      </c>
      <c r="BJ1053" s="16">
        <v>20000</v>
      </c>
      <c r="BK1053" s="16">
        <v>20000</v>
      </c>
      <c r="BL1053" s="5" t="s">
        <v>86</v>
      </c>
      <c r="BM1053" s="5" t="s">
        <v>993</v>
      </c>
      <c r="BN1053" s="5" t="s">
        <v>342</v>
      </c>
      <c r="BO1053" s="6" t="s">
        <v>646</v>
      </c>
      <c r="BP1053" s="6" t="s">
        <v>91</v>
      </c>
      <c r="BQ1053" s="82" t="s">
        <v>993</v>
      </c>
      <c r="BR1053" s="82" t="s">
        <v>993</v>
      </c>
      <c r="BS1053" s="5" t="s">
        <v>385</v>
      </c>
      <c r="BT1053" s="6" t="s">
        <v>993</v>
      </c>
      <c r="BU1053" s="6" t="s">
        <v>1036</v>
      </c>
      <c r="BV1053" s="27" t="s">
        <v>993</v>
      </c>
      <c r="BW1053" s="5"/>
      <c r="BX1053" s="5"/>
      <c r="BY1053" s="5"/>
      <c r="BZ1053" s="5"/>
      <c r="CA1053" s="5"/>
      <c r="CB1053" s="5"/>
      <c r="CC1053" s="5"/>
      <c r="CD1053" s="42" t="s">
        <v>7062</v>
      </c>
      <c r="CE1053" s="4">
        <v>3187072331</v>
      </c>
      <c r="CF1053" s="43" t="s">
        <v>6749</v>
      </c>
      <c r="CG1053" s="7" t="s">
        <v>189</v>
      </c>
      <c r="CH1053" s="7">
        <v>0</v>
      </c>
      <c r="CI1053" s="7">
        <v>0</v>
      </c>
      <c r="CJ1053" s="88">
        <v>0</v>
      </c>
      <c r="CK1053" s="88" t="s">
        <v>5670</v>
      </c>
      <c r="CL1053" s="88" t="s">
        <v>5671</v>
      </c>
      <c r="CM1053" s="313">
        <v>3174318696</v>
      </c>
      <c r="CN1053" s="313" t="s">
        <v>5672</v>
      </c>
      <c r="CO1053" s="313" t="s">
        <v>5673</v>
      </c>
      <c r="CP1053" s="8">
        <v>3174314688</v>
      </c>
      <c r="CQ1053" s="79" t="s">
        <v>5674</v>
      </c>
      <c r="CR1053" s="21"/>
      <c r="CS1053" s="21" t="s">
        <v>6674</v>
      </c>
      <c r="CT1053" s="103" t="s">
        <v>1026</v>
      </c>
      <c r="CU1053" s="20" t="s">
        <v>993</v>
      </c>
      <c r="CV1053" s="262" t="s">
        <v>993</v>
      </c>
      <c r="CW1053" s="11" t="s">
        <v>7735</v>
      </c>
      <c r="CX1053" s="86" t="s">
        <v>993</v>
      </c>
      <c r="CY1053" s="86" t="s">
        <v>12898</v>
      </c>
      <c r="CZ1053" s="86" t="s">
        <v>12899</v>
      </c>
      <c r="DA1053" s="86" t="s">
        <v>130</v>
      </c>
      <c r="DB1053" s="86" t="s">
        <v>12906</v>
      </c>
      <c r="DC1053" s="6" t="s">
        <v>993</v>
      </c>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row>
    <row r="1054" spans="1:129" ht="20.25" customHeight="1" x14ac:dyDescent="0.25">
      <c r="A1054" s="327"/>
      <c r="B1054" s="83">
        <v>1251</v>
      </c>
      <c r="C1054" s="449">
        <v>1339</v>
      </c>
      <c r="D1054" s="113" t="s">
        <v>11253</v>
      </c>
      <c r="E1054" s="255" t="s">
        <v>5659</v>
      </c>
      <c r="F1054" s="256" t="s">
        <v>168</v>
      </c>
      <c r="G1054" s="256" t="s">
        <v>11831</v>
      </c>
      <c r="H1054" s="256" t="s">
        <v>993</v>
      </c>
      <c r="I1054" s="256" t="s">
        <v>7753</v>
      </c>
      <c r="J1054" s="256" t="s">
        <v>7754</v>
      </c>
      <c r="K1054" s="256" t="s">
        <v>12243</v>
      </c>
      <c r="L1054" s="98">
        <v>836</v>
      </c>
      <c r="M1054" s="256" t="s">
        <v>5660</v>
      </c>
      <c r="N1054" s="256" t="s">
        <v>5661</v>
      </c>
      <c r="O1054" s="12" t="s">
        <v>5662</v>
      </c>
      <c r="P1054" s="27" t="s">
        <v>79</v>
      </c>
      <c r="Q1054" s="30" t="s">
        <v>79</v>
      </c>
      <c r="R1054" s="30" t="s">
        <v>309</v>
      </c>
      <c r="S1054" s="101" t="s">
        <v>5465</v>
      </c>
      <c r="T1054" s="100" t="s">
        <v>5663</v>
      </c>
      <c r="U1054" s="98">
        <v>130200002728</v>
      </c>
      <c r="V1054" s="99" t="s">
        <v>119</v>
      </c>
      <c r="W1054" s="99" t="s">
        <v>83</v>
      </c>
      <c r="X1054" s="101" t="s">
        <v>531</v>
      </c>
      <c r="Y1054" s="101" t="s">
        <v>761</v>
      </c>
      <c r="Z1054" s="99" t="s">
        <v>1179</v>
      </c>
      <c r="AA1054" s="101" t="s">
        <v>103</v>
      </c>
      <c r="AB1054" s="101" t="s">
        <v>1088</v>
      </c>
      <c r="AC1054" s="101" t="s">
        <v>1211</v>
      </c>
      <c r="AD1054" s="99" t="s">
        <v>86</v>
      </c>
      <c r="AE1054" s="13">
        <v>41578</v>
      </c>
      <c r="AF1054" s="13">
        <v>41600</v>
      </c>
      <c r="AG1054" s="4">
        <f t="shared" ca="1" si="16"/>
        <v>5</v>
      </c>
      <c r="AH1054" s="32" t="s">
        <v>993</v>
      </c>
      <c r="AI1054" s="15" t="s">
        <v>338</v>
      </c>
      <c r="AJ1054" s="101" t="s">
        <v>886</v>
      </c>
      <c r="AK1054" s="101" t="s">
        <v>903</v>
      </c>
      <c r="AL1054" s="84" t="s">
        <v>13643</v>
      </c>
      <c r="AM1054" s="84" t="s">
        <v>14772</v>
      </c>
      <c r="AN1054" s="84" t="s">
        <v>12046</v>
      </c>
      <c r="AO1054" s="84" t="s">
        <v>7240</v>
      </c>
      <c r="AP1054" s="80" t="s">
        <v>152</v>
      </c>
      <c r="AQ1054" s="5" t="s">
        <v>9135</v>
      </c>
      <c r="AR1054" s="25">
        <v>8362</v>
      </c>
      <c r="AS1054" s="98" t="s">
        <v>260</v>
      </c>
      <c r="AT1054" s="98" t="s">
        <v>260</v>
      </c>
      <c r="AU1054" s="101" t="s">
        <v>90</v>
      </c>
      <c r="AV1054" s="99" t="s">
        <v>906</v>
      </c>
      <c r="AW1054" s="99" t="s">
        <v>315</v>
      </c>
      <c r="AX1054" s="256" t="s">
        <v>130</v>
      </c>
      <c r="AY1054" s="99" t="s">
        <v>79</v>
      </c>
      <c r="AZ1054" s="99" t="s">
        <v>79</v>
      </c>
      <c r="BA1054" s="101" t="s">
        <v>1055</v>
      </c>
      <c r="BB1054" s="18">
        <v>41600</v>
      </c>
      <c r="BC1054" s="12">
        <v>50000000</v>
      </c>
      <c r="BD1054" s="12">
        <v>5</v>
      </c>
      <c r="BE1054" s="102" t="s">
        <v>7217</v>
      </c>
      <c r="BF1054" s="16">
        <v>320000000</v>
      </c>
      <c r="BG1054" s="16">
        <v>50000</v>
      </c>
      <c r="BH1054" s="16">
        <v>50000</v>
      </c>
      <c r="BI1054" s="16">
        <v>50000</v>
      </c>
      <c r="BJ1054" s="16">
        <v>20000</v>
      </c>
      <c r="BK1054" s="80" t="s">
        <v>993</v>
      </c>
      <c r="BL1054" s="5" t="s">
        <v>86</v>
      </c>
      <c r="BM1054" s="5" t="s">
        <v>993</v>
      </c>
      <c r="BN1054" s="5" t="s">
        <v>342</v>
      </c>
      <c r="BO1054" s="6" t="s">
        <v>4502</v>
      </c>
      <c r="BP1054" s="6" t="s">
        <v>91</v>
      </c>
      <c r="BQ1054" s="82" t="s">
        <v>993</v>
      </c>
      <c r="BR1054" s="82" t="s">
        <v>993</v>
      </c>
      <c r="BS1054" s="6" t="s">
        <v>385</v>
      </c>
      <c r="BT1054" s="6" t="s">
        <v>993</v>
      </c>
      <c r="BU1054" s="6" t="s">
        <v>1036</v>
      </c>
      <c r="BV1054" s="27" t="s">
        <v>993</v>
      </c>
      <c r="BW1054" s="5"/>
      <c r="BX1054" s="5"/>
      <c r="BY1054" s="5"/>
      <c r="BZ1054" s="5"/>
      <c r="CA1054" s="17"/>
      <c r="CB1054" s="5"/>
      <c r="CC1054" s="5"/>
      <c r="CD1054" s="42" t="s">
        <v>7059</v>
      </c>
      <c r="CE1054" s="53">
        <v>3182899405</v>
      </c>
      <c r="CF1054" s="43">
        <v>0</v>
      </c>
      <c r="CG1054" s="7" t="s">
        <v>189</v>
      </c>
      <c r="CH1054" s="7">
        <v>0</v>
      </c>
      <c r="CI1054" s="7">
        <v>0</v>
      </c>
      <c r="CJ1054" s="88">
        <v>0</v>
      </c>
      <c r="CK1054" s="88" t="s">
        <v>2830</v>
      </c>
      <c r="CL1054" s="88" t="s">
        <v>9641</v>
      </c>
      <c r="CM1054" s="313">
        <v>3176606198</v>
      </c>
      <c r="CN1054" s="313" t="s">
        <v>10663</v>
      </c>
      <c r="CO1054" s="313" t="s">
        <v>10663</v>
      </c>
      <c r="CP1054" s="8">
        <v>3176607459</v>
      </c>
      <c r="CQ1054" s="79" t="s">
        <v>5665</v>
      </c>
      <c r="CR1054" s="21"/>
      <c r="CS1054" s="21" t="s">
        <v>12341</v>
      </c>
      <c r="CT1054" s="103" t="s">
        <v>6674</v>
      </c>
      <c r="CU1054" s="20" t="s">
        <v>993</v>
      </c>
      <c r="CV1054" s="262" t="s">
        <v>993</v>
      </c>
      <c r="CW1054" s="11" t="s">
        <v>7735</v>
      </c>
      <c r="CX1054" s="86" t="s">
        <v>993</v>
      </c>
      <c r="CY1054" s="86" t="s">
        <v>12898</v>
      </c>
      <c r="CZ1054" s="86" t="s">
        <v>12899</v>
      </c>
      <c r="DA1054" s="86" t="s">
        <v>130</v>
      </c>
      <c r="DB1054" s="86" t="s">
        <v>12906</v>
      </c>
      <c r="DC1054" s="6" t="s">
        <v>993</v>
      </c>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row>
    <row r="1055" spans="1:129" ht="20.25" customHeight="1" x14ac:dyDescent="0.25">
      <c r="A1055" s="327"/>
      <c r="B1055" s="83">
        <v>1256</v>
      </c>
      <c r="C1055" s="449">
        <v>1341</v>
      </c>
      <c r="D1055" s="113" t="s">
        <v>11260</v>
      </c>
      <c r="E1055" s="255" t="s">
        <v>5689</v>
      </c>
      <c r="F1055" s="256" t="s">
        <v>243</v>
      </c>
      <c r="G1055" s="256" t="s">
        <v>11822</v>
      </c>
      <c r="H1055" s="256" t="s">
        <v>993</v>
      </c>
      <c r="I1055" s="256" t="s">
        <v>2047</v>
      </c>
      <c r="J1055" s="256" t="s">
        <v>7767</v>
      </c>
      <c r="K1055" s="256" t="s">
        <v>12251</v>
      </c>
      <c r="L1055" s="98">
        <v>467</v>
      </c>
      <c r="M1055" s="256" t="s">
        <v>2047</v>
      </c>
      <c r="N1055" s="256" t="s">
        <v>3952</v>
      </c>
      <c r="O1055" s="12" t="s">
        <v>2049</v>
      </c>
      <c r="P1055" s="27" t="s">
        <v>79</v>
      </c>
      <c r="Q1055" s="30" t="s">
        <v>79</v>
      </c>
      <c r="R1055" s="30" t="s">
        <v>309</v>
      </c>
      <c r="S1055" s="101" t="s">
        <v>5465</v>
      </c>
      <c r="T1055" s="100" t="s">
        <v>5690</v>
      </c>
      <c r="U1055" s="98">
        <v>130200002729</v>
      </c>
      <c r="V1055" s="99" t="s">
        <v>119</v>
      </c>
      <c r="W1055" s="99" t="s">
        <v>83</v>
      </c>
      <c r="X1055" s="101" t="s">
        <v>531</v>
      </c>
      <c r="Y1055" s="101" t="s">
        <v>761</v>
      </c>
      <c r="Z1055" s="99" t="s">
        <v>727</v>
      </c>
      <c r="AA1055" s="101" t="s">
        <v>103</v>
      </c>
      <c r="AB1055" s="101" t="s">
        <v>1088</v>
      </c>
      <c r="AC1055" s="101" t="s">
        <v>1211</v>
      </c>
      <c r="AD1055" s="13" t="s">
        <v>86</v>
      </c>
      <c r="AE1055" s="13">
        <v>41578</v>
      </c>
      <c r="AF1055" s="13">
        <v>41606</v>
      </c>
      <c r="AG1055" s="4">
        <f t="shared" ca="1" si="16"/>
        <v>5</v>
      </c>
      <c r="AH1055" s="32" t="s">
        <v>993</v>
      </c>
      <c r="AI1055" s="15" t="s">
        <v>338</v>
      </c>
      <c r="AJ1055" s="101" t="s">
        <v>887</v>
      </c>
      <c r="AK1055" s="101" t="s">
        <v>886</v>
      </c>
      <c r="AL1055" s="84" t="s">
        <v>13650</v>
      </c>
      <c r="AM1055" s="84" t="s">
        <v>14305</v>
      </c>
      <c r="AN1055" s="84" t="s">
        <v>12046</v>
      </c>
      <c r="AO1055" s="84" t="s">
        <v>7240</v>
      </c>
      <c r="AP1055" s="80" t="s">
        <v>152</v>
      </c>
      <c r="AQ1055" s="5" t="s">
        <v>9142</v>
      </c>
      <c r="AR1055" s="25">
        <v>4676</v>
      </c>
      <c r="AS1055" s="98" t="s">
        <v>260</v>
      </c>
      <c r="AT1055" s="98" t="s">
        <v>4669</v>
      </c>
      <c r="AU1055" s="99" t="s">
        <v>90</v>
      </c>
      <c r="AV1055" s="99" t="s">
        <v>1499</v>
      </c>
      <c r="AW1055" s="99" t="s">
        <v>7711</v>
      </c>
      <c r="AX1055" s="256" t="s">
        <v>130</v>
      </c>
      <c r="AY1055" s="99" t="s">
        <v>79</v>
      </c>
      <c r="AZ1055" s="99" t="s">
        <v>79</v>
      </c>
      <c r="BA1055" s="101" t="s">
        <v>1055</v>
      </c>
      <c r="BB1055" s="18">
        <v>41606</v>
      </c>
      <c r="BC1055" s="12">
        <v>50000000</v>
      </c>
      <c r="BD1055" s="12">
        <v>5</v>
      </c>
      <c r="BE1055" s="102" t="s">
        <v>7217</v>
      </c>
      <c r="BF1055" s="16">
        <v>320000000</v>
      </c>
      <c r="BG1055" s="16">
        <v>50000</v>
      </c>
      <c r="BH1055" s="16">
        <v>50000</v>
      </c>
      <c r="BI1055" s="16">
        <v>50000</v>
      </c>
      <c r="BJ1055" s="16">
        <v>20000</v>
      </c>
      <c r="BK1055" s="16">
        <v>20000</v>
      </c>
      <c r="BL1055" s="5" t="s">
        <v>86</v>
      </c>
      <c r="BM1055" s="5" t="s">
        <v>993</v>
      </c>
      <c r="BN1055" s="5" t="s">
        <v>342</v>
      </c>
      <c r="BO1055" s="6" t="s">
        <v>4502</v>
      </c>
      <c r="BP1055" s="6" t="s">
        <v>91</v>
      </c>
      <c r="BQ1055" s="82" t="s">
        <v>993</v>
      </c>
      <c r="BR1055" s="82" t="s">
        <v>993</v>
      </c>
      <c r="BS1055" s="6" t="s">
        <v>385</v>
      </c>
      <c r="BT1055" s="6" t="s">
        <v>993</v>
      </c>
      <c r="BU1055" s="6" t="s">
        <v>1036</v>
      </c>
      <c r="BV1055" s="27" t="s">
        <v>993</v>
      </c>
      <c r="BW1055" s="5"/>
      <c r="BX1055" s="5"/>
      <c r="BY1055" s="5"/>
      <c r="BZ1055" s="5"/>
      <c r="CA1055" s="12"/>
      <c r="CB1055" s="5"/>
      <c r="CC1055" s="90"/>
      <c r="CD1055" s="42" t="s">
        <v>7061</v>
      </c>
      <c r="CE1055" s="4">
        <v>3182899379</v>
      </c>
      <c r="CF1055" s="43" t="s">
        <v>6750</v>
      </c>
      <c r="CG1055" s="7" t="s">
        <v>189</v>
      </c>
      <c r="CH1055" s="7">
        <v>0</v>
      </c>
      <c r="CI1055" s="7">
        <v>0</v>
      </c>
      <c r="CJ1055" s="88">
        <v>0</v>
      </c>
      <c r="CK1055" s="88" t="s">
        <v>6524</v>
      </c>
      <c r="CL1055" s="88" t="s">
        <v>5493</v>
      </c>
      <c r="CM1055" s="313" t="s">
        <v>2054</v>
      </c>
      <c r="CN1055" s="313" t="s">
        <v>5859</v>
      </c>
      <c r="CO1055" s="313" t="s">
        <v>5860</v>
      </c>
      <c r="CP1055" s="8" t="s">
        <v>2052</v>
      </c>
      <c r="CQ1055" s="79" t="s">
        <v>2053</v>
      </c>
      <c r="CR1055" s="21" t="s">
        <v>1046</v>
      </c>
      <c r="CS1055" s="21" t="s">
        <v>11986</v>
      </c>
      <c r="CT1055" s="103" t="s">
        <v>1026</v>
      </c>
      <c r="CU1055" s="20" t="s">
        <v>993</v>
      </c>
      <c r="CV1055" s="262" t="s">
        <v>993</v>
      </c>
      <c r="CW1055" s="11" t="s">
        <v>7735</v>
      </c>
      <c r="CX1055" s="86" t="s">
        <v>993</v>
      </c>
      <c r="CY1055" s="86" t="s">
        <v>12898</v>
      </c>
      <c r="CZ1055" s="86" t="s">
        <v>12899</v>
      </c>
      <c r="DA1055" s="86" t="s">
        <v>130</v>
      </c>
      <c r="DB1055" s="86" t="s">
        <v>12906</v>
      </c>
      <c r="DC1055" s="6" t="s">
        <v>993</v>
      </c>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row>
    <row r="1056" spans="1:129" ht="20.25" customHeight="1" x14ac:dyDescent="0.25">
      <c r="A1056" s="327"/>
      <c r="B1056" s="83">
        <v>1254</v>
      </c>
      <c r="C1056" s="449">
        <v>1342</v>
      </c>
      <c r="D1056" s="113" t="s">
        <v>11257</v>
      </c>
      <c r="E1056" s="255" t="s">
        <v>5684</v>
      </c>
      <c r="F1056" s="256" t="s">
        <v>243</v>
      </c>
      <c r="G1056" s="256" t="s">
        <v>11822</v>
      </c>
      <c r="H1056" s="256" t="s">
        <v>993</v>
      </c>
      <c r="I1056" s="256" t="s">
        <v>1406</v>
      </c>
      <c r="J1056" s="256" t="s">
        <v>7742</v>
      </c>
      <c r="K1056" s="256" t="s">
        <v>12235</v>
      </c>
      <c r="L1056" s="98">
        <v>389</v>
      </c>
      <c r="M1056" s="256" t="s">
        <v>1406</v>
      </c>
      <c r="N1056" s="256" t="s">
        <v>1407</v>
      </c>
      <c r="O1056" s="12" t="s">
        <v>1408</v>
      </c>
      <c r="P1056" s="27" t="s">
        <v>79</v>
      </c>
      <c r="Q1056" s="30" t="s">
        <v>79</v>
      </c>
      <c r="R1056" s="30" t="s">
        <v>80</v>
      </c>
      <c r="S1056" s="101" t="s">
        <v>5465</v>
      </c>
      <c r="T1056" s="100" t="s">
        <v>5685</v>
      </c>
      <c r="U1056" s="98">
        <v>130200001952</v>
      </c>
      <c r="V1056" s="99" t="s">
        <v>119</v>
      </c>
      <c r="W1056" s="99" t="s">
        <v>83</v>
      </c>
      <c r="X1056" s="99" t="s">
        <v>300</v>
      </c>
      <c r="Y1056" s="101" t="s">
        <v>761</v>
      </c>
      <c r="Z1056" s="99" t="s">
        <v>385</v>
      </c>
      <c r="AA1056" s="101" t="s">
        <v>85</v>
      </c>
      <c r="AB1056" s="101" t="s">
        <v>1088</v>
      </c>
      <c r="AC1056" s="101" t="s">
        <v>1211</v>
      </c>
      <c r="AD1056" s="99" t="s">
        <v>86</v>
      </c>
      <c r="AE1056" s="13">
        <v>41592</v>
      </c>
      <c r="AF1056" s="13">
        <v>41604</v>
      </c>
      <c r="AG1056" s="4">
        <f t="shared" ca="1" si="16"/>
        <v>5</v>
      </c>
      <c r="AH1056" s="32" t="s">
        <v>993</v>
      </c>
      <c r="AI1056" s="15" t="s">
        <v>327</v>
      </c>
      <c r="AJ1056" s="101" t="s">
        <v>887</v>
      </c>
      <c r="AK1056" s="101" t="s">
        <v>903</v>
      </c>
      <c r="AL1056" s="84" t="s">
        <v>13647</v>
      </c>
      <c r="AM1056" s="84" t="s">
        <v>14775</v>
      </c>
      <c r="AN1056" s="84" t="s">
        <v>12046</v>
      </c>
      <c r="AO1056" s="84" t="s">
        <v>7239</v>
      </c>
      <c r="AP1056" s="80" t="s">
        <v>152</v>
      </c>
      <c r="AQ1056" s="5" t="s">
        <v>9139</v>
      </c>
      <c r="AR1056" s="25">
        <v>3899</v>
      </c>
      <c r="AS1056" s="101" t="s">
        <v>993</v>
      </c>
      <c r="AT1056" s="101" t="s">
        <v>993</v>
      </c>
      <c r="AU1056" s="99" t="s">
        <v>107</v>
      </c>
      <c r="AV1056" s="99" t="s">
        <v>1090</v>
      </c>
      <c r="AW1056" s="99" t="s">
        <v>1406</v>
      </c>
      <c r="AX1056" s="256" t="s">
        <v>130</v>
      </c>
      <c r="AY1056" s="99" t="s">
        <v>79</v>
      </c>
      <c r="AZ1056" s="99" t="s">
        <v>79</v>
      </c>
      <c r="BA1056" s="99" t="s">
        <v>1111</v>
      </c>
      <c r="BB1056" s="18">
        <v>41600</v>
      </c>
      <c r="BC1056" s="6" t="s">
        <v>993</v>
      </c>
      <c r="BD1056" s="12">
        <v>5</v>
      </c>
      <c r="BE1056" s="102" t="s">
        <v>7217</v>
      </c>
      <c r="BF1056" s="16">
        <v>320000000</v>
      </c>
      <c r="BG1056" s="16">
        <v>50000</v>
      </c>
      <c r="BH1056" s="16">
        <v>50000</v>
      </c>
      <c r="BI1056" s="16">
        <v>50000</v>
      </c>
      <c r="BJ1056" s="16">
        <v>20000</v>
      </c>
      <c r="BK1056" s="80" t="s">
        <v>993</v>
      </c>
      <c r="BL1056" s="5" t="s">
        <v>86</v>
      </c>
      <c r="BM1056" s="5" t="s">
        <v>993</v>
      </c>
      <c r="BN1056" s="5" t="s">
        <v>342</v>
      </c>
      <c r="BO1056" s="6" t="s">
        <v>646</v>
      </c>
      <c r="BP1056" s="6" t="s">
        <v>91</v>
      </c>
      <c r="BQ1056" s="82" t="s">
        <v>993</v>
      </c>
      <c r="BR1056" s="82" t="s">
        <v>993</v>
      </c>
      <c r="BS1056" s="6" t="s">
        <v>385</v>
      </c>
      <c r="BT1056" s="6" t="s">
        <v>993</v>
      </c>
      <c r="BU1056" s="6" t="s">
        <v>1036</v>
      </c>
      <c r="BV1056" s="27" t="s">
        <v>1073</v>
      </c>
      <c r="BW1056" s="5"/>
      <c r="BX1056" s="5"/>
      <c r="BY1056" s="5"/>
      <c r="BZ1056" s="5"/>
      <c r="CA1056" s="5" t="s">
        <v>386</v>
      </c>
      <c r="CB1056" s="5" t="s">
        <v>347</v>
      </c>
      <c r="CC1056" s="6" t="s">
        <v>13136</v>
      </c>
      <c r="CD1056" s="42" t="s">
        <v>7061</v>
      </c>
      <c r="CE1056" s="4">
        <v>3182899379</v>
      </c>
      <c r="CF1056" s="43" t="s">
        <v>6750</v>
      </c>
      <c r="CG1056" s="7" t="s">
        <v>350</v>
      </c>
      <c r="CH1056" s="7" t="s">
        <v>5686</v>
      </c>
      <c r="CI1056" s="7">
        <v>3107584617</v>
      </c>
      <c r="CJ1056" s="88" t="s">
        <v>5687</v>
      </c>
      <c r="CK1056" s="88" t="s">
        <v>1410</v>
      </c>
      <c r="CL1056" s="88" t="s">
        <v>1411</v>
      </c>
      <c r="CM1056" s="313" t="s">
        <v>1423</v>
      </c>
      <c r="CN1056" s="313" t="s">
        <v>1412</v>
      </c>
      <c r="CO1056" s="313" t="s">
        <v>1413</v>
      </c>
      <c r="CP1056" s="8" t="s">
        <v>1414</v>
      </c>
      <c r="CQ1056" s="79" t="s">
        <v>1415</v>
      </c>
      <c r="CR1056" s="21"/>
      <c r="CS1056" s="21" t="s">
        <v>5922</v>
      </c>
      <c r="CT1056" s="103" t="s">
        <v>1026</v>
      </c>
      <c r="CU1056" s="20" t="s">
        <v>385</v>
      </c>
      <c r="CV1056" s="20" t="s">
        <v>6571</v>
      </c>
      <c r="CW1056" s="11" t="s">
        <v>7188</v>
      </c>
      <c r="CX1056" s="86" t="s">
        <v>993</v>
      </c>
      <c r="CY1056" s="86" t="s">
        <v>12898</v>
      </c>
      <c r="CZ1056" s="86" t="s">
        <v>12899</v>
      </c>
      <c r="DA1056" s="86" t="s">
        <v>86</v>
      </c>
      <c r="DB1056" s="86" t="s">
        <v>385</v>
      </c>
      <c r="DC1056" s="6" t="s">
        <v>993</v>
      </c>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row>
    <row r="1057" spans="1:129" ht="20.25" customHeight="1" x14ac:dyDescent="0.25">
      <c r="A1057" s="327"/>
      <c r="B1057" s="83">
        <v>1283</v>
      </c>
      <c r="C1057" s="449">
        <v>1343</v>
      </c>
      <c r="D1057" s="113" t="s">
        <v>11284</v>
      </c>
      <c r="E1057" s="255" t="s">
        <v>5796</v>
      </c>
      <c r="F1057" s="256" t="s">
        <v>243</v>
      </c>
      <c r="G1057" s="256" t="s">
        <v>11824</v>
      </c>
      <c r="H1057" s="256" t="s">
        <v>993</v>
      </c>
      <c r="I1057" s="30" t="s">
        <v>538</v>
      </c>
      <c r="J1057" s="256" t="s">
        <v>7749</v>
      </c>
      <c r="K1057" s="256" t="s">
        <v>12240</v>
      </c>
      <c r="L1057" s="98">
        <v>677</v>
      </c>
      <c r="M1057" s="30" t="s">
        <v>5366</v>
      </c>
      <c r="N1057" s="30" t="s">
        <v>5367</v>
      </c>
      <c r="O1057" s="12" t="s">
        <v>5368</v>
      </c>
      <c r="P1057" s="27" t="s">
        <v>79</v>
      </c>
      <c r="Q1057" s="30" t="s">
        <v>79</v>
      </c>
      <c r="R1057" s="30" t="s">
        <v>80</v>
      </c>
      <c r="S1057" s="101" t="s">
        <v>5465</v>
      </c>
      <c r="T1057" s="100" t="s">
        <v>5797</v>
      </c>
      <c r="U1057" s="98">
        <v>130200001982</v>
      </c>
      <c r="V1057" s="30" t="s">
        <v>82</v>
      </c>
      <c r="W1057" s="99" t="s">
        <v>83</v>
      </c>
      <c r="X1057" s="101" t="s">
        <v>531</v>
      </c>
      <c r="Y1057" s="101" t="s">
        <v>761</v>
      </c>
      <c r="Z1057" s="99" t="s">
        <v>1179</v>
      </c>
      <c r="AA1057" s="101" t="s">
        <v>103</v>
      </c>
      <c r="AB1057" s="101" t="s">
        <v>1088</v>
      </c>
      <c r="AC1057" s="101" t="s">
        <v>1211</v>
      </c>
      <c r="AD1057" s="121" t="s">
        <v>86</v>
      </c>
      <c r="AE1057" s="13">
        <v>41611</v>
      </c>
      <c r="AF1057" s="13">
        <v>41625</v>
      </c>
      <c r="AG1057" s="4">
        <f t="shared" ca="1" si="16"/>
        <v>5</v>
      </c>
      <c r="AH1057" s="32" t="s">
        <v>993</v>
      </c>
      <c r="AI1057" s="15" t="s">
        <v>327</v>
      </c>
      <c r="AJ1057" s="101" t="s">
        <v>886</v>
      </c>
      <c r="AK1057" s="101" t="s">
        <v>903</v>
      </c>
      <c r="AL1057" s="84" t="s">
        <v>13673</v>
      </c>
      <c r="AM1057" s="84" t="s">
        <v>14796</v>
      </c>
      <c r="AN1057" s="84" t="s">
        <v>12046</v>
      </c>
      <c r="AO1057" s="84" t="s">
        <v>7239</v>
      </c>
      <c r="AP1057" s="80" t="s">
        <v>152</v>
      </c>
      <c r="AQ1057" s="5" t="s">
        <v>9165</v>
      </c>
      <c r="AR1057" s="25">
        <v>6773</v>
      </c>
      <c r="AS1057" s="101" t="s">
        <v>993</v>
      </c>
      <c r="AT1057" s="101" t="s">
        <v>993</v>
      </c>
      <c r="AU1057" s="121" t="s">
        <v>90</v>
      </c>
      <c r="AV1057" s="99" t="s">
        <v>906</v>
      </c>
      <c r="AW1057" s="99" t="s">
        <v>538</v>
      </c>
      <c r="AX1057" s="256" t="s">
        <v>130</v>
      </c>
      <c r="AY1057" s="99" t="s">
        <v>79</v>
      </c>
      <c r="AZ1057" s="99" t="s">
        <v>79</v>
      </c>
      <c r="BA1057" s="101" t="s">
        <v>1055</v>
      </c>
      <c r="BB1057" s="18">
        <v>41607</v>
      </c>
      <c r="BC1057" s="6" t="s">
        <v>993</v>
      </c>
      <c r="BD1057" s="33">
        <v>5</v>
      </c>
      <c r="BE1057" s="102" t="s">
        <v>7712</v>
      </c>
      <c r="BF1057" s="16">
        <v>320000000</v>
      </c>
      <c r="BG1057" s="38">
        <v>50000</v>
      </c>
      <c r="BH1057" s="38">
        <v>50000</v>
      </c>
      <c r="BI1057" s="16">
        <v>50000</v>
      </c>
      <c r="BJ1057" s="38">
        <v>20000</v>
      </c>
      <c r="BK1057" s="38">
        <v>20000</v>
      </c>
      <c r="BL1057" s="34" t="s">
        <v>86</v>
      </c>
      <c r="BM1057" s="5" t="s">
        <v>993</v>
      </c>
      <c r="BN1057" s="5" t="s">
        <v>342</v>
      </c>
      <c r="BO1057" s="6" t="s">
        <v>646</v>
      </c>
      <c r="BP1057" s="6" t="s">
        <v>91</v>
      </c>
      <c r="BQ1057" s="82" t="s">
        <v>993</v>
      </c>
      <c r="BR1057" s="82" t="s">
        <v>993</v>
      </c>
      <c r="BS1057" s="89" t="s">
        <v>4594</v>
      </c>
      <c r="BT1057" s="6" t="s">
        <v>993</v>
      </c>
      <c r="BU1057" s="6" t="s">
        <v>1036</v>
      </c>
      <c r="BV1057" s="27" t="s">
        <v>1073</v>
      </c>
      <c r="BW1057" s="5" t="s">
        <v>1092</v>
      </c>
      <c r="BX1057" s="5" t="s">
        <v>993</v>
      </c>
      <c r="BY1057" s="37"/>
      <c r="BZ1057" s="37"/>
      <c r="CA1057" s="5" t="s">
        <v>386</v>
      </c>
      <c r="CB1057" s="5" t="s">
        <v>347</v>
      </c>
      <c r="CC1057" s="6" t="s">
        <v>13136</v>
      </c>
      <c r="CD1057" s="42" t="s">
        <v>7061</v>
      </c>
      <c r="CE1057" s="4">
        <v>3182899379</v>
      </c>
      <c r="CF1057" s="43" t="s">
        <v>6750</v>
      </c>
      <c r="CG1057" s="7" t="s">
        <v>1794</v>
      </c>
      <c r="CH1057" s="7" t="s">
        <v>6889</v>
      </c>
      <c r="CI1057" s="7" t="s">
        <v>6890</v>
      </c>
      <c r="CJ1057" s="88" t="s">
        <v>12809</v>
      </c>
      <c r="CK1057" s="88" t="s">
        <v>7689</v>
      </c>
      <c r="CL1057" s="88" t="s">
        <v>7690</v>
      </c>
      <c r="CM1057" s="313" t="s">
        <v>5369</v>
      </c>
      <c r="CN1057" s="313" t="s">
        <v>5419</v>
      </c>
      <c r="CO1057" s="313" t="s">
        <v>10191</v>
      </c>
      <c r="CP1057" s="8" t="s">
        <v>5370</v>
      </c>
      <c r="CQ1057" s="79" t="s">
        <v>5371</v>
      </c>
      <c r="CR1057" s="21"/>
      <c r="CS1057" s="21" t="s">
        <v>12390</v>
      </c>
      <c r="CT1057" s="103" t="s">
        <v>5372</v>
      </c>
      <c r="CU1057" s="20" t="s">
        <v>993</v>
      </c>
      <c r="CV1057" s="262" t="s">
        <v>4949</v>
      </c>
      <c r="CW1057" s="11" t="s">
        <v>7188</v>
      </c>
      <c r="CX1057" s="86" t="s">
        <v>993</v>
      </c>
      <c r="CY1057" s="86" t="s">
        <v>12898</v>
      </c>
      <c r="CZ1057" s="86" t="s">
        <v>12969</v>
      </c>
      <c r="DA1057" s="86" t="s">
        <v>86</v>
      </c>
      <c r="DB1057" s="86" t="s">
        <v>12906</v>
      </c>
      <c r="DC1057" s="6" t="s">
        <v>993</v>
      </c>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row>
    <row r="1058" spans="1:129" ht="20.25" customHeight="1" x14ac:dyDescent="0.25">
      <c r="A1058" s="327"/>
      <c r="B1058" s="83">
        <v>1274</v>
      </c>
      <c r="C1058" s="449">
        <v>1344</v>
      </c>
      <c r="D1058" s="113" t="s">
        <v>11279</v>
      </c>
      <c r="E1058" s="255" t="s">
        <v>5782</v>
      </c>
      <c r="F1058" s="256" t="s">
        <v>168</v>
      </c>
      <c r="G1058" s="256" t="s">
        <v>11832</v>
      </c>
      <c r="H1058" s="256" t="s">
        <v>993</v>
      </c>
      <c r="I1058" s="256" t="s">
        <v>458</v>
      </c>
      <c r="J1058" s="256" t="s">
        <v>7780</v>
      </c>
      <c r="K1058" s="256" t="s">
        <v>12251</v>
      </c>
      <c r="L1058" s="98">
        <v>638</v>
      </c>
      <c r="M1058" s="99" t="s">
        <v>814</v>
      </c>
      <c r="N1058" s="99" t="s">
        <v>815</v>
      </c>
      <c r="O1058" s="12" t="s">
        <v>2117</v>
      </c>
      <c r="P1058" s="27" t="s">
        <v>79</v>
      </c>
      <c r="Q1058" s="30" t="s">
        <v>79</v>
      </c>
      <c r="R1058" s="30" t="s">
        <v>80</v>
      </c>
      <c r="S1058" s="101" t="s">
        <v>5465</v>
      </c>
      <c r="T1058" s="100" t="s">
        <v>5783</v>
      </c>
      <c r="U1058" s="98">
        <v>130200002026</v>
      </c>
      <c r="V1058" s="87" t="s">
        <v>119</v>
      </c>
      <c r="W1058" s="99" t="s">
        <v>83</v>
      </c>
      <c r="X1058" s="99" t="s">
        <v>300</v>
      </c>
      <c r="Y1058" s="101" t="s">
        <v>761</v>
      </c>
      <c r="Z1058" s="99" t="s">
        <v>1220</v>
      </c>
      <c r="AA1058" s="101" t="s">
        <v>85</v>
      </c>
      <c r="AB1058" s="101" t="s">
        <v>1088</v>
      </c>
      <c r="AC1058" s="101" t="s">
        <v>1211</v>
      </c>
      <c r="AD1058" s="256" t="s">
        <v>86</v>
      </c>
      <c r="AE1058" s="13">
        <v>41606</v>
      </c>
      <c r="AF1058" s="13">
        <v>41617</v>
      </c>
      <c r="AG1058" s="4">
        <f t="shared" ca="1" si="16"/>
        <v>5</v>
      </c>
      <c r="AH1058" s="32" t="s">
        <v>993</v>
      </c>
      <c r="AI1058" s="15" t="s">
        <v>327</v>
      </c>
      <c r="AJ1058" s="101" t="s">
        <v>886</v>
      </c>
      <c r="AK1058" s="101" t="s">
        <v>903</v>
      </c>
      <c r="AL1058" s="84" t="s">
        <v>13668</v>
      </c>
      <c r="AM1058" s="84" t="s">
        <v>14792</v>
      </c>
      <c r="AN1058" s="84" t="s">
        <v>12046</v>
      </c>
      <c r="AO1058" s="84" t="s">
        <v>7239</v>
      </c>
      <c r="AP1058" s="80" t="s">
        <v>152</v>
      </c>
      <c r="AQ1058" s="5" t="s">
        <v>9160</v>
      </c>
      <c r="AR1058" s="25">
        <v>6384</v>
      </c>
      <c r="AS1058" s="101" t="s">
        <v>993</v>
      </c>
      <c r="AT1058" s="101" t="s">
        <v>993</v>
      </c>
      <c r="AU1058" s="256" t="s">
        <v>90</v>
      </c>
      <c r="AV1058" s="99" t="s">
        <v>906</v>
      </c>
      <c r="AW1058" s="99" t="s">
        <v>458</v>
      </c>
      <c r="AX1058" s="256" t="s">
        <v>130</v>
      </c>
      <c r="AY1058" s="99" t="s">
        <v>79</v>
      </c>
      <c r="AZ1058" s="99" t="s">
        <v>79</v>
      </c>
      <c r="BA1058" s="99" t="s">
        <v>1111</v>
      </c>
      <c r="BB1058" s="18">
        <v>41614</v>
      </c>
      <c r="BC1058" s="6" t="s">
        <v>993</v>
      </c>
      <c r="BD1058" s="12">
        <v>5</v>
      </c>
      <c r="BE1058" s="102" t="s">
        <v>7217</v>
      </c>
      <c r="BF1058" s="16">
        <v>320000000</v>
      </c>
      <c r="BG1058" s="16">
        <v>50000</v>
      </c>
      <c r="BH1058" s="16">
        <v>50000</v>
      </c>
      <c r="BI1058" s="16">
        <v>50000</v>
      </c>
      <c r="BJ1058" s="16">
        <v>20000</v>
      </c>
      <c r="BK1058" s="80" t="s">
        <v>993</v>
      </c>
      <c r="BL1058" s="17" t="s">
        <v>86</v>
      </c>
      <c r="BM1058" s="5" t="s">
        <v>993</v>
      </c>
      <c r="BN1058" s="5" t="s">
        <v>342</v>
      </c>
      <c r="BO1058" s="6" t="s">
        <v>646</v>
      </c>
      <c r="BP1058" s="6" t="s">
        <v>91</v>
      </c>
      <c r="BQ1058" s="82" t="s">
        <v>993</v>
      </c>
      <c r="BR1058" s="82" t="s">
        <v>993</v>
      </c>
      <c r="BS1058" s="6" t="s">
        <v>385</v>
      </c>
      <c r="BT1058" s="6" t="s">
        <v>993</v>
      </c>
      <c r="BU1058" s="6" t="s">
        <v>1036</v>
      </c>
      <c r="BV1058" s="27" t="s">
        <v>1073</v>
      </c>
      <c r="BW1058" s="5"/>
      <c r="BX1058" s="5"/>
      <c r="BY1058" s="17"/>
      <c r="BZ1058" s="17"/>
      <c r="CA1058" s="5" t="s">
        <v>386</v>
      </c>
      <c r="CB1058" s="5" t="s">
        <v>347</v>
      </c>
      <c r="CC1058" s="6" t="s">
        <v>13136</v>
      </c>
      <c r="CD1058" s="42" t="s">
        <v>7059</v>
      </c>
      <c r="CE1058" s="53">
        <v>3182899405</v>
      </c>
      <c r="CF1058" s="43">
        <v>0</v>
      </c>
      <c r="CG1058" s="7" t="s">
        <v>350</v>
      </c>
      <c r="CH1058" s="7" t="s">
        <v>5784</v>
      </c>
      <c r="CI1058" s="7" t="s">
        <v>5785</v>
      </c>
      <c r="CJ1058" s="88" t="s">
        <v>5786</v>
      </c>
      <c r="CK1058" s="88" t="s">
        <v>2119</v>
      </c>
      <c r="CL1058" s="88" t="s">
        <v>2120</v>
      </c>
      <c r="CM1058" s="313" t="s">
        <v>2121</v>
      </c>
      <c r="CN1058" s="313" t="s">
        <v>9853</v>
      </c>
      <c r="CO1058" s="313" t="s">
        <v>2122</v>
      </c>
      <c r="CP1058" s="8" t="s">
        <v>2123</v>
      </c>
      <c r="CQ1058" s="79" t="s">
        <v>2124</v>
      </c>
      <c r="CR1058" s="21"/>
      <c r="CS1058" s="21" t="s">
        <v>6674</v>
      </c>
      <c r="CT1058" s="103" t="s">
        <v>1026</v>
      </c>
      <c r="CU1058" s="20" t="s">
        <v>993</v>
      </c>
      <c r="CV1058" s="262" t="s">
        <v>993</v>
      </c>
      <c r="CW1058" s="11" t="s">
        <v>7736</v>
      </c>
      <c r="CX1058" s="86" t="s">
        <v>993</v>
      </c>
      <c r="CY1058" s="86" t="s">
        <v>12898</v>
      </c>
      <c r="CZ1058" s="86" t="s">
        <v>12899</v>
      </c>
      <c r="DA1058" s="86" t="s">
        <v>130</v>
      </c>
      <c r="DB1058" s="86" t="s">
        <v>12906</v>
      </c>
      <c r="DC1058" s="6" t="s">
        <v>993</v>
      </c>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row>
    <row r="1059" spans="1:129" ht="20.25" customHeight="1" x14ac:dyDescent="0.25">
      <c r="A1059" s="327"/>
      <c r="B1059" s="83">
        <v>1261</v>
      </c>
      <c r="C1059" s="449">
        <v>1345</v>
      </c>
      <c r="D1059" s="113" t="s">
        <v>10652</v>
      </c>
      <c r="E1059" s="255" t="s">
        <v>5708</v>
      </c>
      <c r="F1059" s="256" t="s">
        <v>243</v>
      </c>
      <c r="G1059" s="256" t="s">
        <v>11825</v>
      </c>
      <c r="H1059" s="256" t="s">
        <v>993</v>
      </c>
      <c r="I1059" s="256" t="s">
        <v>7881</v>
      </c>
      <c r="J1059" s="256" t="s">
        <v>7882</v>
      </c>
      <c r="K1059" s="256" t="s">
        <v>12235</v>
      </c>
      <c r="L1059" s="98">
        <v>661</v>
      </c>
      <c r="M1059" s="256" t="s">
        <v>756</v>
      </c>
      <c r="N1059" s="256" t="s">
        <v>757</v>
      </c>
      <c r="O1059" s="12" t="s">
        <v>758</v>
      </c>
      <c r="P1059" s="27" t="s">
        <v>79</v>
      </c>
      <c r="Q1059" s="30" t="s">
        <v>79</v>
      </c>
      <c r="R1059" s="30" t="s">
        <v>80</v>
      </c>
      <c r="S1059" s="101" t="s">
        <v>5465</v>
      </c>
      <c r="T1059" s="100" t="s">
        <v>5709</v>
      </c>
      <c r="U1059" s="98">
        <v>130200001981</v>
      </c>
      <c r="V1059" s="99" t="s">
        <v>119</v>
      </c>
      <c r="W1059" s="99" t="s">
        <v>83</v>
      </c>
      <c r="X1059" s="99" t="s">
        <v>300</v>
      </c>
      <c r="Y1059" s="101" t="s">
        <v>761</v>
      </c>
      <c r="Z1059" s="99" t="s">
        <v>727</v>
      </c>
      <c r="AA1059" s="101" t="s">
        <v>85</v>
      </c>
      <c r="AB1059" s="101" t="s">
        <v>1087</v>
      </c>
      <c r="AC1059" s="101" t="s">
        <v>1088</v>
      </c>
      <c r="AD1059" s="99" t="s">
        <v>86</v>
      </c>
      <c r="AE1059" s="13">
        <v>41591</v>
      </c>
      <c r="AF1059" s="13">
        <v>41607</v>
      </c>
      <c r="AG1059" s="4">
        <f t="shared" ca="1" si="16"/>
        <v>5</v>
      </c>
      <c r="AH1059" s="32" t="s">
        <v>993</v>
      </c>
      <c r="AI1059" s="15" t="s">
        <v>327</v>
      </c>
      <c r="AJ1059" s="101" t="s">
        <v>886</v>
      </c>
      <c r="AK1059" s="101" t="s">
        <v>903</v>
      </c>
      <c r="AL1059" s="84" t="s">
        <v>13658</v>
      </c>
      <c r="AM1059" s="84" t="s">
        <v>14783</v>
      </c>
      <c r="AN1059" s="84" t="s">
        <v>12046</v>
      </c>
      <c r="AO1059" s="84" t="s">
        <v>7239</v>
      </c>
      <c r="AP1059" s="80" t="s">
        <v>152</v>
      </c>
      <c r="AQ1059" s="5" t="s">
        <v>9150</v>
      </c>
      <c r="AR1059" s="25">
        <v>6615</v>
      </c>
      <c r="AS1059" s="101" t="s">
        <v>993</v>
      </c>
      <c r="AT1059" s="101" t="s">
        <v>993</v>
      </c>
      <c r="AU1059" s="99" t="s">
        <v>90</v>
      </c>
      <c r="AV1059" s="99" t="s">
        <v>1090</v>
      </c>
      <c r="AW1059" s="99" t="s">
        <v>96</v>
      </c>
      <c r="AX1059" s="256" t="s">
        <v>130</v>
      </c>
      <c r="AY1059" s="99" t="s">
        <v>79</v>
      </c>
      <c r="AZ1059" s="99" t="s">
        <v>79</v>
      </c>
      <c r="BA1059" s="99" t="s">
        <v>1111</v>
      </c>
      <c r="BB1059" s="18">
        <v>41606</v>
      </c>
      <c r="BC1059" s="6" t="s">
        <v>993</v>
      </c>
      <c r="BD1059" s="12">
        <v>5</v>
      </c>
      <c r="BE1059" s="102" t="s">
        <v>7217</v>
      </c>
      <c r="BF1059" s="16">
        <v>320000000</v>
      </c>
      <c r="BG1059" s="16">
        <v>50000</v>
      </c>
      <c r="BH1059" s="16">
        <v>50000</v>
      </c>
      <c r="BI1059" s="16">
        <v>50000</v>
      </c>
      <c r="BJ1059" s="16">
        <v>20000</v>
      </c>
      <c r="BK1059" s="80" t="s">
        <v>993</v>
      </c>
      <c r="BL1059" s="5" t="s">
        <v>86</v>
      </c>
      <c r="BM1059" s="5" t="s">
        <v>993</v>
      </c>
      <c r="BN1059" s="5" t="s">
        <v>342</v>
      </c>
      <c r="BO1059" s="6" t="s">
        <v>646</v>
      </c>
      <c r="BP1059" s="6" t="s">
        <v>91</v>
      </c>
      <c r="BQ1059" s="82" t="s">
        <v>993</v>
      </c>
      <c r="BR1059" s="82" t="s">
        <v>993</v>
      </c>
      <c r="BS1059" s="6" t="s">
        <v>385</v>
      </c>
      <c r="BT1059" s="6" t="s">
        <v>993</v>
      </c>
      <c r="BU1059" s="6" t="s">
        <v>1036</v>
      </c>
      <c r="BV1059" s="27" t="s">
        <v>1073</v>
      </c>
      <c r="BW1059" s="5"/>
      <c r="BX1059" s="5"/>
      <c r="BY1059" s="17"/>
      <c r="BZ1059" s="17"/>
      <c r="CA1059" s="5" t="s">
        <v>386</v>
      </c>
      <c r="CB1059" s="5" t="s">
        <v>347</v>
      </c>
      <c r="CC1059" s="6" t="s">
        <v>13136</v>
      </c>
      <c r="CD1059" s="42" t="s">
        <v>7061</v>
      </c>
      <c r="CE1059" s="4">
        <v>3182899379</v>
      </c>
      <c r="CF1059" s="43" t="s">
        <v>6750</v>
      </c>
      <c r="CG1059" s="7" t="s">
        <v>350</v>
      </c>
      <c r="CH1059" s="7" t="s">
        <v>5710</v>
      </c>
      <c r="CI1059" s="7" t="s">
        <v>5711</v>
      </c>
      <c r="CJ1059" s="88" t="s">
        <v>5712</v>
      </c>
      <c r="CK1059" s="88" t="s">
        <v>5312</v>
      </c>
      <c r="CL1059" s="88" t="s">
        <v>5313</v>
      </c>
      <c r="CM1059" s="313">
        <v>3162659909</v>
      </c>
      <c r="CN1059" s="313" t="s">
        <v>766</v>
      </c>
      <c r="CO1059" s="313" t="s">
        <v>5314</v>
      </c>
      <c r="CP1059" s="8">
        <v>3182703190</v>
      </c>
      <c r="CQ1059" s="79" t="s">
        <v>768</v>
      </c>
      <c r="CR1059" s="21"/>
      <c r="CS1059" s="21" t="s">
        <v>7993</v>
      </c>
      <c r="CT1059" s="103" t="s">
        <v>1026</v>
      </c>
      <c r="CU1059" s="20" t="s">
        <v>385</v>
      </c>
      <c r="CV1059" s="20" t="s">
        <v>6571</v>
      </c>
      <c r="CW1059" s="11" t="s">
        <v>7734</v>
      </c>
      <c r="CX1059" s="86" t="s">
        <v>993</v>
      </c>
      <c r="CY1059" s="86" t="s">
        <v>12898</v>
      </c>
      <c r="CZ1059" s="86" t="s">
        <v>12899</v>
      </c>
      <c r="DA1059" s="86" t="s">
        <v>130</v>
      </c>
      <c r="DB1059" s="86" t="s">
        <v>385</v>
      </c>
      <c r="DC1059" s="6" t="s">
        <v>993</v>
      </c>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row>
    <row r="1060" spans="1:129" ht="20.25" customHeight="1" x14ac:dyDescent="0.25">
      <c r="A1060" s="327"/>
      <c r="B1060" s="83">
        <v>1296</v>
      </c>
      <c r="C1060" s="449">
        <v>1346</v>
      </c>
      <c r="D1060" s="113" t="s">
        <v>11307</v>
      </c>
      <c r="E1060" s="255" t="s">
        <v>5885</v>
      </c>
      <c r="F1060" s="256" t="s">
        <v>243</v>
      </c>
      <c r="G1060" s="256" t="s">
        <v>11824</v>
      </c>
      <c r="H1060" s="256" t="s">
        <v>993</v>
      </c>
      <c r="I1060" s="30" t="s">
        <v>538</v>
      </c>
      <c r="J1060" s="256" t="s">
        <v>7749</v>
      </c>
      <c r="K1060" s="256" t="s">
        <v>12240</v>
      </c>
      <c r="L1060" s="98">
        <v>677</v>
      </c>
      <c r="M1060" s="30" t="s">
        <v>5366</v>
      </c>
      <c r="N1060" s="30" t="s">
        <v>5367</v>
      </c>
      <c r="O1060" s="12" t="s">
        <v>5368</v>
      </c>
      <c r="P1060" s="27" t="s">
        <v>79</v>
      </c>
      <c r="Q1060" s="30" t="s">
        <v>79</v>
      </c>
      <c r="R1060" s="30" t="s">
        <v>309</v>
      </c>
      <c r="S1060" s="101" t="s">
        <v>5465</v>
      </c>
      <c r="T1060" s="100" t="s">
        <v>5886</v>
      </c>
      <c r="U1060" s="98">
        <v>130200001980</v>
      </c>
      <c r="V1060" s="30" t="s">
        <v>119</v>
      </c>
      <c r="W1060" s="99" t="s">
        <v>83</v>
      </c>
      <c r="X1060" s="99" t="s">
        <v>84</v>
      </c>
      <c r="Y1060" s="101" t="s">
        <v>761</v>
      </c>
      <c r="Z1060" s="99" t="s">
        <v>642</v>
      </c>
      <c r="AA1060" s="101" t="s">
        <v>85</v>
      </c>
      <c r="AB1060" s="101" t="s">
        <v>1088</v>
      </c>
      <c r="AC1060" s="101" t="s">
        <v>1211</v>
      </c>
      <c r="AD1060" s="121" t="s">
        <v>86</v>
      </c>
      <c r="AE1060" s="13">
        <v>41624</v>
      </c>
      <c r="AF1060" s="13">
        <v>41639</v>
      </c>
      <c r="AG1060" s="4">
        <f t="shared" ca="1" si="16"/>
        <v>5</v>
      </c>
      <c r="AH1060" s="32" t="s">
        <v>993</v>
      </c>
      <c r="AI1060" s="15" t="s">
        <v>327</v>
      </c>
      <c r="AJ1060" s="101" t="s">
        <v>886</v>
      </c>
      <c r="AK1060" s="101" t="s">
        <v>903</v>
      </c>
      <c r="AL1060" s="84" t="s">
        <v>13695</v>
      </c>
      <c r="AM1060" s="84" t="s">
        <v>14814</v>
      </c>
      <c r="AN1060" s="84" t="s">
        <v>12046</v>
      </c>
      <c r="AO1060" s="84" t="s">
        <v>7239</v>
      </c>
      <c r="AP1060" s="80" t="s">
        <v>152</v>
      </c>
      <c r="AQ1060" s="5" t="s">
        <v>9188</v>
      </c>
      <c r="AR1060" s="25">
        <v>6774</v>
      </c>
      <c r="AS1060" s="101" t="s">
        <v>993</v>
      </c>
      <c r="AT1060" s="101" t="s">
        <v>993</v>
      </c>
      <c r="AU1060" s="121" t="s">
        <v>90</v>
      </c>
      <c r="AV1060" s="99" t="s">
        <v>906</v>
      </c>
      <c r="AW1060" s="99" t="s">
        <v>538</v>
      </c>
      <c r="AX1060" s="256" t="s">
        <v>130</v>
      </c>
      <c r="AY1060" s="99" t="s">
        <v>79</v>
      </c>
      <c r="AZ1060" s="99" t="s">
        <v>79</v>
      </c>
      <c r="BA1060" s="99" t="s">
        <v>1111</v>
      </c>
      <c r="BB1060" s="18">
        <v>41620</v>
      </c>
      <c r="BC1060" s="6" t="s">
        <v>993</v>
      </c>
      <c r="BD1060" s="33">
        <v>5</v>
      </c>
      <c r="BE1060" s="102" t="s">
        <v>7712</v>
      </c>
      <c r="BF1060" s="16">
        <v>320000000</v>
      </c>
      <c r="BG1060" s="38">
        <v>50000</v>
      </c>
      <c r="BH1060" s="38">
        <v>50000</v>
      </c>
      <c r="BI1060" s="16">
        <v>50000</v>
      </c>
      <c r="BJ1060" s="38">
        <v>20000</v>
      </c>
      <c r="BK1060" s="80" t="s">
        <v>993</v>
      </c>
      <c r="BL1060" s="34" t="s">
        <v>86</v>
      </c>
      <c r="BM1060" s="5" t="s">
        <v>993</v>
      </c>
      <c r="BN1060" s="5" t="s">
        <v>342</v>
      </c>
      <c r="BO1060" s="6" t="s">
        <v>646</v>
      </c>
      <c r="BP1060" s="6" t="s">
        <v>91</v>
      </c>
      <c r="BQ1060" s="82" t="s">
        <v>993</v>
      </c>
      <c r="BR1060" s="82" t="s">
        <v>993</v>
      </c>
      <c r="BS1060" s="89" t="s">
        <v>4594</v>
      </c>
      <c r="BT1060" s="6" t="s">
        <v>993</v>
      </c>
      <c r="BU1060" s="6" t="s">
        <v>1036</v>
      </c>
      <c r="BV1060" s="27" t="s">
        <v>1073</v>
      </c>
      <c r="BW1060" s="5"/>
      <c r="BX1060" s="5"/>
      <c r="BY1060" s="37"/>
      <c r="BZ1060" s="37"/>
      <c r="CA1060" s="5" t="s">
        <v>386</v>
      </c>
      <c r="CB1060" s="5" t="s">
        <v>347</v>
      </c>
      <c r="CC1060" s="6" t="s">
        <v>13136</v>
      </c>
      <c r="CD1060" s="42" t="s">
        <v>7061</v>
      </c>
      <c r="CE1060" s="4">
        <v>3182899379</v>
      </c>
      <c r="CF1060" s="43" t="s">
        <v>6750</v>
      </c>
      <c r="CG1060" s="7" t="s">
        <v>350</v>
      </c>
      <c r="CH1060" s="7">
        <v>0</v>
      </c>
      <c r="CI1060" s="7" t="s">
        <v>12628</v>
      </c>
      <c r="CJ1060" s="88" t="s">
        <v>12810</v>
      </c>
      <c r="CK1060" s="88" t="s">
        <v>7689</v>
      </c>
      <c r="CL1060" s="88" t="s">
        <v>7690</v>
      </c>
      <c r="CM1060" s="313" t="s">
        <v>5369</v>
      </c>
      <c r="CN1060" s="313" t="s">
        <v>5419</v>
      </c>
      <c r="CO1060" s="313" t="s">
        <v>10191</v>
      </c>
      <c r="CP1060" s="8" t="s">
        <v>5370</v>
      </c>
      <c r="CQ1060" s="79" t="s">
        <v>5371</v>
      </c>
      <c r="CR1060" s="21"/>
      <c r="CS1060" s="21" t="s">
        <v>12379</v>
      </c>
      <c r="CT1060" s="21" t="s">
        <v>12629</v>
      </c>
      <c r="CU1060" s="20" t="s">
        <v>993</v>
      </c>
      <c r="CV1060" s="262" t="s">
        <v>993</v>
      </c>
      <c r="CW1060" s="11" t="s">
        <v>7188</v>
      </c>
      <c r="CX1060" s="86" t="s">
        <v>993</v>
      </c>
      <c r="CY1060" s="86" t="s">
        <v>12898</v>
      </c>
      <c r="CZ1060" s="86" t="s">
        <v>12904</v>
      </c>
      <c r="DA1060" s="86" t="s">
        <v>86</v>
      </c>
      <c r="DB1060" s="86" t="s">
        <v>12906</v>
      </c>
      <c r="DC1060" s="6" t="s">
        <v>993</v>
      </c>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row>
    <row r="1061" spans="1:129" ht="20.25" customHeight="1" x14ac:dyDescent="0.25">
      <c r="A1061" s="327"/>
      <c r="B1061" s="83">
        <v>1284</v>
      </c>
      <c r="C1061" s="449">
        <v>1347</v>
      </c>
      <c r="D1061" s="113" t="s">
        <v>11290</v>
      </c>
      <c r="E1061" s="255" t="s">
        <v>5824</v>
      </c>
      <c r="F1061" s="256" t="s">
        <v>168</v>
      </c>
      <c r="G1061" s="256" t="s">
        <v>11829</v>
      </c>
      <c r="H1061" s="256" t="s">
        <v>993</v>
      </c>
      <c r="I1061" s="256" t="s">
        <v>3724</v>
      </c>
      <c r="J1061" s="256" t="s">
        <v>7862</v>
      </c>
      <c r="K1061" s="256" t="s">
        <v>12244</v>
      </c>
      <c r="L1061" s="98">
        <v>572</v>
      </c>
      <c r="M1061" s="256" t="s">
        <v>3724</v>
      </c>
      <c r="N1061" s="99" t="s">
        <v>3725</v>
      </c>
      <c r="O1061" s="12" t="s">
        <v>3726</v>
      </c>
      <c r="P1061" s="27" t="s">
        <v>79</v>
      </c>
      <c r="Q1061" s="30" t="s">
        <v>79</v>
      </c>
      <c r="R1061" s="30" t="s">
        <v>80</v>
      </c>
      <c r="S1061" s="101" t="s">
        <v>5465</v>
      </c>
      <c r="T1061" s="100" t="s">
        <v>5825</v>
      </c>
      <c r="U1061" s="98">
        <v>130200002037</v>
      </c>
      <c r="V1061" s="99" t="s">
        <v>119</v>
      </c>
      <c r="W1061" s="99" t="s">
        <v>83</v>
      </c>
      <c r="X1061" s="99" t="s">
        <v>84</v>
      </c>
      <c r="Y1061" s="101" t="s">
        <v>761</v>
      </c>
      <c r="Z1061" s="99" t="s">
        <v>642</v>
      </c>
      <c r="AA1061" s="101" t="s">
        <v>85</v>
      </c>
      <c r="AB1061" s="101" t="s">
        <v>1088</v>
      </c>
      <c r="AC1061" s="101" t="s">
        <v>1211</v>
      </c>
      <c r="AD1061" s="99" t="s">
        <v>86</v>
      </c>
      <c r="AE1061" s="13">
        <v>41611</v>
      </c>
      <c r="AF1061" s="13">
        <v>41628</v>
      </c>
      <c r="AG1061" s="4">
        <f t="shared" ca="1" si="16"/>
        <v>5</v>
      </c>
      <c r="AH1061" s="32" t="s">
        <v>993</v>
      </c>
      <c r="AI1061" s="15" t="s">
        <v>327</v>
      </c>
      <c r="AJ1061" s="101" t="s">
        <v>886</v>
      </c>
      <c r="AK1061" s="101" t="s">
        <v>903</v>
      </c>
      <c r="AL1061" s="84" t="s">
        <v>13679</v>
      </c>
      <c r="AM1061" s="84" t="s">
        <v>14801</v>
      </c>
      <c r="AN1061" s="84" t="s">
        <v>12046</v>
      </c>
      <c r="AO1061" s="84" t="s">
        <v>7239</v>
      </c>
      <c r="AP1061" s="80" t="s">
        <v>152</v>
      </c>
      <c r="AQ1061" s="5" t="s">
        <v>9171</v>
      </c>
      <c r="AR1061" s="25">
        <v>5723</v>
      </c>
      <c r="AS1061" s="101" t="s">
        <v>993</v>
      </c>
      <c r="AT1061" s="101" t="s">
        <v>993</v>
      </c>
      <c r="AU1061" s="99" t="s">
        <v>90</v>
      </c>
      <c r="AV1061" s="99" t="s">
        <v>9610</v>
      </c>
      <c r="AW1061" s="99" t="s">
        <v>169</v>
      </c>
      <c r="AX1061" s="256" t="s">
        <v>130</v>
      </c>
      <c r="AY1061" s="99" t="s">
        <v>79</v>
      </c>
      <c r="AZ1061" s="99" t="s">
        <v>79</v>
      </c>
      <c r="BA1061" s="99" t="s">
        <v>1111</v>
      </c>
      <c r="BB1061" s="18">
        <v>41627</v>
      </c>
      <c r="BC1061" s="6" t="s">
        <v>993</v>
      </c>
      <c r="BD1061" s="12">
        <v>5</v>
      </c>
      <c r="BE1061" s="102" t="s">
        <v>7217</v>
      </c>
      <c r="BF1061" s="16">
        <v>320000000</v>
      </c>
      <c r="BG1061" s="16">
        <v>50000</v>
      </c>
      <c r="BH1061" s="16">
        <v>50000</v>
      </c>
      <c r="BI1061" s="16">
        <v>50000</v>
      </c>
      <c r="BJ1061" s="16">
        <v>20000</v>
      </c>
      <c r="BK1061" s="80" t="s">
        <v>993</v>
      </c>
      <c r="BL1061" s="5" t="s">
        <v>86</v>
      </c>
      <c r="BM1061" s="5" t="s">
        <v>993</v>
      </c>
      <c r="BN1061" s="5" t="s">
        <v>342</v>
      </c>
      <c r="BO1061" s="6" t="s">
        <v>646</v>
      </c>
      <c r="BP1061" s="6" t="s">
        <v>91</v>
      </c>
      <c r="BQ1061" s="82" t="s">
        <v>993</v>
      </c>
      <c r="BR1061" s="82" t="s">
        <v>993</v>
      </c>
      <c r="BS1061" s="89" t="s">
        <v>4594</v>
      </c>
      <c r="BT1061" s="6" t="s">
        <v>993</v>
      </c>
      <c r="BU1061" s="6" t="s">
        <v>1036</v>
      </c>
      <c r="BV1061" s="27" t="s">
        <v>993</v>
      </c>
      <c r="BW1061" s="5"/>
      <c r="BX1061" s="5"/>
      <c r="BY1061" s="5"/>
      <c r="BZ1061" s="5"/>
      <c r="CA1061" s="5" t="s">
        <v>386</v>
      </c>
      <c r="CB1061" s="5" t="s">
        <v>347</v>
      </c>
      <c r="CC1061" s="6" t="s">
        <v>13136</v>
      </c>
      <c r="CD1061" s="42" t="s">
        <v>7059</v>
      </c>
      <c r="CE1061" s="4">
        <v>3182899443</v>
      </c>
      <c r="CF1061" s="43" t="s">
        <v>6748</v>
      </c>
      <c r="CG1061" s="7" t="s">
        <v>350</v>
      </c>
      <c r="CH1061" s="7" t="s">
        <v>5826</v>
      </c>
      <c r="CI1061" s="7" t="s">
        <v>5827</v>
      </c>
      <c r="CJ1061" s="88" t="s">
        <v>12811</v>
      </c>
      <c r="CK1061" s="88" t="s">
        <v>9776</v>
      </c>
      <c r="CL1061" s="88" t="s">
        <v>9826</v>
      </c>
      <c r="CM1061" s="313" t="s">
        <v>3729</v>
      </c>
      <c r="CN1061" s="313" t="s">
        <v>3730</v>
      </c>
      <c r="CO1061" s="313" t="s">
        <v>3731</v>
      </c>
      <c r="CP1061" s="8" t="s">
        <v>3732</v>
      </c>
      <c r="CQ1061" s="79" t="s">
        <v>3733</v>
      </c>
      <c r="CR1061" s="21"/>
      <c r="CS1061" s="21" t="s">
        <v>12392</v>
      </c>
      <c r="CT1061" s="103" t="s">
        <v>1026</v>
      </c>
      <c r="CU1061" s="20" t="s">
        <v>993</v>
      </c>
      <c r="CV1061" s="262" t="s">
        <v>993</v>
      </c>
      <c r="CW1061" s="11" t="s">
        <v>7188</v>
      </c>
      <c r="CX1061" s="86" t="s">
        <v>993</v>
      </c>
      <c r="CY1061" s="86" t="s">
        <v>12898</v>
      </c>
      <c r="CZ1061" s="86" t="s">
        <v>12899</v>
      </c>
      <c r="DA1061" s="86" t="s">
        <v>86</v>
      </c>
      <c r="DB1061" s="86" t="s">
        <v>12906</v>
      </c>
      <c r="DC1061" s="6" t="s">
        <v>993</v>
      </c>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row>
    <row r="1062" spans="1:129" ht="20.25" customHeight="1" x14ac:dyDescent="0.25">
      <c r="A1062" s="327"/>
      <c r="B1062" s="83">
        <v>1255</v>
      </c>
      <c r="C1062" s="449">
        <v>1348</v>
      </c>
      <c r="D1062" s="113" t="s">
        <v>11261</v>
      </c>
      <c r="E1062" s="255" t="s">
        <v>5691</v>
      </c>
      <c r="F1062" s="256" t="s">
        <v>114</v>
      </c>
      <c r="G1062" s="256" t="s">
        <v>11828</v>
      </c>
      <c r="H1062" s="256" t="s">
        <v>993</v>
      </c>
      <c r="I1062" s="256" t="s">
        <v>115</v>
      </c>
      <c r="J1062" s="256" t="s">
        <v>7775</v>
      </c>
      <c r="K1062" s="256" t="s">
        <v>12255</v>
      </c>
      <c r="L1062" s="98">
        <v>694</v>
      </c>
      <c r="M1062" s="256" t="s">
        <v>3327</v>
      </c>
      <c r="N1062" s="256" t="s">
        <v>3328</v>
      </c>
      <c r="O1062" s="12" t="s">
        <v>3329</v>
      </c>
      <c r="P1062" s="27" t="s">
        <v>79</v>
      </c>
      <c r="Q1062" s="30" t="s">
        <v>79</v>
      </c>
      <c r="R1062" s="30" t="s">
        <v>80</v>
      </c>
      <c r="S1062" s="101" t="s">
        <v>5465</v>
      </c>
      <c r="T1062" s="100" t="s">
        <v>5692</v>
      </c>
      <c r="U1062" s="98">
        <v>130200001961</v>
      </c>
      <c r="V1062" s="99" t="s">
        <v>82</v>
      </c>
      <c r="W1062" s="99" t="s">
        <v>83</v>
      </c>
      <c r="X1062" s="99" t="s">
        <v>84</v>
      </c>
      <c r="Y1062" s="101" t="s">
        <v>761</v>
      </c>
      <c r="Z1062" s="99" t="s">
        <v>642</v>
      </c>
      <c r="AA1062" s="101" t="s">
        <v>85</v>
      </c>
      <c r="AB1062" s="101" t="s">
        <v>1088</v>
      </c>
      <c r="AC1062" s="101" t="s">
        <v>1211</v>
      </c>
      <c r="AD1062" s="26" t="s">
        <v>86</v>
      </c>
      <c r="AE1062" s="13">
        <v>41592</v>
      </c>
      <c r="AF1062" s="13">
        <v>41606</v>
      </c>
      <c r="AG1062" s="4">
        <f t="shared" ca="1" si="16"/>
        <v>5</v>
      </c>
      <c r="AH1062" s="32" t="s">
        <v>993</v>
      </c>
      <c r="AI1062" s="15" t="s">
        <v>327</v>
      </c>
      <c r="AJ1062" s="101" t="s">
        <v>887</v>
      </c>
      <c r="AK1062" s="101" t="s">
        <v>903</v>
      </c>
      <c r="AL1062" s="84" t="s">
        <v>13651</v>
      </c>
      <c r="AM1062" s="84" t="s">
        <v>14777</v>
      </c>
      <c r="AN1062" s="84" t="s">
        <v>12046</v>
      </c>
      <c r="AO1062" s="84" t="s">
        <v>7239</v>
      </c>
      <c r="AP1062" s="80" t="s">
        <v>152</v>
      </c>
      <c r="AQ1062" s="5" t="s">
        <v>9143</v>
      </c>
      <c r="AR1062" s="25">
        <v>6949</v>
      </c>
      <c r="AS1062" s="101" t="s">
        <v>993</v>
      </c>
      <c r="AT1062" s="101" t="s">
        <v>993</v>
      </c>
      <c r="AU1062" s="99" t="s">
        <v>90</v>
      </c>
      <c r="AV1062" s="99" t="s">
        <v>906</v>
      </c>
      <c r="AW1062" s="99" t="s">
        <v>115</v>
      </c>
      <c r="AX1062" s="256" t="s">
        <v>130</v>
      </c>
      <c r="AY1062" s="99" t="s">
        <v>79</v>
      </c>
      <c r="AZ1062" s="99" t="s">
        <v>79</v>
      </c>
      <c r="BA1062" s="99" t="s">
        <v>1111</v>
      </c>
      <c r="BB1062" s="18">
        <v>41604</v>
      </c>
      <c r="BC1062" s="6" t="s">
        <v>993</v>
      </c>
      <c r="BD1062" s="17">
        <v>5</v>
      </c>
      <c r="BE1062" s="102" t="s">
        <v>7217</v>
      </c>
      <c r="BF1062" s="16">
        <v>320000000</v>
      </c>
      <c r="BG1062" s="16">
        <v>50000</v>
      </c>
      <c r="BH1062" s="16">
        <v>50000</v>
      </c>
      <c r="BI1062" s="16">
        <v>50000</v>
      </c>
      <c r="BJ1062" s="16">
        <v>20000</v>
      </c>
      <c r="BK1062" s="80" t="s">
        <v>993</v>
      </c>
      <c r="BL1062" s="16" t="s">
        <v>86</v>
      </c>
      <c r="BM1062" s="5" t="s">
        <v>993</v>
      </c>
      <c r="BN1062" s="5" t="s">
        <v>342</v>
      </c>
      <c r="BO1062" s="6" t="s">
        <v>646</v>
      </c>
      <c r="BP1062" s="6" t="s">
        <v>91</v>
      </c>
      <c r="BQ1062" s="82" t="s">
        <v>993</v>
      </c>
      <c r="BR1062" s="82" t="s">
        <v>993</v>
      </c>
      <c r="BS1062" s="5" t="s">
        <v>1212</v>
      </c>
      <c r="BT1062" s="6" t="s">
        <v>993</v>
      </c>
      <c r="BU1062" s="6" t="s">
        <v>1036</v>
      </c>
      <c r="BV1062" s="27" t="s">
        <v>993</v>
      </c>
      <c r="BW1062" s="5" t="s">
        <v>1092</v>
      </c>
      <c r="BX1062" s="5" t="s">
        <v>993</v>
      </c>
      <c r="BY1062" s="17"/>
      <c r="BZ1062" s="17"/>
      <c r="CA1062" s="5" t="s">
        <v>386</v>
      </c>
      <c r="CB1062" s="5" t="s">
        <v>347</v>
      </c>
      <c r="CC1062" s="6" t="s">
        <v>13136</v>
      </c>
      <c r="CD1062" s="42" t="s">
        <v>7062</v>
      </c>
      <c r="CE1062" s="4">
        <v>3187072331</v>
      </c>
      <c r="CF1062" s="43" t="s">
        <v>6749</v>
      </c>
      <c r="CG1062" s="7" t="s">
        <v>350</v>
      </c>
      <c r="CH1062" s="7" t="s">
        <v>5693</v>
      </c>
      <c r="CI1062" s="7" t="s">
        <v>5694</v>
      </c>
      <c r="CJ1062" s="88" t="s">
        <v>12812</v>
      </c>
      <c r="CK1062" s="88" t="s">
        <v>3332</v>
      </c>
      <c r="CL1062" s="88" t="s">
        <v>3333</v>
      </c>
      <c r="CM1062" s="313">
        <v>3174018514</v>
      </c>
      <c r="CN1062" s="313" t="s">
        <v>3334</v>
      </c>
      <c r="CO1062" s="313" t="s">
        <v>3335</v>
      </c>
      <c r="CP1062" s="8">
        <v>3164047538</v>
      </c>
      <c r="CQ1062" s="79" t="s">
        <v>3336</v>
      </c>
      <c r="CR1062" s="21"/>
      <c r="CS1062" s="21" t="s">
        <v>10089</v>
      </c>
      <c r="CT1062" s="21" t="s">
        <v>10332</v>
      </c>
      <c r="CU1062" s="20" t="s">
        <v>385</v>
      </c>
      <c r="CV1062" s="20" t="s">
        <v>6571</v>
      </c>
      <c r="CW1062" s="11" t="s">
        <v>7188</v>
      </c>
      <c r="CX1062" s="86" t="s">
        <v>993</v>
      </c>
      <c r="CY1062" s="86" t="s">
        <v>12898</v>
      </c>
      <c r="CZ1062" s="448" t="s">
        <v>12964</v>
      </c>
      <c r="DA1062" s="86" t="s">
        <v>86</v>
      </c>
      <c r="DB1062" s="86" t="s">
        <v>385</v>
      </c>
      <c r="DC1062" s="6" t="s">
        <v>993</v>
      </c>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row>
    <row r="1063" spans="1:129" ht="20.25" customHeight="1" x14ac:dyDescent="0.25">
      <c r="A1063" s="327"/>
      <c r="B1063" s="83">
        <v>1314</v>
      </c>
      <c r="C1063" s="449">
        <v>1349</v>
      </c>
      <c r="D1063" s="113" t="s">
        <v>11326</v>
      </c>
      <c r="E1063" s="255" t="s">
        <v>5949</v>
      </c>
      <c r="F1063" s="256" t="s">
        <v>243</v>
      </c>
      <c r="G1063" s="256" t="s">
        <v>11823</v>
      </c>
      <c r="H1063" s="256" t="s">
        <v>993</v>
      </c>
      <c r="I1063" s="256" t="s">
        <v>137</v>
      </c>
      <c r="J1063" s="256" t="s">
        <v>7750</v>
      </c>
      <c r="K1063" s="256" t="s">
        <v>12241</v>
      </c>
      <c r="L1063" s="98">
        <v>396</v>
      </c>
      <c r="M1063" s="256" t="s">
        <v>525</v>
      </c>
      <c r="N1063" s="99" t="s">
        <v>526</v>
      </c>
      <c r="O1063" s="17" t="s">
        <v>5822</v>
      </c>
      <c r="P1063" s="27" t="s">
        <v>79</v>
      </c>
      <c r="Q1063" s="30" t="s">
        <v>79</v>
      </c>
      <c r="R1063" s="30" t="s">
        <v>80</v>
      </c>
      <c r="S1063" s="101" t="s">
        <v>5465</v>
      </c>
      <c r="T1063" s="100" t="s">
        <v>5950</v>
      </c>
      <c r="U1063" s="98">
        <v>130200002041</v>
      </c>
      <c r="V1063" s="5" t="s">
        <v>119</v>
      </c>
      <c r="W1063" s="99" t="s">
        <v>83</v>
      </c>
      <c r="X1063" s="99" t="s">
        <v>84</v>
      </c>
      <c r="Y1063" s="101" t="s">
        <v>761</v>
      </c>
      <c r="Z1063" s="99" t="s">
        <v>642</v>
      </c>
      <c r="AA1063" s="101" t="s">
        <v>85</v>
      </c>
      <c r="AB1063" s="101" t="s">
        <v>1088</v>
      </c>
      <c r="AC1063" s="101" t="s">
        <v>1211</v>
      </c>
      <c r="AD1063" s="99" t="s">
        <v>86</v>
      </c>
      <c r="AE1063" s="13">
        <v>41775</v>
      </c>
      <c r="AF1063" s="13">
        <v>41786</v>
      </c>
      <c r="AG1063" s="4">
        <f t="shared" ca="1" si="16"/>
        <v>5</v>
      </c>
      <c r="AH1063" s="32" t="s">
        <v>993</v>
      </c>
      <c r="AI1063" s="15" t="s">
        <v>327</v>
      </c>
      <c r="AJ1063" s="101" t="s">
        <v>886</v>
      </c>
      <c r="AK1063" s="101" t="s">
        <v>903</v>
      </c>
      <c r="AL1063" s="84" t="s">
        <v>13714</v>
      </c>
      <c r="AM1063" s="84" t="s">
        <v>14833</v>
      </c>
      <c r="AN1063" s="84" t="s">
        <v>12046</v>
      </c>
      <c r="AO1063" s="84" t="s">
        <v>7240</v>
      </c>
      <c r="AP1063" s="80" t="s">
        <v>152</v>
      </c>
      <c r="AQ1063" s="5" t="s">
        <v>9208</v>
      </c>
      <c r="AR1063" s="25">
        <v>3968</v>
      </c>
      <c r="AS1063" s="101" t="s">
        <v>993</v>
      </c>
      <c r="AT1063" s="101" t="s">
        <v>993</v>
      </c>
      <c r="AU1063" s="99" t="s">
        <v>90</v>
      </c>
      <c r="AV1063" s="99" t="s">
        <v>906</v>
      </c>
      <c r="AW1063" s="99" t="s">
        <v>137</v>
      </c>
      <c r="AX1063" s="256" t="s">
        <v>130</v>
      </c>
      <c r="AY1063" s="99" t="s">
        <v>79</v>
      </c>
      <c r="AZ1063" s="99" t="s">
        <v>79</v>
      </c>
      <c r="BA1063" s="99" t="s">
        <v>1111</v>
      </c>
      <c r="BB1063" s="18">
        <v>41774</v>
      </c>
      <c r="BC1063" s="6" t="s">
        <v>993</v>
      </c>
      <c r="BD1063" s="12">
        <v>5</v>
      </c>
      <c r="BE1063" s="102" t="s">
        <v>7217</v>
      </c>
      <c r="BF1063" s="16">
        <v>320000000</v>
      </c>
      <c r="BG1063" s="16">
        <v>50000</v>
      </c>
      <c r="BH1063" s="16">
        <v>50000</v>
      </c>
      <c r="BI1063" s="16">
        <v>50000</v>
      </c>
      <c r="BJ1063" s="16">
        <v>20000</v>
      </c>
      <c r="BK1063" s="80" t="s">
        <v>993</v>
      </c>
      <c r="BL1063" s="5" t="s">
        <v>86</v>
      </c>
      <c r="BM1063" s="5" t="s">
        <v>993</v>
      </c>
      <c r="BN1063" s="5" t="s">
        <v>342</v>
      </c>
      <c r="BO1063" s="6" t="s">
        <v>646</v>
      </c>
      <c r="BP1063" s="6" t="s">
        <v>91</v>
      </c>
      <c r="BQ1063" s="82" t="s">
        <v>993</v>
      </c>
      <c r="BR1063" s="82" t="s">
        <v>993</v>
      </c>
      <c r="BS1063" s="5" t="s">
        <v>1333</v>
      </c>
      <c r="BT1063" s="6" t="s">
        <v>993</v>
      </c>
      <c r="BU1063" s="6" t="s">
        <v>1036</v>
      </c>
      <c r="BV1063" s="27" t="s">
        <v>1073</v>
      </c>
      <c r="BW1063" s="17" t="s">
        <v>422</v>
      </c>
      <c r="BX1063" s="17" t="s">
        <v>5255</v>
      </c>
      <c r="BY1063" s="5" t="s">
        <v>1192</v>
      </c>
      <c r="BZ1063" s="5" t="s">
        <v>1294</v>
      </c>
      <c r="CA1063" s="5" t="s">
        <v>386</v>
      </c>
      <c r="CB1063" s="5" t="s">
        <v>347</v>
      </c>
      <c r="CC1063" s="6" t="s">
        <v>13136</v>
      </c>
      <c r="CD1063" s="42" t="s">
        <v>7061</v>
      </c>
      <c r="CE1063" s="4">
        <v>3182899379</v>
      </c>
      <c r="CF1063" s="43" t="s">
        <v>6750</v>
      </c>
      <c r="CG1063" s="7" t="s">
        <v>7000</v>
      </c>
      <c r="CH1063" s="7" t="s">
        <v>7001</v>
      </c>
      <c r="CI1063" s="7" t="s">
        <v>7002</v>
      </c>
      <c r="CJ1063" s="88" t="s">
        <v>12813</v>
      </c>
      <c r="CK1063" s="88" t="s">
        <v>2584</v>
      </c>
      <c r="CL1063" s="88" t="s">
        <v>2585</v>
      </c>
      <c r="CM1063" s="313">
        <v>3152845584</v>
      </c>
      <c r="CN1063" s="313" t="s">
        <v>9934</v>
      </c>
      <c r="CO1063" s="313" t="s">
        <v>620</v>
      </c>
      <c r="CP1063" s="8">
        <v>3165279240</v>
      </c>
      <c r="CQ1063" s="79" t="s">
        <v>535</v>
      </c>
      <c r="CR1063" s="21"/>
      <c r="CS1063" s="21" t="s">
        <v>5922</v>
      </c>
      <c r="CT1063" s="103" t="s">
        <v>6988</v>
      </c>
      <c r="CU1063" s="20" t="s">
        <v>385</v>
      </c>
      <c r="CV1063" s="262" t="s">
        <v>11907</v>
      </c>
      <c r="CW1063" s="11" t="s">
        <v>12558</v>
      </c>
      <c r="CX1063" s="86">
        <v>43354</v>
      </c>
      <c r="CY1063" s="86" t="s">
        <v>12898</v>
      </c>
      <c r="CZ1063" s="86" t="s">
        <v>12982</v>
      </c>
      <c r="DA1063" s="86" t="s">
        <v>86</v>
      </c>
      <c r="DB1063" s="86" t="s">
        <v>385</v>
      </c>
      <c r="DC1063" s="6" t="s">
        <v>993</v>
      </c>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row>
    <row r="1064" spans="1:129" ht="20.25" customHeight="1" x14ac:dyDescent="0.25">
      <c r="A1064" s="327"/>
      <c r="B1064" s="83">
        <v>1270</v>
      </c>
      <c r="C1064" s="449">
        <v>1350</v>
      </c>
      <c r="D1064" s="113" t="s">
        <v>11272</v>
      </c>
      <c r="E1064" s="255" t="s">
        <v>5752</v>
      </c>
      <c r="F1064" s="256" t="s">
        <v>114</v>
      </c>
      <c r="G1064" s="256" t="s">
        <v>11830</v>
      </c>
      <c r="H1064" s="256" t="s">
        <v>993</v>
      </c>
      <c r="I1064" s="14" t="s">
        <v>659</v>
      </c>
      <c r="J1064" s="256" t="s">
        <v>7751</v>
      </c>
      <c r="K1064" s="256" t="s">
        <v>12242</v>
      </c>
      <c r="L1064" s="98">
        <v>484</v>
      </c>
      <c r="M1064" s="256" t="s">
        <v>1533</v>
      </c>
      <c r="N1064" s="256" t="s">
        <v>1532</v>
      </c>
      <c r="O1064" s="12">
        <v>3489163</v>
      </c>
      <c r="P1064" s="27" t="s">
        <v>79</v>
      </c>
      <c r="Q1064" s="30" t="s">
        <v>79</v>
      </c>
      <c r="R1064" s="30" t="s">
        <v>80</v>
      </c>
      <c r="S1064" s="101" t="s">
        <v>5465</v>
      </c>
      <c r="T1064" s="100" t="s">
        <v>5753</v>
      </c>
      <c r="U1064" s="98">
        <v>130200001960</v>
      </c>
      <c r="V1064" s="99" t="s">
        <v>82</v>
      </c>
      <c r="W1064" s="99" t="s">
        <v>83</v>
      </c>
      <c r="X1064" s="99" t="s">
        <v>84</v>
      </c>
      <c r="Y1064" s="101" t="s">
        <v>761</v>
      </c>
      <c r="Z1064" s="99" t="s">
        <v>642</v>
      </c>
      <c r="AA1064" s="101" t="s">
        <v>85</v>
      </c>
      <c r="AB1064" s="101" t="s">
        <v>1088</v>
      </c>
      <c r="AC1064" s="101" t="s">
        <v>1211</v>
      </c>
      <c r="AD1064" s="99" t="s">
        <v>86</v>
      </c>
      <c r="AE1064" s="13">
        <v>41593</v>
      </c>
      <c r="AF1064" s="13">
        <v>41610</v>
      </c>
      <c r="AG1064" s="4">
        <f t="shared" ca="1" si="16"/>
        <v>5</v>
      </c>
      <c r="AH1064" s="32" t="s">
        <v>993</v>
      </c>
      <c r="AI1064" s="15" t="s">
        <v>327</v>
      </c>
      <c r="AJ1064" s="101" t="s">
        <v>886</v>
      </c>
      <c r="AK1064" s="101" t="s">
        <v>903</v>
      </c>
      <c r="AL1064" s="84" t="s">
        <v>13663</v>
      </c>
      <c r="AM1064" s="84" t="s">
        <v>14787</v>
      </c>
      <c r="AN1064" s="84" t="s">
        <v>12046</v>
      </c>
      <c r="AO1064" s="84" t="s">
        <v>7239</v>
      </c>
      <c r="AP1064" s="80" t="s">
        <v>152</v>
      </c>
      <c r="AQ1064" s="5" t="s">
        <v>9155</v>
      </c>
      <c r="AR1064" s="25">
        <v>4845</v>
      </c>
      <c r="AS1064" s="101" t="s">
        <v>993</v>
      </c>
      <c r="AT1064" s="101" t="s">
        <v>993</v>
      </c>
      <c r="AU1064" s="99" t="s">
        <v>90</v>
      </c>
      <c r="AV1064" s="99" t="s">
        <v>906</v>
      </c>
      <c r="AW1064" s="99" t="s">
        <v>659</v>
      </c>
      <c r="AX1064" s="256" t="s">
        <v>130</v>
      </c>
      <c r="AY1064" s="99" t="s">
        <v>79</v>
      </c>
      <c r="AZ1064" s="99" t="s">
        <v>79</v>
      </c>
      <c r="BA1064" s="99" t="s">
        <v>1111</v>
      </c>
      <c r="BB1064" s="18">
        <v>41603</v>
      </c>
      <c r="BC1064" s="6" t="s">
        <v>993</v>
      </c>
      <c r="BD1064" s="12">
        <v>5</v>
      </c>
      <c r="BE1064" s="102" t="s">
        <v>7217</v>
      </c>
      <c r="BF1064" s="16">
        <v>320000000</v>
      </c>
      <c r="BG1064" s="16">
        <v>50000</v>
      </c>
      <c r="BH1064" s="16">
        <v>50000</v>
      </c>
      <c r="BI1064" s="16">
        <v>50000</v>
      </c>
      <c r="BJ1064" s="16">
        <v>20000</v>
      </c>
      <c r="BK1064" s="80" t="s">
        <v>993</v>
      </c>
      <c r="BL1064" s="5" t="s">
        <v>86</v>
      </c>
      <c r="BM1064" s="5" t="s">
        <v>993</v>
      </c>
      <c r="BN1064" s="5" t="s">
        <v>342</v>
      </c>
      <c r="BO1064" s="6" t="s">
        <v>646</v>
      </c>
      <c r="BP1064" s="6" t="s">
        <v>91</v>
      </c>
      <c r="BQ1064" s="82" t="s">
        <v>993</v>
      </c>
      <c r="BR1064" s="82" t="s">
        <v>993</v>
      </c>
      <c r="BS1064" s="5" t="s">
        <v>1266</v>
      </c>
      <c r="BT1064" s="6" t="s">
        <v>993</v>
      </c>
      <c r="BU1064" s="6" t="s">
        <v>1036</v>
      </c>
      <c r="BV1064" s="27" t="s">
        <v>1073</v>
      </c>
      <c r="BW1064" s="5" t="s">
        <v>1092</v>
      </c>
      <c r="BX1064" s="5" t="s">
        <v>993</v>
      </c>
      <c r="BY1064" s="17"/>
      <c r="BZ1064" s="90"/>
      <c r="CA1064" s="5" t="s">
        <v>386</v>
      </c>
      <c r="CB1064" s="5" t="s">
        <v>347</v>
      </c>
      <c r="CC1064" s="6" t="s">
        <v>13136</v>
      </c>
      <c r="CD1064" s="42" t="s">
        <v>7062</v>
      </c>
      <c r="CE1064" s="4">
        <v>3187072331</v>
      </c>
      <c r="CF1064" s="43" t="s">
        <v>6749</v>
      </c>
      <c r="CG1064" s="7" t="s">
        <v>350</v>
      </c>
      <c r="CH1064" s="7" t="s">
        <v>5754</v>
      </c>
      <c r="CI1064" s="7">
        <v>3017453417</v>
      </c>
      <c r="CJ1064" s="88" t="s">
        <v>12814</v>
      </c>
      <c r="CK1064" s="88" t="s">
        <v>1534</v>
      </c>
      <c r="CL1064" s="88" t="s">
        <v>1535</v>
      </c>
      <c r="CM1064" s="313">
        <v>3164826161</v>
      </c>
      <c r="CN1064" s="313" t="s">
        <v>1536</v>
      </c>
      <c r="CO1064" s="313" t="s">
        <v>1537</v>
      </c>
      <c r="CP1064" s="8">
        <v>3164047538</v>
      </c>
      <c r="CQ1064" s="79" t="s">
        <v>1538</v>
      </c>
      <c r="CR1064" s="21"/>
      <c r="CS1064" s="21" t="s">
        <v>6674</v>
      </c>
      <c r="CT1064" s="21" t="s">
        <v>12279</v>
      </c>
      <c r="CU1064" s="20" t="s">
        <v>385</v>
      </c>
      <c r="CV1064" s="20" t="s">
        <v>6571</v>
      </c>
      <c r="CW1064" s="11" t="s">
        <v>7188</v>
      </c>
      <c r="CX1064" s="86" t="s">
        <v>993</v>
      </c>
      <c r="CY1064" s="86" t="s">
        <v>12898</v>
      </c>
      <c r="CZ1064" s="86" t="s">
        <v>12948</v>
      </c>
      <c r="DA1064" s="86" t="s">
        <v>86</v>
      </c>
      <c r="DB1064" s="86" t="s">
        <v>385</v>
      </c>
      <c r="DC1064" s="6" t="s">
        <v>993</v>
      </c>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row>
    <row r="1065" spans="1:129" ht="20.25" customHeight="1" x14ac:dyDescent="0.25">
      <c r="A1065" s="327"/>
      <c r="B1065" s="83">
        <v>1250</v>
      </c>
      <c r="C1065" s="449">
        <v>1351</v>
      </c>
      <c r="D1065" s="113" t="s">
        <v>11254</v>
      </c>
      <c r="E1065" s="255" t="s">
        <v>5675</v>
      </c>
      <c r="F1065" s="256" t="s">
        <v>114</v>
      </c>
      <c r="G1065" s="256" t="s">
        <v>11828</v>
      </c>
      <c r="H1065" s="256" t="s">
        <v>993</v>
      </c>
      <c r="I1065" s="256" t="s">
        <v>115</v>
      </c>
      <c r="J1065" s="256" t="s">
        <v>7775</v>
      </c>
      <c r="K1065" s="256" t="s">
        <v>12255</v>
      </c>
      <c r="L1065" s="98">
        <v>423</v>
      </c>
      <c r="M1065" s="256" t="s">
        <v>897</v>
      </c>
      <c r="N1065" s="256" t="s">
        <v>898</v>
      </c>
      <c r="O1065" s="12" t="s">
        <v>2132</v>
      </c>
      <c r="P1065" s="27" t="s">
        <v>79</v>
      </c>
      <c r="Q1065" s="30" t="s">
        <v>79</v>
      </c>
      <c r="R1065" s="30" t="s">
        <v>80</v>
      </c>
      <c r="S1065" s="101" t="s">
        <v>5465</v>
      </c>
      <c r="T1065" s="100" t="s">
        <v>5676</v>
      </c>
      <c r="U1065" s="98">
        <v>130200002005</v>
      </c>
      <c r="V1065" s="99" t="s">
        <v>82</v>
      </c>
      <c r="W1065" s="99" t="s">
        <v>83</v>
      </c>
      <c r="X1065" s="99" t="s">
        <v>84</v>
      </c>
      <c r="Y1065" s="101" t="s">
        <v>761</v>
      </c>
      <c r="Z1065" s="99" t="s">
        <v>642</v>
      </c>
      <c r="AA1065" s="101" t="s">
        <v>85</v>
      </c>
      <c r="AB1065" s="101" t="s">
        <v>1211</v>
      </c>
      <c r="AC1065" s="101" t="s">
        <v>1211</v>
      </c>
      <c r="AD1065" s="99" t="s">
        <v>86</v>
      </c>
      <c r="AE1065" s="13">
        <v>41592</v>
      </c>
      <c r="AF1065" s="13">
        <v>41601</v>
      </c>
      <c r="AG1065" s="4">
        <f t="shared" ca="1" si="16"/>
        <v>5</v>
      </c>
      <c r="AH1065" s="32" t="s">
        <v>993</v>
      </c>
      <c r="AI1065" s="15" t="s">
        <v>327</v>
      </c>
      <c r="AJ1065" s="101" t="s">
        <v>886</v>
      </c>
      <c r="AK1065" s="101" t="s">
        <v>903</v>
      </c>
      <c r="AL1065" s="84" t="s">
        <v>13644</v>
      </c>
      <c r="AM1065" s="84" t="s">
        <v>14773</v>
      </c>
      <c r="AN1065" s="84" t="s">
        <v>12046</v>
      </c>
      <c r="AO1065" s="84" t="s">
        <v>7239</v>
      </c>
      <c r="AP1065" s="80" t="s">
        <v>152</v>
      </c>
      <c r="AQ1065" s="5" t="s">
        <v>9136</v>
      </c>
      <c r="AR1065" s="25">
        <v>4239</v>
      </c>
      <c r="AS1065" s="101" t="s">
        <v>993</v>
      </c>
      <c r="AT1065" s="101" t="s">
        <v>993</v>
      </c>
      <c r="AU1065" s="99" t="s">
        <v>90</v>
      </c>
      <c r="AV1065" s="99" t="s">
        <v>906</v>
      </c>
      <c r="AW1065" s="99" t="s">
        <v>115</v>
      </c>
      <c r="AX1065" s="256" t="s">
        <v>130</v>
      </c>
      <c r="AY1065" s="99" t="s">
        <v>79</v>
      </c>
      <c r="AZ1065" s="99" t="s">
        <v>79</v>
      </c>
      <c r="BA1065" s="99" t="s">
        <v>1111</v>
      </c>
      <c r="BB1065" s="18">
        <v>41600</v>
      </c>
      <c r="BC1065" s="6" t="s">
        <v>993</v>
      </c>
      <c r="BD1065" s="12">
        <v>5</v>
      </c>
      <c r="BE1065" s="102" t="s">
        <v>7217</v>
      </c>
      <c r="BF1065" s="16">
        <v>320000000</v>
      </c>
      <c r="BG1065" s="16">
        <v>50000</v>
      </c>
      <c r="BH1065" s="16">
        <v>50000</v>
      </c>
      <c r="BI1065" s="16">
        <v>50000</v>
      </c>
      <c r="BJ1065" s="16">
        <v>20000</v>
      </c>
      <c r="BK1065" s="16">
        <v>20000</v>
      </c>
      <c r="BL1065" s="5" t="s">
        <v>86</v>
      </c>
      <c r="BM1065" s="5" t="s">
        <v>993</v>
      </c>
      <c r="BN1065" s="5" t="s">
        <v>342</v>
      </c>
      <c r="BO1065" s="6" t="s">
        <v>646</v>
      </c>
      <c r="BP1065" s="6" t="s">
        <v>91</v>
      </c>
      <c r="BQ1065" s="82" t="s">
        <v>993</v>
      </c>
      <c r="BR1065" s="82" t="s">
        <v>993</v>
      </c>
      <c r="BS1065" s="5" t="s">
        <v>1212</v>
      </c>
      <c r="BT1065" s="6" t="s">
        <v>993</v>
      </c>
      <c r="BU1065" s="6" t="s">
        <v>1036</v>
      </c>
      <c r="BV1065" s="27" t="s">
        <v>1073</v>
      </c>
      <c r="BW1065" s="5" t="s">
        <v>1092</v>
      </c>
      <c r="BX1065" s="5" t="s">
        <v>993</v>
      </c>
      <c r="BY1065" s="5"/>
      <c r="BZ1065" s="5"/>
      <c r="CA1065" s="5" t="s">
        <v>386</v>
      </c>
      <c r="CB1065" s="5" t="s">
        <v>347</v>
      </c>
      <c r="CC1065" s="6" t="s">
        <v>13136</v>
      </c>
      <c r="CD1065" s="42" t="s">
        <v>7062</v>
      </c>
      <c r="CE1065" s="4">
        <v>3187072331</v>
      </c>
      <c r="CF1065" s="43" t="s">
        <v>6749</v>
      </c>
      <c r="CG1065" s="7" t="s">
        <v>350</v>
      </c>
      <c r="CH1065" s="7" t="s">
        <v>5677</v>
      </c>
      <c r="CI1065" s="7">
        <v>3145862666</v>
      </c>
      <c r="CJ1065" s="88" t="s">
        <v>5678</v>
      </c>
      <c r="CK1065" s="88" t="s">
        <v>15188</v>
      </c>
      <c r="CL1065" s="88" t="s">
        <v>15189</v>
      </c>
      <c r="CM1065" s="313">
        <v>3164817650</v>
      </c>
      <c r="CN1065" s="313" t="s">
        <v>913</v>
      </c>
      <c r="CO1065" s="313" t="s">
        <v>2135</v>
      </c>
      <c r="CP1065" s="8">
        <v>3165247563</v>
      </c>
      <c r="CQ1065" s="79" t="s">
        <v>915</v>
      </c>
      <c r="CR1065" s="21"/>
      <c r="CS1065" s="21" t="s">
        <v>12638</v>
      </c>
      <c r="CT1065" s="103" t="s">
        <v>5428</v>
      </c>
      <c r="CU1065" s="20" t="s">
        <v>993</v>
      </c>
      <c r="CV1065" s="262" t="s">
        <v>993</v>
      </c>
      <c r="CW1065" s="11" t="s">
        <v>7188</v>
      </c>
      <c r="CX1065" s="86" t="s">
        <v>993</v>
      </c>
      <c r="CY1065" s="86" t="s">
        <v>12930</v>
      </c>
      <c r="CZ1065" s="86" t="s">
        <v>12413</v>
      </c>
      <c r="DA1065" s="86" t="s">
        <v>86</v>
      </c>
      <c r="DB1065" s="86" t="s">
        <v>12906</v>
      </c>
      <c r="DC1065" s="6" t="s">
        <v>993</v>
      </c>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row>
    <row r="1066" spans="1:129" ht="20.25" customHeight="1" x14ac:dyDescent="0.25">
      <c r="A1066" s="327"/>
      <c r="B1066" s="83">
        <v>1276</v>
      </c>
      <c r="C1066" s="449">
        <v>1352</v>
      </c>
      <c r="D1066" s="113" t="s">
        <v>11282</v>
      </c>
      <c r="E1066" s="255" t="s">
        <v>5790</v>
      </c>
      <c r="F1066" s="256" t="s">
        <v>114</v>
      </c>
      <c r="G1066" s="256" t="s">
        <v>11828</v>
      </c>
      <c r="H1066" s="256" t="s">
        <v>993</v>
      </c>
      <c r="I1066" s="256" t="s">
        <v>115</v>
      </c>
      <c r="J1066" s="256" t="s">
        <v>7775</v>
      </c>
      <c r="K1066" s="256" t="s">
        <v>12255</v>
      </c>
      <c r="L1066" s="98">
        <v>694</v>
      </c>
      <c r="M1066" s="256" t="s">
        <v>3327</v>
      </c>
      <c r="N1066" s="256" t="s">
        <v>3328</v>
      </c>
      <c r="O1066" s="12" t="s">
        <v>3329</v>
      </c>
      <c r="P1066" s="27" t="s">
        <v>79</v>
      </c>
      <c r="Q1066" s="30" t="s">
        <v>79</v>
      </c>
      <c r="R1066" s="30" t="s">
        <v>80</v>
      </c>
      <c r="S1066" s="101" t="s">
        <v>5465</v>
      </c>
      <c r="T1066" s="100" t="s">
        <v>5791</v>
      </c>
      <c r="U1066" s="98">
        <v>130200002027</v>
      </c>
      <c r="V1066" s="99" t="s">
        <v>82</v>
      </c>
      <c r="W1066" s="99" t="s">
        <v>83</v>
      </c>
      <c r="X1066" s="99" t="s">
        <v>84</v>
      </c>
      <c r="Y1066" s="101" t="s">
        <v>761</v>
      </c>
      <c r="Z1066" s="99" t="s">
        <v>642</v>
      </c>
      <c r="AA1066" s="101" t="s">
        <v>85</v>
      </c>
      <c r="AB1066" s="101" t="s">
        <v>1211</v>
      </c>
      <c r="AC1066" s="101" t="s">
        <v>1211</v>
      </c>
      <c r="AD1066" s="26" t="s">
        <v>86</v>
      </c>
      <c r="AE1066" s="13">
        <v>41596</v>
      </c>
      <c r="AF1066" s="13">
        <v>41620</v>
      </c>
      <c r="AG1066" s="4">
        <f t="shared" ca="1" si="16"/>
        <v>5</v>
      </c>
      <c r="AH1066" s="32" t="s">
        <v>993</v>
      </c>
      <c r="AI1066" s="15" t="s">
        <v>327</v>
      </c>
      <c r="AJ1066" s="101" t="s">
        <v>886</v>
      </c>
      <c r="AK1066" s="101" t="s">
        <v>903</v>
      </c>
      <c r="AL1066" s="84" t="s">
        <v>13671</v>
      </c>
      <c r="AM1066" s="84" t="s">
        <v>14794</v>
      </c>
      <c r="AN1066" s="84" t="s">
        <v>12046</v>
      </c>
      <c r="AO1066" s="84" t="s">
        <v>7239</v>
      </c>
      <c r="AP1066" s="80" t="s">
        <v>152</v>
      </c>
      <c r="AQ1066" s="5" t="s">
        <v>9163</v>
      </c>
      <c r="AR1066" s="25">
        <v>6940</v>
      </c>
      <c r="AS1066" s="101" t="s">
        <v>993</v>
      </c>
      <c r="AT1066" s="101" t="s">
        <v>993</v>
      </c>
      <c r="AU1066" s="99" t="s">
        <v>90</v>
      </c>
      <c r="AV1066" s="99" t="s">
        <v>906</v>
      </c>
      <c r="AW1066" s="99" t="s">
        <v>115</v>
      </c>
      <c r="AX1066" s="256" t="s">
        <v>130</v>
      </c>
      <c r="AY1066" s="99" t="s">
        <v>79</v>
      </c>
      <c r="AZ1066" s="99" t="s">
        <v>79</v>
      </c>
      <c r="BA1066" s="99" t="s">
        <v>1111</v>
      </c>
      <c r="BB1066" s="18">
        <v>41619</v>
      </c>
      <c r="BC1066" s="6" t="s">
        <v>993</v>
      </c>
      <c r="BD1066" s="17">
        <v>5</v>
      </c>
      <c r="BE1066" s="102" t="s">
        <v>7217</v>
      </c>
      <c r="BF1066" s="16">
        <v>320000000</v>
      </c>
      <c r="BG1066" s="16">
        <v>50000</v>
      </c>
      <c r="BH1066" s="16">
        <v>50000</v>
      </c>
      <c r="BI1066" s="16">
        <v>50000</v>
      </c>
      <c r="BJ1066" s="16">
        <v>20000</v>
      </c>
      <c r="BK1066" s="16">
        <v>20000</v>
      </c>
      <c r="BL1066" s="16" t="s">
        <v>86</v>
      </c>
      <c r="BM1066" s="5" t="s">
        <v>993</v>
      </c>
      <c r="BN1066" s="5" t="s">
        <v>342</v>
      </c>
      <c r="BO1066" s="6" t="s">
        <v>646</v>
      </c>
      <c r="BP1066" s="6" t="s">
        <v>91</v>
      </c>
      <c r="BQ1066" s="82" t="s">
        <v>993</v>
      </c>
      <c r="BR1066" s="82" t="s">
        <v>993</v>
      </c>
      <c r="BS1066" s="5" t="s">
        <v>1212</v>
      </c>
      <c r="BT1066" s="6" t="s">
        <v>993</v>
      </c>
      <c r="BU1066" s="6" t="s">
        <v>1036</v>
      </c>
      <c r="BV1066" s="27" t="s">
        <v>993</v>
      </c>
      <c r="BW1066" s="5" t="s">
        <v>1092</v>
      </c>
      <c r="BX1066" s="5" t="s">
        <v>993</v>
      </c>
      <c r="BY1066" s="17"/>
      <c r="BZ1066" s="17"/>
      <c r="CA1066" s="5" t="s">
        <v>386</v>
      </c>
      <c r="CB1066" s="5" t="s">
        <v>347</v>
      </c>
      <c r="CC1066" s="6" t="s">
        <v>13136</v>
      </c>
      <c r="CD1066" s="42" t="s">
        <v>7062</v>
      </c>
      <c r="CE1066" s="4">
        <v>3187072331</v>
      </c>
      <c r="CF1066" s="43" t="s">
        <v>6749</v>
      </c>
      <c r="CG1066" s="7" t="s">
        <v>350</v>
      </c>
      <c r="CH1066" s="7" t="s">
        <v>8035</v>
      </c>
      <c r="CI1066" s="7" t="s">
        <v>5792</v>
      </c>
      <c r="CJ1066" s="88" t="s">
        <v>12815</v>
      </c>
      <c r="CK1066" s="88" t="s">
        <v>3332</v>
      </c>
      <c r="CL1066" s="88" t="s">
        <v>3333</v>
      </c>
      <c r="CM1066" s="313">
        <v>3174018514</v>
      </c>
      <c r="CN1066" s="313" t="s">
        <v>3334</v>
      </c>
      <c r="CO1066" s="313" t="s">
        <v>3335</v>
      </c>
      <c r="CP1066" s="8">
        <v>3164047538</v>
      </c>
      <c r="CQ1066" s="79" t="s">
        <v>3336</v>
      </c>
      <c r="CR1066" s="21"/>
      <c r="CS1066" s="21" t="s">
        <v>6674</v>
      </c>
      <c r="CT1066" s="103" t="s">
        <v>1026</v>
      </c>
      <c r="CU1066" s="20" t="s">
        <v>993</v>
      </c>
      <c r="CV1066" s="262" t="s">
        <v>993</v>
      </c>
      <c r="CW1066" s="11" t="s">
        <v>7188</v>
      </c>
      <c r="CX1066" s="86" t="s">
        <v>993</v>
      </c>
      <c r="CY1066" s="86" t="s">
        <v>12898</v>
      </c>
      <c r="CZ1066" s="86" t="s">
        <v>12899</v>
      </c>
      <c r="DA1066" s="86" t="s">
        <v>86</v>
      </c>
      <c r="DB1066" s="86" t="s">
        <v>12906</v>
      </c>
      <c r="DC1066" s="6" t="s">
        <v>993</v>
      </c>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row>
    <row r="1067" spans="1:129" ht="20.25" customHeight="1" x14ac:dyDescent="0.25">
      <c r="A1067" s="327"/>
      <c r="B1067" s="83">
        <v>1280</v>
      </c>
      <c r="C1067" s="449">
        <v>1353</v>
      </c>
      <c r="D1067" s="113" t="s">
        <v>11285</v>
      </c>
      <c r="E1067" s="255" t="s">
        <v>5798</v>
      </c>
      <c r="F1067" s="256" t="s">
        <v>168</v>
      </c>
      <c r="G1067" s="256" t="s">
        <v>11831</v>
      </c>
      <c r="H1067" s="256" t="s">
        <v>993</v>
      </c>
      <c r="I1067" s="256" t="s">
        <v>379</v>
      </c>
      <c r="J1067" s="256" t="s">
        <v>7825</v>
      </c>
      <c r="K1067" s="256" t="s">
        <v>12243</v>
      </c>
      <c r="L1067" s="98">
        <v>920</v>
      </c>
      <c r="M1067" s="256" t="s">
        <v>379</v>
      </c>
      <c r="N1067" s="99" t="s">
        <v>380</v>
      </c>
      <c r="O1067" s="12" t="s">
        <v>5484</v>
      </c>
      <c r="P1067" s="27" t="s">
        <v>79</v>
      </c>
      <c r="Q1067" s="30" t="s">
        <v>79</v>
      </c>
      <c r="R1067" s="30" t="s">
        <v>80</v>
      </c>
      <c r="S1067" s="101" t="s">
        <v>5465</v>
      </c>
      <c r="T1067" s="100" t="s">
        <v>5799</v>
      </c>
      <c r="U1067" s="98">
        <v>130200001985</v>
      </c>
      <c r="V1067" s="99" t="s">
        <v>119</v>
      </c>
      <c r="W1067" s="99" t="s">
        <v>83</v>
      </c>
      <c r="X1067" s="99" t="s">
        <v>300</v>
      </c>
      <c r="Y1067" s="101" t="s">
        <v>761</v>
      </c>
      <c r="Z1067" s="99" t="s">
        <v>1220</v>
      </c>
      <c r="AA1067" s="101" t="s">
        <v>85</v>
      </c>
      <c r="AB1067" s="101" t="s">
        <v>1088</v>
      </c>
      <c r="AC1067" s="101" t="s">
        <v>1088</v>
      </c>
      <c r="AD1067" s="99" t="s">
        <v>86</v>
      </c>
      <c r="AE1067" s="13">
        <v>41604</v>
      </c>
      <c r="AF1067" s="13">
        <v>41625</v>
      </c>
      <c r="AG1067" s="4">
        <f t="shared" ca="1" si="16"/>
        <v>5</v>
      </c>
      <c r="AH1067" s="32" t="s">
        <v>993</v>
      </c>
      <c r="AI1067" s="15" t="s">
        <v>327</v>
      </c>
      <c r="AJ1067" s="101" t="s">
        <v>886</v>
      </c>
      <c r="AK1067" s="101" t="s">
        <v>903</v>
      </c>
      <c r="AL1067" s="84" t="s">
        <v>13674</v>
      </c>
      <c r="AM1067" s="84" t="s">
        <v>14797</v>
      </c>
      <c r="AN1067" s="84" t="s">
        <v>12046</v>
      </c>
      <c r="AO1067" s="84" t="s">
        <v>7239</v>
      </c>
      <c r="AP1067" s="80" t="s">
        <v>152</v>
      </c>
      <c r="AQ1067" s="5" t="s">
        <v>9166</v>
      </c>
      <c r="AR1067" s="25">
        <v>9205</v>
      </c>
      <c r="AS1067" s="101" t="s">
        <v>993</v>
      </c>
      <c r="AT1067" s="101" t="s">
        <v>993</v>
      </c>
      <c r="AU1067" s="99" t="s">
        <v>5467</v>
      </c>
      <c r="AV1067" s="99" t="s">
        <v>1090</v>
      </c>
      <c r="AW1067" s="99" t="s">
        <v>1522</v>
      </c>
      <c r="AX1067" s="256" t="s">
        <v>130</v>
      </c>
      <c r="AY1067" s="99" t="s">
        <v>79</v>
      </c>
      <c r="AZ1067" s="99" t="s">
        <v>79</v>
      </c>
      <c r="BA1067" s="99" t="s">
        <v>1111</v>
      </c>
      <c r="BB1067" s="18">
        <v>41625</v>
      </c>
      <c r="BC1067" s="6" t="s">
        <v>993</v>
      </c>
      <c r="BD1067" s="12">
        <v>5</v>
      </c>
      <c r="BE1067" s="102" t="s">
        <v>7712</v>
      </c>
      <c r="BF1067" s="16">
        <v>320000000</v>
      </c>
      <c r="BG1067" s="16">
        <v>50000</v>
      </c>
      <c r="BH1067" s="16">
        <v>50000</v>
      </c>
      <c r="BI1067" s="16">
        <v>50000</v>
      </c>
      <c r="BJ1067" s="16">
        <v>20000</v>
      </c>
      <c r="BK1067" s="80" t="s">
        <v>993</v>
      </c>
      <c r="BL1067" s="5" t="s">
        <v>86</v>
      </c>
      <c r="BM1067" s="5" t="s">
        <v>993</v>
      </c>
      <c r="BN1067" s="5" t="s">
        <v>342</v>
      </c>
      <c r="BO1067" s="6" t="s">
        <v>646</v>
      </c>
      <c r="BP1067" s="6" t="s">
        <v>91</v>
      </c>
      <c r="BQ1067" s="82" t="s">
        <v>993</v>
      </c>
      <c r="BR1067" s="82" t="s">
        <v>993</v>
      </c>
      <c r="BS1067" s="6" t="s">
        <v>385</v>
      </c>
      <c r="BT1067" s="6" t="s">
        <v>993</v>
      </c>
      <c r="BU1067" s="6" t="s">
        <v>1036</v>
      </c>
      <c r="BV1067" s="27" t="s">
        <v>1073</v>
      </c>
      <c r="BW1067" s="5"/>
      <c r="BX1067" s="5"/>
      <c r="BY1067" s="5"/>
      <c r="BZ1067" s="5"/>
      <c r="CA1067" s="5" t="s">
        <v>386</v>
      </c>
      <c r="CB1067" s="5" t="s">
        <v>347</v>
      </c>
      <c r="CC1067" s="6" t="s">
        <v>13136</v>
      </c>
      <c r="CD1067" s="42" t="s">
        <v>7059</v>
      </c>
      <c r="CE1067" s="53">
        <v>3182899405</v>
      </c>
      <c r="CF1067" s="43">
        <v>0</v>
      </c>
      <c r="CG1067" s="7" t="s">
        <v>350</v>
      </c>
      <c r="CH1067" s="7" t="s">
        <v>5800</v>
      </c>
      <c r="CI1067" s="7" t="s">
        <v>5801</v>
      </c>
      <c r="CJ1067" s="88" t="s">
        <v>13042</v>
      </c>
      <c r="CK1067" s="88" t="s">
        <v>2846</v>
      </c>
      <c r="CL1067" s="88" t="s">
        <v>9816</v>
      </c>
      <c r="CM1067" s="313">
        <v>3174014322</v>
      </c>
      <c r="CN1067" s="313" t="s">
        <v>390</v>
      </c>
      <c r="CO1067" s="313" t="s">
        <v>2057</v>
      </c>
      <c r="CP1067" s="8">
        <v>3165278379</v>
      </c>
      <c r="CQ1067" s="79" t="s">
        <v>391</v>
      </c>
      <c r="CR1067" s="21"/>
      <c r="CS1067" s="21" t="s">
        <v>5922</v>
      </c>
      <c r="CT1067" s="103" t="s">
        <v>1026</v>
      </c>
      <c r="CU1067" s="20" t="s">
        <v>993</v>
      </c>
      <c r="CV1067" s="262" t="s">
        <v>993</v>
      </c>
      <c r="CW1067" s="11" t="s">
        <v>7734</v>
      </c>
      <c r="CX1067" s="86" t="s">
        <v>993</v>
      </c>
      <c r="CY1067" s="86" t="s">
        <v>12898</v>
      </c>
      <c r="CZ1067" s="86" t="s">
        <v>12899</v>
      </c>
      <c r="DA1067" s="86" t="s">
        <v>130</v>
      </c>
      <c r="DB1067" s="86" t="s">
        <v>12906</v>
      </c>
      <c r="DC1067" s="6" t="s">
        <v>993</v>
      </c>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row>
    <row r="1068" spans="1:129" ht="20.25" customHeight="1" x14ac:dyDescent="0.25">
      <c r="A1068" s="327"/>
      <c r="B1068" s="83">
        <v>1273</v>
      </c>
      <c r="C1068" s="449">
        <v>1355</v>
      </c>
      <c r="D1068" s="113" t="s">
        <v>11277</v>
      </c>
      <c r="E1068" s="255" t="s">
        <v>5763</v>
      </c>
      <c r="F1068" s="256" t="s">
        <v>114</v>
      </c>
      <c r="G1068" s="256" t="s">
        <v>11828</v>
      </c>
      <c r="H1068" s="256" t="s">
        <v>993</v>
      </c>
      <c r="I1068" s="256" t="s">
        <v>7902</v>
      </c>
      <c r="J1068" s="256" t="s">
        <v>7903</v>
      </c>
      <c r="K1068" s="256" t="s">
        <v>12245</v>
      </c>
      <c r="L1068" s="98">
        <v>612</v>
      </c>
      <c r="M1068" s="256" t="s">
        <v>839</v>
      </c>
      <c r="N1068" s="99" t="s">
        <v>4830</v>
      </c>
      <c r="O1068" s="12" t="s">
        <v>1818</v>
      </c>
      <c r="P1068" s="27" t="s">
        <v>79</v>
      </c>
      <c r="Q1068" s="30" t="s">
        <v>79</v>
      </c>
      <c r="R1068" s="30" t="s">
        <v>309</v>
      </c>
      <c r="S1068" s="101" t="s">
        <v>5465</v>
      </c>
      <c r="T1068" s="100" t="s">
        <v>5773</v>
      </c>
      <c r="U1068" s="98">
        <v>130200002002</v>
      </c>
      <c r="V1068" s="99" t="s">
        <v>119</v>
      </c>
      <c r="W1068" s="99" t="s">
        <v>83</v>
      </c>
      <c r="X1068" s="99" t="s">
        <v>300</v>
      </c>
      <c r="Y1068" s="101" t="s">
        <v>761</v>
      </c>
      <c r="Z1068" s="99" t="s">
        <v>727</v>
      </c>
      <c r="AA1068" s="101" t="s">
        <v>85</v>
      </c>
      <c r="AB1068" s="101" t="s">
        <v>1088</v>
      </c>
      <c r="AC1068" s="101" t="s">
        <v>1088</v>
      </c>
      <c r="AD1068" s="99" t="s">
        <v>86</v>
      </c>
      <c r="AE1068" s="13">
        <v>41603</v>
      </c>
      <c r="AF1068" s="13">
        <v>41615</v>
      </c>
      <c r="AG1068" s="4">
        <f t="shared" ca="1" si="16"/>
        <v>5</v>
      </c>
      <c r="AH1068" s="32" t="s">
        <v>993</v>
      </c>
      <c r="AI1068" s="15" t="s">
        <v>327</v>
      </c>
      <c r="AJ1068" s="101" t="s">
        <v>886</v>
      </c>
      <c r="AK1068" s="101" t="s">
        <v>903</v>
      </c>
      <c r="AL1068" s="84" t="s">
        <v>13666</v>
      </c>
      <c r="AM1068" s="84" t="s">
        <v>14790</v>
      </c>
      <c r="AN1068" s="84" t="s">
        <v>12046</v>
      </c>
      <c r="AO1068" s="84" t="s">
        <v>7239</v>
      </c>
      <c r="AP1068" s="80" t="s">
        <v>152</v>
      </c>
      <c r="AQ1068" s="5" t="s">
        <v>9158</v>
      </c>
      <c r="AR1068" s="25" t="s">
        <v>5774</v>
      </c>
      <c r="AS1068" s="101" t="s">
        <v>993</v>
      </c>
      <c r="AT1068" s="101" t="s">
        <v>993</v>
      </c>
      <c r="AU1068" s="99" t="s">
        <v>90</v>
      </c>
      <c r="AV1068" s="99" t="s">
        <v>1499</v>
      </c>
      <c r="AW1068" s="99" t="s">
        <v>839</v>
      </c>
      <c r="AX1068" s="256" t="s">
        <v>130</v>
      </c>
      <c r="AY1068" s="99" t="s">
        <v>79</v>
      </c>
      <c r="AZ1068" s="99" t="s">
        <v>79</v>
      </c>
      <c r="BA1068" s="99" t="s">
        <v>1111</v>
      </c>
      <c r="BB1068" s="18">
        <v>41612</v>
      </c>
      <c r="BC1068" s="6" t="s">
        <v>993</v>
      </c>
      <c r="BD1068" s="12">
        <v>5</v>
      </c>
      <c r="BE1068" s="102" t="s">
        <v>7217</v>
      </c>
      <c r="BF1068" s="16">
        <v>320000000</v>
      </c>
      <c r="BG1068" s="16">
        <v>50000</v>
      </c>
      <c r="BH1068" s="16">
        <v>50000</v>
      </c>
      <c r="BI1068" s="16">
        <v>50000</v>
      </c>
      <c r="BJ1068" s="16">
        <v>20000</v>
      </c>
      <c r="BK1068" s="80" t="s">
        <v>993</v>
      </c>
      <c r="BL1068" s="5" t="s">
        <v>86</v>
      </c>
      <c r="BM1068" s="5" t="s">
        <v>993</v>
      </c>
      <c r="BN1068" s="5" t="s">
        <v>342</v>
      </c>
      <c r="BO1068" s="6" t="s">
        <v>646</v>
      </c>
      <c r="BP1068" s="6" t="s">
        <v>91</v>
      </c>
      <c r="BQ1068" s="82" t="s">
        <v>993</v>
      </c>
      <c r="BR1068" s="82" t="s">
        <v>993</v>
      </c>
      <c r="BS1068" s="6" t="s">
        <v>385</v>
      </c>
      <c r="BT1068" s="6" t="s">
        <v>993</v>
      </c>
      <c r="BU1068" s="6" t="s">
        <v>1036</v>
      </c>
      <c r="BV1068" s="27" t="s">
        <v>1073</v>
      </c>
      <c r="BW1068" s="5"/>
      <c r="BX1068" s="5"/>
      <c r="BY1068" s="5"/>
      <c r="BZ1068" s="5"/>
      <c r="CA1068" s="5" t="s">
        <v>386</v>
      </c>
      <c r="CB1068" s="5" t="s">
        <v>347</v>
      </c>
      <c r="CC1068" s="6" t="s">
        <v>13136</v>
      </c>
      <c r="CD1068" s="42" t="s">
        <v>7062</v>
      </c>
      <c r="CE1068" s="4">
        <v>3187072331</v>
      </c>
      <c r="CF1068" s="43" t="s">
        <v>6749</v>
      </c>
      <c r="CG1068" s="7" t="s">
        <v>350</v>
      </c>
      <c r="CH1068" s="7" t="s">
        <v>5775</v>
      </c>
      <c r="CI1068" s="7" t="s">
        <v>5776</v>
      </c>
      <c r="CJ1068" s="88" t="s">
        <v>5777</v>
      </c>
      <c r="CK1068" s="88" t="s">
        <v>1686</v>
      </c>
      <c r="CL1068" s="88" t="s">
        <v>1687</v>
      </c>
      <c r="CM1068" s="313">
        <v>3174351881</v>
      </c>
      <c r="CN1068" s="313" t="s">
        <v>1820</v>
      </c>
      <c r="CO1068" s="313" t="s">
        <v>1821</v>
      </c>
      <c r="CP1068" s="8">
        <v>3162582698</v>
      </c>
      <c r="CQ1068" s="79" t="s">
        <v>1822</v>
      </c>
      <c r="CR1068" s="21"/>
      <c r="CS1068" s="21" t="s">
        <v>12374</v>
      </c>
      <c r="CT1068" s="103" t="s">
        <v>1026</v>
      </c>
      <c r="CU1068" s="20" t="s">
        <v>993</v>
      </c>
      <c r="CV1068" s="262" t="s">
        <v>993</v>
      </c>
      <c r="CW1068" s="11" t="s">
        <v>7736</v>
      </c>
      <c r="CX1068" s="86" t="s">
        <v>993</v>
      </c>
      <c r="CY1068" s="86" t="s">
        <v>12898</v>
      </c>
      <c r="CZ1068" s="86" t="s">
        <v>12899</v>
      </c>
      <c r="DA1068" s="86" t="s">
        <v>130</v>
      </c>
      <c r="DB1068" s="86" t="s">
        <v>12906</v>
      </c>
      <c r="DC1068" s="6" t="s">
        <v>993</v>
      </c>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row>
    <row r="1069" spans="1:129" ht="20.25" customHeight="1" x14ac:dyDescent="0.25">
      <c r="A1069" s="327"/>
      <c r="B1069" s="83">
        <v>1293</v>
      </c>
      <c r="C1069" s="449">
        <v>1356</v>
      </c>
      <c r="D1069" s="113" t="s">
        <v>11298</v>
      </c>
      <c r="E1069" s="255" t="s">
        <v>5864</v>
      </c>
      <c r="F1069" s="256" t="s">
        <v>114</v>
      </c>
      <c r="G1069" s="256" t="s">
        <v>11834</v>
      </c>
      <c r="H1069" s="256" t="s">
        <v>993</v>
      </c>
      <c r="I1069" s="30" t="s">
        <v>1387</v>
      </c>
      <c r="J1069" s="256" t="s">
        <v>7748</v>
      </c>
      <c r="K1069" s="256" t="s">
        <v>12239</v>
      </c>
      <c r="L1069" s="98">
        <v>938</v>
      </c>
      <c r="M1069" s="30" t="s">
        <v>1387</v>
      </c>
      <c r="N1069" s="99" t="s">
        <v>1846</v>
      </c>
      <c r="O1069" s="12">
        <v>5743481</v>
      </c>
      <c r="P1069" s="27" t="s">
        <v>79</v>
      </c>
      <c r="Q1069" s="30" t="s">
        <v>79</v>
      </c>
      <c r="R1069" s="30" t="s">
        <v>309</v>
      </c>
      <c r="S1069" s="101" t="s">
        <v>5465</v>
      </c>
      <c r="T1069" s="100" t="s">
        <v>5865</v>
      </c>
      <c r="U1069" s="98">
        <v>130200002031</v>
      </c>
      <c r="V1069" s="99" t="s">
        <v>119</v>
      </c>
      <c r="W1069" s="99" t="s">
        <v>83</v>
      </c>
      <c r="X1069" s="99" t="s">
        <v>84</v>
      </c>
      <c r="Y1069" s="101" t="s">
        <v>761</v>
      </c>
      <c r="Z1069" s="99" t="s">
        <v>642</v>
      </c>
      <c r="AA1069" s="101" t="s">
        <v>85</v>
      </c>
      <c r="AB1069" s="101" t="s">
        <v>1088</v>
      </c>
      <c r="AC1069" s="101" t="s">
        <v>1211</v>
      </c>
      <c r="AD1069" s="99" t="s">
        <v>86</v>
      </c>
      <c r="AE1069" s="13">
        <v>41621</v>
      </c>
      <c r="AF1069" s="13">
        <v>41635</v>
      </c>
      <c r="AG1069" s="4">
        <f t="shared" ca="1" si="16"/>
        <v>5</v>
      </c>
      <c r="AH1069" s="32" t="s">
        <v>993</v>
      </c>
      <c r="AI1069" s="15" t="s">
        <v>327</v>
      </c>
      <c r="AJ1069" s="101" t="s">
        <v>886</v>
      </c>
      <c r="AK1069" s="101" t="s">
        <v>903</v>
      </c>
      <c r="AL1069" s="84" t="s">
        <v>13686</v>
      </c>
      <c r="AM1069" s="84" t="s">
        <v>14808</v>
      </c>
      <c r="AN1069" s="84" t="s">
        <v>12046</v>
      </c>
      <c r="AO1069" s="84" t="s">
        <v>7239</v>
      </c>
      <c r="AP1069" s="80" t="s">
        <v>152</v>
      </c>
      <c r="AQ1069" s="5" t="s">
        <v>9179</v>
      </c>
      <c r="AR1069" s="25">
        <v>9386</v>
      </c>
      <c r="AS1069" s="101" t="s">
        <v>993</v>
      </c>
      <c r="AT1069" s="101" t="s">
        <v>993</v>
      </c>
      <c r="AU1069" s="99" t="s">
        <v>90</v>
      </c>
      <c r="AV1069" s="99" t="s">
        <v>906</v>
      </c>
      <c r="AW1069" s="99" t="s">
        <v>1387</v>
      </c>
      <c r="AX1069" s="256" t="s">
        <v>130</v>
      </c>
      <c r="AY1069" s="99" t="s">
        <v>79</v>
      </c>
      <c r="AZ1069" s="99" t="s">
        <v>79</v>
      </c>
      <c r="BA1069" s="99" t="s">
        <v>1111</v>
      </c>
      <c r="BB1069" s="18">
        <v>41617</v>
      </c>
      <c r="BC1069" s="6" t="s">
        <v>993</v>
      </c>
      <c r="BD1069" s="12">
        <v>5</v>
      </c>
      <c r="BE1069" s="102" t="s">
        <v>7217</v>
      </c>
      <c r="BF1069" s="16">
        <v>320000000</v>
      </c>
      <c r="BG1069" s="16">
        <v>50000</v>
      </c>
      <c r="BH1069" s="16">
        <v>50000</v>
      </c>
      <c r="BI1069" s="16">
        <v>50000</v>
      </c>
      <c r="BJ1069" s="16">
        <v>20000</v>
      </c>
      <c r="BK1069" s="80" t="s">
        <v>993</v>
      </c>
      <c r="BL1069" s="5" t="s">
        <v>86</v>
      </c>
      <c r="BM1069" s="5" t="s">
        <v>993</v>
      </c>
      <c r="BN1069" s="5" t="s">
        <v>342</v>
      </c>
      <c r="BO1069" s="6" t="s">
        <v>646</v>
      </c>
      <c r="BP1069" s="6" t="s">
        <v>91</v>
      </c>
      <c r="BQ1069" s="82" t="s">
        <v>993</v>
      </c>
      <c r="BR1069" s="82" t="s">
        <v>993</v>
      </c>
      <c r="BS1069" s="5" t="s">
        <v>1212</v>
      </c>
      <c r="BT1069" s="6" t="s">
        <v>993</v>
      </c>
      <c r="BU1069" s="6" t="s">
        <v>1036</v>
      </c>
      <c r="BV1069" s="27" t="s">
        <v>1073</v>
      </c>
      <c r="BW1069" s="5"/>
      <c r="BX1069" s="5"/>
      <c r="BY1069" s="5"/>
      <c r="BZ1069" s="5"/>
      <c r="CA1069" s="5" t="s">
        <v>386</v>
      </c>
      <c r="CB1069" s="5" t="s">
        <v>347</v>
      </c>
      <c r="CC1069" s="6" t="s">
        <v>13136</v>
      </c>
      <c r="CD1069" s="42" t="s">
        <v>7062</v>
      </c>
      <c r="CE1069" s="4">
        <v>3187072331</v>
      </c>
      <c r="CF1069" s="43" t="s">
        <v>6749</v>
      </c>
      <c r="CG1069" s="7" t="s">
        <v>5866</v>
      </c>
      <c r="CH1069" s="7" t="s">
        <v>5867</v>
      </c>
      <c r="CI1069" s="7" t="s">
        <v>5868</v>
      </c>
      <c r="CJ1069" s="88" t="s">
        <v>12816</v>
      </c>
      <c r="CK1069" s="88" t="s">
        <v>1847</v>
      </c>
      <c r="CL1069" s="88" t="s">
        <v>1848</v>
      </c>
      <c r="CM1069" s="313">
        <v>3165278891</v>
      </c>
      <c r="CN1069" s="313" t="s">
        <v>1849</v>
      </c>
      <c r="CO1069" s="313" t="s">
        <v>1850</v>
      </c>
      <c r="CP1069" s="8">
        <v>3165280350</v>
      </c>
      <c r="CQ1069" s="79" t="s">
        <v>1851</v>
      </c>
      <c r="CR1069" s="21"/>
      <c r="CS1069" s="21" t="s">
        <v>6674</v>
      </c>
      <c r="CT1069" s="103" t="s">
        <v>3337</v>
      </c>
      <c r="CU1069" s="20" t="s">
        <v>385</v>
      </c>
      <c r="CV1069" s="20" t="s">
        <v>6571</v>
      </c>
      <c r="CW1069" s="11" t="s">
        <v>7188</v>
      </c>
      <c r="CX1069" s="86" t="s">
        <v>993</v>
      </c>
      <c r="CY1069" s="86" t="s">
        <v>12898</v>
      </c>
      <c r="CZ1069" s="86" t="s">
        <v>12940</v>
      </c>
      <c r="DA1069" s="86" t="s">
        <v>86</v>
      </c>
      <c r="DB1069" s="86" t="s">
        <v>385</v>
      </c>
      <c r="DC1069" s="6" t="s">
        <v>993</v>
      </c>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row>
    <row r="1070" spans="1:129" ht="20.25" customHeight="1" x14ac:dyDescent="0.25">
      <c r="A1070" s="327"/>
      <c r="B1070" s="83">
        <v>1290</v>
      </c>
      <c r="C1070" s="449">
        <v>1357</v>
      </c>
      <c r="D1070" s="113" t="s">
        <v>11299</v>
      </c>
      <c r="E1070" s="255" t="s">
        <v>5848</v>
      </c>
      <c r="F1070" s="256" t="s">
        <v>243</v>
      </c>
      <c r="G1070" s="256" t="s">
        <v>11824</v>
      </c>
      <c r="H1070" s="256" t="s">
        <v>993</v>
      </c>
      <c r="I1070" s="256" t="s">
        <v>7865</v>
      </c>
      <c r="J1070" s="256" t="s">
        <v>7866</v>
      </c>
      <c r="K1070" s="256" t="s">
        <v>12249</v>
      </c>
      <c r="L1070" s="98">
        <v>202</v>
      </c>
      <c r="M1070" s="256" t="s">
        <v>4793</v>
      </c>
      <c r="N1070" s="99" t="s">
        <v>4794</v>
      </c>
      <c r="O1070" s="12" t="s">
        <v>4795</v>
      </c>
      <c r="P1070" s="27" t="s">
        <v>79</v>
      </c>
      <c r="Q1070" s="30" t="s">
        <v>79</v>
      </c>
      <c r="R1070" s="30" t="s">
        <v>309</v>
      </c>
      <c r="S1070" s="101" t="s">
        <v>5465</v>
      </c>
      <c r="T1070" s="100" t="s">
        <v>5849</v>
      </c>
      <c r="U1070" s="98">
        <v>130200001978</v>
      </c>
      <c r="V1070" s="99" t="s">
        <v>119</v>
      </c>
      <c r="W1070" s="99" t="s">
        <v>195</v>
      </c>
      <c r="X1070" s="101" t="s">
        <v>531</v>
      </c>
      <c r="Y1070" s="101" t="s">
        <v>761</v>
      </c>
      <c r="Z1070" s="99" t="s">
        <v>939</v>
      </c>
      <c r="AA1070" s="101" t="s">
        <v>103</v>
      </c>
      <c r="AB1070" s="101" t="s">
        <v>1088</v>
      </c>
      <c r="AC1070" s="101" t="s">
        <v>1211</v>
      </c>
      <c r="AD1070" s="26" t="s">
        <v>86</v>
      </c>
      <c r="AE1070" s="13">
        <v>41622</v>
      </c>
      <c r="AF1070" s="13">
        <v>41635</v>
      </c>
      <c r="AG1070" s="4">
        <f t="shared" ca="1" si="16"/>
        <v>5</v>
      </c>
      <c r="AH1070" s="32" t="s">
        <v>993</v>
      </c>
      <c r="AI1070" s="15" t="s">
        <v>338</v>
      </c>
      <c r="AJ1070" s="101" t="s">
        <v>887</v>
      </c>
      <c r="AK1070" s="101" t="s">
        <v>887</v>
      </c>
      <c r="AL1070" s="84" t="s">
        <v>13687</v>
      </c>
      <c r="AM1070" s="84" t="s">
        <v>14809</v>
      </c>
      <c r="AN1070" s="84" t="s">
        <v>12046</v>
      </c>
      <c r="AO1070" s="84" t="s">
        <v>7240</v>
      </c>
      <c r="AP1070" s="80" t="s">
        <v>152</v>
      </c>
      <c r="AQ1070" s="5" t="s">
        <v>9180</v>
      </c>
      <c r="AR1070" s="25">
        <v>2022</v>
      </c>
      <c r="AS1070" s="101" t="s">
        <v>993</v>
      </c>
      <c r="AT1070" s="101" t="s">
        <v>993</v>
      </c>
      <c r="AU1070" s="101" t="s">
        <v>189</v>
      </c>
      <c r="AV1070" s="99" t="s">
        <v>993</v>
      </c>
      <c r="AW1070" s="99" t="s">
        <v>9623</v>
      </c>
      <c r="AX1070" s="256" t="s">
        <v>130</v>
      </c>
      <c r="AY1070" s="99" t="s">
        <v>189</v>
      </c>
      <c r="AZ1070" s="99" t="s">
        <v>79</v>
      </c>
      <c r="BA1070" s="101" t="s">
        <v>1055</v>
      </c>
      <c r="BB1070" s="18">
        <v>41634</v>
      </c>
      <c r="BC1070" s="6" t="s">
        <v>993</v>
      </c>
      <c r="BD1070" s="17">
        <v>5</v>
      </c>
      <c r="BE1070" s="102" t="s">
        <v>7710</v>
      </c>
      <c r="BF1070" s="16">
        <v>320000000</v>
      </c>
      <c r="BG1070" s="16">
        <v>50000</v>
      </c>
      <c r="BH1070" s="16">
        <v>50000</v>
      </c>
      <c r="BI1070" s="16">
        <v>50000</v>
      </c>
      <c r="BJ1070" s="16">
        <v>20000</v>
      </c>
      <c r="BK1070" s="80" t="s">
        <v>993</v>
      </c>
      <c r="BL1070" s="5" t="s">
        <v>86</v>
      </c>
      <c r="BM1070" s="5" t="s">
        <v>993</v>
      </c>
      <c r="BN1070" s="5" t="s">
        <v>342</v>
      </c>
      <c r="BO1070" s="6" t="s">
        <v>646</v>
      </c>
      <c r="BP1070" s="5" t="s">
        <v>91</v>
      </c>
      <c r="BQ1070" s="82" t="s">
        <v>993</v>
      </c>
      <c r="BR1070" s="82" t="s">
        <v>993</v>
      </c>
      <c r="BS1070" s="6" t="s">
        <v>385</v>
      </c>
      <c r="BT1070" s="6" t="s">
        <v>993</v>
      </c>
      <c r="BU1070" s="6" t="s">
        <v>189</v>
      </c>
      <c r="BV1070" s="27" t="s">
        <v>1073</v>
      </c>
      <c r="BW1070" s="5"/>
      <c r="BX1070" s="5"/>
      <c r="BY1070" s="17"/>
      <c r="BZ1070" s="17"/>
      <c r="CA1070" s="17"/>
      <c r="CB1070" s="5"/>
      <c r="CC1070" s="17"/>
      <c r="CD1070" s="42" t="s">
        <v>7061</v>
      </c>
      <c r="CE1070" s="4">
        <v>3182899379</v>
      </c>
      <c r="CF1070" s="43" t="s">
        <v>6750</v>
      </c>
      <c r="CG1070" s="7" t="s">
        <v>189</v>
      </c>
      <c r="CH1070" s="7">
        <v>0</v>
      </c>
      <c r="CI1070" s="7">
        <v>0</v>
      </c>
      <c r="CJ1070" s="88">
        <v>0</v>
      </c>
      <c r="CK1070" s="88"/>
      <c r="CL1070" s="88"/>
      <c r="CM1070" s="313" t="s">
        <v>4797</v>
      </c>
      <c r="CN1070" s="313" t="s">
        <v>4798</v>
      </c>
      <c r="CO1070" s="313" t="s">
        <v>4799</v>
      </c>
      <c r="CP1070" s="8" t="s">
        <v>4800</v>
      </c>
      <c r="CQ1070" s="79" t="s">
        <v>4801</v>
      </c>
      <c r="CR1070" s="21"/>
      <c r="CS1070" s="21" t="s">
        <v>189</v>
      </c>
      <c r="CT1070" s="103" t="s">
        <v>1355</v>
      </c>
      <c r="CU1070" s="20" t="s">
        <v>993</v>
      </c>
      <c r="CV1070" s="262" t="s">
        <v>993</v>
      </c>
      <c r="CW1070" s="11" t="s">
        <v>7735</v>
      </c>
      <c r="CX1070" s="86" t="s">
        <v>993</v>
      </c>
      <c r="CY1070" s="86" t="s">
        <v>12900</v>
      </c>
      <c r="CZ1070" s="86" t="s">
        <v>12951</v>
      </c>
      <c r="DA1070" s="86" t="s">
        <v>130</v>
      </c>
      <c r="DB1070" s="86" t="s">
        <v>12906</v>
      </c>
      <c r="DC1070" s="6" t="s">
        <v>993</v>
      </c>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row>
    <row r="1071" spans="1:129" ht="20.25" customHeight="1" x14ac:dyDescent="0.25">
      <c r="A1071" s="327"/>
      <c r="B1071" s="83">
        <v>1265</v>
      </c>
      <c r="C1071" s="449">
        <v>1359</v>
      </c>
      <c r="D1071" s="113" t="s">
        <v>11268</v>
      </c>
      <c r="E1071" s="255" t="s">
        <v>5546</v>
      </c>
      <c r="F1071" s="256" t="s">
        <v>10679</v>
      </c>
      <c r="G1071" s="256" t="s">
        <v>11833</v>
      </c>
      <c r="H1071" s="256" t="s">
        <v>95</v>
      </c>
      <c r="I1071" s="256" t="s">
        <v>15345</v>
      </c>
      <c r="J1071" s="256" t="s">
        <v>7741</v>
      </c>
      <c r="K1071" s="256" t="s">
        <v>12234</v>
      </c>
      <c r="L1071" s="98">
        <v>766</v>
      </c>
      <c r="M1071" s="256" t="s">
        <v>4744</v>
      </c>
      <c r="N1071" s="256" t="s">
        <v>5547</v>
      </c>
      <c r="O1071" s="12" t="s">
        <v>4746</v>
      </c>
      <c r="P1071" s="27" t="s">
        <v>79</v>
      </c>
      <c r="Q1071" s="30" t="s">
        <v>79</v>
      </c>
      <c r="R1071" s="30" t="s">
        <v>309</v>
      </c>
      <c r="S1071" s="101" t="s">
        <v>5465</v>
      </c>
      <c r="T1071" s="100" t="s">
        <v>5722</v>
      </c>
      <c r="U1071" s="98">
        <v>130200001999</v>
      </c>
      <c r="V1071" s="99" t="s">
        <v>119</v>
      </c>
      <c r="W1071" s="99" t="s">
        <v>83</v>
      </c>
      <c r="X1071" s="99" t="s">
        <v>6760</v>
      </c>
      <c r="Y1071" s="101" t="s">
        <v>761</v>
      </c>
      <c r="Z1071" s="99" t="s">
        <v>642</v>
      </c>
      <c r="AA1071" s="101" t="s">
        <v>103</v>
      </c>
      <c r="AB1071" s="101" t="s">
        <v>1211</v>
      </c>
      <c r="AC1071" s="101" t="s">
        <v>1211</v>
      </c>
      <c r="AD1071" s="99" t="s">
        <v>86</v>
      </c>
      <c r="AE1071" s="13">
        <v>41596</v>
      </c>
      <c r="AF1071" s="13">
        <v>41607</v>
      </c>
      <c r="AG1071" s="4">
        <f t="shared" ca="1" si="16"/>
        <v>5</v>
      </c>
      <c r="AH1071" s="32" t="s">
        <v>993</v>
      </c>
      <c r="AI1071" s="15" t="s">
        <v>338</v>
      </c>
      <c r="AJ1071" s="101" t="s">
        <v>886</v>
      </c>
      <c r="AK1071" s="101" t="s">
        <v>886</v>
      </c>
      <c r="AL1071" s="84" t="s">
        <v>13659</v>
      </c>
      <c r="AM1071" s="84" t="s">
        <v>14746</v>
      </c>
      <c r="AN1071" s="84" t="s">
        <v>12046</v>
      </c>
      <c r="AO1071" s="84" t="s">
        <v>7240</v>
      </c>
      <c r="AP1071" s="80" t="s">
        <v>152</v>
      </c>
      <c r="AQ1071" s="5" t="s">
        <v>9151</v>
      </c>
      <c r="AR1071" s="25">
        <v>7664</v>
      </c>
      <c r="AS1071" s="98" t="s">
        <v>260</v>
      </c>
      <c r="AT1071" s="98" t="s">
        <v>260</v>
      </c>
      <c r="AU1071" s="99" t="s">
        <v>90</v>
      </c>
      <c r="AV1071" s="99" t="s">
        <v>906</v>
      </c>
      <c r="AW1071" s="99" t="s">
        <v>96</v>
      </c>
      <c r="AX1071" s="256" t="s">
        <v>86</v>
      </c>
      <c r="AY1071" s="99" t="s">
        <v>79</v>
      </c>
      <c r="AZ1071" s="5" t="s">
        <v>79</v>
      </c>
      <c r="BA1071" s="101" t="s">
        <v>1055</v>
      </c>
      <c r="BB1071" s="18">
        <v>41596</v>
      </c>
      <c r="BC1071" s="12">
        <v>50000000</v>
      </c>
      <c r="BD1071" s="12">
        <v>5</v>
      </c>
      <c r="BE1071" s="102" t="s">
        <v>7217</v>
      </c>
      <c r="BF1071" s="16">
        <v>320000000</v>
      </c>
      <c r="BG1071" s="16">
        <v>50000</v>
      </c>
      <c r="BH1071" s="16">
        <v>50000</v>
      </c>
      <c r="BI1071" s="16">
        <v>50000</v>
      </c>
      <c r="BJ1071" s="16">
        <v>20000</v>
      </c>
      <c r="BK1071" s="16">
        <v>20000</v>
      </c>
      <c r="BL1071" s="5" t="s">
        <v>86</v>
      </c>
      <c r="BM1071" s="5" t="s">
        <v>993</v>
      </c>
      <c r="BN1071" s="5" t="s">
        <v>342</v>
      </c>
      <c r="BO1071" s="6" t="s">
        <v>4502</v>
      </c>
      <c r="BP1071" s="6" t="s">
        <v>91</v>
      </c>
      <c r="BQ1071" s="82" t="s">
        <v>993</v>
      </c>
      <c r="BR1071" s="82" t="s">
        <v>993</v>
      </c>
      <c r="BS1071" s="5" t="s">
        <v>2114</v>
      </c>
      <c r="BT1071" s="6" t="s">
        <v>993</v>
      </c>
      <c r="BU1071" s="6" t="s">
        <v>1036</v>
      </c>
      <c r="BV1071" s="27" t="s">
        <v>993</v>
      </c>
      <c r="BW1071" s="5"/>
      <c r="BX1071" s="5"/>
      <c r="BY1071" s="17"/>
      <c r="BZ1071" s="17"/>
      <c r="CA1071" s="17"/>
      <c r="CB1071" s="17"/>
      <c r="CC1071" s="17"/>
      <c r="CD1071" s="42" t="s">
        <v>7060</v>
      </c>
      <c r="CE1071" s="4">
        <v>3182893993</v>
      </c>
      <c r="CF1071" s="43" t="s">
        <v>6747</v>
      </c>
      <c r="CG1071" s="7" t="s">
        <v>10151</v>
      </c>
      <c r="CH1071" s="7" t="s">
        <v>10150</v>
      </c>
      <c r="CI1071" s="7" t="s">
        <v>10153</v>
      </c>
      <c r="CJ1071" s="88" t="s">
        <v>12762</v>
      </c>
      <c r="CK1071" s="88" t="s">
        <v>4748</v>
      </c>
      <c r="CL1071" s="88" t="s">
        <v>4749</v>
      </c>
      <c r="CM1071" s="313">
        <v>3186514142</v>
      </c>
      <c r="CN1071" s="313" t="s">
        <v>3746</v>
      </c>
      <c r="CO1071" s="313" t="s">
        <v>10353</v>
      </c>
      <c r="CP1071" s="8">
        <v>3188276962</v>
      </c>
      <c r="CQ1071" s="79" t="s">
        <v>4751</v>
      </c>
      <c r="CR1071" s="21"/>
      <c r="CS1071" s="21" t="s">
        <v>6674</v>
      </c>
      <c r="CT1071" s="21" t="s">
        <v>8096</v>
      </c>
      <c r="CU1071" s="20" t="s">
        <v>12425</v>
      </c>
      <c r="CV1071" s="20" t="s">
        <v>10154</v>
      </c>
      <c r="CW1071" s="11" t="s">
        <v>7188</v>
      </c>
      <c r="CX1071" s="86" t="s">
        <v>993</v>
      </c>
      <c r="CY1071" s="86" t="s">
        <v>12898</v>
      </c>
      <c r="CZ1071" s="86" t="s">
        <v>12964</v>
      </c>
      <c r="DA1071" s="86" t="s">
        <v>86</v>
      </c>
      <c r="DB1071" s="86" t="s">
        <v>12425</v>
      </c>
      <c r="DC1071" s="6" t="s">
        <v>993</v>
      </c>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row>
    <row r="1072" spans="1:129" ht="20.25" customHeight="1" x14ac:dyDescent="0.25">
      <c r="A1072" s="327"/>
      <c r="B1072" s="83">
        <v>1266</v>
      </c>
      <c r="C1072" s="449">
        <v>1360</v>
      </c>
      <c r="D1072" s="113" t="s">
        <v>11269</v>
      </c>
      <c r="E1072" s="255" t="s">
        <v>5713</v>
      </c>
      <c r="F1072" s="256" t="s">
        <v>10679</v>
      </c>
      <c r="G1072" s="256" t="s">
        <v>11820</v>
      </c>
      <c r="H1072" s="256" t="s">
        <v>993</v>
      </c>
      <c r="I1072" s="256" t="s">
        <v>15345</v>
      </c>
      <c r="J1072" s="256" t="s">
        <v>7741</v>
      </c>
      <c r="K1072" s="256" t="s">
        <v>12234</v>
      </c>
      <c r="L1072" s="98">
        <v>693</v>
      </c>
      <c r="M1072" s="256" t="s">
        <v>849</v>
      </c>
      <c r="N1072" s="256" t="s">
        <v>5714</v>
      </c>
      <c r="O1072" s="12" t="s">
        <v>1292</v>
      </c>
      <c r="P1072" s="27" t="s">
        <v>79</v>
      </c>
      <c r="Q1072" s="30" t="s">
        <v>79</v>
      </c>
      <c r="R1072" s="30" t="s">
        <v>309</v>
      </c>
      <c r="S1072" s="101" t="s">
        <v>5465</v>
      </c>
      <c r="T1072" s="100" t="s">
        <v>5715</v>
      </c>
      <c r="U1072" s="98">
        <v>130200001966</v>
      </c>
      <c r="V1072" s="99" t="s">
        <v>119</v>
      </c>
      <c r="W1072" s="99" t="s">
        <v>83</v>
      </c>
      <c r="X1072" s="101" t="s">
        <v>531</v>
      </c>
      <c r="Y1072" s="101" t="s">
        <v>761</v>
      </c>
      <c r="Z1072" s="99" t="s">
        <v>1179</v>
      </c>
      <c r="AA1072" s="101" t="s">
        <v>103</v>
      </c>
      <c r="AB1072" s="101" t="s">
        <v>1088</v>
      </c>
      <c r="AC1072" s="101" t="s">
        <v>1088</v>
      </c>
      <c r="AD1072" s="99" t="s">
        <v>86</v>
      </c>
      <c r="AE1072" s="13">
        <v>41597</v>
      </c>
      <c r="AF1072" s="13">
        <v>41607</v>
      </c>
      <c r="AG1072" s="4">
        <f t="shared" ca="1" si="16"/>
        <v>5</v>
      </c>
      <c r="AH1072" s="32" t="s">
        <v>993</v>
      </c>
      <c r="AI1072" s="15" t="s">
        <v>338</v>
      </c>
      <c r="AJ1072" s="101" t="s">
        <v>886</v>
      </c>
      <c r="AK1072" s="101" t="s">
        <v>887</v>
      </c>
      <c r="AL1072" s="84" t="s">
        <v>13660</v>
      </c>
      <c r="AM1072" s="84" t="s">
        <v>14784</v>
      </c>
      <c r="AN1072" s="84" t="s">
        <v>12046</v>
      </c>
      <c r="AO1072" s="84" t="s">
        <v>7240</v>
      </c>
      <c r="AP1072" s="80" t="s">
        <v>152</v>
      </c>
      <c r="AQ1072" s="5" t="s">
        <v>9152</v>
      </c>
      <c r="AR1072" s="25">
        <v>6934</v>
      </c>
      <c r="AS1072" s="98" t="s">
        <v>260</v>
      </c>
      <c r="AT1072" s="98" t="s">
        <v>260</v>
      </c>
      <c r="AU1072" s="99" t="s">
        <v>90</v>
      </c>
      <c r="AV1072" s="99" t="s">
        <v>906</v>
      </c>
      <c r="AW1072" s="99" t="s">
        <v>96</v>
      </c>
      <c r="AX1072" s="256" t="s">
        <v>86</v>
      </c>
      <c r="AY1072" s="99" t="s">
        <v>79</v>
      </c>
      <c r="AZ1072" s="99" t="s">
        <v>79</v>
      </c>
      <c r="BA1072" s="101" t="s">
        <v>1055</v>
      </c>
      <c r="BB1072" s="18">
        <v>41607</v>
      </c>
      <c r="BC1072" s="12">
        <v>50000000</v>
      </c>
      <c r="BD1072" s="12">
        <v>5</v>
      </c>
      <c r="BE1072" s="102" t="s">
        <v>7217</v>
      </c>
      <c r="BF1072" s="16">
        <v>320000000</v>
      </c>
      <c r="BG1072" s="16">
        <v>50000</v>
      </c>
      <c r="BH1072" s="16">
        <v>50000</v>
      </c>
      <c r="BI1072" s="16">
        <v>50000</v>
      </c>
      <c r="BJ1072" s="16">
        <v>20000</v>
      </c>
      <c r="BK1072" s="80" t="s">
        <v>993</v>
      </c>
      <c r="BL1072" s="5" t="s">
        <v>86</v>
      </c>
      <c r="BM1072" s="5" t="s">
        <v>993</v>
      </c>
      <c r="BN1072" s="5" t="s">
        <v>342</v>
      </c>
      <c r="BO1072" s="6" t="s">
        <v>4502</v>
      </c>
      <c r="BP1072" s="6" t="s">
        <v>91</v>
      </c>
      <c r="BQ1072" s="82">
        <v>0.25</v>
      </c>
      <c r="BR1072" s="82">
        <v>0.91666666666666663</v>
      </c>
      <c r="BS1072" s="6" t="s">
        <v>1381</v>
      </c>
      <c r="BT1072" s="6" t="s">
        <v>584</v>
      </c>
      <c r="BU1072" s="6" t="s">
        <v>1036</v>
      </c>
      <c r="BV1072" s="27" t="s">
        <v>1073</v>
      </c>
      <c r="BW1072" s="5"/>
      <c r="BX1072" s="5"/>
      <c r="BY1072" s="17"/>
      <c r="BZ1072" s="17"/>
      <c r="CA1072" s="5" t="s">
        <v>386</v>
      </c>
      <c r="CB1072" s="5" t="s">
        <v>347</v>
      </c>
      <c r="CC1072" s="6" t="s">
        <v>13136</v>
      </c>
      <c r="CD1072" s="42" t="s">
        <v>7060</v>
      </c>
      <c r="CE1072" s="4">
        <v>3182893993</v>
      </c>
      <c r="CF1072" s="43" t="s">
        <v>6747</v>
      </c>
      <c r="CG1072" s="7" t="s">
        <v>189</v>
      </c>
      <c r="CH1072" s="7">
        <v>0</v>
      </c>
      <c r="CI1072" s="7">
        <v>0</v>
      </c>
      <c r="CJ1072" s="88">
        <v>0</v>
      </c>
      <c r="CK1072" s="88" t="s">
        <v>1295</v>
      </c>
      <c r="CL1072" s="88" t="s">
        <v>1296</v>
      </c>
      <c r="CM1072" s="313">
        <v>3162460486</v>
      </c>
      <c r="CN1072" s="313" t="s">
        <v>8190</v>
      </c>
      <c r="CO1072" s="313" t="s">
        <v>8191</v>
      </c>
      <c r="CP1072" s="8">
        <v>3157635835</v>
      </c>
      <c r="CQ1072" s="79" t="s">
        <v>1297</v>
      </c>
      <c r="CR1072" s="21"/>
      <c r="CS1072" s="21" t="s">
        <v>6674</v>
      </c>
      <c r="CT1072" s="103" t="s">
        <v>1026</v>
      </c>
      <c r="CU1072" s="20" t="s">
        <v>993</v>
      </c>
      <c r="CV1072" s="262" t="s">
        <v>993</v>
      </c>
      <c r="CW1072" s="11" t="s">
        <v>7735</v>
      </c>
      <c r="CX1072" s="86" t="s">
        <v>993</v>
      </c>
      <c r="CY1072" s="86" t="s">
        <v>12898</v>
      </c>
      <c r="CZ1072" s="86" t="s">
        <v>12899</v>
      </c>
      <c r="DA1072" s="86" t="s">
        <v>130</v>
      </c>
      <c r="DB1072" s="86" t="s">
        <v>12906</v>
      </c>
      <c r="DC1072" s="6" t="s">
        <v>993</v>
      </c>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row>
    <row r="1073" spans="1:153" ht="20.25" customHeight="1" x14ac:dyDescent="0.25">
      <c r="A1073" s="327"/>
      <c r="B1073" s="83">
        <v>1253</v>
      </c>
      <c r="C1073" s="449">
        <v>1361</v>
      </c>
      <c r="D1073" s="113" t="s">
        <v>11258</v>
      </c>
      <c r="E1073" s="255" t="s">
        <v>5588</v>
      </c>
      <c r="F1073" s="256" t="s">
        <v>10679</v>
      </c>
      <c r="G1073" s="256" t="s">
        <v>11833</v>
      </c>
      <c r="H1073" s="256" t="s">
        <v>95</v>
      </c>
      <c r="I1073" s="256" t="s">
        <v>15345</v>
      </c>
      <c r="J1073" s="256" t="s">
        <v>7741</v>
      </c>
      <c r="K1073" s="256" t="s">
        <v>12234</v>
      </c>
      <c r="L1073" s="98">
        <v>769</v>
      </c>
      <c r="M1073" s="256" t="s">
        <v>4873</v>
      </c>
      <c r="N1073" s="256" t="s">
        <v>4874</v>
      </c>
      <c r="O1073" s="12" t="s">
        <v>4875</v>
      </c>
      <c r="P1073" s="27" t="s">
        <v>79</v>
      </c>
      <c r="Q1073" s="30" t="s">
        <v>79</v>
      </c>
      <c r="R1073" s="30" t="s">
        <v>309</v>
      </c>
      <c r="S1073" s="101" t="s">
        <v>5465</v>
      </c>
      <c r="T1073" s="100" t="s">
        <v>5688</v>
      </c>
      <c r="U1073" s="98">
        <v>130200002012</v>
      </c>
      <c r="V1073" s="99" t="s">
        <v>119</v>
      </c>
      <c r="W1073" s="99" t="s">
        <v>83</v>
      </c>
      <c r="X1073" s="101" t="s">
        <v>531</v>
      </c>
      <c r="Y1073" s="101" t="s">
        <v>761</v>
      </c>
      <c r="Z1073" s="99" t="s">
        <v>1179</v>
      </c>
      <c r="AA1073" s="101" t="s">
        <v>103</v>
      </c>
      <c r="AB1073" s="101" t="s">
        <v>1211</v>
      </c>
      <c r="AC1073" s="101" t="s">
        <v>1211</v>
      </c>
      <c r="AD1073" s="99" t="s">
        <v>86</v>
      </c>
      <c r="AE1073" s="13">
        <v>41594</v>
      </c>
      <c r="AF1073" s="13">
        <v>41604</v>
      </c>
      <c r="AG1073" s="4">
        <f t="shared" ca="1" si="16"/>
        <v>5</v>
      </c>
      <c r="AH1073" s="32" t="s">
        <v>993</v>
      </c>
      <c r="AI1073" s="15" t="s">
        <v>338</v>
      </c>
      <c r="AJ1073" s="101" t="s">
        <v>886</v>
      </c>
      <c r="AK1073" s="101" t="s">
        <v>903</v>
      </c>
      <c r="AL1073" s="84" t="s">
        <v>13648</v>
      </c>
      <c r="AM1073" s="84" t="s">
        <v>14756</v>
      </c>
      <c r="AN1073" s="84" t="s">
        <v>12046</v>
      </c>
      <c r="AO1073" s="84" t="s">
        <v>7240</v>
      </c>
      <c r="AP1073" s="80" t="s">
        <v>152</v>
      </c>
      <c r="AQ1073" s="5" t="s">
        <v>9140</v>
      </c>
      <c r="AR1073" s="25">
        <v>7693</v>
      </c>
      <c r="AS1073" s="98" t="s">
        <v>260</v>
      </c>
      <c r="AT1073" s="98" t="s">
        <v>260</v>
      </c>
      <c r="AU1073" s="99" t="s">
        <v>90</v>
      </c>
      <c r="AV1073" s="99" t="s">
        <v>906</v>
      </c>
      <c r="AW1073" s="99" t="s">
        <v>96</v>
      </c>
      <c r="AX1073" s="256" t="s">
        <v>130</v>
      </c>
      <c r="AY1073" s="99" t="s">
        <v>79</v>
      </c>
      <c r="AZ1073" s="99" t="s">
        <v>79</v>
      </c>
      <c r="BA1073" s="101" t="s">
        <v>1055</v>
      </c>
      <c r="BB1073" s="18">
        <v>41593</v>
      </c>
      <c r="BC1073" s="12">
        <v>50000000</v>
      </c>
      <c r="BD1073" s="17">
        <v>5</v>
      </c>
      <c r="BE1073" s="102" t="s">
        <v>7217</v>
      </c>
      <c r="BF1073" s="16">
        <v>320000000</v>
      </c>
      <c r="BG1073" s="16">
        <v>50000</v>
      </c>
      <c r="BH1073" s="16">
        <v>50000</v>
      </c>
      <c r="BI1073" s="16">
        <v>50000</v>
      </c>
      <c r="BJ1073" s="16">
        <v>20000</v>
      </c>
      <c r="BK1073" s="16">
        <v>20000</v>
      </c>
      <c r="BL1073" s="5" t="s">
        <v>86</v>
      </c>
      <c r="BM1073" s="5" t="s">
        <v>993</v>
      </c>
      <c r="BN1073" s="5" t="s">
        <v>342</v>
      </c>
      <c r="BO1073" s="6" t="s">
        <v>4502</v>
      </c>
      <c r="BP1073" s="6" t="s">
        <v>91</v>
      </c>
      <c r="BQ1073" s="82" t="s">
        <v>993</v>
      </c>
      <c r="BR1073" s="82" t="s">
        <v>993</v>
      </c>
      <c r="BS1073" s="6" t="s">
        <v>385</v>
      </c>
      <c r="BT1073" s="6" t="s">
        <v>993</v>
      </c>
      <c r="BU1073" s="6" t="s">
        <v>1036</v>
      </c>
      <c r="BV1073" s="27" t="s">
        <v>993</v>
      </c>
      <c r="BW1073" s="5"/>
      <c r="BX1073" s="5"/>
      <c r="BY1073" s="5"/>
      <c r="BZ1073" s="5"/>
      <c r="CA1073" s="5" t="s">
        <v>386</v>
      </c>
      <c r="CB1073" s="5" t="s">
        <v>347</v>
      </c>
      <c r="CC1073" s="6" t="s">
        <v>13136</v>
      </c>
      <c r="CD1073" s="42" t="s">
        <v>7060</v>
      </c>
      <c r="CE1073" s="4">
        <v>3182893993</v>
      </c>
      <c r="CF1073" s="43" t="s">
        <v>6747</v>
      </c>
      <c r="CG1073" s="7" t="s">
        <v>189</v>
      </c>
      <c r="CH1073" s="7">
        <v>0</v>
      </c>
      <c r="CI1073" s="7">
        <v>0</v>
      </c>
      <c r="CJ1073" s="88">
        <v>0</v>
      </c>
      <c r="CK1073" s="88" t="s">
        <v>6774</v>
      </c>
      <c r="CL1073" s="88" t="s">
        <v>6771</v>
      </c>
      <c r="CM1073" s="313">
        <v>3176577071</v>
      </c>
      <c r="CN1073" s="313" t="s">
        <v>2878</v>
      </c>
      <c r="CO1073" s="313" t="s">
        <v>2879</v>
      </c>
      <c r="CP1073" s="8">
        <v>3174422380</v>
      </c>
      <c r="CQ1073" s="79" t="s">
        <v>4878</v>
      </c>
      <c r="CR1073" s="21"/>
      <c r="CS1073" s="21" t="s">
        <v>8019</v>
      </c>
      <c r="CT1073" s="103" t="s">
        <v>1026</v>
      </c>
      <c r="CU1073" s="20" t="s">
        <v>993</v>
      </c>
      <c r="CV1073" s="262" t="s">
        <v>4949</v>
      </c>
      <c r="CW1073" s="11" t="s">
        <v>7188</v>
      </c>
      <c r="CX1073" s="86" t="s">
        <v>993</v>
      </c>
      <c r="CY1073" s="86" t="s">
        <v>12898</v>
      </c>
      <c r="CZ1073" s="86" t="s">
        <v>12899</v>
      </c>
      <c r="DA1073" s="86" t="s">
        <v>86</v>
      </c>
      <c r="DB1073" s="86" t="s">
        <v>12906</v>
      </c>
      <c r="DC1073" s="6" t="s">
        <v>993</v>
      </c>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row>
    <row r="1074" spans="1:153" ht="20.25" customHeight="1" x14ac:dyDescent="0.25">
      <c r="A1074" s="327"/>
      <c r="B1074" s="83">
        <v>1295</v>
      </c>
      <c r="C1074" s="449">
        <v>1363</v>
      </c>
      <c r="D1074" s="113" t="s">
        <v>11304</v>
      </c>
      <c r="E1074" s="255" t="s">
        <v>5873</v>
      </c>
      <c r="F1074" s="256" t="s">
        <v>10679</v>
      </c>
      <c r="G1074" s="256" t="s">
        <v>11820</v>
      </c>
      <c r="H1074" s="256" t="s">
        <v>993</v>
      </c>
      <c r="I1074" s="256" t="s">
        <v>15345</v>
      </c>
      <c r="J1074" s="256" t="s">
        <v>7741</v>
      </c>
      <c r="K1074" s="256" t="s">
        <v>12234</v>
      </c>
      <c r="L1074" s="98">
        <v>581</v>
      </c>
      <c r="M1074" s="256" t="s">
        <v>3243</v>
      </c>
      <c r="N1074" s="99" t="s">
        <v>3244</v>
      </c>
      <c r="O1074" s="12" t="s">
        <v>3245</v>
      </c>
      <c r="P1074" s="27" t="s">
        <v>79</v>
      </c>
      <c r="Q1074" s="30" t="s">
        <v>79</v>
      </c>
      <c r="R1074" s="30" t="s">
        <v>309</v>
      </c>
      <c r="S1074" s="101" t="s">
        <v>5465</v>
      </c>
      <c r="T1074" s="100" t="s">
        <v>5874</v>
      </c>
      <c r="U1074" s="98">
        <v>130200002001</v>
      </c>
      <c r="V1074" s="99" t="s">
        <v>119</v>
      </c>
      <c r="W1074" s="99" t="s">
        <v>83</v>
      </c>
      <c r="X1074" s="101" t="s">
        <v>531</v>
      </c>
      <c r="Y1074" s="101" t="s">
        <v>761</v>
      </c>
      <c r="Z1074" s="99" t="s">
        <v>1179</v>
      </c>
      <c r="AA1074" s="101" t="s">
        <v>103</v>
      </c>
      <c r="AB1074" s="101" t="s">
        <v>1087</v>
      </c>
      <c r="AC1074" s="101" t="s">
        <v>1087</v>
      </c>
      <c r="AD1074" s="99" t="s">
        <v>86</v>
      </c>
      <c r="AE1074" s="13">
        <v>41625</v>
      </c>
      <c r="AF1074" s="13">
        <v>41636</v>
      </c>
      <c r="AG1074" s="4">
        <f t="shared" ca="1" si="16"/>
        <v>5</v>
      </c>
      <c r="AH1074" s="32" t="s">
        <v>993</v>
      </c>
      <c r="AI1074" s="15" t="s">
        <v>338</v>
      </c>
      <c r="AJ1074" s="101" t="s">
        <v>886</v>
      </c>
      <c r="AK1074" s="101" t="s">
        <v>887</v>
      </c>
      <c r="AL1074" s="84" t="s">
        <v>13692</v>
      </c>
      <c r="AM1074" s="84" t="s">
        <v>14416</v>
      </c>
      <c r="AN1074" s="84" t="s">
        <v>12046</v>
      </c>
      <c r="AO1074" s="84" t="s">
        <v>7240</v>
      </c>
      <c r="AP1074" s="80" t="s">
        <v>152</v>
      </c>
      <c r="AQ1074" s="5" t="s">
        <v>9185</v>
      </c>
      <c r="AR1074" s="25">
        <v>5813</v>
      </c>
      <c r="AS1074" s="98" t="s">
        <v>260</v>
      </c>
      <c r="AT1074" s="98" t="s">
        <v>260</v>
      </c>
      <c r="AU1074" s="99" t="s">
        <v>90</v>
      </c>
      <c r="AV1074" s="99" t="s">
        <v>906</v>
      </c>
      <c r="AW1074" s="99" t="s">
        <v>96</v>
      </c>
      <c r="AX1074" s="256" t="s">
        <v>130</v>
      </c>
      <c r="AY1074" s="99" t="s">
        <v>79</v>
      </c>
      <c r="AZ1074" s="99" t="s">
        <v>79</v>
      </c>
      <c r="BA1074" s="101" t="s">
        <v>1055</v>
      </c>
      <c r="BB1074" s="18">
        <v>41634</v>
      </c>
      <c r="BC1074" s="12">
        <v>50000000</v>
      </c>
      <c r="BD1074" s="12">
        <v>5</v>
      </c>
      <c r="BE1074" s="102" t="s">
        <v>7217</v>
      </c>
      <c r="BF1074" s="16">
        <v>320000000</v>
      </c>
      <c r="BG1074" s="16">
        <v>50000</v>
      </c>
      <c r="BH1074" s="16">
        <v>50000</v>
      </c>
      <c r="BI1074" s="16">
        <v>50000</v>
      </c>
      <c r="BJ1074" s="16">
        <v>20000</v>
      </c>
      <c r="BK1074" s="80" t="s">
        <v>993</v>
      </c>
      <c r="BL1074" s="5" t="s">
        <v>86</v>
      </c>
      <c r="BM1074" s="5" t="s">
        <v>993</v>
      </c>
      <c r="BN1074" s="5" t="s">
        <v>342</v>
      </c>
      <c r="BO1074" s="6" t="s">
        <v>4502</v>
      </c>
      <c r="BP1074" s="6" t="s">
        <v>91</v>
      </c>
      <c r="BQ1074" s="82" t="s">
        <v>993</v>
      </c>
      <c r="BR1074" s="82" t="s">
        <v>993</v>
      </c>
      <c r="BS1074" s="6" t="s">
        <v>385</v>
      </c>
      <c r="BT1074" s="6" t="s">
        <v>993</v>
      </c>
      <c r="BU1074" s="6" t="s">
        <v>1036</v>
      </c>
      <c r="BV1074" s="27" t="s">
        <v>1073</v>
      </c>
      <c r="BW1074" s="5"/>
      <c r="BX1074" s="5"/>
      <c r="BY1074" s="5"/>
      <c r="BZ1074" s="5"/>
      <c r="CA1074" s="5" t="s">
        <v>386</v>
      </c>
      <c r="CB1074" s="5" t="s">
        <v>347</v>
      </c>
      <c r="CC1074" s="6" t="s">
        <v>13136</v>
      </c>
      <c r="CD1074" s="42" t="s">
        <v>7060</v>
      </c>
      <c r="CE1074" s="4">
        <v>3182893993</v>
      </c>
      <c r="CF1074" s="43" t="s">
        <v>6747</v>
      </c>
      <c r="CG1074" s="7" t="s">
        <v>189</v>
      </c>
      <c r="CH1074" s="7">
        <v>0</v>
      </c>
      <c r="CI1074" s="7">
        <v>0</v>
      </c>
      <c r="CJ1074" s="88">
        <v>0</v>
      </c>
      <c r="CK1074" s="88" t="s">
        <v>3246</v>
      </c>
      <c r="CL1074" s="88" t="s">
        <v>3247</v>
      </c>
      <c r="CM1074" s="313" t="s">
        <v>3248</v>
      </c>
      <c r="CN1074" s="313" t="s">
        <v>3249</v>
      </c>
      <c r="CO1074" s="313" t="s">
        <v>3250</v>
      </c>
      <c r="CP1074" s="8">
        <v>3164803589</v>
      </c>
      <c r="CQ1074" s="79" t="s">
        <v>3251</v>
      </c>
      <c r="CR1074" s="21"/>
      <c r="CS1074" s="21" t="s">
        <v>6674</v>
      </c>
      <c r="CT1074" s="103" t="s">
        <v>1026</v>
      </c>
      <c r="CU1074" s="20" t="s">
        <v>993</v>
      </c>
      <c r="CV1074" s="262" t="s">
        <v>993</v>
      </c>
      <c r="CW1074" s="11" t="s">
        <v>7735</v>
      </c>
      <c r="CX1074" s="86" t="s">
        <v>993</v>
      </c>
      <c r="CY1074" s="86" t="s">
        <v>12898</v>
      </c>
      <c r="CZ1074" s="86" t="s">
        <v>12899</v>
      </c>
      <c r="DA1074" s="86" t="s">
        <v>130</v>
      </c>
      <c r="DB1074" s="86" t="s">
        <v>12906</v>
      </c>
      <c r="DC1074" s="6" t="s">
        <v>993</v>
      </c>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row>
    <row r="1075" spans="1:153" ht="20.25" customHeight="1" x14ac:dyDescent="0.25">
      <c r="A1075" s="327"/>
      <c r="B1075" s="83">
        <v>1287</v>
      </c>
      <c r="C1075" s="449">
        <v>1365</v>
      </c>
      <c r="D1075" s="113" t="s">
        <v>11296</v>
      </c>
      <c r="E1075" s="255" t="s">
        <v>5843</v>
      </c>
      <c r="F1075" s="256" t="s">
        <v>114</v>
      </c>
      <c r="G1075" s="256" t="s">
        <v>11834</v>
      </c>
      <c r="H1075" s="256" t="s">
        <v>95</v>
      </c>
      <c r="I1075" s="256" t="s">
        <v>1387</v>
      </c>
      <c r="J1075" s="256" t="s">
        <v>7748</v>
      </c>
      <c r="K1075" s="256" t="s">
        <v>12239</v>
      </c>
      <c r="L1075" s="98">
        <v>510</v>
      </c>
      <c r="M1075" s="256" t="s">
        <v>3424</v>
      </c>
      <c r="N1075" s="99" t="s">
        <v>3425</v>
      </c>
      <c r="O1075" s="12">
        <v>5743818</v>
      </c>
      <c r="P1075" s="27" t="s">
        <v>79</v>
      </c>
      <c r="Q1075" s="30" t="s">
        <v>79</v>
      </c>
      <c r="R1075" s="30" t="s">
        <v>309</v>
      </c>
      <c r="S1075" s="101" t="s">
        <v>5465</v>
      </c>
      <c r="T1075" s="100" t="s">
        <v>5844</v>
      </c>
      <c r="U1075" s="98">
        <v>130200001994</v>
      </c>
      <c r="V1075" s="99" t="s">
        <v>119</v>
      </c>
      <c r="W1075" s="99" t="s">
        <v>83</v>
      </c>
      <c r="X1075" s="101" t="s">
        <v>531</v>
      </c>
      <c r="Y1075" s="101" t="s">
        <v>761</v>
      </c>
      <c r="Z1075" s="99" t="s">
        <v>1179</v>
      </c>
      <c r="AA1075" s="101" t="s">
        <v>103</v>
      </c>
      <c r="AB1075" s="101" t="s">
        <v>1211</v>
      </c>
      <c r="AC1075" s="101" t="s">
        <v>1211</v>
      </c>
      <c r="AD1075" s="99" t="s">
        <v>86</v>
      </c>
      <c r="AE1075" s="13">
        <v>41625</v>
      </c>
      <c r="AF1075" s="13">
        <v>41632</v>
      </c>
      <c r="AG1075" s="4">
        <f t="shared" ca="1" si="16"/>
        <v>5</v>
      </c>
      <c r="AH1075" s="32" t="s">
        <v>993</v>
      </c>
      <c r="AI1075" s="15" t="s">
        <v>338</v>
      </c>
      <c r="AJ1075" s="101" t="s">
        <v>886</v>
      </c>
      <c r="AK1075" s="101" t="s">
        <v>887</v>
      </c>
      <c r="AL1075" s="84" t="s">
        <v>13684</v>
      </c>
      <c r="AM1075" s="84" t="s">
        <v>14806</v>
      </c>
      <c r="AN1075" s="84" t="s">
        <v>12046</v>
      </c>
      <c r="AO1075" s="84" t="s">
        <v>7240</v>
      </c>
      <c r="AP1075" s="80" t="s">
        <v>152</v>
      </c>
      <c r="AQ1075" s="5" t="s">
        <v>9177</v>
      </c>
      <c r="AR1075" s="25">
        <v>5103</v>
      </c>
      <c r="AS1075" s="98" t="s">
        <v>260</v>
      </c>
      <c r="AT1075" s="98" t="s">
        <v>4669</v>
      </c>
      <c r="AU1075" s="99" t="s">
        <v>90</v>
      </c>
      <c r="AV1075" s="99" t="s">
        <v>906</v>
      </c>
      <c r="AW1075" s="99" t="s">
        <v>1387</v>
      </c>
      <c r="AX1075" s="256" t="s">
        <v>130</v>
      </c>
      <c r="AY1075" s="99" t="s">
        <v>79</v>
      </c>
      <c r="AZ1075" s="99" t="s">
        <v>79</v>
      </c>
      <c r="BA1075" s="101" t="s">
        <v>1055</v>
      </c>
      <c r="BB1075" s="18">
        <v>41631</v>
      </c>
      <c r="BC1075" s="12">
        <v>50000000</v>
      </c>
      <c r="BD1075" s="12">
        <v>5</v>
      </c>
      <c r="BE1075" s="102" t="s">
        <v>7217</v>
      </c>
      <c r="BF1075" s="16">
        <v>320000000</v>
      </c>
      <c r="BG1075" s="16">
        <v>50000</v>
      </c>
      <c r="BH1075" s="16">
        <v>50000</v>
      </c>
      <c r="BI1075" s="16">
        <v>50000</v>
      </c>
      <c r="BJ1075" s="16">
        <v>20000</v>
      </c>
      <c r="BK1075" s="16">
        <v>20000</v>
      </c>
      <c r="BL1075" s="5" t="s">
        <v>86</v>
      </c>
      <c r="BM1075" s="5" t="s">
        <v>993</v>
      </c>
      <c r="BN1075" s="5" t="s">
        <v>342</v>
      </c>
      <c r="BO1075" s="6" t="s">
        <v>4502</v>
      </c>
      <c r="BP1075" s="6" t="s">
        <v>91</v>
      </c>
      <c r="BQ1075" s="82" t="s">
        <v>993</v>
      </c>
      <c r="BR1075" s="82" t="s">
        <v>993</v>
      </c>
      <c r="BS1075" s="6" t="s">
        <v>385</v>
      </c>
      <c r="BT1075" s="6" t="s">
        <v>993</v>
      </c>
      <c r="BU1075" s="6" t="s">
        <v>1036</v>
      </c>
      <c r="BV1075" s="27" t="s">
        <v>1073</v>
      </c>
      <c r="BW1075" s="5"/>
      <c r="BX1075" s="5"/>
      <c r="BY1075" s="5"/>
      <c r="BZ1075" s="5"/>
      <c r="CA1075" s="5" t="s">
        <v>386</v>
      </c>
      <c r="CB1075" s="5" t="s">
        <v>347</v>
      </c>
      <c r="CC1075" s="6" t="s">
        <v>13136</v>
      </c>
      <c r="CD1075" s="42" t="s">
        <v>7062</v>
      </c>
      <c r="CE1075" s="4">
        <v>3187072331</v>
      </c>
      <c r="CF1075" s="43" t="s">
        <v>6749</v>
      </c>
      <c r="CG1075" s="7" t="s">
        <v>189</v>
      </c>
      <c r="CH1075" s="7">
        <v>0</v>
      </c>
      <c r="CI1075" s="7">
        <v>0</v>
      </c>
      <c r="CJ1075" s="88">
        <v>0</v>
      </c>
      <c r="CK1075" s="88" t="s">
        <v>3427</v>
      </c>
      <c r="CL1075" s="88" t="s">
        <v>3428</v>
      </c>
      <c r="CM1075" s="313">
        <v>3174367823</v>
      </c>
      <c r="CN1075" s="313" t="s">
        <v>10368</v>
      </c>
      <c r="CO1075" s="313" t="s">
        <v>10367</v>
      </c>
      <c r="CP1075" s="8">
        <v>3165283428</v>
      </c>
      <c r="CQ1075" s="79" t="s">
        <v>3431</v>
      </c>
      <c r="CR1075" s="21"/>
      <c r="CS1075" s="21" t="s">
        <v>6674</v>
      </c>
      <c r="CT1075" s="103" t="s">
        <v>1026</v>
      </c>
      <c r="CU1075" s="20" t="s">
        <v>993</v>
      </c>
      <c r="CV1075" s="262" t="s">
        <v>993</v>
      </c>
      <c r="CW1075" s="11" t="s">
        <v>7735</v>
      </c>
      <c r="CX1075" s="86" t="s">
        <v>993</v>
      </c>
      <c r="CY1075" s="86" t="s">
        <v>12898</v>
      </c>
      <c r="CZ1075" s="86" t="s">
        <v>12899</v>
      </c>
      <c r="DA1075" s="86" t="s">
        <v>130</v>
      </c>
      <c r="DB1075" s="86" t="s">
        <v>12906</v>
      </c>
      <c r="DC1075" s="6" t="s">
        <v>993</v>
      </c>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row>
    <row r="1076" spans="1:153" ht="20.25" customHeight="1" x14ac:dyDescent="0.25">
      <c r="A1076" s="327"/>
      <c r="B1076" s="83">
        <v>1294</v>
      </c>
      <c r="C1076" s="449">
        <v>1366</v>
      </c>
      <c r="D1076" s="113" t="s">
        <v>11300</v>
      </c>
      <c r="E1076" s="255" t="s">
        <v>5850</v>
      </c>
      <c r="F1076" s="256" t="s">
        <v>168</v>
      </c>
      <c r="G1076" s="256" t="s">
        <v>11835</v>
      </c>
      <c r="H1076" s="256" t="s">
        <v>95</v>
      </c>
      <c r="I1076" s="256" t="s">
        <v>169</v>
      </c>
      <c r="J1076" s="256" t="s">
        <v>7755</v>
      </c>
      <c r="K1076" s="256" t="s">
        <v>12244</v>
      </c>
      <c r="L1076" s="98">
        <v>267</v>
      </c>
      <c r="M1076" s="256" t="s">
        <v>4276</v>
      </c>
      <c r="N1076" s="99" t="s">
        <v>4277</v>
      </c>
      <c r="O1076" s="12" t="s">
        <v>5851</v>
      </c>
      <c r="P1076" s="27" t="s">
        <v>79</v>
      </c>
      <c r="Q1076" s="30" t="s">
        <v>79</v>
      </c>
      <c r="R1076" s="30" t="s">
        <v>309</v>
      </c>
      <c r="S1076" s="101" t="s">
        <v>5465</v>
      </c>
      <c r="T1076" s="100" t="s">
        <v>5852</v>
      </c>
      <c r="U1076" s="98">
        <v>130200002009</v>
      </c>
      <c r="V1076" s="99" t="s">
        <v>119</v>
      </c>
      <c r="W1076" s="99" t="s">
        <v>83</v>
      </c>
      <c r="X1076" s="99" t="s">
        <v>6760</v>
      </c>
      <c r="Y1076" s="101" t="s">
        <v>761</v>
      </c>
      <c r="Z1076" s="99" t="s">
        <v>642</v>
      </c>
      <c r="AA1076" s="101" t="s">
        <v>103</v>
      </c>
      <c r="AB1076" s="101" t="s">
        <v>1211</v>
      </c>
      <c r="AC1076" s="101" t="s">
        <v>1211</v>
      </c>
      <c r="AD1076" s="99" t="s">
        <v>86</v>
      </c>
      <c r="AE1076" s="13">
        <v>41619</v>
      </c>
      <c r="AF1076" s="13">
        <v>41635</v>
      </c>
      <c r="AG1076" s="4">
        <f t="shared" ca="1" si="16"/>
        <v>5</v>
      </c>
      <c r="AH1076" s="32" t="s">
        <v>993</v>
      </c>
      <c r="AI1076" s="15" t="s">
        <v>338</v>
      </c>
      <c r="AJ1076" s="101" t="s">
        <v>886</v>
      </c>
      <c r="AK1076" s="101" t="s">
        <v>887</v>
      </c>
      <c r="AL1076" s="84" t="s">
        <v>13688</v>
      </c>
      <c r="AM1076" s="84" t="s">
        <v>14468</v>
      </c>
      <c r="AN1076" s="84" t="s">
        <v>12046</v>
      </c>
      <c r="AO1076" s="84" t="s">
        <v>7240</v>
      </c>
      <c r="AP1076" s="80" t="s">
        <v>152</v>
      </c>
      <c r="AQ1076" s="5" t="s">
        <v>9181</v>
      </c>
      <c r="AR1076" s="25">
        <v>2673</v>
      </c>
      <c r="AS1076" s="98" t="s">
        <v>260</v>
      </c>
      <c r="AT1076" s="98" t="s">
        <v>260</v>
      </c>
      <c r="AU1076" s="99" t="s">
        <v>90</v>
      </c>
      <c r="AV1076" s="99" t="s">
        <v>906</v>
      </c>
      <c r="AW1076" s="99" t="s">
        <v>169</v>
      </c>
      <c r="AX1076" s="256" t="s">
        <v>86</v>
      </c>
      <c r="AY1076" s="99" t="s">
        <v>79</v>
      </c>
      <c r="AZ1076" s="99" t="s">
        <v>79</v>
      </c>
      <c r="BA1076" s="101" t="s">
        <v>1055</v>
      </c>
      <c r="BB1076" s="18">
        <v>41627</v>
      </c>
      <c r="BC1076" s="12">
        <v>50000000</v>
      </c>
      <c r="BD1076" s="12">
        <v>5</v>
      </c>
      <c r="BE1076" s="102" t="s">
        <v>7217</v>
      </c>
      <c r="BF1076" s="16">
        <v>320000000</v>
      </c>
      <c r="BG1076" s="16">
        <v>50000</v>
      </c>
      <c r="BH1076" s="16">
        <v>50000</v>
      </c>
      <c r="BI1076" s="16">
        <v>50000</v>
      </c>
      <c r="BJ1076" s="16">
        <v>20000</v>
      </c>
      <c r="BK1076" s="16">
        <v>20000</v>
      </c>
      <c r="BL1076" s="17" t="s">
        <v>86</v>
      </c>
      <c r="BM1076" s="5" t="s">
        <v>993</v>
      </c>
      <c r="BN1076" s="5" t="s">
        <v>342</v>
      </c>
      <c r="BO1076" s="6" t="s">
        <v>4502</v>
      </c>
      <c r="BP1076" s="6" t="s">
        <v>91</v>
      </c>
      <c r="BQ1076" s="82" t="s">
        <v>993</v>
      </c>
      <c r="BR1076" s="82" t="s">
        <v>993</v>
      </c>
      <c r="BS1076" s="6" t="s">
        <v>385</v>
      </c>
      <c r="BT1076" s="6" t="s">
        <v>993</v>
      </c>
      <c r="BU1076" s="6" t="s">
        <v>1036</v>
      </c>
      <c r="BV1076" s="27" t="s">
        <v>993</v>
      </c>
      <c r="BW1076" s="5"/>
      <c r="BX1076" s="5"/>
      <c r="BY1076" s="5"/>
      <c r="BZ1076" s="5"/>
      <c r="CA1076" s="5" t="s">
        <v>386</v>
      </c>
      <c r="CB1076" s="5" t="s">
        <v>347</v>
      </c>
      <c r="CC1076" s="6" t="s">
        <v>13136</v>
      </c>
      <c r="CD1076" s="42" t="s">
        <v>7059</v>
      </c>
      <c r="CE1076" s="4">
        <v>3182899443</v>
      </c>
      <c r="CF1076" s="43" t="s">
        <v>6748</v>
      </c>
      <c r="CG1076" s="7" t="s">
        <v>350</v>
      </c>
      <c r="CH1076" s="7" t="s">
        <v>8053</v>
      </c>
      <c r="CI1076" s="7" t="s">
        <v>8054</v>
      </c>
      <c r="CJ1076" s="88" t="s">
        <v>8055</v>
      </c>
      <c r="CK1076" s="88" t="s">
        <v>4161</v>
      </c>
      <c r="CL1076" s="88" t="s">
        <v>4162</v>
      </c>
      <c r="CM1076" s="313" t="s">
        <v>4282</v>
      </c>
      <c r="CN1076" s="313" t="s">
        <v>6532</v>
      </c>
      <c r="CO1076" s="313" t="s">
        <v>6538</v>
      </c>
      <c r="CP1076" s="8" t="s">
        <v>4283</v>
      </c>
      <c r="CQ1076" s="79" t="s">
        <v>4284</v>
      </c>
      <c r="CR1076" s="21"/>
      <c r="CS1076" s="21" t="s">
        <v>12365</v>
      </c>
      <c r="CT1076" s="103" t="s">
        <v>1026</v>
      </c>
      <c r="CU1076" s="20" t="s">
        <v>993</v>
      </c>
      <c r="CV1076" s="262" t="s">
        <v>993</v>
      </c>
      <c r="CW1076" s="11" t="s">
        <v>2709</v>
      </c>
      <c r="CX1076" s="86">
        <v>43354</v>
      </c>
      <c r="CY1076" s="86" t="s">
        <v>12898</v>
      </c>
      <c r="CZ1076" s="86" t="s">
        <v>12899</v>
      </c>
      <c r="DA1076" s="86" t="s">
        <v>130</v>
      </c>
      <c r="DB1076" s="86" t="s">
        <v>12906</v>
      </c>
      <c r="DC1076" s="6" t="s">
        <v>993</v>
      </c>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row>
    <row r="1077" spans="1:153" ht="20.25" customHeight="1" x14ac:dyDescent="0.25">
      <c r="A1077" s="327"/>
      <c r="B1077" s="83">
        <v>1259</v>
      </c>
      <c r="C1077" s="449">
        <v>1367</v>
      </c>
      <c r="D1077" s="113" t="s">
        <v>11270</v>
      </c>
      <c r="E1077" s="255" t="s">
        <v>5705</v>
      </c>
      <c r="F1077" s="256" t="s">
        <v>168</v>
      </c>
      <c r="G1077" s="256" t="s">
        <v>11835</v>
      </c>
      <c r="H1077" s="256" t="s">
        <v>95</v>
      </c>
      <c r="I1077" s="256" t="s">
        <v>169</v>
      </c>
      <c r="J1077" s="256" t="s">
        <v>7755</v>
      </c>
      <c r="K1077" s="256" t="s">
        <v>12244</v>
      </c>
      <c r="L1077" s="98">
        <v>243</v>
      </c>
      <c r="M1077" s="256" t="s">
        <v>1262</v>
      </c>
      <c r="N1077" s="256" t="s">
        <v>1263</v>
      </c>
      <c r="O1077" s="12" t="s">
        <v>1264</v>
      </c>
      <c r="P1077" s="27" t="s">
        <v>79</v>
      </c>
      <c r="Q1077" s="30" t="s">
        <v>79</v>
      </c>
      <c r="R1077" s="30" t="s">
        <v>309</v>
      </c>
      <c r="S1077" s="101" t="s">
        <v>5465</v>
      </c>
      <c r="T1077" s="100" t="s">
        <v>5706</v>
      </c>
      <c r="U1077" s="98">
        <v>130200002007</v>
      </c>
      <c r="V1077" s="99" t="s">
        <v>119</v>
      </c>
      <c r="W1077" s="99" t="s">
        <v>83</v>
      </c>
      <c r="X1077" s="101" t="s">
        <v>531</v>
      </c>
      <c r="Y1077" s="101" t="s">
        <v>761</v>
      </c>
      <c r="Z1077" s="99" t="s">
        <v>1179</v>
      </c>
      <c r="AA1077" s="101" t="s">
        <v>103</v>
      </c>
      <c r="AB1077" s="101" t="s">
        <v>1211</v>
      </c>
      <c r="AC1077" s="101" t="s">
        <v>1211</v>
      </c>
      <c r="AD1077" s="99" t="s">
        <v>86</v>
      </c>
      <c r="AE1077" s="13">
        <v>41601</v>
      </c>
      <c r="AF1077" s="13">
        <v>41607</v>
      </c>
      <c r="AG1077" s="4">
        <f t="shared" ca="1" si="16"/>
        <v>5</v>
      </c>
      <c r="AH1077" s="32" t="s">
        <v>993</v>
      </c>
      <c r="AI1077" s="15" t="s">
        <v>338</v>
      </c>
      <c r="AJ1077" s="101" t="s">
        <v>886</v>
      </c>
      <c r="AK1077" s="101" t="s">
        <v>903</v>
      </c>
      <c r="AL1077" s="84" t="s">
        <v>13661</v>
      </c>
      <c r="AM1077" s="84" t="s">
        <v>14785</v>
      </c>
      <c r="AN1077" s="84" t="s">
        <v>12046</v>
      </c>
      <c r="AO1077" s="84" t="s">
        <v>7240</v>
      </c>
      <c r="AP1077" s="80" t="s">
        <v>152</v>
      </c>
      <c r="AQ1077" s="5" t="s">
        <v>9153</v>
      </c>
      <c r="AR1077" s="25">
        <v>2433</v>
      </c>
      <c r="AS1077" s="98" t="s">
        <v>260</v>
      </c>
      <c r="AT1077" s="98" t="s">
        <v>260</v>
      </c>
      <c r="AU1077" s="99" t="s">
        <v>90</v>
      </c>
      <c r="AV1077" s="99" t="s">
        <v>906</v>
      </c>
      <c r="AW1077" s="99" t="s">
        <v>169</v>
      </c>
      <c r="AX1077" s="256" t="s">
        <v>86</v>
      </c>
      <c r="AY1077" s="99" t="s">
        <v>79</v>
      </c>
      <c r="AZ1077" s="99" t="s">
        <v>79</v>
      </c>
      <c r="BA1077" s="101" t="s">
        <v>1055</v>
      </c>
      <c r="BB1077" s="18">
        <v>41605</v>
      </c>
      <c r="BC1077" s="12">
        <v>50000000</v>
      </c>
      <c r="BD1077" s="12">
        <v>5</v>
      </c>
      <c r="BE1077" s="102" t="s">
        <v>7217</v>
      </c>
      <c r="BF1077" s="16">
        <v>320000000</v>
      </c>
      <c r="BG1077" s="16">
        <v>50000</v>
      </c>
      <c r="BH1077" s="16">
        <v>50000</v>
      </c>
      <c r="BI1077" s="16">
        <v>50000</v>
      </c>
      <c r="BJ1077" s="16">
        <v>20000</v>
      </c>
      <c r="BK1077" s="16">
        <v>20000</v>
      </c>
      <c r="BL1077" s="5" t="s">
        <v>86</v>
      </c>
      <c r="BM1077" s="5" t="s">
        <v>993</v>
      </c>
      <c r="BN1077" s="5" t="s">
        <v>342</v>
      </c>
      <c r="BO1077" s="6" t="s">
        <v>4502</v>
      </c>
      <c r="BP1077" s="6" t="s">
        <v>91</v>
      </c>
      <c r="BQ1077" s="82">
        <v>0.25</v>
      </c>
      <c r="BR1077" s="82">
        <v>0.91666666666666663</v>
      </c>
      <c r="BS1077" s="6" t="s">
        <v>1381</v>
      </c>
      <c r="BT1077" s="6" t="s">
        <v>1201</v>
      </c>
      <c r="BU1077" s="6" t="s">
        <v>1036</v>
      </c>
      <c r="BV1077" s="27" t="s">
        <v>993</v>
      </c>
      <c r="BW1077" s="5"/>
      <c r="BX1077" s="5"/>
      <c r="BY1077" s="17"/>
      <c r="BZ1077" s="17"/>
      <c r="CA1077" s="5" t="s">
        <v>386</v>
      </c>
      <c r="CB1077" s="5" t="s">
        <v>347</v>
      </c>
      <c r="CC1077" s="6" t="s">
        <v>13136</v>
      </c>
      <c r="CD1077" s="42" t="s">
        <v>7059</v>
      </c>
      <c r="CE1077" s="4">
        <v>3182899443</v>
      </c>
      <c r="CF1077" s="43" t="s">
        <v>6748</v>
      </c>
      <c r="CG1077" s="7" t="s">
        <v>189</v>
      </c>
      <c r="CH1077" s="7">
        <v>0</v>
      </c>
      <c r="CI1077" s="7">
        <v>0</v>
      </c>
      <c r="CJ1077" s="88">
        <v>0</v>
      </c>
      <c r="CK1077" s="88" t="s">
        <v>9759</v>
      </c>
      <c r="CL1077" s="88" t="s">
        <v>1271</v>
      </c>
      <c r="CM1077" s="313" t="s">
        <v>1272</v>
      </c>
      <c r="CN1077" s="8" t="s">
        <v>12108</v>
      </c>
      <c r="CO1077" s="328" t="s">
        <v>12107</v>
      </c>
      <c r="CP1077" s="8" t="s">
        <v>1268</v>
      </c>
      <c r="CQ1077" s="79" t="s">
        <v>1273</v>
      </c>
      <c r="CR1077" s="21"/>
      <c r="CS1077" s="21" t="s">
        <v>12361</v>
      </c>
      <c r="CT1077" s="103" t="s">
        <v>1026</v>
      </c>
      <c r="CU1077" s="20" t="s">
        <v>993</v>
      </c>
      <c r="CV1077" s="262" t="s">
        <v>993</v>
      </c>
      <c r="CW1077" s="11" t="s">
        <v>7736</v>
      </c>
      <c r="CX1077" s="86" t="s">
        <v>993</v>
      </c>
      <c r="CY1077" s="86" t="s">
        <v>12898</v>
      </c>
      <c r="CZ1077" s="86" t="s">
        <v>12899</v>
      </c>
      <c r="DA1077" s="86" t="s">
        <v>130</v>
      </c>
      <c r="DB1077" s="86" t="s">
        <v>12906</v>
      </c>
      <c r="DC1077" s="6" t="s">
        <v>993</v>
      </c>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row>
    <row r="1078" spans="1:153" ht="20.25" customHeight="1" x14ac:dyDescent="0.25">
      <c r="A1078" s="327"/>
      <c r="B1078" s="83">
        <v>1288</v>
      </c>
      <c r="C1078" s="449">
        <v>1368</v>
      </c>
      <c r="D1078" s="113" t="s">
        <v>11294</v>
      </c>
      <c r="E1078" s="255" t="s">
        <v>5838</v>
      </c>
      <c r="F1078" s="256" t="s">
        <v>243</v>
      </c>
      <c r="G1078" s="256" t="s">
        <v>11823</v>
      </c>
      <c r="H1078" s="256" t="s">
        <v>993</v>
      </c>
      <c r="I1078" s="256" t="s">
        <v>3693</v>
      </c>
      <c r="J1078" s="256" t="s">
        <v>7848</v>
      </c>
      <c r="K1078" s="256" t="s">
        <v>12241</v>
      </c>
      <c r="L1078" s="98">
        <v>336</v>
      </c>
      <c r="M1078" s="256" t="s">
        <v>3693</v>
      </c>
      <c r="N1078" s="99" t="s">
        <v>3694</v>
      </c>
      <c r="O1078" s="12" t="s">
        <v>3695</v>
      </c>
      <c r="P1078" s="27" t="s">
        <v>79</v>
      </c>
      <c r="Q1078" s="30" t="s">
        <v>79</v>
      </c>
      <c r="R1078" s="30" t="s">
        <v>309</v>
      </c>
      <c r="S1078" s="101" t="s">
        <v>5465</v>
      </c>
      <c r="T1078" s="100" t="s">
        <v>5839</v>
      </c>
      <c r="U1078" s="98">
        <v>130200001977</v>
      </c>
      <c r="V1078" s="99" t="s">
        <v>119</v>
      </c>
      <c r="W1078" s="99" t="s">
        <v>83</v>
      </c>
      <c r="X1078" s="101" t="s">
        <v>531</v>
      </c>
      <c r="Y1078" s="101" t="s">
        <v>761</v>
      </c>
      <c r="Z1078" s="99" t="s">
        <v>1179</v>
      </c>
      <c r="AA1078" s="101" t="s">
        <v>103</v>
      </c>
      <c r="AB1078" s="101" t="s">
        <v>1088</v>
      </c>
      <c r="AC1078" s="101" t="s">
        <v>1211</v>
      </c>
      <c r="AD1078" s="99" t="s">
        <v>86</v>
      </c>
      <c r="AE1078" s="13">
        <v>41625</v>
      </c>
      <c r="AF1078" s="13">
        <v>41631</v>
      </c>
      <c r="AG1078" s="4">
        <f t="shared" ca="1" si="16"/>
        <v>5</v>
      </c>
      <c r="AH1078" s="32" t="s">
        <v>993</v>
      </c>
      <c r="AI1078" s="15" t="s">
        <v>338</v>
      </c>
      <c r="AJ1078" s="101" t="s">
        <v>886</v>
      </c>
      <c r="AK1078" s="101" t="s">
        <v>887</v>
      </c>
      <c r="AL1078" s="84" t="s">
        <v>13682</v>
      </c>
      <c r="AM1078" s="84" t="s">
        <v>14804</v>
      </c>
      <c r="AN1078" s="84" t="s">
        <v>12046</v>
      </c>
      <c r="AO1078" s="84" t="s">
        <v>7240</v>
      </c>
      <c r="AP1078" s="80" t="s">
        <v>152</v>
      </c>
      <c r="AQ1078" s="5" t="s">
        <v>9175</v>
      </c>
      <c r="AR1078" s="25">
        <v>3362</v>
      </c>
      <c r="AS1078" s="98" t="s">
        <v>260</v>
      </c>
      <c r="AT1078" s="98" t="s">
        <v>4669</v>
      </c>
      <c r="AU1078" s="99" t="s">
        <v>90</v>
      </c>
      <c r="AV1078" s="99" t="s">
        <v>1499</v>
      </c>
      <c r="AW1078" s="99" t="s">
        <v>137</v>
      </c>
      <c r="AX1078" s="256" t="s">
        <v>130</v>
      </c>
      <c r="AY1078" s="99" t="s">
        <v>79</v>
      </c>
      <c r="AZ1078" s="99" t="s">
        <v>79</v>
      </c>
      <c r="BA1078" s="101" t="s">
        <v>1055</v>
      </c>
      <c r="BB1078" s="18">
        <v>41628</v>
      </c>
      <c r="BC1078" s="12">
        <v>50000000</v>
      </c>
      <c r="BD1078" s="12">
        <v>5</v>
      </c>
      <c r="BE1078" s="102" t="s">
        <v>7217</v>
      </c>
      <c r="BF1078" s="16">
        <v>320000000</v>
      </c>
      <c r="BG1078" s="16">
        <v>50000</v>
      </c>
      <c r="BH1078" s="16">
        <v>50000</v>
      </c>
      <c r="BI1078" s="16">
        <v>50000</v>
      </c>
      <c r="BJ1078" s="16">
        <v>20000</v>
      </c>
      <c r="BK1078" s="16">
        <v>20000</v>
      </c>
      <c r="BL1078" s="5" t="s">
        <v>86</v>
      </c>
      <c r="BM1078" s="5" t="s">
        <v>993</v>
      </c>
      <c r="BN1078" s="5" t="s">
        <v>342</v>
      </c>
      <c r="BO1078" s="6" t="s">
        <v>4502</v>
      </c>
      <c r="BP1078" s="6" t="s">
        <v>91</v>
      </c>
      <c r="BQ1078" s="82" t="s">
        <v>993</v>
      </c>
      <c r="BR1078" s="82" t="s">
        <v>993</v>
      </c>
      <c r="BS1078" s="6" t="s">
        <v>385</v>
      </c>
      <c r="BT1078" s="6" t="s">
        <v>993</v>
      </c>
      <c r="BU1078" s="6" t="s">
        <v>1036</v>
      </c>
      <c r="BV1078" s="27" t="s">
        <v>993</v>
      </c>
      <c r="BW1078" s="5"/>
      <c r="BX1078" s="5"/>
      <c r="BY1078" s="5"/>
      <c r="BZ1078" s="5"/>
      <c r="CA1078" s="5" t="s">
        <v>386</v>
      </c>
      <c r="CB1078" s="5" t="s">
        <v>347</v>
      </c>
      <c r="CC1078" s="6" t="s">
        <v>13136</v>
      </c>
      <c r="CD1078" s="42" t="s">
        <v>7061</v>
      </c>
      <c r="CE1078" s="4">
        <v>3182899379</v>
      </c>
      <c r="CF1078" s="43" t="s">
        <v>6750</v>
      </c>
      <c r="CG1078" s="7" t="s">
        <v>189</v>
      </c>
      <c r="CH1078" s="7">
        <v>0</v>
      </c>
      <c r="CI1078" s="7">
        <v>0</v>
      </c>
      <c r="CJ1078" s="88">
        <v>0</v>
      </c>
      <c r="CK1078" s="88" t="s">
        <v>3698</v>
      </c>
      <c r="CL1078" s="88" t="s">
        <v>3699</v>
      </c>
      <c r="CM1078" s="313">
        <v>3174377780</v>
      </c>
      <c r="CN1078" s="313" t="s">
        <v>3700</v>
      </c>
      <c r="CO1078" s="313" t="s">
        <v>3701</v>
      </c>
      <c r="CP1078" s="8">
        <v>3174391309</v>
      </c>
      <c r="CQ1078" s="79" t="s">
        <v>3702</v>
      </c>
      <c r="CR1078" s="20" t="s">
        <v>357</v>
      </c>
      <c r="CS1078" s="21" t="s">
        <v>11980</v>
      </c>
      <c r="CT1078" s="103" t="s">
        <v>1026</v>
      </c>
      <c r="CU1078" s="20" t="s">
        <v>993</v>
      </c>
      <c r="CV1078" s="262" t="s">
        <v>993</v>
      </c>
      <c r="CW1078" s="11" t="s">
        <v>7735</v>
      </c>
      <c r="CX1078" s="86" t="s">
        <v>993</v>
      </c>
      <c r="CY1078" s="86" t="s">
        <v>12898</v>
      </c>
      <c r="CZ1078" s="86" t="s">
        <v>12899</v>
      </c>
      <c r="DA1078" s="86" t="s">
        <v>130</v>
      </c>
      <c r="DB1078" s="86" t="s">
        <v>12906</v>
      </c>
      <c r="DC1078" s="6" t="s">
        <v>993</v>
      </c>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row>
    <row r="1079" spans="1:153" ht="20.25" customHeight="1" x14ac:dyDescent="0.25">
      <c r="A1079" s="327"/>
      <c r="B1079" s="83">
        <v>1292</v>
      </c>
      <c r="C1079" s="449">
        <v>1370</v>
      </c>
      <c r="D1079" s="113" t="s">
        <v>11305</v>
      </c>
      <c r="E1079" s="255" t="s">
        <v>4654</v>
      </c>
      <c r="F1079" s="256" t="s">
        <v>243</v>
      </c>
      <c r="G1079" s="256" t="s">
        <v>11823</v>
      </c>
      <c r="H1079" s="256" t="s">
        <v>95</v>
      </c>
      <c r="I1079" s="256" t="s">
        <v>1751</v>
      </c>
      <c r="J1079" s="256" t="s">
        <v>7752</v>
      </c>
      <c r="K1079" s="256" t="s">
        <v>12241</v>
      </c>
      <c r="L1079" s="98">
        <v>603</v>
      </c>
      <c r="M1079" s="256" t="s">
        <v>4655</v>
      </c>
      <c r="N1079" s="256" t="s">
        <v>4656</v>
      </c>
      <c r="O1079" s="12" t="s">
        <v>4657</v>
      </c>
      <c r="P1079" s="27" t="s">
        <v>79</v>
      </c>
      <c r="Q1079" s="30" t="s">
        <v>79</v>
      </c>
      <c r="R1079" s="30" t="s">
        <v>309</v>
      </c>
      <c r="S1079" s="101" t="s">
        <v>5465</v>
      </c>
      <c r="T1079" s="100" t="s">
        <v>5875</v>
      </c>
      <c r="U1079" s="98">
        <v>130200002036</v>
      </c>
      <c r="V1079" s="256" t="s">
        <v>82</v>
      </c>
      <c r="W1079" s="99" t="s">
        <v>83</v>
      </c>
      <c r="X1079" s="99" t="s">
        <v>84</v>
      </c>
      <c r="Y1079" s="101" t="s">
        <v>761</v>
      </c>
      <c r="Z1079" s="99" t="s">
        <v>642</v>
      </c>
      <c r="AA1079" s="101" t="s">
        <v>85</v>
      </c>
      <c r="AB1079" s="101" t="s">
        <v>1211</v>
      </c>
      <c r="AC1079" s="101" t="s">
        <v>1211</v>
      </c>
      <c r="AD1079" s="98" t="s">
        <v>86</v>
      </c>
      <c r="AE1079" s="13">
        <v>41624</v>
      </c>
      <c r="AF1079" s="13">
        <v>41636</v>
      </c>
      <c r="AG1079" s="4">
        <f t="shared" ca="1" si="16"/>
        <v>5</v>
      </c>
      <c r="AH1079" s="32" t="s">
        <v>993</v>
      </c>
      <c r="AI1079" s="15" t="s">
        <v>327</v>
      </c>
      <c r="AJ1079" s="101" t="s">
        <v>886</v>
      </c>
      <c r="AK1079" s="101" t="s">
        <v>887</v>
      </c>
      <c r="AL1079" s="84" t="s">
        <v>13693</v>
      </c>
      <c r="AM1079" s="84" t="s">
        <v>14561</v>
      </c>
      <c r="AN1079" s="84" t="s">
        <v>12046</v>
      </c>
      <c r="AO1079" s="84" t="s">
        <v>7239</v>
      </c>
      <c r="AP1079" s="80" t="s">
        <v>152</v>
      </c>
      <c r="AQ1079" s="5" t="s">
        <v>9186</v>
      </c>
      <c r="AR1079" s="25">
        <v>6035</v>
      </c>
      <c r="AS1079" s="98" t="s">
        <v>260</v>
      </c>
      <c r="AT1079" s="98" t="s">
        <v>4669</v>
      </c>
      <c r="AU1079" s="98" t="s">
        <v>90</v>
      </c>
      <c r="AV1079" s="99" t="s">
        <v>906</v>
      </c>
      <c r="AW1079" s="99" t="s">
        <v>1751</v>
      </c>
      <c r="AX1079" s="256" t="s">
        <v>130</v>
      </c>
      <c r="AY1079" s="99" t="s">
        <v>79</v>
      </c>
      <c r="AZ1079" s="99" t="s">
        <v>79</v>
      </c>
      <c r="BA1079" s="99" t="s">
        <v>1111</v>
      </c>
      <c r="BB1079" s="18">
        <v>41635</v>
      </c>
      <c r="BC1079" s="12">
        <v>50000000</v>
      </c>
      <c r="BD1079" s="12">
        <v>5</v>
      </c>
      <c r="BE1079" s="102" t="s">
        <v>7712</v>
      </c>
      <c r="BF1079" s="16">
        <v>300000000</v>
      </c>
      <c r="BG1079" s="16">
        <v>50000</v>
      </c>
      <c r="BH1079" s="16">
        <v>50000</v>
      </c>
      <c r="BI1079" s="16">
        <v>20000</v>
      </c>
      <c r="BJ1079" s="16">
        <v>10000</v>
      </c>
      <c r="BK1079" s="16">
        <v>10000</v>
      </c>
      <c r="BL1079" s="6" t="s">
        <v>993</v>
      </c>
      <c r="BM1079" s="17" t="s">
        <v>86</v>
      </c>
      <c r="BN1079" s="5" t="s">
        <v>342</v>
      </c>
      <c r="BO1079" s="6" t="s">
        <v>4502</v>
      </c>
      <c r="BP1079" s="6" t="s">
        <v>91</v>
      </c>
      <c r="BQ1079" s="82" t="s">
        <v>993</v>
      </c>
      <c r="BR1079" s="82" t="s">
        <v>993</v>
      </c>
      <c r="BS1079" s="6" t="s">
        <v>385</v>
      </c>
      <c r="BT1079" s="6" t="s">
        <v>993</v>
      </c>
      <c r="BU1079" s="6" t="s">
        <v>1036</v>
      </c>
      <c r="BV1079" s="27" t="s">
        <v>1073</v>
      </c>
      <c r="BW1079" s="5" t="s">
        <v>1092</v>
      </c>
      <c r="BX1079" s="5" t="s">
        <v>993</v>
      </c>
      <c r="BY1079" s="17"/>
      <c r="BZ1079" s="17"/>
      <c r="CA1079" s="5" t="s">
        <v>386</v>
      </c>
      <c r="CB1079" s="5" t="s">
        <v>347</v>
      </c>
      <c r="CC1079" s="6" t="s">
        <v>13136</v>
      </c>
      <c r="CD1079" s="42" t="s">
        <v>7061</v>
      </c>
      <c r="CE1079" s="4">
        <v>3182899379</v>
      </c>
      <c r="CF1079" s="43" t="s">
        <v>6750</v>
      </c>
      <c r="CG1079" s="7" t="s">
        <v>189</v>
      </c>
      <c r="CH1079" s="7" t="s">
        <v>4659</v>
      </c>
      <c r="CI1079" s="7" t="s">
        <v>4660</v>
      </c>
      <c r="CJ1079" s="88" t="s">
        <v>12779</v>
      </c>
      <c r="CK1079" s="88" t="s">
        <v>7400</v>
      </c>
      <c r="CL1079" s="88" t="s">
        <v>7410</v>
      </c>
      <c r="CM1079" s="313">
        <v>3167446533</v>
      </c>
      <c r="CN1079" s="313" t="s">
        <v>4661</v>
      </c>
      <c r="CO1079" s="313" t="s">
        <v>4662</v>
      </c>
      <c r="CP1079" s="8">
        <v>3173650758</v>
      </c>
      <c r="CQ1079" s="79" t="s">
        <v>4663</v>
      </c>
      <c r="CR1079" s="21"/>
      <c r="CS1079" s="21" t="s">
        <v>6674</v>
      </c>
      <c r="CT1079" s="103" t="s">
        <v>1355</v>
      </c>
      <c r="CU1079" s="20" t="s">
        <v>385</v>
      </c>
      <c r="CV1079" s="262" t="s">
        <v>7079</v>
      </c>
      <c r="CW1079" s="11" t="s">
        <v>7188</v>
      </c>
      <c r="CX1079" s="86" t="s">
        <v>993</v>
      </c>
      <c r="CY1079" s="86" t="s">
        <v>12900</v>
      </c>
      <c r="CZ1079" s="86" t="s">
        <v>12951</v>
      </c>
      <c r="DA1079" s="86" t="s">
        <v>86</v>
      </c>
      <c r="DB1079" s="86" t="s">
        <v>385</v>
      </c>
      <c r="DC1079" s="6" t="s">
        <v>993</v>
      </c>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row>
    <row r="1080" spans="1:153" ht="20.25" customHeight="1" x14ac:dyDescent="0.25">
      <c r="A1080" s="327"/>
      <c r="B1080" s="83">
        <v>1275</v>
      </c>
      <c r="C1080" s="449">
        <v>1371</v>
      </c>
      <c r="D1080" s="113" t="s">
        <v>11280</v>
      </c>
      <c r="E1080" s="255" t="s">
        <v>5787</v>
      </c>
      <c r="F1080" s="256" t="s">
        <v>243</v>
      </c>
      <c r="G1080" s="256" t="s">
        <v>11825</v>
      </c>
      <c r="H1080" s="256" t="s">
        <v>993</v>
      </c>
      <c r="I1080" s="256" t="s">
        <v>282</v>
      </c>
      <c r="J1080" s="256" t="s">
        <v>7804</v>
      </c>
      <c r="K1080" s="256" t="s">
        <v>12248</v>
      </c>
      <c r="L1080" s="98">
        <v>914</v>
      </c>
      <c r="M1080" s="256" t="s">
        <v>282</v>
      </c>
      <c r="N1080" s="99" t="s">
        <v>283</v>
      </c>
      <c r="O1080" s="12" t="s">
        <v>284</v>
      </c>
      <c r="P1080" s="27" t="s">
        <v>79</v>
      </c>
      <c r="Q1080" s="30" t="s">
        <v>79</v>
      </c>
      <c r="R1080" s="30" t="s">
        <v>80</v>
      </c>
      <c r="S1080" s="101" t="s">
        <v>5465</v>
      </c>
      <c r="T1080" s="100" t="s">
        <v>5788</v>
      </c>
      <c r="U1080" s="98">
        <v>130200001983</v>
      </c>
      <c r="V1080" s="99" t="s">
        <v>82</v>
      </c>
      <c r="W1080" s="99" t="s">
        <v>83</v>
      </c>
      <c r="X1080" s="99" t="s">
        <v>300</v>
      </c>
      <c r="Y1080" s="101" t="s">
        <v>761</v>
      </c>
      <c r="Z1080" s="99" t="s">
        <v>385</v>
      </c>
      <c r="AA1080" s="101" t="s">
        <v>85</v>
      </c>
      <c r="AB1080" s="101" t="s">
        <v>1088</v>
      </c>
      <c r="AC1080" s="101" t="s">
        <v>1088</v>
      </c>
      <c r="AD1080" s="99" t="s">
        <v>86</v>
      </c>
      <c r="AE1080" s="13">
        <v>41612</v>
      </c>
      <c r="AF1080" s="13">
        <v>41618</v>
      </c>
      <c r="AG1080" s="4">
        <f t="shared" ca="1" si="16"/>
        <v>5</v>
      </c>
      <c r="AH1080" s="32" t="s">
        <v>993</v>
      </c>
      <c r="AI1080" s="15" t="s">
        <v>327</v>
      </c>
      <c r="AJ1080" s="101" t="s">
        <v>886</v>
      </c>
      <c r="AK1080" s="101" t="s">
        <v>903</v>
      </c>
      <c r="AL1080" s="84" t="s">
        <v>13669</v>
      </c>
      <c r="AM1080" s="84" t="s">
        <v>14793</v>
      </c>
      <c r="AN1080" s="84" t="s">
        <v>12046</v>
      </c>
      <c r="AO1080" s="84" t="s">
        <v>7239</v>
      </c>
      <c r="AP1080" s="80" t="s">
        <v>152</v>
      </c>
      <c r="AQ1080" s="5" t="s">
        <v>9161</v>
      </c>
      <c r="AR1080" s="25">
        <v>9143</v>
      </c>
      <c r="AS1080" s="101" t="s">
        <v>993</v>
      </c>
      <c r="AT1080" s="101" t="s">
        <v>993</v>
      </c>
      <c r="AU1080" s="99" t="s">
        <v>90</v>
      </c>
      <c r="AV1080" s="99" t="s">
        <v>906</v>
      </c>
      <c r="AW1080" s="99" t="s">
        <v>282</v>
      </c>
      <c r="AX1080" s="256" t="s">
        <v>130</v>
      </c>
      <c r="AY1080" s="99" t="s">
        <v>79</v>
      </c>
      <c r="AZ1080" s="99" t="s">
        <v>79</v>
      </c>
      <c r="BA1080" s="99" t="s">
        <v>1111</v>
      </c>
      <c r="BB1080" s="18">
        <v>41615</v>
      </c>
      <c r="BC1080" s="6" t="s">
        <v>993</v>
      </c>
      <c r="BD1080" s="12">
        <v>5</v>
      </c>
      <c r="BE1080" s="102" t="s">
        <v>7217</v>
      </c>
      <c r="BF1080" s="16">
        <v>320000000</v>
      </c>
      <c r="BG1080" s="16">
        <v>50000</v>
      </c>
      <c r="BH1080" s="16">
        <v>50000</v>
      </c>
      <c r="BI1080" s="16">
        <v>50000</v>
      </c>
      <c r="BJ1080" s="16">
        <v>20000</v>
      </c>
      <c r="BK1080" s="80" t="s">
        <v>993</v>
      </c>
      <c r="BL1080" s="5" t="s">
        <v>86</v>
      </c>
      <c r="BM1080" s="5" t="s">
        <v>993</v>
      </c>
      <c r="BN1080" s="5" t="s">
        <v>342</v>
      </c>
      <c r="BO1080" s="6" t="s">
        <v>646</v>
      </c>
      <c r="BP1080" s="6" t="s">
        <v>91</v>
      </c>
      <c r="BQ1080" s="82" t="s">
        <v>993</v>
      </c>
      <c r="BR1080" s="82" t="s">
        <v>993</v>
      </c>
      <c r="BS1080" s="6" t="s">
        <v>385</v>
      </c>
      <c r="BT1080" s="6" t="s">
        <v>993</v>
      </c>
      <c r="BU1080" s="6" t="s">
        <v>1036</v>
      </c>
      <c r="BV1080" s="27" t="s">
        <v>1073</v>
      </c>
      <c r="BW1080" s="5" t="s">
        <v>1092</v>
      </c>
      <c r="BX1080" s="5" t="s">
        <v>993</v>
      </c>
      <c r="BY1080" s="5"/>
      <c r="BZ1080" s="5"/>
      <c r="CA1080" s="5" t="s">
        <v>386</v>
      </c>
      <c r="CB1080" s="5" t="s">
        <v>347</v>
      </c>
      <c r="CC1080" s="6" t="s">
        <v>13136</v>
      </c>
      <c r="CD1080" s="42" t="s">
        <v>7061</v>
      </c>
      <c r="CE1080" s="4">
        <v>3182899379</v>
      </c>
      <c r="CF1080" s="43" t="s">
        <v>6750</v>
      </c>
      <c r="CG1080" s="7" t="s">
        <v>189</v>
      </c>
      <c r="CH1080" s="7">
        <v>0</v>
      </c>
      <c r="CI1080" s="7">
        <v>0</v>
      </c>
      <c r="CJ1080" s="88" t="s">
        <v>7363</v>
      </c>
      <c r="CK1080" s="88" t="s">
        <v>5359</v>
      </c>
      <c r="CL1080" s="88" t="s">
        <v>3815</v>
      </c>
      <c r="CM1080" s="313">
        <v>3175387096</v>
      </c>
      <c r="CN1080" s="313" t="s">
        <v>891</v>
      </c>
      <c r="CO1080" s="313" t="s">
        <v>5360</v>
      </c>
      <c r="CP1080" s="8">
        <v>3165271802</v>
      </c>
      <c r="CQ1080" s="79" t="s">
        <v>5361</v>
      </c>
      <c r="CR1080" s="21"/>
      <c r="CS1080" s="21" t="s">
        <v>6674</v>
      </c>
      <c r="CT1080" s="103" t="s">
        <v>5428</v>
      </c>
      <c r="CU1080" s="20" t="s">
        <v>993</v>
      </c>
      <c r="CV1080" s="262" t="s">
        <v>993</v>
      </c>
      <c r="CW1080" s="11" t="s">
        <v>7734</v>
      </c>
      <c r="CX1080" s="86" t="s">
        <v>993</v>
      </c>
      <c r="CY1080" s="86" t="s">
        <v>12930</v>
      </c>
      <c r="CZ1080" s="86" t="s">
        <v>12413</v>
      </c>
      <c r="DA1080" s="86" t="s">
        <v>130</v>
      </c>
      <c r="DB1080" s="86" t="s">
        <v>12906</v>
      </c>
      <c r="DC1080" s="6" t="s">
        <v>993</v>
      </c>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row>
    <row r="1081" spans="1:153" ht="20.25" customHeight="1" x14ac:dyDescent="0.25">
      <c r="A1081" s="327"/>
      <c r="B1081" s="83">
        <v>1285</v>
      </c>
      <c r="C1081" s="449">
        <v>1373</v>
      </c>
      <c r="D1081" s="113" t="s">
        <v>11291</v>
      </c>
      <c r="E1081" s="255" t="s">
        <v>5816</v>
      </c>
      <c r="F1081" s="256" t="s">
        <v>10679</v>
      </c>
      <c r="G1081" s="256" t="s">
        <v>11821</v>
      </c>
      <c r="H1081" s="256" t="s">
        <v>993</v>
      </c>
      <c r="I1081" s="256" t="s">
        <v>15345</v>
      </c>
      <c r="J1081" s="256" t="s">
        <v>7741</v>
      </c>
      <c r="K1081" s="256" t="s">
        <v>12234</v>
      </c>
      <c r="L1081" s="98">
        <v>142</v>
      </c>
      <c r="M1081" s="256" t="s">
        <v>148</v>
      </c>
      <c r="N1081" s="99" t="s">
        <v>149</v>
      </c>
      <c r="O1081" s="12" t="s">
        <v>2068</v>
      </c>
      <c r="P1081" s="27" t="s">
        <v>79</v>
      </c>
      <c r="Q1081" s="30" t="s">
        <v>79</v>
      </c>
      <c r="R1081" s="30" t="s">
        <v>80</v>
      </c>
      <c r="S1081" s="101" t="s">
        <v>6464</v>
      </c>
      <c r="T1081" s="100" t="s">
        <v>5817</v>
      </c>
      <c r="U1081" s="98">
        <v>130200002619</v>
      </c>
      <c r="V1081" s="99" t="s">
        <v>82</v>
      </c>
      <c r="W1081" s="99" t="s">
        <v>83</v>
      </c>
      <c r="X1081" s="99" t="s">
        <v>3159</v>
      </c>
      <c r="Y1081" s="101" t="s">
        <v>761</v>
      </c>
      <c r="Z1081" s="99" t="s">
        <v>1220</v>
      </c>
      <c r="AA1081" s="101" t="s">
        <v>85</v>
      </c>
      <c r="AB1081" s="101" t="s">
        <v>1087</v>
      </c>
      <c r="AC1081" s="101" t="s">
        <v>1087</v>
      </c>
      <c r="AD1081" s="26" t="s">
        <v>86</v>
      </c>
      <c r="AE1081" s="13">
        <v>41522</v>
      </c>
      <c r="AF1081" s="13">
        <v>41628</v>
      </c>
      <c r="AG1081" s="4">
        <f t="shared" ca="1" si="16"/>
        <v>5</v>
      </c>
      <c r="AH1081" s="32" t="s">
        <v>993</v>
      </c>
      <c r="AI1081" s="15" t="s">
        <v>327</v>
      </c>
      <c r="AJ1081" s="101" t="s">
        <v>886</v>
      </c>
      <c r="AK1081" s="101" t="s">
        <v>903</v>
      </c>
      <c r="AL1081" s="84" t="s">
        <v>12183</v>
      </c>
      <c r="AM1081" s="84" t="s">
        <v>14802</v>
      </c>
      <c r="AN1081" s="84" t="s">
        <v>12046</v>
      </c>
      <c r="AO1081" s="84" t="s">
        <v>7239</v>
      </c>
      <c r="AP1081" s="80" t="s">
        <v>152</v>
      </c>
      <c r="AQ1081" s="5" t="s">
        <v>9172</v>
      </c>
      <c r="AR1081" s="25" t="s">
        <v>5818</v>
      </c>
      <c r="AS1081" s="101" t="s">
        <v>993</v>
      </c>
      <c r="AT1081" s="101" t="s">
        <v>993</v>
      </c>
      <c r="AU1081" s="99" t="s">
        <v>90</v>
      </c>
      <c r="AV1081" s="99" t="s">
        <v>906</v>
      </c>
      <c r="AW1081" s="99" t="s">
        <v>96</v>
      </c>
      <c r="AX1081" s="256" t="s">
        <v>130</v>
      </c>
      <c r="AY1081" s="99" t="s">
        <v>79</v>
      </c>
      <c r="AZ1081" s="99" t="s">
        <v>79</v>
      </c>
      <c r="BA1081" s="101" t="s">
        <v>1512</v>
      </c>
      <c r="BB1081" s="18">
        <v>41627</v>
      </c>
      <c r="BC1081" s="6" t="s">
        <v>993</v>
      </c>
      <c r="BD1081" s="17">
        <v>5</v>
      </c>
      <c r="BE1081" s="102" t="s">
        <v>7217</v>
      </c>
      <c r="BF1081" s="16">
        <v>320000000</v>
      </c>
      <c r="BG1081" s="16">
        <v>50000</v>
      </c>
      <c r="BH1081" s="16">
        <v>50000</v>
      </c>
      <c r="BI1081" s="16">
        <v>50000</v>
      </c>
      <c r="BJ1081" s="16">
        <v>20000</v>
      </c>
      <c r="BK1081" s="80" t="s">
        <v>993</v>
      </c>
      <c r="BL1081" s="16" t="s">
        <v>86</v>
      </c>
      <c r="BM1081" s="5" t="s">
        <v>993</v>
      </c>
      <c r="BN1081" s="5" t="s">
        <v>342</v>
      </c>
      <c r="BO1081" s="6" t="s">
        <v>13058</v>
      </c>
      <c r="BP1081" s="5" t="s">
        <v>134</v>
      </c>
      <c r="BQ1081" s="82" t="s">
        <v>993</v>
      </c>
      <c r="BR1081" s="82" t="s">
        <v>993</v>
      </c>
      <c r="BS1081" s="5" t="s">
        <v>1091</v>
      </c>
      <c r="BT1081" s="6" t="s">
        <v>993</v>
      </c>
      <c r="BU1081" s="6" t="s">
        <v>1036</v>
      </c>
      <c r="BV1081" s="27" t="s">
        <v>993</v>
      </c>
      <c r="BW1081" s="5" t="s">
        <v>1092</v>
      </c>
      <c r="BX1081" s="5" t="s">
        <v>993</v>
      </c>
      <c r="BY1081" s="17"/>
      <c r="BZ1081" s="17"/>
      <c r="CA1081" s="5" t="s">
        <v>386</v>
      </c>
      <c r="CB1081" s="5" t="s">
        <v>347</v>
      </c>
      <c r="CC1081" s="6" t="s">
        <v>13136</v>
      </c>
      <c r="CD1081" s="42" t="s">
        <v>7060</v>
      </c>
      <c r="CE1081" s="4">
        <v>3182893993</v>
      </c>
      <c r="CF1081" s="43" t="s">
        <v>6747</v>
      </c>
      <c r="CG1081" s="7" t="s">
        <v>350</v>
      </c>
      <c r="CH1081" s="7" t="s">
        <v>5819</v>
      </c>
      <c r="CI1081" s="7" t="s">
        <v>5820</v>
      </c>
      <c r="CJ1081" s="88" t="s">
        <v>12817</v>
      </c>
      <c r="CK1081" s="88"/>
      <c r="CL1081" s="88"/>
      <c r="CM1081" s="313">
        <v>3165265266</v>
      </c>
      <c r="CN1081" s="313" t="s">
        <v>2073</v>
      </c>
      <c r="CO1081" s="313" t="s">
        <v>2074</v>
      </c>
      <c r="CP1081" s="8">
        <v>3164738814</v>
      </c>
      <c r="CQ1081" s="79" t="s">
        <v>2075</v>
      </c>
      <c r="CR1081" s="21"/>
      <c r="CS1081" s="21" t="s">
        <v>8021</v>
      </c>
      <c r="CT1081" s="103" t="s">
        <v>1026</v>
      </c>
      <c r="CU1081" s="20" t="s">
        <v>385</v>
      </c>
      <c r="CV1081" s="262" t="s">
        <v>6563</v>
      </c>
      <c r="CW1081" s="11" t="s">
        <v>7188</v>
      </c>
      <c r="CX1081" s="86" t="s">
        <v>993</v>
      </c>
      <c r="CY1081" s="86" t="s">
        <v>12898</v>
      </c>
      <c r="CZ1081" s="86" t="s">
        <v>12899</v>
      </c>
      <c r="DA1081" s="86" t="s">
        <v>86</v>
      </c>
      <c r="DB1081" s="86" t="s">
        <v>385</v>
      </c>
      <c r="DC1081" s="6" t="s">
        <v>13117</v>
      </c>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EW1081" s="336"/>
    </row>
    <row r="1082" spans="1:153" ht="20.25" customHeight="1" x14ac:dyDescent="0.25">
      <c r="A1082" s="327"/>
      <c r="B1082" s="83">
        <v>1277</v>
      </c>
      <c r="C1082" s="449">
        <v>1374</v>
      </c>
      <c r="D1082" s="113" t="s">
        <v>11283</v>
      </c>
      <c r="E1082" s="255" t="s">
        <v>5793</v>
      </c>
      <c r="F1082" s="256" t="s">
        <v>168</v>
      </c>
      <c r="G1082" s="256" t="s">
        <v>11831</v>
      </c>
      <c r="H1082" s="256" t="s">
        <v>993</v>
      </c>
      <c r="I1082" s="256" t="s">
        <v>7753</v>
      </c>
      <c r="J1082" s="256" t="s">
        <v>7754</v>
      </c>
      <c r="K1082" s="256" t="s">
        <v>12243</v>
      </c>
      <c r="L1082" s="98">
        <v>266</v>
      </c>
      <c r="M1082" s="256" t="s">
        <v>794</v>
      </c>
      <c r="N1082" s="99" t="s">
        <v>673</v>
      </c>
      <c r="O1082" s="12">
        <v>4515858</v>
      </c>
      <c r="P1082" s="27" t="s">
        <v>79</v>
      </c>
      <c r="Q1082" s="30" t="s">
        <v>79</v>
      </c>
      <c r="R1082" s="30" t="s">
        <v>80</v>
      </c>
      <c r="S1082" s="101" t="s">
        <v>5465</v>
      </c>
      <c r="T1082" s="100" t="s">
        <v>5794</v>
      </c>
      <c r="U1082" s="98">
        <v>130200001954</v>
      </c>
      <c r="V1082" s="99" t="s">
        <v>119</v>
      </c>
      <c r="W1082" s="99" t="s">
        <v>83</v>
      </c>
      <c r="X1082" s="99" t="s">
        <v>7932</v>
      </c>
      <c r="Y1082" s="101" t="s">
        <v>761</v>
      </c>
      <c r="Z1082" s="99" t="s">
        <v>1220</v>
      </c>
      <c r="AA1082" s="101" t="s">
        <v>85</v>
      </c>
      <c r="AB1082" s="101" t="s">
        <v>1087</v>
      </c>
      <c r="AC1082" s="101" t="s">
        <v>1211</v>
      </c>
      <c r="AD1082" s="99" t="s">
        <v>86</v>
      </c>
      <c r="AE1082" s="13">
        <v>41607</v>
      </c>
      <c r="AF1082" s="13">
        <v>41622</v>
      </c>
      <c r="AG1082" s="4">
        <f t="shared" ca="1" si="16"/>
        <v>5</v>
      </c>
      <c r="AH1082" s="32" t="s">
        <v>993</v>
      </c>
      <c r="AI1082" s="15" t="s">
        <v>327</v>
      </c>
      <c r="AJ1082" s="101" t="s">
        <v>886</v>
      </c>
      <c r="AK1082" s="101" t="s">
        <v>903</v>
      </c>
      <c r="AL1082" s="84" t="s">
        <v>13672</v>
      </c>
      <c r="AM1082" s="84" t="s">
        <v>14795</v>
      </c>
      <c r="AN1082" s="84" t="s">
        <v>12046</v>
      </c>
      <c r="AO1082" s="84" t="s">
        <v>7239</v>
      </c>
      <c r="AP1082" s="80" t="s">
        <v>152</v>
      </c>
      <c r="AQ1082" s="5" t="s">
        <v>9164</v>
      </c>
      <c r="AR1082" s="25">
        <v>2667</v>
      </c>
      <c r="AS1082" s="101" t="s">
        <v>993</v>
      </c>
      <c r="AT1082" s="101" t="s">
        <v>993</v>
      </c>
      <c r="AU1082" s="99" t="s">
        <v>90</v>
      </c>
      <c r="AV1082" s="99" t="s">
        <v>906</v>
      </c>
      <c r="AW1082" s="99" t="s">
        <v>315</v>
      </c>
      <c r="AX1082" s="256" t="s">
        <v>130</v>
      </c>
      <c r="AY1082" s="99" t="s">
        <v>79</v>
      </c>
      <c r="AZ1082" s="99" t="s">
        <v>79</v>
      </c>
      <c r="BA1082" s="99" t="s">
        <v>1111</v>
      </c>
      <c r="BB1082" s="18">
        <v>41620</v>
      </c>
      <c r="BC1082" s="6" t="s">
        <v>993</v>
      </c>
      <c r="BD1082" s="12">
        <v>5</v>
      </c>
      <c r="BE1082" s="102" t="s">
        <v>7217</v>
      </c>
      <c r="BF1082" s="16">
        <v>320000000</v>
      </c>
      <c r="BG1082" s="16">
        <v>50000</v>
      </c>
      <c r="BH1082" s="16">
        <v>50000</v>
      </c>
      <c r="BI1082" s="16">
        <v>50000</v>
      </c>
      <c r="BJ1082" s="16">
        <v>20000</v>
      </c>
      <c r="BK1082" s="16">
        <v>20000</v>
      </c>
      <c r="BL1082" s="5" t="s">
        <v>86</v>
      </c>
      <c r="BM1082" s="5" t="s">
        <v>993</v>
      </c>
      <c r="BN1082" s="5" t="s">
        <v>342</v>
      </c>
      <c r="BO1082" s="6" t="s">
        <v>646</v>
      </c>
      <c r="BP1082" s="6" t="s">
        <v>91</v>
      </c>
      <c r="BQ1082" s="82" t="s">
        <v>993</v>
      </c>
      <c r="BR1082" s="82" t="s">
        <v>993</v>
      </c>
      <c r="BS1082" s="5" t="s">
        <v>3521</v>
      </c>
      <c r="BT1082" s="6" t="s">
        <v>993</v>
      </c>
      <c r="BU1082" s="6" t="s">
        <v>1036</v>
      </c>
      <c r="BV1082" s="27" t="s">
        <v>1073</v>
      </c>
      <c r="BW1082" s="5"/>
      <c r="BX1082" s="5"/>
      <c r="BY1082" s="5"/>
      <c r="BZ1082" s="5"/>
      <c r="CA1082" s="5" t="s">
        <v>386</v>
      </c>
      <c r="CB1082" s="5" t="s">
        <v>347</v>
      </c>
      <c r="CC1082" s="6" t="s">
        <v>13136</v>
      </c>
      <c r="CD1082" s="42" t="s">
        <v>7059</v>
      </c>
      <c r="CE1082" s="53">
        <v>3182899405</v>
      </c>
      <c r="CF1082" s="43">
        <v>0</v>
      </c>
      <c r="CG1082" s="7" t="s">
        <v>350</v>
      </c>
      <c r="CH1082" s="7" t="s">
        <v>5795</v>
      </c>
      <c r="CI1082" s="7">
        <v>3206838848</v>
      </c>
      <c r="CJ1082" s="88" t="s">
        <v>12818</v>
      </c>
      <c r="CK1082" s="88" t="s">
        <v>9763</v>
      </c>
      <c r="CL1082" s="88" t="s">
        <v>9814</v>
      </c>
      <c r="CM1082" s="313">
        <v>3174388724</v>
      </c>
      <c r="CN1082" s="313" t="s">
        <v>5898</v>
      </c>
      <c r="CO1082" s="313" t="s">
        <v>9890</v>
      </c>
      <c r="CP1082" s="8">
        <v>3174390169</v>
      </c>
      <c r="CQ1082" s="79" t="s">
        <v>1673</v>
      </c>
      <c r="CR1082" s="21"/>
      <c r="CS1082" s="21" t="s">
        <v>6674</v>
      </c>
      <c r="CT1082" s="103" t="s">
        <v>1026</v>
      </c>
      <c r="CU1082" s="20" t="s">
        <v>385</v>
      </c>
      <c r="CV1082" s="20" t="s">
        <v>6571</v>
      </c>
      <c r="CW1082" s="11" t="s">
        <v>7188</v>
      </c>
      <c r="CX1082" s="86" t="s">
        <v>993</v>
      </c>
      <c r="CY1082" s="86" t="s">
        <v>12898</v>
      </c>
      <c r="CZ1082" s="86" t="s">
        <v>12899</v>
      </c>
      <c r="DA1082" s="86" t="s">
        <v>86</v>
      </c>
      <c r="DB1082" s="86" t="s">
        <v>385</v>
      </c>
      <c r="DC1082" s="6" t="s">
        <v>993</v>
      </c>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row>
    <row r="1083" spans="1:153" ht="20.25" customHeight="1" x14ac:dyDescent="0.25">
      <c r="A1083" s="327"/>
      <c r="B1083" s="83">
        <v>1291</v>
      </c>
      <c r="C1083" s="449">
        <v>1375</v>
      </c>
      <c r="D1083" s="113" t="s">
        <v>11301</v>
      </c>
      <c r="E1083" s="255" t="s">
        <v>5869</v>
      </c>
      <c r="F1083" s="256" t="s">
        <v>243</v>
      </c>
      <c r="G1083" s="256" t="s">
        <v>11824</v>
      </c>
      <c r="H1083" s="256" t="s">
        <v>993</v>
      </c>
      <c r="I1083" s="256" t="s">
        <v>395</v>
      </c>
      <c r="J1083" s="256" t="s">
        <v>7764</v>
      </c>
      <c r="K1083" s="256" t="s">
        <v>12249</v>
      </c>
      <c r="L1083" s="98">
        <v>489</v>
      </c>
      <c r="M1083" s="256" t="s">
        <v>1936</v>
      </c>
      <c r="N1083" s="256" t="s">
        <v>1947</v>
      </c>
      <c r="O1083" s="12" t="s">
        <v>1937</v>
      </c>
      <c r="P1083" s="27" t="s">
        <v>79</v>
      </c>
      <c r="Q1083" s="30" t="s">
        <v>79</v>
      </c>
      <c r="R1083" s="30" t="s">
        <v>80</v>
      </c>
      <c r="S1083" s="101" t="s">
        <v>5465</v>
      </c>
      <c r="T1083" s="100" t="s">
        <v>5870</v>
      </c>
      <c r="U1083" s="98">
        <v>130200002912</v>
      </c>
      <c r="V1083" s="99" t="s">
        <v>119</v>
      </c>
      <c r="W1083" s="99" t="s">
        <v>83</v>
      </c>
      <c r="X1083" s="99" t="s">
        <v>84</v>
      </c>
      <c r="Y1083" s="101" t="s">
        <v>761</v>
      </c>
      <c r="Z1083" s="99" t="s">
        <v>642</v>
      </c>
      <c r="AA1083" s="101" t="s">
        <v>85</v>
      </c>
      <c r="AB1083" s="101" t="s">
        <v>1211</v>
      </c>
      <c r="AC1083" s="101" t="s">
        <v>1211</v>
      </c>
      <c r="AD1083" s="99" t="s">
        <v>86</v>
      </c>
      <c r="AE1083" s="13">
        <v>41622</v>
      </c>
      <c r="AF1083" s="13">
        <v>41635</v>
      </c>
      <c r="AG1083" s="4">
        <f t="shared" ca="1" si="16"/>
        <v>5</v>
      </c>
      <c r="AH1083" s="32" t="s">
        <v>993</v>
      </c>
      <c r="AI1083" s="15" t="s">
        <v>327</v>
      </c>
      <c r="AJ1083" s="101" t="s">
        <v>886</v>
      </c>
      <c r="AK1083" s="101" t="s">
        <v>903</v>
      </c>
      <c r="AL1083" s="84" t="s">
        <v>13689</v>
      </c>
      <c r="AM1083" s="84" t="s">
        <v>14810</v>
      </c>
      <c r="AN1083" s="84" t="s">
        <v>12046</v>
      </c>
      <c r="AO1083" s="84" t="s">
        <v>7239</v>
      </c>
      <c r="AP1083" s="80" t="s">
        <v>152</v>
      </c>
      <c r="AQ1083" s="5" t="s">
        <v>9182</v>
      </c>
      <c r="AR1083" s="25" t="s">
        <v>7714</v>
      </c>
      <c r="AS1083" s="101" t="s">
        <v>993</v>
      </c>
      <c r="AT1083" s="101" t="s">
        <v>993</v>
      </c>
      <c r="AU1083" s="99" t="s">
        <v>90</v>
      </c>
      <c r="AV1083" s="99" t="s">
        <v>906</v>
      </c>
      <c r="AW1083" s="99" t="s">
        <v>395</v>
      </c>
      <c r="AX1083" s="256" t="s">
        <v>130</v>
      </c>
      <c r="AY1083" s="99" t="s">
        <v>79</v>
      </c>
      <c r="AZ1083" s="99" t="s">
        <v>79</v>
      </c>
      <c r="BA1083" s="99" t="s">
        <v>1111</v>
      </c>
      <c r="BB1083" s="18">
        <v>41629</v>
      </c>
      <c r="BC1083" s="6" t="s">
        <v>993</v>
      </c>
      <c r="BD1083" s="12">
        <v>5</v>
      </c>
      <c r="BE1083" s="102" t="s">
        <v>7217</v>
      </c>
      <c r="BF1083" s="16">
        <v>320000000</v>
      </c>
      <c r="BG1083" s="16">
        <v>50000</v>
      </c>
      <c r="BH1083" s="16">
        <v>50000</v>
      </c>
      <c r="BI1083" s="16">
        <v>50000</v>
      </c>
      <c r="BJ1083" s="16">
        <v>20000</v>
      </c>
      <c r="BK1083" s="16">
        <v>20000</v>
      </c>
      <c r="BL1083" s="5" t="s">
        <v>86</v>
      </c>
      <c r="BM1083" s="5" t="s">
        <v>993</v>
      </c>
      <c r="BN1083" s="5" t="s">
        <v>342</v>
      </c>
      <c r="BO1083" s="6" t="s">
        <v>646</v>
      </c>
      <c r="BP1083" s="6" t="s">
        <v>91</v>
      </c>
      <c r="BQ1083" s="82" t="s">
        <v>993</v>
      </c>
      <c r="BR1083" s="82" t="s">
        <v>993</v>
      </c>
      <c r="BS1083" s="5" t="s">
        <v>1212</v>
      </c>
      <c r="BT1083" s="6" t="s">
        <v>993</v>
      </c>
      <c r="BU1083" s="6" t="s">
        <v>1036</v>
      </c>
      <c r="BV1083" s="27" t="s">
        <v>1073</v>
      </c>
      <c r="BW1083" s="5"/>
      <c r="BX1083" s="5"/>
      <c r="BY1083" s="17"/>
      <c r="BZ1083" s="17"/>
      <c r="CA1083" s="5" t="s">
        <v>386</v>
      </c>
      <c r="CB1083" s="5" t="s">
        <v>347</v>
      </c>
      <c r="CC1083" s="6" t="s">
        <v>13136</v>
      </c>
      <c r="CD1083" s="42" t="s">
        <v>7061</v>
      </c>
      <c r="CE1083" s="4">
        <v>3182899379</v>
      </c>
      <c r="CF1083" s="43" t="s">
        <v>6750</v>
      </c>
      <c r="CG1083" s="7" t="s">
        <v>1794</v>
      </c>
      <c r="CH1083" s="7">
        <v>0</v>
      </c>
      <c r="CI1083" s="7">
        <v>0</v>
      </c>
      <c r="CJ1083" s="88">
        <v>0</v>
      </c>
      <c r="CK1083" s="88" t="s">
        <v>1939</v>
      </c>
      <c r="CL1083" s="88" t="s">
        <v>1940</v>
      </c>
      <c r="CM1083" s="313" t="s">
        <v>1941</v>
      </c>
      <c r="CN1083" s="313" t="s">
        <v>1942</v>
      </c>
      <c r="CO1083" s="313" t="s">
        <v>1943</v>
      </c>
      <c r="CP1083" s="8" t="s">
        <v>1944</v>
      </c>
      <c r="CQ1083" s="79" t="s">
        <v>1945</v>
      </c>
      <c r="CR1083" s="21"/>
      <c r="CS1083" s="21" t="s">
        <v>12389</v>
      </c>
      <c r="CT1083" s="103" t="s">
        <v>1026</v>
      </c>
      <c r="CU1083" s="20" t="s">
        <v>993</v>
      </c>
      <c r="CV1083" s="262" t="s">
        <v>993</v>
      </c>
      <c r="CW1083" s="11" t="s">
        <v>7188</v>
      </c>
      <c r="CX1083" s="86" t="s">
        <v>993</v>
      </c>
      <c r="CY1083" s="86" t="s">
        <v>12898</v>
      </c>
      <c r="CZ1083" s="86" t="s">
        <v>12899</v>
      </c>
      <c r="DA1083" s="86" t="s">
        <v>86</v>
      </c>
      <c r="DB1083" s="86" t="s">
        <v>12906</v>
      </c>
      <c r="DC1083" s="6" t="s">
        <v>993</v>
      </c>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row>
    <row r="1084" spans="1:153" ht="20.25" customHeight="1" x14ac:dyDescent="0.25">
      <c r="A1084" s="327"/>
      <c r="B1084" s="83">
        <v>1302</v>
      </c>
      <c r="C1084" s="449">
        <v>1376</v>
      </c>
      <c r="D1084" s="113" t="s">
        <v>11312</v>
      </c>
      <c r="E1084" s="255" t="s">
        <v>5902</v>
      </c>
      <c r="F1084" s="256" t="s">
        <v>243</v>
      </c>
      <c r="G1084" s="256" t="s">
        <v>11823</v>
      </c>
      <c r="H1084" s="256" t="s">
        <v>993</v>
      </c>
      <c r="I1084" s="256" t="s">
        <v>7765</v>
      </c>
      <c r="J1084" s="256" t="s">
        <v>7766</v>
      </c>
      <c r="K1084" s="256" t="s">
        <v>12250</v>
      </c>
      <c r="L1084" s="98">
        <v>306</v>
      </c>
      <c r="M1084" s="256" t="s">
        <v>75</v>
      </c>
      <c r="N1084" s="99" t="s">
        <v>2195</v>
      </c>
      <c r="O1084" s="12" t="s">
        <v>2196</v>
      </c>
      <c r="P1084" s="27" t="s">
        <v>79</v>
      </c>
      <c r="Q1084" s="30" t="s">
        <v>79</v>
      </c>
      <c r="R1084" s="30" t="s">
        <v>80</v>
      </c>
      <c r="S1084" s="101" t="s">
        <v>5465</v>
      </c>
      <c r="T1084" s="100" t="s">
        <v>5903</v>
      </c>
      <c r="U1084" s="98">
        <v>130200002038</v>
      </c>
      <c r="V1084" s="99" t="s">
        <v>119</v>
      </c>
      <c r="W1084" s="99" t="s">
        <v>83</v>
      </c>
      <c r="X1084" s="99" t="s">
        <v>7932</v>
      </c>
      <c r="Y1084" s="101" t="s">
        <v>761</v>
      </c>
      <c r="Z1084" s="99" t="s">
        <v>1220</v>
      </c>
      <c r="AA1084" s="101" t="s">
        <v>85</v>
      </c>
      <c r="AB1084" s="101" t="s">
        <v>1088</v>
      </c>
      <c r="AC1084" s="101" t="s">
        <v>1088</v>
      </c>
      <c r="AD1084" s="99" t="s">
        <v>86</v>
      </c>
      <c r="AE1084" s="13">
        <v>41631</v>
      </c>
      <c r="AF1084" s="13">
        <v>41650</v>
      </c>
      <c r="AG1084" s="4">
        <f t="shared" ca="1" si="16"/>
        <v>5</v>
      </c>
      <c r="AH1084" s="32" t="s">
        <v>993</v>
      </c>
      <c r="AI1084" s="15" t="s">
        <v>327</v>
      </c>
      <c r="AJ1084" s="101" t="s">
        <v>886</v>
      </c>
      <c r="AK1084" s="101" t="s">
        <v>903</v>
      </c>
      <c r="AL1084" s="84" t="s">
        <v>13699</v>
      </c>
      <c r="AM1084" s="84" t="s">
        <v>14818</v>
      </c>
      <c r="AN1084" s="84" t="s">
        <v>12046</v>
      </c>
      <c r="AO1084" s="84" t="s">
        <v>7239</v>
      </c>
      <c r="AP1084" s="80" t="s">
        <v>152</v>
      </c>
      <c r="AQ1084" s="5" t="s">
        <v>9193</v>
      </c>
      <c r="AR1084" s="25">
        <v>3067</v>
      </c>
      <c r="AS1084" s="101" t="s">
        <v>993</v>
      </c>
      <c r="AT1084" s="101" t="s">
        <v>993</v>
      </c>
      <c r="AU1084" s="99" t="s">
        <v>90</v>
      </c>
      <c r="AV1084" s="99" t="s">
        <v>906</v>
      </c>
      <c r="AW1084" s="99" t="s">
        <v>75</v>
      </c>
      <c r="AX1084" s="256" t="s">
        <v>86</v>
      </c>
      <c r="AY1084" s="99" t="s">
        <v>79</v>
      </c>
      <c r="AZ1084" s="99" t="s">
        <v>79</v>
      </c>
      <c r="BA1084" s="99" t="s">
        <v>1111</v>
      </c>
      <c r="BB1084" s="18">
        <v>41649</v>
      </c>
      <c r="BC1084" s="6" t="s">
        <v>993</v>
      </c>
      <c r="BD1084" s="12">
        <v>5</v>
      </c>
      <c r="BE1084" s="102" t="s">
        <v>7217</v>
      </c>
      <c r="BF1084" s="16">
        <v>320000000</v>
      </c>
      <c r="BG1084" s="16">
        <v>50000</v>
      </c>
      <c r="BH1084" s="16">
        <v>50000</v>
      </c>
      <c r="BI1084" s="16">
        <v>50000</v>
      </c>
      <c r="BJ1084" s="16">
        <v>20000</v>
      </c>
      <c r="BK1084" s="80" t="s">
        <v>993</v>
      </c>
      <c r="BL1084" s="5" t="s">
        <v>86</v>
      </c>
      <c r="BM1084" s="5" t="s">
        <v>993</v>
      </c>
      <c r="BN1084" s="5" t="s">
        <v>342</v>
      </c>
      <c r="BO1084" s="6" t="s">
        <v>646</v>
      </c>
      <c r="BP1084" s="6" t="s">
        <v>91</v>
      </c>
      <c r="BQ1084" s="82">
        <v>0.25</v>
      </c>
      <c r="BR1084" s="82">
        <v>0.91666666666666663</v>
      </c>
      <c r="BS1084" s="6" t="s">
        <v>1381</v>
      </c>
      <c r="BT1084" s="6" t="s">
        <v>584</v>
      </c>
      <c r="BU1084" s="6" t="s">
        <v>1036</v>
      </c>
      <c r="BV1084" s="27" t="s">
        <v>993</v>
      </c>
      <c r="BW1084" s="5"/>
      <c r="BX1084" s="5"/>
      <c r="BY1084" s="5"/>
      <c r="BZ1084" s="5"/>
      <c r="CA1084" s="5" t="s">
        <v>386</v>
      </c>
      <c r="CB1084" s="5" t="s">
        <v>347</v>
      </c>
      <c r="CC1084" s="6" t="s">
        <v>13136</v>
      </c>
      <c r="CD1084" s="42" t="s">
        <v>7061</v>
      </c>
      <c r="CE1084" s="4">
        <v>3182899379</v>
      </c>
      <c r="CF1084" s="43" t="s">
        <v>6750</v>
      </c>
      <c r="CG1084" s="7" t="s">
        <v>350</v>
      </c>
      <c r="CH1084" s="7" t="s">
        <v>5904</v>
      </c>
      <c r="CI1084" s="7" t="s">
        <v>5905</v>
      </c>
      <c r="CJ1084" s="88" t="s">
        <v>7242</v>
      </c>
      <c r="CK1084" s="88" t="s">
        <v>2197</v>
      </c>
      <c r="CL1084" s="88" t="s">
        <v>2198</v>
      </c>
      <c r="CM1084" s="313">
        <v>3152097726</v>
      </c>
      <c r="CN1084" s="313" t="s">
        <v>2199</v>
      </c>
      <c r="CO1084" s="313" t="s">
        <v>2200</v>
      </c>
      <c r="CP1084" s="8">
        <v>3165261136</v>
      </c>
      <c r="CQ1084" s="79" t="s">
        <v>2201</v>
      </c>
      <c r="CR1084" s="21"/>
      <c r="CS1084" s="21" t="s">
        <v>6674</v>
      </c>
      <c r="CT1084" s="103" t="s">
        <v>1026</v>
      </c>
      <c r="CU1084" s="20" t="s">
        <v>993</v>
      </c>
      <c r="CV1084" s="262" t="s">
        <v>993</v>
      </c>
      <c r="CW1084" s="11" t="s">
        <v>7188</v>
      </c>
      <c r="CX1084" s="86" t="s">
        <v>993</v>
      </c>
      <c r="CY1084" s="86" t="s">
        <v>12898</v>
      </c>
      <c r="CZ1084" s="86" t="s">
        <v>12899</v>
      </c>
      <c r="DA1084" s="86" t="s">
        <v>86</v>
      </c>
      <c r="DB1084" s="86" t="s">
        <v>12906</v>
      </c>
      <c r="DC1084" s="6" t="s">
        <v>993</v>
      </c>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row>
    <row r="1085" spans="1:153" ht="20.25" customHeight="1" x14ac:dyDescent="0.25">
      <c r="A1085" s="327"/>
      <c r="B1085" s="83">
        <v>1407</v>
      </c>
      <c r="C1085" s="449">
        <v>1377</v>
      </c>
      <c r="D1085" s="113" t="s">
        <v>11421</v>
      </c>
      <c r="E1085" s="253" t="s">
        <v>6436</v>
      </c>
      <c r="F1085" s="256" t="s">
        <v>243</v>
      </c>
      <c r="G1085" s="256" t="s">
        <v>11824</v>
      </c>
      <c r="H1085" s="256" t="s">
        <v>993</v>
      </c>
      <c r="I1085" s="256" t="s">
        <v>395</v>
      </c>
      <c r="J1085" s="256" t="s">
        <v>7764</v>
      </c>
      <c r="K1085" s="256" t="s">
        <v>12249</v>
      </c>
      <c r="L1085" s="98">
        <v>874</v>
      </c>
      <c r="M1085" s="256" t="s">
        <v>5743</v>
      </c>
      <c r="N1085" s="99" t="s">
        <v>5744</v>
      </c>
      <c r="O1085" s="12" t="s">
        <v>5745</v>
      </c>
      <c r="P1085" s="27" t="s">
        <v>79</v>
      </c>
      <c r="Q1085" s="30" t="s">
        <v>79</v>
      </c>
      <c r="R1085" s="30" t="s">
        <v>80</v>
      </c>
      <c r="S1085" s="101" t="s">
        <v>5465</v>
      </c>
      <c r="T1085" s="100" t="s">
        <v>6437</v>
      </c>
      <c r="U1085" s="98">
        <v>130200002223</v>
      </c>
      <c r="V1085" s="5" t="s">
        <v>119</v>
      </c>
      <c r="W1085" s="99" t="s">
        <v>83</v>
      </c>
      <c r="X1085" s="99" t="s">
        <v>129</v>
      </c>
      <c r="Y1085" s="101" t="s">
        <v>761</v>
      </c>
      <c r="Z1085" s="99" t="s">
        <v>1220</v>
      </c>
      <c r="AA1085" s="101" t="s">
        <v>85</v>
      </c>
      <c r="AB1085" s="101" t="s">
        <v>2069</v>
      </c>
      <c r="AC1085" s="101" t="s">
        <v>2069</v>
      </c>
      <c r="AD1085" s="99" t="s">
        <v>86</v>
      </c>
      <c r="AE1085" s="13">
        <v>42201</v>
      </c>
      <c r="AF1085" s="13">
        <v>42215</v>
      </c>
      <c r="AG1085" s="4">
        <f t="shared" ca="1" si="16"/>
        <v>4</v>
      </c>
      <c r="AH1085" s="32">
        <v>42201</v>
      </c>
      <c r="AI1085" s="15" t="s">
        <v>327</v>
      </c>
      <c r="AJ1085" s="101" t="s">
        <v>902</v>
      </c>
      <c r="AK1085" s="101" t="s">
        <v>903</v>
      </c>
      <c r="AL1085" s="84" t="s">
        <v>13808</v>
      </c>
      <c r="AM1085" s="84" t="s">
        <v>14917</v>
      </c>
      <c r="AN1085" s="84" t="s">
        <v>12046</v>
      </c>
      <c r="AO1085" s="84" t="s">
        <v>7239</v>
      </c>
      <c r="AP1085" s="16" t="s">
        <v>7020</v>
      </c>
      <c r="AQ1085" s="5" t="s">
        <v>9306</v>
      </c>
      <c r="AR1085" s="25" t="s">
        <v>6438</v>
      </c>
      <c r="AS1085" s="101" t="s">
        <v>993</v>
      </c>
      <c r="AT1085" s="101" t="s">
        <v>993</v>
      </c>
      <c r="AU1085" s="99" t="s">
        <v>90</v>
      </c>
      <c r="AV1085" s="99" t="s">
        <v>906</v>
      </c>
      <c r="AW1085" s="99" t="s">
        <v>395</v>
      </c>
      <c r="AX1085" s="256" t="s">
        <v>130</v>
      </c>
      <c r="AY1085" s="99" t="s">
        <v>79</v>
      </c>
      <c r="AZ1085" s="99" t="s">
        <v>79</v>
      </c>
      <c r="BA1085" s="99" t="s">
        <v>1111</v>
      </c>
      <c r="BB1085" s="18">
        <v>42215</v>
      </c>
      <c r="BC1085" s="6" t="s">
        <v>993</v>
      </c>
      <c r="BD1085" s="12">
        <v>4</v>
      </c>
      <c r="BE1085" s="102" t="s">
        <v>7217</v>
      </c>
      <c r="BF1085" s="16">
        <v>320000000</v>
      </c>
      <c r="BG1085" s="16">
        <v>50000</v>
      </c>
      <c r="BH1085" s="16">
        <v>50000</v>
      </c>
      <c r="BI1085" s="16">
        <v>50000</v>
      </c>
      <c r="BJ1085" s="16">
        <v>20000</v>
      </c>
      <c r="BK1085" s="80" t="s">
        <v>993</v>
      </c>
      <c r="BL1085" s="5" t="s">
        <v>86</v>
      </c>
      <c r="BM1085" s="5" t="s">
        <v>993</v>
      </c>
      <c r="BN1085" s="5" t="s">
        <v>342</v>
      </c>
      <c r="BO1085" s="6" t="s">
        <v>646</v>
      </c>
      <c r="BP1085" s="6" t="s">
        <v>91</v>
      </c>
      <c r="BQ1085" s="82" t="s">
        <v>993</v>
      </c>
      <c r="BR1085" s="82" t="s">
        <v>993</v>
      </c>
      <c r="BS1085" s="6" t="s">
        <v>385</v>
      </c>
      <c r="BT1085" s="6" t="s">
        <v>993</v>
      </c>
      <c r="BU1085" s="6" t="s">
        <v>1036</v>
      </c>
      <c r="BV1085" s="27" t="s">
        <v>993</v>
      </c>
      <c r="BW1085" s="5"/>
      <c r="BX1085" s="5"/>
      <c r="BY1085" s="5" t="s">
        <v>1192</v>
      </c>
      <c r="BZ1085" s="5" t="s">
        <v>1294</v>
      </c>
      <c r="CA1085" s="5" t="s">
        <v>386</v>
      </c>
      <c r="CB1085" s="5" t="s">
        <v>347</v>
      </c>
      <c r="CC1085" s="6" t="s">
        <v>13136</v>
      </c>
      <c r="CD1085" s="42" t="s">
        <v>7061</v>
      </c>
      <c r="CE1085" s="4">
        <v>3182899379</v>
      </c>
      <c r="CF1085" s="43" t="s">
        <v>6750</v>
      </c>
      <c r="CG1085" s="7" t="s">
        <v>6439</v>
      </c>
      <c r="CH1085" s="7" t="s">
        <v>6440</v>
      </c>
      <c r="CI1085" s="7">
        <v>3108570275</v>
      </c>
      <c r="CJ1085" s="88" t="s">
        <v>6441</v>
      </c>
      <c r="CK1085" s="88" t="s">
        <v>5747</v>
      </c>
      <c r="CL1085" s="88" t="s">
        <v>5748</v>
      </c>
      <c r="CM1085" s="313">
        <v>3155689183</v>
      </c>
      <c r="CN1085" s="313" t="s">
        <v>5749</v>
      </c>
      <c r="CO1085" s="313" t="s">
        <v>5750</v>
      </c>
      <c r="CP1085" s="8">
        <v>3164660612</v>
      </c>
      <c r="CQ1085" s="8" t="s">
        <v>5751</v>
      </c>
      <c r="CR1085" s="21"/>
      <c r="CS1085" s="21" t="s">
        <v>12336</v>
      </c>
      <c r="CT1085" s="103" t="s">
        <v>6442</v>
      </c>
      <c r="CU1085" s="20" t="s">
        <v>385</v>
      </c>
      <c r="CV1085" s="20" t="s">
        <v>6571</v>
      </c>
      <c r="CW1085" s="11" t="s">
        <v>7732</v>
      </c>
      <c r="CX1085" s="86">
        <v>43355</v>
      </c>
      <c r="CY1085" s="86" t="s">
        <v>12900</v>
      </c>
      <c r="CZ1085" s="86" t="s">
        <v>12983</v>
      </c>
      <c r="DA1085" s="86" t="s">
        <v>130</v>
      </c>
      <c r="DB1085" s="86" t="s">
        <v>385</v>
      </c>
      <c r="DC1085" s="6" t="s">
        <v>993</v>
      </c>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row>
    <row r="1086" spans="1:153" ht="20.25" customHeight="1" x14ac:dyDescent="0.25">
      <c r="A1086" s="327"/>
      <c r="B1086" s="83">
        <v>1306</v>
      </c>
      <c r="C1086" s="449">
        <v>1378</v>
      </c>
      <c r="D1086" s="113" t="s">
        <v>10959</v>
      </c>
      <c r="E1086" s="255" t="s">
        <v>5909</v>
      </c>
      <c r="F1086" s="256" t="s">
        <v>243</v>
      </c>
      <c r="G1086" s="256" t="s">
        <v>11825</v>
      </c>
      <c r="H1086" s="256" t="s">
        <v>993</v>
      </c>
      <c r="I1086" s="256" t="s">
        <v>282</v>
      </c>
      <c r="J1086" s="256" t="s">
        <v>7804</v>
      </c>
      <c r="K1086" s="256" t="s">
        <v>12248</v>
      </c>
      <c r="L1086" s="98">
        <v>914</v>
      </c>
      <c r="M1086" s="256" t="s">
        <v>282</v>
      </c>
      <c r="N1086" s="99" t="s">
        <v>283</v>
      </c>
      <c r="O1086" s="12" t="s">
        <v>284</v>
      </c>
      <c r="P1086" s="27" t="s">
        <v>79</v>
      </c>
      <c r="Q1086" s="30" t="s">
        <v>79</v>
      </c>
      <c r="R1086" s="30" t="s">
        <v>80</v>
      </c>
      <c r="S1086" s="101" t="s">
        <v>5465</v>
      </c>
      <c r="T1086" s="100" t="s">
        <v>5910</v>
      </c>
      <c r="U1086" s="98">
        <v>130200001976</v>
      </c>
      <c r="V1086" s="99" t="s">
        <v>119</v>
      </c>
      <c r="W1086" s="99" t="s">
        <v>83</v>
      </c>
      <c r="X1086" s="99" t="s">
        <v>7932</v>
      </c>
      <c r="Y1086" s="101" t="s">
        <v>761</v>
      </c>
      <c r="Z1086" s="99" t="s">
        <v>1220</v>
      </c>
      <c r="AA1086" s="101" t="s">
        <v>85</v>
      </c>
      <c r="AB1086" s="101" t="s">
        <v>1087</v>
      </c>
      <c r="AC1086" s="101" t="s">
        <v>1088</v>
      </c>
      <c r="AD1086" s="99" t="s">
        <v>86</v>
      </c>
      <c r="AE1086" s="13">
        <v>41699</v>
      </c>
      <c r="AF1086" s="13">
        <v>41699</v>
      </c>
      <c r="AG1086" s="4">
        <f t="shared" ca="1" si="16"/>
        <v>5</v>
      </c>
      <c r="AH1086" s="32" t="s">
        <v>993</v>
      </c>
      <c r="AI1086" s="15" t="s">
        <v>327</v>
      </c>
      <c r="AJ1086" s="101" t="s">
        <v>902</v>
      </c>
      <c r="AK1086" s="101" t="s">
        <v>903</v>
      </c>
      <c r="AL1086" s="84" t="s">
        <v>13706</v>
      </c>
      <c r="AM1086" s="84" t="s">
        <v>14825</v>
      </c>
      <c r="AN1086" s="84" t="s">
        <v>12046</v>
      </c>
      <c r="AO1086" s="84" t="s">
        <v>7240</v>
      </c>
      <c r="AP1086" s="80" t="s">
        <v>152</v>
      </c>
      <c r="AQ1086" s="5" t="s">
        <v>9200</v>
      </c>
      <c r="AR1086" s="25">
        <v>9144</v>
      </c>
      <c r="AS1086" s="101" t="s">
        <v>993</v>
      </c>
      <c r="AT1086" s="101" t="s">
        <v>993</v>
      </c>
      <c r="AU1086" s="99" t="s">
        <v>90</v>
      </c>
      <c r="AV1086" s="99" t="s">
        <v>906</v>
      </c>
      <c r="AW1086" s="99" t="s">
        <v>282</v>
      </c>
      <c r="AX1086" s="256" t="s">
        <v>130</v>
      </c>
      <c r="AY1086" s="99" t="s">
        <v>79</v>
      </c>
      <c r="AZ1086" s="99" t="s">
        <v>79</v>
      </c>
      <c r="BA1086" s="99" t="s">
        <v>1111</v>
      </c>
      <c r="BB1086" s="18">
        <v>41698</v>
      </c>
      <c r="BC1086" s="6" t="s">
        <v>993</v>
      </c>
      <c r="BD1086" s="17">
        <v>5</v>
      </c>
      <c r="BE1086" s="102" t="s">
        <v>7217</v>
      </c>
      <c r="BF1086" s="16">
        <v>320000000</v>
      </c>
      <c r="BG1086" s="16">
        <v>50000</v>
      </c>
      <c r="BH1086" s="16">
        <v>50000</v>
      </c>
      <c r="BI1086" s="16">
        <v>50000</v>
      </c>
      <c r="BJ1086" s="16">
        <v>20000</v>
      </c>
      <c r="BK1086" s="80" t="s">
        <v>993</v>
      </c>
      <c r="BL1086" s="5" t="s">
        <v>86</v>
      </c>
      <c r="BM1086" s="5" t="s">
        <v>993</v>
      </c>
      <c r="BN1086" s="5" t="s">
        <v>342</v>
      </c>
      <c r="BO1086" s="6" t="s">
        <v>646</v>
      </c>
      <c r="BP1086" s="6" t="s">
        <v>91</v>
      </c>
      <c r="BQ1086" s="82" t="s">
        <v>993</v>
      </c>
      <c r="BR1086" s="82" t="s">
        <v>993</v>
      </c>
      <c r="BS1086" s="5" t="s">
        <v>1333</v>
      </c>
      <c r="BT1086" s="6" t="s">
        <v>993</v>
      </c>
      <c r="BU1086" s="6" t="s">
        <v>1036</v>
      </c>
      <c r="BV1086" s="27" t="s">
        <v>1073</v>
      </c>
      <c r="BW1086" s="17"/>
      <c r="BX1086" s="17"/>
      <c r="BY1086" s="17"/>
      <c r="BZ1086" s="17"/>
      <c r="CA1086" s="5" t="s">
        <v>386</v>
      </c>
      <c r="CB1086" s="5" t="s">
        <v>347</v>
      </c>
      <c r="CC1086" s="6" t="s">
        <v>13136</v>
      </c>
      <c r="CD1086" s="42" t="s">
        <v>7061</v>
      </c>
      <c r="CE1086" s="4">
        <v>3182899379</v>
      </c>
      <c r="CF1086" s="43" t="s">
        <v>6750</v>
      </c>
      <c r="CG1086" s="7" t="s">
        <v>350</v>
      </c>
      <c r="CH1086" s="7" t="s">
        <v>5911</v>
      </c>
      <c r="CI1086" s="7" t="s">
        <v>5912</v>
      </c>
      <c r="CJ1086" s="88" t="s">
        <v>12819</v>
      </c>
      <c r="CK1086" s="88" t="s">
        <v>5359</v>
      </c>
      <c r="CL1086" s="88" t="s">
        <v>3815</v>
      </c>
      <c r="CM1086" s="313">
        <v>3175387096</v>
      </c>
      <c r="CN1086" s="313" t="s">
        <v>891</v>
      </c>
      <c r="CO1086" s="313" t="s">
        <v>5360</v>
      </c>
      <c r="CP1086" s="8">
        <v>3165271802</v>
      </c>
      <c r="CQ1086" s="79" t="s">
        <v>5361</v>
      </c>
      <c r="CR1086" s="21"/>
      <c r="CS1086" s="21" t="s">
        <v>6674</v>
      </c>
      <c r="CT1086" s="103" t="s">
        <v>1026</v>
      </c>
      <c r="CU1086" s="20" t="s">
        <v>993</v>
      </c>
      <c r="CV1086" s="262" t="s">
        <v>993</v>
      </c>
      <c r="CW1086" s="11" t="s">
        <v>7188</v>
      </c>
      <c r="CX1086" s="86" t="s">
        <v>993</v>
      </c>
      <c r="CY1086" s="86" t="s">
        <v>12898</v>
      </c>
      <c r="CZ1086" s="86" t="s">
        <v>12899</v>
      </c>
      <c r="DA1086" s="86" t="s">
        <v>86</v>
      </c>
      <c r="DB1086" s="86" t="s">
        <v>12906</v>
      </c>
      <c r="DC1086" s="6" t="s">
        <v>993</v>
      </c>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row>
    <row r="1087" spans="1:153" ht="20.25" customHeight="1" x14ac:dyDescent="0.25">
      <c r="A1087" s="327"/>
      <c r="B1087" s="83">
        <v>1317</v>
      </c>
      <c r="C1087" s="449">
        <v>1383</v>
      </c>
      <c r="D1087" s="113" t="s">
        <v>11329</v>
      </c>
      <c r="E1087" s="255" t="s">
        <v>5963</v>
      </c>
      <c r="F1087" s="256" t="s">
        <v>243</v>
      </c>
      <c r="G1087" s="256" t="s">
        <v>11822</v>
      </c>
      <c r="H1087" s="256" t="s">
        <v>993</v>
      </c>
      <c r="I1087" s="256" t="s">
        <v>592</v>
      </c>
      <c r="J1087" s="256" t="s">
        <v>7774</v>
      </c>
      <c r="K1087" s="256" t="s">
        <v>12254</v>
      </c>
      <c r="L1087" s="98">
        <v>364</v>
      </c>
      <c r="M1087" s="256" t="s">
        <v>592</v>
      </c>
      <c r="N1087" s="99" t="s">
        <v>593</v>
      </c>
      <c r="O1087" s="12" t="s">
        <v>3119</v>
      </c>
      <c r="P1087" s="27" t="s">
        <v>79</v>
      </c>
      <c r="Q1087" s="30" t="s">
        <v>79</v>
      </c>
      <c r="R1087" s="30" t="s">
        <v>80</v>
      </c>
      <c r="S1087" s="101" t="s">
        <v>5465</v>
      </c>
      <c r="T1087" s="100" t="s">
        <v>5964</v>
      </c>
      <c r="U1087" s="98">
        <v>130200002042</v>
      </c>
      <c r="V1087" s="99" t="s">
        <v>119</v>
      </c>
      <c r="W1087" s="99" t="s">
        <v>83</v>
      </c>
      <c r="X1087" s="99" t="s">
        <v>84</v>
      </c>
      <c r="Y1087" s="101" t="s">
        <v>761</v>
      </c>
      <c r="Z1087" s="99" t="s">
        <v>642</v>
      </c>
      <c r="AA1087" s="101" t="s">
        <v>85</v>
      </c>
      <c r="AB1087" s="101" t="s">
        <v>1088</v>
      </c>
      <c r="AC1087" s="101" t="s">
        <v>1211</v>
      </c>
      <c r="AD1087" s="99" t="s">
        <v>86</v>
      </c>
      <c r="AE1087" s="13">
        <v>41560</v>
      </c>
      <c r="AF1087" s="13">
        <v>41790</v>
      </c>
      <c r="AG1087" s="4">
        <f t="shared" ca="1" si="16"/>
        <v>5</v>
      </c>
      <c r="AH1087" s="32" t="s">
        <v>993</v>
      </c>
      <c r="AI1087" s="15" t="s">
        <v>327</v>
      </c>
      <c r="AJ1087" s="101" t="s">
        <v>902</v>
      </c>
      <c r="AK1087" s="101" t="s">
        <v>903</v>
      </c>
      <c r="AL1087" s="84" t="s">
        <v>13717</v>
      </c>
      <c r="AM1087" s="84" t="s">
        <v>14836</v>
      </c>
      <c r="AN1087" s="84" t="s">
        <v>12046</v>
      </c>
      <c r="AO1087" s="84" t="s">
        <v>7240</v>
      </c>
      <c r="AP1087" s="16" t="s">
        <v>7020</v>
      </c>
      <c r="AQ1087" s="5" t="s">
        <v>9211</v>
      </c>
      <c r="AR1087" s="25">
        <v>3645</v>
      </c>
      <c r="AS1087" s="101" t="s">
        <v>993</v>
      </c>
      <c r="AT1087" s="101" t="s">
        <v>993</v>
      </c>
      <c r="AU1087" s="99" t="s">
        <v>90</v>
      </c>
      <c r="AV1087" s="99" t="s">
        <v>906</v>
      </c>
      <c r="AW1087" s="99" t="s">
        <v>592</v>
      </c>
      <c r="AX1087" s="256" t="s">
        <v>130</v>
      </c>
      <c r="AY1087" s="99" t="s">
        <v>79</v>
      </c>
      <c r="AZ1087" s="99" t="s">
        <v>79</v>
      </c>
      <c r="BA1087" s="99" t="s">
        <v>1111</v>
      </c>
      <c r="BB1087" s="18">
        <v>41789</v>
      </c>
      <c r="BC1087" s="6" t="s">
        <v>993</v>
      </c>
      <c r="BD1087" s="12">
        <v>4</v>
      </c>
      <c r="BE1087" s="102" t="s">
        <v>7217</v>
      </c>
      <c r="BF1087" s="16">
        <v>320000000</v>
      </c>
      <c r="BG1087" s="16">
        <v>50000</v>
      </c>
      <c r="BH1087" s="16">
        <v>50000</v>
      </c>
      <c r="BI1087" s="16">
        <v>50000</v>
      </c>
      <c r="BJ1087" s="16">
        <v>20000</v>
      </c>
      <c r="BK1087" s="80" t="s">
        <v>993</v>
      </c>
      <c r="BL1087" s="16" t="s">
        <v>86</v>
      </c>
      <c r="BM1087" s="5" t="s">
        <v>993</v>
      </c>
      <c r="BN1087" s="5" t="s">
        <v>342</v>
      </c>
      <c r="BO1087" s="6" t="s">
        <v>646</v>
      </c>
      <c r="BP1087" s="6" t="s">
        <v>91</v>
      </c>
      <c r="BQ1087" s="82" t="s">
        <v>993</v>
      </c>
      <c r="BR1087" s="82" t="s">
        <v>993</v>
      </c>
      <c r="BS1087" s="5" t="s">
        <v>1333</v>
      </c>
      <c r="BT1087" s="6" t="s">
        <v>993</v>
      </c>
      <c r="BU1087" s="6" t="s">
        <v>1036</v>
      </c>
      <c r="BV1087" s="27" t="s">
        <v>1073</v>
      </c>
      <c r="BW1087" s="5" t="s">
        <v>422</v>
      </c>
      <c r="BX1087" s="5" t="s">
        <v>5255</v>
      </c>
      <c r="BY1087" s="5" t="s">
        <v>1192</v>
      </c>
      <c r="BZ1087" s="5" t="s">
        <v>1294</v>
      </c>
      <c r="CA1087" s="5" t="s">
        <v>386</v>
      </c>
      <c r="CB1087" s="5" t="s">
        <v>347</v>
      </c>
      <c r="CC1087" s="6" t="s">
        <v>13136</v>
      </c>
      <c r="CD1087" s="42" t="s">
        <v>7061</v>
      </c>
      <c r="CE1087" s="4">
        <v>3182899379</v>
      </c>
      <c r="CF1087" s="43" t="s">
        <v>6750</v>
      </c>
      <c r="CG1087" s="7" t="s">
        <v>1794</v>
      </c>
      <c r="CH1087" s="7" t="s">
        <v>6913</v>
      </c>
      <c r="CI1087" s="7" t="s">
        <v>6914</v>
      </c>
      <c r="CJ1087" s="88" t="s">
        <v>12820</v>
      </c>
      <c r="CK1087" s="88" t="s">
        <v>600</v>
      </c>
      <c r="CL1087" s="88" t="s">
        <v>601</v>
      </c>
      <c r="CM1087" s="313" t="s">
        <v>602</v>
      </c>
      <c r="CN1087" s="313" t="s">
        <v>603</v>
      </c>
      <c r="CO1087" s="313" t="s">
        <v>604</v>
      </c>
      <c r="CP1087" s="8">
        <v>3188268348</v>
      </c>
      <c r="CQ1087" s="79" t="s">
        <v>606</v>
      </c>
      <c r="CR1087" s="21"/>
      <c r="CS1087" s="21" t="s">
        <v>9526</v>
      </c>
      <c r="CT1087" s="103" t="s">
        <v>1026</v>
      </c>
      <c r="CU1087" s="20" t="s">
        <v>385</v>
      </c>
      <c r="CV1087" s="262" t="s">
        <v>11786</v>
      </c>
      <c r="CW1087" s="11" t="s">
        <v>7188</v>
      </c>
      <c r="CX1087" s="86" t="s">
        <v>993</v>
      </c>
      <c r="CY1087" s="86" t="s">
        <v>12898</v>
      </c>
      <c r="CZ1087" s="86" t="s">
        <v>12899</v>
      </c>
      <c r="DA1087" s="86" t="s">
        <v>86</v>
      </c>
      <c r="DB1087" s="86" t="s">
        <v>385</v>
      </c>
      <c r="DC1087" s="6" t="s">
        <v>993</v>
      </c>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row>
    <row r="1088" spans="1:153" ht="20.25" customHeight="1" x14ac:dyDescent="0.25">
      <c r="A1088" s="327"/>
      <c r="B1088" s="83">
        <v>1298</v>
      </c>
      <c r="C1088" s="449">
        <v>1384</v>
      </c>
      <c r="D1088" s="113" t="s">
        <v>11308</v>
      </c>
      <c r="E1088" s="255" t="s">
        <v>5887</v>
      </c>
      <c r="F1088" s="256" t="s">
        <v>168</v>
      </c>
      <c r="G1088" s="256" t="s">
        <v>11829</v>
      </c>
      <c r="H1088" s="256" t="s">
        <v>993</v>
      </c>
      <c r="I1088" s="256" t="s">
        <v>7799</v>
      </c>
      <c r="J1088" s="256" t="s">
        <v>7800</v>
      </c>
      <c r="K1088" s="256" t="s">
        <v>12244</v>
      </c>
      <c r="L1088" s="98">
        <v>910</v>
      </c>
      <c r="M1088" s="256" t="s">
        <v>864</v>
      </c>
      <c r="N1088" s="99" t="s">
        <v>866</v>
      </c>
      <c r="O1088" s="12" t="s">
        <v>2891</v>
      </c>
      <c r="P1088" s="27" t="s">
        <v>79</v>
      </c>
      <c r="Q1088" s="30" t="s">
        <v>79</v>
      </c>
      <c r="R1088" s="30" t="s">
        <v>309</v>
      </c>
      <c r="S1088" s="101" t="s">
        <v>5465</v>
      </c>
      <c r="T1088" s="100" t="s">
        <v>5888</v>
      </c>
      <c r="U1088" s="98">
        <v>130200001987</v>
      </c>
      <c r="V1088" s="87" t="s">
        <v>119</v>
      </c>
      <c r="W1088" s="99" t="s">
        <v>83</v>
      </c>
      <c r="X1088" s="256" t="s">
        <v>129</v>
      </c>
      <c r="Y1088" s="101" t="s">
        <v>761</v>
      </c>
      <c r="Z1088" s="99" t="s">
        <v>1220</v>
      </c>
      <c r="AA1088" s="101" t="s">
        <v>85</v>
      </c>
      <c r="AB1088" s="101" t="s">
        <v>1087</v>
      </c>
      <c r="AC1088" s="101" t="s">
        <v>1088</v>
      </c>
      <c r="AD1088" s="256" t="s">
        <v>86</v>
      </c>
      <c r="AE1088" s="13">
        <v>41628</v>
      </c>
      <c r="AF1088" s="13">
        <v>41639</v>
      </c>
      <c r="AG1088" s="4">
        <f t="shared" ca="1" si="16"/>
        <v>5</v>
      </c>
      <c r="AH1088" s="32" t="s">
        <v>993</v>
      </c>
      <c r="AI1088" s="15" t="s">
        <v>327</v>
      </c>
      <c r="AJ1088" s="101" t="s">
        <v>886</v>
      </c>
      <c r="AK1088" s="101" t="s">
        <v>903</v>
      </c>
      <c r="AL1088" s="84" t="s">
        <v>13696</v>
      </c>
      <c r="AM1088" s="84" t="s">
        <v>14815</v>
      </c>
      <c r="AN1088" s="84" t="s">
        <v>12046</v>
      </c>
      <c r="AO1088" s="84" t="s">
        <v>7239</v>
      </c>
      <c r="AP1088" s="80" t="s">
        <v>152</v>
      </c>
      <c r="AQ1088" s="5" t="s">
        <v>9189</v>
      </c>
      <c r="AR1088" s="25">
        <v>9102</v>
      </c>
      <c r="AS1088" s="101" t="s">
        <v>993</v>
      </c>
      <c r="AT1088" s="101" t="s">
        <v>993</v>
      </c>
      <c r="AU1088" s="99" t="s">
        <v>107</v>
      </c>
      <c r="AV1088" s="99" t="s">
        <v>1090</v>
      </c>
      <c r="AW1088" s="99" t="s">
        <v>864</v>
      </c>
      <c r="AX1088" s="256" t="s">
        <v>130</v>
      </c>
      <c r="AY1088" s="99" t="s">
        <v>79</v>
      </c>
      <c r="AZ1088" s="99" t="s">
        <v>79</v>
      </c>
      <c r="BA1088" s="99" t="s">
        <v>1111</v>
      </c>
      <c r="BB1088" s="18">
        <v>41638</v>
      </c>
      <c r="BC1088" s="6" t="s">
        <v>993</v>
      </c>
      <c r="BD1088" s="12">
        <v>5</v>
      </c>
      <c r="BE1088" s="102" t="s">
        <v>7217</v>
      </c>
      <c r="BF1088" s="16">
        <v>320000000</v>
      </c>
      <c r="BG1088" s="16">
        <v>50000</v>
      </c>
      <c r="BH1088" s="16">
        <v>50000</v>
      </c>
      <c r="BI1088" s="16">
        <v>50000</v>
      </c>
      <c r="BJ1088" s="16">
        <v>20000</v>
      </c>
      <c r="BK1088" s="80" t="s">
        <v>993</v>
      </c>
      <c r="BL1088" s="17" t="s">
        <v>86</v>
      </c>
      <c r="BM1088" s="5" t="s">
        <v>993</v>
      </c>
      <c r="BN1088" s="5" t="s">
        <v>342</v>
      </c>
      <c r="BO1088" s="6" t="s">
        <v>646</v>
      </c>
      <c r="BP1088" s="6" t="s">
        <v>91</v>
      </c>
      <c r="BQ1088" s="82" t="s">
        <v>993</v>
      </c>
      <c r="BR1088" s="82" t="s">
        <v>993</v>
      </c>
      <c r="BS1088" s="6" t="s">
        <v>385</v>
      </c>
      <c r="BT1088" s="6" t="s">
        <v>993</v>
      </c>
      <c r="BU1088" s="6" t="s">
        <v>1036</v>
      </c>
      <c r="BV1088" s="27" t="s">
        <v>1073</v>
      </c>
      <c r="BW1088" s="5"/>
      <c r="BX1088" s="5"/>
      <c r="BY1088" s="17"/>
      <c r="BZ1088" s="17"/>
      <c r="CA1088" s="5" t="s">
        <v>386</v>
      </c>
      <c r="CB1088" s="5" t="s">
        <v>347</v>
      </c>
      <c r="CC1088" s="6" t="s">
        <v>13136</v>
      </c>
      <c r="CD1088" s="42" t="s">
        <v>7059</v>
      </c>
      <c r="CE1088" s="4">
        <v>3182899443</v>
      </c>
      <c r="CF1088" s="43" t="s">
        <v>6748</v>
      </c>
      <c r="CG1088" s="7" t="s">
        <v>350</v>
      </c>
      <c r="CH1088" s="7" t="s">
        <v>5889</v>
      </c>
      <c r="CI1088" s="7" t="s">
        <v>5890</v>
      </c>
      <c r="CJ1088" s="88" t="s">
        <v>12821</v>
      </c>
      <c r="CK1088" s="88" t="s">
        <v>9786</v>
      </c>
      <c r="CL1088" s="88" t="s">
        <v>2895</v>
      </c>
      <c r="CM1088" s="313" t="s">
        <v>2903</v>
      </c>
      <c r="CN1088" s="313" t="s">
        <v>9873</v>
      </c>
      <c r="CO1088" s="313" t="s">
        <v>2897</v>
      </c>
      <c r="CP1088" s="8">
        <v>3162929611</v>
      </c>
      <c r="CQ1088" s="79" t="s">
        <v>2898</v>
      </c>
      <c r="CR1088" s="21"/>
      <c r="CS1088" s="21" t="s">
        <v>12892</v>
      </c>
      <c r="CT1088" s="103" t="s">
        <v>1026</v>
      </c>
      <c r="CU1088" s="20" t="s">
        <v>993</v>
      </c>
      <c r="CV1088" s="262" t="s">
        <v>993</v>
      </c>
      <c r="CW1088" s="11" t="s">
        <v>7188</v>
      </c>
      <c r="CX1088" s="86" t="s">
        <v>993</v>
      </c>
      <c r="CY1088" s="86" t="s">
        <v>12898</v>
      </c>
      <c r="CZ1088" s="86" t="s">
        <v>12899</v>
      </c>
      <c r="DA1088" s="86" t="s">
        <v>86</v>
      </c>
      <c r="DB1088" s="86" t="s">
        <v>12906</v>
      </c>
      <c r="DC1088" s="6" t="s">
        <v>993</v>
      </c>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row>
    <row r="1089" spans="1:133" ht="20.25" customHeight="1" x14ac:dyDescent="0.25">
      <c r="A1089" s="327"/>
      <c r="B1089" s="83">
        <v>1297</v>
      </c>
      <c r="C1089" s="540">
        <v>1386</v>
      </c>
      <c r="D1089" s="113" t="s">
        <v>11309</v>
      </c>
      <c r="E1089" s="255" t="s">
        <v>5864</v>
      </c>
      <c r="F1089" s="256" t="s">
        <v>114</v>
      </c>
      <c r="G1089" s="256" t="s">
        <v>11834</v>
      </c>
      <c r="H1089" s="256" t="s">
        <v>993</v>
      </c>
      <c r="I1089" s="30" t="s">
        <v>1387</v>
      </c>
      <c r="J1089" s="256" t="s">
        <v>7748</v>
      </c>
      <c r="K1089" s="256" t="s">
        <v>12239</v>
      </c>
      <c r="L1089" s="98">
        <v>938</v>
      </c>
      <c r="M1089" s="30" t="s">
        <v>1387</v>
      </c>
      <c r="N1089" s="99" t="s">
        <v>1846</v>
      </c>
      <c r="O1089" s="12">
        <v>5743481</v>
      </c>
      <c r="P1089" s="27" t="s">
        <v>79</v>
      </c>
      <c r="Q1089" s="30" t="s">
        <v>79</v>
      </c>
      <c r="R1089" s="99" t="s">
        <v>7925</v>
      </c>
      <c r="S1089" s="101" t="s">
        <v>10104</v>
      </c>
      <c r="T1089" s="100" t="s">
        <v>11965</v>
      </c>
      <c r="U1089" s="98" t="s">
        <v>761</v>
      </c>
      <c r="V1089" s="99" t="s">
        <v>119</v>
      </c>
      <c r="W1089" s="99" t="s">
        <v>83</v>
      </c>
      <c r="X1089" s="99" t="s">
        <v>84</v>
      </c>
      <c r="Y1089" s="101" t="s">
        <v>10339</v>
      </c>
      <c r="Z1089" s="99" t="s">
        <v>642</v>
      </c>
      <c r="AA1089" s="101" t="s">
        <v>85</v>
      </c>
      <c r="AB1089" s="101" t="s">
        <v>1088</v>
      </c>
      <c r="AC1089" s="101" t="s">
        <v>1211</v>
      </c>
      <c r="AD1089" s="99" t="s">
        <v>86</v>
      </c>
      <c r="AE1089" s="13">
        <v>43139</v>
      </c>
      <c r="AF1089" s="13">
        <v>43230</v>
      </c>
      <c r="AG1089" s="4">
        <f t="shared" ca="1" si="16"/>
        <v>1</v>
      </c>
      <c r="AH1089" s="32">
        <v>43227</v>
      </c>
      <c r="AI1089" s="15" t="s">
        <v>327</v>
      </c>
      <c r="AJ1089" s="101" t="s">
        <v>886</v>
      </c>
      <c r="AK1089" s="101" t="s">
        <v>903</v>
      </c>
      <c r="AL1089" s="84" t="s">
        <v>14204</v>
      </c>
      <c r="AM1089" s="84" t="s">
        <v>14808</v>
      </c>
      <c r="AN1089" s="84" t="s">
        <v>12046</v>
      </c>
      <c r="AO1089" s="84" t="s">
        <v>7240</v>
      </c>
      <c r="AP1089" s="80" t="s">
        <v>152</v>
      </c>
      <c r="AQ1089" s="5" t="s">
        <v>9190</v>
      </c>
      <c r="AR1089" s="25">
        <v>9387</v>
      </c>
      <c r="AS1089" s="101" t="s">
        <v>993</v>
      </c>
      <c r="AT1089" s="101" t="s">
        <v>993</v>
      </c>
      <c r="AU1089" s="99" t="s">
        <v>90</v>
      </c>
      <c r="AV1089" s="99" t="s">
        <v>906</v>
      </c>
      <c r="AW1089" s="99" t="s">
        <v>1387</v>
      </c>
      <c r="AX1089" s="256" t="s">
        <v>130</v>
      </c>
      <c r="AY1089" s="99" t="s">
        <v>79</v>
      </c>
      <c r="AZ1089" s="99" t="s">
        <v>79</v>
      </c>
      <c r="BA1089" s="99" t="s">
        <v>1111</v>
      </c>
      <c r="BB1089" s="18">
        <v>43229</v>
      </c>
      <c r="BC1089" s="6" t="s">
        <v>993</v>
      </c>
      <c r="BD1089" s="12">
        <v>4</v>
      </c>
      <c r="BE1089" s="102" t="s">
        <v>7217</v>
      </c>
      <c r="BF1089" s="16">
        <v>320000000</v>
      </c>
      <c r="BG1089" s="16">
        <v>50000</v>
      </c>
      <c r="BH1089" s="16">
        <v>50000</v>
      </c>
      <c r="BI1089" s="16">
        <v>50000</v>
      </c>
      <c r="BJ1089" s="16">
        <v>20000</v>
      </c>
      <c r="BK1089" s="80" t="s">
        <v>993</v>
      </c>
      <c r="BL1089" s="5" t="s">
        <v>86</v>
      </c>
      <c r="BM1089" s="5" t="s">
        <v>993</v>
      </c>
      <c r="BN1089" s="6" t="s">
        <v>342</v>
      </c>
      <c r="BO1089" s="6" t="s">
        <v>13058</v>
      </c>
      <c r="BP1089" s="6" t="s">
        <v>91</v>
      </c>
      <c r="BQ1089" s="82" t="s">
        <v>993</v>
      </c>
      <c r="BR1089" s="82" t="s">
        <v>993</v>
      </c>
      <c r="BS1089" s="5" t="s">
        <v>1212</v>
      </c>
      <c r="BT1089" s="6" t="s">
        <v>993</v>
      </c>
      <c r="BU1089" s="6" t="s">
        <v>1036</v>
      </c>
      <c r="BV1089" s="27" t="s">
        <v>1073</v>
      </c>
      <c r="BW1089" s="5"/>
      <c r="BX1089" s="5"/>
      <c r="BY1089" s="5"/>
      <c r="BZ1089" s="5"/>
      <c r="CA1089" s="5" t="s">
        <v>386</v>
      </c>
      <c r="CB1089" s="5" t="s">
        <v>347</v>
      </c>
      <c r="CC1089" s="6" t="s">
        <v>13136</v>
      </c>
      <c r="CD1089" s="42" t="s">
        <v>7062</v>
      </c>
      <c r="CE1089" s="4">
        <v>3187072331</v>
      </c>
      <c r="CF1089" s="43" t="s">
        <v>6749</v>
      </c>
      <c r="CG1089" s="7" t="s">
        <v>1794</v>
      </c>
      <c r="CH1089" s="7" t="s">
        <v>5867</v>
      </c>
      <c r="CI1089" s="7" t="s">
        <v>5868</v>
      </c>
      <c r="CJ1089" s="88" t="s">
        <v>12822</v>
      </c>
      <c r="CK1089" s="7" t="s">
        <v>1847</v>
      </c>
      <c r="CL1089" s="313" t="s">
        <v>1848</v>
      </c>
      <c r="CM1089" s="313">
        <v>3165278891</v>
      </c>
      <c r="CN1089" s="313" t="s">
        <v>1849</v>
      </c>
      <c r="CO1089" s="313" t="s">
        <v>1850</v>
      </c>
      <c r="CP1089" s="8">
        <v>3165280350</v>
      </c>
      <c r="CQ1089" s="79" t="s">
        <v>1851</v>
      </c>
      <c r="CR1089" s="21"/>
      <c r="CS1089" s="21" t="s">
        <v>6674</v>
      </c>
      <c r="CT1089" s="103" t="s">
        <v>3337</v>
      </c>
      <c r="CU1089" s="20" t="s">
        <v>385</v>
      </c>
      <c r="CV1089" s="20" t="s">
        <v>6571</v>
      </c>
      <c r="CW1089" s="11" t="s">
        <v>7188</v>
      </c>
      <c r="CX1089" s="86" t="s">
        <v>993</v>
      </c>
      <c r="CY1089" s="86" t="s">
        <v>12898</v>
      </c>
      <c r="CZ1089" s="86" t="s">
        <v>12940</v>
      </c>
      <c r="DA1089" s="86" t="s">
        <v>86</v>
      </c>
      <c r="DB1089" s="86" t="s">
        <v>385</v>
      </c>
      <c r="DC1089" s="6" t="s">
        <v>13117</v>
      </c>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row>
    <row r="1090" spans="1:133" ht="20.25" customHeight="1" x14ac:dyDescent="0.25">
      <c r="A1090" s="327"/>
      <c r="B1090" s="83">
        <v>1310</v>
      </c>
      <c r="C1090" s="449">
        <v>1387</v>
      </c>
      <c r="D1090" s="113" t="s">
        <v>10653</v>
      </c>
      <c r="E1090" s="255" t="s">
        <v>5942</v>
      </c>
      <c r="F1090" s="256" t="s">
        <v>243</v>
      </c>
      <c r="G1090" s="256" t="s">
        <v>11822</v>
      </c>
      <c r="H1090" s="256" t="s">
        <v>993</v>
      </c>
      <c r="I1090" s="17" t="s">
        <v>994</v>
      </c>
      <c r="J1090" s="256" t="s">
        <v>7820</v>
      </c>
      <c r="K1090" s="256" t="s">
        <v>12238</v>
      </c>
      <c r="L1090" s="98">
        <v>357</v>
      </c>
      <c r="M1090" s="256" t="s">
        <v>994</v>
      </c>
      <c r="N1090" s="5" t="s">
        <v>996</v>
      </c>
      <c r="O1090" s="12" t="s">
        <v>997</v>
      </c>
      <c r="P1090" s="27" t="s">
        <v>79</v>
      </c>
      <c r="Q1090" s="30" t="s">
        <v>79</v>
      </c>
      <c r="R1090" s="30" t="s">
        <v>80</v>
      </c>
      <c r="S1090" s="101" t="s">
        <v>5465</v>
      </c>
      <c r="T1090" s="100" t="s">
        <v>5943</v>
      </c>
      <c r="U1090" s="98">
        <v>130200002034</v>
      </c>
      <c r="V1090" s="5" t="s">
        <v>119</v>
      </c>
      <c r="W1090" s="99" t="s">
        <v>83</v>
      </c>
      <c r="X1090" s="5" t="s">
        <v>129</v>
      </c>
      <c r="Y1090" s="101" t="s">
        <v>761</v>
      </c>
      <c r="Z1090" s="99" t="s">
        <v>1220</v>
      </c>
      <c r="AA1090" s="101" t="s">
        <v>85</v>
      </c>
      <c r="AB1090" s="101" t="s">
        <v>2069</v>
      </c>
      <c r="AC1090" s="101" t="s">
        <v>1087</v>
      </c>
      <c r="AD1090" s="5" t="s">
        <v>86</v>
      </c>
      <c r="AE1090" s="13">
        <v>41726</v>
      </c>
      <c r="AF1090" s="13">
        <v>41762</v>
      </c>
      <c r="AG1090" s="4">
        <f t="shared" ca="1" si="16"/>
        <v>5</v>
      </c>
      <c r="AH1090" s="32" t="s">
        <v>993</v>
      </c>
      <c r="AI1090" s="15" t="s">
        <v>327</v>
      </c>
      <c r="AJ1090" s="101" t="s">
        <v>902</v>
      </c>
      <c r="AK1090" s="101" t="s">
        <v>903</v>
      </c>
      <c r="AL1090" s="84" t="s">
        <v>13709</v>
      </c>
      <c r="AM1090" s="84" t="s">
        <v>14829</v>
      </c>
      <c r="AN1090" s="84" t="s">
        <v>12046</v>
      </c>
      <c r="AO1090" s="84" t="s">
        <v>7240</v>
      </c>
      <c r="AP1090" s="16" t="s">
        <v>7020</v>
      </c>
      <c r="AQ1090" s="5" t="s">
        <v>9204</v>
      </c>
      <c r="AR1090" s="25">
        <v>3574</v>
      </c>
      <c r="AS1090" s="101" t="s">
        <v>993</v>
      </c>
      <c r="AT1090" s="101" t="s">
        <v>993</v>
      </c>
      <c r="AU1090" s="256" t="s">
        <v>90</v>
      </c>
      <c r="AV1090" s="99" t="s">
        <v>1499</v>
      </c>
      <c r="AW1090" s="99" t="s">
        <v>1854</v>
      </c>
      <c r="AX1090" s="256" t="s">
        <v>130</v>
      </c>
      <c r="AY1090" s="5" t="s">
        <v>79</v>
      </c>
      <c r="AZ1090" s="5" t="s">
        <v>79</v>
      </c>
      <c r="BA1090" s="99" t="s">
        <v>1111</v>
      </c>
      <c r="BB1090" s="18">
        <v>41757</v>
      </c>
      <c r="BC1090" s="6" t="s">
        <v>993</v>
      </c>
      <c r="BD1090" s="17">
        <v>5</v>
      </c>
      <c r="BE1090" s="102" t="s">
        <v>7217</v>
      </c>
      <c r="BF1090" s="16">
        <v>320000000</v>
      </c>
      <c r="BG1090" s="16">
        <v>50000</v>
      </c>
      <c r="BH1090" s="16">
        <v>50000</v>
      </c>
      <c r="BI1090" s="16">
        <v>50000</v>
      </c>
      <c r="BJ1090" s="16">
        <v>20000</v>
      </c>
      <c r="BK1090" s="80" t="s">
        <v>993</v>
      </c>
      <c r="BL1090" s="16" t="s">
        <v>86</v>
      </c>
      <c r="BM1090" s="5" t="s">
        <v>993</v>
      </c>
      <c r="BN1090" s="5" t="s">
        <v>342</v>
      </c>
      <c r="BO1090" s="6" t="s">
        <v>646</v>
      </c>
      <c r="BP1090" s="6" t="s">
        <v>91</v>
      </c>
      <c r="BQ1090" s="82" t="s">
        <v>993</v>
      </c>
      <c r="BR1090" s="82" t="s">
        <v>993</v>
      </c>
      <c r="BS1090" s="6" t="s">
        <v>385</v>
      </c>
      <c r="BT1090" s="6" t="s">
        <v>993</v>
      </c>
      <c r="BU1090" s="6" t="s">
        <v>1036</v>
      </c>
      <c r="BV1090" s="27" t="s">
        <v>1073</v>
      </c>
      <c r="BW1090" s="17"/>
      <c r="BX1090" s="17"/>
      <c r="BY1090" s="5" t="s">
        <v>1192</v>
      </c>
      <c r="BZ1090" s="5" t="s">
        <v>1776</v>
      </c>
      <c r="CA1090" s="5" t="s">
        <v>386</v>
      </c>
      <c r="CB1090" s="5" t="s">
        <v>347</v>
      </c>
      <c r="CC1090" s="6" t="s">
        <v>13136</v>
      </c>
      <c r="CD1090" s="42" t="s">
        <v>7061</v>
      </c>
      <c r="CE1090" s="4">
        <v>3182899379</v>
      </c>
      <c r="CF1090" s="43" t="s">
        <v>6750</v>
      </c>
      <c r="CG1090" s="7" t="s">
        <v>6844</v>
      </c>
      <c r="CH1090" s="7" t="s">
        <v>10185</v>
      </c>
      <c r="CI1090" s="7" t="s">
        <v>10186</v>
      </c>
      <c r="CJ1090" s="88" t="s">
        <v>7286</v>
      </c>
      <c r="CK1090" s="88" t="s">
        <v>1006</v>
      </c>
      <c r="CL1090" s="88" t="s">
        <v>1007</v>
      </c>
      <c r="CM1090" s="313" t="s">
        <v>1008</v>
      </c>
      <c r="CN1090" s="313" t="s">
        <v>1009</v>
      </c>
      <c r="CO1090" s="313" t="s">
        <v>1010</v>
      </c>
      <c r="CP1090" s="8" t="s">
        <v>1011</v>
      </c>
      <c r="CQ1090" s="79" t="s">
        <v>1012</v>
      </c>
      <c r="CR1090" s="21"/>
      <c r="CS1090" s="21" t="s">
        <v>8022</v>
      </c>
      <c r="CT1090" s="103" t="s">
        <v>1026</v>
      </c>
      <c r="CU1090" s="20" t="s">
        <v>12422</v>
      </c>
      <c r="CV1090" s="262" t="s">
        <v>10184</v>
      </c>
      <c r="CW1090" s="11" t="s">
        <v>7188</v>
      </c>
      <c r="CX1090" s="86" t="s">
        <v>993</v>
      </c>
      <c r="CY1090" s="86" t="s">
        <v>12898</v>
      </c>
      <c r="CZ1090" s="86" t="s">
        <v>12899</v>
      </c>
      <c r="DA1090" s="86" t="s">
        <v>86</v>
      </c>
      <c r="DB1090" s="86" t="s">
        <v>12422</v>
      </c>
      <c r="DC1090" s="6" t="s">
        <v>993</v>
      </c>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row>
    <row r="1091" spans="1:133" ht="20.25" customHeight="1" x14ac:dyDescent="0.25">
      <c r="A1091" s="327"/>
      <c r="B1091" s="83">
        <v>1303</v>
      </c>
      <c r="C1091" s="449">
        <v>1388</v>
      </c>
      <c r="D1091" s="113" t="s">
        <v>11313</v>
      </c>
      <c r="E1091" s="255" t="s">
        <v>7384</v>
      </c>
      <c r="F1091" s="256" t="s">
        <v>114</v>
      </c>
      <c r="G1091" s="256" t="s">
        <v>11834</v>
      </c>
      <c r="H1091" s="256" t="s">
        <v>993</v>
      </c>
      <c r="I1091" s="256" t="s">
        <v>1495</v>
      </c>
      <c r="J1091" s="256" t="s">
        <v>7782</v>
      </c>
      <c r="K1091" s="256" t="s">
        <v>12256</v>
      </c>
      <c r="L1091" s="98">
        <v>26</v>
      </c>
      <c r="M1091" s="256" t="s">
        <v>1495</v>
      </c>
      <c r="N1091" s="99" t="s">
        <v>1496</v>
      </c>
      <c r="O1091" s="12">
        <v>7774193</v>
      </c>
      <c r="P1091" s="27" t="s">
        <v>79</v>
      </c>
      <c r="Q1091" s="30" t="s">
        <v>100</v>
      </c>
      <c r="R1091" s="30" t="s">
        <v>101</v>
      </c>
      <c r="S1091" s="101" t="s">
        <v>993</v>
      </c>
      <c r="T1091" s="100">
        <v>5300190425</v>
      </c>
      <c r="U1091" s="98">
        <v>130200000031</v>
      </c>
      <c r="V1091" s="99" t="s">
        <v>119</v>
      </c>
      <c r="W1091" s="99" t="s">
        <v>83</v>
      </c>
      <c r="X1091" s="99" t="s">
        <v>300</v>
      </c>
      <c r="Y1091" s="101" t="s">
        <v>761</v>
      </c>
      <c r="Z1091" s="99" t="s">
        <v>385</v>
      </c>
      <c r="AA1091" s="101" t="s">
        <v>85</v>
      </c>
      <c r="AB1091" s="101" t="s">
        <v>1087</v>
      </c>
      <c r="AC1091" s="101" t="s">
        <v>1088</v>
      </c>
      <c r="AD1091" s="99" t="s">
        <v>86</v>
      </c>
      <c r="AE1091" s="13">
        <v>39032</v>
      </c>
      <c r="AF1091" s="13">
        <v>41668</v>
      </c>
      <c r="AG1091" s="4">
        <f t="shared" ca="1" si="16"/>
        <v>12</v>
      </c>
      <c r="AH1091" s="32" t="s">
        <v>993</v>
      </c>
      <c r="AI1091" s="15" t="s">
        <v>338</v>
      </c>
      <c r="AJ1091" s="101" t="s">
        <v>887</v>
      </c>
      <c r="AK1091" s="101" t="s">
        <v>886</v>
      </c>
      <c r="AL1091" s="84" t="s">
        <v>13700</v>
      </c>
      <c r="AM1091" s="84" t="s">
        <v>14819</v>
      </c>
      <c r="AN1091" s="84" t="s">
        <v>12046</v>
      </c>
      <c r="AO1091" s="84" t="s">
        <v>7240</v>
      </c>
      <c r="AP1091" s="80" t="s">
        <v>152</v>
      </c>
      <c r="AQ1091" s="5" t="s">
        <v>9194</v>
      </c>
      <c r="AR1091" s="25">
        <v>267</v>
      </c>
      <c r="AS1091" s="101" t="s">
        <v>993</v>
      </c>
      <c r="AT1091" s="101" t="s">
        <v>993</v>
      </c>
      <c r="AU1091" s="99" t="s">
        <v>90</v>
      </c>
      <c r="AV1091" s="99" t="s">
        <v>1499</v>
      </c>
      <c r="AW1091" s="99" t="s">
        <v>1893</v>
      </c>
      <c r="AX1091" s="256" t="s">
        <v>130</v>
      </c>
      <c r="AY1091" s="99" t="s">
        <v>100</v>
      </c>
      <c r="AZ1091" s="99" t="s">
        <v>100</v>
      </c>
      <c r="BA1091" s="101" t="s">
        <v>1055</v>
      </c>
      <c r="BB1091" s="18">
        <v>41656</v>
      </c>
      <c r="BC1091" s="6" t="s">
        <v>993</v>
      </c>
      <c r="BD1091" s="12">
        <v>4</v>
      </c>
      <c r="BE1091" s="102" t="s">
        <v>7217</v>
      </c>
      <c r="BF1091" s="16">
        <v>320000000</v>
      </c>
      <c r="BG1091" s="16">
        <v>50000</v>
      </c>
      <c r="BH1091" s="16">
        <v>50000</v>
      </c>
      <c r="BI1091" s="16">
        <v>50000</v>
      </c>
      <c r="BJ1091" s="16">
        <v>20000</v>
      </c>
      <c r="BK1091" s="80" t="s">
        <v>993</v>
      </c>
      <c r="BL1091" s="5" t="s">
        <v>86</v>
      </c>
      <c r="BM1091" s="5" t="s">
        <v>993</v>
      </c>
      <c r="BN1091" s="6" t="s">
        <v>744</v>
      </c>
      <c r="BO1091" s="6" t="s">
        <v>745</v>
      </c>
      <c r="BP1091" s="6" t="s">
        <v>91</v>
      </c>
      <c r="BQ1091" s="82" t="s">
        <v>993</v>
      </c>
      <c r="BR1091" s="82" t="s">
        <v>993</v>
      </c>
      <c r="BS1091" s="6" t="s">
        <v>385</v>
      </c>
      <c r="BT1091" s="6" t="s">
        <v>993</v>
      </c>
      <c r="BU1091" s="6" t="s">
        <v>776</v>
      </c>
      <c r="BV1091" s="27" t="s">
        <v>993</v>
      </c>
      <c r="BW1091" s="5"/>
      <c r="BX1091" s="5"/>
      <c r="BY1091" s="5"/>
      <c r="BZ1091" s="5"/>
      <c r="CA1091" s="5" t="s">
        <v>386</v>
      </c>
      <c r="CB1091" s="5" t="s">
        <v>347</v>
      </c>
      <c r="CC1091" s="6" t="s">
        <v>13136</v>
      </c>
      <c r="CD1091" s="42" t="s">
        <v>7062</v>
      </c>
      <c r="CE1091" s="4">
        <v>3187072331</v>
      </c>
      <c r="CF1091" s="43" t="s">
        <v>6749</v>
      </c>
      <c r="CG1091" s="7" t="s">
        <v>189</v>
      </c>
      <c r="CH1091" s="7">
        <v>0</v>
      </c>
      <c r="CI1091" s="7">
        <v>0</v>
      </c>
      <c r="CJ1091" s="88">
        <v>0</v>
      </c>
      <c r="CK1091" s="88" t="s">
        <v>1500</v>
      </c>
      <c r="CL1091" s="88" t="s">
        <v>1501</v>
      </c>
      <c r="CM1091" s="313">
        <v>3188832244</v>
      </c>
      <c r="CN1091" s="313" t="s">
        <v>1502</v>
      </c>
      <c r="CO1091" s="313" t="s">
        <v>1503</v>
      </c>
      <c r="CP1091" s="8">
        <v>3154636445</v>
      </c>
      <c r="CQ1091" s="79" t="s">
        <v>1504</v>
      </c>
      <c r="CR1091" s="21"/>
      <c r="CS1091" s="21" t="s">
        <v>12328</v>
      </c>
      <c r="CT1091" s="103" t="s">
        <v>1026</v>
      </c>
      <c r="CU1091" s="20" t="s">
        <v>993</v>
      </c>
      <c r="CV1091" s="262" t="s">
        <v>993</v>
      </c>
      <c r="CW1091" s="11" t="s">
        <v>7736</v>
      </c>
      <c r="CX1091" s="86" t="s">
        <v>993</v>
      </c>
      <c r="CY1091" s="86" t="s">
        <v>12898</v>
      </c>
      <c r="CZ1091" s="86" t="s">
        <v>12899</v>
      </c>
      <c r="DA1091" s="86" t="s">
        <v>130</v>
      </c>
      <c r="DB1091" s="86" t="s">
        <v>12906</v>
      </c>
      <c r="DC1091" s="6" t="s">
        <v>993</v>
      </c>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row>
    <row r="1092" spans="1:133" ht="20.25" customHeight="1" x14ac:dyDescent="0.25">
      <c r="A1092" s="327"/>
      <c r="B1092" s="83">
        <v>1286</v>
      </c>
      <c r="C1092" s="449">
        <v>1389</v>
      </c>
      <c r="D1092" s="113" t="s">
        <v>11292</v>
      </c>
      <c r="E1092" s="255" t="s">
        <v>5830</v>
      </c>
      <c r="F1092" s="256" t="s">
        <v>168</v>
      </c>
      <c r="G1092" s="256" t="s">
        <v>11829</v>
      </c>
      <c r="H1092" s="256" t="s">
        <v>993</v>
      </c>
      <c r="I1092" s="256" t="s">
        <v>169</v>
      </c>
      <c r="J1092" s="256" t="s">
        <v>7755</v>
      </c>
      <c r="K1092" s="256" t="s">
        <v>12244</v>
      </c>
      <c r="L1092" s="98">
        <v>771</v>
      </c>
      <c r="M1092" s="256" t="s">
        <v>5831</v>
      </c>
      <c r="N1092" s="99" t="s">
        <v>5832</v>
      </c>
      <c r="O1092" s="12">
        <v>0</v>
      </c>
      <c r="P1092" s="27" t="s">
        <v>79</v>
      </c>
      <c r="Q1092" s="30" t="s">
        <v>79</v>
      </c>
      <c r="R1092" s="30" t="s">
        <v>309</v>
      </c>
      <c r="S1092" s="101" t="s">
        <v>5465</v>
      </c>
      <c r="T1092" s="100" t="s">
        <v>5833</v>
      </c>
      <c r="U1092" s="98">
        <v>130200002754</v>
      </c>
      <c r="V1092" s="99" t="s">
        <v>119</v>
      </c>
      <c r="W1092" s="99" t="s">
        <v>83</v>
      </c>
      <c r="X1092" s="101" t="s">
        <v>531</v>
      </c>
      <c r="Y1092" s="101" t="s">
        <v>761</v>
      </c>
      <c r="Z1092" s="99" t="s">
        <v>1179</v>
      </c>
      <c r="AA1092" s="101" t="s">
        <v>103</v>
      </c>
      <c r="AB1092" s="101" t="s">
        <v>1088</v>
      </c>
      <c r="AC1092" s="101" t="s">
        <v>1211</v>
      </c>
      <c r="AD1092" s="99" t="s">
        <v>86</v>
      </c>
      <c r="AE1092" s="13">
        <v>41624</v>
      </c>
      <c r="AF1092" s="13">
        <v>41628</v>
      </c>
      <c r="AG1092" s="4">
        <f t="shared" ca="1" si="16"/>
        <v>5</v>
      </c>
      <c r="AH1092" s="32" t="s">
        <v>993</v>
      </c>
      <c r="AI1092" s="15" t="s">
        <v>338</v>
      </c>
      <c r="AJ1092" s="101" t="s">
        <v>886</v>
      </c>
      <c r="AK1092" s="101" t="s">
        <v>903</v>
      </c>
      <c r="AL1092" s="84" t="s">
        <v>13680</v>
      </c>
      <c r="AM1092" s="84" t="s">
        <v>14803</v>
      </c>
      <c r="AN1092" s="84" t="s">
        <v>12046</v>
      </c>
      <c r="AO1092" s="84" t="s">
        <v>7240</v>
      </c>
      <c r="AP1092" s="80" t="s">
        <v>152</v>
      </c>
      <c r="AQ1092" s="5" t="s">
        <v>9173</v>
      </c>
      <c r="AR1092" s="25">
        <v>7711</v>
      </c>
      <c r="AS1092" s="101" t="s">
        <v>993</v>
      </c>
      <c r="AT1092" s="101" t="s">
        <v>993</v>
      </c>
      <c r="AU1092" s="101" t="s">
        <v>107</v>
      </c>
      <c r="AV1092" s="99" t="s">
        <v>906</v>
      </c>
      <c r="AW1092" s="99" t="s">
        <v>169</v>
      </c>
      <c r="AX1092" s="256" t="s">
        <v>130</v>
      </c>
      <c r="AY1092" s="99" t="s">
        <v>79</v>
      </c>
      <c r="AZ1092" s="99" t="s">
        <v>79</v>
      </c>
      <c r="BA1092" s="101" t="s">
        <v>1055</v>
      </c>
      <c r="BB1092" s="18">
        <v>41627</v>
      </c>
      <c r="BC1092" s="6" t="s">
        <v>993</v>
      </c>
      <c r="BD1092" s="12">
        <v>5</v>
      </c>
      <c r="BE1092" s="102" t="s">
        <v>7217</v>
      </c>
      <c r="BF1092" s="16">
        <v>320000000</v>
      </c>
      <c r="BG1092" s="16">
        <v>50000</v>
      </c>
      <c r="BH1092" s="16">
        <v>50000</v>
      </c>
      <c r="BI1092" s="16">
        <v>50000</v>
      </c>
      <c r="BJ1092" s="16">
        <v>20000</v>
      </c>
      <c r="BK1092" s="80" t="s">
        <v>993</v>
      </c>
      <c r="BL1092" s="5" t="s">
        <v>86</v>
      </c>
      <c r="BM1092" s="5" t="s">
        <v>993</v>
      </c>
      <c r="BN1092" s="5" t="s">
        <v>342</v>
      </c>
      <c r="BO1092" s="6" t="s">
        <v>646</v>
      </c>
      <c r="BP1092" s="6" t="s">
        <v>91</v>
      </c>
      <c r="BQ1092" s="82" t="s">
        <v>993</v>
      </c>
      <c r="BR1092" s="82" t="s">
        <v>993</v>
      </c>
      <c r="BS1092" s="6" t="s">
        <v>385</v>
      </c>
      <c r="BT1092" s="6" t="s">
        <v>993</v>
      </c>
      <c r="BU1092" s="6" t="s">
        <v>1036</v>
      </c>
      <c r="BV1092" s="27" t="s">
        <v>993</v>
      </c>
      <c r="BW1092" s="5"/>
      <c r="BX1092" s="5"/>
      <c r="BY1092" s="5"/>
      <c r="BZ1092" s="5"/>
      <c r="CA1092" s="5"/>
      <c r="CB1092" s="5"/>
      <c r="CC1092" s="5"/>
      <c r="CD1092" s="42" t="s">
        <v>7059</v>
      </c>
      <c r="CE1092" s="4">
        <v>3182899443</v>
      </c>
      <c r="CF1092" s="43" t="s">
        <v>6748</v>
      </c>
      <c r="CG1092" s="7" t="s">
        <v>189</v>
      </c>
      <c r="CH1092" s="7">
        <v>0</v>
      </c>
      <c r="CI1092" s="7">
        <v>0</v>
      </c>
      <c r="CJ1092" s="88">
        <v>0</v>
      </c>
      <c r="CK1092" s="88" t="s">
        <v>6526</v>
      </c>
      <c r="CL1092" s="88" t="s">
        <v>6529</v>
      </c>
      <c r="CM1092" s="313">
        <v>3162220107</v>
      </c>
      <c r="CN1092" s="313" t="s">
        <v>5834</v>
      </c>
      <c r="CO1092" s="313" t="s">
        <v>5835</v>
      </c>
      <c r="CP1092" s="8">
        <v>3162424241</v>
      </c>
      <c r="CQ1092" s="79" t="s">
        <v>5836</v>
      </c>
      <c r="CR1092" s="21"/>
      <c r="CS1092" s="21" t="s">
        <v>5922</v>
      </c>
      <c r="CT1092" s="103" t="s">
        <v>6674</v>
      </c>
      <c r="CU1092" s="20" t="s">
        <v>993</v>
      </c>
      <c r="CV1092" s="262" t="s">
        <v>993</v>
      </c>
      <c r="CW1092" s="11" t="s">
        <v>7736</v>
      </c>
      <c r="CX1092" s="86" t="s">
        <v>993</v>
      </c>
      <c r="CY1092" s="86" t="s">
        <v>12898</v>
      </c>
      <c r="CZ1092" s="86" t="s">
        <v>12899</v>
      </c>
      <c r="DA1092" s="86" t="s">
        <v>130</v>
      </c>
      <c r="DB1092" s="86" t="s">
        <v>12906</v>
      </c>
      <c r="DC1092" s="6" t="s">
        <v>993</v>
      </c>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row>
    <row r="1093" spans="1:133" ht="20.25" customHeight="1" x14ac:dyDescent="0.25">
      <c r="A1093" s="327"/>
      <c r="B1093" s="83">
        <v>1289</v>
      </c>
      <c r="C1093" s="449">
        <v>1390</v>
      </c>
      <c r="D1093" s="113" t="s">
        <v>11302</v>
      </c>
      <c r="E1093" s="255" t="s">
        <v>5853</v>
      </c>
      <c r="F1093" s="256" t="s">
        <v>243</v>
      </c>
      <c r="G1093" s="256" t="s">
        <v>11822</v>
      </c>
      <c r="H1093" s="256" t="s">
        <v>993</v>
      </c>
      <c r="I1093" s="256" t="s">
        <v>5854</v>
      </c>
      <c r="J1093" s="256" t="s">
        <v>7904</v>
      </c>
      <c r="K1093" s="256" t="s">
        <v>12238</v>
      </c>
      <c r="L1093" s="98">
        <v>876</v>
      </c>
      <c r="M1093" s="256" t="s">
        <v>5854</v>
      </c>
      <c r="N1093" s="99" t="s">
        <v>5855</v>
      </c>
      <c r="O1093" s="12" t="s">
        <v>5856</v>
      </c>
      <c r="P1093" s="27" t="s">
        <v>79</v>
      </c>
      <c r="Q1093" s="30" t="s">
        <v>79</v>
      </c>
      <c r="R1093" s="30" t="s">
        <v>309</v>
      </c>
      <c r="S1093" s="101" t="s">
        <v>5465</v>
      </c>
      <c r="T1093" s="100" t="s">
        <v>5857</v>
      </c>
      <c r="U1093" s="98">
        <v>130200002755</v>
      </c>
      <c r="V1093" s="99" t="s">
        <v>119</v>
      </c>
      <c r="W1093" s="99" t="s">
        <v>195</v>
      </c>
      <c r="X1093" s="101" t="s">
        <v>531</v>
      </c>
      <c r="Y1093" s="101" t="s">
        <v>761</v>
      </c>
      <c r="Z1093" s="99" t="s">
        <v>1167</v>
      </c>
      <c r="AA1093" s="101" t="s">
        <v>103</v>
      </c>
      <c r="AB1093" s="101" t="s">
        <v>1088</v>
      </c>
      <c r="AC1093" s="101" t="s">
        <v>1211</v>
      </c>
      <c r="AD1093" s="99" t="s">
        <v>86</v>
      </c>
      <c r="AE1093" s="13">
        <v>41624</v>
      </c>
      <c r="AF1093" s="13">
        <v>41635</v>
      </c>
      <c r="AG1093" s="4">
        <f t="shared" ca="1" si="16"/>
        <v>5</v>
      </c>
      <c r="AH1093" s="32" t="s">
        <v>993</v>
      </c>
      <c r="AI1093" s="15" t="s">
        <v>338</v>
      </c>
      <c r="AJ1093" s="101" t="s">
        <v>886</v>
      </c>
      <c r="AK1093" s="101" t="s">
        <v>903</v>
      </c>
      <c r="AL1093" s="84" t="s">
        <v>13690</v>
      </c>
      <c r="AM1093" s="84" t="s">
        <v>14811</v>
      </c>
      <c r="AN1093" s="84" t="s">
        <v>12046</v>
      </c>
      <c r="AO1093" s="84" t="s">
        <v>7240</v>
      </c>
      <c r="AP1093" s="80" t="s">
        <v>152</v>
      </c>
      <c r="AQ1093" s="5" t="s">
        <v>9183</v>
      </c>
      <c r="AR1093" s="25">
        <v>8761</v>
      </c>
      <c r="AS1093" s="101" t="s">
        <v>993</v>
      </c>
      <c r="AT1093" s="101" t="s">
        <v>993</v>
      </c>
      <c r="AU1093" s="101" t="s">
        <v>189</v>
      </c>
      <c r="AV1093" s="99" t="s">
        <v>993</v>
      </c>
      <c r="AW1093" s="99" t="s">
        <v>7711</v>
      </c>
      <c r="AX1093" s="256" t="s">
        <v>130</v>
      </c>
      <c r="AY1093" s="99" t="s">
        <v>189</v>
      </c>
      <c r="AZ1093" s="99" t="s">
        <v>79</v>
      </c>
      <c r="BA1093" s="101" t="s">
        <v>1055</v>
      </c>
      <c r="BB1093" s="18">
        <v>41632</v>
      </c>
      <c r="BC1093" s="6" t="s">
        <v>993</v>
      </c>
      <c r="BD1093" s="12">
        <v>5</v>
      </c>
      <c r="BE1093" s="102" t="s">
        <v>7710</v>
      </c>
      <c r="BF1093" s="16">
        <v>320000000</v>
      </c>
      <c r="BG1093" s="16">
        <v>50000</v>
      </c>
      <c r="BH1093" s="16">
        <v>50000</v>
      </c>
      <c r="BI1093" s="16">
        <v>50000</v>
      </c>
      <c r="BJ1093" s="16">
        <v>20000</v>
      </c>
      <c r="BK1093" s="80" t="s">
        <v>993</v>
      </c>
      <c r="BL1093" s="5" t="s">
        <v>86</v>
      </c>
      <c r="BM1093" s="5" t="s">
        <v>993</v>
      </c>
      <c r="BN1093" s="5" t="s">
        <v>342</v>
      </c>
      <c r="BO1093" s="6" t="s">
        <v>646</v>
      </c>
      <c r="BP1093" s="6" t="s">
        <v>91</v>
      </c>
      <c r="BQ1093" s="82" t="s">
        <v>993</v>
      </c>
      <c r="BR1093" s="82" t="s">
        <v>993</v>
      </c>
      <c r="BS1093" s="6" t="s">
        <v>385</v>
      </c>
      <c r="BT1093" s="6" t="s">
        <v>993</v>
      </c>
      <c r="BU1093" s="6" t="s">
        <v>189</v>
      </c>
      <c r="BV1093" s="27" t="s">
        <v>993</v>
      </c>
      <c r="BW1093" s="5"/>
      <c r="BX1093" s="5"/>
      <c r="BY1093" s="5"/>
      <c r="BZ1093" s="5"/>
      <c r="CA1093" s="5"/>
      <c r="CB1093" s="5"/>
      <c r="CC1093" s="5"/>
      <c r="CD1093" s="42" t="s">
        <v>7061</v>
      </c>
      <c r="CE1093" s="4">
        <v>3182899379</v>
      </c>
      <c r="CF1093" s="43" t="s">
        <v>6750</v>
      </c>
      <c r="CG1093" s="7" t="s">
        <v>189</v>
      </c>
      <c r="CH1093" s="7">
        <v>0</v>
      </c>
      <c r="CI1093" s="7">
        <v>0</v>
      </c>
      <c r="CJ1093" s="88">
        <v>0</v>
      </c>
      <c r="CK1093" s="88" t="s">
        <v>10004</v>
      </c>
      <c r="CL1093" s="88" t="s">
        <v>3720</v>
      </c>
      <c r="CM1093" s="313" t="s">
        <v>5858</v>
      </c>
      <c r="CN1093" s="313" t="s">
        <v>10006</v>
      </c>
      <c r="CO1093" s="313" t="s">
        <v>10005</v>
      </c>
      <c r="CP1093" s="8" t="s">
        <v>5861</v>
      </c>
      <c r="CQ1093" s="79" t="s">
        <v>5862</v>
      </c>
      <c r="CR1093" s="21" t="s">
        <v>5863</v>
      </c>
      <c r="CS1093" s="21" t="s">
        <v>189</v>
      </c>
      <c r="CT1093" s="21" t="s">
        <v>15202</v>
      </c>
      <c r="CU1093" s="20" t="s">
        <v>993</v>
      </c>
      <c r="CV1093" s="262" t="s">
        <v>993</v>
      </c>
      <c r="CW1093" s="11" t="s">
        <v>7735</v>
      </c>
      <c r="CX1093" s="86" t="s">
        <v>993</v>
      </c>
      <c r="CY1093" s="86" t="s">
        <v>12898</v>
      </c>
      <c r="CZ1093" s="86" t="s">
        <v>12899</v>
      </c>
      <c r="DA1093" s="86" t="s">
        <v>130</v>
      </c>
      <c r="DB1093" s="86" t="s">
        <v>12906</v>
      </c>
      <c r="DC1093" s="6" t="s">
        <v>993</v>
      </c>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row>
    <row r="1094" spans="1:133" ht="20.25" customHeight="1" x14ac:dyDescent="0.25">
      <c r="A1094" s="327"/>
      <c r="B1094" s="83">
        <v>1301</v>
      </c>
      <c r="C1094" s="449">
        <v>1391</v>
      </c>
      <c r="D1094" s="113" t="s">
        <v>11311</v>
      </c>
      <c r="E1094" s="255" t="s">
        <v>5900</v>
      </c>
      <c r="F1094" s="256" t="s">
        <v>114</v>
      </c>
      <c r="G1094" s="256" t="s">
        <v>11834</v>
      </c>
      <c r="H1094" s="256" t="s">
        <v>993</v>
      </c>
      <c r="I1094" s="256" t="s">
        <v>3751</v>
      </c>
      <c r="J1094" s="256" t="s">
        <v>7859</v>
      </c>
      <c r="K1094" s="256" t="s">
        <v>12256</v>
      </c>
      <c r="L1094" s="98">
        <v>466</v>
      </c>
      <c r="M1094" s="256" t="s">
        <v>3752</v>
      </c>
      <c r="N1094" s="99" t="s">
        <v>3753</v>
      </c>
      <c r="O1094" s="12">
        <v>7266162</v>
      </c>
      <c r="P1094" s="27" t="s">
        <v>79</v>
      </c>
      <c r="Q1094" s="30" t="s">
        <v>79</v>
      </c>
      <c r="R1094" s="30" t="s">
        <v>309</v>
      </c>
      <c r="S1094" s="101" t="s">
        <v>5465</v>
      </c>
      <c r="T1094" s="100" t="s">
        <v>5901</v>
      </c>
      <c r="U1094" s="98">
        <v>130200002003</v>
      </c>
      <c r="V1094" s="99" t="s">
        <v>82</v>
      </c>
      <c r="W1094" s="99" t="s">
        <v>195</v>
      </c>
      <c r="X1094" s="101" t="s">
        <v>531</v>
      </c>
      <c r="Y1094" s="101" t="s">
        <v>761</v>
      </c>
      <c r="Z1094" s="99" t="s">
        <v>3174</v>
      </c>
      <c r="AA1094" s="101" t="s">
        <v>2113</v>
      </c>
      <c r="AB1094" s="101" t="s">
        <v>1088</v>
      </c>
      <c r="AC1094" s="101" t="s">
        <v>1088</v>
      </c>
      <c r="AD1094" s="99" t="s">
        <v>86</v>
      </c>
      <c r="AE1094" s="13">
        <v>41638</v>
      </c>
      <c r="AF1094" s="13">
        <v>41647</v>
      </c>
      <c r="AG1094" s="4">
        <f t="shared" ca="1" si="16"/>
        <v>5</v>
      </c>
      <c r="AH1094" s="32" t="s">
        <v>993</v>
      </c>
      <c r="AI1094" s="15" t="s">
        <v>338</v>
      </c>
      <c r="AJ1094" s="101" t="s">
        <v>886</v>
      </c>
      <c r="AK1094" s="101" t="s">
        <v>886</v>
      </c>
      <c r="AL1094" s="84" t="s">
        <v>13698</v>
      </c>
      <c r="AM1094" s="84" t="s">
        <v>14817</v>
      </c>
      <c r="AN1094" s="84" t="s">
        <v>12046</v>
      </c>
      <c r="AO1094" s="84" t="s">
        <v>7240</v>
      </c>
      <c r="AP1094" s="80" t="s">
        <v>152</v>
      </c>
      <c r="AQ1094" s="5" t="s">
        <v>9192</v>
      </c>
      <c r="AR1094" s="25">
        <v>4665</v>
      </c>
      <c r="AS1094" s="98" t="s">
        <v>260</v>
      </c>
      <c r="AT1094" s="98" t="s">
        <v>4669</v>
      </c>
      <c r="AU1094" s="101" t="s">
        <v>189</v>
      </c>
      <c r="AV1094" s="99" t="s">
        <v>993</v>
      </c>
      <c r="AW1094" s="99" t="s">
        <v>1893</v>
      </c>
      <c r="AX1094" s="256" t="s">
        <v>130</v>
      </c>
      <c r="AY1094" s="99" t="s">
        <v>189</v>
      </c>
      <c r="AZ1094" s="99" t="s">
        <v>79</v>
      </c>
      <c r="BA1094" s="101" t="s">
        <v>3943</v>
      </c>
      <c r="BB1094" s="18">
        <v>41641</v>
      </c>
      <c r="BC1094" s="12">
        <v>100000000</v>
      </c>
      <c r="BD1094" s="12">
        <v>5</v>
      </c>
      <c r="BE1094" s="102" t="s">
        <v>7710</v>
      </c>
      <c r="BF1094" s="16">
        <v>320000000</v>
      </c>
      <c r="BG1094" s="16">
        <v>50000</v>
      </c>
      <c r="BH1094" s="16">
        <v>50000</v>
      </c>
      <c r="BI1094" s="16">
        <v>50000</v>
      </c>
      <c r="BJ1094" s="16">
        <v>20000</v>
      </c>
      <c r="BK1094" s="80" t="s">
        <v>993</v>
      </c>
      <c r="BL1094" s="5" t="s">
        <v>86</v>
      </c>
      <c r="BM1094" s="5" t="s">
        <v>993</v>
      </c>
      <c r="BN1094" s="5" t="s">
        <v>342</v>
      </c>
      <c r="BO1094" s="6" t="s">
        <v>4502</v>
      </c>
      <c r="BP1094" s="6" t="s">
        <v>134</v>
      </c>
      <c r="BQ1094" s="82" t="s">
        <v>993</v>
      </c>
      <c r="BR1094" s="82" t="s">
        <v>993</v>
      </c>
      <c r="BS1094" s="5" t="s">
        <v>2114</v>
      </c>
      <c r="BT1094" s="6" t="s">
        <v>993</v>
      </c>
      <c r="BU1094" s="6" t="s">
        <v>189</v>
      </c>
      <c r="BV1094" s="27" t="s">
        <v>993</v>
      </c>
      <c r="BW1094" s="5" t="s">
        <v>1092</v>
      </c>
      <c r="BX1094" s="5" t="s">
        <v>993</v>
      </c>
      <c r="BY1094" s="5" t="s">
        <v>1192</v>
      </c>
      <c r="BZ1094" s="5" t="s">
        <v>2958</v>
      </c>
      <c r="CA1094" s="5" t="s">
        <v>386</v>
      </c>
      <c r="CB1094" s="5" t="s">
        <v>347</v>
      </c>
      <c r="CC1094" s="6" t="s">
        <v>13136</v>
      </c>
      <c r="CD1094" s="42" t="s">
        <v>7062</v>
      </c>
      <c r="CE1094" s="4">
        <v>3187072331</v>
      </c>
      <c r="CF1094" s="43" t="s">
        <v>6749</v>
      </c>
      <c r="CG1094" s="7" t="s">
        <v>189</v>
      </c>
      <c r="CH1094" s="7">
        <v>0</v>
      </c>
      <c r="CI1094" s="7">
        <v>0</v>
      </c>
      <c r="CJ1094" s="88">
        <v>0</v>
      </c>
      <c r="CK1094" s="88" t="s">
        <v>3755</v>
      </c>
      <c r="CL1094" s="88" t="s">
        <v>3756</v>
      </c>
      <c r="CM1094" s="313">
        <v>3165245258</v>
      </c>
      <c r="CN1094" s="313" t="s">
        <v>3757</v>
      </c>
      <c r="CO1094" s="313" t="s">
        <v>3758</v>
      </c>
      <c r="CP1094" s="8">
        <v>3165265078</v>
      </c>
      <c r="CQ1094" s="79" t="s">
        <v>3759</v>
      </c>
      <c r="CR1094" s="21"/>
      <c r="CS1094" s="21" t="s">
        <v>189</v>
      </c>
      <c r="CT1094" s="103" t="s">
        <v>1355</v>
      </c>
      <c r="CU1094" s="20" t="s">
        <v>993</v>
      </c>
      <c r="CV1094" s="262" t="s">
        <v>993</v>
      </c>
      <c r="CW1094" s="11" t="s">
        <v>7735</v>
      </c>
      <c r="CX1094" s="86" t="s">
        <v>993</v>
      </c>
      <c r="CY1094" s="86" t="s">
        <v>12900</v>
      </c>
      <c r="CZ1094" s="86" t="s">
        <v>12951</v>
      </c>
      <c r="DA1094" s="86" t="s">
        <v>130</v>
      </c>
      <c r="DB1094" s="86" t="s">
        <v>12906</v>
      </c>
      <c r="DC1094" s="6" t="s">
        <v>993</v>
      </c>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row>
    <row r="1095" spans="1:133" ht="20.25" customHeight="1" x14ac:dyDescent="0.25">
      <c r="A1095" s="327"/>
      <c r="B1095" s="83" t="s">
        <v>12512</v>
      </c>
      <c r="C1095" s="449">
        <v>1392</v>
      </c>
      <c r="D1095" s="113" t="s">
        <v>15215</v>
      </c>
      <c r="E1095" s="111" t="s">
        <v>7295</v>
      </c>
      <c r="F1095" s="17" t="s">
        <v>10679</v>
      </c>
      <c r="G1095" s="17" t="s">
        <v>11821</v>
      </c>
      <c r="H1095" s="111" t="s">
        <v>993</v>
      </c>
      <c r="I1095" s="17" t="s">
        <v>15345</v>
      </c>
      <c r="J1095" s="17" t="s">
        <v>7741</v>
      </c>
      <c r="K1095" s="17" t="s">
        <v>12234</v>
      </c>
      <c r="L1095" s="12">
        <v>582</v>
      </c>
      <c r="M1095" s="17" t="s">
        <v>4100</v>
      </c>
      <c r="N1095" s="17" t="s">
        <v>4101</v>
      </c>
      <c r="O1095" s="12" t="s">
        <v>4102</v>
      </c>
      <c r="P1095" s="27" t="s">
        <v>79</v>
      </c>
      <c r="Q1095" s="37" t="s">
        <v>12878</v>
      </c>
      <c r="R1095" s="37" t="s">
        <v>12888</v>
      </c>
      <c r="S1095" s="6" t="s">
        <v>993</v>
      </c>
      <c r="T1095" s="100" t="s">
        <v>12889</v>
      </c>
      <c r="U1095" s="12" t="s">
        <v>993</v>
      </c>
      <c r="V1095" s="5" t="s">
        <v>82</v>
      </c>
      <c r="W1095" s="5" t="s">
        <v>83</v>
      </c>
      <c r="X1095" s="5" t="s">
        <v>702</v>
      </c>
      <c r="Y1095" s="6" t="s">
        <v>761</v>
      </c>
      <c r="Z1095" s="5" t="s">
        <v>1220</v>
      </c>
      <c r="AA1095" s="6" t="s">
        <v>85</v>
      </c>
      <c r="AB1095" s="6" t="s">
        <v>1088</v>
      </c>
      <c r="AC1095" s="6" t="s">
        <v>1088</v>
      </c>
      <c r="AD1095" s="5" t="s">
        <v>86</v>
      </c>
      <c r="AE1095" s="259">
        <v>42229</v>
      </c>
      <c r="AF1095" s="259">
        <v>43359</v>
      </c>
      <c r="AG1095" s="4">
        <f t="shared" ca="1" si="16"/>
        <v>4</v>
      </c>
      <c r="AH1095" s="35" t="s">
        <v>993</v>
      </c>
      <c r="AI1095" s="15" t="s">
        <v>338</v>
      </c>
      <c r="AJ1095" s="6" t="s">
        <v>886</v>
      </c>
      <c r="AK1095" s="6" t="s">
        <v>886</v>
      </c>
      <c r="AL1095" s="84" t="s">
        <v>9988</v>
      </c>
      <c r="AM1095" s="84" t="s">
        <v>8161</v>
      </c>
      <c r="AN1095" s="84" t="s">
        <v>8154</v>
      </c>
      <c r="AO1095" s="84" t="s">
        <v>7240</v>
      </c>
      <c r="AP1095" s="80" t="s">
        <v>152</v>
      </c>
      <c r="AQ1095" s="5" t="s">
        <v>9435</v>
      </c>
      <c r="AR1095" s="25" t="s">
        <v>7296</v>
      </c>
      <c r="AS1095" s="6" t="s">
        <v>993</v>
      </c>
      <c r="AT1095" s="6" t="s">
        <v>993</v>
      </c>
      <c r="AU1095" s="5" t="s">
        <v>90</v>
      </c>
      <c r="AV1095" s="5" t="s">
        <v>906</v>
      </c>
      <c r="AW1095" s="5" t="s">
        <v>96</v>
      </c>
      <c r="AX1095" s="17" t="s">
        <v>86</v>
      </c>
      <c r="AY1095" s="5" t="s">
        <v>79</v>
      </c>
      <c r="AZ1095" s="5" t="s">
        <v>79</v>
      </c>
      <c r="BA1095" s="5" t="s">
        <v>1512</v>
      </c>
      <c r="BB1095" s="18">
        <v>42710</v>
      </c>
      <c r="BC1095" s="6" t="s">
        <v>993</v>
      </c>
      <c r="BD1095" s="12">
        <v>4</v>
      </c>
      <c r="BE1095" s="102" t="s">
        <v>7217</v>
      </c>
      <c r="BF1095" s="16">
        <v>130000000</v>
      </c>
      <c r="BG1095" s="16">
        <v>50000</v>
      </c>
      <c r="BH1095" s="16">
        <v>50000</v>
      </c>
      <c r="BI1095" s="16">
        <v>50000</v>
      </c>
      <c r="BJ1095" s="16">
        <v>20000</v>
      </c>
      <c r="BK1095" s="80" t="s">
        <v>993</v>
      </c>
      <c r="BL1095" s="5" t="s">
        <v>86</v>
      </c>
      <c r="BM1095" s="6" t="s">
        <v>993</v>
      </c>
      <c r="BN1095" s="6" t="s">
        <v>342</v>
      </c>
      <c r="BO1095" s="6" t="s">
        <v>13058</v>
      </c>
      <c r="BP1095" s="6" t="s">
        <v>91</v>
      </c>
      <c r="BQ1095" s="82" t="s">
        <v>993</v>
      </c>
      <c r="BR1095" s="82" t="s">
        <v>993</v>
      </c>
      <c r="BS1095" s="6" t="s">
        <v>385</v>
      </c>
      <c r="BT1095" s="6" t="s">
        <v>993</v>
      </c>
      <c r="BU1095" s="6" t="s">
        <v>1036</v>
      </c>
      <c r="BV1095" s="27" t="s">
        <v>993</v>
      </c>
      <c r="BW1095" s="5"/>
      <c r="BX1095" s="5"/>
      <c r="BY1095" s="5" t="s">
        <v>1192</v>
      </c>
      <c r="BZ1095" s="5" t="s">
        <v>1294</v>
      </c>
      <c r="CA1095" s="5" t="s">
        <v>386</v>
      </c>
      <c r="CB1095" s="5" t="s">
        <v>347</v>
      </c>
      <c r="CC1095" s="6" t="s">
        <v>13136</v>
      </c>
      <c r="CD1095" s="42" t="s">
        <v>7060</v>
      </c>
      <c r="CE1095" s="4">
        <v>3182893993</v>
      </c>
      <c r="CF1095" s="43" t="s">
        <v>6747</v>
      </c>
      <c r="CG1095" s="7" t="s">
        <v>4272</v>
      </c>
      <c r="CH1095" s="7"/>
      <c r="CI1095" s="7" t="s">
        <v>13093</v>
      </c>
      <c r="CJ1095" s="88" t="s">
        <v>13092</v>
      </c>
      <c r="CK1095" s="7" t="s">
        <v>3372</v>
      </c>
      <c r="CL1095" s="313" t="s">
        <v>4104</v>
      </c>
      <c r="CM1095" s="313">
        <v>3162391610</v>
      </c>
      <c r="CN1095" s="8" t="s">
        <v>4105</v>
      </c>
      <c r="CO1095" s="8" t="s">
        <v>4106</v>
      </c>
      <c r="CP1095" s="8">
        <v>3175387132</v>
      </c>
      <c r="CQ1095" s="79" t="s">
        <v>4107</v>
      </c>
      <c r="CR1095" s="21" t="s">
        <v>6560</v>
      </c>
      <c r="CS1095" s="21" t="s">
        <v>9528</v>
      </c>
      <c r="CT1095" s="21" t="s">
        <v>4274</v>
      </c>
      <c r="CU1095" s="20" t="s">
        <v>385</v>
      </c>
      <c r="CV1095" s="20" t="s">
        <v>12102</v>
      </c>
      <c r="CW1095" s="11" t="s">
        <v>7188</v>
      </c>
      <c r="CX1095" s="86" t="s">
        <v>993</v>
      </c>
      <c r="CY1095" s="86" t="s">
        <v>12900</v>
      </c>
      <c r="CZ1095" s="86" t="s">
        <v>12403</v>
      </c>
      <c r="DA1095" s="86" t="s">
        <v>86</v>
      </c>
      <c r="DB1095" s="86" t="s">
        <v>385</v>
      </c>
      <c r="DC1095" s="6" t="s">
        <v>13117</v>
      </c>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row>
    <row r="1096" spans="1:133" ht="20.25" customHeight="1" x14ac:dyDescent="0.25">
      <c r="A1096" s="327"/>
      <c r="B1096" s="83">
        <v>1307</v>
      </c>
      <c r="C1096" s="449">
        <v>1393</v>
      </c>
      <c r="D1096" s="113" t="s">
        <v>11319</v>
      </c>
      <c r="E1096" s="255" t="s">
        <v>5913</v>
      </c>
      <c r="F1096" s="256" t="s">
        <v>114</v>
      </c>
      <c r="G1096" s="256" t="s">
        <v>11830</v>
      </c>
      <c r="H1096" s="256" t="s">
        <v>993</v>
      </c>
      <c r="I1096" s="256" t="s">
        <v>5914</v>
      </c>
      <c r="J1096" s="256" t="s">
        <v>7858</v>
      </c>
      <c r="K1096" s="256" t="s">
        <v>12242</v>
      </c>
      <c r="L1096" s="98">
        <v>902</v>
      </c>
      <c r="M1096" s="256" t="s">
        <v>5914</v>
      </c>
      <c r="N1096" s="99" t="s">
        <v>5915</v>
      </c>
      <c r="O1096" s="12" t="s">
        <v>5916</v>
      </c>
      <c r="P1096" s="27" t="s">
        <v>79</v>
      </c>
      <c r="Q1096" s="30" t="s">
        <v>79</v>
      </c>
      <c r="R1096" s="30" t="s">
        <v>309</v>
      </c>
      <c r="S1096" s="101" t="s">
        <v>5465</v>
      </c>
      <c r="T1096" s="100" t="s">
        <v>5917</v>
      </c>
      <c r="U1096" s="98">
        <v>130200002733</v>
      </c>
      <c r="V1096" s="99" t="s">
        <v>119</v>
      </c>
      <c r="W1096" s="99" t="s">
        <v>83</v>
      </c>
      <c r="X1096" s="99" t="s">
        <v>6760</v>
      </c>
      <c r="Y1096" s="101" t="s">
        <v>761</v>
      </c>
      <c r="Z1096" s="99" t="s">
        <v>642</v>
      </c>
      <c r="AA1096" s="101" t="s">
        <v>103</v>
      </c>
      <c r="AB1096" s="101" t="s">
        <v>1211</v>
      </c>
      <c r="AC1096" s="101" t="s">
        <v>1211</v>
      </c>
      <c r="AD1096" s="99" t="s">
        <v>86</v>
      </c>
      <c r="AE1096" s="13">
        <v>41730</v>
      </c>
      <c r="AF1096" s="13">
        <v>41730</v>
      </c>
      <c r="AG1096" s="4">
        <f t="shared" ca="1" si="16"/>
        <v>5</v>
      </c>
      <c r="AH1096" s="32" t="s">
        <v>993</v>
      </c>
      <c r="AI1096" s="15" t="s">
        <v>338</v>
      </c>
      <c r="AJ1096" s="101" t="s">
        <v>886</v>
      </c>
      <c r="AK1096" s="101" t="s">
        <v>887</v>
      </c>
      <c r="AL1096" s="84" t="s">
        <v>13068</v>
      </c>
      <c r="AM1096" s="84" t="s">
        <v>14826</v>
      </c>
      <c r="AN1096" s="84" t="s">
        <v>12046</v>
      </c>
      <c r="AO1096" s="84" t="s">
        <v>7240</v>
      </c>
      <c r="AP1096" s="80" t="s">
        <v>152</v>
      </c>
      <c r="AQ1096" s="5" t="s">
        <v>9201</v>
      </c>
      <c r="AR1096" s="25">
        <v>9021</v>
      </c>
      <c r="AS1096" s="101" t="s">
        <v>993</v>
      </c>
      <c r="AT1096" s="101" t="s">
        <v>993</v>
      </c>
      <c r="AU1096" s="99" t="s">
        <v>107</v>
      </c>
      <c r="AV1096" s="99" t="s">
        <v>1090</v>
      </c>
      <c r="AW1096" s="99" t="s">
        <v>659</v>
      </c>
      <c r="AX1096" s="256" t="s">
        <v>130</v>
      </c>
      <c r="AY1096" s="99" t="s">
        <v>79</v>
      </c>
      <c r="AZ1096" s="99" t="s">
        <v>79</v>
      </c>
      <c r="BA1096" s="99" t="s">
        <v>10676</v>
      </c>
      <c r="BB1096" s="18">
        <v>41729</v>
      </c>
      <c r="BC1096" s="6" t="s">
        <v>993</v>
      </c>
      <c r="BD1096" s="17">
        <v>5</v>
      </c>
      <c r="BE1096" s="102" t="s">
        <v>7217</v>
      </c>
      <c r="BF1096" s="16">
        <v>320000000</v>
      </c>
      <c r="BG1096" s="16">
        <v>50000</v>
      </c>
      <c r="BH1096" s="16">
        <v>50000</v>
      </c>
      <c r="BI1096" s="16">
        <v>50000</v>
      </c>
      <c r="BJ1096" s="16">
        <v>20000</v>
      </c>
      <c r="BK1096" s="16">
        <v>20000</v>
      </c>
      <c r="BL1096" s="5" t="s">
        <v>86</v>
      </c>
      <c r="BM1096" s="5" t="s">
        <v>993</v>
      </c>
      <c r="BN1096" s="5" t="s">
        <v>342</v>
      </c>
      <c r="BO1096" s="6" t="s">
        <v>646</v>
      </c>
      <c r="BP1096" s="6" t="s">
        <v>91</v>
      </c>
      <c r="BQ1096" s="82">
        <v>0.25</v>
      </c>
      <c r="BR1096" s="82">
        <v>0.91666666666666663</v>
      </c>
      <c r="BS1096" s="6" t="s">
        <v>1381</v>
      </c>
      <c r="BT1096" s="6" t="s">
        <v>584</v>
      </c>
      <c r="BU1096" s="6" t="s">
        <v>1036</v>
      </c>
      <c r="BV1096" s="27" t="s">
        <v>993</v>
      </c>
      <c r="BW1096" s="17"/>
      <c r="BX1096" s="17"/>
      <c r="BY1096" s="17" t="s">
        <v>5918</v>
      </c>
      <c r="BZ1096" s="17" t="s">
        <v>1294</v>
      </c>
      <c r="CA1096" s="123" t="s">
        <v>386</v>
      </c>
      <c r="CB1096" s="123" t="s">
        <v>347</v>
      </c>
      <c r="CC1096" s="123"/>
      <c r="CD1096" s="42" t="s">
        <v>7062</v>
      </c>
      <c r="CE1096" s="4">
        <v>3187072331</v>
      </c>
      <c r="CF1096" s="43" t="s">
        <v>6749</v>
      </c>
      <c r="CG1096" s="7" t="s">
        <v>189</v>
      </c>
      <c r="CH1096" s="7">
        <v>0</v>
      </c>
      <c r="CI1096" s="7">
        <v>0</v>
      </c>
      <c r="CJ1096" s="88">
        <v>0</v>
      </c>
      <c r="CK1096" s="88" t="s">
        <v>5919</v>
      </c>
      <c r="CL1096" s="88" t="s">
        <v>5920</v>
      </c>
      <c r="CM1096" s="313">
        <v>3176593410</v>
      </c>
      <c r="CN1096" s="313" t="s">
        <v>6434</v>
      </c>
      <c r="CO1096" s="313" t="s">
        <v>6435</v>
      </c>
      <c r="CP1096" s="8">
        <v>3176593416</v>
      </c>
      <c r="CQ1096" s="79" t="s">
        <v>5921</v>
      </c>
      <c r="CR1096" s="21"/>
      <c r="CS1096" s="21" t="s">
        <v>12592</v>
      </c>
      <c r="CT1096" s="103" t="s">
        <v>1026</v>
      </c>
      <c r="CU1096" s="20" t="s">
        <v>993</v>
      </c>
      <c r="CV1096" s="262" t="s">
        <v>993</v>
      </c>
      <c r="CW1096" s="11" t="s">
        <v>7735</v>
      </c>
      <c r="CX1096" s="86" t="s">
        <v>993</v>
      </c>
      <c r="CY1096" s="86" t="s">
        <v>12898</v>
      </c>
      <c r="CZ1096" s="86" t="s">
        <v>12899</v>
      </c>
      <c r="DA1096" s="86" t="s">
        <v>130</v>
      </c>
      <c r="DB1096" s="86" t="s">
        <v>12906</v>
      </c>
      <c r="DC1096" s="6" t="s">
        <v>993</v>
      </c>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row>
    <row r="1097" spans="1:133" ht="20.25" customHeight="1" x14ac:dyDescent="0.25">
      <c r="A1097" s="327"/>
      <c r="B1097" s="83">
        <v>1356</v>
      </c>
      <c r="C1097" s="449">
        <v>1394</v>
      </c>
      <c r="D1097" s="113" t="s">
        <v>11360</v>
      </c>
      <c r="E1097" s="255" t="s">
        <v>6163</v>
      </c>
      <c r="F1097" s="256" t="s">
        <v>168</v>
      </c>
      <c r="G1097" s="256" t="s">
        <v>11827</v>
      </c>
      <c r="H1097" s="256" t="s">
        <v>993</v>
      </c>
      <c r="I1097" s="256" t="s">
        <v>7753</v>
      </c>
      <c r="J1097" s="256" t="s">
        <v>7754</v>
      </c>
      <c r="K1097" s="256" t="s">
        <v>12243</v>
      </c>
      <c r="L1097" s="98">
        <v>899</v>
      </c>
      <c r="M1097" s="256" t="s">
        <v>6164</v>
      </c>
      <c r="N1097" s="15" t="s">
        <v>6165</v>
      </c>
      <c r="O1097" s="12">
        <v>0</v>
      </c>
      <c r="P1097" s="27" t="s">
        <v>79</v>
      </c>
      <c r="Q1097" s="30" t="s">
        <v>100</v>
      </c>
      <c r="R1097" s="30" t="s">
        <v>6065</v>
      </c>
      <c r="S1097" s="101" t="s">
        <v>993</v>
      </c>
      <c r="T1097" s="100">
        <v>5300860768</v>
      </c>
      <c r="U1097" s="98">
        <v>130200002756</v>
      </c>
      <c r="V1097" s="99" t="s">
        <v>119</v>
      </c>
      <c r="W1097" s="99" t="s">
        <v>83</v>
      </c>
      <c r="X1097" s="101" t="s">
        <v>531</v>
      </c>
      <c r="Y1097" s="101" t="s">
        <v>761</v>
      </c>
      <c r="Z1097" s="99" t="s">
        <v>1179</v>
      </c>
      <c r="AA1097" s="101" t="s">
        <v>103</v>
      </c>
      <c r="AB1097" s="101" t="s">
        <v>1087</v>
      </c>
      <c r="AC1097" s="101" t="s">
        <v>1088</v>
      </c>
      <c r="AD1097" s="99" t="s">
        <v>86</v>
      </c>
      <c r="AE1097" s="13">
        <v>41904</v>
      </c>
      <c r="AF1097" s="13">
        <v>41958</v>
      </c>
      <c r="AG1097" s="4">
        <f t="shared" ca="1" si="16"/>
        <v>4</v>
      </c>
      <c r="AH1097" s="32" t="s">
        <v>993</v>
      </c>
      <c r="AI1097" s="15" t="s">
        <v>338</v>
      </c>
      <c r="AJ1097" s="101" t="s">
        <v>886</v>
      </c>
      <c r="AK1097" s="101" t="s">
        <v>1510</v>
      </c>
      <c r="AL1097" s="84" t="s">
        <v>13746</v>
      </c>
      <c r="AM1097" s="84" t="s">
        <v>14867</v>
      </c>
      <c r="AN1097" s="84" t="s">
        <v>12046</v>
      </c>
      <c r="AO1097" s="84" t="s">
        <v>7240</v>
      </c>
      <c r="AP1097" s="16" t="s">
        <v>7020</v>
      </c>
      <c r="AQ1097" s="5" t="s">
        <v>9244</v>
      </c>
      <c r="AR1097" s="25">
        <v>8991</v>
      </c>
      <c r="AS1097" s="101" t="s">
        <v>993</v>
      </c>
      <c r="AT1097" s="101" t="s">
        <v>993</v>
      </c>
      <c r="AU1097" s="101" t="s">
        <v>107</v>
      </c>
      <c r="AV1097" s="99" t="s">
        <v>906</v>
      </c>
      <c r="AW1097" s="99" t="s">
        <v>315</v>
      </c>
      <c r="AX1097" s="256" t="s">
        <v>130</v>
      </c>
      <c r="AY1097" s="99" t="s">
        <v>100</v>
      </c>
      <c r="AZ1097" s="99" t="s">
        <v>100</v>
      </c>
      <c r="BA1097" s="101" t="s">
        <v>1055</v>
      </c>
      <c r="BB1097" s="18">
        <v>41955</v>
      </c>
      <c r="BC1097" s="6" t="s">
        <v>993</v>
      </c>
      <c r="BD1097" s="12">
        <v>4</v>
      </c>
      <c r="BE1097" s="102" t="s">
        <v>7217</v>
      </c>
      <c r="BF1097" s="16">
        <v>320000000</v>
      </c>
      <c r="BG1097" s="16">
        <v>50000</v>
      </c>
      <c r="BH1097" s="16">
        <v>50000</v>
      </c>
      <c r="BI1097" s="16">
        <v>50000</v>
      </c>
      <c r="BJ1097" s="16">
        <v>20000</v>
      </c>
      <c r="BK1097" s="80" t="s">
        <v>993</v>
      </c>
      <c r="BL1097" s="5" t="s">
        <v>86</v>
      </c>
      <c r="BM1097" s="5" t="s">
        <v>993</v>
      </c>
      <c r="BN1097" s="6" t="s">
        <v>744</v>
      </c>
      <c r="BO1097" s="6" t="s">
        <v>745</v>
      </c>
      <c r="BP1097" s="6" t="s">
        <v>91</v>
      </c>
      <c r="BQ1097" s="82" t="s">
        <v>993</v>
      </c>
      <c r="BR1097" s="82" t="s">
        <v>993</v>
      </c>
      <c r="BS1097" s="6" t="s">
        <v>385</v>
      </c>
      <c r="BT1097" s="6" t="s">
        <v>993</v>
      </c>
      <c r="BU1097" s="6" t="s">
        <v>776</v>
      </c>
      <c r="BV1097" s="27" t="s">
        <v>993</v>
      </c>
      <c r="BW1097" s="5"/>
      <c r="BX1097" s="5"/>
      <c r="BY1097" s="5" t="s">
        <v>1192</v>
      </c>
      <c r="BZ1097" s="5" t="s">
        <v>1294</v>
      </c>
      <c r="CA1097" s="5" t="s">
        <v>386</v>
      </c>
      <c r="CB1097" s="5" t="s">
        <v>347</v>
      </c>
      <c r="CC1097" s="6" t="s">
        <v>13136</v>
      </c>
      <c r="CD1097" s="42" t="s">
        <v>7059</v>
      </c>
      <c r="CE1097" s="53">
        <v>3182899405</v>
      </c>
      <c r="CF1097" s="43">
        <v>0</v>
      </c>
      <c r="CG1097" s="7" t="s">
        <v>189</v>
      </c>
      <c r="CH1097" s="7">
        <v>0</v>
      </c>
      <c r="CI1097" s="7">
        <v>0</v>
      </c>
      <c r="CJ1097" s="88">
        <v>0</v>
      </c>
      <c r="CK1097" s="88" t="s">
        <v>1382</v>
      </c>
      <c r="CL1097" s="88" t="s">
        <v>9839</v>
      </c>
      <c r="CM1097" s="313">
        <v>3176405395</v>
      </c>
      <c r="CN1097" s="313" t="s">
        <v>9883</v>
      </c>
      <c r="CO1097" s="313" t="s">
        <v>9906</v>
      </c>
      <c r="CP1097" s="8">
        <v>3176401893</v>
      </c>
      <c r="CQ1097" s="79" t="s">
        <v>6166</v>
      </c>
      <c r="CR1097" s="21"/>
      <c r="CS1097" s="21" t="s">
        <v>5922</v>
      </c>
      <c r="CT1097" s="21" t="s">
        <v>6674</v>
      </c>
      <c r="CU1097" s="20" t="s">
        <v>993</v>
      </c>
      <c r="CV1097" s="262" t="s">
        <v>993</v>
      </c>
      <c r="CW1097" s="11" t="s">
        <v>7735</v>
      </c>
      <c r="CX1097" s="86" t="s">
        <v>993</v>
      </c>
      <c r="CY1097" s="86" t="s">
        <v>12898</v>
      </c>
      <c r="CZ1097" s="86" t="s">
        <v>12899</v>
      </c>
      <c r="DA1097" s="86" t="s">
        <v>130</v>
      </c>
      <c r="DB1097" s="86" t="s">
        <v>12906</v>
      </c>
      <c r="DC1097" s="6" t="s">
        <v>993</v>
      </c>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row>
    <row r="1098" spans="1:133" ht="20.25" customHeight="1" x14ac:dyDescent="0.25">
      <c r="A1098" s="327"/>
      <c r="B1098" s="83">
        <v>1308</v>
      </c>
      <c r="C1098" s="449">
        <v>1395</v>
      </c>
      <c r="D1098" s="113" t="s">
        <v>11320</v>
      </c>
      <c r="E1098" s="255" t="s">
        <v>5923</v>
      </c>
      <c r="F1098" s="256" t="s">
        <v>114</v>
      </c>
      <c r="G1098" s="256" t="s">
        <v>11828</v>
      </c>
      <c r="H1098" s="256" t="s">
        <v>993</v>
      </c>
      <c r="I1098" s="256" t="s">
        <v>7905</v>
      </c>
      <c r="J1098" s="256" t="s">
        <v>7906</v>
      </c>
      <c r="K1098" s="256" t="s">
        <v>12245</v>
      </c>
      <c r="L1098" s="98">
        <v>900</v>
      </c>
      <c r="M1098" s="256" t="s">
        <v>5924</v>
      </c>
      <c r="N1098" s="99" t="s">
        <v>5925</v>
      </c>
      <c r="O1098" s="12" t="s">
        <v>5926</v>
      </c>
      <c r="P1098" s="99" t="s">
        <v>79</v>
      </c>
      <c r="Q1098" s="30" t="s">
        <v>79</v>
      </c>
      <c r="R1098" s="30" t="s">
        <v>9539</v>
      </c>
      <c r="S1098" s="158" t="s">
        <v>10104</v>
      </c>
      <c r="T1098" s="100" t="s">
        <v>15184</v>
      </c>
      <c r="U1098" s="98" t="s">
        <v>761</v>
      </c>
      <c r="V1098" s="99" t="s">
        <v>119</v>
      </c>
      <c r="W1098" s="99" t="s">
        <v>195</v>
      </c>
      <c r="X1098" s="101" t="s">
        <v>531</v>
      </c>
      <c r="Y1098" s="101" t="s">
        <v>10339</v>
      </c>
      <c r="Z1098" s="99" t="s">
        <v>939</v>
      </c>
      <c r="AA1098" s="101" t="s">
        <v>103</v>
      </c>
      <c r="AB1098" s="101" t="s">
        <v>1211</v>
      </c>
      <c r="AC1098" s="101" t="s">
        <v>1211</v>
      </c>
      <c r="AD1098" s="99" t="s">
        <v>86</v>
      </c>
      <c r="AE1098" s="13">
        <v>43350</v>
      </c>
      <c r="AF1098" s="13">
        <v>43404</v>
      </c>
      <c r="AG1098" s="4">
        <f t="shared" ca="1" si="16"/>
        <v>0</v>
      </c>
      <c r="AH1098" s="32">
        <v>43395</v>
      </c>
      <c r="AI1098" s="15" t="s">
        <v>338</v>
      </c>
      <c r="AJ1098" s="101" t="s">
        <v>886</v>
      </c>
      <c r="AK1098" s="101" t="s">
        <v>887</v>
      </c>
      <c r="AL1098" s="84" t="s">
        <v>13707</v>
      </c>
      <c r="AM1098" s="84" t="s">
        <v>14827</v>
      </c>
      <c r="AN1098" s="84" t="s">
        <v>12046</v>
      </c>
      <c r="AO1098" s="84" t="s">
        <v>7240</v>
      </c>
      <c r="AP1098" s="80" t="s">
        <v>152</v>
      </c>
      <c r="AQ1098" s="5" t="s">
        <v>9202</v>
      </c>
      <c r="AR1098" s="25">
        <v>9001</v>
      </c>
      <c r="AS1098" s="101" t="s">
        <v>993</v>
      </c>
      <c r="AT1098" s="101" t="s">
        <v>993</v>
      </c>
      <c r="AU1098" s="101" t="s">
        <v>189</v>
      </c>
      <c r="AV1098" s="99" t="s">
        <v>993</v>
      </c>
      <c r="AW1098" s="99" t="s">
        <v>2757</v>
      </c>
      <c r="AX1098" s="256" t="s">
        <v>130</v>
      </c>
      <c r="AY1098" s="99" t="s">
        <v>189</v>
      </c>
      <c r="AZ1098" s="99" t="s">
        <v>79</v>
      </c>
      <c r="BA1098" s="101" t="s">
        <v>1055</v>
      </c>
      <c r="BB1098" s="18">
        <v>43397</v>
      </c>
      <c r="BC1098" s="6" t="s">
        <v>993</v>
      </c>
      <c r="BD1098" s="17">
        <v>4</v>
      </c>
      <c r="BE1098" s="102" t="s">
        <v>7712</v>
      </c>
      <c r="BF1098" s="16">
        <v>320000000</v>
      </c>
      <c r="BG1098" s="16">
        <v>50000</v>
      </c>
      <c r="BH1098" s="16">
        <v>50000</v>
      </c>
      <c r="BI1098" s="16">
        <v>50000</v>
      </c>
      <c r="BJ1098" s="16">
        <v>20000</v>
      </c>
      <c r="BK1098" s="80" t="s">
        <v>993</v>
      </c>
      <c r="BL1098" s="5" t="s">
        <v>86</v>
      </c>
      <c r="BM1098" s="5" t="s">
        <v>993</v>
      </c>
      <c r="BN1098" s="5" t="s">
        <v>342</v>
      </c>
      <c r="BO1098" s="6" t="s">
        <v>7924</v>
      </c>
      <c r="BP1098" s="5" t="s">
        <v>91</v>
      </c>
      <c r="BQ1098" s="82" t="s">
        <v>993</v>
      </c>
      <c r="BR1098" s="82" t="s">
        <v>993</v>
      </c>
      <c r="BS1098" s="6" t="s">
        <v>385</v>
      </c>
      <c r="BT1098" s="6" t="s">
        <v>993</v>
      </c>
      <c r="BU1098" s="6" t="s">
        <v>189</v>
      </c>
      <c r="BV1098" s="27" t="s">
        <v>993</v>
      </c>
      <c r="BW1098" s="17"/>
      <c r="BX1098" s="17"/>
      <c r="BY1098" s="5" t="s">
        <v>1192</v>
      </c>
      <c r="BZ1098" s="5" t="s">
        <v>1776</v>
      </c>
      <c r="CA1098" s="5" t="s">
        <v>386</v>
      </c>
      <c r="CB1098" s="5" t="s">
        <v>347</v>
      </c>
      <c r="CC1098" s="6" t="s">
        <v>13136</v>
      </c>
      <c r="CD1098" s="42" t="s">
        <v>7062</v>
      </c>
      <c r="CE1098" s="4">
        <v>3187072331</v>
      </c>
      <c r="CF1098" s="43" t="s">
        <v>6749</v>
      </c>
      <c r="CG1098" s="7" t="s">
        <v>189</v>
      </c>
      <c r="CH1098" s="7">
        <v>0</v>
      </c>
      <c r="CI1098" s="7">
        <v>0</v>
      </c>
      <c r="CJ1098" s="7">
        <v>0</v>
      </c>
      <c r="CK1098" s="7" t="s">
        <v>5927</v>
      </c>
      <c r="CL1098" s="313" t="s">
        <v>5928</v>
      </c>
      <c r="CM1098" s="313">
        <v>3187118677</v>
      </c>
      <c r="CN1098" s="313" t="s">
        <v>5929</v>
      </c>
      <c r="CO1098" s="313" t="s">
        <v>5930</v>
      </c>
      <c r="CP1098" s="8">
        <v>3187118673</v>
      </c>
      <c r="CQ1098" s="79" t="s">
        <v>5931</v>
      </c>
      <c r="CR1098" s="21"/>
      <c r="CS1098" s="21" t="s">
        <v>189</v>
      </c>
      <c r="CT1098" s="103" t="s">
        <v>1081</v>
      </c>
      <c r="CU1098" s="20" t="s">
        <v>993</v>
      </c>
      <c r="CV1098" s="262" t="s">
        <v>993</v>
      </c>
      <c r="CW1098" s="11" t="s">
        <v>7735</v>
      </c>
      <c r="CX1098" s="86" t="s">
        <v>993</v>
      </c>
      <c r="CY1098" s="86" t="s">
        <v>12900</v>
      </c>
      <c r="CZ1098" s="86" t="s">
        <v>12909</v>
      </c>
      <c r="DA1098" s="86" t="s">
        <v>130</v>
      </c>
      <c r="DB1098" s="86" t="s">
        <v>12906</v>
      </c>
      <c r="DC1098" s="6" t="s">
        <v>993</v>
      </c>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row>
    <row r="1099" spans="1:133" ht="20.25" customHeight="1" x14ac:dyDescent="0.25">
      <c r="A1099" s="327"/>
      <c r="B1099" s="83">
        <v>1319</v>
      </c>
      <c r="C1099" s="449">
        <v>1396</v>
      </c>
      <c r="D1099" s="113" t="s">
        <v>11601</v>
      </c>
      <c r="E1099" s="255" t="s">
        <v>5973</v>
      </c>
      <c r="F1099" s="256" t="s">
        <v>168</v>
      </c>
      <c r="G1099" s="256" t="s">
        <v>11829</v>
      </c>
      <c r="H1099" s="256" t="s">
        <v>993</v>
      </c>
      <c r="I1099" s="256" t="s">
        <v>169</v>
      </c>
      <c r="J1099" s="256" t="s">
        <v>7755</v>
      </c>
      <c r="K1099" s="256" t="s">
        <v>12244</v>
      </c>
      <c r="L1099" s="98">
        <v>903</v>
      </c>
      <c r="M1099" s="256" t="s">
        <v>660</v>
      </c>
      <c r="N1099" s="99" t="s">
        <v>3508</v>
      </c>
      <c r="O1099" s="12">
        <v>852307</v>
      </c>
      <c r="P1099" s="27" t="s">
        <v>79</v>
      </c>
      <c r="Q1099" s="30" t="s">
        <v>79</v>
      </c>
      <c r="R1099" s="30" t="s">
        <v>7925</v>
      </c>
      <c r="S1099" s="101" t="s">
        <v>10104</v>
      </c>
      <c r="T1099" s="100" t="s">
        <v>8181</v>
      </c>
      <c r="U1099" s="98">
        <v>130200003221</v>
      </c>
      <c r="V1099" s="99" t="s">
        <v>119</v>
      </c>
      <c r="W1099" s="99" t="s">
        <v>83</v>
      </c>
      <c r="X1099" s="99" t="s">
        <v>6760</v>
      </c>
      <c r="Y1099" s="101" t="s">
        <v>761</v>
      </c>
      <c r="Z1099" s="99" t="s">
        <v>642</v>
      </c>
      <c r="AA1099" s="101" t="s">
        <v>103</v>
      </c>
      <c r="AB1099" s="101" t="s">
        <v>1088</v>
      </c>
      <c r="AC1099" s="101" t="s">
        <v>1211</v>
      </c>
      <c r="AD1099" s="99" t="s">
        <v>86</v>
      </c>
      <c r="AE1099" s="13">
        <v>42643</v>
      </c>
      <c r="AF1099" s="13">
        <v>42866</v>
      </c>
      <c r="AG1099" s="4">
        <f t="shared" ca="1" si="16"/>
        <v>2</v>
      </c>
      <c r="AH1099" s="32">
        <v>42860</v>
      </c>
      <c r="AI1099" s="15" t="s">
        <v>338</v>
      </c>
      <c r="AJ1099" s="101" t="s">
        <v>886</v>
      </c>
      <c r="AK1099" s="101" t="s">
        <v>887</v>
      </c>
      <c r="AL1099" s="84" t="s">
        <v>13929</v>
      </c>
      <c r="AM1099" s="84" t="s">
        <v>15019</v>
      </c>
      <c r="AN1099" s="84" t="s">
        <v>12046</v>
      </c>
      <c r="AO1099" s="84" t="s">
        <v>7240</v>
      </c>
      <c r="AP1099" s="16" t="s">
        <v>7020</v>
      </c>
      <c r="AQ1099" s="5" t="s">
        <v>9485</v>
      </c>
      <c r="AR1099" s="25">
        <v>9031</v>
      </c>
      <c r="AS1099" s="101" t="s">
        <v>993</v>
      </c>
      <c r="AT1099" s="101" t="s">
        <v>993</v>
      </c>
      <c r="AU1099" s="99" t="s">
        <v>90</v>
      </c>
      <c r="AV1099" s="99" t="s">
        <v>906</v>
      </c>
      <c r="AW1099" s="99" t="s">
        <v>169</v>
      </c>
      <c r="AX1099" s="256" t="s">
        <v>130</v>
      </c>
      <c r="AY1099" s="99" t="s">
        <v>79</v>
      </c>
      <c r="AZ1099" s="99" t="s">
        <v>79</v>
      </c>
      <c r="BA1099" s="99" t="s">
        <v>10678</v>
      </c>
      <c r="BB1099" s="18">
        <v>42865</v>
      </c>
      <c r="BC1099" s="6" t="s">
        <v>993</v>
      </c>
      <c r="BD1099" s="12">
        <v>4</v>
      </c>
      <c r="BE1099" s="102" t="s">
        <v>7217</v>
      </c>
      <c r="BF1099" s="16">
        <v>320000000</v>
      </c>
      <c r="BG1099" s="16">
        <v>50000</v>
      </c>
      <c r="BH1099" s="16">
        <v>50000</v>
      </c>
      <c r="BI1099" s="16">
        <v>50000</v>
      </c>
      <c r="BJ1099" s="16">
        <v>20000</v>
      </c>
      <c r="BK1099" s="80" t="s">
        <v>993</v>
      </c>
      <c r="BL1099" s="16" t="s">
        <v>86</v>
      </c>
      <c r="BM1099" s="5" t="s">
        <v>993</v>
      </c>
      <c r="BN1099" s="6" t="s">
        <v>342</v>
      </c>
      <c r="BO1099" s="6" t="s">
        <v>13058</v>
      </c>
      <c r="BP1099" s="6" t="s">
        <v>91</v>
      </c>
      <c r="BQ1099" s="82" t="s">
        <v>993</v>
      </c>
      <c r="BR1099" s="82" t="s">
        <v>993</v>
      </c>
      <c r="BS1099" s="5" t="s">
        <v>1333</v>
      </c>
      <c r="BT1099" s="6" t="s">
        <v>993</v>
      </c>
      <c r="BU1099" s="6" t="s">
        <v>1036</v>
      </c>
      <c r="BV1099" s="27" t="s">
        <v>993</v>
      </c>
      <c r="BW1099" s="5" t="s">
        <v>422</v>
      </c>
      <c r="BX1099" s="5" t="s">
        <v>5255</v>
      </c>
      <c r="BY1099" s="5" t="s">
        <v>1192</v>
      </c>
      <c r="BZ1099" s="5" t="s">
        <v>1294</v>
      </c>
      <c r="CA1099" s="5" t="s">
        <v>386</v>
      </c>
      <c r="CB1099" s="5" t="s">
        <v>347</v>
      </c>
      <c r="CC1099" s="6" t="s">
        <v>13136</v>
      </c>
      <c r="CD1099" s="42" t="s">
        <v>7059</v>
      </c>
      <c r="CE1099" s="4">
        <v>3182899443</v>
      </c>
      <c r="CF1099" s="43" t="s">
        <v>6748</v>
      </c>
      <c r="CG1099" s="7" t="s">
        <v>6844</v>
      </c>
      <c r="CH1099" s="7" t="s">
        <v>7017</v>
      </c>
      <c r="CI1099" s="7">
        <v>3146508430.3108902</v>
      </c>
      <c r="CJ1099" s="88" t="s">
        <v>12823</v>
      </c>
      <c r="CK1099" s="88" t="s">
        <v>1254</v>
      </c>
      <c r="CL1099" s="88" t="s">
        <v>1255</v>
      </c>
      <c r="CM1099" s="313">
        <v>3152563955</v>
      </c>
      <c r="CN1099" s="313" t="s">
        <v>3496</v>
      </c>
      <c r="CO1099" s="313" t="s">
        <v>3497</v>
      </c>
      <c r="CP1099" s="8">
        <v>3172198479</v>
      </c>
      <c r="CQ1099" s="79" t="s">
        <v>3511</v>
      </c>
      <c r="CR1099" s="21"/>
      <c r="CS1099" s="21" t="s">
        <v>12329</v>
      </c>
      <c r="CT1099" s="103" t="s">
        <v>7016</v>
      </c>
      <c r="CU1099" s="20" t="s">
        <v>385</v>
      </c>
      <c r="CV1099" s="20" t="s">
        <v>6571</v>
      </c>
      <c r="CW1099" s="11" t="s">
        <v>7188</v>
      </c>
      <c r="CX1099" s="86" t="s">
        <v>993</v>
      </c>
      <c r="CY1099" s="86" t="s">
        <v>12900</v>
      </c>
      <c r="CZ1099" s="86" t="s">
        <v>12913</v>
      </c>
      <c r="DA1099" s="86" t="s">
        <v>86</v>
      </c>
      <c r="DB1099" s="86" t="s">
        <v>385</v>
      </c>
      <c r="DC1099" s="6" t="s">
        <v>13117</v>
      </c>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row>
    <row r="1100" spans="1:133" ht="20.25" customHeight="1" x14ac:dyDescent="0.25">
      <c r="A1100" s="327"/>
      <c r="B1100" s="83">
        <v>1315</v>
      </c>
      <c r="C1100" s="449">
        <v>1397</v>
      </c>
      <c r="D1100" s="113" t="s">
        <v>11327</v>
      </c>
      <c r="E1100" s="255" t="s">
        <v>5951</v>
      </c>
      <c r="F1100" s="256" t="s">
        <v>243</v>
      </c>
      <c r="G1100" s="256" t="s">
        <v>11822</v>
      </c>
      <c r="H1100" s="256" t="s">
        <v>993</v>
      </c>
      <c r="I1100" s="256" t="s">
        <v>4051</v>
      </c>
      <c r="J1100" s="256" t="s">
        <v>7850</v>
      </c>
      <c r="K1100" s="256" t="s">
        <v>12238</v>
      </c>
      <c r="L1100" s="98">
        <v>904</v>
      </c>
      <c r="M1100" s="256" t="s">
        <v>4051</v>
      </c>
      <c r="N1100" s="99" t="s">
        <v>5952</v>
      </c>
      <c r="O1100" s="17" t="s">
        <v>5953</v>
      </c>
      <c r="P1100" s="27" t="s">
        <v>79</v>
      </c>
      <c r="Q1100" s="30" t="s">
        <v>100</v>
      </c>
      <c r="R1100" s="30" t="s">
        <v>101</v>
      </c>
      <c r="S1100" s="101" t="s">
        <v>993</v>
      </c>
      <c r="T1100" s="100">
        <v>5300136323</v>
      </c>
      <c r="U1100" s="98">
        <v>130200002296</v>
      </c>
      <c r="V1100" s="5" t="s">
        <v>119</v>
      </c>
      <c r="W1100" s="99" t="s">
        <v>83</v>
      </c>
      <c r="X1100" s="101" t="s">
        <v>531</v>
      </c>
      <c r="Y1100" s="101" t="s">
        <v>761</v>
      </c>
      <c r="Z1100" s="99" t="s">
        <v>1179</v>
      </c>
      <c r="AA1100" s="101" t="s">
        <v>103</v>
      </c>
      <c r="AB1100" s="101" t="s">
        <v>1088</v>
      </c>
      <c r="AC1100" s="101" t="s">
        <v>1211</v>
      </c>
      <c r="AD1100" s="99" t="s">
        <v>86</v>
      </c>
      <c r="AE1100" s="13">
        <v>39182</v>
      </c>
      <c r="AF1100" s="13">
        <v>41787</v>
      </c>
      <c r="AG1100" s="4">
        <f t="shared" ca="1" si="16"/>
        <v>12</v>
      </c>
      <c r="AH1100" s="32" t="s">
        <v>993</v>
      </c>
      <c r="AI1100" s="15" t="s">
        <v>338</v>
      </c>
      <c r="AJ1100" s="101" t="s">
        <v>886</v>
      </c>
      <c r="AK1100" s="101" t="s">
        <v>887</v>
      </c>
      <c r="AL1100" s="84" t="s">
        <v>13715</v>
      </c>
      <c r="AM1100" s="84" t="s">
        <v>14834</v>
      </c>
      <c r="AN1100" s="84" t="s">
        <v>12046</v>
      </c>
      <c r="AO1100" s="84" t="s">
        <v>7240</v>
      </c>
      <c r="AP1100" s="16" t="s">
        <v>7020</v>
      </c>
      <c r="AQ1100" s="5" t="s">
        <v>9209</v>
      </c>
      <c r="AR1100" s="25">
        <v>9041</v>
      </c>
      <c r="AS1100" s="101" t="s">
        <v>993</v>
      </c>
      <c r="AT1100" s="101" t="s">
        <v>993</v>
      </c>
      <c r="AU1100" s="99" t="s">
        <v>107</v>
      </c>
      <c r="AV1100" s="99" t="s">
        <v>1090</v>
      </c>
      <c r="AW1100" s="99" t="s">
        <v>1406</v>
      </c>
      <c r="AX1100" s="256" t="s">
        <v>130</v>
      </c>
      <c r="AY1100" s="99" t="s">
        <v>100</v>
      </c>
      <c r="AZ1100" s="99" t="s">
        <v>100</v>
      </c>
      <c r="BA1100" s="101" t="s">
        <v>1055</v>
      </c>
      <c r="BB1100" s="18">
        <v>41787</v>
      </c>
      <c r="BC1100" s="6" t="s">
        <v>993</v>
      </c>
      <c r="BD1100" s="12">
        <v>4</v>
      </c>
      <c r="BE1100" s="102" t="s">
        <v>7217</v>
      </c>
      <c r="BF1100" s="16">
        <v>320000000</v>
      </c>
      <c r="BG1100" s="16">
        <v>50000</v>
      </c>
      <c r="BH1100" s="16">
        <v>50000</v>
      </c>
      <c r="BI1100" s="16">
        <v>50000</v>
      </c>
      <c r="BJ1100" s="16">
        <v>20000</v>
      </c>
      <c r="BK1100" s="80" t="s">
        <v>993</v>
      </c>
      <c r="BL1100" s="5" t="s">
        <v>86</v>
      </c>
      <c r="BM1100" s="5" t="s">
        <v>993</v>
      </c>
      <c r="BN1100" s="6" t="s">
        <v>744</v>
      </c>
      <c r="BO1100" s="6" t="s">
        <v>745</v>
      </c>
      <c r="BP1100" s="6" t="s">
        <v>91</v>
      </c>
      <c r="BQ1100" s="82" t="s">
        <v>993</v>
      </c>
      <c r="BR1100" s="82" t="s">
        <v>993</v>
      </c>
      <c r="BS1100" s="6" t="s">
        <v>385</v>
      </c>
      <c r="BT1100" s="6" t="s">
        <v>993</v>
      </c>
      <c r="BU1100" s="6" t="s">
        <v>776</v>
      </c>
      <c r="BV1100" s="27" t="s">
        <v>993</v>
      </c>
      <c r="BW1100" s="17" t="s">
        <v>422</v>
      </c>
      <c r="BX1100" s="17" t="s">
        <v>5255</v>
      </c>
      <c r="BY1100" s="5" t="s">
        <v>1192</v>
      </c>
      <c r="BZ1100" s="5" t="s">
        <v>1294</v>
      </c>
      <c r="CA1100" s="5" t="s">
        <v>386</v>
      </c>
      <c r="CB1100" s="5" t="s">
        <v>347</v>
      </c>
      <c r="CC1100" s="6" t="s">
        <v>13136</v>
      </c>
      <c r="CD1100" s="42" t="s">
        <v>7061</v>
      </c>
      <c r="CE1100" s="4">
        <v>3182899379</v>
      </c>
      <c r="CF1100" s="43" t="s">
        <v>6750</v>
      </c>
      <c r="CG1100" s="7" t="s">
        <v>189</v>
      </c>
      <c r="CH1100" s="7">
        <v>0</v>
      </c>
      <c r="CI1100" s="7">
        <v>0</v>
      </c>
      <c r="CJ1100" s="88">
        <v>0</v>
      </c>
      <c r="CK1100" s="88" t="s">
        <v>4055</v>
      </c>
      <c r="CL1100" s="88" t="s">
        <v>4056</v>
      </c>
      <c r="CM1100" s="313" t="s">
        <v>5954</v>
      </c>
      <c r="CN1100" s="313" t="s">
        <v>4057</v>
      </c>
      <c r="CO1100" s="313" t="s">
        <v>4058</v>
      </c>
      <c r="CP1100" s="8" t="s">
        <v>4059</v>
      </c>
      <c r="CQ1100" s="79" t="s">
        <v>4060</v>
      </c>
      <c r="CR1100" s="21"/>
      <c r="CS1100" s="21" t="s">
        <v>12895</v>
      </c>
      <c r="CT1100" s="103" t="s">
        <v>6674</v>
      </c>
      <c r="CU1100" s="20" t="s">
        <v>993</v>
      </c>
      <c r="CV1100" s="262" t="s">
        <v>993</v>
      </c>
      <c r="CW1100" s="11" t="s">
        <v>7735</v>
      </c>
      <c r="CX1100" s="86" t="s">
        <v>993</v>
      </c>
      <c r="CY1100" s="86" t="s">
        <v>12898</v>
      </c>
      <c r="CZ1100" s="86" t="s">
        <v>12899</v>
      </c>
      <c r="DA1100" s="86" t="s">
        <v>130</v>
      </c>
      <c r="DB1100" s="86" t="s">
        <v>12906</v>
      </c>
      <c r="DC1100" s="6" t="s">
        <v>993</v>
      </c>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row>
    <row r="1101" spans="1:133" ht="20.25" customHeight="1" x14ac:dyDescent="0.25">
      <c r="A1101" s="327"/>
      <c r="B1101" s="83">
        <v>1309</v>
      </c>
      <c r="C1101" s="449">
        <v>1399</v>
      </c>
      <c r="D1101" s="113" t="s">
        <v>11321</v>
      </c>
      <c r="E1101" s="255" t="s">
        <v>5932</v>
      </c>
      <c r="F1101" s="256" t="s">
        <v>168</v>
      </c>
      <c r="G1101" s="256" t="s">
        <v>11829</v>
      </c>
      <c r="H1101" s="256" t="s">
        <v>993</v>
      </c>
      <c r="I1101" s="17" t="s">
        <v>771</v>
      </c>
      <c r="J1101" s="256" t="s">
        <v>7808</v>
      </c>
      <c r="K1101" s="256" t="s">
        <v>12244</v>
      </c>
      <c r="L1101" s="98">
        <v>905</v>
      </c>
      <c r="M1101" s="17" t="s">
        <v>5933</v>
      </c>
      <c r="N1101" s="5" t="s">
        <v>5934</v>
      </c>
      <c r="O1101" s="12" t="s">
        <v>5935</v>
      </c>
      <c r="P1101" s="27" t="s">
        <v>79</v>
      </c>
      <c r="Q1101" s="30" t="s">
        <v>79</v>
      </c>
      <c r="R1101" s="30" t="s">
        <v>309</v>
      </c>
      <c r="S1101" s="101" t="s">
        <v>5465</v>
      </c>
      <c r="T1101" s="100" t="s">
        <v>5936</v>
      </c>
      <c r="U1101" s="98">
        <v>130200002757</v>
      </c>
      <c r="V1101" s="5" t="s">
        <v>82</v>
      </c>
      <c r="W1101" s="99" t="s">
        <v>83</v>
      </c>
      <c r="X1101" s="99" t="s">
        <v>6760</v>
      </c>
      <c r="Y1101" s="101" t="s">
        <v>761</v>
      </c>
      <c r="Z1101" s="99" t="s">
        <v>642</v>
      </c>
      <c r="AA1101" s="101" t="s">
        <v>103</v>
      </c>
      <c r="AB1101" s="101" t="s">
        <v>1088</v>
      </c>
      <c r="AC1101" s="101" t="s">
        <v>1211</v>
      </c>
      <c r="AD1101" s="5" t="s">
        <v>86</v>
      </c>
      <c r="AE1101" s="13">
        <v>41758</v>
      </c>
      <c r="AF1101" s="13">
        <v>41759</v>
      </c>
      <c r="AG1101" s="4">
        <f t="shared" ca="1" si="16"/>
        <v>5</v>
      </c>
      <c r="AH1101" s="32" t="s">
        <v>993</v>
      </c>
      <c r="AI1101" s="15" t="s">
        <v>338</v>
      </c>
      <c r="AJ1101" s="101" t="s">
        <v>886</v>
      </c>
      <c r="AK1101" s="101" t="s">
        <v>887</v>
      </c>
      <c r="AL1101" s="84" t="s">
        <v>13708</v>
      </c>
      <c r="AM1101" s="84" t="s">
        <v>14828</v>
      </c>
      <c r="AN1101" s="84" t="s">
        <v>12046</v>
      </c>
      <c r="AO1101" s="84" t="s">
        <v>7240</v>
      </c>
      <c r="AP1101" s="80" t="s">
        <v>152</v>
      </c>
      <c r="AQ1101" s="5" t="s">
        <v>9203</v>
      </c>
      <c r="AR1101" s="25">
        <v>9051</v>
      </c>
      <c r="AS1101" s="101" t="s">
        <v>993</v>
      </c>
      <c r="AT1101" s="101" t="s">
        <v>993</v>
      </c>
      <c r="AU1101" s="5" t="s">
        <v>90</v>
      </c>
      <c r="AV1101" s="99" t="s">
        <v>9610</v>
      </c>
      <c r="AW1101" s="99" t="s">
        <v>169</v>
      </c>
      <c r="AX1101" s="256" t="s">
        <v>130</v>
      </c>
      <c r="AY1101" s="5" t="s">
        <v>79</v>
      </c>
      <c r="AZ1101" s="5" t="s">
        <v>79</v>
      </c>
      <c r="BA1101" s="101" t="s">
        <v>1055</v>
      </c>
      <c r="BB1101" s="18">
        <v>41758</v>
      </c>
      <c r="BC1101" s="6" t="s">
        <v>993</v>
      </c>
      <c r="BD1101" s="17">
        <v>5</v>
      </c>
      <c r="BE1101" s="102" t="s">
        <v>7217</v>
      </c>
      <c r="BF1101" s="16">
        <v>320000000</v>
      </c>
      <c r="BG1101" s="16">
        <v>50000</v>
      </c>
      <c r="BH1101" s="16">
        <v>50000</v>
      </c>
      <c r="BI1101" s="16">
        <v>50000</v>
      </c>
      <c r="BJ1101" s="16">
        <v>20000</v>
      </c>
      <c r="BK1101" s="16">
        <v>20000</v>
      </c>
      <c r="BL1101" s="16" t="s">
        <v>86</v>
      </c>
      <c r="BM1101" s="5" t="s">
        <v>993</v>
      </c>
      <c r="BN1101" s="5" t="s">
        <v>342</v>
      </c>
      <c r="BO1101" s="6" t="s">
        <v>646</v>
      </c>
      <c r="BP1101" s="6" t="s">
        <v>91</v>
      </c>
      <c r="BQ1101" s="82" t="s">
        <v>993</v>
      </c>
      <c r="BR1101" s="82" t="s">
        <v>993</v>
      </c>
      <c r="BS1101" s="6" t="s">
        <v>385</v>
      </c>
      <c r="BT1101" s="6" t="s">
        <v>993</v>
      </c>
      <c r="BU1101" s="6" t="s">
        <v>1036</v>
      </c>
      <c r="BV1101" s="27" t="s">
        <v>993</v>
      </c>
      <c r="BW1101" s="5" t="s">
        <v>1092</v>
      </c>
      <c r="BX1101" s="5" t="s">
        <v>993</v>
      </c>
      <c r="BY1101" s="5" t="s">
        <v>1192</v>
      </c>
      <c r="BZ1101" s="5" t="s">
        <v>1776</v>
      </c>
      <c r="CA1101" s="5" t="s">
        <v>386</v>
      </c>
      <c r="CB1101" s="5" t="s">
        <v>347</v>
      </c>
      <c r="CC1101" s="6" t="s">
        <v>13136</v>
      </c>
      <c r="CD1101" s="42" t="s">
        <v>7059</v>
      </c>
      <c r="CE1101" s="4">
        <v>3182899443</v>
      </c>
      <c r="CF1101" s="43" t="s">
        <v>6748</v>
      </c>
      <c r="CG1101" s="7" t="s">
        <v>189</v>
      </c>
      <c r="CH1101" s="7">
        <v>0</v>
      </c>
      <c r="CI1101" s="7">
        <v>0</v>
      </c>
      <c r="CJ1101" s="88" t="s">
        <v>10031</v>
      </c>
      <c r="CK1101" s="88" t="s">
        <v>9793</v>
      </c>
      <c r="CL1101" s="88" t="s">
        <v>9836</v>
      </c>
      <c r="CM1101" s="313">
        <v>3174018394</v>
      </c>
      <c r="CN1101" s="313" t="s">
        <v>5938</v>
      </c>
      <c r="CO1101" s="313" t="s">
        <v>5939</v>
      </c>
      <c r="CP1101" s="8" t="s">
        <v>5940</v>
      </c>
      <c r="CQ1101" s="79" t="s">
        <v>5941</v>
      </c>
      <c r="CR1101" s="21"/>
      <c r="CS1101" s="21" t="s">
        <v>12335</v>
      </c>
      <c r="CT1101" s="103" t="s">
        <v>1026</v>
      </c>
      <c r="CU1101" s="20" t="s">
        <v>993</v>
      </c>
      <c r="CV1101" s="262" t="s">
        <v>993</v>
      </c>
      <c r="CW1101" s="11" t="s">
        <v>7188</v>
      </c>
      <c r="CX1101" s="86" t="s">
        <v>993</v>
      </c>
      <c r="CY1101" s="86" t="s">
        <v>12898</v>
      </c>
      <c r="CZ1101" s="86" t="s">
        <v>12899</v>
      </c>
      <c r="DA1101" s="86" t="s">
        <v>86</v>
      </c>
      <c r="DB1101" s="86" t="s">
        <v>12906</v>
      </c>
      <c r="DC1101" s="6" t="s">
        <v>993</v>
      </c>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row>
    <row r="1102" spans="1:133" ht="20.25" customHeight="1" x14ac:dyDescent="0.25">
      <c r="A1102" s="327"/>
      <c r="B1102" s="83">
        <v>1313</v>
      </c>
      <c r="C1102" s="449">
        <v>1400</v>
      </c>
      <c r="D1102" s="113" t="s">
        <v>11325</v>
      </c>
      <c r="E1102" s="255" t="s">
        <v>5946</v>
      </c>
      <c r="F1102" s="256" t="s">
        <v>114</v>
      </c>
      <c r="G1102" s="256" t="s">
        <v>11828</v>
      </c>
      <c r="H1102" s="256" t="s">
        <v>993</v>
      </c>
      <c r="I1102" s="256" t="s">
        <v>2757</v>
      </c>
      <c r="J1102" s="256" t="s">
        <v>7794</v>
      </c>
      <c r="K1102" s="256" t="s">
        <v>12243</v>
      </c>
      <c r="L1102" s="98">
        <v>271</v>
      </c>
      <c r="M1102" s="256" t="s">
        <v>2757</v>
      </c>
      <c r="N1102" s="99" t="s">
        <v>2766</v>
      </c>
      <c r="O1102" s="17">
        <v>8393041</v>
      </c>
      <c r="P1102" s="27" t="s">
        <v>79</v>
      </c>
      <c r="Q1102" s="30" t="s">
        <v>79</v>
      </c>
      <c r="R1102" s="30" t="s">
        <v>80</v>
      </c>
      <c r="S1102" s="101" t="s">
        <v>5465</v>
      </c>
      <c r="T1102" s="100" t="s">
        <v>5947</v>
      </c>
      <c r="U1102" s="98">
        <v>130200002040</v>
      </c>
      <c r="V1102" s="5" t="s">
        <v>119</v>
      </c>
      <c r="W1102" s="99" t="s">
        <v>83</v>
      </c>
      <c r="X1102" s="99" t="s">
        <v>641</v>
      </c>
      <c r="Y1102" s="101" t="s">
        <v>761</v>
      </c>
      <c r="Z1102" s="99" t="s">
        <v>727</v>
      </c>
      <c r="AA1102" s="101" t="s">
        <v>85</v>
      </c>
      <c r="AB1102" s="101" t="s">
        <v>1088</v>
      </c>
      <c r="AC1102" s="101" t="s">
        <v>1088</v>
      </c>
      <c r="AD1102" s="99" t="s">
        <v>86</v>
      </c>
      <c r="AE1102" s="13">
        <v>41445</v>
      </c>
      <c r="AF1102" s="13">
        <v>41781</v>
      </c>
      <c r="AG1102" s="4">
        <f t="shared" ca="1" si="16"/>
        <v>6</v>
      </c>
      <c r="AH1102" s="32" t="s">
        <v>993</v>
      </c>
      <c r="AI1102" s="15" t="s">
        <v>327</v>
      </c>
      <c r="AJ1102" s="101" t="s">
        <v>886</v>
      </c>
      <c r="AK1102" s="101" t="s">
        <v>5948</v>
      </c>
      <c r="AL1102" s="84" t="s">
        <v>13713</v>
      </c>
      <c r="AM1102" s="84" t="s">
        <v>14832</v>
      </c>
      <c r="AN1102" s="84" t="s">
        <v>12046</v>
      </c>
      <c r="AO1102" s="84" t="s">
        <v>7240</v>
      </c>
      <c r="AP1102" s="16" t="s">
        <v>7020</v>
      </c>
      <c r="AQ1102" s="5" t="s">
        <v>9207</v>
      </c>
      <c r="AR1102" s="25">
        <v>2714</v>
      </c>
      <c r="AS1102" s="101" t="s">
        <v>993</v>
      </c>
      <c r="AT1102" s="101" t="s">
        <v>993</v>
      </c>
      <c r="AU1102" s="99" t="s">
        <v>90</v>
      </c>
      <c r="AV1102" s="99" t="s">
        <v>906</v>
      </c>
      <c r="AW1102" s="99" t="s">
        <v>2757</v>
      </c>
      <c r="AX1102" s="256" t="s">
        <v>130</v>
      </c>
      <c r="AY1102" s="99" t="s">
        <v>79</v>
      </c>
      <c r="AZ1102" s="99" t="s">
        <v>79</v>
      </c>
      <c r="BA1102" s="99" t="s">
        <v>1111</v>
      </c>
      <c r="BB1102" s="18">
        <v>41776</v>
      </c>
      <c r="BC1102" s="6" t="s">
        <v>993</v>
      </c>
      <c r="BD1102" s="12">
        <v>4</v>
      </c>
      <c r="BE1102" s="102" t="s">
        <v>7217</v>
      </c>
      <c r="BF1102" s="16">
        <v>320000000</v>
      </c>
      <c r="BG1102" s="16">
        <v>50000</v>
      </c>
      <c r="BH1102" s="16">
        <v>50000</v>
      </c>
      <c r="BI1102" s="16">
        <v>50000</v>
      </c>
      <c r="BJ1102" s="16">
        <v>20000</v>
      </c>
      <c r="BK1102" s="80" t="s">
        <v>993</v>
      </c>
      <c r="BL1102" s="5" t="s">
        <v>86</v>
      </c>
      <c r="BM1102" s="5" t="s">
        <v>993</v>
      </c>
      <c r="BN1102" s="5" t="s">
        <v>342</v>
      </c>
      <c r="BO1102" s="6" t="s">
        <v>646</v>
      </c>
      <c r="BP1102" s="6" t="s">
        <v>91</v>
      </c>
      <c r="BQ1102" s="82" t="s">
        <v>993</v>
      </c>
      <c r="BR1102" s="82" t="s">
        <v>993</v>
      </c>
      <c r="BS1102" s="5" t="s">
        <v>1333</v>
      </c>
      <c r="BT1102" s="6" t="s">
        <v>993</v>
      </c>
      <c r="BU1102" s="6" t="s">
        <v>1036</v>
      </c>
      <c r="BV1102" s="27" t="s">
        <v>993</v>
      </c>
      <c r="BW1102" s="17"/>
      <c r="BX1102" s="17"/>
      <c r="BY1102" s="5" t="s">
        <v>1192</v>
      </c>
      <c r="BZ1102" s="5" t="s">
        <v>1294</v>
      </c>
      <c r="CA1102" s="5" t="s">
        <v>386</v>
      </c>
      <c r="CB1102" s="5" t="s">
        <v>347</v>
      </c>
      <c r="CC1102" s="6" t="s">
        <v>13136</v>
      </c>
      <c r="CD1102" s="42" t="s">
        <v>7062</v>
      </c>
      <c r="CE1102" s="4">
        <v>3187072331</v>
      </c>
      <c r="CF1102" s="43" t="s">
        <v>6749</v>
      </c>
      <c r="CG1102" s="7" t="s">
        <v>3522</v>
      </c>
      <c r="CH1102" s="7" t="s">
        <v>11867</v>
      </c>
      <c r="CI1102" s="7" t="s">
        <v>11877</v>
      </c>
      <c r="CJ1102" s="88" t="s">
        <v>7210</v>
      </c>
      <c r="CK1102" s="88" t="s">
        <v>2761</v>
      </c>
      <c r="CL1102" s="88" t="s">
        <v>2762</v>
      </c>
      <c r="CM1102" s="313">
        <v>3162996376</v>
      </c>
      <c r="CN1102" s="313" t="s">
        <v>2763</v>
      </c>
      <c r="CO1102" s="313" t="s">
        <v>2764</v>
      </c>
      <c r="CP1102" s="8">
        <v>3175172761</v>
      </c>
      <c r="CQ1102" s="79" t="s">
        <v>2765</v>
      </c>
      <c r="CR1102" s="21"/>
      <c r="CS1102" s="21" t="s">
        <v>6674</v>
      </c>
      <c r="CT1102" s="103" t="s">
        <v>1026</v>
      </c>
      <c r="CU1102" s="20" t="s">
        <v>993</v>
      </c>
      <c r="CV1102" s="262" t="s">
        <v>12549</v>
      </c>
      <c r="CW1102" s="11" t="s">
        <v>2709</v>
      </c>
      <c r="CX1102" s="86">
        <v>43353</v>
      </c>
      <c r="CY1102" s="86" t="s">
        <v>12898</v>
      </c>
      <c r="CZ1102" s="86" t="s">
        <v>12899</v>
      </c>
      <c r="DA1102" s="86" t="s">
        <v>130</v>
      </c>
      <c r="DB1102" s="86" t="s">
        <v>12906</v>
      </c>
      <c r="DC1102" s="6" t="s">
        <v>993</v>
      </c>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row>
    <row r="1103" spans="1:133" ht="20.25" customHeight="1" x14ac:dyDescent="0.25">
      <c r="A1103" s="327"/>
      <c r="B1103" s="83">
        <v>1322</v>
      </c>
      <c r="C1103" s="449">
        <v>1401</v>
      </c>
      <c r="D1103" s="113" t="s">
        <v>11715</v>
      </c>
      <c r="E1103" s="255" t="s">
        <v>5995</v>
      </c>
      <c r="F1103" s="256" t="s">
        <v>243</v>
      </c>
      <c r="G1103" s="256" t="s">
        <v>11825</v>
      </c>
      <c r="H1103" s="256" t="s">
        <v>993</v>
      </c>
      <c r="I1103" s="256" t="s">
        <v>5996</v>
      </c>
      <c r="J1103" s="256" t="s">
        <v>7907</v>
      </c>
      <c r="K1103" s="256" t="s">
        <v>12253</v>
      </c>
      <c r="L1103" s="98">
        <v>842</v>
      </c>
      <c r="M1103" s="256" t="s">
        <v>5996</v>
      </c>
      <c r="N1103" s="5" t="s">
        <v>5997</v>
      </c>
      <c r="O1103" s="12" t="s">
        <v>5998</v>
      </c>
      <c r="P1103" s="27" t="s">
        <v>79</v>
      </c>
      <c r="Q1103" s="27" t="s">
        <v>79</v>
      </c>
      <c r="R1103" s="30" t="s">
        <v>7925</v>
      </c>
      <c r="S1103" s="101" t="s">
        <v>10104</v>
      </c>
      <c r="T1103" s="100" t="s">
        <v>10093</v>
      </c>
      <c r="U1103" s="98">
        <v>130200003369</v>
      </c>
      <c r="V1103" s="99" t="s">
        <v>119</v>
      </c>
      <c r="W1103" s="99" t="s">
        <v>195</v>
      </c>
      <c r="X1103" s="101" t="s">
        <v>531</v>
      </c>
      <c r="Y1103" s="101" t="s">
        <v>761</v>
      </c>
      <c r="Z1103" s="99" t="s">
        <v>3174</v>
      </c>
      <c r="AA1103" s="101" t="s">
        <v>2113</v>
      </c>
      <c r="AB1103" s="101" t="s">
        <v>1088</v>
      </c>
      <c r="AC1103" s="101" t="s">
        <v>1211</v>
      </c>
      <c r="AD1103" s="99" t="s">
        <v>86</v>
      </c>
      <c r="AE1103" s="13">
        <v>42643</v>
      </c>
      <c r="AF1103" s="13">
        <v>43035</v>
      </c>
      <c r="AG1103" s="4">
        <f t="shared" ca="1" si="16"/>
        <v>2</v>
      </c>
      <c r="AH1103" s="32">
        <v>43032</v>
      </c>
      <c r="AI1103" s="15" t="s">
        <v>338</v>
      </c>
      <c r="AJ1103" s="101" t="s">
        <v>902</v>
      </c>
      <c r="AK1103" s="101" t="s">
        <v>903</v>
      </c>
      <c r="AL1103" s="84" t="s">
        <v>14106</v>
      </c>
      <c r="AM1103" s="84" t="s">
        <v>15090</v>
      </c>
      <c r="AN1103" s="84" t="s">
        <v>12046</v>
      </c>
      <c r="AO1103" s="84" t="s">
        <v>7240</v>
      </c>
      <c r="AP1103" s="16" t="s">
        <v>7020</v>
      </c>
      <c r="AQ1103" s="5" t="s">
        <v>9215</v>
      </c>
      <c r="AR1103" s="25">
        <v>8421</v>
      </c>
      <c r="AS1103" s="101" t="s">
        <v>993</v>
      </c>
      <c r="AT1103" s="101" t="s">
        <v>993</v>
      </c>
      <c r="AU1103" s="101" t="s">
        <v>189</v>
      </c>
      <c r="AV1103" s="99" t="s">
        <v>993</v>
      </c>
      <c r="AW1103" s="99" t="s">
        <v>5996</v>
      </c>
      <c r="AX1103" s="256" t="s">
        <v>130</v>
      </c>
      <c r="AY1103" s="99" t="s">
        <v>189</v>
      </c>
      <c r="AZ1103" s="99" t="s">
        <v>79</v>
      </c>
      <c r="BA1103" s="101" t="s">
        <v>1055</v>
      </c>
      <c r="BB1103" s="18">
        <v>43035</v>
      </c>
      <c r="BC1103" s="6" t="s">
        <v>993</v>
      </c>
      <c r="BD1103" s="12">
        <v>4</v>
      </c>
      <c r="BE1103" s="102" t="s">
        <v>7710</v>
      </c>
      <c r="BF1103" s="16">
        <v>320000000</v>
      </c>
      <c r="BG1103" s="16">
        <v>50000</v>
      </c>
      <c r="BH1103" s="16">
        <v>50000</v>
      </c>
      <c r="BI1103" s="16">
        <v>50000</v>
      </c>
      <c r="BJ1103" s="16">
        <v>20000</v>
      </c>
      <c r="BK1103" s="80" t="s">
        <v>993</v>
      </c>
      <c r="BL1103" s="16" t="s">
        <v>86</v>
      </c>
      <c r="BM1103" s="5" t="s">
        <v>993</v>
      </c>
      <c r="BN1103" s="6" t="s">
        <v>342</v>
      </c>
      <c r="BO1103" s="6" t="s">
        <v>7924</v>
      </c>
      <c r="BP1103" s="5" t="s">
        <v>134</v>
      </c>
      <c r="BQ1103" s="82" t="s">
        <v>993</v>
      </c>
      <c r="BR1103" s="82" t="s">
        <v>993</v>
      </c>
      <c r="BS1103" s="5" t="s">
        <v>2114</v>
      </c>
      <c r="BT1103" s="6" t="s">
        <v>993</v>
      </c>
      <c r="BU1103" s="6" t="s">
        <v>189</v>
      </c>
      <c r="BV1103" s="27" t="s">
        <v>993</v>
      </c>
      <c r="BW1103" s="5" t="s">
        <v>422</v>
      </c>
      <c r="BX1103" s="5" t="s">
        <v>5255</v>
      </c>
      <c r="BY1103" s="5" t="s">
        <v>1192</v>
      </c>
      <c r="BZ1103" s="5" t="s">
        <v>1294</v>
      </c>
      <c r="CA1103" s="5" t="s">
        <v>386</v>
      </c>
      <c r="CB1103" s="5" t="s">
        <v>347</v>
      </c>
      <c r="CC1103" s="6" t="s">
        <v>13136</v>
      </c>
      <c r="CD1103" s="42" t="s">
        <v>7061</v>
      </c>
      <c r="CE1103" s="4">
        <v>3182899379</v>
      </c>
      <c r="CF1103" s="43" t="s">
        <v>6750</v>
      </c>
      <c r="CG1103" s="7" t="s">
        <v>189</v>
      </c>
      <c r="CH1103" s="7">
        <v>0</v>
      </c>
      <c r="CI1103" s="7">
        <v>0</v>
      </c>
      <c r="CJ1103" s="88">
        <v>0</v>
      </c>
      <c r="CK1103" s="88" t="s">
        <v>6000</v>
      </c>
      <c r="CL1103" s="88" t="s">
        <v>6001</v>
      </c>
      <c r="CM1103" s="8">
        <v>3176401520</v>
      </c>
      <c r="CN1103" s="8" t="s">
        <v>6002</v>
      </c>
      <c r="CO1103" s="8" t="s">
        <v>6003</v>
      </c>
      <c r="CP1103" s="8">
        <v>3176404583</v>
      </c>
      <c r="CQ1103" s="79" t="s">
        <v>6004</v>
      </c>
      <c r="CR1103" s="21"/>
      <c r="CS1103" s="21" t="s">
        <v>189</v>
      </c>
      <c r="CT1103" s="103" t="s">
        <v>1355</v>
      </c>
      <c r="CU1103" s="20" t="s">
        <v>993</v>
      </c>
      <c r="CV1103" s="262" t="s">
        <v>993</v>
      </c>
      <c r="CW1103" s="11" t="s">
        <v>7735</v>
      </c>
      <c r="CX1103" s="86" t="s">
        <v>993</v>
      </c>
      <c r="CY1103" s="86" t="s">
        <v>12900</v>
      </c>
      <c r="CZ1103" s="86" t="s">
        <v>12951</v>
      </c>
      <c r="DA1103" s="86" t="s">
        <v>130</v>
      </c>
      <c r="DB1103" s="86" t="s">
        <v>12906</v>
      </c>
      <c r="DC1103" s="6" t="s">
        <v>993</v>
      </c>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row>
    <row r="1104" spans="1:133" ht="20.25" customHeight="1" x14ac:dyDescent="0.25">
      <c r="A1104" s="327"/>
      <c r="B1104" s="83">
        <v>1318</v>
      </c>
      <c r="C1104" s="449">
        <v>1402</v>
      </c>
      <c r="D1104" s="113" t="s">
        <v>11330</v>
      </c>
      <c r="E1104" s="255" t="s">
        <v>5965</v>
      </c>
      <c r="F1104" s="256" t="s">
        <v>10679</v>
      </c>
      <c r="G1104" s="256" t="s">
        <v>11820</v>
      </c>
      <c r="H1104" s="256" t="s">
        <v>993</v>
      </c>
      <c r="I1104" s="256" t="s">
        <v>15345</v>
      </c>
      <c r="J1104" s="256" t="s">
        <v>7741</v>
      </c>
      <c r="K1104" s="256" t="s">
        <v>12234</v>
      </c>
      <c r="L1104" s="98">
        <v>887</v>
      </c>
      <c r="M1104" s="256" t="s">
        <v>5966</v>
      </c>
      <c r="N1104" s="5" t="s">
        <v>5967</v>
      </c>
      <c r="O1104" s="12">
        <v>5528773</v>
      </c>
      <c r="P1104" s="27" t="s">
        <v>79</v>
      </c>
      <c r="Q1104" s="30" t="s">
        <v>100</v>
      </c>
      <c r="R1104" s="30" t="s">
        <v>101</v>
      </c>
      <c r="S1104" s="101" t="s">
        <v>993</v>
      </c>
      <c r="T1104" s="100">
        <v>5300126681</v>
      </c>
      <c r="U1104" s="98">
        <v>130200002694</v>
      </c>
      <c r="V1104" s="99" t="s">
        <v>119</v>
      </c>
      <c r="W1104" s="99" t="s">
        <v>83</v>
      </c>
      <c r="X1104" s="101" t="s">
        <v>531</v>
      </c>
      <c r="Y1104" s="101" t="s">
        <v>761</v>
      </c>
      <c r="Z1104" s="99" t="s">
        <v>1179</v>
      </c>
      <c r="AA1104" s="101" t="s">
        <v>103</v>
      </c>
      <c r="AB1104" s="101" t="s">
        <v>1088</v>
      </c>
      <c r="AC1104" s="101" t="s">
        <v>1087</v>
      </c>
      <c r="AD1104" s="99" t="s">
        <v>86</v>
      </c>
      <c r="AE1104" s="13">
        <v>39182</v>
      </c>
      <c r="AF1104" s="13">
        <v>41795</v>
      </c>
      <c r="AG1104" s="4">
        <f t="shared" ca="1" si="16"/>
        <v>12</v>
      </c>
      <c r="AH1104" s="32" t="s">
        <v>993</v>
      </c>
      <c r="AI1104" s="15" t="s">
        <v>338</v>
      </c>
      <c r="AJ1104" s="101" t="s">
        <v>886</v>
      </c>
      <c r="AK1104" s="101" t="s">
        <v>1510</v>
      </c>
      <c r="AL1104" s="84" t="s">
        <v>13718</v>
      </c>
      <c r="AM1104" s="84" t="s">
        <v>14837</v>
      </c>
      <c r="AN1104" s="84" t="s">
        <v>12046</v>
      </c>
      <c r="AO1104" s="84" t="s">
        <v>7240</v>
      </c>
      <c r="AP1104" s="16" t="s">
        <v>7020</v>
      </c>
      <c r="AQ1104" s="5" t="s">
        <v>9212</v>
      </c>
      <c r="AR1104" s="25">
        <v>8871</v>
      </c>
      <c r="AS1104" s="101" t="s">
        <v>993</v>
      </c>
      <c r="AT1104" s="101" t="s">
        <v>993</v>
      </c>
      <c r="AU1104" s="101" t="s">
        <v>107</v>
      </c>
      <c r="AV1104" s="99" t="s">
        <v>906</v>
      </c>
      <c r="AW1104" s="99" t="s">
        <v>96</v>
      </c>
      <c r="AX1104" s="256" t="s">
        <v>130</v>
      </c>
      <c r="AY1104" s="99" t="s">
        <v>100</v>
      </c>
      <c r="AZ1104" s="99" t="s">
        <v>100</v>
      </c>
      <c r="BA1104" s="101" t="s">
        <v>1055</v>
      </c>
      <c r="BB1104" s="18">
        <v>41795</v>
      </c>
      <c r="BC1104" s="6" t="s">
        <v>993</v>
      </c>
      <c r="BD1104" s="12">
        <v>4</v>
      </c>
      <c r="BE1104" s="102" t="s">
        <v>7217</v>
      </c>
      <c r="BF1104" s="16">
        <v>320000000</v>
      </c>
      <c r="BG1104" s="16">
        <v>50000</v>
      </c>
      <c r="BH1104" s="16">
        <v>50000</v>
      </c>
      <c r="BI1104" s="16">
        <v>50000</v>
      </c>
      <c r="BJ1104" s="16">
        <v>20000</v>
      </c>
      <c r="BK1104" s="80" t="s">
        <v>993</v>
      </c>
      <c r="BL1104" s="16" t="s">
        <v>86</v>
      </c>
      <c r="BM1104" s="5" t="s">
        <v>993</v>
      </c>
      <c r="BN1104" s="6" t="s">
        <v>744</v>
      </c>
      <c r="BO1104" s="6" t="s">
        <v>745</v>
      </c>
      <c r="BP1104" s="5" t="s">
        <v>91</v>
      </c>
      <c r="BQ1104" s="82" t="s">
        <v>993</v>
      </c>
      <c r="BR1104" s="82" t="s">
        <v>993</v>
      </c>
      <c r="BS1104" s="5" t="s">
        <v>385</v>
      </c>
      <c r="BT1104" s="6" t="s">
        <v>993</v>
      </c>
      <c r="BU1104" s="6" t="s">
        <v>776</v>
      </c>
      <c r="BV1104" s="27" t="s">
        <v>993</v>
      </c>
      <c r="BW1104" s="5" t="s">
        <v>422</v>
      </c>
      <c r="BX1104" s="5" t="s">
        <v>5255</v>
      </c>
      <c r="BY1104" s="5" t="s">
        <v>1192</v>
      </c>
      <c r="BZ1104" s="5" t="s">
        <v>1294</v>
      </c>
      <c r="CA1104" s="5" t="s">
        <v>386</v>
      </c>
      <c r="CB1104" s="5" t="s">
        <v>347</v>
      </c>
      <c r="CC1104" s="6" t="s">
        <v>13136</v>
      </c>
      <c r="CD1104" s="42" t="s">
        <v>7060</v>
      </c>
      <c r="CE1104" s="4">
        <v>3182893993</v>
      </c>
      <c r="CF1104" s="43" t="s">
        <v>6747</v>
      </c>
      <c r="CG1104" s="7" t="s">
        <v>189</v>
      </c>
      <c r="CH1104" s="7">
        <v>0</v>
      </c>
      <c r="CI1104" s="7">
        <v>0</v>
      </c>
      <c r="CJ1104" s="88">
        <v>0</v>
      </c>
      <c r="CK1104" s="88" t="s">
        <v>5968</v>
      </c>
      <c r="CL1104" s="88" t="s">
        <v>5969</v>
      </c>
      <c r="CM1104" s="313">
        <v>3168313076</v>
      </c>
      <c r="CN1104" s="313" t="s">
        <v>5970</v>
      </c>
      <c r="CO1104" s="313" t="s">
        <v>5971</v>
      </c>
      <c r="CP1104" s="8">
        <v>3187854622</v>
      </c>
      <c r="CQ1104" s="8" t="s">
        <v>5972</v>
      </c>
      <c r="CR1104" s="21"/>
      <c r="CS1104" s="21" t="s">
        <v>5922</v>
      </c>
      <c r="CT1104" s="21" t="s">
        <v>6674</v>
      </c>
      <c r="CU1104" s="20" t="s">
        <v>993</v>
      </c>
      <c r="CV1104" s="262" t="s">
        <v>993</v>
      </c>
      <c r="CW1104" s="11" t="s">
        <v>7735</v>
      </c>
      <c r="CX1104" s="86" t="s">
        <v>993</v>
      </c>
      <c r="CY1104" s="86" t="s">
        <v>12898</v>
      </c>
      <c r="CZ1104" s="86" t="s">
        <v>12899</v>
      </c>
      <c r="DA1104" s="86" t="s">
        <v>130</v>
      </c>
      <c r="DB1104" s="86" t="s">
        <v>12906</v>
      </c>
      <c r="DC1104" s="6" t="s">
        <v>993</v>
      </c>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row>
    <row r="1105" spans="1:129" ht="20.25" customHeight="1" x14ac:dyDescent="0.25">
      <c r="A1105" s="327"/>
      <c r="B1105" s="83">
        <v>1316</v>
      </c>
      <c r="C1105" s="449">
        <v>1403</v>
      </c>
      <c r="D1105" s="113" t="s">
        <v>11328</v>
      </c>
      <c r="E1105" s="255" t="s">
        <v>5955</v>
      </c>
      <c r="F1105" s="256" t="s">
        <v>10679</v>
      </c>
      <c r="G1105" s="256" t="s">
        <v>11821</v>
      </c>
      <c r="H1105" s="256" t="s">
        <v>993</v>
      </c>
      <c r="I1105" s="256" t="s">
        <v>15345</v>
      </c>
      <c r="J1105" s="256" t="s">
        <v>7741</v>
      </c>
      <c r="K1105" s="256" t="s">
        <v>12234</v>
      </c>
      <c r="L1105" s="98">
        <v>913</v>
      </c>
      <c r="M1105" s="256" t="s">
        <v>5956</v>
      </c>
      <c r="N1105" s="99" t="s">
        <v>5957</v>
      </c>
      <c r="O1105" s="17" t="s">
        <v>5958</v>
      </c>
      <c r="P1105" s="27" t="s">
        <v>79</v>
      </c>
      <c r="Q1105" s="30" t="s">
        <v>100</v>
      </c>
      <c r="R1105" s="30" t="s">
        <v>101</v>
      </c>
      <c r="S1105" s="101" t="s">
        <v>993</v>
      </c>
      <c r="T1105" s="100">
        <v>5300125110</v>
      </c>
      <c r="U1105" s="98">
        <v>130200002695</v>
      </c>
      <c r="V1105" s="5" t="s">
        <v>119</v>
      </c>
      <c r="W1105" s="99" t="s">
        <v>83</v>
      </c>
      <c r="X1105" s="101" t="s">
        <v>531</v>
      </c>
      <c r="Y1105" s="101" t="s">
        <v>761</v>
      </c>
      <c r="Z1105" s="99" t="s">
        <v>3174</v>
      </c>
      <c r="AA1105" s="101" t="s">
        <v>2113</v>
      </c>
      <c r="AB1105" s="101" t="s">
        <v>1087</v>
      </c>
      <c r="AC1105" s="101" t="s">
        <v>2069</v>
      </c>
      <c r="AD1105" s="99" t="s">
        <v>86</v>
      </c>
      <c r="AE1105" s="13">
        <v>39182</v>
      </c>
      <c r="AF1105" s="13">
        <v>41788</v>
      </c>
      <c r="AG1105" s="4">
        <f t="shared" ca="1" si="16"/>
        <v>12</v>
      </c>
      <c r="AH1105" s="32" t="s">
        <v>993</v>
      </c>
      <c r="AI1105" s="15" t="s">
        <v>338</v>
      </c>
      <c r="AJ1105" s="101" t="s">
        <v>886</v>
      </c>
      <c r="AK1105" s="101" t="s">
        <v>5948</v>
      </c>
      <c r="AL1105" s="84" t="s">
        <v>13716</v>
      </c>
      <c r="AM1105" s="84" t="s">
        <v>14835</v>
      </c>
      <c r="AN1105" s="84" t="s">
        <v>12046</v>
      </c>
      <c r="AO1105" s="84" t="s">
        <v>7240</v>
      </c>
      <c r="AP1105" s="80" t="s">
        <v>152</v>
      </c>
      <c r="AQ1105" s="5" t="s">
        <v>9210</v>
      </c>
      <c r="AR1105" s="25">
        <v>9131</v>
      </c>
      <c r="AS1105" s="101" t="s">
        <v>993</v>
      </c>
      <c r="AT1105" s="101" t="s">
        <v>993</v>
      </c>
      <c r="AU1105" s="101" t="s">
        <v>107</v>
      </c>
      <c r="AV1105" s="99" t="s">
        <v>906</v>
      </c>
      <c r="AW1105" s="99" t="s">
        <v>96</v>
      </c>
      <c r="AX1105" s="256" t="s">
        <v>130</v>
      </c>
      <c r="AY1105" s="99" t="s">
        <v>100</v>
      </c>
      <c r="AZ1105" s="99" t="s">
        <v>100</v>
      </c>
      <c r="BA1105" s="101" t="s">
        <v>1055</v>
      </c>
      <c r="BB1105" s="18">
        <v>41787</v>
      </c>
      <c r="BC1105" s="6" t="s">
        <v>993</v>
      </c>
      <c r="BD1105" s="12">
        <v>4</v>
      </c>
      <c r="BE1105" s="102" t="s">
        <v>7217</v>
      </c>
      <c r="BF1105" s="16">
        <v>320000000</v>
      </c>
      <c r="BG1105" s="16">
        <v>50000</v>
      </c>
      <c r="BH1105" s="16">
        <v>50000</v>
      </c>
      <c r="BI1105" s="16">
        <v>50000</v>
      </c>
      <c r="BJ1105" s="16">
        <v>20000</v>
      </c>
      <c r="BK1105" s="80" t="s">
        <v>993</v>
      </c>
      <c r="BL1105" s="5" t="s">
        <v>86</v>
      </c>
      <c r="BM1105" s="5" t="s">
        <v>993</v>
      </c>
      <c r="BN1105" s="6" t="s">
        <v>744</v>
      </c>
      <c r="BO1105" s="6" t="s">
        <v>745</v>
      </c>
      <c r="BP1105" s="5" t="s">
        <v>134</v>
      </c>
      <c r="BQ1105" s="82" t="s">
        <v>993</v>
      </c>
      <c r="BR1105" s="82" t="s">
        <v>993</v>
      </c>
      <c r="BS1105" s="5" t="s">
        <v>2114</v>
      </c>
      <c r="BT1105" s="6" t="s">
        <v>993</v>
      </c>
      <c r="BU1105" s="6" t="s">
        <v>776</v>
      </c>
      <c r="BV1105" s="27" t="s">
        <v>993</v>
      </c>
      <c r="BW1105" s="17" t="s">
        <v>422</v>
      </c>
      <c r="BX1105" s="17" t="s">
        <v>5255</v>
      </c>
      <c r="BY1105" s="5" t="s">
        <v>1192</v>
      </c>
      <c r="BZ1105" s="5" t="s">
        <v>1294</v>
      </c>
      <c r="CA1105" s="5" t="s">
        <v>386</v>
      </c>
      <c r="CB1105" s="5" t="s">
        <v>347</v>
      </c>
      <c r="CC1105" s="6" t="s">
        <v>13136</v>
      </c>
      <c r="CD1105" s="42" t="s">
        <v>7060</v>
      </c>
      <c r="CE1105" s="4">
        <v>3182893993</v>
      </c>
      <c r="CF1105" s="43" t="s">
        <v>6747</v>
      </c>
      <c r="CG1105" s="7" t="s">
        <v>189</v>
      </c>
      <c r="CH1105" s="7" t="s">
        <v>10029</v>
      </c>
      <c r="CI1105" s="7" t="s">
        <v>10030</v>
      </c>
      <c r="CJ1105" s="88" t="s">
        <v>10028</v>
      </c>
      <c r="CK1105" s="88" t="s">
        <v>7403</v>
      </c>
      <c r="CL1105" s="88" t="s">
        <v>7412</v>
      </c>
      <c r="CM1105" s="313" t="s">
        <v>5959</v>
      </c>
      <c r="CN1105" s="313" t="s">
        <v>5960</v>
      </c>
      <c r="CO1105" s="313" t="s">
        <v>7322</v>
      </c>
      <c r="CP1105" s="8" t="s">
        <v>5961</v>
      </c>
      <c r="CQ1105" s="79" t="s">
        <v>5962</v>
      </c>
      <c r="CR1105" s="21"/>
      <c r="CS1105" s="21" t="s">
        <v>12584</v>
      </c>
      <c r="CT1105" s="21" t="s">
        <v>5922</v>
      </c>
      <c r="CU1105" s="20" t="s">
        <v>993</v>
      </c>
      <c r="CV1105" s="262" t="s">
        <v>993</v>
      </c>
      <c r="CW1105" s="11" t="s">
        <v>7735</v>
      </c>
      <c r="CX1105" s="86" t="s">
        <v>993</v>
      </c>
      <c r="CY1105" s="86" t="s">
        <v>12898</v>
      </c>
      <c r="CZ1105" s="86" t="s">
        <v>12899</v>
      </c>
      <c r="DA1105" s="86" t="s">
        <v>130</v>
      </c>
      <c r="DB1105" s="86" t="s">
        <v>12906</v>
      </c>
      <c r="DC1105" s="6" t="s">
        <v>993</v>
      </c>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row>
    <row r="1106" spans="1:129" ht="20.25" customHeight="1" x14ac:dyDescent="0.25">
      <c r="A1106" s="327"/>
      <c r="B1106" s="83">
        <v>1323</v>
      </c>
      <c r="C1106" s="449">
        <v>1405</v>
      </c>
      <c r="D1106" s="113" t="s">
        <v>11334</v>
      </c>
      <c r="E1106" s="255" t="s">
        <v>6014</v>
      </c>
      <c r="F1106" s="256" t="s">
        <v>168</v>
      </c>
      <c r="G1106" s="256" t="s">
        <v>11831</v>
      </c>
      <c r="H1106" s="256" t="s">
        <v>993</v>
      </c>
      <c r="I1106" s="256" t="s">
        <v>794</v>
      </c>
      <c r="J1106" s="256" t="s">
        <v>7831</v>
      </c>
      <c r="K1106" s="256" t="s">
        <v>12243</v>
      </c>
      <c r="L1106" s="98">
        <v>915</v>
      </c>
      <c r="M1106" s="256" t="s">
        <v>6015</v>
      </c>
      <c r="N1106" s="5" t="s">
        <v>6016</v>
      </c>
      <c r="O1106" s="12">
        <v>3199336</v>
      </c>
      <c r="P1106" s="27" t="s">
        <v>79</v>
      </c>
      <c r="Q1106" s="30" t="s">
        <v>79</v>
      </c>
      <c r="R1106" s="30" t="s">
        <v>80</v>
      </c>
      <c r="S1106" s="101" t="s">
        <v>6464</v>
      </c>
      <c r="T1106" s="100" t="s">
        <v>640</v>
      </c>
      <c r="U1106" s="98">
        <v>130200002696</v>
      </c>
      <c r="V1106" s="99" t="s">
        <v>82</v>
      </c>
      <c r="W1106" s="99" t="s">
        <v>83</v>
      </c>
      <c r="X1106" s="101" t="s">
        <v>531</v>
      </c>
      <c r="Y1106" s="101" t="s">
        <v>761</v>
      </c>
      <c r="Z1106" s="99" t="s">
        <v>1179</v>
      </c>
      <c r="AA1106" s="101" t="s">
        <v>103</v>
      </c>
      <c r="AB1106" s="101" t="s">
        <v>1211</v>
      </c>
      <c r="AC1106" s="101" t="s">
        <v>1211</v>
      </c>
      <c r="AD1106" s="99" t="s">
        <v>86</v>
      </c>
      <c r="AE1106" s="13">
        <v>39938</v>
      </c>
      <c r="AF1106" s="13">
        <v>41837</v>
      </c>
      <c r="AG1106" s="4">
        <f t="shared" ca="1" si="16"/>
        <v>10</v>
      </c>
      <c r="AH1106" s="32" t="s">
        <v>993</v>
      </c>
      <c r="AI1106" s="15" t="s">
        <v>338</v>
      </c>
      <c r="AJ1106" s="101" t="s">
        <v>886</v>
      </c>
      <c r="AK1106" s="101" t="s">
        <v>886</v>
      </c>
      <c r="AL1106" s="84" t="s">
        <v>12185</v>
      </c>
      <c r="AM1106" s="84" t="s">
        <v>14840</v>
      </c>
      <c r="AN1106" s="84" t="s">
        <v>12046</v>
      </c>
      <c r="AO1106" s="84" t="s">
        <v>7240</v>
      </c>
      <c r="AP1106" s="16" t="s">
        <v>7020</v>
      </c>
      <c r="AQ1106" s="5" t="s">
        <v>9217</v>
      </c>
      <c r="AR1106" s="25">
        <v>9151</v>
      </c>
      <c r="AS1106" s="101" t="s">
        <v>993</v>
      </c>
      <c r="AT1106" s="101" t="s">
        <v>993</v>
      </c>
      <c r="AU1106" s="99" t="s">
        <v>90</v>
      </c>
      <c r="AV1106" s="99" t="s">
        <v>906</v>
      </c>
      <c r="AW1106" s="99" t="s">
        <v>315</v>
      </c>
      <c r="AX1106" s="256" t="s">
        <v>130</v>
      </c>
      <c r="AY1106" s="99" t="s">
        <v>79</v>
      </c>
      <c r="AZ1106" s="99" t="s">
        <v>79</v>
      </c>
      <c r="BA1106" s="99" t="s">
        <v>10678</v>
      </c>
      <c r="BB1106" s="18">
        <v>41837</v>
      </c>
      <c r="BC1106" s="6" t="s">
        <v>993</v>
      </c>
      <c r="BD1106" s="12">
        <v>4</v>
      </c>
      <c r="BE1106" s="102" t="s">
        <v>7217</v>
      </c>
      <c r="BF1106" s="16">
        <v>320000000</v>
      </c>
      <c r="BG1106" s="16">
        <v>50000</v>
      </c>
      <c r="BH1106" s="16">
        <v>50000</v>
      </c>
      <c r="BI1106" s="16">
        <v>50000</v>
      </c>
      <c r="BJ1106" s="16">
        <v>20000</v>
      </c>
      <c r="BK1106" s="80" t="s">
        <v>993</v>
      </c>
      <c r="BL1106" s="16" t="s">
        <v>86</v>
      </c>
      <c r="BM1106" s="5" t="s">
        <v>993</v>
      </c>
      <c r="BN1106" s="5" t="s">
        <v>342</v>
      </c>
      <c r="BO1106" s="6" t="s">
        <v>13058</v>
      </c>
      <c r="BP1106" s="6" t="s">
        <v>91</v>
      </c>
      <c r="BQ1106" s="82" t="s">
        <v>993</v>
      </c>
      <c r="BR1106" s="82" t="s">
        <v>993</v>
      </c>
      <c r="BS1106" s="6" t="s">
        <v>385</v>
      </c>
      <c r="BT1106" s="6" t="s">
        <v>993</v>
      </c>
      <c r="BU1106" s="6" t="s">
        <v>1036</v>
      </c>
      <c r="BV1106" s="27" t="s">
        <v>1073</v>
      </c>
      <c r="BW1106" s="5" t="s">
        <v>1092</v>
      </c>
      <c r="BX1106" s="5" t="s">
        <v>993</v>
      </c>
      <c r="BY1106" s="5" t="s">
        <v>1192</v>
      </c>
      <c r="BZ1106" s="5" t="s">
        <v>1294</v>
      </c>
      <c r="CA1106" s="5" t="s">
        <v>386</v>
      </c>
      <c r="CB1106" s="5" t="s">
        <v>347</v>
      </c>
      <c r="CC1106" s="6" t="s">
        <v>13136</v>
      </c>
      <c r="CD1106" s="42" t="s">
        <v>7059</v>
      </c>
      <c r="CE1106" s="53">
        <v>3182899405</v>
      </c>
      <c r="CF1106" s="43">
        <v>0</v>
      </c>
      <c r="CG1106" s="7" t="s">
        <v>350</v>
      </c>
      <c r="CH1106" s="7">
        <v>0</v>
      </c>
      <c r="CI1106" s="7" t="s">
        <v>12824</v>
      </c>
      <c r="CJ1106" s="88" t="s">
        <v>12825</v>
      </c>
      <c r="CK1106" s="88" t="s">
        <v>9794</v>
      </c>
      <c r="CL1106" s="88" t="s">
        <v>6017</v>
      </c>
      <c r="CM1106" s="313">
        <v>3164497642</v>
      </c>
      <c r="CN1106" s="313" t="s">
        <v>12091</v>
      </c>
      <c r="CO1106" s="313" t="s">
        <v>12092</v>
      </c>
      <c r="CP1106" s="8">
        <v>3187174198</v>
      </c>
      <c r="CQ1106" s="79" t="s">
        <v>6018</v>
      </c>
      <c r="CR1106" s="21"/>
      <c r="CS1106" s="21" t="s">
        <v>12341</v>
      </c>
      <c r="CT1106" s="103" t="s">
        <v>5428</v>
      </c>
      <c r="CU1106" s="20" t="s">
        <v>993</v>
      </c>
      <c r="CV1106" s="262" t="s">
        <v>993</v>
      </c>
      <c r="CW1106" s="11" t="s">
        <v>7188</v>
      </c>
      <c r="CX1106" s="86" t="s">
        <v>993</v>
      </c>
      <c r="CY1106" s="86" t="s">
        <v>12930</v>
      </c>
      <c r="CZ1106" s="86" t="s">
        <v>12413</v>
      </c>
      <c r="DA1106" s="86" t="s">
        <v>86</v>
      </c>
      <c r="DB1106" s="86" t="s">
        <v>12906</v>
      </c>
      <c r="DC1106" s="6" t="s">
        <v>13117</v>
      </c>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row>
    <row r="1107" spans="1:129" ht="20.25" customHeight="1" x14ac:dyDescent="0.25">
      <c r="A1107" s="327"/>
      <c r="B1107" s="83">
        <v>1321</v>
      </c>
      <c r="C1107" s="540">
        <v>1406</v>
      </c>
      <c r="D1107" s="113" t="s">
        <v>11332</v>
      </c>
      <c r="E1107" s="255" t="s">
        <v>5993</v>
      </c>
      <c r="F1107" s="256" t="s">
        <v>10679</v>
      </c>
      <c r="G1107" s="256" t="s">
        <v>11833</v>
      </c>
      <c r="H1107" s="256" t="s">
        <v>993</v>
      </c>
      <c r="I1107" s="256" t="s">
        <v>15345</v>
      </c>
      <c r="J1107" s="256" t="s">
        <v>7741</v>
      </c>
      <c r="K1107" s="256" t="s">
        <v>12234</v>
      </c>
      <c r="L1107" s="98">
        <v>912</v>
      </c>
      <c r="M1107" s="256" t="s">
        <v>5987</v>
      </c>
      <c r="N1107" s="5" t="s">
        <v>5988</v>
      </c>
      <c r="O1107" s="12">
        <v>5528775</v>
      </c>
      <c r="P1107" s="27" t="s">
        <v>79</v>
      </c>
      <c r="Q1107" s="30" t="s">
        <v>79</v>
      </c>
      <c r="R1107" s="30" t="s">
        <v>7925</v>
      </c>
      <c r="S1107" s="101" t="s">
        <v>10104</v>
      </c>
      <c r="T1107" s="100" t="s">
        <v>12118</v>
      </c>
      <c r="U1107" s="98" t="s">
        <v>9918</v>
      </c>
      <c r="V1107" s="99" t="s">
        <v>119</v>
      </c>
      <c r="W1107" s="99" t="s">
        <v>83</v>
      </c>
      <c r="X1107" s="101" t="s">
        <v>531</v>
      </c>
      <c r="Y1107" s="101" t="s">
        <v>10339</v>
      </c>
      <c r="Z1107" s="99" t="s">
        <v>1179</v>
      </c>
      <c r="AA1107" s="101" t="s">
        <v>103</v>
      </c>
      <c r="AB1107" s="101" t="s">
        <v>1211</v>
      </c>
      <c r="AC1107" s="101" t="s">
        <v>1211</v>
      </c>
      <c r="AD1107" s="99" t="s">
        <v>86</v>
      </c>
      <c r="AE1107" s="13">
        <v>43139</v>
      </c>
      <c r="AF1107" s="13">
        <v>43261</v>
      </c>
      <c r="AG1107" s="4">
        <f t="shared" ca="1" si="16"/>
        <v>1</v>
      </c>
      <c r="AH1107" s="32">
        <v>43258</v>
      </c>
      <c r="AI1107" s="15" t="s">
        <v>338</v>
      </c>
      <c r="AJ1107" s="101" t="s">
        <v>886</v>
      </c>
      <c r="AK1107" s="101" t="s">
        <v>886</v>
      </c>
      <c r="AL1107" s="84" t="s">
        <v>14225</v>
      </c>
      <c r="AM1107" s="84" t="s">
        <v>14838</v>
      </c>
      <c r="AN1107" s="84" t="s">
        <v>12046</v>
      </c>
      <c r="AO1107" s="84" t="s">
        <v>7240</v>
      </c>
      <c r="AP1107" s="16" t="s">
        <v>7020</v>
      </c>
      <c r="AQ1107" s="5" t="s">
        <v>9214</v>
      </c>
      <c r="AR1107" s="25">
        <v>9121</v>
      </c>
      <c r="AS1107" s="101" t="s">
        <v>993</v>
      </c>
      <c r="AT1107" s="101" t="s">
        <v>993</v>
      </c>
      <c r="AU1107" s="99" t="s">
        <v>90</v>
      </c>
      <c r="AV1107" s="99" t="s">
        <v>906</v>
      </c>
      <c r="AW1107" s="99" t="s">
        <v>96</v>
      </c>
      <c r="AX1107" s="256" t="s">
        <v>86</v>
      </c>
      <c r="AY1107" s="99" t="s">
        <v>79</v>
      </c>
      <c r="AZ1107" s="99" t="s">
        <v>79</v>
      </c>
      <c r="BA1107" s="101" t="s">
        <v>1055</v>
      </c>
      <c r="BB1107" s="18">
        <v>43260</v>
      </c>
      <c r="BC1107" s="6" t="s">
        <v>993</v>
      </c>
      <c r="BD1107" s="12">
        <v>4</v>
      </c>
      <c r="BE1107" s="102" t="s">
        <v>7217</v>
      </c>
      <c r="BF1107" s="16">
        <v>320000000</v>
      </c>
      <c r="BG1107" s="16">
        <v>50000</v>
      </c>
      <c r="BH1107" s="16">
        <v>50000</v>
      </c>
      <c r="BI1107" s="16">
        <v>50000</v>
      </c>
      <c r="BJ1107" s="16">
        <v>20000</v>
      </c>
      <c r="BK1107" s="80" t="s">
        <v>993</v>
      </c>
      <c r="BL1107" s="16" t="s">
        <v>86</v>
      </c>
      <c r="BM1107" s="5" t="s">
        <v>993</v>
      </c>
      <c r="BN1107" s="6" t="s">
        <v>342</v>
      </c>
      <c r="BO1107" s="6" t="s">
        <v>13058</v>
      </c>
      <c r="BP1107" s="6" t="s">
        <v>91</v>
      </c>
      <c r="BQ1107" s="82">
        <v>0.25</v>
      </c>
      <c r="BR1107" s="82">
        <v>0.91666666666666663</v>
      </c>
      <c r="BS1107" s="6" t="s">
        <v>1381</v>
      </c>
      <c r="BT1107" s="6" t="s">
        <v>584</v>
      </c>
      <c r="BU1107" s="6" t="s">
        <v>1036</v>
      </c>
      <c r="BV1107" s="27" t="s">
        <v>993</v>
      </c>
      <c r="BW1107" s="5" t="s">
        <v>422</v>
      </c>
      <c r="BX1107" s="5" t="s">
        <v>5255</v>
      </c>
      <c r="BY1107" s="5" t="s">
        <v>1192</v>
      </c>
      <c r="BZ1107" s="5" t="s">
        <v>1294</v>
      </c>
      <c r="CA1107" s="5" t="s">
        <v>386</v>
      </c>
      <c r="CB1107" s="5" t="s">
        <v>347</v>
      </c>
      <c r="CC1107" s="6" t="s">
        <v>13136</v>
      </c>
      <c r="CD1107" s="42" t="s">
        <v>7060</v>
      </c>
      <c r="CE1107" s="4">
        <v>3182893993</v>
      </c>
      <c r="CF1107" s="43" t="s">
        <v>6747</v>
      </c>
      <c r="CG1107" s="7" t="s">
        <v>189</v>
      </c>
      <c r="CH1107" s="7">
        <v>0</v>
      </c>
      <c r="CI1107" s="7">
        <v>0</v>
      </c>
      <c r="CJ1107" s="7">
        <v>0</v>
      </c>
      <c r="CK1107" s="7" t="s">
        <v>5990</v>
      </c>
      <c r="CL1107" s="313" t="s">
        <v>5991</v>
      </c>
      <c r="CM1107" s="313">
        <v>3176404139</v>
      </c>
      <c r="CN1107" s="313" t="s">
        <v>6720</v>
      </c>
      <c r="CO1107" s="313" t="s">
        <v>735</v>
      </c>
      <c r="CP1107" s="8">
        <v>3176401297</v>
      </c>
      <c r="CQ1107" s="79" t="s">
        <v>5992</v>
      </c>
      <c r="CR1107" s="21"/>
      <c r="CS1107" s="21" t="s">
        <v>5922</v>
      </c>
      <c r="CT1107" s="103" t="s">
        <v>1026</v>
      </c>
      <c r="CU1107" s="20" t="s">
        <v>993</v>
      </c>
      <c r="CV1107" s="262" t="s">
        <v>993</v>
      </c>
      <c r="CW1107" s="11" t="s">
        <v>7735</v>
      </c>
      <c r="CX1107" s="86" t="s">
        <v>993</v>
      </c>
      <c r="CY1107" s="86" t="s">
        <v>12898</v>
      </c>
      <c r="CZ1107" s="86" t="s">
        <v>12984</v>
      </c>
      <c r="DA1107" s="86" t="s">
        <v>130</v>
      </c>
      <c r="DB1107" s="86" t="s">
        <v>12906</v>
      </c>
      <c r="DC1107" s="6" t="s">
        <v>13117</v>
      </c>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row>
    <row r="1108" spans="1:129" ht="20.25" customHeight="1" x14ac:dyDescent="0.25">
      <c r="A1108" s="327"/>
      <c r="B1108" s="83">
        <v>1324</v>
      </c>
      <c r="C1108" s="449">
        <v>1407</v>
      </c>
      <c r="D1108" s="113" t="s">
        <v>11333</v>
      </c>
      <c r="E1108" s="255" t="s">
        <v>15304</v>
      </c>
      <c r="F1108" s="256" t="s">
        <v>243</v>
      </c>
      <c r="G1108" s="256" t="s">
        <v>11825</v>
      </c>
      <c r="H1108" s="256" t="s">
        <v>993</v>
      </c>
      <c r="I1108" s="256" t="s">
        <v>6006</v>
      </c>
      <c r="J1108" s="256" t="s">
        <v>7864</v>
      </c>
      <c r="K1108" s="256" t="s">
        <v>12235</v>
      </c>
      <c r="L1108" s="98">
        <v>909</v>
      </c>
      <c r="M1108" s="256" t="s">
        <v>6007</v>
      </c>
      <c r="N1108" s="5" t="s">
        <v>6008</v>
      </c>
      <c r="O1108" s="12">
        <v>0</v>
      </c>
      <c r="P1108" s="27" t="s">
        <v>79</v>
      </c>
      <c r="Q1108" s="30" t="s">
        <v>79</v>
      </c>
      <c r="R1108" s="30" t="s">
        <v>7925</v>
      </c>
      <c r="S1108" s="158" t="s">
        <v>10104</v>
      </c>
      <c r="T1108" s="100" t="s">
        <v>761</v>
      </c>
      <c r="U1108" s="100" t="s">
        <v>761</v>
      </c>
      <c r="V1108" s="99" t="s">
        <v>119</v>
      </c>
      <c r="W1108" s="99" t="s">
        <v>83</v>
      </c>
      <c r="X1108" s="101" t="s">
        <v>531</v>
      </c>
      <c r="Y1108" s="101" t="s">
        <v>10339</v>
      </c>
      <c r="Z1108" s="99" t="s">
        <v>3174</v>
      </c>
      <c r="AA1108" s="101" t="s">
        <v>2113</v>
      </c>
      <c r="AB1108" s="101" t="s">
        <v>1088</v>
      </c>
      <c r="AC1108" s="101" t="s">
        <v>1211</v>
      </c>
      <c r="AD1108" s="99" t="s">
        <v>86</v>
      </c>
      <c r="AE1108" s="13">
        <v>43350</v>
      </c>
      <c r="AF1108" s="13">
        <v>43456</v>
      </c>
      <c r="AG1108" s="4">
        <f t="shared" ca="1" si="16"/>
        <v>0</v>
      </c>
      <c r="AH1108" s="32">
        <v>43451</v>
      </c>
      <c r="AI1108" s="15" t="s">
        <v>338</v>
      </c>
      <c r="AJ1108" s="101" t="s">
        <v>886</v>
      </c>
      <c r="AK1108" s="101" t="s">
        <v>1510</v>
      </c>
      <c r="AL1108" s="84" t="s">
        <v>13719</v>
      </c>
      <c r="AM1108" s="84" t="s">
        <v>14839</v>
      </c>
      <c r="AN1108" s="84" t="s">
        <v>12046</v>
      </c>
      <c r="AO1108" s="84" t="s">
        <v>7240</v>
      </c>
      <c r="AP1108" s="16" t="s">
        <v>7020</v>
      </c>
      <c r="AQ1108" s="5" t="s">
        <v>9216</v>
      </c>
      <c r="AR1108" s="25">
        <v>9091</v>
      </c>
      <c r="AS1108" s="101" t="s">
        <v>993</v>
      </c>
      <c r="AT1108" s="101" t="s">
        <v>993</v>
      </c>
      <c r="AU1108" s="101" t="s">
        <v>90</v>
      </c>
      <c r="AV1108" s="99" t="s">
        <v>1499</v>
      </c>
      <c r="AW1108" s="99" t="s">
        <v>96</v>
      </c>
      <c r="AX1108" s="256" t="s">
        <v>130</v>
      </c>
      <c r="AY1108" s="99" t="s">
        <v>79</v>
      </c>
      <c r="AZ1108" s="99" t="s">
        <v>79</v>
      </c>
      <c r="BA1108" s="101" t="s">
        <v>1055</v>
      </c>
      <c r="BB1108" s="18">
        <v>43455</v>
      </c>
      <c r="BC1108" s="6" t="s">
        <v>993</v>
      </c>
      <c r="BD1108" s="12">
        <v>4</v>
      </c>
      <c r="BE1108" s="102" t="s">
        <v>7217</v>
      </c>
      <c r="BF1108" s="16">
        <v>320000000</v>
      </c>
      <c r="BG1108" s="16">
        <v>50000</v>
      </c>
      <c r="BH1108" s="16">
        <v>50000</v>
      </c>
      <c r="BI1108" s="16">
        <v>50000</v>
      </c>
      <c r="BJ1108" s="16">
        <v>20000</v>
      </c>
      <c r="BK1108" s="80" t="s">
        <v>993</v>
      </c>
      <c r="BL1108" s="16" t="s">
        <v>86</v>
      </c>
      <c r="BM1108" s="5" t="s">
        <v>993</v>
      </c>
      <c r="BN1108" s="6" t="s">
        <v>342</v>
      </c>
      <c r="BO1108" s="6" t="s">
        <v>7924</v>
      </c>
      <c r="BP1108" s="5" t="s">
        <v>134</v>
      </c>
      <c r="BQ1108" s="82" t="s">
        <v>993</v>
      </c>
      <c r="BR1108" s="82" t="s">
        <v>993</v>
      </c>
      <c r="BS1108" s="5" t="s">
        <v>2114</v>
      </c>
      <c r="BT1108" s="6" t="s">
        <v>993</v>
      </c>
      <c r="BU1108" s="6" t="s">
        <v>1036</v>
      </c>
      <c r="BV1108" s="27" t="s">
        <v>993</v>
      </c>
      <c r="BW1108" s="5" t="s">
        <v>422</v>
      </c>
      <c r="BX1108" s="5" t="s">
        <v>5255</v>
      </c>
      <c r="BY1108" s="5" t="s">
        <v>1192</v>
      </c>
      <c r="BZ1108" s="5" t="s">
        <v>1294</v>
      </c>
      <c r="CA1108" s="5" t="s">
        <v>386</v>
      </c>
      <c r="CB1108" s="5" t="s">
        <v>347</v>
      </c>
      <c r="CC1108" s="6" t="s">
        <v>13136</v>
      </c>
      <c r="CD1108" s="42" t="s">
        <v>7060</v>
      </c>
      <c r="CE1108" s="4">
        <v>3182893993</v>
      </c>
      <c r="CF1108" s="43" t="s">
        <v>6747</v>
      </c>
      <c r="CG1108" s="7" t="s">
        <v>189</v>
      </c>
      <c r="CH1108" s="7" t="s">
        <v>6009</v>
      </c>
      <c r="CI1108" s="7" t="s">
        <v>6010</v>
      </c>
      <c r="CJ1108" s="88">
        <v>0</v>
      </c>
      <c r="CK1108" s="88" t="s">
        <v>8120</v>
      </c>
      <c r="CL1108" s="88" t="s">
        <v>8121</v>
      </c>
      <c r="CM1108" s="313">
        <v>3176403597</v>
      </c>
      <c r="CN1108" s="313" t="s">
        <v>6011</v>
      </c>
      <c r="CO1108" s="313" t="s">
        <v>6012</v>
      </c>
      <c r="CP1108" s="8">
        <v>3176403207</v>
      </c>
      <c r="CQ1108" s="79" t="s">
        <v>6013</v>
      </c>
      <c r="CR1108" s="21"/>
      <c r="CS1108" s="21" t="s">
        <v>10079</v>
      </c>
      <c r="CT1108" s="103" t="s">
        <v>5922</v>
      </c>
      <c r="CU1108" s="20" t="s">
        <v>993</v>
      </c>
      <c r="CV1108" s="262" t="s">
        <v>993</v>
      </c>
      <c r="CW1108" s="11" t="s">
        <v>7735</v>
      </c>
      <c r="CX1108" s="86" t="s">
        <v>993</v>
      </c>
      <c r="CY1108" s="86" t="s">
        <v>12898</v>
      </c>
      <c r="CZ1108" s="86" t="s">
        <v>12899</v>
      </c>
      <c r="DA1108" s="86" t="s">
        <v>130</v>
      </c>
      <c r="DB1108" s="86" t="s">
        <v>12906</v>
      </c>
      <c r="DC1108" s="6" t="s">
        <v>993</v>
      </c>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row>
    <row r="1109" spans="1:129" ht="20.25" customHeight="1" x14ac:dyDescent="0.25">
      <c r="A1109" s="327"/>
      <c r="B1109" s="83">
        <v>1358</v>
      </c>
      <c r="C1109" s="449">
        <v>1408</v>
      </c>
      <c r="D1109" s="113" t="s">
        <v>11362</v>
      </c>
      <c r="E1109" s="255" t="s">
        <v>6173</v>
      </c>
      <c r="F1109" s="256" t="s">
        <v>243</v>
      </c>
      <c r="G1109" s="256" t="s">
        <v>11824</v>
      </c>
      <c r="H1109" s="256" t="s">
        <v>993</v>
      </c>
      <c r="I1109" s="256" t="s">
        <v>7908</v>
      </c>
      <c r="J1109" s="256" t="s">
        <v>7909</v>
      </c>
      <c r="K1109" s="256" t="s">
        <v>12240</v>
      </c>
      <c r="L1109" s="98">
        <v>77</v>
      </c>
      <c r="M1109" s="256" t="s">
        <v>3096</v>
      </c>
      <c r="N1109" s="256" t="s">
        <v>3097</v>
      </c>
      <c r="O1109" s="12" t="s">
        <v>3098</v>
      </c>
      <c r="P1109" s="27" t="s">
        <v>79</v>
      </c>
      <c r="Q1109" s="30" t="s">
        <v>100</v>
      </c>
      <c r="R1109" s="30" t="s">
        <v>6065</v>
      </c>
      <c r="S1109" s="101" t="s">
        <v>993</v>
      </c>
      <c r="T1109" s="100">
        <v>5300861312</v>
      </c>
      <c r="U1109" s="98">
        <v>130200003441</v>
      </c>
      <c r="V1109" s="99" t="s">
        <v>119</v>
      </c>
      <c r="W1109" s="99" t="s">
        <v>83</v>
      </c>
      <c r="X1109" s="101" t="s">
        <v>531</v>
      </c>
      <c r="Y1109" s="101" t="s">
        <v>761</v>
      </c>
      <c r="Z1109" s="99" t="s">
        <v>727</v>
      </c>
      <c r="AA1109" s="101" t="s">
        <v>103</v>
      </c>
      <c r="AB1109" s="101" t="s">
        <v>1087</v>
      </c>
      <c r="AC1109" s="101" t="s">
        <v>1088</v>
      </c>
      <c r="AD1109" s="99" t="s">
        <v>86</v>
      </c>
      <c r="AE1109" s="13">
        <v>41954</v>
      </c>
      <c r="AF1109" s="13">
        <v>41970</v>
      </c>
      <c r="AG1109" s="4">
        <f t="shared" ca="1" si="16"/>
        <v>4</v>
      </c>
      <c r="AH1109" s="32">
        <v>41954</v>
      </c>
      <c r="AI1109" s="15" t="s">
        <v>338</v>
      </c>
      <c r="AJ1109" s="101" t="s">
        <v>886</v>
      </c>
      <c r="AK1109" s="101" t="s">
        <v>1510</v>
      </c>
      <c r="AL1109" s="84" t="s">
        <v>13748</v>
      </c>
      <c r="AM1109" s="84" t="s">
        <v>14869</v>
      </c>
      <c r="AN1109" s="84" t="s">
        <v>12046</v>
      </c>
      <c r="AO1109" s="84" t="s">
        <v>7240</v>
      </c>
      <c r="AP1109" s="16" t="s">
        <v>7020</v>
      </c>
      <c r="AQ1109" s="5">
        <v>254</v>
      </c>
      <c r="AR1109" s="25" t="s">
        <v>8821</v>
      </c>
      <c r="AS1109" s="101" t="s">
        <v>993</v>
      </c>
      <c r="AT1109" s="101" t="s">
        <v>993</v>
      </c>
      <c r="AU1109" s="101" t="s">
        <v>90</v>
      </c>
      <c r="AV1109" s="99" t="s">
        <v>1499</v>
      </c>
      <c r="AW1109" s="99" t="s">
        <v>538</v>
      </c>
      <c r="AX1109" s="256" t="s">
        <v>130</v>
      </c>
      <c r="AY1109" s="99" t="s">
        <v>100</v>
      </c>
      <c r="AZ1109" s="99" t="s">
        <v>100</v>
      </c>
      <c r="BA1109" s="99" t="s">
        <v>10676</v>
      </c>
      <c r="BB1109" s="18">
        <v>41970</v>
      </c>
      <c r="BC1109" s="6" t="s">
        <v>993</v>
      </c>
      <c r="BD1109" s="12">
        <v>4</v>
      </c>
      <c r="BE1109" s="102" t="s">
        <v>7217</v>
      </c>
      <c r="BF1109" s="16">
        <v>320000000</v>
      </c>
      <c r="BG1109" s="16">
        <v>50000</v>
      </c>
      <c r="BH1109" s="16">
        <v>50000</v>
      </c>
      <c r="BI1109" s="16">
        <v>50000</v>
      </c>
      <c r="BJ1109" s="16">
        <v>20000</v>
      </c>
      <c r="BK1109" s="80" t="s">
        <v>993</v>
      </c>
      <c r="BL1109" s="5" t="s">
        <v>86</v>
      </c>
      <c r="BM1109" s="5" t="s">
        <v>993</v>
      </c>
      <c r="BN1109" s="6" t="s">
        <v>744</v>
      </c>
      <c r="BO1109" s="6" t="s">
        <v>745</v>
      </c>
      <c r="BP1109" s="6" t="s">
        <v>91</v>
      </c>
      <c r="BQ1109" s="82" t="s">
        <v>993</v>
      </c>
      <c r="BR1109" s="82" t="s">
        <v>993</v>
      </c>
      <c r="BS1109" s="6" t="s">
        <v>385</v>
      </c>
      <c r="BT1109" s="6" t="s">
        <v>993</v>
      </c>
      <c r="BU1109" s="6" t="s">
        <v>776</v>
      </c>
      <c r="BV1109" s="27" t="s">
        <v>993</v>
      </c>
      <c r="BW1109" s="5"/>
      <c r="BX1109" s="5"/>
      <c r="BY1109" s="5" t="s">
        <v>1192</v>
      </c>
      <c r="BZ1109" s="5" t="s">
        <v>1294</v>
      </c>
      <c r="CA1109" s="5" t="s">
        <v>386</v>
      </c>
      <c r="CB1109" s="5" t="s">
        <v>347</v>
      </c>
      <c r="CC1109" s="6" t="s">
        <v>13136</v>
      </c>
      <c r="CD1109" s="42" t="s">
        <v>7061</v>
      </c>
      <c r="CE1109" s="4">
        <v>3182899379</v>
      </c>
      <c r="CF1109" s="43" t="s">
        <v>6750</v>
      </c>
      <c r="CG1109" s="7" t="s">
        <v>189</v>
      </c>
      <c r="CH1109" s="7">
        <v>0</v>
      </c>
      <c r="CI1109" s="7">
        <v>0</v>
      </c>
      <c r="CJ1109" s="88">
        <v>0</v>
      </c>
      <c r="CK1109" s="88" t="s">
        <v>3100</v>
      </c>
      <c r="CL1109" s="88" t="s">
        <v>3101</v>
      </c>
      <c r="CM1109" s="313">
        <v>3188832352</v>
      </c>
      <c r="CN1109" s="313" t="s">
        <v>3102</v>
      </c>
      <c r="CO1109" s="313" t="s">
        <v>7259</v>
      </c>
      <c r="CP1109" s="8" t="s">
        <v>3103</v>
      </c>
      <c r="CQ1109" s="79" t="s">
        <v>3104</v>
      </c>
      <c r="CR1109" s="21"/>
      <c r="CS1109" s="21" t="s">
        <v>12381</v>
      </c>
      <c r="CT1109" s="21" t="s">
        <v>6674</v>
      </c>
      <c r="CU1109" s="20" t="s">
        <v>993</v>
      </c>
      <c r="CV1109" s="262" t="s">
        <v>993</v>
      </c>
      <c r="CW1109" s="11" t="s">
        <v>7735</v>
      </c>
      <c r="CX1109" s="86" t="s">
        <v>993</v>
      </c>
      <c r="CY1109" s="86" t="s">
        <v>12898</v>
      </c>
      <c r="CZ1109" s="86" t="s">
        <v>12899</v>
      </c>
      <c r="DA1109" s="86" t="s">
        <v>130</v>
      </c>
      <c r="DB1109" s="86" t="s">
        <v>12906</v>
      </c>
      <c r="DC1109" s="6" t="s">
        <v>993</v>
      </c>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row>
    <row r="1110" spans="1:129" ht="20.25" customHeight="1" x14ac:dyDescent="0.25">
      <c r="A1110" s="327"/>
      <c r="B1110" s="83">
        <v>1339</v>
      </c>
      <c r="C1110" s="449">
        <v>1409</v>
      </c>
      <c r="D1110" s="113" t="s">
        <v>11675</v>
      </c>
      <c r="E1110" s="253" t="s">
        <v>11884</v>
      </c>
      <c r="F1110" s="256" t="s">
        <v>243</v>
      </c>
      <c r="G1110" s="256" t="s">
        <v>11823</v>
      </c>
      <c r="H1110" s="256" t="s">
        <v>993</v>
      </c>
      <c r="I1110" s="256" t="s">
        <v>6089</v>
      </c>
      <c r="J1110" s="256" t="s">
        <v>7910</v>
      </c>
      <c r="K1110" s="256" t="s">
        <v>12250</v>
      </c>
      <c r="L1110" s="98">
        <v>865</v>
      </c>
      <c r="M1110" s="256" t="s">
        <v>6089</v>
      </c>
      <c r="N1110" s="99" t="s">
        <v>6090</v>
      </c>
      <c r="O1110" s="99" t="s">
        <v>6491</v>
      </c>
      <c r="P1110" s="99" t="s">
        <v>79</v>
      </c>
      <c r="Q1110" s="30" t="s">
        <v>79</v>
      </c>
      <c r="R1110" s="30" t="s">
        <v>7925</v>
      </c>
      <c r="S1110" s="101" t="s">
        <v>10104</v>
      </c>
      <c r="T1110" s="100" t="s">
        <v>10105</v>
      </c>
      <c r="U1110" s="98">
        <v>130200002568</v>
      </c>
      <c r="V1110" s="99" t="s">
        <v>119</v>
      </c>
      <c r="W1110" s="99" t="s">
        <v>195</v>
      </c>
      <c r="X1110" s="101" t="s">
        <v>531</v>
      </c>
      <c r="Y1110" s="101" t="s">
        <v>761</v>
      </c>
      <c r="Z1110" s="99" t="s">
        <v>1167</v>
      </c>
      <c r="AA1110" s="101" t="s">
        <v>2113</v>
      </c>
      <c r="AB1110" s="101" t="s">
        <v>1088</v>
      </c>
      <c r="AC1110" s="101" t="s">
        <v>1211</v>
      </c>
      <c r="AD1110" s="99" t="s">
        <v>86</v>
      </c>
      <c r="AE1110" s="13">
        <v>42643</v>
      </c>
      <c r="AF1110" s="13">
        <v>42947</v>
      </c>
      <c r="AG1110" s="4">
        <f t="shared" ca="1" si="16"/>
        <v>2</v>
      </c>
      <c r="AH1110" s="32">
        <v>42940</v>
      </c>
      <c r="AI1110" s="15" t="s">
        <v>338</v>
      </c>
      <c r="AJ1110" s="101" t="s">
        <v>886</v>
      </c>
      <c r="AK1110" s="101" t="s">
        <v>1510</v>
      </c>
      <c r="AL1110" s="84" t="s">
        <v>14038</v>
      </c>
      <c r="AM1110" s="84" t="s">
        <v>14930</v>
      </c>
      <c r="AN1110" s="84" t="s">
        <v>12046</v>
      </c>
      <c r="AO1110" s="84" t="s">
        <v>7240</v>
      </c>
      <c r="AP1110" s="80" t="s">
        <v>152</v>
      </c>
      <c r="AQ1110" s="5" t="s">
        <v>9230</v>
      </c>
      <c r="AR1110" s="25">
        <v>8651</v>
      </c>
      <c r="AS1110" s="101" t="s">
        <v>993</v>
      </c>
      <c r="AT1110" s="101" t="s">
        <v>993</v>
      </c>
      <c r="AU1110" s="101" t="s">
        <v>189</v>
      </c>
      <c r="AV1110" s="99" t="s">
        <v>993</v>
      </c>
      <c r="AW1110" s="99" t="s">
        <v>5723</v>
      </c>
      <c r="AX1110" s="256" t="s">
        <v>130</v>
      </c>
      <c r="AY1110" s="99" t="s">
        <v>189</v>
      </c>
      <c r="AZ1110" s="99" t="s">
        <v>79</v>
      </c>
      <c r="BA1110" s="101" t="s">
        <v>1055</v>
      </c>
      <c r="BB1110" s="18">
        <v>42944</v>
      </c>
      <c r="BC1110" s="6" t="s">
        <v>993</v>
      </c>
      <c r="BD1110" s="12">
        <v>4</v>
      </c>
      <c r="BE1110" s="102" t="s">
        <v>7710</v>
      </c>
      <c r="BF1110" s="16">
        <v>320000000</v>
      </c>
      <c r="BG1110" s="16">
        <v>50000</v>
      </c>
      <c r="BH1110" s="16">
        <v>50000</v>
      </c>
      <c r="BI1110" s="16">
        <v>50000</v>
      </c>
      <c r="BJ1110" s="16">
        <v>20000</v>
      </c>
      <c r="BK1110" s="80" t="s">
        <v>993</v>
      </c>
      <c r="BL1110" s="5" t="s">
        <v>86</v>
      </c>
      <c r="BM1110" s="5" t="s">
        <v>993</v>
      </c>
      <c r="BN1110" s="6" t="s">
        <v>342</v>
      </c>
      <c r="BO1110" s="6" t="s">
        <v>7924</v>
      </c>
      <c r="BP1110" s="5" t="s">
        <v>134</v>
      </c>
      <c r="BQ1110" s="82" t="s">
        <v>993</v>
      </c>
      <c r="BR1110" s="82" t="s">
        <v>993</v>
      </c>
      <c r="BS1110" s="5" t="s">
        <v>2114</v>
      </c>
      <c r="BT1110" s="6" t="s">
        <v>993</v>
      </c>
      <c r="BU1110" s="6" t="s">
        <v>189</v>
      </c>
      <c r="BV1110" s="27" t="s">
        <v>993</v>
      </c>
      <c r="BW1110" s="5" t="s">
        <v>422</v>
      </c>
      <c r="BX1110" s="5" t="s">
        <v>5255</v>
      </c>
      <c r="BY1110" s="5" t="s">
        <v>1192</v>
      </c>
      <c r="BZ1110" s="5" t="s">
        <v>1294</v>
      </c>
      <c r="CA1110" s="5" t="s">
        <v>386</v>
      </c>
      <c r="CB1110" s="5" t="s">
        <v>347</v>
      </c>
      <c r="CC1110" s="6" t="s">
        <v>13136</v>
      </c>
      <c r="CD1110" s="42" t="s">
        <v>7061</v>
      </c>
      <c r="CE1110" s="4">
        <v>3182899379</v>
      </c>
      <c r="CF1110" s="43" t="s">
        <v>6750</v>
      </c>
      <c r="CG1110" s="7" t="s">
        <v>4451</v>
      </c>
      <c r="CH1110" s="7" t="s">
        <v>6092</v>
      </c>
      <c r="CI1110" s="7" t="s">
        <v>6093</v>
      </c>
      <c r="CJ1110" s="88" t="s">
        <v>6094</v>
      </c>
      <c r="CK1110" s="88" t="s">
        <v>8124</v>
      </c>
      <c r="CL1110" s="88" t="s">
        <v>8125</v>
      </c>
      <c r="CM1110" s="8">
        <v>3175387059</v>
      </c>
      <c r="CN1110" s="8" t="s">
        <v>9596</v>
      </c>
      <c r="CO1110" s="397" t="s">
        <v>9597</v>
      </c>
      <c r="CP1110" s="8">
        <v>3162292799</v>
      </c>
      <c r="CQ1110" s="79" t="s">
        <v>6095</v>
      </c>
      <c r="CR1110" s="21"/>
      <c r="CS1110" s="21" t="s">
        <v>189</v>
      </c>
      <c r="CT1110" s="103" t="s">
        <v>1355</v>
      </c>
      <c r="CU1110" s="20" t="s">
        <v>993</v>
      </c>
      <c r="CV1110" s="20" t="s">
        <v>993</v>
      </c>
      <c r="CW1110" s="11" t="s">
        <v>7735</v>
      </c>
      <c r="CX1110" s="86" t="s">
        <v>993</v>
      </c>
      <c r="CY1110" s="86" t="s">
        <v>12900</v>
      </c>
      <c r="CZ1110" s="86" t="s">
        <v>12951</v>
      </c>
      <c r="DA1110" s="86" t="s">
        <v>130</v>
      </c>
      <c r="DB1110" s="86" t="s">
        <v>12906</v>
      </c>
      <c r="DC1110" s="6" t="s">
        <v>993</v>
      </c>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row>
    <row r="1111" spans="1:129" ht="20.25" customHeight="1" x14ac:dyDescent="0.25">
      <c r="A1111" s="327"/>
      <c r="B1111" s="83">
        <v>1370</v>
      </c>
      <c r="C1111" s="449">
        <v>1410</v>
      </c>
      <c r="D1111" s="113" t="s">
        <v>11374</v>
      </c>
      <c r="E1111" s="253" t="s">
        <v>6232</v>
      </c>
      <c r="F1111" s="256" t="s">
        <v>243</v>
      </c>
      <c r="G1111" s="256" t="s">
        <v>11825</v>
      </c>
      <c r="H1111" s="256" t="s">
        <v>993</v>
      </c>
      <c r="I1111" s="256" t="s">
        <v>282</v>
      </c>
      <c r="J1111" s="256" t="s">
        <v>7804</v>
      </c>
      <c r="K1111" s="256" t="s">
        <v>12248</v>
      </c>
      <c r="L1111" s="98">
        <v>907</v>
      </c>
      <c r="M1111" s="256" t="s">
        <v>6233</v>
      </c>
      <c r="N1111" s="256" t="s">
        <v>6232</v>
      </c>
      <c r="O1111" s="12">
        <v>0</v>
      </c>
      <c r="P1111" s="27" t="s">
        <v>79</v>
      </c>
      <c r="Q1111" s="30" t="s">
        <v>79</v>
      </c>
      <c r="R1111" s="30" t="s">
        <v>662</v>
      </c>
      <c r="S1111" s="101" t="s">
        <v>5465</v>
      </c>
      <c r="T1111" s="100" t="s">
        <v>6234</v>
      </c>
      <c r="U1111" s="98">
        <v>130200002954</v>
      </c>
      <c r="V1111" s="99" t="s">
        <v>119</v>
      </c>
      <c r="W1111" s="99" t="s">
        <v>83</v>
      </c>
      <c r="X1111" s="101" t="s">
        <v>531</v>
      </c>
      <c r="Y1111" s="101" t="s">
        <v>761</v>
      </c>
      <c r="Z1111" s="99" t="s">
        <v>727</v>
      </c>
      <c r="AA1111" s="101" t="s">
        <v>103</v>
      </c>
      <c r="AB1111" s="101" t="s">
        <v>1087</v>
      </c>
      <c r="AC1111" s="101" t="s">
        <v>1088</v>
      </c>
      <c r="AD1111" s="99" t="s">
        <v>86</v>
      </c>
      <c r="AE1111" s="13">
        <v>41962</v>
      </c>
      <c r="AF1111" s="13">
        <v>41985</v>
      </c>
      <c r="AG1111" s="4">
        <f t="shared" ca="1" si="16"/>
        <v>4</v>
      </c>
      <c r="AH1111" s="32">
        <v>41962</v>
      </c>
      <c r="AI1111" s="15" t="s">
        <v>338</v>
      </c>
      <c r="AJ1111" s="101" t="s">
        <v>886</v>
      </c>
      <c r="AK1111" s="101" t="s">
        <v>886</v>
      </c>
      <c r="AL1111" s="84" t="s">
        <v>13760</v>
      </c>
      <c r="AM1111" s="84" t="s">
        <v>14878</v>
      </c>
      <c r="AN1111" s="84" t="s">
        <v>12046</v>
      </c>
      <c r="AO1111" s="84" t="s">
        <v>7240</v>
      </c>
      <c r="AP1111" s="16" t="s">
        <v>7020</v>
      </c>
      <c r="AQ1111" s="5" t="s">
        <v>9257</v>
      </c>
      <c r="AR1111" s="25">
        <v>9071</v>
      </c>
      <c r="AS1111" s="101" t="s">
        <v>993</v>
      </c>
      <c r="AT1111" s="101" t="s">
        <v>993</v>
      </c>
      <c r="AU1111" s="101" t="s">
        <v>90</v>
      </c>
      <c r="AV1111" s="99" t="s">
        <v>906</v>
      </c>
      <c r="AW1111" s="99" t="s">
        <v>282</v>
      </c>
      <c r="AX1111" s="256" t="s">
        <v>130</v>
      </c>
      <c r="AY1111" s="99" t="s">
        <v>79</v>
      </c>
      <c r="AZ1111" s="99" t="s">
        <v>79</v>
      </c>
      <c r="BA1111" s="101" t="s">
        <v>1055</v>
      </c>
      <c r="BB1111" s="18">
        <v>41985</v>
      </c>
      <c r="BC1111" s="6" t="s">
        <v>993</v>
      </c>
      <c r="BD1111" s="12">
        <v>4</v>
      </c>
      <c r="BE1111" s="102" t="s">
        <v>7217</v>
      </c>
      <c r="BF1111" s="16">
        <v>320000000</v>
      </c>
      <c r="BG1111" s="16">
        <v>50000</v>
      </c>
      <c r="BH1111" s="16">
        <v>50000</v>
      </c>
      <c r="BI1111" s="16">
        <v>50000</v>
      </c>
      <c r="BJ1111" s="16">
        <v>20000</v>
      </c>
      <c r="BK1111" s="80" t="s">
        <v>993</v>
      </c>
      <c r="BL1111" s="5" t="s">
        <v>86</v>
      </c>
      <c r="BM1111" s="5" t="s">
        <v>993</v>
      </c>
      <c r="BN1111" s="124" t="s">
        <v>342</v>
      </c>
      <c r="BO1111" s="5" t="s">
        <v>646</v>
      </c>
      <c r="BP1111" s="6" t="s">
        <v>91</v>
      </c>
      <c r="BQ1111" s="82">
        <v>0.27083333333333331</v>
      </c>
      <c r="BR1111" s="82">
        <v>0.9375</v>
      </c>
      <c r="BS1111" s="6" t="s">
        <v>7093</v>
      </c>
      <c r="BT1111" s="6" t="s">
        <v>584</v>
      </c>
      <c r="BU1111" s="6" t="s">
        <v>1036</v>
      </c>
      <c r="BV1111" s="27" t="s">
        <v>993</v>
      </c>
      <c r="BW1111" s="5"/>
      <c r="BX1111" s="5"/>
      <c r="BY1111" s="5" t="s">
        <v>1192</v>
      </c>
      <c r="BZ1111" s="5" t="s">
        <v>1294</v>
      </c>
      <c r="CA1111" s="5" t="s">
        <v>386</v>
      </c>
      <c r="CB1111" s="5" t="s">
        <v>347</v>
      </c>
      <c r="CC1111" s="6" t="s">
        <v>13136</v>
      </c>
      <c r="CD1111" s="42" t="s">
        <v>7061</v>
      </c>
      <c r="CE1111" s="4">
        <v>3182899379</v>
      </c>
      <c r="CF1111" s="43" t="s">
        <v>6750</v>
      </c>
      <c r="CG1111" s="7" t="s">
        <v>6102</v>
      </c>
      <c r="CH1111" s="7" t="s">
        <v>6235</v>
      </c>
      <c r="CI1111" s="7">
        <v>3103248765</v>
      </c>
      <c r="CJ1111" s="88" t="s">
        <v>6236</v>
      </c>
      <c r="CK1111" s="88" t="s">
        <v>6237</v>
      </c>
      <c r="CL1111" s="88" t="s">
        <v>6238</v>
      </c>
      <c r="CM1111" s="313">
        <v>3176481944</v>
      </c>
      <c r="CN1111" s="313" t="s">
        <v>6239</v>
      </c>
      <c r="CO1111" s="313" t="s">
        <v>6240</v>
      </c>
      <c r="CP1111" s="8" t="s">
        <v>6241</v>
      </c>
      <c r="CQ1111" s="79" t="s">
        <v>6242</v>
      </c>
      <c r="CR1111" s="21"/>
      <c r="CS1111" s="21" t="s">
        <v>6674</v>
      </c>
      <c r="CT1111" s="103" t="s">
        <v>6674</v>
      </c>
      <c r="CU1111" s="20" t="s">
        <v>993</v>
      </c>
      <c r="CV1111" s="262" t="s">
        <v>993</v>
      </c>
      <c r="CW1111" s="11" t="s">
        <v>7735</v>
      </c>
      <c r="CX1111" s="86" t="s">
        <v>993</v>
      </c>
      <c r="CY1111" s="86" t="s">
        <v>12898</v>
      </c>
      <c r="CZ1111" s="86" t="s">
        <v>12899</v>
      </c>
      <c r="DA1111" s="86" t="s">
        <v>130</v>
      </c>
      <c r="DB1111" s="86" t="s">
        <v>12906</v>
      </c>
      <c r="DC1111" s="5" t="s">
        <v>993</v>
      </c>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row>
    <row r="1112" spans="1:129" ht="20.25" customHeight="1" x14ac:dyDescent="0.25">
      <c r="A1112" s="327"/>
      <c r="B1112" s="83">
        <v>1325</v>
      </c>
      <c r="C1112" s="449">
        <v>1412</v>
      </c>
      <c r="D1112" s="113" t="s">
        <v>11335</v>
      </c>
      <c r="E1112" s="255" t="s">
        <v>6019</v>
      </c>
      <c r="F1112" s="256" t="s">
        <v>168</v>
      </c>
      <c r="G1112" s="256" t="s">
        <v>11831</v>
      </c>
      <c r="H1112" s="256" t="s">
        <v>993</v>
      </c>
      <c r="I1112" s="256" t="s">
        <v>7753</v>
      </c>
      <c r="J1112" s="256" t="s">
        <v>7754</v>
      </c>
      <c r="K1112" s="256" t="s">
        <v>12243</v>
      </c>
      <c r="L1112" s="98">
        <v>916</v>
      </c>
      <c r="M1112" s="256" t="s">
        <v>6020</v>
      </c>
      <c r="N1112" s="5" t="s">
        <v>6021</v>
      </c>
      <c r="O1112" s="12" t="s">
        <v>6022</v>
      </c>
      <c r="P1112" s="27" t="s">
        <v>79</v>
      </c>
      <c r="Q1112" s="30" t="s">
        <v>100</v>
      </c>
      <c r="R1112" s="30" t="s">
        <v>101</v>
      </c>
      <c r="S1112" s="101" t="s">
        <v>993</v>
      </c>
      <c r="T1112" s="100">
        <v>5300139454</v>
      </c>
      <c r="U1112" s="98">
        <v>130200002699</v>
      </c>
      <c r="V1112" s="99" t="s">
        <v>119</v>
      </c>
      <c r="W1112" s="99" t="s">
        <v>83</v>
      </c>
      <c r="X1112" s="101" t="s">
        <v>531</v>
      </c>
      <c r="Y1112" s="101" t="s">
        <v>761</v>
      </c>
      <c r="Z1112" s="99" t="s">
        <v>1179</v>
      </c>
      <c r="AA1112" s="101" t="s">
        <v>103</v>
      </c>
      <c r="AB1112" s="101" t="s">
        <v>1087</v>
      </c>
      <c r="AC1112" s="101" t="s">
        <v>1088</v>
      </c>
      <c r="AD1112" s="99" t="s">
        <v>86</v>
      </c>
      <c r="AE1112" s="13">
        <v>39024</v>
      </c>
      <c r="AF1112" s="13">
        <v>41838</v>
      </c>
      <c r="AG1112" s="4">
        <f t="shared" ref="AG1112:AG1175" ca="1" si="17">ROUNDDOWN((ROUNDDOWN((TODAY() - AE1112)/30,0))/12,0)</f>
        <v>12</v>
      </c>
      <c r="AH1112" s="32" t="s">
        <v>993</v>
      </c>
      <c r="AI1112" s="15" t="s">
        <v>338</v>
      </c>
      <c r="AJ1112" s="101" t="s">
        <v>902</v>
      </c>
      <c r="AK1112" s="101" t="s">
        <v>903</v>
      </c>
      <c r="AL1112" s="84" t="s">
        <v>13720</v>
      </c>
      <c r="AM1112" s="84" t="s">
        <v>14841</v>
      </c>
      <c r="AN1112" s="84" t="s">
        <v>12046</v>
      </c>
      <c r="AO1112" s="84" t="s">
        <v>7240</v>
      </c>
      <c r="AP1112" s="16" t="s">
        <v>7020</v>
      </c>
      <c r="AQ1112" s="5" t="s">
        <v>9218</v>
      </c>
      <c r="AR1112" s="25">
        <v>9161</v>
      </c>
      <c r="AS1112" s="101" t="s">
        <v>993</v>
      </c>
      <c r="AT1112" s="101" t="s">
        <v>993</v>
      </c>
      <c r="AU1112" s="101" t="s">
        <v>107</v>
      </c>
      <c r="AV1112" s="99" t="s">
        <v>906</v>
      </c>
      <c r="AW1112" s="99" t="s">
        <v>315</v>
      </c>
      <c r="AX1112" s="256" t="s">
        <v>130</v>
      </c>
      <c r="AY1112" s="99" t="s">
        <v>100</v>
      </c>
      <c r="AZ1112" s="99" t="s">
        <v>100</v>
      </c>
      <c r="BA1112" s="101" t="s">
        <v>1055</v>
      </c>
      <c r="BB1112" s="18">
        <v>41838</v>
      </c>
      <c r="BC1112" s="6" t="s">
        <v>993</v>
      </c>
      <c r="BD1112" s="12">
        <v>4</v>
      </c>
      <c r="BE1112" s="102" t="s">
        <v>7217</v>
      </c>
      <c r="BF1112" s="16">
        <v>320000000</v>
      </c>
      <c r="BG1112" s="16">
        <v>50000</v>
      </c>
      <c r="BH1112" s="16">
        <v>50000</v>
      </c>
      <c r="BI1112" s="16">
        <v>50000</v>
      </c>
      <c r="BJ1112" s="16">
        <v>20000</v>
      </c>
      <c r="BK1112" s="80" t="s">
        <v>993</v>
      </c>
      <c r="BL1112" s="16" t="s">
        <v>86</v>
      </c>
      <c r="BM1112" s="5" t="s">
        <v>993</v>
      </c>
      <c r="BN1112" s="6" t="s">
        <v>744</v>
      </c>
      <c r="BO1112" s="6" t="s">
        <v>745</v>
      </c>
      <c r="BP1112" s="5" t="s">
        <v>134</v>
      </c>
      <c r="BQ1112" s="82" t="s">
        <v>993</v>
      </c>
      <c r="BR1112" s="82" t="s">
        <v>993</v>
      </c>
      <c r="BS1112" s="5" t="s">
        <v>385</v>
      </c>
      <c r="BT1112" s="6" t="s">
        <v>993</v>
      </c>
      <c r="BU1112" s="6" t="s">
        <v>776</v>
      </c>
      <c r="BV1112" s="27" t="s">
        <v>993</v>
      </c>
      <c r="BW1112" s="5" t="s">
        <v>422</v>
      </c>
      <c r="BX1112" s="5" t="s">
        <v>5255</v>
      </c>
      <c r="BY1112" s="5" t="s">
        <v>1192</v>
      </c>
      <c r="BZ1112" s="5" t="s">
        <v>1294</v>
      </c>
      <c r="CA1112" s="5" t="s">
        <v>386</v>
      </c>
      <c r="CB1112" s="5" t="s">
        <v>347</v>
      </c>
      <c r="CC1112" s="6" t="s">
        <v>13136</v>
      </c>
      <c r="CD1112" s="42" t="s">
        <v>7059</v>
      </c>
      <c r="CE1112" s="53">
        <v>3182899405</v>
      </c>
      <c r="CF1112" s="43">
        <v>0</v>
      </c>
      <c r="CG1112" s="7" t="s">
        <v>189</v>
      </c>
      <c r="CH1112" s="7">
        <v>0</v>
      </c>
      <c r="CI1112" s="7">
        <v>0</v>
      </c>
      <c r="CJ1112" s="88">
        <v>0</v>
      </c>
      <c r="CK1112" s="88" t="s">
        <v>9795</v>
      </c>
      <c r="CL1112" s="88" t="s">
        <v>9837</v>
      </c>
      <c r="CM1112" s="313">
        <v>3176401896</v>
      </c>
      <c r="CN1112" s="313" t="s">
        <v>9878</v>
      </c>
      <c r="CO1112" s="313" t="s">
        <v>9902</v>
      </c>
      <c r="CP1112" s="8" t="s">
        <v>6024</v>
      </c>
      <c r="CQ1112" s="79" t="s">
        <v>6025</v>
      </c>
      <c r="CR1112" s="21"/>
      <c r="CS1112" s="21" t="s">
        <v>5922</v>
      </c>
      <c r="CT1112" s="21" t="s">
        <v>6674</v>
      </c>
      <c r="CU1112" s="20" t="s">
        <v>993</v>
      </c>
      <c r="CV1112" s="262" t="s">
        <v>993</v>
      </c>
      <c r="CW1112" s="11" t="s">
        <v>7735</v>
      </c>
      <c r="CX1112" s="86" t="s">
        <v>993</v>
      </c>
      <c r="CY1112" s="86" t="s">
        <v>12898</v>
      </c>
      <c r="CZ1112" s="86" t="s">
        <v>12899</v>
      </c>
      <c r="DA1112" s="86" t="s">
        <v>130</v>
      </c>
      <c r="DB1112" s="86" t="s">
        <v>12906</v>
      </c>
      <c r="DC1112" s="6" t="s">
        <v>993</v>
      </c>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row>
    <row r="1113" spans="1:129" ht="20.25" customHeight="1" x14ac:dyDescent="0.25">
      <c r="A1113" s="327"/>
      <c r="B1113" s="83">
        <v>1341</v>
      </c>
      <c r="C1113" s="449">
        <v>1413</v>
      </c>
      <c r="D1113" s="113" t="s">
        <v>11349</v>
      </c>
      <c r="E1113" s="255" t="s">
        <v>6097</v>
      </c>
      <c r="F1113" s="256" t="s">
        <v>168</v>
      </c>
      <c r="G1113" s="256" t="s">
        <v>11835</v>
      </c>
      <c r="H1113" s="256" t="s">
        <v>993</v>
      </c>
      <c r="I1113" s="256" t="s">
        <v>169</v>
      </c>
      <c r="J1113" s="256" t="s">
        <v>7755</v>
      </c>
      <c r="K1113" s="256" t="s">
        <v>12244</v>
      </c>
      <c r="L1113" s="98">
        <v>924</v>
      </c>
      <c r="M1113" s="256" t="s">
        <v>6098</v>
      </c>
      <c r="N1113" s="99" t="s">
        <v>6099</v>
      </c>
      <c r="O1113" s="12">
        <v>0</v>
      </c>
      <c r="P1113" s="27" t="s">
        <v>79</v>
      </c>
      <c r="Q1113" s="30" t="s">
        <v>6100</v>
      </c>
      <c r="R1113" s="30" t="s">
        <v>80</v>
      </c>
      <c r="S1113" s="101" t="s">
        <v>6464</v>
      </c>
      <c r="T1113" s="100" t="s">
        <v>6101</v>
      </c>
      <c r="U1113" s="98">
        <v>130200002700</v>
      </c>
      <c r="V1113" s="99" t="s">
        <v>82</v>
      </c>
      <c r="W1113" s="99" t="s">
        <v>83</v>
      </c>
      <c r="X1113" s="101" t="s">
        <v>531</v>
      </c>
      <c r="Y1113" s="101" t="s">
        <v>761</v>
      </c>
      <c r="Z1113" s="99" t="s">
        <v>1179</v>
      </c>
      <c r="AA1113" s="101" t="s">
        <v>103</v>
      </c>
      <c r="AB1113" s="101" t="s">
        <v>1088</v>
      </c>
      <c r="AC1113" s="101" t="s">
        <v>1211</v>
      </c>
      <c r="AD1113" s="99" t="s">
        <v>86</v>
      </c>
      <c r="AE1113" s="13">
        <v>40534</v>
      </c>
      <c r="AF1113" s="13">
        <v>41935</v>
      </c>
      <c r="AG1113" s="4">
        <f t="shared" ca="1" si="17"/>
        <v>8</v>
      </c>
      <c r="AH1113" s="32">
        <v>41931</v>
      </c>
      <c r="AI1113" s="15" t="s">
        <v>338</v>
      </c>
      <c r="AJ1113" s="101" t="s">
        <v>886</v>
      </c>
      <c r="AK1113" s="101" t="s">
        <v>1510</v>
      </c>
      <c r="AL1113" s="84" t="s">
        <v>13731</v>
      </c>
      <c r="AM1113" s="84" t="s">
        <v>14853</v>
      </c>
      <c r="AN1113" s="84" t="s">
        <v>12046</v>
      </c>
      <c r="AO1113" s="84" t="s">
        <v>7240</v>
      </c>
      <c r="AP1113" s="16" t="s">
        <v>7020</v>
      </c>
      <c r="AQ1113" s="5" t="s">
        <v>9202</v>
      </c>
      <c r="AR1113" s="25">
        <v>9241</v>
      </c>
      <c r="AS1113" s="101" t="s">
        <v>993</v>
      </c>
      <c r="AT1113" s="101" t="s">
        <v>993</v>
      </c>
      <c r="AU1113" s="99" t="s">
        <v>90</v>
      </c>
      <c r="AV1113" s="99" t="s">
        <v>906</v>
      </c>
      <c r="AW1113" s="99" t="s">
        <v>169</v>
      </c>
      <c r="AX1113" s="256" t="s">
        <v>130</v>
      </c>
      <c r="AY1113" s="99" t="s">
        <v>79</v>
      </c>
      <c r="AZ1113" s="99" t="s">
        <v>79</v>
      </c>
      <c r="BA1113" s="101" t="s">
        <v>1055</v>
      </c>
      <c r="BB1113" s="18">
        <v>41935</v>
      </c>
      <c r="BC1113" s="6" t="s">
        <v>993</v>
      </c>
      <c r="BD1113" s="12">
        <v>4</v>
      </c>
      <c r="BE1113" s="102" t="s">
        <v>7217</v>
      </c>
      <c r="BF1113" s="16">
        <v>320000000</v>
      </c>
      <c r="BG1113" s="16">
        <v>50000</v>
      </c>
      <c r="BH1113" s="16">
        <v>50000</v>
      </c>
      <c r="BI1113" s="16">
        <v>50000</v>
      </c>
      <c r="BJ1113" s="16">
        <v>20000</v>
      </c>
      <c r="BK1113" s="80" t="s">
        <v>993</v>
      </c>
      <c r="BL1113" s="5" t="s">
        <v>86</v>
      </c>
      <c r="BM1113" s="5" t="s">
        <v>993</v>
      </c>
      <c r="BN1113" s="5" t="s">
        <v>342</v>
      </c>
      <c r="BO1113" s="6" t="s">
        <v>13058</v>
      </c>
      <c r="BP1113" s="6" t="s">
        <v>91</v>
      </c>
      <c r="BQ1113" s="82" t="s">
        <v>993</v>
      </c>
      <c r="BR1113" s="82" t="s">
        <v>993</v>
      </c>
      <c r="BS1113" s="5" t="s">
        <v>1333</v>
      </c>
      <c r="BT1113" s="6" t="s">
        <v>993</v>
      </c>
      <c r="BU1113" s="6" t="s">
        <v>1036</v>
      </c>
      <c r="BV1113" s="27" t="s">
        <v>993</v>
      </c>
      <c r="BW1113" s="5" t="s">
        <v>1092</v>
      </c>
      <c r="BX1113" s="5" t="s">
        <v>993</v>
      </c>
      <c r="BY1113" s="5" t="s">
        <v>1192</v>
      </c>
      <c r="BZ1113" s="5" t="s">
        <v>1294</v>
      </c>
      <c r="CA1113" s="5" t="s">
        <v>386</v>
      </c>
      <c r="CB1113" s="5" t="s">
        <v>347</v>
      </c>
      <c r="CC1113" s="6" t="s">
        <v>13136</v>
      </c>
      <c r="CD1113" s="42" t="s">
        <v>7059</v>
      </c>
      <c r="CE1113" s="4">
        <v>3182899443</v>
      </c>
      <c r="CF1113" s="43" t="s">
        <v>6748</v>
      </c>
      <c r="CG1113" s="7" t="s">
        <v>189</v>
      </c>
      <c r="CH1113" s="7" t="s">
        <v>6103</v>
      </c>
      <c r="CI1113" s="7" t="s">
        <v>6104</v>
      </c>
      <c r="CJ1113" s="88" t="s">
        <v>6105</v>
      </c>
      <c r="CK1113" s="88" t="s">
        <v>6106</v>
      </c>
      <c r="CL1113" s="88" t="s">
        <v>6107</v>
      </c>
      <c r="CM1113" s="313">
        <v>3153994125</v>
      </c>
      <c r="CN1113" s="313" t="s">
        <v>9880</v>
      </c>
      <c r="CO1113" s="313" t="s">
        <v>9904</v>
      </c>
      <c r="CP1113" s="8">
        <v>3176652561</v>
      </c>
      <c r="CQ1113" s="79" t="s">
        <v>6108</v>
      </c>
      <c r="CR1113" s="21"/>
      <c r="CS1113" s="21" t="s">
        <v>12365</v>
      </c>
      <c r="CT1113" s="103" t="s">
        <v>1026</v>
      </c>
      <c r="CU1113" s="20" t="s">
        <v>993</v>
      </c>
      <c r="CV1113" s="262" t="s">
        <v>993</v>
      </c>
      <c r="CW1113" s="11" t="s">
        <v>7735</v>
      </c>
      <c r="CX1113" s="86" t="s">
        <v>993</v>
      </c>
      <c r="CY1113" s="86" t="s">
        <v>12898</v>
      </c>
      <c r="CZ1113" s="86" t="s">
        <v>12899</v>
      </c>
      <c r="DA1113" s="86" t="s">
        <v>130</v>
      </c>
      <c r="DB1113" s="86" t="s">
        <v>12906</v>
      </c>
      <c r="DC1113" s="6" t="s">
        <v>13117</v>
      </c>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row>
    <row r="1114" spans="1:129" ht="20.25" customHeight="1" x14ac:dyDescent="0.25">
      <c r="A1114" s="327"/>
      <c r="B1114" s="83">
        <v>1329</v>
      </c>
      <c r="C1114" s="449">
        <v>1414</v>
      </c>
      <c r="D1114" s="113" t="s">
        <v>11339</v>
      </c>
      <c r="E1114" s="255" t="s">
        <v>6038</v>
      </c>
      <c r="F1114" s="256" t="s">
        <v>243</v>
      </c>
      <c r="G1114" s="256" t="s">
        <v>11822</v>
      </c>
      <c r="H1114" s="256" t="s">
        <v>993</v>
      </c>
      <c r="I1114" s="256" t="s">
        <v>7746</v>
      </c>
      <c r="J1114" s="256" t="s">
        <v>7747</v>
      </c>
      <c r="K1114" s="256" t="s">
        <v>12238</v>
      </c>
      <c r="L1114" s="98">
        <v>435</v>
      </c>
      <c r="M1114" s="256" t="s">
        <v>1854</v>
      </c>
      <c r="N1114" s="256" t="s">
        <v>1855</v>
      </c>
      <c r="O1114" s="12" t="s">
        <v>1856</v>
      </c>
      <c r="P1114" s="27" t="s">
        <v>79</v>
      </c>
      <c r="Q1114" s="30" t="s">
        <v>79</v>
      </c>
      <c r="R1114" s="30" t="s">
        <v>662</v>
      </c>
      <c r="S1114" s="101" t="s">
        <v>5465</v>
      </c>
      <c r="T1114" s="100" t="s">
        <v>6039</v>
      </c>
      <c r="U1114" s="98">
        <v>130200003428</v>
      </c>
      <c r="V1114" s="99" t="s">
        <v>82</v>
      </c>
      <c r="W1114" s="99" t="s">
        <v>83</v>
      </c>
      <c r="X1114" s="101" t="s">
        <v>531</v>
      </c>
      <c r="Y1114" s="101" t="s">
        <v>761</v>
      </c>
      <c r="Z1114" s="99" t="s">
        <v>1179</v>
      </c>
      <c r="AA1114" s="101" t="s">
        <v>103</v>
      </c>
      <c r="AB1114" s="101" t="s">
        <v>1088</v>
      </c>
      <c r="AC1114" s="101" t="s">
        <v>1211</v>
      </c>
      <c r="AD1114" s="99" t="s">
        <v>86</v>
      </c>
      <c r="AE1114" s="13">
        <v>41876</v>
      </c>
      <c r="AF1114" s="13">
        <v>41877</v>
      </c>
      <c r="AG1114" s="4">
        <f t="shared" ca="1" si="17"/>
        <v>4</v>
      </c>
      <c r="AH1114" s="32" t="s">
        <v>993</v>
      </c>
      <c r="AI1114" s="15" t="s">
        <v>338</v>
      </c>
      <c r="AJ1114" s="101" t="s">
        <v>886</v>
      </c>
      <c r="AK1114" s="101" t="s">
        <v>1510</v>
      </c>
      <c r="AL1114" s="84" t="s">
        <v>6040</v>
      </c>
      <c r="AM1114" s="84" t="s">
        <v>8162</v>
      </c>
      <c r="AN1114" s="84" t="s">
        <v>8154</v>
      </c>
      <c r="AO1114" s="84" t="s">
        <v>7240</v>
      </c>
      <c r="AP1114" s="16" t="s">
        <v>7020</v>
      </c>
      <c r="AQ1114" s="5" t="s">
        <v>10316</v>
      </c>
      <c r="AR1114" s="25" t="s">
        <v>10315</v>
      </c>
      <c r="AS1114" s="101" t="s">
        <v>993</v>
      </c>
      <c r="AT1114" s="101" t="s">
        <v>993</v>
      </c>
      <c r="AU1114" s="99" t="s">
        <v>90</v>
      </c>
      <c r="AV1114" s="99" t="s">
        <v>906</v>
      </c>
      <c r="AW1114" s="99" t="s">
        <v>1854</v>
      </c>
      <c r="AX1114" s="256" t="s">
        <v>130</v>
      </c>
      <c r="AY1114" s="99" t="s">
        <v>79</v>
      </c>
      <c r="AZ1114" s="99" t="s">
        <v>79</v>
      </c>
      <c r="BA1114" s="99" t="s">
        <v>10676</v>
      </c>
      <c r="BB1114" s="18">
        <v>41876</v>
      </c>
      <c r="BC1114" s="6" t="s">
        <v>993</v>
      </c>
      <c r="BD1114" s="12">
        <v>4</v>
      </c>
      <c r="BE1114" s="102" t="s">
        <v>7712</v>
      </c>
      <c r="BF1114" s="16">
        <v>320000000</v>
      </c>
      <c r="BG1114" s="16">
        <v>50000</v>
      </c>
      <c r="BH1114" s="16">
        <v>50000</v>
      </c>
      <c r="BI1114" s="16">
        <v>50000</v>
      </c>
      <c r="BJ1114" s="16">
        <v>20000</v>
      </c>
      <c r="BK1114" s="80" t="s">
        <v>993</v>
      </c>
      <c r="BL1114" s="16" t="s">
        <v>86</v>
      </c>
      <c r="BM1114" s="5" t="s">
        <v>993</v>
      </c>
      <c r="BN1114" s="5" t="s">
        <v>342</v>
      </c>
      <c r="BO1114" s="6" t="s">
        <v>646</v>
      </c>
      <c r="BP1114" s="6" t="s">
        <v>91</v>
      </c>
      <c r="BQ1114" s="82" t="s">
        <v>993</v>
      </c>
      <c r="BR1114" s="82" t="s">
        <v>993</v>
      </c>
      <c r="BS1114" s="6" t="s">
        <v>385</v>
      </c>
      <c r="BT1114" s="6" t="s">
        <v>993</v>
      </c>
      <c r="BU1114" s="6" t="s">
        <v>1036</v>
      </c>
      <c r="BV1114" s="27" t="s">
        <v>1073</v>
      </c>
      <c r="BW1114" s="5" t="s">
        <v>1092</v>
      </c>
      <c r="BX1114" s="5" t="s">
        <v>993</v>
      </c>
      <c r="BY1114" s="5" t="s">
        <v>1192</v>
      </c>
      <c r="BZ1114" s="5" t="s">
        <v>1294</v>
      </c>
      <c r="CA1114" s="5" t="s">
        <v>386</v>
      </c>
      <c r="CB1114" s="5" t="s">
        <v>347</v>
      </c>
      <c r="CC1114" s="6" t="s">
        <v>13136</v>
      </c>
      <c r="CD1114" s="42" t="s">
        <v>7061</v>
      </c>
      <c r="CE1114" s="4">
        <v>3182899379</v>
      </c>
      <c r="CF1114" s="43" t="s">
        <v>6750</v>
      </c>
      <c r="CG1114" s="7" t="s">
        <v>189</v>
      </c>
      <c r="CH1114" s="7" t="s">
        <v>8040</v>
      </c>
      <c r="CI1114" s="7" t="s">
        <v>8041</v>
      </c>
      <c r="CJ1114" s="88" t="s">
        <v>9929</v>
      </c>
      <c r="CK1114" s="88" t="s">
        <v>6041</v>
      </c>
      <c r="CL1114" s="88" t="s">
        <v>6042</v>
      </c>
      <c r="CM1114" s="313" t="s">
        <v>6043</v>
      </c>
      <c r="CN1114" s="313" t="s">
        <v>1859</v>
      </c>
      <c r="CO1114" s="313" t="s">
        <v>1860</v>
      </c>
      <c r="CP1114" s="8" t="s">
        <v>1861</v>
      </c>
      <c r="CQ1114" s="79" t="s">
        <v>1862</v>
      </c>
      <c r="CR1114" s="21"/>
      <c r="CS1114" s="21" t="s">
        <v>5922</v>
      </c>
      <c r="CT1114" s="103" t="s">
        <v>1026</v>
      </c>
      <c r="CU1114" s="20" t="s">
        <v>993</v>
      </c>
      <c r="CV1114" s="262" t="s">
        <v>993</v>
      </c>
      <c r="CW1114" s="11" t="s">
        <v>2709</v>
      </c>
      <c r="CX1114" s="86">
        <v>43354</v>
      </c>
      <c r="CY1114" s="86" t="s">
        <v>12898</v>
      </c>
      <c r="CZ1114" s="86" t="s">
        <v>12899</v>
      </c>
      <c r="DA1114" s="86" t="s">
        <v>130</v>
      </c>
      <c r="DB1114" s="86" t="s">
        <v>12906</v>
      </c>
      <c r="DC1114" s="6" t="s">
        <v>993</v>
      </c>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row>
    <row r="1115" spans="1:129" ht="20.25" customHeight="1" x14ac:dyDescent="0.25">
      <c r="A1115" s="327"/>
      <c r="B1115" s="83">
        <v>1384</v>
      </c>
      <c r="C1115" s="449">
        <v>1416</v>
      </c>
      <c r="D1115" s="113" t="s">
        <v>11385</v>
      </c>
      <c r="E1115" s="253" t="s">
        <v>6297</v>
      </c>
      <c r="F1115" s="256" t="s">
        <v>243</v>
      </c>
      <c r="G1115" s="256" t="s">
        <v>11822</v>
      </c>
      <c r="H1115" s="256" t="s">
        <v>993</v>
      </c>
      <c r="I1115" s="256" t="s">
        <v>592</v>
      </c>
      <c r="J1115" s="256" t="s">
        <v>7774</v>
      </c>
      <c r="K1115" s="256" t="s">
        <v>12254</v>
      </c>
      <c r="L1115" s="98">
        <v>923</v>
      </c>
      <c r="M1115" s="256" t="s">
        <v>7688</v>
      </c>
      <c r="N1115" s="107" t="s">
        <v>6297</v>
      </c>
      <c r="O1115" s="12">
        <v>0</v>
      </c>
      <c r="P1115" s="27" t="s">
        <v>79</v>
      </c>
      <c r="Q1115" s="30" t="s">
        <v>79</v>
      </c>
      <c r="R1115" s="30" t="s">
        <v>80</v>
      </c>
      <c r="S1115" s="101" t="s">
        <v>5465</v>
      </c>
      <c r="T1115" s="100" t="s">
        <v>6298</v>
      </c>
      <c r="U1115" s="98">
        <v>130200002760</v>
      </c>
      <c r="V1115" s="99" t="s">
        <v>119</v>
      </c>
      <c r="W1115" s="99" t="s">
        <v>83</v>
      </c>
      <c r="X1115" s="101" t="s">
        <v>531</v>
      </c>
      <c r="Y1115" s="101" t="s">
        <v>761</v>
      </c>
      <c r="Z1115" s="99" t="s">
        <v>1179</v>
      </c>
      <c r="AA1115" s="101" t="s">
        <v>103</v>
      </c>
      <c r="AB1115" s="101" t="s">
        <v>1087</v>
      </c>
      <c r="AC1115" s="101" t="s">
        <v>1088</v>
      </c>
      <c r="AD1115" s="99" t="s">
        <v>86</v>
      </c>
      <c r="AE1115" s="13">
        <v>41988</v>
      </c>
      <c r="AF1115" s="13">
        <v>42003</v>
      </c>
      <c r="AG1115" s="4">
        <f t="shared" ca="1" si="17"/>
        <v>4</v>
      </c>
      <c r="AH1115" s="32">
        <v>41988</v>
      </c>
      <c r="AI1115" s="15" t="s">
        <v>338</v>
      </c>
      <c r="AJ1115" s="101" t="s">
        <v>886</v>
      </c>
      <c r="AK1115" s="101" t="s">
        <v>887</v>
      </c>
      <c r="AL1115" s="84" t="s">
        <v>13771</v>
      </c>
      <c r="AM1115" s="84" t="s">
        <v>14886</v>
      </c>
      <c r="AN1115" s="84" t="s">
        <v>12046</v>
      </c>
      <c r="AO1115" s="84" t="s">
        <v>7240</v>
      </c>
      <c r="AP1115" s="80" t="s">
        <v>152</v>
      </c>
      <c r="AQ1115" s="5" t="s">
        <v>9268</v>
      </c>
      <c r="AR1115" s="25">
        <v>9231</v>
      </c>
      <c r="AS1115" s="101" t="s">
        <v>993</v>
      </c>
      <c r="AT1115" s="101" t="s">
        <v>993</v>
      </c>
      <c r="AU1115" s="101" t="s">
        <v>90</v>
      </c>
      <c r="AV1115" s="99" t="s">
        <v>906</v>
      </c>
      <c r="AW1115" s="99" t="s">
        <v>592</v>
      </c>
      <c r="AX1115" s="256" t="s">
        <v>130</v>
      </c>
      <c r="AY1115" s="99" t="s">
        <v>79</v>
      </c>
      <c r="AZ1115" s="99" t="s">
        <v>79</v>
      </c>
      <c r="BA1115" s="101" t="s">
        <v>1055</v>
      </c>
      <c r="BB1115" s="18">
        <v>41999</v>
      </c>
      <c r="BC1115" s="6" t="s">
        <v>993</v>
      </c>
      <c r="BD1115" s="12">
        <v>4</v>
      </c>
      <c r="BE1115" s="102" t="s">
        <v>7217</v>
      </c>
      <c r="BF1115" s="16">
        <v>320000000</v>
      </c>
      <c r="BG1115" s="16">
        <v>50000</v>
      </c>
      <c r="BH1115" s="16">
        <v>50000</v>
      </c>
      <c r="BI1115" s="16">
        <v>50000</v>
      </c>
      <c r="BJ1115" s="16">
        <v>20000</v>
      </c>
      <c r="BK1115" s="80" t="s">
        <v>993</v>
      </c>
      <c r="BL1115" s="5" t="s">
        <v>86</v>
      </c>
      <c r="BM1115" s="5" t="s">
        <v>993</v>
      </c>
      <c r="BN1115" s="124" t="s">
        <v>342</v>
      </c>
      <c r="BO1115" s="5" t="s">
        <v>646</v>
      </c>
      <c r="BP1115" s="6" t="s">
        <v>91</v>
      </c>
      <c r="BQ1115" s="82" t="s">
        <v>993</v>
      </c>
      <c r="BR1115" s="82" t="s">
        <v>993</v>
      </c>
      <c r="BS1115" s="6" t="s">
        <v>385</v>
      </c>
      <c r="BT1115" s="6" t="s">
        <v>993</v>
      </c>
      <c r="BU1115" s="5" t="s">
        <v>1036</v>
      </c>
      <c r="BV1115" s="27" t="s">
        <v>993</v>
      </c>
      <c r="BW1115" s="5"/>
      <c r="BX1115" s="5"/>
      <c r="BY1115" s="5" t="s">
        <v>1192</v>
      </c>
      <c r="BZ1115" s="5" t="s">
        <v>1294</v>
      </c>
      <c r="CA1115" s="5" t="s">
        <v>386</v>
      </c>
      <c r="CB1115" s="5" t="s">
        <v>347</v>
      </c>
      <c r="CC1115" s="6" t="s">
        <v>13136</v>
      </c>
      <c r="CD1115" s="42" t="s">
        <v>7061</v>
      </c>
      <c r="CE1115" s="4">
        <v>3182899379</v>
      </c>
      <c r="CF1115" s="43" t="s">
        <v>6750</v>
      </c>
      <c r="CG1115" s="7" t="s">
        <v>6102</v>
      </c>
      <c r="CH1115" s="7" t="s">
        <v>6299</v>
      </c>
      <c r="CI1115" s="7" t="s">
        <v>6300</v>
      </c>
      <c r="CJ1115" s="88" t="s">
        <v>6301</v>
      </c>
      <c r="CK1115" s="88" t="s">
        <v>6302</v>
      </c>
      <c r="CL1115" s="88" t="s">
        <v>6303</v>
      </c>
      <c r="CM1115" s="313">
        <v>3166909581</v>
      </c>
      <c r="CN1115" s="313" t="s">
        <v>6304</v>
      </c>
      <c r="CO1115" s="313" t="s">
        <v>6305</v>
      </c>
      <c r="CP1115" s="8" t="s">
        <v>6300</v>
      </c>
      <c r="CQ1115" s="79" t="s">
        <v>6306</v>
      </c>
      <c r="CR1115" s="21"/>
      <c r="CS1115" s="21" t="s">
        <v>11788</v>
      </c>
      <c r="CT1115" s="21" t="s">
        <v>6674</v>
      </c>
      <c r="CU1115" s="20" t="s">
        <v>993</v>
      </c>
      <c r="CV1115" s="262" t="s">
        <v>993</v>
      </c>
      <c r="CW1115" s="11" t="s">
        <v>7735</v>
      </c>
      <c r="CX1115" s="86" t="s">
        <v>993</v>
      </c>
      <c r="CY1115" s="86" t="s">
        <v>12898</v>
      </c>
      <c r="CZ1115" s="86" t="s">
        <v>12899</v>
      </c>
      <c r="DA1115" s="86" t="s">
        <v>130</v>
      </c>
      <c r="DB1115" s="86" t="s">
        <v>12906</v>
      </c>
      <c r="DC1115" s="5" t="s">
        <v>993</v>
      </c>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row>
    <row r="1116" spans="1:129" ht="20.25" customHeight="1" x14ac:dyDescent="0.25">
      <c r="A1116" s="327"/>
      <c r="B1116" s="83">
        <v>1333</v>
      </c>
      <c r="C1116" s="449">
        <v>1417</v>
      </c>
      <c r="D1116" s="113" t="s">
        <v>11343</v>
      </c>
      <c r="E1116" s="255" t="s">
        <v>6061</v>
      </c>
      <c r="F1116" s="256" t="s">
        <v>168</v>
      </c>
      <c r="G1116" s="256" t="s">
        <v>11832</v>
      </c>
      <c r="H1116" s="256" t="s">
        <v>993</v>
      </c>
      <c r="I1116" s="256" t="s">
        <v>181</v>
      </c>
      <c r="J1116" s="256" t="s">
        <v>7759</v>
      </c>
      <c r="K1116" s="256" t="s">
        <v>12246</v>
      </c>
      <c r="L1116" s="98">
        <v>921</v>
      </c>
      <c r="M1116" s="256" t="s">
        <v>6062</v>
      </c>
      <c r="N1116" s="5" t="s">
        <v>6063</v>
      </c>
      <c r="O1116" s="12" t="s">
        <v>6064</v>
      </c>
      <c r="P1116" s="27" t="s">
        <v>79</v>
      </c>
      <c r="Q1116" s="30" t="s">
        <v>100</v>
      </c>
      <c r="R1116" s="30" t="s">
        <v>6065</v>
      </c>
      <c r="S1116" s="101" t="s">
        <v>993</v>
      </c>
      <c r="T1116" s="100">
        <v>5300860744</v>
      </c>
      <c r="U1116" s="98">
        <v>130200002761</v>
      </c>
      <c r="V1116" s="99" t="s">
        <v>119</v>
      </c>
      <c r="W1116" s="99" t="s">
        <v>83</v>
      </c>
      <c r="X1116" s="101" t="s">
        <v>531</v>
      </c>
      <c r="Y1116" s="101" t="s">
        <v>761</v>
      </c>
      <c r="Z1116" s="99" t="s">
        <v>1179</v>
      </c>
      <c r="AA1116" s="101" t="s">
        <v>103</v>
      </c>
      <c r="AB1116" s="101" t="s">
        <v>1088</v>
      </c>
      <c r="AC1116" s="101" t="s">
        <v>1211</v>
      </c>
      <c r="AD1116" s="99" t="s">
        <v>86</v>
      </c>
      <c r="AE1116" s="13">
        <v>41892</v>
      </c>
      <c r="AF1116" s="13">
        <v>41907</v>
      </c>
      <c r="AG1116" s="4">
        <f t="shared" ca="1" si="17"/>
        <v>4</v>
      </c>
      <c r="AH1116" s="32" t="s">
        <v>993</v>
      </c>
      <c r="AI1116" s="15" t="s">
        <v>338</v>
      </c>
      <c r="AJ1116" s="101" t="s">
        <v>886</v>
      </c>
      <c r="AK1116" s="101" t="s">
        <v>886</v>
      </c>
      <c r="AL1116" s="84" t="s">
        <v>13725</v>
      </c>
      <c r="AM1116" s="84" t="s">
        <v>14848</v>
      </c>
      <c r="AN1116" s="84" t="s">
        <v>12046</v>
      </c>
      <c r="AO1116" s="84" t="s">
        <v>7240</v>
      </c>
      <c r="AP1116" s="16" t="s">
        <v>7020</v>
      </c>
      <c r="AQ1116" s="5" t="s">
        <v>9225</v>
      </c>
      <c r="AR1116" s="25">
        <v>9211</v>
      </c>
      <c r="AS1116" s="101" t="s">
        <v>993</v>
      </c>
      <c r="AT1116" s="101" t="s">
        <v>993</v>
      </c>
      <c r="AU1116" s="101" t="s">
        <v>90</v>
      </c>
      <c r="AV1116" s="99" t="s">
        <v>906</v>
      </c>
      <c r="AW1116" s="99" t="s">
        <v>181</v>
      </c>
      <c r="AX1116" s="256" t="s">
        <v>130</v>
      </c>
      <c r="AY1116" s="99" t="s">
        <v>100</v>
      </c>
      <c r="AZ1116" s="99" t="s">
        <v>100</v>
      </c>
      <c r="BA1116" s="101" t="s">
        <v>1055</v>
      </c>
      <c r="BB1116" s="18">
        <v>41907</v>
      </c>
      <c r="BC1116" s="6" t="s">
        <v>993</v>
      </c>
      <c r="BD1116" s="12">
        <v>4</v>
      </c>
      <c r="BE1116" s="102" t="s">
        <v>7217</v>
      </c>
      <c r="BF1116" s="16">
        <v>320000000</v>
      </c>
      <c r="BG1116" s="16">
        <v>50000</v>
      </c>
      <c r="BH1116" s="16">
        <v>50000</v>
      </c>
      <c r="BI1116" s="16">
        <v>50000</v>
      </c>
      <c r="BJ1116" s="16">
        <v>20000</v>
      </c>
      <c r="BK1116" s="80" t="s">
        <v>993</v>
      </c>
      <c r="BL1116" s="16" t="s">
        <v>86</v>
      </c>
      <c r="BM1116" s="5" t="s">
        <v>993</v>
      </c>
      <c r="BN1116" s="6" t="s">
        <v>744</v>
      </c>
      <c r="BO1116" s="6" t="s">
        <v>745</v>
      </c>
      <c r="BP1116" s="6" t="s">
        <v>91</v>
      </c>
      <c r="BQ1116" s="82">
        <v>0.25</v>
      </c>
      <c r="BR1116" s="82">
        <v>0.91666666666666663</v>
      </c>
      <c r="BS1116" s="6" t="s">
        <v>1381</v>
      </c>
      <c r="BT1116" s="6" t="s">
        <v>584</v>
      </c>
      <c r="BU1116" s="6" t="s">
        <v>776</v>
      </c>
      <c r="BV1116" s="27" t="s">
        <v>993</v>
      </c>
      <c r="BW1116" s="5" t="s">
        <v>422</v>
      </c>
      <c r="BX1116" s="5" t="s">
        <v>5255</v>
      </c>
      <c r="BY1116" s="5" t="s">
        <v>1192</v>
      </c>
      <c r="BZ1116" s="5" t="s">
        <v>1294</v>
      </c>
      <c r="CA1116" s="5" t="s">
        <v>386</v>
      </c>
      <c r="CB1116" s="5" t="s">
        <v>347</v>
      </c>
      <c r="CC1116" s="6" t="s">
        <v>13136</v>
      </c>
      <c r="CD1116" s="42" t="s">
        <v>7059</v>
      </c>
      <c r="CE1116" s="53">
        <v>3182899405</v>
      </c>
      <c r="CF1116" s="43">
        <v>0</v>
      </c>
      <c r="CG1116" s="7" t="s">
        <v>189</v>
      </c>
      <c r="CH1116" s="7">
        <v>0</v>
      </c>
      <c r="CI1116" s="7">
        <v>0</v>
      </c>
      <c r="CJ1116" s="88">
        <v>0</v>
      </c>
      <c r="CK1116" s="88" t="s">
        <v>9796</v>
      </c>
      <c r="CL1116" s="88" t="s">
        <v>6066</v>
      </c>
      <c r="CM1116" s="313">
        <v>3176402712</v>
      </c>
      <c r="CN1116" s="313" t="s">
        <v>6067</v>
      </c>
      <c r="CO1116" s="313" t="s">
        <v>6068</v>
      </c>
      <c r="CP1116" s="8">
        <v>3176564186</v>
      </c>
      <c r="CQ1116" s="181" t="s">
        <v>6069</v>
      </c>
      <c r="CR1116" s="21"/>
      <c r="CS1116" s="103" t="s">
        <v>6674</v>
      </c>
      <c r="CT1116" s="103" t="s">
        <v>6674</v>
      </c>
      <c r="CU1116" s="20" t="s">
        <v>993</v>
      </c>
      <c r="CV1116" s="262" t="s">
        <v>993</v>
      </c>
      <c r="CW1116" s="11" t="s">
        <v>7735</v>
      </c>
      <c r="CX1116" s="86" t="s">
        <v>993</v>
      </c>
      <c r="CY1116" s="86" t="s">
        <v>12898</v>
      </c>
      <c r="CZ1116" s="86" t="s">
        <v>12899</v>
      </c>
      <c r="DA1116" s="86" t="s">
        <v>130</v>
      </c>
      <c r="DB1116" s="86" t="s">
        <v>12906</v>
      </c>
      <c r="DC1116" s="6" t="s">
        <v>993</v>
      </c>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row>
    <row r="1117" spans="1:129" ht="20.25" customHeight="1" x14ac:dyDescent="0.25">
      <c r="A1117" s="327"/>
      <c r="B1117" s="83">
        <v>1340</v>
      </c>
      <c r="C1117" s="449">
        <v>1418</v>
      </c>
      <c r="D1117" s="113" t="s">
        <v>11348</v>
      </c>
      <c r="E1117" s="255" t="s">
        <v>6096</v>
      </c>
      <c r="F1117" s="256" t="s">
        <v>168</v>
      </c>
      <c r="G1117" s="256" t="s">
        <v>11835</v>
      </c>
      <c r="H1117" s="256" t="s">
        <v>993</v>
      </c>
      <c r="I1117" s="256" t="s">
        <v>3122</v>
      </c>
      <c r="J1117" s="256" t="s">
        <v>7803</v>
      </c>
      <c r="K1117" s="256" t="s">
        <v>12259</v>
      </c>
      <c r="L1117" s="98">
        <v>445</v>
      </c>
      <c r="M1117" s="256" t="s">
        <v>3122</v>
      </c>
      <c r="N1117" s="99" t="s">
        <v>3123</v>
      </c>
      <c r="O1117" s="12" t="s">
        <v>3124</v>
      </c>
      <c r="P1117" s="99" t="s">
        <v>79</v>
      </c>
      <c r="Q1117" s="30" t="s">
        <v>100</v>
      </c>
      <c r="R1117" s="30" t="s">
        <v>6065</v>
      </c>
      <c r="S1117" s="101" t="s">
        <v>993</v>
      </c>
      <c r="T1117" s="100">
        <v>5300861017</v>
      </c>
      <c r="U1117" s="98">
        <v>130200002084</v>
      </c>
      <c r="V1117" s="99" t="s">
        <v>119</v>
      </c>
      <c r="W1117" s="99" t="s">
        <v>83</v>
      </c>
      <c r="X1117" s="101" t="s">
        <v>531</v>
      </c>
      <c r="Y1117" s="101" t="s">
        <v>761</v>
      </c>
      <c r="Z1117" s="99" t="s">
        <v>727</v>
      </c>
      <c r="AA1117" s="101" t="s">
        <v>103</v>
      </c>
      <c r="AB1117" s="101" t="s">
        <v>1088</v>
      </c>
      <c r="AC1117" s="101" t="s">
        <v>1211</v>
      </c>
      <c r="AD1117" s="99" t="s">
        <v>86</v>
      </c>
      <c r="AE1117" s="13">
        <v>41916</v>
      </c>
      <c r="AF1117" s="13">
        <v>41932</v>
      </c>
      <c r="AG1117" s="4">
        <f t="shared" ca="1" si="17"/>
        <v>4</v>
      </c>
      <c r="AH1117" s="32">
        <v>41916</v>
      </c>
      <c r="AI1117" s="15" t="s">
        <v>338</v>
      </c>
      <c r="AJ1117" s="101" t="s">
        <v>886</v>
      </c>
      <c r="AK1117" s="101" t="s">
        <v>887</v>
      </c>
      <c r="AL1117" s="84" t="s">
        <v>13730</v>
      </c>
      <c r="AM1117" s="84" t="s">
        <v>14361</v>
      </c>
      <c r="AN1117" s="84" t="s">
        <v>12046</v>
      </c>
      <c r="AO1117" s="84" t="s">
        <v>7240</v>
      </c>
      <c r="AP1117" s="80" t="s">
        <v>152</v>
      </c>
      <c r="AQ1117" s="5" t="s">
        <v>9231</v>
      </c>
      <c r="AR1117" s="25">
        <v>4452</v>
      </c>
      <c r="AS1117" s="101" t="s">
        <v>993</v>
      </c>
      <c r="AT1117" s="101" t="s">
        <v>993</v>
      </c>
      <c r="AU1117" s="99" t="s">
        <v>6265</v>
      </c>
      <c r="AV1117" s="99" t="s">
        <v>906</v>
      </c>
      <c r="AW1117" s="99" t="s">
        <v>3122</v>
      </c>
      <c r="AX1117" s="256" t="s">
        <v>130</v>
      </c>
      <c r="AY1117" s="99" t="s">
        <v>100</v>
      </c>
      <c r="AZ1117" s="99" t="s">
        <v>100</v>
      </c>
      <c r="BA1117" s="101" t="s">
        <v>1055</v>
      </c>
      <c r="BB1117" s="18">
        <v>41932</v>
      </c>
      <c r="BC1117" s="6" t="s">
        <v>993</v>
      </c>
      <c r="BD1117" s="12">
        <v>4</v>
      </c>
      <c r="BE1117" s="102" t="s">
        <v>7710</v>
      </c>
      <c r="BF1117" s="16">
        <v>320000000</v>
      </c>
      <c r="BG1117" s="16">
        <v>50000</v>
      </c>
      <c r="BH1117" s="16">
        <v>50000</v>
      </c>
      <c r="BI1117" s="16">
        <v>50000</v>
      </c>
      <c r="BJ1117" s="16">
        <v>20000</v>
      </c>
      <c r="BK1117" s="80" t="s">
        <v>993</v>
      </c>
      <c r="BL1117" s="5" t="s">
        <v>86</v>
      </c>
      <c r="BM1117" s="5" t="s">
        <v>993</v>
      </c>
      <c r="BN1117" s="6" t="s">
        <v>744</v>
      </c>
      <c r="BO1117" s="6" t="s">
        <v>745</v>
      </c>
      <c r="BP1117" s="6" t="s">
        <v>91</v>
      </c>
      <c r="BQ1117" s="82" t="s">
        <v>993</v>
      </c>
      <c r="BR1117" s="82" t="s">
        <v>993</v>
      </c>
      <c r="BS1117" s="6" t="s">
        <v>385</v>
      </c>
      <c r="BT1117" s="6" t="s">
        <v>993</v>
      </c>
      <c r="BU1117" s="6" t="s">
        <v>776</v>
      </c>
      <c r="BV1117" s="27" t="s">
        <v>993</v>
      </c>
      <c r="BW1117" s="5" t="s">
        <v>422</v>
      </c>
      <c r="BX1117" s="5" t="s">
        <v>5255</v>
      </c>
      <c r="BY1117" s="5" t="s">
        <v>1192</v>
      </c>
      <c r="BZ1117" s="5" t="s">
        <v>1294</v>
      </c>
      <c r="CA1117" s="5" t="s">
        <v>386</v>
      </c>
      <c r="CB1117" s="5" t="s">
        <v>347</v>
      </c>
      <c r="CC1117" s="6" t="s">
        <v>13136</v>
      </c>
      <c r="CD1117" s="42" t="s">
        <v>7059</v>
      </c>
      <c r="CE1117" s="4">
        <v>3182899443</v>
      </c>
      <c r="CF1117" s="43" t="s">
        <v>6748</v>
      </c>
      <c r="CG1117" s="7" t="s">
        <v>189</v>
      </c>
      <c r="CH1117" s="7">
        <v>0</v>
      </c>
      <c r="CI1117" s="7">
        <v>0</v>
      </c>
      <c r="CJ1117" s="88">
        <v>0</v>
      </c>
      <c r="CK1117" s="88" t="s">
        <v>3125</v>
      </c>
      <c r="CL1117" s="88" t="s">
        <v>3126</v>
      </c>
      <c r="CM1117" s="313" t="s">
        <v>3127</v>
      </c>
      <c r="CN1117" s="313" t="s">
        <v>6533</v>
      </c>
      <c r="CO1117" s="313" t="s">
        <v>9894</v>
      </c>
      <c r="CP1117" s="8" t="s">
        <v>3128</v>
      </c>
      <c r="CQ1117" s="79" t="s">
        <v>3129</v>
      </c>
      <c r="CR1117" s="21"/>
      <c r="CS1117" s="21" t="s">
        <v>1026</v>
      </c>
      <c r="CT1117" s="103" t="s">
        <v>1026</v>
      </c>
      <c r="CU1117" s="20" t="s">
        <v>993</v>
      </c>
      <c r="CV1117" s="262" t="s">
        <v>993</v>
      </c>
      <c r="CW1117" s="11" t="s">
        <v>7735</v>
      </c>
      <c r="CX1117" s="86" t="s">
        <v>993</v>
      </c>
      <c r="CY1117" s="86" t="s">
        <v>12898</v>
      </c>
      <c r="CZ1117" s="86" t="s">
        <v>12899</v>
      </c>
      <c r="DA1117" s="86" t="s">
        <v>130</v>
      </c>
      <c r="DB1117" s="86" t="s">
        <v>12906</v>
      </c>
      <c r="DC1117" s="6" t="s">
        <v>993</v>
      </c>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row>
    <row r="1118" spans="1:129" ht="20.25" customHeight="1" x14ac:dyDescent="0.25">
      <c r="A1118" s="327"/>
      <c r="B1118" s="83">
        <v>1327</v>
      </c>
      <c r="C1118" s="449">
        <v>1419</v>
      </c>
      <c r="D1118" s="113" t="s">
        <v>11337</v>
      </c>
      <c r="E1118" s="255" t="s">
        <v>6029</v>
      </c>
      <c r="F1118" s="256" t="s">
        <v>114</v>
      </c>
      <c r="G1118" s="256" t="s">
        <v>11834</v>
      </c>
      <c r="H1118" s="256" t="s">
        <v>993</v>
      </c>
      <c r="I1118" s="256" t="s">
        <v>222</v>
      </c>
      <c r="J1118" s="256" t="s">
        <v>7760</v>
      </c>
      <c r="K1118" s="256" t="s">
        <v>12247</v>
      </c>
      <c r="L1118" s="98">
        <v>780</v>
      </c>
      <c r="M1118" s="256" t="s">
        <v>5450</v>
      </c>
      <c r="N1118" s="5" t="s">
        <v>5451</v>
      </c>
      <c r="O1118" s="12" t="s">
        <v>5452</v>
      </c>
      <c r="P1118" s="99" t="s">
        <v>79</v>
      </c>
      <c r="Q1118" s="30" t="s">
        <v>79</v>
      </c>
      <c r="R1118" s="30" t="s">
        <v>662</v>
      </c>
      <c r="S1118" s="101" t="s">
        <v>5465</v>
      </c>
      <c r="T1118" s="100" t="s">
        <v>6030</v>
      </c>
      <c r="U1118" s="98">
        <v>130200002067</v>
      </c>
      <c r="V1118" s="99" t="s">
        <v>119</v>
      </c>
      <c r="W1118" s="99" t="s">
        <v>83</v>
      </c>
      <c r="X1118" s="99" t="s">
        <v>84</v>
      </c>
      <c r="Y1118" s="101" t="s">
        <v>761</v>
      </c>
      <c r="Z1118" s="99" t="s">
        <v>642</v>
      </c>
      <c r="AA1118" s="101" t="s">
        <v>85</v>
      </c>
      <c r="AB1118" s="101" t="s">
        <v>1087</v>
      </c>
      <c r="AC1118" s="101" t="s">
        <v>1087</v>
      </c>
      <c r="AD1118" s="99" t="s">
        <v>86</v>
      </c>
      <c r="AE1118" s="13">
        <v>41806</v>
      </c>
      <c r="AF1118" s="13">
        <v>41843</v>
      </c>
      <c r="AG1118" s="4">
        <f t="shared" ca="1" si="17"/>
        <v>5</v>
      </c>
      <c r="AH1118" s="32" t="s">
        <v>993</v>
      </c>
      <c r="AI1118" s="15" t="s">
        <v>327</v>
      </c>
      <c r="AJ1118" s="101" t="s">
        <v>902</v>
      </c>
      <c r="AK1118" s="101" t="s">
        <v>903</v>
      </c>
      <c r="AL1118" s="84" t="s">
        <v>13721</v>
      </c>
      <c r="AM1118" s="84" t="s">
        <v>14843</v>
      </c>
      <c r="AN1118" s="84" t="s">
        <v>12046</v>
      </c>
      <c r="AO1118" s="84" t="s">
        <v>7240</v>
      </c>
      <c r="AP1118" s="16" t="s">
        <v>7020</v>
      </c>
      <c r="AQ1118" s="5" t="s">
        <v>9220</v>
      </c>
      <c r="AR1118" s="25">
        <v>7802</v>
      </c>
      <c r="AS1118" s="101" t="s">
        <v>993</v>
      </c>
      <c r="AT1118" s="101" t="s">
        <v>993</v>
      </c>
      <c r="AU1118" s="99" t="s">
        <v>90</v>
      </c>
      <c r="AV1118" s="99" t="s">
        <v>906</v>
      </c>
      <c r="AW1118" s="99" t="s">
        <v>222</v>
      </c>
      <c r="AX1118" s="256" t="s">
        <v>130</v>
      </c>
      <c r="AY1118" s="99" t="s">
        <v>79</v>
      </c>
      <c r="AZ1118" s="99" t="s">
        <v>79</v>
      </c>
      <c r="BA1118" s="99" t="s">
        <v>1111</v>
      </c>
      <c r="BB1118" s="18">
        <v>41843</v>
      </c>
      <c r="BC1118" s="6" t="s">
        <v>993</v>
      </c>
      <c r="BD1118" s="12">
        <v>4</v>
      </c>
      <c r="BE1118" s="102" t="s">
        <v>7217</v>
      </c>
      <c r="BF1118" s="16">
        <v>320000000</v>
      </c>
      <c r="BG1118" s="16">
        <v>50000</v>
      </c>
      <c r="BH1118" s="16">
        <v>50000</v>
      </c>
      <c r="BI1118" s="16">
        <v>50000</v>
      </c>
      <c r="BJ1118" s="16">
        <v>20000</v>
      </c>
      <c r="BK1118" s="80" t="s">
        <v>993</v>
      </c>
      <c r="BL1118" s="16" t="s">
        <v>86</v>
      </c>
      <c r="BM1118" s="5" t="s">
        <v>993</v>
      </c>
      <c r="BN1118" s="5" t="s">
        <v>342</v>
      </c>
      <c r="BO1118" s="6" t="s">
        <v>646</v>
      </c>
      <c r="BP1118" s="6" t="s">
        <v>91</v>
      </c>
      <c r="BQ1118" s="82" t="s">
        <v>993</v>
      </c>
      <c r="BR1118" s="82" t="s">
        <v>993</v>
      </c>
      <c r="BS1118" s="5" t="s">
        <v>1333</v>
      </c>
      <c r="BT1118" s="6" t="s">
        <v>993</v>
      </c>
      <c r="BU1118" s="6" t="s">
        <v>1036</v>
      </c>
      <c r="BV1118" s="27" t="s">
        <v>1073</v>
      </c>
      <c r="BW1118" s="5" t="s">
        <v>422</v>
      </c>
      <c r="BX1118" s="5" t="s">
        <v>5255</v>
      </c>
      <c r="BY1118" s="5" t="s">
        <v>1192</v>
      </c>
      <c r="BZ1118" s="5" t="s">
        <v>1294</v>
      </c>
      <c r="CA1118" s="5" t="s">
        <v>386</v>
      </c>
      <c r="CB1118" s="5" t="s">
        <v>347</v>
      </c>
      <c r="CC1118" s="6" t="s">
        <v>13136</v>
      </c>
      <c r="CD1118" s="42" t="s">
        <v>7062</v>
      </c>
      <c r="CE1118" s="4">
        <v>3187072331</v>
      </c>
      <c r="CF1118" s="43" t="s">
        <v>6749</v>
      </c>
      <c r="CG1118" s="7" t="s">
        <v>350</v>
      </c>
      <c r="CH1118" s="7" t="s">
        <v>6915</v>
      </c>
      <c r="CI1118" s="7" t="s">
        <v>12285</v>
      </c>
      <c r="CJ1118" s="88" t="s">
        <v>12826</v>
      </c>
      <c r="CK1118" s="88" t="s">
        <v>5453</v>
      </c>
      <c r="CL1118" s="88" t="s">
        <v>5454</v>
      </c>
      <c r="CM1118" s="313" t="s">
        <v>5455</v>
      </c>
      <c r="CN1118" s="313" t="s">
        <v>5456</v>
      </c>
      <c r="CO1118" s="313" t="s">
        <v>5457</v>
      </c>
      <c r="CP1118" s="8" t="s">
        <v>5458</v>
      </c>
      <c r="CQ1118" s="79" t="s">
        <v>5459</v>
      </c>
      <c r="CR1118" s="21"/>
      <c r="CS1118" s="21" t="s">
        <v>6674</v>
      </c>
      <c r="CT1118" s="103" t="s">
        <v>1026</v>
      </c>
      <c r="CU1118" s="20" t="s">
        <v>993</v>
      </c>
      <c r="CV1118" s="262" t="s">
        <v>993</v>
      </c>
      <c r="CW1118" s="11" t="s">
        <v>7188</v>
      </c>
      <c r="CX1118" s="86" t="s">
        <v>993</v>
      </c>
      <c r="CY1118" s="86" t="s">
        <v>12898</v>
      </c>
      <c r="CZ1118" s="86" t="s">
        <v>12899</v>
      </c>
      <c r="DA1118" s="86" t="s">
        <v>86</v>
      </c>
      <c r="DB1118" s="86" t="s">
        <v>12906</v>
      </c>
      <c r="DC1118" s="6" t="s">
        <v>993</v>
      </c>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row>
    <row r="1119" spans="1:129" ht="20.25" customHeight="1" x14ac:dyDescent="0.25">
      <c r="A1119" s="327"/>
      <c r="B1119" s="83">
        <v>1328</v>
      </c>
      <c r="C1119" s="449">
        <v>1420</v>
      </c>
      <c r="D1119" s="113" t="s">
        <v>10654</v>
      </c>
      <c r="E1119" s="255" t="s">
        <v>6031</v>
      </c>
      <c r="F1119" s="256" t="s">
        <v>10679</v>
      </c>
      <c r="G1119" s="256" t="s">
        <v>11826</v>
      </c>
      <c r="H1119" s="256" t="s">
        <v>993</v>
      </c>
      <c r="I1119" s="256" t="s">
        <v>15345</v>
      </c>
      <c r="J1119" s="256" t="s">
        <v>7741</v>
      </c>
      <c r="K1119" s="256" t="s">
        <v>12234</v>
      </c>
      <c r="L1119" s="98">
        <v>135</v>
      </c>
      <c r="M1119" s="256" t="s">
        <v>2262</v>
      </c>
      <c r="N1119" s="5" t="s">
        <v>2263</v>
      </c>
      <c r="O1119" s="12" t="s">
        <v>2264</v>
      </c>
      <c r="P1119" s="27" t="s">
        <v>79</v>
      </c>
      <c r="Q1119" s="30" t="s">
        <v>79</v>
      </c>
      <c r="R1119" s="30" t="s">
        <v>161</v>
      </c>
      <c r="S1119" s="101" t="s">
        <v>6464</v>
      </c>
      <c r="T1119" s="100" t="s">
        <v>6032</v>
      </c>
      <c r="U1119" s="98">
        <v>130200002880</v>
      </c>
      <c r="V1119" s="99" t="s">
        <v>82</v>
      </c>
      <c r="W1119" s="99" t="s">
        <v>83</v>
      </c>
      <c r="X1119" s="99" t="s">
        <v>702</v>
      </c>
      <c r="Y1119" s="101" t="s">
        <v>761</v>
      </c>
      <c r="Z1119" s="99" t="s">
        <v>727</v>
      </c>
      <c r="AA1119" s="101" t="s">
        <v>85</v>
      </c>
      <c r="AB1119" s="101" t="s">
        <v>2069</v>
      </c>
      <c r="AC1119" s="101" t="s">
        <v>2069</v>
      </c>
      <c r="AD1119" s="99" t="s">
        <v>86</v>
      </c>
      <c r="AE1119" s="13">
        <v>39570</v>
      </c>
      <c r="AF1119" s="13">
        <v>41849</v>
      </c>
      <c r="AG1119" s="4">
        <f t="shared" ca="1" si="17"/>
        <v>11</v>
      </c>
      <c r="AH1119" s="32" t="s">
        <v>993</v>
      </c>
      <c r="AI1119" s="15" t="s">
        <v>327</v>
      </c>
      <c r="AJ1119" s="101" t="s">
        <v>886</v>
      </c>
      <c r="AK1119" s="101" t="s">
        <v>903</v>
      </c>
      <c r="AL1119" s="84" t="s">
        <v>12187</v>
      </c>
      <c r="AM1119" s="84" t="s">
        <v>14844</v>
      </c>
      <c r="AN1119" s="84" t="s">
        <v>12046</v>
      </c>
      <c r="AO1119" s="84" t="s">
        <v>7240</v>
      </c>
      <c r="AP1119" s="16" t="s">
        <v>7020</v>
      </c>
      <c r="AQ1119" s="5" t="s">
        <v>9221</v>
      </c>
      <c r="AR1119" s="25">
        <v>1355</v>
      </c>
      <c r="AS1119" s="101" t="s">
        <v>993</v>
      </c>
      <c r="AT1119" s="101" t="s">
        <v>993</v>
      </c>
      <c r="AU1119" s="99" t="s">
        <v>90</v>
      </c>
      <c r="AV1119" s="99" t="s">
        <v>906</v>
      </c>
      <c r="AW1119" s="99" t="s">
        <v>96</v>
      </c>
      <c r="AX1119" s="256" t="s">
        <v>130</v>
      </c>
      <c r="AY1119" s="99" t="s">
        <v>79</v>
      </c>
      <c r="AZ1119" s="99" t="s">
        <v>79</v>
      </c>
      <c r="BA1119" s="101" t="s">
        <v>1512</v>
      </c>
      <c r="BB1119" s="18">
        <v>41849</v>
      </c>
      <c r="BC1119" s="6" t="s">
        <v>993</v>
      </c>
      <c r="BD1119" s="12">
        <v>4</v>
      </c>
      <c r="BE1119" s="102" t="s">
        <v>7217</v>
      </c>
      <c r="BF1119" s="16">
        <v>320000000</v>
      </c>
      <c r="BG1119" s="16">
        <v>50000</v>
      </c>
      <c r="BH1119" s="16">
        <v>50000</v>
      </c>
      <c r="BI1119" s="16">
        <v>50000</v>
      </c>
      <c r="BJ1119" s="16">
        <v>20000</v>
      </c>
      <c r="BK1119" s="80" t="s">
        <v>993</v>
      </c>
      <c r="BL1119" s="16" t="s">
        <v>86</v>
      </c>
      <c r="BM1119" s="5" t="s">
        <v>993</v>
      </c>
      <c r="BN1119" s="5" t="s">
        <v>342</v>
      </c>
      <c r="BO1119" s="6" t="s">
        <v>7924</v>
      </c>
      <c r="BP1119" s="6" t="s">
        <v>91</v>
      </c>
      <c r="BQ1119" s="82" t="s">
        <v>993</v>
      </c>
      <c r="BR1119" s="82" t="s">
        <v>993</v>
      </c>
      <c r="BS1119" s="5" t="s">
        <v>1091</v>
      </c>
      <c r="BT1119" s="6" t="s">
        <v>993</v>
      </c>
      <c r="BU1119" s="6" t="s">
        <v>1036</v>
      </c>
      <c r="BV1119" s="27" t="s">
        <v>1073</v>
      </c>
      <c r="BW1119" s="5" t="s">
        <v>1092</v>
      </c>
      <c r="BX1119" s="5" t="s">
        <v>993</v>
      </c>
      <c r="BY1119" s="5" t="s">
        <v>1192</v>
      </c>
      <c r="BZ1119" s="5" t="s">
        <v>1294</v>
      </c>
      <c r="CA1119" s="5" t="s">
        <v>386</v>
      </c>
      <c r="CB1119" s="5" t="s">
        <v>347</v>
      </c>
      <c r="CC1119" s="6" t="s">
        <v>13136</v>
      </c>
      <c r="CD1119" s="42" t="s">
        <v>7060</v>
      </c>
      <c r="CE1119" s="4">
        <v>3182893993</v>
      </c>
      <c r="CF1119" s="43" t="s">
        <v>6747</v>
      </c>
      <c r="CG1119" s="7" t="s">
        <v>350</v>
      </c>
      <c r="CH1119" s="7" t="s">
        <v>10027</v>
      </c>
      <c r="CI1119" s="7">
        <v>3118194143</v>
      </c>
      <c r="CJ1119" s="88" t="s">
        <v>12827</v>
      </c>
      <c r="CK1119" s="88" t="s">
        <v>2266</v>
      </c>
      <c r="CL1119" s="88" t="s">
        <v>2267</v>
      </c>
      <c r="CM1119" s="313">
        <v>3188832412</v>
      </c>
      <c r="CN1119" s="313" t="s">
        <v>2268</v>
      </c>
      <c r="CO1119" s="313" t="s">
        <v>2269</v>
      </c>
      <c r="CP1119" s="8">
        <v>3164780077</v>
      </c>
      <c r="CQ1119" s="79" t="s">
        <v>2270</v>
      </c>
      <c r="CR1119" s="21"/>
      <c r="CS1119" s="21" t="s">
        <v>8001</v>
      </c>
      <c r="CT1119" s="103" t="s">
        <v>1026</v>
      </c>
      <c r="CU1119" s="20" t="s">
        <v>385</v>
      </c>
      <c r="CV1119" s="103" t="s">
        <v>10054</v>
      </c>
      <c r="CW1119" s="11" t="s">
        <v>7188</v>
      </c>
      <c r="CX1119" s="86" t="s">
        <v>993</v>
      </c>
      <c r="CY1119" s="86" t="s">
        <v>12898</v>
      </c>
      <c r="CZ1119" s="86" t="s">
        <v>12899</v>
      </c>
      <c r="DA1119" s="86" t="s">
        <v>86</v>
      </c>
      <c r="DB1119" s="86" t="s">
        <v>385</v>
      </c>
      <c r="DC1119" s="6" t="s">
        <v>993</v>
      </c>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row>
    <row r="1120" spans="1:129" ht="20.25" customHeight="1" x14ac:dyDescent="0.25">
      <c r="A1120" s="327"/>
      <c r="B1120" s="83">
        <v>1326</v>
      </c>
      <c r="C1120" s="449">
        <v>1421</v>
      </c>
      <c r="D1120" s="113" t="s">
        <v>11336</v>
      </c>
      <c r="E1120" s="255" t="s">
        <v>6026</v>
      </c>
      <c r="F1120" s="256" t="s">
        <v>10679</v>
      </c>
      <c r="G1120" s="256" t="s">
        <v>11833</v>
      </c>
      <c r="H1120" s="256" t="s">
        <v>993</v>
      </c>
      <c r="I1120" s="256" t="s">
        <v>15345</v>
      </c>
      <c r="J1120" s="256" t="s">
        <v>7741</v>
      </c>
      <c r="K1120" s="256" t="s">
        <v>12234</v>
      </c>
      <c r="L1120" s="98">
        <v>272</v>
      </c>
      <c r="M1120" s="256" t="s">
        <v>5536</v>
      </c>
      <c r="N1120" s="5" t="s">
        <v>5537</v>
      </c>
      <c r="O1120" s="12">
        <v>4208143</v>
      </c>
      <c r="P1120" s="27" t="s">
        <v>79</v>
      </c>
      <c r="Q1120" s="30" t="s">
        <v>79</v>
      </c>
      <c r="R1120" s="30" t="s">
        <v>80</v>
      </c>
      <c r="S1120" s="101" t="s">
        <v>6464</v>
      </c>
      <c r="T1120" s="100" t="s">
        <v>701</v>
      </c>
      <c r="U1120" s="98">
        <v>130200002061</v>
      </c>
      <c r="V1120" s="99" t="s">
        <v>82</v>
      </c>
      <c r="W1120" s="99" t="s">
        <v>83</v>
      </c>
      <c r="X1120" s="99" t="s">
        <v>84</v>
      </c>
      <c r="Y1120" s="101" t="s">
        <v>761</v>
      </c>
      <c r="Z1120" s="99" t="s">
        <v>642</v>
      </c>
      <c r="AA1120" s="101" t="s">
        <v>85</v>
      </c>
      <c r="AB1120" s="101" t="s">
        <v>1087</v>
      </c>
      <c r="AC1120" s="101" t="s">
        <v>1087</v>
      </c>
      <c r="AD1120" s="99" t="s">
        <v>86</v>
      </c>
      <c r="AE1120" s="13">
        <v>41228</v>
      </c>
      <c r="AF1120" s="13">
        <v>41841</v>
      </c>
      <c r="AG1120" s="4">
        <f t="shared" ca="1" si="17"/>
        <v>6</v>
      </c>
      <c r="AH1120" s="32" t="s">
        <v>993</v>
      </c>
      <c r="AI1120" s="15" t="s">
        <v>327</v>
      </c>
      <c r="AJ1120" s="101" t="s">
        <v>902</v>
      </c>
      <c r="AK1120" s="101" t="s">
        <v>903</v>
      </c>
      <c r="AL1120" s="84" t="s">
        <v>12186</v>
      </c>
      <c r="AM1120" s="84" t="s">
        <v>14842</v>
      </c>
      <c r="AN1120" s="84" t="s">
        <v>12046</v>
      </c>
      <c r="AO1120" s="84" t="s">
        <v>7240</v>
      </c>
      <c r="AP1120" s="16" t="s">
        <v>7020</v>
      </c>
      <c r="AQ1120" s="5" t="s">
        <v>9219</v>
      </c>
      <c r="AR1120" s="25">
        <v>2722</v>
      </c>
      <c r="AS1120" s="101" t="s">
        <v>993</v>
      </c>
      <c r="AT1120" s="101" t="s">
        <v>993</v>
      </c>
      <c r="AU1120" s="99" t="s">
        <v>90</v>
      </c>
      <c r="AV1120" s="99" t="s">
        <v>906</v>
      </c>
      <c r="AW1120" s="99" t="s">
        <v>96</v>
      </c>
      <c r="AX1120" s="256" t="s">
        <v>130</v>
      </c>
      <c r="AY1120" s="99" t="s">
        <v>79</v>
      </c>
      <c r="AZ1120" s="99" t="s">
        <v>79</v>
      </c>
      <c r="BA1120" s="99" t="s">
        <v>1111</v>
      </c>
      <c r="BB1120" s="18">
        <v>41841</v>
      </c>
      <c r="BC1120" s="6" t="s">
        <v>993</v>
      </c>
      <c r="BD1120" s="12">
        <v>4</v>
      </c>
      <c r="BE1120" s="102" t="s">
        <v>7217</v>
      </c>
      <c r="BF1120" s="16">
        <v>320000000</v>
      </c>
      <c r="BG1120" s="16">
        <v>50000</v>
      </c>
      <c r="BH1120" s="16">
        <v>50000</v>
      </c>
      <c r="BI1120" s="16">
        <v>50000</v>
      </c>
      <c r="BJ1120" s="16">
        <v>20000</v>
      </c>
      <c r="BK1120" s="80" t="s">
        <v>993</v>
      </c>
      <c r="BL1120" s="16" t="s">
        <v>86</v>
      </c>
      <c r="BM1120" s="5" t="s">
        <v>993</v>
      </c>
      <c r="BN1120" s="5" t="s">
        <v>342</v>
      </c>
      <c r="BO1120" s="6" t="s">
        <v>13058</v>
      </c>
      <c r="BP1120" s="6" t="s">
        <v>91</v>
      </c>
      <c r="BQ1120" s="82" t="s">
        <v>993</v>
      </c>
      <c r="BR1120" s="82" t="s">
        <v>993</v>
      </c>
      <c r="BS1120" s="5" t="s">
        <v>7946</v>
      </c>
      <c r="BT1120" s="6" t="s">
        <v>993</v>
      </c>
      <c r="BU1120" s="6" t="s">
        <v>1036</v>
      </c>
      <c r="BV1120" s="27" t="s">
        <v>993</v>
      </c>
      <c r="BW1120" s="5" t="s">
        <v>1092</v>
      </c>
      <c r="BX1120" s="5" t="s">
        <v>993</v>
      </c>
      <c r="BY1120" s="5" t="s">
        <v>1192</v>
      </c>
      <c r="BZ1120" s="5" t="s">
        <v>1294</v>
      </c>
      <c r="CA1120" s="5" t="s">
        <v>386</v>
      </c>
      <c r="CB1120" s="5" t="s">
        <v>347</v>
      </c>
      <c r="CC1120" s="6" t="s">
        <v>13136</v>
      </c>
      <c r="CD1120" s="42" t="s">
        <v>7060</v>
      </c>
      <c r="CE1120" s="4">
        <v>3182893993</v>
      </c>
      <c r="CF1120" s="43" t="s">
        <v>6747</v>
      </c>
      <c r="CG1120" s="7" t="s">
        <v>4470</v>
      </c>
      <c r="CH1120" s="7" t="s">
        <v>6027</v>
      </c>
      <c r="CI1120" s="7" t="s">
        <v>6028</v>
      </c>
      <c r="CJ1120" s="88" t="s">
        <v>12828</v>
      </c>
      <c r="CK1120" s="88"/>
      <c r="CL1120" s="88"/>
      <c r="CM1120" s="313" t="s">
        <v>5538</v>
      </c>
      <c r="CN1120" s="313" t="s">
        <v>5539</v>
      </c>
      <c r="CO1120" s="313" t="s">
        <v>5540</v>
      </c>
      <c r="CP1120" s="8">
        <v>3187129705</v>
      </c>
      <c r="CQ1120" s="79" t="s">
        <v>5541</v>
      </c>
      <c r="CR1120" s="21"/>
      <c r="CS1120" s="21" t="s">
        <v>7275</v>
      </c>
      <c r="CT1120" s="21" t="s">
        <v>12541</v>
      </c>
      <c r="CU1120" s="20" t="s">
        <v>12425</v>
      </c>
      <c r="CV1120" s="20" t="s">
        <v>7931</v>
      </c>
      <c r="CW1120" s="11" t="s">
        <v>7188</v>
      </c>
      <c r="CX1120" s="86" t="s">
        <v>993</v>
      </c>
      <c r="CY1120" s="86" t="s">
        <v>12930</v>
      </c>
      <c r="CZ1120" s="86" t="s">
        <v>12940</v>
      </c>
      <c r="DA1120" s="86" t="s">
        <v>86</v>
      </c>
      <c r="DB1120" s="86" t="s">
        <v>12425</v>
      </c>
      <c r="DC1120" s="6" t="s">
        <v>13117</v>
      </c>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row>
    <row r="1121" spans="1:129" ht="20.25" customHeight="1" x14ac:dyDescent="0.25">
      <c r="A1121" s="327"/>
      <c r="B1121" s="83">
        <v>1332</v>
      </c>
      <c r="C1121" s="449">
        <v>1423</v>
      </c>
      <c r="D1121" s="113" t="s">
        <v>11342</v>
      </c>
      <c r="E1121" s="255" t="s">
        <v>6059</v>
      </c>
      <c r="F1121" s="256" t="s">
        <v>243</v>
      </c>
      <c r="G1121" s="256" t="s">
        <v>11825</v>
      </c>
      <c r="H1121" s="256" t="s">
        <v>993</v>
      </c>
      <c r="I1121" s="256" t="s">
        <v>6060</v>
      </c>
      <c r="J1121" s="256" t="s">
        <v>7911</v>
      </c>
      <c r="K1121" s="256" t="s">
        <v>12248</v>
      </c>
      <c r="L1121" s="98">
        <v>914</v>
      </c>
      <c r="M1121" s="256" t="s">
        <v>282</v>
      </c>
      <c r="N1121" s="5" t="s">
        <v>283</v>
      </c>
      <c r="O1121" s="12" t="s">
        <v>284</v>
      </c>
      <c r="P1121" s="27" t="s">
        <v>79</v>
      </c>
      <c r="Q1121" s="30" t="s">
        <v>100</v>
      </c>
      <c r="R1121" s="30" t="s">
        <v>101</v>
      </c>
      <c r="S1121" s="101" t="s">
        <v>993</v>
      </c>
      <c r="T1121" s="100">
        <v>5300186814</v>
      </c>
      <c r="U1121" s="98">
        <v>130200000405</v>
      </c>
      <c r="V1121" s="99" t="s">
        <v>119</v>
      </c>
      <c r="W1121" s="99" t="s">
        <v>83</v>
      </c>
      <c r="X1121" s="99" t="s">
        <v>300</v>
      </c>
      <c r="Y1121" s="101" t="s">
        <v>761</v>
      </c>
      <c r="Z1121" s="99" t="s">
        <v>727</v>
      </c>
      <c r="AA1121" s="101" t="s">
        <v>85</v>
      </c>
      <c r="AB1121" s="101" t="s">
        <v>2069</v>
      </c>
      <c r="AC1121" s="101" t="s">
        <v>1087</v>
      </c>
      <c r="AD1121" s="99" t="s">
        <v>86</v>
      </c>
      <c r="AE1121" s="13">
        <v>39024</v>
      </c>
      <c r="AF1121" s="13">
        <v>41884</v>
      </c>
      <c r="AG1121" s="4">
        <f t="shared" ca="1" si="17"/>
        <v>12</v>
      </c>
      <c r="AH1121" s="32" t="s">
        <v>993</v>
      </c>
      <c r="AI1121" s="15" t="s">
        <v>327</v>
      </c>
      <c r="AJ1121" s="101" t="s">
        <v>886</v>
      </c>
      <c r="AK1121" s="101" t="s">
        <v>903</v>
      </c>
      <c r="AL1121" s="84" t="s">
        <v>13724</v>
      </c>
      <c r="AM1121" s="84" t="s">
        <v>14847</v>
      </c>
      <c r="AN1121" s="84" t="s">
        <v>12046</v>
      </c>
      <c r="AO1121" s="84" t="s">
        <v>7240</v>
      </c>
      <c r="AP1121" s="80" t="s">
        <v>152</v>
      </c>
      <c r="AQ1121" s="5" t="s">
        <v>9224</v>
      </c>
      <c r="AR1121" s="25">
        <v>9145</v>
      </c>
      <c r="AS1121" s="101" t="s">
        <v>993</v>
      </c>
      <c r="AT1121" s="101" t="s">
        <v>993</v>
      </c>
      <c r="AU1121" s="99" t="s">
        <v>90</v>
      </c>
      <c r="AV1121" s="99" t="s">
        <v>1499</v>
      </c>
      <c r="AW1121" s="99" t="s">
        <v>282</v>
      </c>
      <c r="AX1121" s="256" t="s">
        <v>130</v>
      </c>
      <c r="AY1121" s="99" t="s">
        <v>100</v>
      </c>
      <c r="AZ1121" s="99" t="s">
        <v>100</v>
      </c>
      <c r="BA1121" s="99" t="s">
        <v>1111</v>
      </c>
      <c r="BB1121" s="18">
        <v>41880</v>
      </c>
      <c r="BC1121" s="6" t="s">
        <v>993</v>
      </c>
      <c r="BD1121" s="12">
        <v>4</v>
      </c>
      <c r="BE1121" s="102" t="s">
        <v>7217</v>
      </c>
      <c r="BF1121" s="16">
        <v>320000000</v>
      </c>
      <c r="BG1121" s="16">
        <v>50000</v>
      </c>
      <c r="BH1121" s="16">
        <v>50000</v>
      </c>
      <c r="BI1121" s="16">
        <v>50000</v>
      </c>
      <c r="BJ1121" s="16">
        <v>20000</v>
      </c>
      <c r="BK1121" s="80" t="s">
        <v>993</v>
      </c>
      <c r="BL1121" s="16" t="s">
        <v>86</v>
      </c>
      <c r="BM1121" s="5" t="s">
        <v>993</v>
      </c>
      <c r="BN1121" s="6" t="s">
        <v>744</v>
      </c>
      <c r="BO1121" s="6" t="s">
        <v>745</v>
      </c>
      <c r="BP1121" s="6" t="s">
        <v>91</v>
      </c>
      <c r="BQ1121" s="82" t="s">
        <v>993</v>
      </c>
      <c r="BR1121" s="82" t="s">
        <v>993</v>
      </c>
      <c r="BS1121" s="6" t="s">
        <v>385</v>
      </c>
      <c r="BT1121" s="6" t="s">
        <v>993</v>
      </c>
      <c r="BU1121" s="6" t="s">
        <v>776</v>
      </c>
      <c r="BV1121" s="27" t="s">
        <v>1073</v>
      </c>
      <c r="BW1121" s="5" t="s">
        <v>422</v>
      </c>
      <c r="BX1121" s="5" t="s">
        <v>5255</v>
      </c>
      <c r="BY1121" s="5" t="s">
        <v>1192</v>
      </c>
      <c r="BZ1121" s="5" t="s">
        <v>1294</v>
      </c>
      <c r="CA1121" s="5" t="s">
        <v>386</v>
      </c>
      <c r="CB1121" s="5" t="s">
        <v>347</v>
      </c>
      <c r="CC1121" s="6" t="s">
        <v>13136</v>
      </c>
      <c r="CD1121" s="42" t="s">
        <v>7061</v>
      </c>
      <c r="CE1121" s="4">
        <v>3182899379</v>
      </c>
      <c r="CF1121" s="43" t="s">
        <v>6750</v>
      </c>
      <c r="CG1121" s="7" t="s">
        <v>189</v>
      </c>
      <c r="CH1121" s="7" t="s">
        <v>189</v>
      </c>
      <c r="CI1121" s="7">
        <v>0</v>
      </c>
      <c r="CJ1121" s="88">
        <v>0</v>
      </c>
      <c r="CK1121" s="88" t="s">
        <v>5359</v>
      </c>
      <c r="CL1121" s="88" t="s">
        <v>3815</v>
      </c>
      <c r="CM1121" s="313">
        <v>3175387096</v>
      </c>
      <c r="CN1121" s="313" t="s">
        <v>891</v>
      </c>
      <c r="CO1121" s="313" t="s">
        <v>5360</v>
      </c>
      <c r="CP1121" s="8">
        <v>3165271802</v>
      </c>
      <c r="CQ1121" s="79" t="s">
        <v>5361</v>
      </c>
      <c r="CR1121" s="21"/>
      <c r="CS1121" s="21" t="s">
        <v>7958</v>
      </c>
      <c r="CT1121" s="103" t="s">
        <v>1026</v>
      </c>
      <c r="CU1121" s="20" t="s">
        <v>993</v>
      </c>
      <c r="CV1121" s="262" t="s">
        <v>993</v>
      </c>
      <c r="CW1121" s="11" t="s">
        <v>7736</v>
      </c>
      <c r="CX1121" s="86" t="s">
        <v>993</v>
      </c>
      <c r="CY1121" s="86" t="s">
        <v>12898</v>
      </c>
      <c r="CZ1121" s="86" t="s">
        <v>12899</v>
      </c>
      <c r="DA1121" s="86" t="s">
        <v>130</v>
      </c>
      <c r="DB1121" s="86" t="s">
        <v>12906</v>
      </c>
      <c r="DC1121" s="6" t="s">
        <v>993</v>
      </c>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row>
    <row r="1122" spans="1:129" ht="20.25" customHeight="1" x14ac:dyDescent="0.25">
      <c r="A1122" s="327"/>
      <c r="B1122" s="83">
        <v>1377</v>
      </c>
      <c r="C1122" s="449">
        <v>1424</v>
      </c>
      <c r="D1122" s="113" t="s">
        <v>11380</v>
      </c>
      <c r="E1122" s="253" t="s">
        <v>6264</v>
      </c>
      <c r="F1122" s="256" t="s">
        <v>168</v>
      </c>
      <c r="G1122" s="256" t="s">
        <v>11835</v>
      </c>
      <c r="H1122" s="256" t="s">
        <v>993</v>
      </c>
      <c r="I1122" s="256" t="s">
        <v>3122</v>
      </c>
      <c r="J1122" s="256" t="s">
        <v>7803</v>
      </c>
      <c r="K1122" s="256" t="s">
        <v>12259</v>
      </c>
      <c r="L1122" s="98">
        <v>445</v>
      </c>
      <c r="M1122" s="256" t="s">
        <v>3122</v>
      </c>
      <c r="N1122" s="99" t="s">
        <v>3123</v>
      </c>
      <c r="O1122" s="12" t="s">
        <v>3124</v>
      </c>
      <c r="P1122" s="27" t="s">
        <v>79</v>
      </c>
      <c r="Q1122" s="30" t="s">
        <v>100</v>
      </c>
      <c r="R1122" s="30" t="s">
        <v>101</v>
      </c>
      <c r="S1122" s="101" t="s">
        <v>993</v>
      </c>
      <c r="T1122" s="100">
        <v>5300139469</v>
      </c>
      <c r="U1122" s="98">
        <v>130200002702</v>
      </c>
      <c r="V1122" s="99" t="s">
        <v>119</v>
      </c>
      <c r="W1122" s="99" t="s">
        <v>83</v>
      </c>
      <c r="X1122" s="99" t="s">
        <v>300</v>
      </c>
      <c r="Y1122" s="101" t="s">
        <v>761</v>
      </c>
      <c r="Z1122" s="99" t="s">
        <v>727</v>
      </c>
      <c r="AA1122" s="101" t="s">
        <v>85</v>
      </c>
      <c r="AB1122" s="101" t="s">
        <v>1087</v>
      </c>
      <c r="AC1122" s="101" t="s">
        <v>1088</v>
      </c>
      <c r="AD1122" s="99" t="s">
        <v>86</v>
      </c>
      <c r="AE1122" s="13">
        <v>39024</v>
      </c>
      <c r="AF1122" s="13">
        <v>41995</v>
      </c>
      <c r="AG1122" s="4">
        <f t="shared" ca="1" si="17"/>
        <v>12</v>
      </c>
      <c r="AH1122" s="32">
        <v>41863</v>
      </c>
      <c r="AI1122" s="15" t="s">
        <v>327</v>
      </c>
      <c r="AJ1122" s="101" t="s">
        <v>902</v>
      </c>
      <c r="AK1122" s="101" t="s">
        <v>903</v>
      </c>
      <c r="AL1122" s="84" t="s">
        <v>13767</v>
      </c>
      <c r="AM1122" s="84" t="s">
        <v>14883</v>
      </c>
      <c r="AN1122" s="84" t="s">
        <v>12046</v>
      </c>
      <c r="AO1122" s="84" t="s">
        <v>7239</v>
      </c>
      <c r="AP1122" s="16" t="s">
        <v>7020</v>
      </c>
      <c r="AQ1122" s="5" t="s">
        <v>9264</v>
      </c>
      <c r="AR1122" s="25">
        <v>4453</v>
      </c>
      <c r="AS1122" s="101" t="s">
        <v>993</v>
      </c>
      <c r="AT1122" s="101" t="s">
        <v>993</v>
      </c>
      <c r="AU1122" s="99" t="s">
        <v>6265</v>
      </c>
      <c r="AV1122" s="99" t="s">
        <v>906</v>
      </c>
      <c r="AW1122" s="99" t="s">
        <v>3122</v>
      </c>
      <c r="AX1122" s="256" t="s">
        <v>130</v>
      </c>
      <c r="AY1122" s="99" t="s">
        <v>100</v>
      </c>
      <c r="AZ1122" s="99" t="s">
        <v>100</v>
      </c>
      <c r="BA1122" s="99" t="s">
        <v>1111</v>
      </c>
      <c r="BB1122" s="18">
        <v>41927</v>
      </c>
      <c r="BC1122" s="6" t="s">
        <v>993</v>
      </c>
      <c r="BD1122" s="12">
        <v>4</v>
      </c>
      <c r="BE1122" s="102" t="s">
        <v>7710</v>
      </c>
      <c r="BF1122" s="16">
        <v>320000000</v>
      </c>
      <c r="BG1122" s="16">
        <v>50000</v>
      </c>
      <c r="BH1122" s="16">
        <v>50000</v>
      </c>
      <c r="BI1122" s="16">
        <v>50000</v>
      </c>
      <c r="BJ1122" s="16">
        <v>20000</v>
      </c>
      <c r="BK1122" s="80" t="s">
        <v>993</v>
      </c>
      <c r="BL1122" s="5" t="s">
        <v>86</v>
      </c>
      <c r="BM1122" s="5" t="s">
        <v>993</v>
      </c>
      <c r="BN1122" s="124" t="s">
        <v>744</v>
      </c>
      <c r="BO1122" s="6" t="s">
        <v>745</v>
      </c>
      <c r="BP1122" s="6" t="s">
        <v>91</v>
      </c>
      <c r="BQ1122" s="82" t="s">
        <v>993</v>
      </c>
      <c r="BR1122" s="82" t="s">
        <v>993</v>
      </c>
      <c r="BS1122" s="6" t="s">
        <v>385</v>
      </c>
      <c r="BT1122" s="6" t="s">
        <v>993</v>
      </c>
      <c r="BU1122" s="6" t="s">
        <v>776</v>
      </c>
      <c r="BV1122" s="27" t="s">
        <v>1073</v>
      </c>
      <c r="BW1122" s="5"/>
      <c r="BX1122" s="5"/>
      <c r="BY1122" s="5" t="s">
        <v>1192</v>
      </c>
      <c r="BZ1122" s="5" t="s">
        <v>1294</v>
      </c>
      <c r="CA1122" s="5" t="s">
        <v>386</v>
      </c>
      <c r="CB1122" s="5" t="s">
        <v>347</v>
      </c>
      <c r="CC1122" s="6" t="s">
        <v>13136</v>
      </c>
      <c r="CD1122" s="42" t="s">
        <v>7059</v>
      </c>
      <c r="CE1122" s="4">
        <v>3182899443</v>
      </c>
      <c r="CF1122" s="43" t="s">
        <v>6748</v>
      </c>
      <c r="CG1122" s="7" t="s">
        <v>350</v>
      </c>
      <c r="CH1122" s="7" t="s">
        <v>6266</v>
      </c>
      <c r="CI1122" s="7" t="s">
        <v>6267</v>
      </c>
      <c r="CJ1122" s="88" t="s">
        <v>6268</v>
      </c>
      <c r="CK1122" s="88" t="s">
        <v>3125</v>
      </c>
      <c r="CL1122" s="88" t="s">
        <v>3126</v>
      </c>
      <c r="CM1122" s="313" t="s">
        <v>3127</v>
      </c>
      <c r="CN1122" s="313" t="s">
        <v>6533</v>
      </c>
      <c r="CO1122" s="313" t="s">
        <v>9894</v>
      </c>
      <c r="CP1122" s="8" t="s">
        <v>3128</v>
      </c>
      <c r="CQ1122" s="79" t="s">
        <v>3129</v>
      </c>
      <c r="CR1122" s="21"/>
      <c r="CS1122" s="21" t="s">
        <v>990</v>
      </c>
      <c r="CT1122" s="103" t="s">
        <v>1026</v>
      </c>
      <c r="CU1122" s="20" t="s">
        <v>993</v>
      </c>
      <c r="CV1122" s="262" t="s">
        <v>993</v>
      </c>
      <c r="CW1122" s="11" t="s">
        <v>7736</v>
      </c>
      <c r="CX1122" s="86" t="s">
        <v>993</v>
      </c>
      <c r="CY1122" s="86" t="s">
        <v>12898</v>
      </c>
      <c r="CZ1122" s="86" t="s">
        <v>12899</v>
      </c>
      <c r="DA1122" s="86" t="s">
        <v>130</v>
      </c>
      <c r="DB1122" s="86" t="s">
        <v>12906</v>
      </c>
      <c r="DC1122" s="6" t="s">
        <v>993</v>
      </c>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row>
    <row r="1123" spans="1:129" ht="20.25" customHeight="1" x14ac:dyDescent="0.25">
      <c r="A1123" s="327"/>
      <c r="B1123" s="83">
        <v>166</v>
      </c>
      <c r="C1123" s="449">
        <v>1425</v>
      </c>
      <c r="D1123" s="113" t="s">
        <v>11338</v>
      </c>
      <c r="E1123" s="255" t="s">
        <v>6037</v>
      </c>
      <c r="F1123" s="256" t="s">
        <v>243</v>
      </c>
      <c r="G1123" s="256" t="s">
        <v>11825</v>
      </c>
      <c r="H1123" s="256" t="s">
        <v>993</v>
      </c>
      <c r="I1123" s="256" t="s">
        <v>7821</v>
      </c>
      <c r="J1123" s="256" t="s">
        <v>7822</v>
      </c>
      <c r="K1123" s="256" t="s">
        <v>12248</v>
      </c>
      <c r="L1123" s="98">
        <v>512</v>
      </c>
      <c r="M1123" s="256" t="s">
        <v>739</v>
      </c>
      <c r="N1123" s="5" t="s">
        <v>740</v>
      </c>
      <c r="O1123" s="12" t="s">
        <v>741</v>
      </c>
      <c r="P1123" s="27" t="s">
        <v>79</v>
      </c>
      <c r="Q1123" s="30" t="s">
        <v>79</v>
      </c>
      <c r="R1123" s="30" t="s">
        <v>7925</v>
      </c>
      <c r="S1123" s="158" t="s">
        <v>10104</v>
      </c>
      <c r="T1123" s="100" t="s">
        <v>15207</v>
      </c>
      <c r="U1123" s="100" t="s">
        <v>761</v>
      </c>
      <c r="V1123" s="99" t="s">
        <v>119</v>
      </c>
      <c r="W1123" s="99" t="s">
        <v>83</v>
      </c>
      <c r="X1123" s="101" t="s">
        <v>531</v>
      </c>
      <c r="Y1123" s="101" t="s">
        <v>10339</v>
      </c>
      <c r="Z1123" s="99" t="s">
        <v>1179</v>
      </c>
      <c r="AA1123" s="101" t="s">
        <v>103</v>
      </c>
      <c r="AB1123" s="101" t="s">
        <v>1088</v>
      </c>
      <c r="AC1123" s="101" t="s">
        <v>1211</v>
      </c>
      <c r="AD1123" s="99" t="s">
        <v>86</v>
      </c>
      <c r="AE1123" s="13">
        <v>43350</v>
      </c>
      <c r="AF1123" s="13">
        <v>43418</v>
      </c>
      <c r="AG1123" s="4">
        <f t="shared" ca="1" si="17"/>
        <v>0</v>
      </c>
      <c r="AH1123" s="32">
        <v>43414</v>
      </c>
      <c r="AI1123" s="15" t="s">
        <v>338</v>
      </c>
      <c r="AJ1123" s="101" t="s">
        <v>886</v>
      </c>
      <c r="AK1123" s="101" t="s">
        <v>887</v>
      </c>
      <c r="AL1123" s="84" t="s">
        <v>13722</v>
      </c>
      <c r="AM1123" s="84" t="s">
        <v>14331</v>
      </c>
      <c r="AN1123" s="84" t="s">
        <v>12046</v>
      </c>
      <c r="AO1123" s="84" t="s">
        <v>7240</v>
      </c>
      <c r="AP1123" s="80" t="s">
        <v>152</v>
      </c>
      <c r="AQ1123" s="5" t="s">
        <v>9222</v>
      </c>
      <c r="AR1123" s="25">
        <v>5123</v>
      </c>
      <c r="AS1123" s="101" t="s">
        <v>993</v>
      </c>
      <c r="AT1123" s="101" t="s">
        <v>993</v>
      </c>
      <c r="AU1123" s="99" t="s">
        <v>90</v>
      </c>
      <c r="AV1123" s="99" t="s">
        <v>1499</v>
      </c>
      <c r="AW1123" s="99" t="s">
        <v>282</v>
      </c>
      <c r="AX1123" s="256" t="s">
        <v>130</v>
      </c>
      <c r="AY1123" s="99" t="s">
        <v>79</v>
      </c>
      <c r="AZ1123" s="99" t="s">
        <v>79</v>
      </c>
      <c r="BA1123" s="101" t="s">
        <v>1055</v>
      </c>
      <c r="BB1123" s="18">
        <v>43417</v>
      </c>
      <c r="BC1123" s="6" t="s">
        <v>993</v>
      </c>
      <c r="BD1123" s="12">
        <v>4</v>
      </c>
      <c r="BE1123" s="102" t="s">
        <v>7217</v>
      </c>
      <c r="BF1123" s="16">
        <v>320000000</v>
      </c>
      <c r="BG1123" s="16">
        <v>50000</v>
      </c>
      <c r="BH1123" s="16">
        <v>50000</v>
      </c>
      <c r="BI1123" s="16">
        <v>50000</v>
      </c>
      <c r="BJ1123" s="16">
        <v>20000</v>
      </c>
      <c r="BK1123" s="80" t="s">
        <v>993</v>
      </c>
      <c r="BL1123" s="16" t="s">
        <v>86</v>
      </c>
      <c r="BM1123" s="5" t="s">
        <v>993</v>
      </c>
      <c r="BN1123" s="6" t="s">
        <v>342</v>
      </c>
      <c r="BO1123" s="6" t="s">
        <v>7924</v>
      </c>
      <c r="BP1123" s="6" t="s">
        <v>91</v>
      </c>
      <c r="BQ1123" s="82" t="s">
        <v>993</v>
      </c>
      <c r="BR1123" s="82" t="s">
        <v>993</v>
      </c>
      <c r="BS1123" s="6" t="s">
        <v>385</v>
      </c>
      <c r="BT1123" s="6" t="s">
        <v>993</v>
      </c>
      <c r="BU1123" s="6" t="s">
        <v>1036</v>
      </c>
      <c r="BV1123" s="27" t="s">
        <v>993</v>
      </c>
      <c r="BW1123" s="5" t="s">
        <v>422</v>
      </c>
      <c r="BX1123" s="5" t="s">
        <v>5255</v>
      </c>
      <c r="BY1123" s="5" t="s">
        <v>1192</v>
      </c>
      <c r="BZ1123" s="5" t="s">
        <v>1294</v>
      </c>
      <c r="CA1123" s="5" t="s">
        <v>386</v>
      </c>
      <c r="CB1123" s="5" t="s">
        <v>347</v>
      </c>
      <c r="CC1123" s="6" t="s">
        <v>13136</v>
      </c>
      <c r="CD1123" s="42" t="s">
        <v>7061</v>
      </c>
      <c r="CE1123" s="4">
        <v>3182899379</v>
      </c>
      <c r="CF1123" s="43" t="s">
        <v>6750</v>
      </c>
      <c r="CG1123" s="7" t="s">
        <v>189</v>
      </c>
      <c r="CH1123" s="7">
        <v>0</v>
      </c>
      <c r="CI1123" s="7">
        <v>0</v>
      </c>
      <c r="CJ1123" s="7">
        <v>0</v>
      </c>
      <c r="CK1123" s="7" t="s">
        <v>2484</v>
      </c>
      <c r="CL1123" s="313" t="s">
        <v>2485</v>
      </c>
      <c r="CM1123" s="313">
        <v>3164830508</v>
      </c>
      <c r="CN1123" s="313" t="s">
        <v>751</v>
      </c>
      <c r="CO1123" s="313" t="s">
        <v>752</v>
      </c>
      <c r="CP1123" s="8">
        <v>3175387124</v>
      </c>
      <c r="CQ1123" s="79" t="s">
        <v>753</v>
      </c>
      <c r="CR1123" s="21"/>
      <c r="CS1123" s="21" t="s">
        <v>7958</v>
      </c>
      <c r="CT1123" s="103" t="s">
        <v>1026</v>
      </c>
      <c r="CU1123" s="20" t="s">
        <v>993</v>
      </c>
      <c r="CV1123" s="262" t="s">
        <v>993</v>
      </c>
      <c r="CW1123" s="11" t="s">
        <v>7735</v>
      </c>
      <c r="CX1123" s="86" t="s">
        <v>993</v>
      </c>
      <c r="CY1123" s="86" t="s">
        <v>12898</v>
      </c>
      <c r="CZ1123" s="86" t="s">
        <v>12899</v>
      </c>
      <c r="DA1123" s="86" t="s">
        <v>130</v>
      </c>
      <c r="DB1123" s="86" t="s">
        <v>12906</v>
      </c>
      <c r="DC1123" s="6" t="s">
        <v>993</v>
      </c>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row>
    <row r="1124" spans="1:129" ht="20.25" customHeight="1" x14ac:dyDescent="0.25">
      <c r="A1124" s="327"/>
      <c r="B1124" s="83">
        <v>1330</v>
      </c>
      <c r="C1124" s="449">
        <v>1426</v>
      </c>
      <c r="D1124" s="113" t="s">
        <v>11340</v>
      </c>
      <c r="E1124" s="255" t="s">
        <v>6044</v>
      </c>
      <c r="F1124" s="256" t="s">
        <v>114</v>
      </c>
      <c r="G1124" s="256" t="s">
        <v>11828</v>
      </c>
      <c r="H1124" s="256" t="s">
        <v>993</v>
      </c>
      <c r="I1124" s="256" t="s">
        <v>7757</v>
      </c>
      <c r="J1124" s="256" t="s">
        <v>7758</v>
      </c>
      <c r="K1124" s="256" t="s">
        <v>12245</v>
      </c>
      <c r="L1124" s="98">
        <v>946</v>
      </c>
      <c r="M1124" s="256" t="s">
        <v>6045</v>
      </c>
      <c r="N1124" s="5" t="s">
        <v>6046</v>
      </c>
      <c r="O1124" s="12" t="s">
        <v>6047</v>
      </c>
      <c r="P1124" s="27" t="s">
        <v>79</v>
      </c>
      <c r="Q1124" s="30" t="s">
        <v>79</v>
      </c>
      <c r="R1124" s="30" t="s">
        <v>662</v>
      </c>
      <c r="S1124" s="101" t="s">
        <v>5465</v>
      </c>
      <c r="T1124" s="100" t="s">
        <v>6048</v>
      </c>
      <c r="U1124" s="98">
        <v>130200002690</v>
      </c>
      <c r="V1124" s="99" t="s">
        <v>119</v>
      </c>
      <c r="W1124" s="99" t="s">
        <v>83</v>
      </c>
      <c r="X1124" s="101" t="s">
        <v>531</v>
      </c>
      <c r="Y1124" s="101" t="s">
        <v>761</v>
      </c>
      <c r="Z1124" s="99" t="s">
        <v>1179</v>
      </c>
      <c r="AA1124" s="101" t="s">
        <v>103</v>
      </c>
      <c r="AB1124" s="101" t="s">
        <v>1088</v>
      </c>
      <c r="AC1124" s="101" t="s">
        <v>1211</v>
      </c>
      <c r="AD1124" s="99" t="s">
        <v>86</v>
      </c>
      <c r="AE1124" s="13">
        <v>41857</v>
      </c>
      <c r="AF1124" s="13">
        <v>41879</v>
      </c>
      <c r="AG1124" s="4">
        <f t="shared" ca="1" si="17"/>
        <v>5</v>
      </c>
      <c r="AH1124" s="32" t="s">
        <v>993</v>
      </c>
      <c r="AI1124" s="15" t="s">
        <v>338</v>
      </c>
      <c r="AJ1124" s="101" t="s">
        <v>886</v>
      </c>
      <c r="AK1124" s="101" t="s">
        <v>1510</v>
      </c>
      <c r="AL1124" s="84" t="s">
        <v>13723</v>
      </c>
      <c r="AM1124" s="84" t="s">
        <v>14845</v>
      </c>
      <c r="AN1124" s="84" t="s">
        <v>12046</v>
      </c>
      <c r="AO1124" s="84" t="s">
        <v>7240</v>
      </c>
      <c r="AP1124" s="16" t="s">
        <v>7020</v>
      </c>
      <c r="AQ1124" s="5" t="s">
        <v>9223</v>
      </c>
      <c r="AR1124" s="25">
        <v>9461</v>
      </c>
      <c r="AS1124" s="101" t="s">
        <v>993</v>
      </c>
      <c r="AT1124" s="101" t="s">
        <v>993</v>
      </c>
      <c r="AU1124" s="101" t="s">
        <v>90</v>
      </c>
      <c r="AV1124" s="99" t="s">
        <v>906</v>
      </c>
      <c r="AW1124" s="99" t="s">
        <v>839</v>
      </c>
      <c r="AX1124" s="256" t="s">
        <v>130</v>
      </c>
      <c r="AY1124" s="99" t="s">
        <v>79</v>
      </c>
      <c r="AZ1124" s="99" t="s">
        <v>79</v>
      </c>
      <c r="BA1124" s="101" t="s">
        <v>1055</v>
      </c>
      <c r="BB1124" s="18">
        <v>41878</v>
      </c>
      <c r="BC1124" s="6" t="s">
        <v>993</v>
      </c>
      <c r="BD1124" s="12">
        <v>4</v>
      </c>
      <c r="BE1124" s="102" t="s">
        <v>7217</v>
      </c>
      <c r="BF1124" s="16">
        <v>320000000</v>
      </c>
      <c r="BG1124" s="16">
        <v>50000</v>
      </c>
      <c r="BH1124" s="16">
        <v>50000</v>
      </c>
      <c r="BI1124" s="16">
        <v>50000</v>
      </c>
      <c r="BJ1124" s="16">
        <v>20000</v>
      </c>
      <c r="BK1124" s="80" t="s">
        <v>993</v>
      </c>
      <c r="BL1124" s="16" t="s">
        <v>86</v>
      </c>
      <c r="BM1124" s="5" t="s">
        <v>993</v>
      </c>
      <c r="BN1124" s="5" t="s">
        <v>342</v>
      </c>
      <c r="BO1124" s="6" t="s">
        <v>646</v>
      </c>
      <c r="BP1124" s="6" t="s">
        <v>134</v>
      </c>
      <c r="BQ1124" s="82" t="s">
        <v>993</v>
      </c>
      <c r="BR1124" s="82" t="s">
        <v>993</v>
      </c>
      <c r="BS1124" s="5" t="s">
        <v>385</v>
      </c>
      <c r="BT1124" s="6" t="s">
        <v>993</v>
      </c>
      <c r="BU1124" s="6" t="s">
        <v>1036</v>
      </c>
      <c r="BV1124" s="27" t="s">
        <v>993</v>
      </c>
      <c r="BW1124" s="5" t="s">
        <v>422</v>
      </c>
      <c r="BX1124" s="5" t="s">
        <v>5255</v>
      </c>
      <c r="BY1124" s="5" t="s">
        <v>1192</v>
      </c>
      <c r="BZ1124" s="5" t="s">
        <v>1294</v>
      </c>
      <c r="CA1124" s="5" t="s">
        <v>386</v>
      </c>
      <c r="CB1124" s="5" t="s">
        <v>347</v>
      </c>
      <c r="CC1124" s="6" t="s">
        <v>13136</v>
      </c>
      <c r="CD1124" s="42" t="s">
        <v>7062</v>
      </c>
      <c r="CE1124" s="4">
        <v>3187072331</v>
      </c>
      <c r="CF1124" s="43" t="s">
        <v>6749</v>
      </c>
      <c r="CG1124" s="7" t="s">
        <v>189</v>
      </c>
      <c r="CH1124" s="7">
        <v>0</v>
      </c>
      <c r="CI1124" s="7">
        <v>0</v>
      </c>
      <c r="CJ1124" s="88" t="s">
        <v>8039</v>
      </c>
      <c r="CK1124" s="88" t="s">
        <v>6049</v>
      </c>
      <c r="CL1124" s="88" t="s">
        <v>6050</v>
      </c>
      <c r="CM1124" s="313" t="s">
        <v>6051</v>
      </c>
      <c r="CN1124" s="313" t="s">
        <v>6052</v>
      </c>
      <c r="CO1124" s="313" t="s">
        <v>6053</v>
      </c>
      <c r="CP1124" s="8" t="s">
        <v>6054</v>
      </c>
      <c r="CQ1124" s="79" t="s">
        <v>6055</v>
      </c>
      <c r="CR1124" s="21"/>
      <c r="CS1124" s="21" t="s">
        <v>6674</v>
      </c>
      <c r="CT1124" s="103" t="s">
        <v>6674</v>
      </c>
      <c r="CU1124" s="20" t="s">
        <v>993</v>
      </c>
      <c r="CV1124" s="262" t="s">
        <v>993</v>
      </c>
      <c r="CW1124" s="11" t="s">
        <v>7735</v>
      </c>
      <c r="CX1124" s="86" t="s">
        <v>993</v>
      </c>
      <c r="CY1124" s="86" t="s">
        <v>12898</v>
      </c>
      <c r="CZ1124" s="86" t="s">
        <v>12899</v>
      </c>
      <c r="DA1124" s="86" t="s">
        <v>130</v>
      </c>
      <c r="DB1124" s="86" t="s">
        <v>12906</v>
      </c>
      <c r="DC1124" s="6" t="s">
        <v>993</v>
      </c>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row>
    <row r="1125" spans="1:129" ht="20.25" customHeight="1" x14ac:dyDescent="0.25">
      <c r="A1125" s="327"/>
      <c r="B1125" s="83">
        <v>1336</v>
      </c>
      <c r="C1125" s="449">
        <v>1427</v>
      </c>
      <c r="D1125" s="113" t="s">
        <v>11345</v>
      </c>
      <c r="E1125" s="255" t="s">
        <v>6080</v>
      </c>
      <c r="F1125" s="256" t="s">
        <v>168</v>
      </c>
      <c r="G1125" s="256" t="s">
        <v>11835</v>
      </c>
      <c r="H1125" s="256" t="s">
        <v>993</v>
      </c>
      <c r="I1125" s="256" t="s">
        <v>169</v>
      </c>
      <c r="J1125" s="256" t="s">
        <v>7755</v>
      </c>
      <c r="K1125" s="256" t="s">
        <v>12244</v>
      </c>
      <c r="L1125" s="98">
        <v>813</v>
      </c>
      <c r="M1125" s="256" t="s">
        <v>2510</v>
      </c>
      <c r="N1125" s="99" t="s">
        <v>4115</v>
      </c>
      <c r="O1125" s="12" t="s">
        <v>2512</v>
      </c>
      <c r="P1125" s="27" t="s">
        <v>79</v>
      </c>
      <c r="Q1125" s="30" t="s">
        <v>100</v>
      </c>
      <c r="R1125" s="30" t="s">
        <v>6065</v>
      </c>
      <c r="S1125" s="101" t="s">
        <v>993</v>
      </c>
      <c r="T1125" s="100">
        <v>5300860905</v>
      </c>
      <c r="U1125" s="98">
        <v>130200002053</v>
      </c>
      <c r="V1125" s="99" t="s">
        <v>119</v>
      </c>
      <c r="W1125" s="99" t="s">
        <v>83</v>
      </c>
      <c r="X1125" s="99" t="s">
        <v>300</v>
      </c>
      <c r="Y1125" s="101" t="s">
        <v>761</v>
      </c>
      <c r="Z1125" s="99" t="s">
        <v>727</v>
      </c>
      <c r="AA1125" s="101" t="s">
        <v>85</v>
      </c>
      <c r="AB1125" s="101" t="s">
        <v>1088</v>
      </c>
      <c r="AC1125" s="101" t="s">
        <v>1211</v>
      </c>
      <c r="AD1125" s="99" t="s">
        <v>86</v>
      </c>
      <c r="AE1125" s="13">
        <v>41902</v>
      </c>
      <c r="AF1125" s="13">
        <v>41920</v>
      </c>
      <c r="AG1125" s="4">
        <f t="shared" ca="1" si="17"/>
        <v>4</v>
      </c>
      <c r="AH1125" s="32" t="s">
        <v>993</v>
      </c>
      <c r="AI1125" s="15" t="s">
        <v>327</v>
      </c>
      <c r="AJ1125" s="101" t="s">
        <v>1510</v>
      </c>
      <c r="AK1125" s="101" t="s">
        <v>903</v>
      </c>
      <c r="AL1125" s="84" t="s">
        <v>13727</v>
      </c>
      <c r="AM1125" s="84" t="s">
        <v>14850</v>
      </c>
      <c r="AN1125" s="84" t="s">
        <v>12046</v>
      </c>
      <c r="AO1125" s="84" t="s">
        <v>7239</v>
      </c>
      <c r="AP1125" s="16" t="s">
        <v>7020</v>
      </c>
      <c r="AQ1125" s="5" t="s">
        <v>9227</v>
      </c>
      <c r="AR1125" s="25">
        <v>8137</v>
      </c>
      <c r="AS1125" s="101" t="s">
        <v>993</v>
      </c>
      <c r="AT1125" s="101" t="s">
        <v>993</v>
      </c>
      <c r="AU1125" s="99" t="s">
        <v>90</v>
      </c>
      <c r="AV1125" s="99" t="s">
        <v>906</v>
      </c>
      <c r="AW1125" s="99" t="s">
        <v>169</v>
      </c>
      <c r="AX1125" s="256" t="s">
        <v>130</v>
      </c>
      <c r="AY1125" s="99" t="s">
        <v>100</v>
      </c>
      <c r="AZ1125" s="99" t="s">
        <v>100</v>
      </c>
      <c r="BA1125" s="99" t="s">
        <v>1111</v>
      </c>
      <c r="BB1125" s="18">
        <v>41920</v>
      </c>
      <c r="BC1125" s="6" t="s">
        <v>993</v>
      </c>
      <c r="BD1125" s="12">
        <v>4</v>
      </c>
      <c r="BE1125" s="102" t="s">
        <v>7217</v>
      </c>
      <c r="BF1125" s="16">
        <v>320000000</v>
      </c>
      <c r="BG1125" s="16">
        <v>50000</v>
      </c>
      <c r="BH1125" s="16">
        <v>50000</v>
      </c>
      <c r="BI1125" s="16">
        <v>50000</v>
      </c>
      <c r="BJ1125" s="16">
        <v>20000</v>
      </c>
      <c r="BK1125" s="80" t="s">
        <v>993</v>
      </c>
      <c r="BL1125" s="5" t="s">
        <v>86</v>
      </c>
      <c r="BM1125" s="5" t="s">
        <v>993</v>
      </c>
      <c r="BN1125" s="6" t="s">
        <v>744</v>
      </c>
      <c r="BO1125" s="6" t="s">
        <v>745</v>
      </c>
      <c r="BP1125" s="6" t="s">
        <v>91</v>
      </c>
      <c r="BQ1125" s="82" t="s">
        <v>993</v>
      </c>
      <c r="BR1125" s="82" t="s">
        <v>993</v>
      </c>
      <c r="BS1125" s="6" t="s">
        <v>385</v>
      </c>
      <c r="BT1125" s="6" t="s">
        <v>993</v>
      </c>
      <c r="BU1125" s="6" t="s">
        <v>776</v>
      </c>
      <c r="BV1125" s="27" t="s">
        <v>1073</v>
      </c>
      <c r="BW1125" s="5" t="s">
        <v>422</v>
      </c>
      <c r="BX1125" s="5" t="s">
        <v>5255</v>
      </c>
      <c r="BY1125" s="5" t="s">
        <v>1192</v>
      </c>
      <c r="BZ1125" s="5" t="s">
        <v>1294</v>
      </c>
      <c r="CA1125" s="5" t="s">
        <v>386</v>
      </c>
      <c r="CB1125" s="5" t="s">
        <v>347</v>
      </c>
      <c r="CC1125" s="6" t="s">
        <v>13136</v>
      </c>
      <c r="CD1125" s="42" t="s">
        <v>7059</v>
      </c>
      <c r="CE1125" s="4">
        <v>3182899443</v>
      </c>
      <c r="CF1125" s="43" t="s">
        <v>6748</v>
      </c>
      <c r="CG1125" s="7" t="s">
        <v>350</v>
      </c>
      <c r="CH1125" s="7" t="s">
        <v>6081</v>
      </c>
      <c r="CI1125" s="7">
        <v>3176452316</v>
      </c>
      <c r="CJ1125" s="88" t="s">
        <v>6082</v>
      </c>
      <c r="CK1125" s="88" t="s">
        <v>9767</v>
      </c>
      <c r="CL1125" s="88" t="s">
        <v>2514</v>
      </c>
      <c r="CM1125" s="313" t="s">
        <v>2515</v>
      </c>
      <c r="CN1125" s="313" t="s">
        <v>9660</v>
      </c>
      <c r="CO1125" s="313" t="s">
        <v>8112</v>
      </c>
      <c r="CP1125" s="8" t="s">
        <v>2518</v>
      </c>
      <c r="CQ1125" s="79" t="s">
        <v>2519</v>
      </c>
      <c r="CR1125" s="21"/>
      <c r="CS1125" s="21" t="s">
        <v>12365</v>
      </c>
      <c r="CT1125" s="103" t="s">
        <v>1026</v>
      </c>
      <c r="CU1125" s="20" t="s">
        <v>993</v>
      </c>
      <c r="CV1125" s="262" t="s">
        <v>993</v>
      </c>
      <c r="CW1125" s="11" t="s">
        <v>7736</v>
      </c>
      <c r="CX1125" s="86" t="s">
        <v>993</v>
      </c>
      <c r="CY1125" s="86" t="s">
        <v>12898</v>
      </c>
      <c r="CZ1125" s="86" t="s">
        <v>12899</v>
      </c>
      <c r="DA1125" s="86" t="s">
        <v>130</v>
      </c>
      <c r="DB1125" s="86" t="s">
        <v>12906</v>
      </c>
      <c r="DC1125" s="6" t="s">
        <v>993</v>
      </c>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row>
    <row r="1126" spans="1:129" ht="20.25" customHeight="1" x14ac:dyDescent="0.25">
      <c r="A1126" s="327"/>
      <c r="B1126" s="83">
        <v>1351</v>
      </c>
      <c r="C1126" s="449">
        <v>1428</v>
      </c>
      <c r="D1126" s="113" t="s">
        <v>11357</v>
      </c>
      <c r="E1126" s="255" t="s">
        <v>6151</v>
      </c>
      <c r="F1126" s="256" t="s">
        <v>114</v>
      </c>
      <c r="G1126" s="256" t="s">
        <v>11828</v>
      </c>
      <c r="H1126" s="256" t="s">
        <v>993</v>
      </c>
      <c r="I1126" s="256" t="s">
        <v>11931</v>
      </c>
      <c r="J1126" s="256" t="s">
        <v>12265</v>
      </c>
      <c r="K1126" s="256" t="s">
        <v>12257</v>
      </c>
      <c r="L1126" s="98">
        <v>521</v>
      </c>
      <c r="M1126" s="14" t="s">
        <v>1950</v>
      </c>
      <c r="N1126" s="99" t="s">
        <v>1951</v>
      </c>
      <c r="O1126" s="12">
        <v>7737028</v>
      </c>
      <c r="P1126" s="99" t="s">
        <v>79</v>
      </c>
      <c r="Q1126" s="30" t="s">
        <v>100</v>
      </c>
      <c r="R1126" s="30" t="s">
        <v>4759</v>
      </c>
      <c r="S1126" s="101" t="s">
        <v>993</v>
      </c>
      <c r="T1126" s="100" t="s">
        <v>6152</v>
      </c>
      <c r="U1126" s="98">
        <v>130200002704</v>
      </c>
      <c r="V1126" s="99" t="s">
        <v>82</v>
      </c>
      <c r="W1126" s="99" t="s">
        <v>83</v>
      </c>
      <c r="X1126" s="99" t="s">
        <v>641</v>
      </c>
      <c r="Y1126" s="101" t="s">
        <v>761</v>
      </c>
      <c r="Z1126" s="99" t="s">
        <v>727</v>
      </c>
      <c r="AA1126" s="101" t="s">
        <v>85</v>
      </c>
      <c r="AB1126" s="101" t="s">
        <v>1087</v>
      </c>
      <c r="AC1126" s="101" t="s">
        <v>1088</v>
      </c>
      <c r="AD1126" s="99" t="s">
        <v>86</v>
      </c>
      <c r="AE1126" s="13">
        <v>41921</v>
      </c>
      <c r="AF1126" s="13">
        <v>41955</v>
      </c>
      <c r="AG1126" s="4">
        <f t="shared" ca="1" si="17"/>
        <v>4</v>
      </c>
      <c r="AH1126" s="32">
        <v>41921</v>
      </c>
      <c r="AI1126" s="15" t="s">
        <v>327</v>
      </c>
      <c r="AJ1126" s="101" t="s">
        <v>902</v>
      </c>
      <c r="AK1126" s="101" t="s">
        <v>903</v>
      </c>
      <c r="AL1126" s="84" t="s">
        <v>13742</v>
      </c>
      <c r="AM1126" s="84" t="s">
        <v>14863</v>
      </c>
      <c r="AN1126" s="84" t="s">
        <v>12046</v>
      </c>
      <c r="AO1126" s="84" t="s">
        <v>7240</v>
      </c>
      <c r="AP1126" s="16" t="s">
        <v>7020</v>
      </c>
      <c r="AQ1126" s="5" t="s">
        <v>9241</v>
      </c>
      <c r="AR1126" s="25">
        <v>5216</v>
      </c>
      <c r="AS1126" s="101" t="s">
        <v>993</v>
      </c>
      <c r="AT1126" s="101" t="s">
        <v>993</v>
      </c>
      <c r="AU1126" s="99" t="s">
        <v>90</v>
      </c>
      <c r="AV1126" s="99" t="s">
        <v>1499</v>
      </c>
      <c r="AW1126" s="99" t="s">
        <v>498</v>
      </c>
      <c r="AX1126" s="256" t="s">
        <v>130</v>
      </c>
      <c r="AY1126" s="99" t="s">
        <v>100</v>
      </c>
      <c r="AZ1126" s="99" t="s">
        <v>100</v>
      </c>
      <c r="BA1126" s="99" t="s">
        <v>1111</v>
      </c>
      <c r="BB1126" s="18">
        <v>41953</v>
      </c>
      <c r="BC1126" s="6" t="s">
        <v>993</v>
      </c>
      <c r="BD1126" s="12">
        <v>4</v>
      </c>
      <c r="BE1126" s="102" t="s">
        <v>7217</v>
      </c>
      <c r="BF1126" s="16">
        <v>320000000</v>
      </c>
      <c r="BG1126" s="16">
        <v>50000</v>
      </c>
      <c r="BH1126" s="16">
        <v>50000</v>
      </c>
      <c r="BI1126" s="16">
        <v>50000</v>
      </c>
      <c r="BJ1126" s="16">
        <v>20000</v>
      </c>
      <c r="BK1126" s="80" t="s">
        <v>993</v>
      </c>
      <c r="BL1126" s="5" t="s">
        <v>86</v>
      </c>
      <c r="BM1126" s="5" t="s">
        <v>993</v>
      </c>
      <c r="BN1126" s="6" t="s">
        <v>744</v>
      </c>
      <c r="BO1126" s="6" t="s">
        <v>745</v>
      </c>
      <c r="BP1126" s="6" t="s">
        <v>91</v>
      </c>
      <c r="BQ1126" s="82" t="s">
        <v>993</v>
      </c>
      <c r="BR1126" s="82" t="s">
        <v>993</v>
      </c>
      <c r="BS1126" s="6" t="s">
        <v>385</v>
      </c>
      <c r="BT1126" s="6" t="s">
        <v>993</v>
      </c>
      <c r="BU1126" s="6" t="s">
        <v>776</v>
      </c>
      <c r="BV1126" s="27" t="s">
        <v>993</v>
      </c>
      <c r="BW1126" s="5" t="s">
        <v>1092</v>
      </c>
      <c r="BX1126" s="5" t="s">
        <v>993</v>
      </c>
      <c r="BY1126" s="5" t="s">
        <v>1192</v>
      </c>
      <c r="BZ1126" s="5" t="s">
        <v>1294</v>
      </c>
      <c r="CA1126" s="5" t="s">
        <v>386</v>
      </c>
      <c r="CB1126" s="5" t="s">
        <v>347</v>
      </c>
      <c r="CC1126" s="6" t="s">
        <v>13136</v>
      </c>
      <c r="CD1126" s="42" t="s">
        <v>7062</v>
      </c>
      <c r="CE1126" s="4">
        <v>3187072331</v>
      </c>
      <c r="CF1126" s="43" t="s">
        <v>6749</v>
      </c>
      <c r="CG1126" s="7" t="s">
        <v>189</v>
      </c>
      <c r="CH1126" s="7">
        <v>0</v>
      </c>
      <c r="CI1126" s="7">
        <v>0</v>
      </c>
      <c r="CJ1126" s="88" t="s">
        <v>9911</v>
      </c>
      <c r="CK1126" s="88" t="s">
        <v>1953</v>
      </c>
      <c r="CL1126" s="88" t="s">
        <v>1954</v>
      </c>
      <c r="CM1126" s="313">
        <v>3188832442</v>
      </c>
      <c r="CN1126" s="313" t="s">
        <v>1955</v>
      </c>
      <c r="CO1126" s="313" t="s">
        <v>1956</v>
      </c>
      <c r="CP1126" s="8">
        <v>3188832336</v>
      </c>
      <c r="CQ1126" s="79" t="s">
        <v>1957</v>
      </c>
      <c r="CR1126" s="21"/>
      <c r="CS1126" s="21" t="s">
        <v>12645</v>
      </c>
      <c r="CT1126" s="103" t="s">
        <v>6153</v>
      </c>
      <c r="CU1126" s="20" t="s">
        <v>993</v>
      </c>
      <c r="CV1126" s="262" t="s">
        <v>993</v>
      </c>
      <c r="CW1126" s="11" t="s">
        <v>7736</v>
      </c>
      <c r="CX1126" s="86" t="s">
        <v>993</v>
      </c>
      <c r="CY1126" s="86" t="s">
        <v>12898</v>
      </c>
      <c r="CZ1126" s="86" t="s">
        <v>12979</v>
      </c>
      <c r="DA1126" s="86" t="s">
        <v>130</v>
      </c>
      <c r="DB1126" s="86" t="s">
        <v>12906</v>
      </c>
      <c r="DC1126" s="6" t="s">
        <v>993</v>
      </c>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row>
    <row r="1127" spans="1:129" ht="20.25" customHeight="1" x14ac:dyDescent="0.25">
      <c r="A1127" s="327"/>
      <c r="B1127" s="83">
        <v>1331</v>
      </c>
      <c r="C1127" s="449">
        <v>1429</v>
      </c>
      <c r="D1127" s="113" t="s">
        <v>11341</v>
      </c>
      <c r="E1127" s="255" t="s">
        <v>6056</v>
      </c>
      <c r="F1127" s="256" t="s">
        <v>10679</v>
      </c>
      <c r="G1127" s="256" t="s">
        <v>11833</v>
      </c>
      <c r="H1127" s="256" t="s">
        <v>993</v>
      </c>
      <c r="I1127" s="256" t="s">
        <v>15345</v>
      </c>
      <c r="J1127" s="256" t="s">
        <v>7741</v>
      </c>
      <c r="K1127" s="256" t="s">
        <v>12234</v>
      </c>
      <c r="L1127" s="98">
        <v>134</v>
      </c>
      <c r="M1127" s="256" t="s">
        <v>2223</v>
      </c>
      <c r="N1127" s="5" t="s">
        <v>2224</v>
      </c>
      <c r="O1127" s="12" t="s">
        <v>2225</v>
      </c>
      <c r="P1127" s="27" t="s">
        <v>79</v>
      </c>
      <c r="Q1127" s="30" t="s">
        <v>79</v>
      </c>
      <c r="R1127" s="30" t="s">
        <v>80</v>
      </c>
      <c r="S1127" s="101" t="s">
        <v>6464</v>
      </c>
      <c r="T1127" s="100" t="s">
        <v>725</v>
      </c>
      <c r="U1127" s="98">
        <v>130200002705</v>
      </c>
      <c r="V1127" s="99" t="s">
        <v>82</v>
      </c>
      <c r="W1127" s="99" t="s">
        <v>83</v>
      </c>
      <c r="X1127" s="99" t="s">
        <v>84</v>
      </c>
      <c r="Y1127" s="101" t="s">
        <v>761</v>
      </c>
      <c r="Z1127" s="99" t="s">
        <v>642</v>
      </c>
      <c r="AA1127" s="101" t="s">
        <v>85</v>
      </c>
      <c r="AB1127" s="101" t="s">
        <v>2069</v>
      </c>
      <c r="AC1127" s="101" t="s">
        <v>1088</v>
      </c>
      <c r="AD1127" s="99" t="s">
        <v>86</v>
      </c>
      <c r="AE1127" s="13">
        <v>40044</v>
      </c>
      <c r="AF1127" s="13">
        <v>41882</v>
      </c>
      <c r="AG1127" s="4">
        <f t="shared" ca="1" si="17"/>
        <v>10</v>
      </c>
      <c r="AH1127" s="32" t="s">
        <v>993</v>
      </c>
      <c r="AI1127" s="15" t="s">
        <v>327</v>
      </c>
      <c r="AJ1127" s="101" t="s">
        <v>902</v>
      </c>
      <c r="AK1127" s="101" t="s">
        <v>903</v>
      </c>
      <c r="AL1127" s="84" t="s">
        <v>12188</v>
      </c>
      <c r="AM1127" s="84" t="s">
        <v>14846</v>
      </c>
      <c r="AN1127" s="84" t="s">
        <v>12046</v>
      </c>
      <c r="AO1127" s="84" t="s">
        <v>7240</v>
      </c>
      <c r="AP1127" s="16" t="s">
        <v>7020</v>
      </c>
      <c r="AQ1127" s="5" t="s">
        <v>10068</v>
      </c>
      <c r="AR1127" s="25" t="s">
        <v>10069</v>
      </c>
      <c r="AS1127" s="101" t="s">
        <v>993</v>
      </c>
      <c r="AT1127" s="101" t="s">
        <v>993</v>
      </c>
      <c r="AU1127" s="99" t="s">
        <v>90</v>
      </c>
      <c r="AV1127" s="99" t="s">
        <v>906</v>
      </c>
      <c r="AW1127" s="99" t="s">
        <v>96</v>
      </c>
      <c r="AX1127" s="256" t="s">
        <v>130</v>
      </c>
      <c r="AY1127" s="99" t="s">
        <v>79</v>
      </c>
      <c r="AZ1127" s="99" t="s">
        <v>79</v>
      </c>
      <c r="BA1127" s="99" t="s">
        <v>1111</v>
      </c>
      <c r="BB1127" s="18">
        <v>41880</v>
      </c>
      <c r="BC1127" s="6" t="s">
        <v>993</v>
      </c>
      <c r="BD1127" s="12">
        <v>4</v>
      </c>
      <c r="BE1127" s="102" t="s">
        <v>7217</v>
      </c>
      <c r="BF1127" s="16">
        <v>320000000</v>
      </c>
      <c r="BG1127" s="16">
        <v>50000</v>
      </c>
      <c r="BH1127" s="16">
        <v>50000</v>
      </c>
      <c r="BI1127" s="16">
        <v>50000</v>
      </c>
      <c r="BJ1127" s="16">
        <v>20000</v>
      </c>
      <c r="BK1127" s="80" t="s">
        <v>993</v>
      </c>
      <c r="BL1127" s="16" t="s">
        <v>86</v>
      </c>
      <c r="BM1127" s="5" t="s">
        <v>993</v>
      </c>
      <c r="BN1127" s="5" t="s">
        <v>342</v>
      </c>
      <c r="BO1127" s="6" t="s">
        <v>13058</v>
      </c>
      <c r="BP1127" s="6" t="s">
        <v>91</v>
      </c>
      <c r="BQ1127" s="82" t="s">
        <v>993</v>
      </c>
      <c r="BR1127" s="82" t="s">
        <v>993</v>
      </c>
      <c r="BS1127" s="5" t="s">
        <v>1333</v>
      </c>
      <c r="BT1127" s="6" t="s">
        <v>993</v>
      </c>
      <c r="BU1127" s="6" t="s">
        <v>1036</v>
      </c>
      <c r="BV1127" s="27" t="s">
        <v>1073</v>
      </c>
      <c r="BW1127" s="5" t="s">
        <v>1092</v>
      </c>
      <c r="BX1127" s="5" t="s">
        <v>993</v>
      </c>
      <c r="BY1127" s="5" t="s">
        <v>1192</v>
      </c>
      <c r="BZ1127" s="5" t="s">
        <v>1294</v>
      </c>
      <c r="CA1127" s="5" t="s">
        <v>386</v>
      </c>
      <c r="CB1127" s="5" t="s">
        <v>347</v>
      </c>
      <c r="CC1127" s="6" t="s">
        <v>13136</v>
      </c>
      <c r="CD1127" s="42" t="s">
        <v>7060</v>
      </c>
      <c r="CE1127" s="4">
        <v>3182893993</v>
      </c>
      <c r="CF1127" s="43" t="s">
        <v>6747</v>
      </c>
      <c r="CG1127" s="7" t="s">
        <v>4451</v>
      </c>
      <c r="CH1127" s="7" t="s">
        <v>6057</v>
      </c>
      <c r="CI1127" s="7" t="s">
        <v>6058</v>
      </c>
      <c r="CJ1127" s="88" t="s">
        <v>8150</v>
      </c>
      <c r="CK1127" s="88" t="s">
        <v>2228</v>
      </c>
      <c r="CL1127" s="88" t="s">
        <v>2229</v>
      </c>
      <c r="CM1127" s="313">
        <v>3173834963</v>
      </c>
      <c r="CN1127" s="313" t="s">
        <v>2230</v>
      </c>
      <c r="CO1127" s="313" t="s">
        <v>2231</v>
      </c>
      <c r="CP1127" s="8">
        <v>3157635770</v>
      </c>
      <c r="CQ1127" s="79" t="s">
        <v>2232</v>
      </c>
      <c r="CR1127" s="21"/>
      <c r="CS1127" s="21" t="s">
        <v>8023</v>
      </c>
      <c r="CT1127" s="103" t="s">
        <v>1026</v>
      </c>
      <c r="CU1127" s="20" t="s">
        <v>993</v>
      </c>
      <c r="CV1127" s="262" t="s">
        <v>993</v>
      </c>
      <c r="CW1127" s="11" t="s">
        <v>2709</v>
      </c>
      <c r="CX1127" s="86">
        <v>43354</v>
      </c>
      <c r="CY1127" s="86" t="s">
        <v>12898</v>
      </c>
      <c r="CZ1127" s="86" t="s">
        <v>12899</v>
      </c>
      <c r="DA1127" s="86" t="s">
        <v>130</v>
      </c>
      <c r="DB1127" s="86" t="s">
        <v>12906</v>
      </c>
      <c r="DC1127" s="6" t="s">
        <v>13117</v>
      </c>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row>
    <row r="1128" spans="1:129" ht="20.25" customHeight="1" x14ac:dyDescent="0.25">
      <c r="A1128" s="327"/>
      <c r="B1128" s="83">
        <v>1334</v>
      </c>
      <c r="C1128" s="449">
        <v>1430</v>
      </c>
      <c r="D1128" s="113" t="s">
        <v>11344</v>
      </c>
      <c r="E1128" s="255" t="s">
        <v>6070</v>
      </c>
      <c r="F1128" s="256" t="s">
        <v>168</v>
      </c>
      <c r="G1128" s="256" t="s">
        <v>11827</v>
      </c>
      <c r="H1128" s="256" t="s">
        <v>993</v>
      </c>
      <c r="I1128" s="256" t="s">
        <v>7753</v>
      </c>
      <c r="J1128" s="256" t="s">
        <v>7754</v>
      </c>
      <c r="K1128" s="256" t="s">
        <v>12243</v>
      </c>
      <c r="L1128" s="98">
        <v>943</v>
      </c>
      <c r="M1128" s="256" t="s">
        <v>6071</v>
      </c>
      <c r="N1128" s="5" t="s">
        <v>6072</v>
      </c>
      <c r="O1128" s="12">
        <v>3199331</v>
      </c>
      <c r="P1128" s="27" t="s">
        <v>79</v>
      </c>
      <c r="Q1128" s="30" t="s">
        <v>100</v>
      </c>
      <c r="R1128" s="30" t="s">
        <v>6065</v>
      </c>
      <c r="S1128" s="101" t="s">
        <v>993</v>
      </c>
      <c r="T1128" s="100">
        <v>5300860710</v>
      </c>
      <c r="U1128" s="98">
        <v>130200002762</v>
      </c>
      <c r="V1128" s="99" t="s">
        <v>119</v>
      </c>
      <c r="W1128" s="99" t="s">
        <v>83</v>
      </c>
      <c r="X1128" s="101" t="s">
        <v>531</v>
      </c>
      <c r="Y1128" s="101" t="s">
        <v>761</v>
      </c>
      <c r="Z1128" s="99" t="s">
        <v>1179</v>
      </c>
      <c r="AA1128" s="101" t="s">
        <v>2113</v>
      </c>
      <c r="AB1128" s="101" t="s">
        <v>1088</v>
      </c>
      <c r="AC1128" s="101" t="s">
        <v>1088</v>
      </c>
      <c r="AD1128" s="99" t="s">
        <v>86</v>
      </c>
      <c r="AE1128" s="13">
        <v>41907</v>
      </c>
      <c r="AF1128" s="13">
        <v>41918</v>
      </c>
      <c r="AG1128" s="4">
        <f t="shared" ca="1" si="17"/>
        <v>4</v>
      </c>
      <c r="AH1128" s="32" t="s">
        <v>993</v>
      </c>
      <c r="AI1128" s="15" t="s">
        <v>338</v>
      </c>
      <c r="AJ1128" s="101" t="s">
        <v>886</v>
      </c>
      <c r="AK1128" s="101" t="s">
        <v>886</v>
      </c>
      <c r="AL1128" s="84" t="s">
        <v>13726</v>
      </c>
      <c r="AM1128" s="84" t="s">
        <v>14849</v>
      </c>
      <c r="AN1128" s="84" t="s">
        <v>12046</v>
      </c>
      <c r="AO1128" s="84" t="s">
        <v>7240</v>
      </c>
      <c r="AP1128" s="16" t="s">
        <v>7020</v>
      </c>
      <c r="AQ1128" s="5" t="s">
        <v>9226</v>
      </c>
      <c r="AR1128" s="25">
        <v>9431</v>
      </c>
      <c r="AS1128" s="101" t="s">
        <v>993</v>
      </c>
      <c r="AT1128" s="101" t="s">
        <v>993</v>
      </c>
      <c r="AU1128" s="101" t="s">
        <v>107</v>
      </c>
      <c r="AV1128" s="99" t="s">
        <v>906</v>
      </c>
      <c r="AW1128" s="99" t="s">
        <v>315</v>
      </c>
      <c r="AX1128" s="256" t="s">
        <v>130</v>
      </c>
      <c r="AY1128" s="99" t="s">
        <v>100</v>
      </c>
      <c r="AZ1128" s="99" t="s">
        <v>100</v>
      </c>
      <c r="BA1128" s="101" t="s">
        <v>1055</v>
      </c>
      <c r="BB1128" s="18">
        <v>41918</v>
      </c>
      <c r="BC1128" s="6" t="s">
        <v>993</v>
      </c>
      <c r="BD1128" s="12">
        <v>4</v>
      </c>
      <c r="BE1128" s="102" t="s">
        <v>7217</v>
      </c>
      <c r="BF1128" s="16">
        <v>320000000</v>
      </c>
      <c r="BG1128" s="16">
        <v>50000</v>
      </c>
      <c r="BH1128" s="16">
        <v>50000</v>
      </c>
      <c r="BI1128" s="16">
        <v>50000</v>
      </c>
      <c r="BJ1128" s="16">
        <v>20000</v>
      </c>
      <c r="BK1128" s="80" t="s">
        <v>993</v>
      </c>
      <c r="BL1128" s="16" t="s">
        <v>86</v>
      </c>
      <c r="BM1128" s="5" t="s">
        <v>993</v>
      </c>
      <c r="BN1128" s="6" t="s">
        <v>744</v>
      </c>
      <c r="BO1128" s="6" t="s">
        <v>745</v>
      </c>
      <c r="BP1128" s="5" t="s">
        <v>134</v>
      </c>
      <c r="BQ1128" s="82" t="s">
        <v>993</v>
      </c>
      <c r="BR1128" s="82" t="s">
        <v>993</v>
      </c>
      <c r="BS1128" s="5" t="s">
        <v>2114</v>
      </c>
      <c r="BT1128" s="6" t="s">
        <v>993</v>
      </c>
      <c r="BU1128" s="6" t="s">
        <v>776</v>
      </c>
      <c r="BV1128" s="27" t="s">
        <v>993</v>
      </c>
      <c r="BW1128" s="5" t="s">
        <v>422</v>
      </c>
      <c r="BX1128" s="5" t="s">
        <v>5255</v>
      </c>
      <c r="BY1128" s="5" t="s">
        <v>1192</v>
      </c>
      <c r="BZ1128" s="5" t="s">
        <v>1294</v>
      </c>
      <c r="CA1128" s="5" t="s">
        <v>386</v>
      </c>
      <c r="CB1128" s="5" t="s">
        <v>347</v>
      </c>
      <c r="CC1128" s="6" t="s">
        <v>13136</v>
      </c>
      <c r="CD1128" s="42" t="s">
        <v>7059</v>
      </c>
      <c r="CE1128" s="53">
        <v>3182899405</v>
      </c>
      <c r="CF1128" s="43">
        <v>0</v>
      </c>
      <c r="CG1128" s="7" t="s">
        <v>189</v>
      </c>
      <c r="CH1128" s="7">
        <v>0</v>
      </c>
      <c r="CI1128" s="7">
        <v>0</v>
      </c>
      <c r="CJ1128" s="88">
        <v>0</v>
      </c>
      <c r="CK1128" s="88" t="s">
        <v>6073</v>
      </c>
      <c r="CL1128" s="88" t="s">
        <v>6074</v>
      </c>
      <c r="CM1128" s="313">
        <v>3174011674</v>
      </c>
      <c r="CN1128" s="313" t="s">
        <v>9879</v>
      </c>
      <c r="CO1128" s="313" t="s">
        <v>9903</v>
      </c>
      <c r="CP1128" s="8">
        <v>3175013052</v>
      </c>
      <c r="CQ1128" s="79" t="s">
        <v>6075</v>
      </c>
      <c r="CR1128" s="21"/>
      <c r="CS1128" s="21" t="s">
        <v>5922</v>
      </c>
      <c r="CT1128" s="21" t="s">
        <v>6674</v>
      </c>
      <c r="CU1128" s="20" t="s">
        <v>993</v>
      </c>
      <c r="CV1128" s="262" t="s">
        <v>993</v>
      </c>
      <c r="CW1128" s="11" t="s">
        <v>7735</v>
      </c>
      <c r="CX1128" s="86" t="s">
        <v>993</v>
      </c>
      <c r="CY1128" s="86" t="s">
        <v>12898</v>
      </c>
      <c r="CZ1128" s="86" t="s">
        <v>12899</v>
      </c>
      <c r="DA1128" s="86" t="s">
        <v>130</v>
      </c>
      <c r="DB1128" s="86" t="s">
        <v>12906</v>
      </c>
      <c r="DC1128" s="6" t="s">
        <v>993</v>
      </c>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row>
    <row r="1129" spans="1:129" ht="20.25" customHeight="1" x14ac:dyDescent="0.25">
      <c r="A1129" s="327"/>
      <c r="B1129" s="83">
        <v>1345</v>
      </c>
      <c r="C1129" s="449">
        <v>1431</v>
      </c>
      <c r="D1129" s="113" t="s">
        <v>11350</v>
      </c>
      <c r="E1129" s="255" t="s">
        <v>6122</v>
      </c>
      <c r="F1129" s="256" t="s">
        <v>168</v>
      </c>
      <c r="G1129" s="256" t="s">
        <v>11829</v>
      </c>
      <c r="H1129" s="256" t="s">
        <v>993</v>
      </c>
      <c r="I1129" s="256" t="s">
        <v>169</v>
      </c>
      <c r="J1129" s="256" t="s">
        <v>7755</v>
      </c>
      <c r="K1129" s="256" t="s">
        <v>12244</v>
      </c>
      <c r="L1129" s="98">
        <v>956</v>
      </c>
      <c r="M1129" s="256" t="s">
        <v>6123</v>
      </c>
      <c r="N1129" s="99" t="s">
        <v>6124</v>
      </c>
      <c r="O1129" s="12">
        <v>0</v>
      </c>
      <c r="P1129" s="99" t="s">
        <v>79</v>
      </c>
      <c r="Q1129" s="30" t="s">
        <v>79</v>
      </c>
      <c r="R1129" s="30" t="s">
        <v>6115</v>
      </c>
      <c r="S1129" s="101" t="s">
        <v>5465</v>
      </c>
      <c r="T1129" s="100" t="s">
        <v>6125</v>
      </c>
      <c r="U1129" s="98">
        <v>130200002763</v>
      </c>
      <c r="V1129" s="99" t="s">
        <v>82</v>
      </c>
      <c r="W1129" s="99" t="s">
        <v>83</v>
      </c>
      <c r="X1129" s="101" t="s">
        <v>531</v>
      </c>
      <c r="Y1129" s="101" t="s">
        <v>761</v>
      </c>
      <c r="Z1129" s="99" t="s">
        <v>1179</v>
      </c>
      <c r="AA1129" s="101" t="s">
        <v>103</v>
      </c>
      <c r="AB1129" s="101" t="s">
        <v>1087</v>
      </c>
      <c r="AC1129" s="101" t="s">
        <v>1088</v>
      </c>
      <c r="AD1129" s="99" t="s">
        <v>86</v>
      </c>
      <c r="AE1129" s="13">
        <v>41922</v>
      </c>
      <c r="AF1129" s="13">
        <v>41942</v>
      </c>
      <c r="AG1129" s="4">
        <f t="shared" ca="1" si="17"/>
        <v>4</v>
      </c>
      <c r="AH1129" s="32">
        <v>42117</v>
      </c>
      <c r="AI1129" s="15" t="s">
        <v>338</v>
      </c>
      <c r="AJ1129" s="101" t="s">
        <v>886</v>
      </c>
      <c r="AK1129" s="101" t="s">
        <v>1510</v>
      </c>
      <c r="AL1129" s="84" t="s">
        <v>13733</v>
      </c>
      <c r="AM1129" s="84" t="s">
        <v>14855</v>
      </c>
      <c r="AN1129" s="84" t="s">
        <v>12046</v>
      </c>
      <c r="AO1129" s="84" t="s">
        <v>7240</v>
      </c>
      <c r="AP1129" s="16" t="s">
        <v>7020</v>
      </c>
      <c r="AQ1129" s="5" t="s">
        <v>9233</v>
      </c>
      <c r="AR1129" s="25">
        <v>9561</v>
      </c>
      <c r="AS1129" s="101" t="s">
        <v>993</v>
      </c>
      <c r="AT1129" s="101" t="s">
        <v>993</v>
      </c>
      <c r="AU1129" s="99" t="s">
        <v>90</v>
      </c>
      <c r="AV1129" s="99" t="s">
        <v>906</v>
      </c>
      <c r="AW1129" s="99" t="s">
        <v>169</v>
      </c>
      <c r="AX1129" s="256" t="s">
        <v>86</v>
      </c>
      <c r="AY1129" s="99" t="s">
        <v>79</v>
      </c>
      <c r="AZ1129" s="99" t="s">
        <v>79</v>
      </c>
      <c r="BA1129" s="101" t="s">
        <v>1055</v>
      </c>
      <c r="BB1129" s="18">
        <v>41941</v>
      </c>
      <c r="BC1129" s="6" t="s">
        <v>993</v>
      </c>
      <c r="BD1129" s="12">
        <v>4</v>
      </c>
      <c r="BE1129" s="102" t="s">
        <v>7217</v>
      </c>
      <c r="BF1129" s="16">
        <v>320000000</v>
      </c>
      <c r="BG1129" s="16">
        <v>50000</v>
      </c>
      <c r="BH1129" s="16">
        <v>50000</v>
      </c>
      <c r="BI1129" s="16">
        <v>50000</v>
      </c>
      <c r="BJ1129" s="16">
        <v>20000</v>
      </c>
      <c r="BK1129" s="80" t="s">
        <v>993</v>
      </c>
      <c r="BL1129" s="5" t="s">
        <v>86</v>
      </c>
      <c r="BM1129" s="5" t="s">
        <v>993</v>
      </c>
      <c r="BN1129" s="5" t="s">
        <v>342</v>
      </c>
      <c r="BO1129" s="6" t="s">
        <v>646</v>
      </c>
      <c r="BP1129" s="6" t="s">
        <v>91</v>
      </c>
      <c r="BQ1129" s="82" t="s">
        <v>993</v>
      </c>
      <c r="BR1129" s="82" t="s">
        <v>993</v>
      </c>
      <c r="BS1129" s="5" t="s">
        <v>1333</v>
      </c>
      <c r="BT1129" s="6" t="s">
        <v>993</v>
      </c>
      <c r="BU1129" s="6" t="s">
        <v>1036</v>
      </c>
      <c r="BV1129" s="27" t="s">
        <v>993</v>
      </c>
      <c r="BW1129" s="5" t="s">
        <v>1092</v>
      </c>
      <c r="BX1129" s="5" t="s">
        <v>993</v>
      </c>
      <c r="BY1129" s="5" t="s">
        <v>1192</v>
      </c>
      <c r="BZ1129" s="5" t="s">
        <v>1294</v>
      </c>
      <c r="CA1129" s="5" t="s">
        <v>386</v>
      </c>
      <c r="CB1129" s="5" t="s">
        <v>347</v>
      </c>
      <c r="CC1129" s="6" t="s">
        <v>13136</v>
      </c>
      <c r="CD1129" s="42" t="s">
        <v>7059</v>
      </c>
      <c r="CE1129" s="4">
        <v>3182899443</v>
      </c>
      <c r="CF1129" s="43" t="s">
        <v>6748</v>
      </c>
      <c r="CG1129" s="7" t="s">
        <v>189</v>
      </c>
      <c r="CH1129" s="7" t="s">
        <v>6126</v>
      </c>
      <c r="CI1129" s="7" t="s">
        <v>6127</v>
      </c>
      <c r="CJ1129" s="88" t="s">
        <v>6128</v>
      </c>
      <c r="CK1129" s="88" t="s">
        <v>9797</v>
      </c>
      <c r="CL1129" s="88" t="s">
        <v>9838</v>
      </c>
      <c r="CM1129" s="313">
        <v>3174019147</v>
      </c>
      <c r="CN1129" s="313" t="s">
        <v>9881</v>
      </c>
      <c r="CO1129" s="313" t="s">
        <v>9905</v>
      </c>
      <c r="CP1129" s="8">
        <v>3174018301</v>
      </c>
      <c r="CQ1129" s="79" t="s">
        <v>6129</v>
      </c>
      <c r="CR1129" s="21"/>
      <c r="CS1129" s="21" t="s">
        <v>12394</v>
      </c>
      <c r="CT1129" s="103" t="s">
        <v>1026</v>
      </c>
      <c r="CU1129" s="20" t="s">
        <v>993</v>
      </c>
      <c r="CV1129" s="262" t="s">
        <v>993</v>
      </c>
      <c r="CW1129" s="11" t="s">
        <v>7735</v>
      </c>
      <c r="CX1129" s="86" t="s">
        <v>993</v>
      </c>
      <c r="CY1129" s="86" t="s">
        <v>12898</v>
      </c>
      <c r="CZ1129" s="86" t="s">
        <v>12899</v>
      </c>
      <c r="DA1129" s="86" t="s">
        <v>130</v>
      </c>
      <c r="DB1129" s="86" t="s">
        <v>12906</v>
      </c>
      <c r="DC1129" s="6" t="s">
        <v>993</v>
      </c>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row>
    <row r="1130" spans="1:129" ht="20.25" customHeight="1" x14ac:dyDescent="0.25">
      <c r="A1130" s="327"/>
      <c r="B1130" s="83">
        <v>1359</v>
      </c>
      <c r="C1130" s="449">
        <v>1432</v>
      </c>
      <c r="D1130" s="113" t="s">
        <v>11363</v>
      </c>
      <c r="E1130" s="255" t="s">
        <v>6174</v>
      </c>
      <c r="F1130" s="256" t="s">
        <v>10679</v>
      </c>
      <c r="G1130" s="256" t="s">
        <v>11821</v>
      </c>
      <c r="H1130" s="256" t="s">
        <v>993</v>
      </c>
      <c r="I1130" s="256" t="s">
        <v>15345</v>
      </c>
      <c r="J1130" s="256" t="s">
        <v>7741</v>
      </c>
      <c r="K1130" s="256" t="s">
        <v>12234</v>
      </c>
      <c r="L1130" s="98">
        <v>958</v>
      </c>
      <c r="M1130" s="14" t="s">
        <v>7686</v>
      </c>
      <c r="N1130" s="15" t="s">
        <v>6174</v>
      </c>
      <c r="O1130" s="12">
        <v>0</v>
      </c>
      <c r="P1130" s="27" t="s">
        <v>79</v>
      </c>
      <c r="Q1130" s="30" t="s">
        <v>100</v>
      </c>
      <c r="R1130" s="30" t="s">
        <v>6065</v>
      </c>
      <c r="S1130" s="101" t="s">
        <v>993</v>
      </c>
      <c r="T1130" s="100">
        <v>5300860943</v>
      </c>
      <c r="U1130" s="98">
        <v>130200002962</v>
      </c>
      <c r="V1130" s="99" t="s">
        <v>119</v>
      </c>
      <c r="W1130" s="99" t="s">
        <v>83</v>
      </c>
      <c r="X1130" s="101" t="s">
        <v>531</v>
      </c>
      <c r="Y1130" s="101" t="s">
        <v>761</v>
      </c>
      <c r="Z1130" s="99" t="s">
        <v>1179</v>
      </c>
      <c r="AA1130" s="101" t="s">
        <v>103</v>
      </c>
      <c r="AB1130" s="101" t="s">
        <v>1087</v>
      </c>
      <c r="AC1130" s="101" t="s">
        <v>1087</v>
      </c>
      <c r="AD1130" s="99" t="s">
        <v>86</v>
      </c>
      <c r="AE1130" s="13">
        <v>41961</v>
      </c>
      <c r="AF1130" s="13">
        <v>41971</v>
      </c>
      <c r="AG1130" s="4">
        <f t="shared" ca="1" si="17"/>
        <v>4</v>
      </c>
      <c r="AH1130" s="32">
        <v>41961</v>
      </c>
      <c r="AI1130" s="15" t="s">
        <v>338</v>
      </c>
      <c r="AJ1130" s="101" t="s">
        <v>886</v>
      </c>
      <c r="AK1130" s="101" t="s">
        <v>1510</v>
      </c>
      <c r="AL1130" s="84" t="s">
        <v>13749</v>
      </c>
      <c r="AM1130" s="84" t="s">
        <v>14870</v>
      </c>
      <c r="AN1130" s="84" t="s">
        <v>12046</v>
      </c>
      <c r="AO1130" s="84" t="s">
        <v>7240</v>
      </c>
      <c r="AP1130" s="16" t="s">
        <v>7020</v>
      </c>
      <c r="AQ1130" s="5" t="s">
        <v>9246</v>
      </c>
      <c r="AR1130" s="25">
        <v>9581</v>
      </c>
      <c r="AS1130" s="101" t="s">
        <v>993</v>
      </c>
      <c r="AT1130" s="101" t="s">
        <v>993</v>
      </c>
      <c r="AU1130" s="101" t="s">
        <v>90</v>
      </c>
      <c r="AV1130" s="99" t="s">
        <v>906</v>
      </c>
      <c r="AW1130" s="99" t="s">
        <v>96</v>
      </c>
      <c r="AX1130" s="256" t="s">
        <v>86</v>
      </c>
      <c r="AY1130" s="99" t="s">
        <v>100</v>
      </c>
      <c r="AZ1130" s="99" t="s">
        <v>100</v>
      </c>
      <c r="BA1130" s="101" t="s">
        <v>1055</v>
      </c>
      <c r="BB1130" s="18">
        <v>41970</v>
      </c>
      <c r="BC1130" s="6" t="s">
        <v>993</v>
      </c>
      <c r="BD1130" s="12">
        <v>4</v>
      </c>
      <c r="BE1130" s="102" t="s">
        <v>7217</v>
      </c>
      <c r="BF1130" s="16">
        <v>320000000</v>
      </c>
      <c r="BG1130" s="16">
        <v>50000</v>
      </c>
      <c r="BH1130" s="16">
        <v>50000</v>
      </c>
      <c r="BI1130" s="16">
        <v>50000</v>
      </c>
      <c r="BJ1130" s="16">
        <v>20000</v>
      </c>
      <c r="BK1130" s="80" t="s">
        <v>993</v>
      </c>
      <c r="BL1130" s="5" t="s">
        <v>86</v>
      </c>
      <c r="BM1130" s="5" t="s">
        <v>993</v>
      </c>
      <c r="BN1130" s="6" t="s">
        <v>744</v>
      </c>
      <c r="BO1130" s="6" t="s">
        <v>745</v>
      </c>
      <c r="BP1130" s="6" t="s">
        <v>91</v>
      </c>
      <c r="BQ1130" s="82">
        <v>0.25</v>
      </c>
      <c r="BR1130" s="82">
        <v>0.91666666666666663</v>
      </c>
      <c r="BS1130" s="6" t="s">
        <v>1381</v>
      </c>
      <c r="BT1130" s="44" t="s">
        <v>7094</v>
      </c>
      <c r="BU1130" s="6" t="s">
        <v>776</v>
      </c>
      <c r="BV1130" s="27" t="s">
        <v>993</v>
      </c>
      <c r="BW1130" s="5"/>
      <c r="BX1130" s="5"/>
      <c r="BY1130" s="5" t="s">
        <v>1192</v>
      </c>
      <c r="BZ1130" s="5" t="s">
        <v>1294</v>
      </c>
      <c r="CA1130" s="5" t="s">
        <v>386</v>
      </c>
      <c r="CB1130" s="5" t="s">
        <v>347</v>
      </c>
      <c r="CC1130" s="6" t="s">
        <v>13136</v>
      </c>
      <c r="CD1130" s="42" t="s">
        <v>7060</v>
      </c>
      <c r="CE1130" s="4">
        <v>3182893993</v>
      </c>
      <c r="CF1130" s="43" t="s">
        <v>6747</v>
      </c>
      <c r="CG1130" s="7" t="s">
        <v>189</v>
      </c>
      <c r="CH1130" s="7" t="s">
        <v>6175</v>
      </c>
      <c r="CI1130" s="7" t="s">
        <v>13043</v>
      </c>
      <c r="CJ1130" s="88">
        <v>0</v>
      </c>
      <c r="CK1130" s="88" t="s">
        <v>6176</v>
      </c>
      <c r="CL1130" s="88" t="s">
        <v>6177</v>
      </c>
      <c r="CM1130" s="313"/>
      <c r="CN1130" s="313" t="s">
        <v>11801</v>
      </c>
      <c r="CO1130" s="88" t="s">
        <v>9549</v>
      </c>
      <c r="CP1130" s="8" t="s">
        <v>6178</v>
      </c>
      <c r="CQ1130" s="79" t="s">
        <v>6179</v>
      </c>
      <c r="CR1130" s="21"/>
      <c r="CS1130" s="21" t="s">
        <v>6674</v>
      </c>
      <c r="CT1130" s="103" t="s">
        <v>1026</v>
      </c>
      <c r="CU1130" s="20" t="s">
        <v>993</v>
      </c>
      <c r="CV1130" s="262" t="s">
        <v>993</v>
      </c>
      <c r="CW1130" s="11" t="s">
        <v>7735</v>
      </c>
      <c r="CX1130" s="86" t="s">
        <v>993</v>
      </c>
      <c r="CY1130" s="86" t="s">
        <v>12898</v>
      </c>
      <c r="CZ1130" s="86" t="s">
        <v>12899</v>
      </c>
      <c r="DA1130" s="86" t="s">
        <v>130</v>
      </c>
      <c r="DB1130" s="86" t="s">
        <v>12906</v>
      </c>
      <c r="DC1130" s="6" t="s">
        <v>993</v>
      </c>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row>
    <row r="1131" spans="1:129" ht="20.25" customHeight="1" x14ac:dyDescent="0.25">
      <c r="A1131" s="327"/>
      <c r="B1131" s="83">
        <v>1357</v>
      </c>
      <c r="C1131" s="449">
        <v>1433</v>
      </c>
      <c r="D1131" s="113" t="s">
        <v>11361</v>
      </c>
      <c r="E1131" s="255" t="s">
        <v>6167</v>
      </c>
      <c r="F1131" s="256" t="s">
        <v>114</v>
      </c>
      <c r="G1131" s="256" t="s">
        <v>11830</v>
      </c>
      <c r="H1131" s="256" t="s">
        <v>993</v>
      </c>
      <c r="I1131" s="256" t="s">
        <v>659</v>
      </c>
      <c r="J1131" s="256" t="s">
        <v>7751</v>
      </c>
      <c r="K1131" s="256" t="s">
        <v>12242</v>
      </c>
      <c r="L1131" s="98">
        <v>972</v>
      </c>
      <c r="M1131" s="14" t="s">
        <v>6168</v>
      </c>
      <c r="N1131" s="99" t="s">
        <v>6167</v>
      </c>
      <c r="O1131" s="12">
        <v>0</v>
      </c>
      <c r="P1131" s="99" t="s">
        <v>79</v>
      </c>
      <c r="Q1131" s="30" t="s">
        <v>79</v>
      </c>
      <c r="R1131" s="30" t="s">
        <v>80</v>
      </c>
      <c r="S1131" s="101" t="s">
        <v>5465</v>
      </c>
      <c r="T1131" s="100" t="s">
        <v>6169</v>
      </c>
      <c r="U1131" s="98">
        <v>130200002764</v>
      </c>
      <c r="V1131" s="99" t="s">
        <v>119</v>
      </c>
      <c r="W1131" s="99" t="s">
        <v>83</v>
      </c>
      <c r="X1131" s="101" t="s">
        <v>531</v>
      </c>
      <c r="Y1131" s="99" t="s">
        <v>10339</v>
      </c>
      <c r="Z1131" s="99" t="s">
        <v>1179</v>
      </c>
      <c r="AA1131" s="101" t="s">
        <v>103</v>
      </c>
      <c r="AB1131" s="101" t="s">
        <v>1088</v>
      </c>
      <c r="AC1131" s="101" t="s">
        <v>1211</v>
      </c>
      <c r="AD1131" s="99" t="s">
        <v>86</v>
      </c>
      <c r="AE1131" s="13">
        <v>41907</v>
      </c>
      <c r="AF1131" s="13">
        <v>41963</v>
      </c>
      <c r="AG1131" s="4">
        <f t="shared" ca="1" si="17"/>
        <v>4</v>
      </c>
      <c r="AH1131" s="32">
        <v>41907</v>
      </c>
      <c r="AI1131" s="15" t="s">
        <v>338</v>
      </c>
      <c r="AJ1131" s="101" t="s">
        <v>886</v>
      </c>
      <c r="AK1131" s="101" t="s">
        <v>1510</v>
      </c>
      <c r="AL1131" s="84" t="s">
        <v>13747</v>
      </c>
      <c r="AM1131" s="84" t="s">
        <v>14868</v>
      </c>
      <c r="AN1131" s="84" t="s">
        <v>12046</v>
      </c>
      <c r="AO1131" s="84" t="s">
        <v>7240</v>
      </c>
      <c r="AP1131" s="16" t="s">
        <v>7020</v>
      </c>
      <c r="AQ1131" s="5" t="s">
        <v>9245</v>
      </c>
      <c r="AR1131" s="25">
        <v>9721</v>
      </c>
      <c r="AS1131" s="101" t="s">
        <v>993</v>
      </c>
      <c r="AT1131" s="101" t="s">
        <v>993</v>
      </c>
      <c r="AU1131" s="101" t="s">
        <v>107</v>
      </c>
      <c r="AV1131" s="99" t="s">
        <v>906</v>
      </c>
      <c r="AW1131" s="99" t="s">
        <v>659</v>
      </c>
      <c r="AX1131" s="256" t="s">
        <v>130</v>
      </c>
      <c r="AY1131" s="99" t="s">
        <v>79</v>
      </c>
      <c r="AZ1131" s="99" t="s">
        <v>79</v>
      </c>
      <c r="BA1131" s="101" t="s">
        <v>1055</v>
      </c>
      <c r="BB1131" s="18">
        <v>41963</v>
      </c>
      <c r="BC1131" s="6" t="s">
        <v>993</v>
      </c>
      <c r="BD1131" s="12">
        <v>4</v>
      </c>
      <c r="BE1131" s="102" t="s">
        <v>7217</v>
      </c>
      <c r="BF1131" s="16">
        <v>320000000</v>
      </c>
      <c r="BG1131" s="16">
        <v>50000</v>
      </c>
      <c r="BH1131" s="16">
        <v>50000</v>
      </c>
      <c r="BI1131" s="16">
        <v>50000</v>
      </c>
      <c r="BJ1131" s="16">
        <v>20000</v>
      </c>
      <c r="BK1131" s="80" t="s">
        <v>993</v>
      </c>
      <c r="BL1131" s="5" t="s">
        <v>86</v>
      </c>
      <c r="BM1131" s="5" t="s">
        <v>993</v>
      </c>
      <c r="BN1131" s="5" t="s">
        <v>342</v>
      </c>
      <c r="BO1131" s="6" t="s">
        <v>646</v>
      </c>
      <c r="BP1131" s="6" t="s">
        <v>91</v>
      </c>
      <c r="BQ1131" s="82" t="s">
        <v>993</v>
      </c>
      <c r="BR1131" s="82" t="s">
        <v>993</v>
      </c>
      <c r="BS1131" s="6" t="s">
        <v>385</v>
      </c>
      <c r="BT1131" s="6" t="s">
        <v>993</v>
      </c>
      <c r="BU1131" s="6" t="s">
        <v>1036</v>
      </c>
      <c r="BV1131" s="27" t="s">
        <v>993</v>
      </c>
      <c r="BW1131" s="5"/>
      <c r="BX1131" s="5"/>
      <c r="BY1131" s="5" t="s">
        <v>1192</v>
      </c>
      <c r="BZ1131" s="5" t="s">
        <v>1294</v>
      </c>
      <c r="CA1131" s="5" t="s">
        <v>386</v>
      </c>
      <c r="CB1131" s="5" t="s">
        <v>347</v>
      </c>
      <c r="CC1131" s="6" t="s">
        <v>13136</v>
      </c>
      <c r="CD1131" s="42" t="s">
        <v>7062</v>
      </c>
      <c r="CE1131" s="4">
        <v>3187072331</v>
      </c>
      <c r="CF1131" s="43" t="s">
        <v>6749</v>
      </c>
      <c r="CG1131" s="7" t="s">
        <v>1794</v>
      </c>
      <c r="CH1131" s="7" t="s">
        <v>10021</v>
      </c>
      <c r="CI1131" s="7">
        <v>3145546935</v>
      </c>
      <c r="CJ1131" s="88" t="s">
        <v>10366</v>
      </c>
      <c r="CK1131" s="88" t="s">
        <v>6170</v>
      </c>
      <c r="CL1131" s="88" t="s">
        <v>6171</v>
      </c>
      <c r="CM1131" s="313">
        <v>3175050458</v>
      </c>
      <c r="CN1131" s="313" t="s">
        <v>8122</v>
      </c>
      <c r="CO1131" s="313" t="s">
        <v>4319</v>
      </c>
      <c r="CP1131" s="8">
        <v>3165265546</v>
      </c>
      <c r="CQ1131" s="79" t="s">
        <v>6172</v>
      </c>
      <c r="CR1131" s="21"/>
      <c r="CS1131" s="21" t="s">
        <v>12603</v>
      </c>
      <c r="CT1131" s="103" t="s">
        <v>10116</v>
      </c>
      <c r="CU1131" s="20" t="s">
        <v>385</v>
      </c>
      <c r="CV1131" s="20" t="s">
        <v>6571</v>
      </c>
      <c r="CW1131" s="11" t="s">
        <v>7188</v>
      </c>
      <c r="CX1131" s="86" t="s">
        <v>993</v>
      </c>
      <c r="CY1131" s="86" t="s">
        <v>12898</v>
      </c>
      <c r="CZ1131" s="86" t="s">
        <v>12913</v>
      </c>
      <c r="DA1131" s="86" t="s">
        <v>86</v>
      </c>
      <c r="DB1131" s="86" t="s">
        <v>385</v>
      </c>
      <c r="DC1131" s="6" t="s">
        <v>993</v>
      </c>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row>
    <row r="1132" spans="1:129" ht="20.25" customHeight="1" x14ac:dyDescent="0.25">
      <c r="A1132" s="327"/>
      <c r="B1132" s="83">
        <v>1344</v>
      </c>
      <c r="C1132" s="449">
        <v>1434</v>
      </c>
      <c r="D1132" s="113" t="s">
        <v>11351</v>
      </c>
      <c r="E1132" s="255" t="s">
        <v>12069</v>
      </c>
      <c r="F1132" s="256" t="s">
        <v>168</v>
      </c>
      <c r="G1132" s="256" t="s">
        <v>11832</v>
      </c>
      <c r="H1132" s="256" t="s">
        <v>993</v>
      </c>
      <c r="I1132" s="256" t="s">
        <v>920</v>
      </c>
      <c r="J1132" s="256" t="s">
        <v>7743</v>
      </c>
      <c r="K1132" s="256" t="s">
        <v>12236</v>
      </c>
      <c r="L1132" s="98">
        <v>942</v>
      </c>
      <c r="M1132" s="256" t="s">
        <v>4442</v>
      </c>
      <c r="N1132" s="99" t="s">
        <v>6114</v>
      </c>
      <c r="O1132" s="12">
        <v>0</v>
      </c>
      <c r="P1132" s="27" t="s">
        <v>79</v>
      </c>
      <c r="Q1132" s="30" t="s">
        <v>79</v>
      </c>
      <c r="R1132" s="30" t="s">
        <v>6115</v>
      </c>
      <c r="S1132" s="101" t="s">
        <v>5465</v>
      </c>
      <c r="T1132" s="100" t="s">
        <v>6116</v>
      </c>
      <c r="U1132" s="98">
        <v>130200002765</v>
      </c>
      <c r="V1132" s="99" t="s">
        <v>82</v>
      </c>
      <c r="W1132" s="99" t="s">
        <v>83</v>
      </c>
      <c r="X1132" s="101" t="s">
        <v>531</v>
      </c>
      <c r="Y1132" s="101" t="s">
        <v>761</v>
      </c>
      <c r="Z1132" s="99" t="s">
        <v>1179</v>
      </c>
      <c r="AA1132" s="101" t="s">
        <v>103</v>
      </c>
      <c r="AB1132" s="101" t="s">
        <v>1088</v>
      </c>
      <c r="AC1132" s="101" t="s">
        <v>1211</v>
      </c>
      <c r="AD1132" s="99" t="s">
        <v>86</v>
      </c>
      <c r="AE1132" s="13">
        <v>41928</v>
      </c>
      <c r="AF1132" s="13">
        <v>41942</v>
      </c>
      <c r="AG1132" s="4">
        <f t="shared" ca="1" si="17"/>
        <v>4</v>
      </c>
      <c r="AH1132" s="32">
        <v>42159</v>
      </c>
      <c r="AI1132" s="15" t="s">
        <v>338</v>
      </c>
      <c r="AJ1132" s="101" t="s">
        <v>886</v>
      </c>
      <c r="AK1132" s="101" t="s">
        <v>1510</v>
      </c>
      <c r="AL1132" s="84" t="s">
        <v>13734</v>
      </c>
      <c r="AM1132" s="84" t="s">
        <v>14856</v>
      </c>
      <c r="AN1132" s="84" t="s">
        <v>12046</v>
      </c>
      <c r="AO1132" s="84" t="s">
        <v>7240</v>
      </c>
      <c r="AP1132" s="16" t="s">
        <v>7020</v>
      </c>
      <c r="AQ1132" s="5" t="s">
        <v>9234</v>
      </c>
      <c r="AR1132" s="25">
        <v>9421</v>
      </c>
      <c r="AS1132" s="101" t="s">
        <v>260</v>
      </c>
      <c r="AT1132" s="101" t="s">
        <v>993</v>
      </c>
      <c r="AU1132" s="99" t="s">
        <v>90</v>
      </c>
      <c r="AV1132" s="99" t="s">
        <v>906</v>
      </c>
      <c r="AW1132" s="99" t="s">
        <v>920</v>
      </c>
      <c r="AX1132" s="256" t="s">
        <v>86</v>
      </c>
      <c r="AY1132" s="99" t="s">
        <v>79</v>
      </c>
      <c r="AZ1132" s="99" t="s">
        <v>79</v>
      </c>
      <c r="BA1132" s="99" t="s">
        <v>10678</v>
      </c>
      <c r="BB1132" s="18">
        <v>41942</v>
      </c>
      <c r="BC1132" s="12">
        <v>50000000</v>
      </c>
      <c r="BD1132" s="12">
        <v>4</v>
      </c>
      <c r="BE1132" s="102" t="s">
        <v>7217</v>
      </c>
      <c r="BF1132" s="16">
        <v>320000000</v>
      </c>
      <c r="BG1132" s="16">
        <v>50000</v>
      </c>
      <c r="BH1132" s="16">
        <v>50000</v>
      </c>
      <c r="BI1132" s="16">
        <v>50000</v>
      </c>
      <c r="BJ1132" s="16">
        <v>20000</v>
      </c>
      <c r="BK1132" s="16">
        <v>20000</v>
      </c>
      <c r="BL1132" s="5" t="s">
        <v>86</v>
      </c>
      <c r="BM1132" s="5" t="s">
        <v>993</v>
      </c>
      <c r="BN1132" s="5" t="s">
        <v>342</v>
      </c>
      <c r="BO1132" s="6" t="s">
        <v>4502</v>
      </c>
      <c r="BP1132" s="6" t="s">
        <v>91</v>
      </c>
      <c r="BQ1132" s="82" t="s">
        <v>993</v>
      </c>
      <c r="BR1132" s="82" t="s">
        <v>993</v>
      </c>
      <c r="BS1132" s="5" t="s">
        <v>1333</v>
      </c>
      <c r="BT1132" s="6" t="s">
        <v>993</v>
      </c>
      <c r="BU1132" s="6" t="s">
        <v>1036</v>
      </c>
      <c r="BV1132" s="27" t="s">
        <v>993</v>
      </c>
      <c r="BW1132" s="5" t="s">
        <v>1092</v>
      </c>
      <c r="BX1132" s="5" t="s">
        <v>993</v>
      </c>
      <c r="BY1132" s="5" t="s">
        <v>1192</v>
      </c>
      <c r="BZ1132" s="5" t="s">
        <v>1294</v>
      </c>
      <c r="CA1132" s="5" t="s">
        <v>386</v>
      </c>
      <c r="CB1132" s="5" t="s">
        <v>347</v>
      </c>
      <c r="CC1132" s="6" t="s">
        <v>13136</v>
      </c>
      <c r="CD1132" s="42" t="s">
        <v>7059</v>
      </c>
      <c r="CE1132" s="53">
        <v>3182899405</v>
      </c>
      <c r="CF1132" s="43">
        <v>0</v>
      </c>
      <c r="CG1132" s="7" t="s">
        <v>189</v>
      </c>
      <c r="CH1132" s="7" t="s">
        <v>6117</v>
      </c>
      <c r="CI1132" s="7" t="s">
        <v>6118</v>
      </c>
      <c r="CJ1132" s="88" t="s">
        <v>12665</v>
      </c>
      <c r="CK1132" s="88" t="s">
        <v>9798</v>
      </c>
      <c r="CL1132" s="88" t="s">
        <v>6119</v>
      </c>
      <c r="CM1132" s="313">
        <v>3175387078</v>
      </c>
      <c r="CN1132" s="313" t="s">
        <v>9882</v>
      </c>
      <c r="CO1132" s="313" t="s">
        <v>6120</v>
      </c>
      <c r="CP1132" s="8">
        <v>3174003828</v>
      </c>
      <c r="CQ1132" s="79" t="s">
        <v>6121</v>
      </c>
      <c r="CR1132" s="21"/>
      <c r="CS1132" s="21" t="s">
        <v>12369</v>
      </c>
      <c r="CT1132" s="103" t="s">
        <v>1026</v>
      </c>
      <c r="CU1132" s="20" t="s">
        <v>993</v>
      </c>
      <c r="CV1132" s="262" t="s">
        <v>993</v>
      </c>
      <c r="CW1132" s="11" t="s">
        <v>7188</v>
      </c>
      <c r="CX1132" s="86" t="s">
        <v>993</v>
      </c>
      <c r="CY1132" s="86" t="s">
        <v>12898</v>
      </c>
      <c r="CZ1132" s="86" t="s">
        <v>12899</v>
      </c>
      <c r="DA1132" s="86" t="s">
        <v>86</v>
      </c>
      <c r="DB1132" s="86" t="s">
        <v>12906</v>
      </c>
      <c r="DC1132" s="6" t="s">
        <v>993</v>
      </c>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row>
    <row r="1133" spans="1:129" ht="20.25" customHeight="1" x14ac:dyDescent="0.25">
      <c r="A1133" s="327"/>
      <c r="B1133" s="83">
        <v>1363</v>
      </c>
      <c r="C1133" s="449">
        <v>1437</v>
      </c>
      <c r="D1133" s="113" t="s">
        <v>11367</v>
      </c>
      <c r="E1133" s="255" t="s">
        <v>6195</v>
      </c>
      <c r="F1133" s="256" t="s">
        <v>10679</v>
      </c>
      <c r="G1133" s="256" t="s">
        <v>11821</v>
      </c>
      <c r="H1133" s="256" t="s">
        <v>993</v>
      </c>
      <c r="I1133" s="256" t="s">
        <v>15345</v>
      </c>
      <c r="J1133" s="256" t="s">
        <v>7741</v>
      </c>
      <c r="K1133" s="256" t="s">
        <v>12234</v>
      </c>
      <c r="L1133" s="98">
        <v>996</v>
      </c>
      <c r="M1133" s="256" t="s">
        <v>6196</v>
      </c>
      <c r="N1133" s="91" t="s">
        <v>6195</v>
      </c>
      <c r="O1133" s="12">
        <v>0</v>
      </c>
      <c r="P1133" s="99" t="s">
        <v>79</v>
      </c>
      <c r="Q1133" s="30" t="s">
        <v>79</v>
      </c>
      <c r="R1133" s="30" t="s">
        <v>80</v>
      </c>
      <c r="S1133" s="101" t="s">
        <v>5465</v>
      </c>
      <c r="T1133" s="100" t="s">
        <v>6197</v>
      </c>
      <c r="U1133" s="98">
        <v>130200002776</v>
      </c>
      <c r="V1133" s="99" t="s">
        <v>119</v>
      </c>
      <c r="W1133" s="99" t="s">
        <v>83</v>
      </c>
      <c r="X1133" s="101" t="s">
        <v>531</v>
      </c>
      <c r="Y1133" s="101" t="s">
        <v>761</v>
      </c>
      <c r="Z1133" s="99" t="s">
        <v>727</v>
      </c>
      <c r="AA1133" s="101" t="s">
        <v>103</v>
      </c>
      <c r="AB1133" s="101" t="s">
        <v>1088</v>
      </c>
      <c r="AC1133" s="101" t="s">
        <v>1088</v>
      </c>
      <c r="AD1133" s="99" t="s">
        <v>86</v>
      </c>
      <c r="AE1133" s="13">
        <v>41963</v>
      </c>
      <c r="AF1133" s="13">
        <v>41976</v>
      </c>
      <c r="AG1133" s="4">
        <f t="shared" ca="1" si="17"/>
        <v>4</v>
      </c>
      <c r="AH1133" s="32">
        <v>41963</v>
      </c>
      <c r="AI1133" s="15" t="s">
        <v>338</v>
      </c>
      <c r="AJ1133" s="101" t="s">
        <v>886</v>
      </c>
      <c r="AK1133" s="101" t="s">
        <v>1510</v>
      </c>
      <c r="AL1133" s="84" t="s">
        <v>13753</v>
      </c>
      <c r="AM1133" s="84" t="s">
        <v>14873</v>
      </c>
      <c r="AN1133" s="84" t="s">
        <v>12046</v>
      </c>
      <c r="AO1133" s="84" t="s">
        <v>7240</v>
      </c>
      <c r="AP1133" s="16" t="s">
        <v>7020</v>
      </c>
      <c r="AQ1133" s="5" t="s">
        <v>9250</v>
      </c>
      <c r="AR1133" s="25" t="s">
        <v>7191</v>
      </c>
      <c r="AS1133" s="101" t="s">
        <v>993</v>
      </c>
      <c r="AT1133" s="101" t="s">
        <v>993</v>
      </c>
      <c r="AU1133" s="101" t="s">
        <v>90</v>
      </c>
      <c r="AV1133" s="99" t="s">
        <v>906</v>
      </c>
      <c r="AW1133" s="99" t="s">
        <v>96</v>
      </c>
      <c r="AX1133" s="256" t="s">
        <v>86</v>
      </c>
      <c r="AY1133" s="99" t="s">
        <v>79</v>
      </c>
      <c r="AZ1133" s="99" t="s">
        <v>79</v>
      </c>
      <c r="BA1133" s="101" t="s">
        <v>1055</v>
      </c>
      <c r="BB1133" s="18">
        <v>41975</v>
      </c>
      <c r="BC1133" s="6" t="s">
        <v>993</v>
      </c>
      <c r="BD1133" s="12">
        <v>4</v>
      </c>
      <c r="BE1133" s="102" t="s">
        <v>7217</v>
      </c>
      <c r="BF1133" s="16">
        <v>320000000</v>
      </c>
      <c r="BG1133" s="16">
        <v>50000</v>
      </c>
      <c r="BH1133" s="16">
        <v>50000</v>
      </c>
      <c r="BI1133" s="16">
        <v>50000</v>
      </c>
      <c r="BJ1133" s="16">
        <v>20000</v>
      </c>
      <c r="BK1133" s="80" t="s">
        <v>993</v>
      </c>
      <c r="BL1133" s="5" t="s">
        <v>86</v>
      </c>
      <c r="BM1133" s="5" t="s">
        <v>993</v>
      </c>
      <c r="BN1133" s="5" t="s">
        <v>342</v>
      </c>
      <c r="BO1133" s="6" t="s">
        <v>646</v>
      </c>
      <c r="BP1133" s="6" t="s">
        <v>91</v>
      </c>
      <c r="BQ1133" s="82">
        <v>0.25</v>
      </c>
      <c r="BR1133" s="82">
        <v>0.91666666666666663</v>
      </c>
      <c r="BS1133" s="6" t="s">
        <v>1381</v>
      </c>
      <c r="BT1133" s="6" t="s">
        <v>584</v>
      </c>
      <c r="BU1133" s="6" t="s">
        <v>1036</v>
      </c>
      <c r="BV1133" s="27" t="s">
        <v>993</v>
      </c>
      <c r="BW1133" s="5"/>
      <c r="BX1133" s="5"/>
      <c r="BY1133" s="5" t="s">
        <v>1192</v>
      </c>
      <c r="BZ1133" s="5" t="s">
        <v>1294</v>
      </c>
      <c r="CA1133" s="5" t="s">
        <v>386</v>
      </c>
      <c r="CB1133" s="5" t="s">
        <v>347</v>
      </c>
      <c r="CC1133" s="6" t="s">
        <v>13136</v>
      </c>
      <c r="CD1133" s="42" t="s">
        <v>7060</v>
      </c>
      <c r="CE1133" s="4">
        <v>3182893993</v>
      </c>
      <c r="CF1133" s="43" t="s">
        <v>6747</v>
      </c>
      <c r="CG1133" s="7" t="s">
        <v>189</v>
      </c>
      <c r="CH1133" s="7" t="s">
        <v>6198</v>
      </c>
      <c r="CI1133" s="7" t="s">
        <v>6199</v>
      </c>
      <c r="CJ1133" s="88" t="s">
        <v>6200</v>
      </c>
      <c r="CK1133" s="88" t="s">
        <v>6201</v>
      </c>
      <c r="CL1133" s="88" t="s">
        <v>7413</v>
      </c>
      <c r="CM1133" s="313">
        <v>3166911533</v>
      </c>
      <c r="CN1133" s="313" t="s">
        <v>2445</v>
      </c>
      <c r="CO1133" s="313" t="s">
        <v>2446</v>
      </c>
      <c r="CP1133" s="8" t="s">
        <v>6204</v>
      </c>
      <c r="CQ1133" s="79" t="s">
        <v>6205</v>
      </c>
      <c r="CR1133" s="21" t="s">
        <v>6206</v>
      </c>
      <c r="CS1133" s="21" t="s">
        <v>6674</v>
      </c>
      <c r="CT1133" s="103" t="s">
        <v>1026</v>
      </c>
      <c r="CU1133" s="20" t="s">
        <v>993</v>
      </c>
      <c r="CV1133" s="262" t="s">
        <v>993</v>
      </c>
      <c r="CW1133" s="11" t="s">
        <v>7735</v>
      </c>
      <c r="CX1133" s="86" t="s">
        <v>993</v>
      </c>
      <c r="CY1133" s="86" t="s">
        <v>12898</v>
      </c>
      <c r="CZ1133" s="86" t="s">
        <v>12899</v>
      </c>
      <c r="DA1133" s="86" t="s">
        <v>130</v>
      </c>
      <c r="DB1133" s="86" t="s">
        <v>12906</v>
      </c>
      <c r="DC1133" s="6" t="s">
        <v>993</v>
      </c>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row>
    <row r="1134" spans="1:129" ht="20.25" customHeight="1" x14ac:dyDescent="0.25">
      <c r="A1134" s="335" t="s">
        <v>15296</v>
      </c>
      <c r="B1134" s="83">
        <v>1367</v>
      </c>
      <c r="C1134" s="449">
        <v>1438</v>
      </c>
      <c r="D1134" s="113" t="s">
        <v>11369</v>
      </c>
      <c r="E1134" s="253" t="s">
        <v>5301</v>
      </c>
      <c r="F1134" s="256" t="s">
        <v>10679</v>
      </c>
      <c r="G1134" s="256" t="s">
        <v>11821</v>
      </c>
      <c r="H1134" s="256" t="s">
        <v>993</v>
      </c>
      <c r="I1134" s="256" t="s">
        <v>15345</v>
      </c>
      <c r="J1134" s="256" t="s">
        <v>7741</v>
      </c>
      <c r="K1134" s="256" t="s">
        <v>12234</v>
      </c>
      <c r="L1134" s="98">
        <v>959</v>
      </c>
      <c r="M1134" s="256" t="s">
        <v>5300</v>
      </c>
      <c r="N1134" s="107" t="s">
        <v>5301</v>
      </c>
      <c r="O1134" s="12">
        <v>3808174</v>
      </c>
      <c r="P1134" s="27" t="s">
        <v>79</v>
      </c>
      <c r="Q1134" s="30" t="s">
        <v>100</v>
      </c>
      <c r="R1134" s="30" t="s">
        <v>4759</v>
      </c>
      <c r="S1134" s="101" t="s">
        <v>993</v>
      </c>
      <c r="T1134" s="100" t="s">
        <v>6218</v>
      </c>
      <c r="U1134" s="98">
        <v>130200002964</v>
      </c>
      <c r="V1134" s="99" t="s">
        <v>82</v>
      </c>
      <c r="W1134" s="99" t="s">
        <v>83</v>
      </c>
      <c r="X1134" s="99" t="s">
        <v>84</v>
      </c>
      <c r="Y1134" s="99" t="s">
        <v>10340</v>
      </c>
      <c r="Z1134" s="99" t="s">
        <v>642</v>
      </c>
      <c r="AA1134" s="101" t="s">
        <v>103</v>
      </c>
      <c r="AB1134" s="101" t="s">
        <v>1211</v>
      </c>
      <c r="AC1134" s="101" t="s">
        <v>1211</v>
      </c>
      <c r="AD1134" s="99" t="s">
        <v>86</v>
      </c>
      <c r="AE1134" s="13">
        <v>41968</v>
      </c>
      <c r="AF1134" s="13">
        <v>41978</v>
      </c>
      <c r="AG1134" s="4">
        <f t="shared" ca="1" si="17"/>
        <v>4</v>
      </c>
      <c r="AH1134" s="32">
        <v>41968</v>
      </c>
      <c r="AI1134" s="15" t="s">
        <v>338</v>
      </c>
      <c r="AJ1134" s="101" t="s">
        <v>886</v>
      </c>
      <c r="AK1134" s="101" t="s">
        <v>1510</v>
      </c>
      <c r="AL1134" s="84" t="s">
        <v>13755</v>
      </c>
      <c r="AM1134" s="84">
        <v>81128152161</v>
      </c>
      <c r="AN1134" s="84" t="s">
        <v>12046</v>
      </c>
      <c r="AO1134" s="84" t="s">
        <v>7240</v>
      </c>
      <c r="AP1134" s="16" t="s">
        <v>7020</v>
      </c>
      <c r="AQ1134" s="5" t="s">
        <v>9252</v>
      </c>
      <c r="AR1134" s="25">
        <v>9591</v>
      </c>
      <c r="AS1134" s="101" t="s">
        <v>993</v>
      </c>
      <c r="AT1134" s="101" t="s">
        <v>993</v>
      </c>
      <c r="AU1134" s="99" t="s">
        <v>90</v>
      </c>
      <c r="AV1134" s="99" t="s">
        <v>906</v>
      </c>
      <c r="AW1134" s="99" t="s">
        <v>96</v>
      </c>
      <c r="AX1134" s="256" t="s">
        <v>86</v>
      </c>
      <c r="AY1134" s="99" t="s">
        <v>100</v>
      </c>
      <c r="AZ1134" s="99" t="s">
        <v>100</v>
      </c>
      <c r="BA1134" s="99" t="s">
        <v>1111</v>
      </c>
      <c r="BB1134" s="18">
        <v>41977</v>
      </c>
      <c r="BC1134" s="6" t="s">
        <v>993</v>
      </c>
      <c r="BD1134" s="12">
        <v>4</v>
      </c>
      <c r="BE1134" s="102" t="s">
        <v>7217</v>
      </c>
      <c r="BF1134" s="16">
        <v>320000000</v>
      </c>
      <c r="BG1134" s="16">
        <v>50000</v>
      </c>
      <c r="BH1134" s="16">
        <v>50000</v>
      </c>
      <c r="BI1134" s="16">
        <v>50000</v>
      </c>
      <c r="BJ1134" s="16">
        <v>20000</v>
      </c>
      <c r="BK1134" s="80" t="s">
        <v>993</v>
      </c>
      <c r="BL1134" s="5" t="s">
        <v>86</v>
      </c>
      <c r="BM1134" s="5" t="s">
        <v>993</v>
      </c>
      <c r="BN1134" s="124" t="s">
        <v>744</v>
      </c>
      <c r="BO1134" s="6" t="s">
        <v>745</v>
      </c>
      <c r="BP1134" s="6" t="s">
        <v>91</v>
      </c>
      <c r="BQ1134" s="82" t="s">
        <v>993</v>
      </c>
      <c r="BR1134" s="82" t="s">
        <v>993</v>
      </c>
      <c r="BS1134" s="5" t="s">
        <v>2944</v>
      </c>
      <c r="BT1134" s="6" t="s">
        <v>993</v>
      </c>
      <c r="BU1134" s="6" t="s">
        <v>776</v>
      </c>
      <c r="BV1134" s="27" t="s">
        <v>993</v>
      </c>
      <c r="BW1134" s="5" t="s">
        <v>1092</v>
      </c>
      <c r="BX1134" s="5" t="s">
        <v>993</v>
      </c>
      <c r="BY1134" s="5" t="s">
        <v>1192</v>
      </c>
      <c r="BZ1134" s="5" t="s">
        <v>1294</v>
      </c>
      <c r="CA1134" s="5" t="s">
        <v>386</v>
      </c>
      <c r="CB1134" s="5" t="s">
        <v>347</v>
      </c>
      <c r="CC1134" s="6" t="s">
        <v>13136</v>
      </c>
      <c r="CD1134" s="42" t="s">
        <v>7060</v>
      </c>
      <c r="CE1134" s="4">
        <v>3182893993</v>
      </c>
      <c r="CF1134" s="111" t="s">
        <v>6747</v>
      </c>
      <c r="CG1134" s="7" t="s">
        <v>3443</v>
      </c>
      <c r="CH1134" s="7">
        <v>0</v>
      </c>
      <c r="CI1134" s="7" t="s">
        <v>9931</v>
      </c>
      <c r="CJ1134" s="88" t="s">
        <v>9930</v>
      </c>
      <c r="CK1134" s="88" t="s">
        <v>5303</v>
      </c>
      <c r="CL1134" s="88" t="s">
        <v>5304</v>
      </c>
      <c r="CM1134" s="313" t="s">
        <v>5305</v>
      </c>
      <c r="CN1134" s="313" t="s">
        <v>5306</v>
      </c>
      <c r="CO1134" s="313" t="s">
        <v>5307</v>
      </c>
      <c r="CP1134" s="8" t="s">
        <v>5308</v>
      </c>
      <c r="CQ1134" s="79" t="s">
        <v>5309</v>
      </c>
      <c r="CR1134" s="21"/>
      <c r="CS1134" s="452" t="s">
        <v>15335</v>
      </c>
      <c r="CT1134" s="103" t="s">
        <v>9719</v>
      </c>
      <c r="CU1134" s="20" t="s">
        <v>385</v>
      </c>
      <c r="CV1134" s="262" t="s">
        <v>9932</v>
      </c>
      <c r="CW1134" s="11" t="s">
        <v>2709</v>
      </c>
      <c r="CX1134" s="86">
        <v>43354</v>
      </c>
      <c r="CY1134" s="86" t="s">
        <v>12900</v>
      </c>
      <c r="CZ1134" s="86" t="s">
        <v>12899</v>
      </c>
      <c r="DA1134" s="86" t="s">
        <v>130</v>
      </c>
      <c r="DB1134" s="86" t="s">
        <v>385</v>
      </c>
      <c r="DC1134" s="6" t="s">
        <v>993</v>
      </c>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row>
    <row r="1135" spans="1:129" ht="20.25" customHeight="1" x14ac:dyDescent="0.25">
      <c r="A1135" s="327"/>
      <c r="B1135" s="83">
        <v>1360</v>
      </c>
      <c r="C1135" s="449">
        <v>1439</v>
      </c>
      <c r="D1135" s="113" t="s">
        <v>11364</v>
      </c>
      <c r="E1135" s="255" t="s">
        <v>6180</v>
      </c>
      <c r="F1135" s="256" t="s">
        <v>114</v>
      </c>
      <c r="G1135" s="256" t="s">
        <v>11834</v>
      </c>
      <c r="H1135" s="256" t="s">
        <v>993</v>
      </c>
      <c r="I1135" s="256" t="s">
        <v>1387</v>
      </c>
      <c r="J1135" s="256" t="s">
        <v>7748</v>
      </c>
      <c r="K1135" s="256" t="s">
        <v>12239</v>
      </c>
      <c r="L1135" s="98">
        <v>973</v>
      </c>
      <c r="M1135" s="14" t="s">
        <v>6181</v>
      </c>
      <c r="N1135" s="15" t="s">
        <v>6182</v>
      </c>
      <c r="O1135" s="12">
        <v>0</v>
      </c>
      <c r="P1135" s="27" t="s">
        <v>79</v>
      </c>
      <c r="Q1135" s="30" t="s">
        <v>100</v>
      </c>
      <c r="R1135" s="30" t="s">
        <v>6065</v>
      </c>
      <c r="S1135" s="101" t="s">
        <v>993</v>
      </c>
      <c r="T1135" s="100">
        <v>5300860823</v>
      </c>
      <c r="U1135" s="98">
        <v>130200002767</v>
      </c>
      <c r="V1135" s="99" t="s">
        <v>119</v>
      </c>
      <c r="W1135" s="99" t="s">
        <v>83</v>
      </c>
      <c r="X1135" s="101" t="s">
        <v>531</v>
      </c>
      <c r="Y1135" s="101" t="s">
        <v>761</v>
      </c>
      <c r="Z1135" s="99" t="s">
        <v>1179</v>
      </c>
      <c r="AA1135" s="101" t="s">
        <v>103</v>
      </c>
      <c r="AB1135" s="101" t="s">
        <v>1088</v>
      </c>
      <c r="AC1135" s="101" t="s">
        <v>1211</v>
      </c>
      <c r="AD1135" s="99" t="s">
        <v>86</v>
      </c>
      <c r="AE1135" s="13">
        <v>41951</v>
      </c>
      <c r="AF1135" s="13">
        <v>41974</v>
      </c>
      <c r="AG1135" s="4">
        <f t="shared" ca="1" si="17"/>
        <v>4</v>
      </c>
      <c r="AH1135" s="32">
        <v>41967</v>
      </c>
      <c r="AI1135" s="15" t="s">
        <v>338</v>
      </c>
      <c r="AJ1135" s="101" t="s">
        <v>886</v>
      </c>
      <c r="AK1135" s="101" t="s">
        <v>1510</v>
      </c>
      <c r="AL1135" s="84" t="s">
        <v>13750</v>
      </c>
      <c r="AM1135" s="84" t="s">
        <v>14871</v>
      </c>
      <c r="AN1135" s="84" t="s">
        <v>12046</v>
      </c>
      <c r="AO1135" s="84" t="s">
        <v>7240</v>
      </c>
      <c r="AP1135" s="16" t="s">
        <v>7020</v>
      </c>
      <c r="AQ1135" s="5" t="s">
        <v>9247</v>
      </c>
      <c r="AR1135" s="25">
        <v>9731</v>
      </c>
      <c r="AS1135" s="101" t="s">
        <v>993</v>
      </c>
      <c r="AT1135" s="101" t="s">
        <v>993</v>
      </c>
      <c r="AU1135" s="101" t="s">
        <v>90</v>
      </c>
      <c r="AV1135" s="99" t="s">
        <v>906</v>
      </c>
      <c r="AW1135" s="99" t="s">
        <v>1387</v>
      </c>
      <c r="AX1135" s="256" t="s">
        <v>130</v>
      </c>
      <c r="AY1135" s="99" t="s">
        <v>100</v>
      </c>
      <c r="AZ1135" s="99" t="s">
        <v>100</v>
      </c>
      <c r="BA1135" s="101" t="s">
        <v>1055</v>
      </c>
      <c r="BB1135" s="18">
        <v>41970</v>
      </c>
      <c r="BC1135" s="6" t="s">
        <v>993</v>
      </c>
      <c r="BD1135" s="12">
        <v>4</v>
      </c>
      <c r="BE1135" s="102" t="s">
        <v>7217</v>
      </c>
      <c r="BF1135" s="16">
        <v>320000000</v>
      </c>
      <c r="BG1135" s="16">
        <v>50000</v>
      </c>
      <c r="BH1135" s="16">
        <v>50000</v>
      </c>
      <c r="BI1135" s="16">
        <v>50000</v>
      </c>
      <c r="BJ1135" s="16">
        <v>20000</v>
      </c>
      <c r="BK1135" s="80" t="s">
        <v>993</v>
      </c>
      <c r="BL1135" s="5" t="s">
        <v>86</v>
      </c>
      <c r="BM1135" s="5" t="s">
        <v>993</v>
      </c>
      <c r="BN1135" s="6" t="s">
        <v>744</v>
      </c>
      <c r="BO1135" s="6" t="s">
        <v>745</v>
      </c>
      <c r="BP1135" s="6" t="s">
        <v>91</v>
      </c>
      <c r="BQ1135" s="82" t="s">
        <v>993</v>
      </c>
      <c r="BR1135" s="82" t="s">
        <v>993</v>
      </c>
      <c r="BS1135" s="6" t="s">
        <v>385</v>
      </c>
      <c r="BT1135" s="6" t="s">
        <v>993</v>
      </c>
      <c r="BU1135" s="6" t="s">
        <v>776</v>
      </c>
      <c r="BV1135" s="27" t="s">
        <v>993</v>
      </c>
      <c r="BW1135" s="5"/>
      <c r="BX1135" s="5"/>
      <c r="BY1135" s="5" t="s">
        <v>1192</v>
      </c>
      <c r="BZ1135" s="5" t="s">
        <v>1294</v>
      </c>
      <c r="CA1135" s="5" t="s">
        <v>386</v>
      </c>
      <c r="CB1135" s="5" t="s">
        <v>347</v>
      </c>
      <c r="CC1135" s="6" t="s">
        <v>13136</v>
      </c>
      <c r="CD1135" s="42" t="s">
        <v>7062</v>
      </c>
      <c r="CE1135" s="4">
        <v>3187072331</v>
      </c>
      <c r="CF1135" s="43" t="s">
        <v>6749</v>
      </c>
      <c r="CG1135" s="7" t="s">
        <v>189</v>
      </c>
      <c r="CH1135" s="7">
        <v>0</v>
      </c>
      <c r="CI1135" s="7" t="s">
        <v>6183</v>
      </c>
      <c r="CJ1135" s="88" t="s">
        <v>15273</v>
      </c>
      <c r="CK1135" s="88" t="s">
        <v>6184</v>
      </c>
      <c r="CL1135" s="88" t="s">
        <v>6185</v>
      </c>
      <c r="CM1135" s="313">
        <v>3183733314</v>
      </c>
      <c r="CN1135" s="313" t="s">
        <v>6186</v>
      </c>
      <c r="CO1135" s="313" t="s">
        <v>6187</v>
      </c>
      <c r="CP1135" s="8">
        <v>3188832484</v>
      </c>
      <c r="CQ1135" s="8" t="s">
        <v>9670</v>
      </c>
      <c r="CR1135" s="21"/>
      <c r="CS1135" s="21" t="s">
        <v>6674</v>
      </c>
      <c r="CT1135" s="21" t="s">
        <v>6674</v>
      </c>
      <c r="CU1135" s="20" t="s">
        <v>993</v>
      </c>
      <c r="CV1135" s="262" t="s">
        <v>993</v>
      </c>
      <c r="CW1135" s="11" t="s">
        <v>7735</v>
      </c>
      <c r="CX1135" s="86" t="s">
        <v>993</v>
      </c>
      <c r="CY1135" s="86" t="s">
        <v>12898</v>
      </c>
      <c r="CZ1135" s="86" t="s">
        <v>12899</v>
      </c>
      <c r="DA1135" s="86" t="s">
        <v>130</v>
      </c>
      <c r="DB1135" s="86" t="s">
        <v>12906</v>
      </c>
      <c r="DC1135" s="6" t="s">
        <v>993</v>
      </c>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row>
    <row r="1136" spans="1:129" ht="20.25" customHeight="1" x14ac:dyDescent="0.25">
      <c r="A1136" s="327"/>
      <c r="B1136" s="83">
        <v>1380</v>
      </c>
      <c r="C1136" s="449">
        <v>1440</v>
      </c>
      <c r="D1136" s="113" t="s">
        <v>11383</v>
      </c>
      <c r="E1136" s="253" t="s">
        <v>6691</v>
      </c>
      <c r="F1136" s="256" t="s">
        <v>10679</v>
      </c>
      <c r="G1136" s="256" t="s">
        <v>11821</v>
      </c>
      <c r="H1136" s="256" t="s">
        <v>993</v>
      </c>
      <c r="I1136" s="256" t="s">
        <v>15345</v>
      </c>
      <c r="J1136" s="256" t="s">
        <v>7741</v>
      </c>
      <c r="K1136" s="256" t="s">
        <v>12234</v>
      </c>
      <c r="L1136" s="98">
        <v>974</v>
      </c>
      <c r="M1136" s="256" t="s">
        <v>6276</v>
      </c>
      <c r="N1136" s="107" t="s">
        <v>6275</v>
      </c>
      <c r="O1136" s="12">
        <v>0</v>
      </c>
      <c r="P1136" s="99" t="s">
        <v>79</v>
      </c>
      <c r="Q1136" s="30" t="s">
        <v>100</v>
      </c>
      <c r="R1136" s="30" t="s">
        <v>4759</v>
      </c>
      <c r="S1136" s="101" t="s">
        <v>993</v>
      </c>
      <c r="T1136" s="100" t="s">
        <v>6277</v>
      </c>
      <c r="U1136" s="98">
        <v>130200002967</v>
      </c>
      <c r="V1136" s="99" t="s">
        <v>82</v>
      </c>
      <c r="W1136" s="99" t="s">
        <v>83</v>
      </c>
      <c r="X1136" s="101" t="s">
        <v>531</v>
      </c>
      <c r="Y1136" s="101" t="s">
        <v>761</v>
      </c>
      <c r="Z1136" s="99" t="s">
        <v>1179</v>
      </c>
      <c r="AA1136" s="101" t="s">
        <v>103</v>
      </c>
      <c r="AB1136" s="101" t="s">
        <v>1211</v>
      </c>
      <c r="AC1136" s="101" t="s">
        <v>1211</v>
      </c>
      <c r="AD1136" s="99" t="s">
        <v>86</v>
      </c>
      <c r="AE1136" s="13">
        <v>41982</v>
      </c>
      <c r="AF1136" s="13">
        <v>41997</v>
      </c>
      <c r="AG1136" s="4">
        <f t="shared" ca="1" si="17"/>
        <v>4</v>
      </c>
      <c r="AH1136" s="32">
        <v>41982</v>
      </c>
      <c r="AI1136" s="15" t="s">
        <v>338</v>
      </c>
      <c r="AJ1136" s="101" t="s">
        <v>886</v>
      </c>
      <c r="AK1136" s="101" t="s">
        <v>886</v>
      </c>
      <c r="AL1136" s="84" t="s">
        <v>13769</v>
      </c>
      <c r="AM1136" s="84" t="s">
        <v>14884</v>
      </c>
      <c r="AN1136" s="84" t="s">
        <v>12046</v>
      </c>
      <c r="AO1136" s="84" t="s">
        <v>7240</v>
      </c>
      <c r="AP1136" s="16" t="s">
        <v>7020</v>
      </c>
      <c r="AQ1136" s="5" t="s">
        <v>9266</v>
      </c>
      <c r="AR1136" s="25">
        <v>9741</v>
      </c>
      <c r="AS1136" s="101" t="s">
        <v>993</v>
      </c>
      <c r="AT1136" s="101" t="s">
        <v>993</v>
      </c>
      <c r="AU1136" s="99" t="s">
        <v>90</v>
      </c>
      <c r="AV1136" s="99" t="s">
        <v>906</v>
      </c>
      <c r="AW1136" s="99" t="s">
        <v>96</v>
      </c>
      <c r="AX1136" s="256" t="s">
        <v>86</v>
      </c>
      <c r="AY1136" s="99" t="s">
        <v>100</v>
      </c>
      <c r="AZ1136" s="99" t="s">
        <v>100</v>
      </c>
      <c r="BA1136" s="101" t="s">
        <v>1055</v>
      </c>
      <c r="BB1136" s="18">
        <v>41996</v>
      </c>
      <c r="BC1136" s="6" t="s">
        <v>993</v>
      </c>
      <c r="BD1136" s="12">
        <v>4</v>
      </c>
      <c r="BE1136" s="102" t="s">
        <v>7217</v>
      </c>
      <c r="BF1136" s="16">
        <v>320000000</v>
      </c>
      <c r="BG1136" s="16">
        <v>50000</v>
      </c>
      <c r="BH1136" s="16">
        <v>50000</v>
      </c>
      <c r="BI1136" s="16">
        <v>50000</v>
      </c>
      <c r="BJ1136" s="16">
        <v>20000</v>
      </c>
      <c r="BK1136" s="80" t="s">
        <v>993</v>
      </c>
      <c r="BL1136" s="5" t="s">
        <v>86</v>
      </c>
      <c r="BM1136" s="5" t="s">
        <v>993</v>
      </c>
      <c r="BN1136" s="124" t="s">
        <v>744</v>
      </c>
      <c r="BO1136" s="6" t="s">
        <v>745</v>
      </c>
      <c r="BP1136" s="6" t="s">
        <v>91</v>
      </c>
      <c r="BQ1136" s="82">
        <v>0.25</v>
      </c>
      <c r="BR1136" s="82">
        <v>0.91666666666666663</v>
      </c>
      <c r="BS1136" s="6" t="s">
        <v>1381</v>
      </c>
      <c r="BT1136" s="6" t="s">
        <v>584</v>
      </c>
      <c r="BU1136" s="6" t="s">
        <v>776</v>
      </c>
      <c r="BV1136" s="27" t="s">
        <v>993</v>
      </c>
      <c r="BW1136" s="5" t="s">
        <v>1092</v>
      </c>
      <c r="BX1136" s="5" t="s">
        <v>993</v>
      </c>
      <c r="BY1136" s="5" t="s">
        <v>1192</v>
      </c>
      <c r="BZ1136" s="5" t="s">
        <v>1294</v>
      </c>
      <c r="CA1136" s="5" t="s">
        <v>386</v>
      </c>
      <c r="CB1136" s="5" t="s">
        <v>347</v>
      </c>
      <c r="CC1136" s="6" t="s">
        <v>13136</v>
      </c>
      <c r="CD1136" s="42" t="s">
        <v>7060</v>
      </c>
      <c r="CE1136" s="4">
        <v>3182893993</v>
      </c>
      <c r="CF1136" s="43" t="s">
        <v>6747</v>
      </c>
      <c r="CG1136" s="7" t="s">
        <v>189</v>
      </c>
      <c r="CH1136" s="7" t="s">
        <v>6278</v>
      </c>
      <c r="CI1136" s="7">
        <v>3118444455</v>
      </c>
      <c r="CJ1136" s="88" t="s">
        <v>11749</v>
      </c>
      <c r="CK1136" s="88" t="s">
        <v>6279</v>
      </c>
      <c r="CL1136" s="88" t="s">
        <v>6280</v>
      </c>
      <c r="CM1136" s="313">
        <v>3176454017</v>
      </c>
      <c r="CN1136" s="313" t="s">
        <v>6281</v>
      </c>
      <c r="CO1136" s="313" t="s">
        <v>6282</v>
      </c>
      <c r="CP1136" s="8" t="s">
        <v>6178</v>
      </c>
      <c r="CQ1136" s="79" t="s">
        <v>6283</v>
      </c>
      <c r="CR1136" s="21"/>
      <c r="CS1136" s="21" t="s">
        <v>8016</v>
      </c>
      <c r="CT1136" s="103" t="s">
        <v>1026</v>
      </c>
      <c r="CU1136" s="20" t="s">
        <v>993</v>
      </c>
      <c r="CV1136" s="262" t="s">
        <v>993</v>
      </c>
      <c r="CW1136" s="11" t="s">
        <v>7735</v>
      </c>
      <c r="CX1136" s="86" t="s">
        <v>993</v>
      </c>
      <c r="CY1136" s="86" t="s">
        <v>12898</v>
      </c>
      <c r="CZ1136" s="86" t="s">
        <v>12899</v>
      </c>
      <c r="DA1136" s="86" t="s">
        <v>130</v>
      </c>
      <c r="DB1136" s="86" t="s">
        <v>12906</v>
      </c>
      <c r="DC1136" s="6" t="s">
        <v>993</v>
      </c>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row>
    <row r="1137" spans="1:129" ht="20.25" customHeight="1" x14ac:dyDescent="0.25">
      <c r="A1137" s="327"/>
      <c r="B1137" s="83">
        <v>1337</v>
      </c>
      <c r="C1137" s="449">
        <v>1441</v>
      </c>
      <c r="D1137" s="113" t="s">
        <v>11346</v>
      </c>
      <c r="E1137" s="255" t="s">
        <v>6076</v>
      </c>
      <c r="F1137" s="256" t="s">
        <v>168</v>
      </c>
      <c r="G1137" s="256" t="s">
        <v>11829</v>
      </c>
      <c r="H1137" s="256" t="s">
        <v>993</v>
      </c>
      <c r="I1137" s="256" t="s">
        <v>169</v>
      </c>
      <c r="J1137" s="256" t="s">
        <v>7755</v>
      </c>
      <c r="K1137" s="256" t="s">
        <v>12244</v>
      </c>
      <c r="L1137" s="98">
        <v>72</v>
      </c>
      <c r="M1137" s="256" t="s">
        <v>2253</v>
      </c>
      <c r="N1137" s="99" t="s">
        <v>2254</v>
      </c>
      <c r="O1137" s="12" t="s">
        <v>2255</v>
      </c>
      <c r="P1137" s="27" t="s">
        <v>79</v>
      </c>
      <c r="Q1137" s="30" t="s">
        <v>100</v>
      </c>
      <c r="R1137" s="30" t="s">
        <v>6065</v>
      </c>
      <c r="S1137" s="101" t="s">
        <v>993</v>
      </c>
      <c r="T1137" s="100">
        <v>5300860842</v>
      </c>
      <c r="U1137" s="98">
        <v>130200002054</v>
      </c>
      <c r="V1137" s="99" t="s">
        <v>119</v>
      </c>
      <c r="W1137" s="99" t="s">
        <v>83</v>
      </c>
      <c r="X1137" s="99" t="s">
        <v>84</v>
      </c>
      <c r="Y1137" s="101" t="s">
        <v>761</v>
      </c>
      <c r="Z1137" s="99" t="s">
        <v>642</v>
      </c>
      <c r="AA1137" s="101" t="s">
        <v>85</v>
      </c>
      <c r="AB1137" s="101" t="s">
        <v>2069</v>
      </c>
      <c r="AC1137" s="101" t="s">
        <v>1087</v>
      </c>
      <c r="AD1137" s="99" t="s">
        <v>86</v>
      </c>
      <c r="AE1137" s="13">
        <v>41904</v>
      </c>
      <c r="AF1137" s="13">
        <v>41920</v>
      </c>
      <c r="AG1137" s="4">
        <f t="shared" ca="1" si="17"/>
        <v>4</v>
      </c>
      <c r="AH1137" s="32" t="s">
        <v>993</v>
      </c>
      <c r="AI1137" s="15" t="s">
        <v>327</v>
      </c>
      <c r="AJ1137" s="101" t="s">
        <v>902</v>
      </c>
      <c r="AK1137" s="101" t="s">
        <v>903</v>
      </c>
      <c r="AL1137" s="84" t="s">
        <v>13728</v>
      </c>
      <c r="AM1137" s="84" t="s">
        <v>14851</v>
      </c>
      <c r="AN1137" s="84" t="s">
        <v>12046</v>
      </c>
      <c r="AO1137" s="84" t="s">
        <v>7239</v>
      </c>
      <c r="AP1137" s="16" t="s">
        <v>7020</v>
      </c>
      <c r="AQ1137" s="5" t="s">
        <v>9228</v>
      </c>
      <c r="AR1137" s="25">
        <v>722</v>
      </c>
      <c r="AS1137" s="101" t="s">
        <v>993</v>
      </c>
      <c r="AT1137" s="101" t="s">
        <v>993</v>
      </c>
      <c r="AU1137" s="99" t="s">
        <v>90</v>
      </c>
      <c r="AV1137" s="99" t="s">
        <v>1090</v>
      </c>
      <c r="AW1137" s="99" t="s">
        <v>169</v>
      </c>
      <c r="AX1137" s="256" t="s">
        <v>86</v>
      </c>
      <c r="AY1137" s="99" t="s">
        <v>100</v>
      </c>
      <c r="AZ1137" s="99" t="s">
        <v>100</v>
      </c>
      <c r="BA1137" s="99" t="s">
        <v>1111</v>
      </c>
      <c r="BB1137" s="18">
        <v>41920</v>
      </c>
      <c r="BC1137" s="6" t="s">
        <v>993</v>
      </c>
      <c r="BD1137" s="12">
        <v>4</v>
      </c>
      <c r="BE1137" s="102" t="s">
        <v>7217</v>
      </c>
      <c r="BF1137" s="16">
        <v>320000000</v>
      </c>
      <c r="BG1137" s="16">
        <v>50000</v>
      </c>
      <c r="BH1137" s="16">
        <v>50000</v>
      </c>
      <c r="BI1137" s="16">
        <v>50000</v>
      </c>
      <c r="BJ1137" s="16">
        <v>20000</v>
      </c>
      <c r="BK1137" s="80" t="s">
        <v>993</v>
      </c>
      <c r="BL1137" s="5" t="s">
        <v>86</v>
      </c>
      <c r="BM1137" s="5" t="s">
        <v>993</v>
      </c>
      <c r="BN1137" s="6" t="s">
        <v>744</v>
      </c>
      <c r="BO1137" s="6" t="s">
        <v>745</v>
      </c>
      <c r="BP1137" s="6" t="s">
        <v>91</v>
      </c>
      <c r="BQ1137" s="82" t="s">
        <v>993</v>
      </c>
      <c r="BR1137" s="82" t="s">
        <v>993</v>
      </c>
      <c r="BS1137" s="5" t="s">
        <v>1333</v>
      </c>
      <c r="BT1137" s="6" t="s">
        <v>993</v>
      </c>
      <c r="BU1137" s="6" t="s">
        <v>776</v>
      </c>
      <c r="BV1137" s="27" t="s">
        <v>1073</v>
      </c>
      <c r="BW1137" s="5" t="s">
        <v>422</v>
      </c>
      <c r="BX1137" s="5" t="s">
        <v>5255</v>
      </c>
      <c r="BY1137" s="5" t="s">
        <v>1192</v>
      </c>
      <c r="BZ1137" s="5" t="s">
        <v>1294</v>
      </c>
      <c r="CA1137" s="5" t="s">
        <v>386</v>
      </c>
      <c r="CB1137" s="5" t="s">
        <v>347</v>
      </c>
      <c r="CC1137" s="6" t="s">
        <v>13136</v>
      </c>
      <c r="CD1137" s="42" t="s">
        <v>7059</v>
      </c>
      <c r="CE1137" s="4">
        <v>3182899443</v>
      </c>
      <c r="CF1137" s="43" t="s">
        <v>6748</v>
      </c>
      <c r="CG1137" s="7" t="s">
        <v>642</v>
      </c>
      <c r="CH1137" s="7" t="s">
        <v>6077</v>
      </c>
      <c r="CI1137" s="7" t="s">
        <v>6078</v>
      </c>
      <c r="CJ1137" s="88" t="s">
        <v>6079</v>
      </c>
      <c r="CK1137" s="88" t="s">
        <v>9766</v>
      </c>
      <c r="CL1137" s="88" t="s">
        <v>2256</v>
      </c>
      <c r="CM1137" s="313" t="s">
        <v>2257</v>
      </c>
      <c r="CN1137" s="313" t="s">
        <v>9855</v>
      </c>
      <c r="CO1137" s="313" t="s">
        <v>2258</v>
      </c>
      <c r="CP1137" s="8" t="s">
        <v>2259</v>
      </c>
      <c r="CQ1137" s="79" t="s">
        <v>2260</v>
      </c>
      <c r="CR1137" s="21"/>
      <c r="CS1137" s="21" t="s">
        <v>12335</v>
      </c>
      <c r="CT1137" s="103" t="s">
        <v>1026</v>
      </c>
      <c r="CU1137" s="20" t="s">
        <v>993</v>
      </c>
      <c r="CV1137" s="262" t="s">
        <v>993</v>
      </c>
      <c r="CW1137" s="11" t="s">
        <v>7188</v>
      </c>
      <c r="CX1137" s="86" t="s">
        <v>993</v>
      </c>
      <c r="CY1137" s="86" t="s">
        <v>12898</v>
      </c>
      <c r="CZ1137" s="86" t="s">
        <v>12899</v>
      </c>
      <c r="DA1137" s="86" t="s">
        <v>86</v>
      </c>
      <c r="DB1137" s="86" t="s">
        <v>12906</v>
      </c>
      <c r="DC1137" s="6" t="s">
        <v>993</v>
      </c>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row>
    <row r="1138" spans="1:129" ht="20.25" customHeight="1" x14ac:dyDescent="0.25">
      <c r="A1138" s="327"/>
      <c r="B1138" s="83">
        <v>1371</v>
      </c>
      <c r="C1138" s="449">
        <v>1442</v>
      </c>
      <c r="D1138" s="113" t="s">
        <v>11376</v>
      </c>
      <c r="E1138" s="253" t="s">
        <v>6243</v>
      </c>
      <c r="F1138" s="256" t="s">
        <v>243</v>
      </c>
      <c r="G1138" s="256" t="s">
        <v>11822</v>
      </c>
      <c r="H1138" s="256" t="s">
        <v>993</v>
      </c>
      <c r="I1138" s="256" t="s">
        <v>1692</v>
      </c>
      <c r="J1138" s="256" t="s">
        <v>7772</v>
      </c>
      <c r="K1138" s="256" t="s">
        <v>12237</v>
      </c>
      <c r="L1138" s="98">
        <v>979</v>
      </c>
      <c r="M1138" s="256" t="s">
        <v>7687</v>
      </c>
      <c r="N1138" s="387" t="s">
        <v>6243</v>
      </c>
      <c r="O1138" s="12">
        <v>0</v>
      </c>
      <c r="P1138" s="99" t="s">
        <v>79</v>
      </c>
      <c r="Q1138" s="30" t="s">
        <v>100</v>
      </c>
      <c r="R1138" s="30" t="s">
        <v>4759</v>
      </c>
      <c r="S1138" s="101" t="s">
        <v>993</v>
      </c>
      <c r="T1138" s="100" t="s">
        <v>6244</v>
      </c>
      <c r="U1138" s="98">
        <v>130200002969</v>
      </c>
      <c r="V1138" s="99" t="s">
        <v>82</v>
      </c>
      <c r="W1138" s="99" t="s">
        <v>83</v>
      </c>
      <c r="X1138" s="99" t="s">
        <v>6760</v>
      </c>
      <c r="Y1138" s="101" t="s">
        <v>761</v>
      </c>
      <c r="Z1138" s="99" t="s">
        <v>642</v>
      </c>
      <c r="AA1138" s="101" t="s">
        <v>103</v>
      </c>
      <c r="AB1138" s="101" t="s">
        <v>1088</v>
      </c>
      <c r="AC1138" s="101" t="s">
        <v>1211</v>
      </c>
      <c r="AD1138" s="99" t="s">
        <v>86</v>
      </c>
      <c r="AE1138" s="13">
        <v>41967</v>
      </c>
      <c r="AF1138" s="13">
        <v>41986</v>
      </c>
      <c r="AG1138" s="4">
        <f t="shared" ca="1" si="17"/>
        <v>4</v>
      </c>
      <c r="AH1138" s="32">
        <v>41967</v>
      </c>
      <c r="AI1138" s="15" t="s">
        <v>338</v>
      </c>
      <c r="AJ1138" s="101" t="s">
        <v>886</v>
      </c>
      <c r="AK1138" s="101" t="s">
        <v>886</v>
      </c>
      <c r="AL1138" s="84" t="s">
        <v>13762</v>
      </c>
      <c r="AM1138" s="84" t="s">
        <v>14880</v>
      </c>
      <c r="AN1138" s="84" t="s">
        <v>12046</v>
      </c>
      <c r="AO1138" s="84" t="s">
        <v>7240</v>
      </c>
      <c r="AP1138" s="16" t="s">
        <v>7020</v>
      </c>
      <c r="AQ1138" s="5" t="s">
        <v>9259</v>
      </c>
      <c r="AR1138" s="25">
        <v>9791</v>
      </c>
      <c r="AS1138" s="101" t="s">
        <v>993</v>
      </c>
      <c r="AT1138" s="101" t="s">
        <v>993</v>
      </c>
      <c r="AU1138" s="99" t="s">
        <v>90</v>
      </c>
      <c r="AV1138" s="99" t="s">
        <v>906</v>
      </c>
      <c r="AW1138" s="99" t="s">
        <v>1692</v>
      </c>
      <c r="AX1138" s="256" t="s">
        <v>130</v>
      </c>
      <c r="AY1138" s="99" t="s">
        <v>100</v>
      </c>
      <c r="AZ1138" s="99" t="s">
        <v>100</v>
      </c>
      <c r="BA1138" s="101" t="s">
        <v>1055</v>
      </c>
      <c r="BB1138" s="18">
        <v>41984</v>
      </c>
      <c r="BC1138" s="6" t="s">
        <v>993</v>
      </c>
      <c r="BD1138" s="12">
        <v>4</v>
      </c>
      <c r="BE1138" s="102" t="s">
        <v>7217</v>
      </c>
      <c r="BF1138" s="16">
        <v>320000000</v>
      </c>
      <c r="BG1138" s="16">
        <v>50000</v>
      </c>
      <c r="BH1138" s="16">
        <v>50000</v>
      </c>
      <c r="BI1138" s="16">
        <v>50000</v>
      </c>
      <c r="BJ1138" s="16">
        <v>20000</v>
      </c>
      <c r="BK1138" s="80" t="s">
        <v>993</v>
      </c>
      <c r="BL1138" s="5" t="s">
        <v>86</v>
      </c>
      <c r="BM1138" s="5" t="s">
        <v>993</v>
      </c>
      <c r="BN1138" s="124" t="s">
        <v>744</v>
      </c>
      <c r="BO1138" s="5" t="s">
        <v>745</v>
      </c>
      <c r="BP1138" s="6" t="s">
        <v>91</v>
      </c>
      <c r="BQ1138" s="82" t="s">
        <v>993</v>
      </c>
      <c r="BR1138" s="82" t="s">
        <v>993</v>
      </c>
      <c r="BS1138" s="5" t="s">
        <v>1212</v>
      </c>
      <c r="BT1138" s="6" t="s">
        <v>993</v>
      </c>
      <c r="BU1138" s="5" t="s">
        <v>776</v>
      </c>
      <c r="BV1138" s="27" t="s">
        <v>1073</v>
      </c>
      <c r="BW1138" s="5" t="s">
        <v>1092</v>
      </c>
      <c r="BX1138" s="5" t="s">
        <v>993</v>
      </c>
      <c r="BY1138" s="5" t="s">
        <v>1192</v>
      </c>
      <c r="BZ1138" s="5" t="s">
        <v>1294</v>
      </c>
      <c r="CA1138" s="5" t="s">
        <v>386</v>
      </c>
      <c r="CB1138" s="5" t="s">
        <v>347</v>
      </c>
      <c r="CC1138" s="6" t="s">
        <v>13136</v>
      </c>
      <c r="CD1138" s="42" t="s">
        <v>7061</v>
      </c>
      <c r="CE1138" s="4">
        <v>3182899379</v>
      </c>
      <c r="CF1138" s="43" t="s">
        <v>6750</v>
      </c>
      <c r="CG1138" s="7" t="s">
        <v>6102</v>
      </c>
      <c r="CH1138" s="7" t="s">
        <v>6245</v>
      </c>
      <c r="CI1138" s="7" t="s">
        <v>6246</v>
      </c>
      <c r="CJ1138" s="88" t="s">
        <v>12277</v>
      </c>
      <c r="CK1138" s="88" t="s">
        <v>6248</v>
      </c>
      <c r="CL1138" s="88" t="s">
        <v>6249</v>
      </c>
      <c r="CM1138" s="313" t="s">
        <v>6250</v>
      </c>
      <c r="CN1138" s="313" t="s">
        <v>6251</v>
      </c>
      <c r="CO1138" s="313" t="s">
        <v>6247</v>
      </c>
      <c r="CP1138" s="8" t="s">
        <v>6252</v>
      </c>
      <c r="CQ1138" s="79" t="s">
        <v>6253</v>
      </c>
      <c r="CR1138" s="21"/>
      <c r="CS1138" s="21" t="s">
        <v>12399</v>
      </c>
      <c r="CT1138" s="103" t="s">
        <v>1026</v>
      </c>
      <c r="CU1138" s="20" t="s">
        <v>993</v>
      </c>
      <c r="CV1138" s="262" t="s">
        <v>993</v>
      </c>
      <c r="CW1138" s="11" t="s">
        <v>7188</v>
      </c>
      <c r="CX1138" s="86" t="s">
        <v>993</v>
      </c>
      <c r="CY1138" s="86" t="s">
        <v>12898</v>
      </c>
      <c r="CZ1138" s="86" t="s">
        <v>12899</v>
      </c>
      <c r="DA1138" s="86" t="s">
        <v>86</v>
      </c>
      <c r="DB1138" s="86" t="s">
        <v>12906</v>
      </c>
      <c r="DC1138" s="5" t="s">
        <v>993</v>
      </c>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row>
    <row r="1139" spans="1:129" ht="20.25" customHeight="1" x14ac:dyDescent="0.25">
      <c r="A1139" s="327"/>
      <c r="B1139" s="83">
        <v>1387</v>
      </c>
      <c r="C1139" s="449">
        <v>1443</v>
      </c>
      <c r="D1139" s="113" t="s">
        <v>11386</v>
      </c>
      <c r="E1139" s="253" t="s">
        <v>6318</v>
      </c>
      <c r="F1139" s="256" t="s">
        <v>168</v>
      </c>
      <c r="G1139" s="256" t="s">
        <v>11831</v>
      </c>
      <c r="H1139" s="256" t="s">
        <v>993</v>
      </c>
      <c r="I1139" s="256" t="s">
        <v>7753</v>
      </c>
      <c r="J1139" s="256" t="s">
        <v>7754</v>
      </c>
      <c r="K1139" s="256" t="s">
        <v>12243</v>
      </c>
      <c r="L1139" s="98">
        <v>975</v>
      </c>
      <c r="M1139" s="256" t="s">
        <v>6319</v>
      </c>
      <c r="N1139" s="107" t="s">
        <v>6318</v>
      </c>
      <c r="O1139" s="12">
        <v>0</v>
      </c>
      <c r="P1139" s="27" t="s">
        <v>79</v>
      </c>
      <c r="Q1139" s="30" t="s">
        <v>79</v>
      </c>
      <c r="R1139" s="30" t="s">
        <v>6115</v>
      </c>
      <c r="S1139" s="101" t="s">
        <v>5465</v>
      </c>
      <c r="T1139" s="100" t="s">
        <v>6320</v>
      </c>
      <c r="U1139" s="98">
        <v>130200002768</v>
      </c>
      <c r="V1139" s="99" t="s">
        <v>119</v>
      </c>
      <c r="W1139" s="99" t="s">
        <v>83</v>
      </c>
      <c r="X1139" s="101" t="s">
        <v>531</v>
      </c>
      <c r="Y1139" s="101" t="s">
        <v>761</v>
      </c>
      <c r="Z1139" s="99" t="s">
        <v>1179</v>
      </c>
      <c r="AA1139" s="101" t="s">
        <v>103</v>
      </c>
      <c r="AB1139" s="101" t="s">
        <v>1088</v>
      </c>
      <c r="AC1139" s="101" t="s">
        <v>1088</v>
      </c>
      <c r="AD1139" s="99" t="s">
        <v>86</v>
      </c>
      <c r="AE1139" s="13">
        <v>41992</v>
      </c>
      <c r="AF1139" s="13">
        <v>42003</v>
      </c>
      <c r="AG1139" s="4">
        <f t="shared" ca="1" si="17"/>
        <v>4</v>
      </c>
      <c r="AH1139" s="32">
        <v>41992</v>
      </c>
      <c r="AI1139" s="15" t="s">
        <v>338</v>
      </c>
      <c r="AJ1139" s="101" t="s">
        <v>886</v>
      </c>
      <c r="AK1139" s="101" t="s">
        <v>1510</v>
      </c>
      <c r="AL1139" s="84" t="s">
        <v>13772</v>
      </c>
      <c r="AM1139" s="84" t="s">
        <v>14887</v>
      </c>
      <c r="AN1139" s="84" t="s">
        <v>12046</v>
      </c>
      <c r="AO1139" s="84" t="s">
        <v>7240</v>
      </c>
      <c r="AP1139" s="16" t="s">
        <v>7020</v>
      </c>
      <c r="AQ1139" s="5" t="s">
        <v>9269</v>
      </c>
      <c r="AR1139" s="25">
        <v>9751</v>
      </c>
      <c r="AS1139" s="101" t="s">
        <v>993</v>
      </c>
      <c r="AT1139" s="101" t="s">
        <v>993</v>
      </c>
      <c r="AU1139" s="101" t="s">
        <v>107</v>
      </c>
      <c r="AV1139" s="99" t="s">
        <v>906</v>
      </c>
      <c r="AW1139" s="99" t="s">
        <v>315</v>
      </c>
      <c r="AX1139" s="256" t="s">
        <v>130</v>
      </c>
      <c r="AY1139" s="99" t="s">
        <v>79</v>
      </c>
      <c r="AZ1139" s="99" t="s">
        <v>79</v>
      </c>
      <c r="BA1139" s="101" t="s">
        <v>1055</v>
      </c>
      <c r="BB1139" s="18">
        <v>42003</v>
      </c>
      <c r="BC1139" s="6" t="s">
        <v>993</v>
      </c>
      <c r="BD1139" s="12">
        <v>4</v>
      </c>
      <c r="BE1139" s="102" t="s">
        <v>7217</v>
      </c>
      <c r="BF1139" s="16">
        <v>320000000</v>
      </c>
      <c r="BG1139" s="16">
        <v>50000</v>
      </c>
      <c r="BH1139" s="16">
        <v>50000</v>
      </c>
      <c r="BI1139" s="16">
        <v>50000</v>
      </c>
      <c r="BJ1139" s="16">
        <v>20000</v>
      </c>
      <c r="BK1139" s="80" t="s">
        <v>993</v>
      </c>
      <c r="BL1139" s="5" t="s">
        <v>86</v>
      </c>
      <c r="BM1139" s="5" t="s">
        <v>993</v>
      </c>
      <c r="BN1139" s="124" t="s">
        <v>342</v>
      </c>
      <c r="BO1139" s="5" t="s">
        <v>646</v>
      </c>
      <c r="BP1139" s="6" t="s">
        <v>91</v>
      </c>
      <c r="BQ1139" s="82" t="s">
        <v>993</v>
      </c>
      <c r="BR1139" s="82" t="s">
        <v>993</v>
      </c>
      <c r="BS1139" s="6" t="s">
        <v>385</v>
      </c>
      <c r="BT1139" s="6" t="s">
        <v>993</v>
      </c>
      <c r="BU1139" s="6" t="s">
        <v>1036</v>
      </c>
      <c r="BV1139" s="27" t="s">
        <v>993</v>
      </c>
      <c r="BW1139" s="5"/>
      <c r="BX1139" s="5"/>
      <c r="BY1139" s="5" t="s">
        <v>1192</v>
      </c>
      <c r="BZ1139" s="5" t="s">
        <v>1294</v>
      </c>
      <c r="CA1139" s="5" t="s">
        <v>386</v>
      </c>
      <c r="CB1139" s="5" t="s">
        <v>347</v>
      </c>
      <c r="CC1139" s="6" t="s">
        <v>13136</v>
      </c>
      <c r="CD1139" s="42" t="s">
        <v>7059</v>
      </c>
      <c r="CE1139" s="53">
        <v>3182899405</v>
      </c>
      <c r="CF1139" s="43">
        <v>0</v>
      </c>
      <c r="CG1139" s="7" t="s">
        <v>189</v>
      </c>
      <c r="CH1139" s="7" t="s">
        <v>6321</v>
      </c>
      <c r="CI1139" s="7">
        <v>3173657309</v>
      </c>
      <c r="CJ1139" s="88" t="s">
        <v>6322</v>
      </c>
      <c r="CK1139" s="88" t="s">
        <v>9800</v>
      </c>
      <c r="CL1139" s="88" t="s">
        <v>9840</v>
      </c>
      <c r="CM1139" s="313">
        <v>3166908444</v>
      </c>
      <c r="CN1139" s="313" t="s">
        <v>9884</v>
      </c>
      <c r="CO1139" s="313" t="s">
        <v>6322</v>
      </c>
      <c r="CP1139" s="8" t="s">
        <v>6324</v>
      </c>
      <c r="CQ1139" s="79" t="s">
        <v>6325</v>
      </c>
      <c r="CR1139" s="21"/>
      <c r="CS1139" s="21" t="s">
        <v>5922</v>
      </c>
      <c r="CT1139" s="21" t="s">
        <v>6674</v>
      </c>
      <c r="CU1139" s="20" t="s">
        <v>993</v>
      </c>
      <c r="CV1139" s="262" t="s">
        <v>993</v>
      </c>
      <c r="CW1139" s="11" t="s">
        <v>7735</v>
      </c>
      <c r="CX1139" s="86" t="s">
        <v>993</v>
      </c>
      <c r="CY1139" s="86" t="s">
        <v>12898</v>
      </c>
      <c r="CZ1139" s="86" t="s">
        <v>12899</v>
      </c>
      <c r="DA1139" s="86" t="s">
        <v>130</v>
      </c>
      <c r="DB1139" s="86" t="s">
        <v>12906</v>
      </c>
      <c r="DC1139" s="5" t="s">
        <v>993</v>
      </c>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row>
    <row r="1140" spans="1:129" ht="20.25" customHeight="1" x14ac:dyDescent="0.25">
      <c r="A1140" s="327"/>
      <c r="B1140" s="83">
        <v>1381</v>
      </c>
      <c r="C1140" s="449">
        <v>1444</v>
      </c>
      <c r="D1140" s="113" t="s">
        <v>11387</v>
      </c>
      <c r="E1140" s="253" t="s">
        <v>6326</v>
      </c>
      <c r="F1140" s="256" t="s">
        <v>168</v>
      </c>
      <c r="G1140" s="256" t="s">
        <v>11827</v>
      </c>
      <c r="H1140" s="256" t="s">
        <v>993</v>
      </c>
      <c r="I1140" s="256" t="s">
        <v>7753</v>
      </c>
      <c r="J1140" s="256" t="s">
        <v>7754</v>
      </c>
      <c r="K1140" s="256" t="s">
        <v>12243</v>
      </c>
      <c r="L1140" s="98">
        <v>976</v>
      </c>
      <c r="M1140" s="256" t="s">
        <v>6327</v>
      </c>
      <c r="N1140" s="107" t="s">
        <v>6326</v>
      </c>
      <c r="O1140" s="12">
        <v>0</v>
      </c>
      <c r="P1140" s="27" t="s">
        <v>79</v>
      </c>
      <c r="Q1140" s="30" t="s">
        <v>100</v>
      </c>
      <c r="R1140" s="30" t="s">
        <v>4759</v>
      </c>
      <c r="S1140" s="101" t="s">
        <v>993</v>
      </c>
      <c r="T1140" s="100" t="s">
        <v>6328</v>
      </c>
      <c r="U1140" s="98">
        <v>130200002769</v>
      </c>
      <c r="V1140" s="99" t="s">
        <v>82</v>
      </c>
      <c r="W1140" s="99" t="s">
        <v>83</v>
      </c>
      <c r="X1140" s="101" t="s">
        <v>531</v>
      </c>
      <c r="Y1140" s="101" t="s">
        <v>761</v>
      </c>
      <c r="Z1140" s="99" t="s">
        <v>1179</v>
      </c>
      <c r="AA1140" s="101" t="s">
        <v>103</v>
      </c>
      <c r="AB1140" s="101" t="s">
        <v>2069</v>
      </c>
      <c r="AC1140" s="101" t="s">
        <v>1087</v>
      </c>
      <c r="AD1140" s="99" t="s">
        <v>86</v>
      </c>
      <c r="AE1140" s="13">
        <v>41978</v>
      </c>
      <c r="AF1140" s="13">
        <v>42003</v>
      </c>
      <c r="AG1140" s="4">
        <f t="shared" ca="1" si="17"/>
        <v>4</v>
      </c>
      <c r="AH1140" s="32">
        <v>41978</v>
      </c>
      <c r="AI1140" s="15" t="s">
        <v>338</v>
      </c>
      <c r="AJ1140" s="101" t="s">
        <v>886</v>
      </c>
      <c r="AK1140" s="101" t="s">
        <v>1510</v>
      </c>
      <c r="AL1140" s="84" t="s">
        <v>13773</v>
      </c>
      <c r="AM1140" s="84" t="s">
        <v>14888</v>
      </c>
      <c r="AN1140" s="84" t="s">
        <v>12046</v>
      </c>
      <c r="AO1140" s="84" t="s">
        <v>7240</v>
      </c>
      <c r="AP1140" s="16" t="s">
        <v>7020</v>
      </c>
      <c r="AQ1140" s="5" t="s">
        <v>9270</v>
      </c>
      <c r="AR1140" s="25">
        <v>9761</v>
      </c>
      <c r="AS1140" s="101" t="s">
        <v>993</v>
      </c>
      <c r="AT1140" s="101" t="s">
        <v>993</v>
      </c>
      <c r="AU1140" s="99" t="s">
        <v>90</v>
      </c>
      <c r="AV1140" s="99" t="s">
        <v>906</v>
      </c>
      <c r="AW1140" s="99" t="s">
        <v>315</v>
      </c>
      <c r="AX1140" s="256" t="s">
        <v>86</v>
      </c>
      <c r="AY1140" s="99" t="s">
        <v>100</v>
      </c>
      <c r="AZ1140" s="99" t="s">
        <v>100</v>
      </c>
      <c r="BA1140" s="101" t="s">
        <v>1055</v>
      </c>
      <c r="BB1140" s="18">
        <v>41999</v>
      </c>
      <c r="BC1140" s="6" t="s">
        <v>993</v>
      </c>
      <c r="BD1140" s="12">
        <v>4</v>
      </c>
      <c r="BE1140" s="102" t="s">
        <v>7217</v>
      </c>
      <c r="BF1140" s="16">
        <v>320000000</v>
      </c>
      <c r="BG1140" s="16">
        <v>50000</v>
      </c>
      <c r="BH1140" s="16">
        <v>50000</v>
      </c>
      <c r="BI1140" s="16">
        <v>50000</v>
      </c>
      <c r="BJ1140" s="16">
        <v>20000</v>
      </c>
      <c r="BK1140" s="80" t="s">
        <v>993</v>
      </c>
      <c r="BL1140" s="5" t="s">
        <v>86</v>
      </c>
      <c r="BM1140" s="5" t="s">
        <v>993</v>
      </c>
      <c r="BN1140" s="124" t="s">
        <v>744</v>
      </c>
      <c r="BO1140" s="5" t="s">
        <v>745</v>
      </c>
      <c r="BP1140" s="6" t="s">
        <v>91</v>
      </c>
      <c r="BQ1140" s="82">
        <v>0.25</v>
      </c>
      <c r="BR1140" s="82">
        <v>0.91666666666666663</v>
      </c>
      <c r="BS1140" s="6" t="s">
        <v>1381</v>
      </c>
      <c r="BT1140" s="6" t="s">
        <v>1201</v>
      </c>
      <c r="BU1140" s="6" t="s">
        <v>776</v>
      </c>
      <c r="BV1140" s="27" t="s">
        <v>993</v>
      </c>
      <c r="BW1140" s="5" t="s">
        <v>1092</v>
      </c>
      <c r="BX1140" s="5" t="s">
        <v>993</v>
      </c>
      <c r="BY1140" s="5" t="s">
        <v>1192</v>
      </c>
      <c r="BZ1140" s="5" t="s">
        <v>1294</v>
      </c>
      <c r="CA1140" s="5" t="s">
        <v>386</v>
      </c>
      <c r="CB1140" s="5" t="s">
        <v>347</v>
      </c>
      <c r="CC1140" s="6" t="s">
        <v>13136</v>
      </c>
      <c r="CD1140" s="42" t="s">
        <v>7059</v>
      </c>
      <c r="CE1140" s="53">
        <v>3182899405</v>
      </c>
      <c r="CF1140" s="43">
        <v>0</v>
      </c>
      <c r="CG1140" s="7" t="s">
        <v>189</v>
      </c>
      <c r="CH1140" s="7" t="s">
        <v>6329</v>
      </c>
      <c r="CI1140" s="7" t="s">
        <v>6330</v>
      </c>
      <c r="CJ1140" s="88" t="s">
        <v>6331</v>
      </c>
      <c r="CK1140" s="88" t="s">
        <v>1097</v>
      </c>
      <c r="CL1140" s="88" t="s">
        <v>9841</v>
      </c>
      <c r="CM1140" s="313">
        <v>3166903201</v>
      </c>
      <c r="CN1140" s="313" t="s">
        <v>6790</v>
      </c>
      <c r="CO1140" s="313" t="s">
        <v>6780</v>
      </c>
      <c r="CP1140" s="8">
        <v>3166906411</v>
      </c>
      <c r="CQ1140" s="79" t="s">
        <v>6332</v>
      </c>
      <c r="CR1140" s="21"/>
      <c r="CS1140" s="21" t="s">
        <v>6674</v>
      </c>
      <c r="CT1140" s="103" t="s">
        <v>1026</v>
      </c>
      <c r="CU1140" s="20" t="s">
        <v>993</v>
      </c>
      <c r="CV1140" s="262" t="s">
        <v>993</v>
      </c>
      <c r="CW1140" s="11" t="s">
        <v>7735</v>
      </c>
      <c r="CX1140" s="86" t="s">
        <v>993</v>
      </c>
      <c r="CY1140" s="86" t="s">
        <v>12898</v>
      </c>
      <c r="CZ1140" s="86" t="s">
        <v>12899</v>
      </c>
      <c r="DA1140" s="86" t="s">
        <v>130</v>
      </c>
      <c r="DB1140" s="86" t="s">
        <v>12906</v>
      </c>
      <c r="DC1140" s="5" t="s">
        <v>993</v>
      </c>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row>
    <row r="1141" spans="1:129" ht="20.25" customHeight="1" x14ac:dyDescent="0.25">
      <c r="A1141" s="327"/>
      <c r="B1141" s="83">
        <v>1368</v>
      </c>
      <c r="C1141" s="449">
        <v>1445</v>
      </c>
      <c r="D1141" s="113" t="s">
        <v>11370</v>
      </c>
      <c r="E1141" s="253" t="s">
        <v>6219</v>
      </c>
      <c r="F1141" s="256" t="s">
        <v>168</v>
      </c>
      <c r="G1141" s="256" t="s">
        <v>11829</v>
      </c>
      <c r="H1141" s="256" t="s">
        <v>993</v>
      </c>
      <c r="I1141" s="256" t="s">
        <v>169</v>
      </c>
      <c r="J1141" s="256" t="s">
        <v>7755</v>
      </c>
      <c r="K1141" s="256" t="s">
        <v>12244</v>
      </c>
      <c r="L1141" s="98">
        <v>977</v>
      </c>
      <c r="M1141" s="256" t="s">
        <v>6220</v>
      </c>
      <c r="N1141" s="107" t="s">
        <v>6219</v>
      </c>
      <c r="O1141" s="12">
        <v>0</v>
      </c>
      <c r="P1141" s="27" t="s">
        <v>79</v>
      </c>
      <c r="Q1141" s="30" t="s">
        <v>79</v>
      </c>
      <c r="R1141" s="30" t="s">
        <v>662</v>
      </c>
      <c r="S1141" s="101" t="s">
        <v>5465</v>
      </c>
      <c r="T1141" s="100" t="s">
        <v>6221</v>
      </c>
      <c r="U1141" s="98">
        <v>130200002968</v>
      </c>
      <c r="V1141" s="99" t="s">
        <v>119</v>
      </c>
      <c r="W1141" s="99" t="s">
        <v>83</v>
      </c>
      <c r="X1141" s="101" t="s">
        <v>531</v>
      </c>
      <c r="Y1141" s="101" t="s">
        <v>761</v>
      </c>
      <c r="Z1141" s="99" t="s">
        <v>727</v>
      </c>
      <c r="AA1141" s="101" t="s">
        <v>103</v>
      </c>
      <c r="AB1141" s="101" t="s">
        <v>1087</v>
      </c>
      <c r="AC1141" s="101" t="s">
        <v>1088</v>
      </c>
      <c r="AD1141" s="99" t="s">
        <v>86</v>
      </c>
      <c r="AE1141" s="13">
        <v>41964</v>
      </c>
      <c r="AF1141" s="13">
        <v>41978</v>
      </c>
      <c r="AG1141" s="4">
        <f t="shared" ca="1" si="17"/>
        <v>4</v>
      </c>
      <c r="AH1141" s="32">
        <v>41964</v>
      </c>
      <c r="AI1141" s="15" t="s">
        <v>338</v>
      </c>
      <c r="AJ1141" s="101" t="s">
        <v>886</v>
      </c>
      <c r="AK1141" s="101" t="s">
        <v>1510</v>
      </c>
      <c r="AL1141" s="84" t="s">
        <v>13756</v>
      </c>
      <c r="AM1141" s="84" t="s">
        <v>14874</v>
      </c>
      <c r="AN1141" s="84" t="s">
        <v>12046</v>
      </c>
      <c r="AO1141" s="84" t="s">
        <v>7240</v>
      </c>
      <c r="AP1141" s="16" t="s">
        <v>7020</v>
      </c>
      <c r="AQ1141" s="5" t="s">
        <v>9253</v>
      </c>
      <c r="AR1141" s="25">
        <v>9771</v>
      </c>
      <c r="AS1141" s="101" t="s">
        <v>993</v>
      </c>
      <c r="AT1141" s="101" t="s">
        <v>993</v>
      </c>
      <c r="AU1141" s="99" t="s">
        <v>90</v>
      </c>
      <c r="AV1141" s="99" t="s">
        <v>906</v>
      </c>
      <c r="AW1141" s="99" t="s">
        <v>169</v>
      </c>
      <c r="AX1141" s="256" t="s">
        <v>86</v>
      </c>
      <c r="AY1141" s="99" t="s">
        <v>79</v>
      </c>
      <c r="AZ1141" s="99" t="s">
        <v>79</v>
      </c>
      <c r="BA1141" s="101" t="s">
        <v>1055</v>
      </c>
      <c r="BB1141" s="18">
        <v>41978</v>
      </c>
      <c r="BC1141" s="6" t="s">
        <v>993</v>
      </c>
      <c r="BD1141" s="12">
        <v>4</v>
      </c>
      <c r="BE1141" s="102" t="s">
        <v>7217</v>
      </c>
      <c r="BF1141" s="16">
        <v>320000000</v>
      </c>
      <c r="BG1141" s="16">
        <v>50000</v>
      </c>
      <c r="BH1141" s="16">
        <v>50000</v>
      </c>
      <c r="BI1141" s="16">
        <v>50000</v>
      </c>
      <c r="BJ1141" s="16">
        <v>20000</v>
      </c>
      <c r="BK1141" s="80" t="s">
        <v>993</v>
      </c>
      <c r="BL1141" s="5" t="s">
        <v>86</v>
      </c>
      <c r="BM1141" s="5" t="s">
        <v>993</v>
      </c>
      <c r="BN1141" s="124" t="s">
        <v>342</v>
      </c>
      <c r="BO1141" s="5" t="s">
        <v>646</v>
      </c>
      <c r="BP1141" s="6" t="s">
        <v>91</v>
      </c>
      <c r="BQ1141" s="82" t="s">
        <v>993</v>
      </c>
      <c r="BR1141" s="82" t="s">
        <v>993</v>
      </c>
      <c r="BS1141" s="5" t="s">
        <v>2944</v>
      </c>
      <c r="BT1141" s="6" t="s">
        <v>993</v>
      </c>
      <c r="BU1141" s="6" t="s">
        <v>1036</v>
      </c>
      <c r="BV1141" s="27" t="s">
        <v>993</v>
      </c>
      <c r="BW1141" s="5"/>
      <c r="BX1141" s="5"/>
      <c r="BY1141" s="5" t="s">
        <v>1192</v>
      </c>
      <c r="BZ1141" s="5" t="s">
        <v>1294</v>
      </c>
      <c r="CA1141" s="5" t="s">
        <v>386</v>
      </c>
      <c r="CB1141" s="5" t="s">
        <v>347</v>
      </c>
      <c r="CC1141" s="6" t="s">
        <v>13136</v>
      </c>
      <c r="CD1141" s="42" t="s">
        <v>7059</v>
      </c>
      <c r="CE1141" s="4">
        <v>3182899443</v>
      </c>
      <c r="CF1141" s="43" t="s">
        <v>6748</v>
      </c>
      <c r="CG1141" s="7" t="s">
        <v>189</v>
      </c>
      <c r="CH1141" s="7" t="s">
        <v>6222</v>
      </c>
      <c r="CI1141" s="7" t="s">
        <v>6223</v>
      </c>
      <c r="CJ1141" s="88" t="s">
        <v>6224</v>
      </c>
      <c r="CK1141" s="88" t="s">
        <v>9799</v>
      </c>
      <c r="CL1141" s="88" t="s">
        <v>6225</v>
      </c>
      <c r="CM1141" s="313">
        <v>3165217703</v>
      </c>
      <c r="CN1141" s="313" t="s">
        <v>6537</v>
      </c>
      <c r="CO1141" s="313" t="s">
        <v>6224</v>
      </c>
      <c r="CP1141" s="8">
        <v>3187167496</v>
      </c>
      <c r="CQ1141" s="79" t="s">
        <v>6226</v>
      </c>
      <c r="CR1141" s="21"/>
      <c r="CS1141" s="21" t="s">
        <v>12365</v>
      </c>
      <c r="CT1141" s="103" t="s">
        <v>1026</v>
      </c>
      <c r="CU1141" s="20" t="s">
        <v>993</v>
      </c>
      <c r="CV1141" s="262" t="s">
        <v>993</v>
      </c>
      <c r="CW1141" s="11" t="s">
        <v>7735</v>
      </c>
      <c r="CX1141" s="86" t="s">
        <v>993</v>
      </c>
      <c r="CY1141" s="86" t="s">
        <v>12898</v>
      </c>
      <c r="CZ1141" s="86" t="s">
        <v>12899</v>
      </c>
      <c r="DA1141" s="86" t="s">
        <v>130</v>
      </c>
      <c r="DB1141" s="86" t="s">
        <v>12906</v>
      </c>
      <c r="DC1141" s="5" t="s">
        <v>993</v>
      </c>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row>
    <row r="1142" spans="1:129" ht="20.25" customHeight="1" x14ac:dyDescent="0.25">
      <c r="A1142" s="327"/>
      <c r="B1142" s="83">
        <v>1385</v>
      </c>
      <c r="C1142" s="449">
        <v>1446</v>
      </c>
      <c r="D1142" s="113" t="s">
        <v>11388</v>
      </c>
      <c r="E1142" s="253" t="s">
        <v>6333</v>
      </c>
      <c r="F1142" s="256" t="s">
        <v>168</v>
      </c>
      <c r="G1142" s="256" t="s">
        <v>11835</v>
      </c>
      <c r="H1142" s="256" t="s">
        <v>993</v>
      </c>
      <c r="I1142" s="256" t="s">
        <v>7912</v>
      </c>
      <c r="J1142" s="256" t="s">
        <v>7913</v>
      </c>
      <c r="K1142" s="256" t="s">
        <v>12259</v>
      </c>
      <c r="L1142" s="98">
        <v>978</v>
      </c>
      <c r="M1142" s="256" t="s">
        <v>6334</v>
      </c>
      <c r="N1142" s="107" t="s">
        <v>6333</v>
      </c>
      <c r="O1142" s="12">
        <v>0</v>
      </c>
      <c r="P1142" s="27" t="s">
        <v>79</v>
      </c>
      <c r="Q1142" s="30" t="s">
        <v>79</v>
      </c>
      <c r="R1142" s="30" t="s">
        <v>80</v>
      </c>
      <c r="S1142" s="101" t="s">
        <v>5465</v>
      </c>
      <c r="T1142" s="100" t="s">
        <v>6335</v>
      </c>
      <c r="U1142" s="98">
        <v>130200002770</v>
      </c>
      <c r="V1142" s="99" t="s">
        <v>119</v>
      </c>
      <c r="W1142" s="99" t="s">
        <v>195</v>
      </c>
      <c r="X1142" s="101" t="s">
        <v>531</v>
      </c>
      <c r="Y1142" s="101" t="s">
        <v>761</v>
      </c>
      <c r="Z1142" s="99" t="s">
        <v>1167</v>
      </c>
      <c r="AA1142" s="101" t="s">
        <v>103</v>
      </c>
      <c r="AB1142" s="101" t="s">
        <v>1088</v>
      </c>
      <c r="AC1142" s="101" t="s">
        <v>1088</v>
      </c>
      <c r="AD1142" s="99" t="s">
        <v>86</v>
      </c>
      <c r="AE1142" s="13">
        <v>41986</v>
      </c>
      <c r="AF1142" s="13">
        <v>42003</v>
      </c>
      <c r="AG1142" s="4">
        <f t="shared" ca="1" si="17"/>
        <v>4</v>
      </c>
      <c r="AH1142" s="32">
        <v>41986</v>
      </c>
      <c r="AI1142" s="15" t="s">
        <v>338</v>
      </c>
      <c r="AJ1142" s="101" t="s">
        <v>886</v>
      </c>
      <c r="AK1142" s="101" t="s">
        <v>902</v>
      </c>
      <c r="AL1142" s="84" t="s">
        <v>13774</v>
      </c>
      <c r="AM1142" s="84" t="s">
        <v>14889</v>
      </c>
      <c r="AN1142" s="84" t="s">
        <v>12046</v>
      </c>
      <c r="AO1142" s="84" t="s">
        <v>7240</v>
      </c>
      <c r="AP1142" s="16" t="s">
        <v>7020</v>
      </c>
      <c r="AQ1142" s="5" t="s">
        <v>9271</v>
      </c>
      <c r="AR1142" s="25">
        <v>9781</v>
      </c>
      <c r="AS1142" s="101" t="s">
        <v>993</v>
      </c>
      <c r="AT1142" s="101" t="s">
        <v>993</v>
      </c>
      <c r="AU1142" s="101" t="s">
        <v>189</v>
      </c>
      <c r="AV1142" s="99" t="s">
        <v>993</v>
      </c>
      <c r="AW1142" s="99" t="s">
        <v>3122</v>
      </c>
      <c r="AX1142" s="256" t="s">
        <v>130</v>
      </c>
      <c r="AY1142" s="99" t="s">
        <v>189</v>
      </c>
      <c r="AZ1142" s="99" t="s">
        <v>79</v>
      </c>
      <c r="BA1142" s="101" t="s">
        <v>1055</v>
      </c>
      <c r="BB1142" s="18">
        <v>41999</v>
      </c>
      <c r="BC1142" s="6" t="s">
        <v>993</v>
      </c>
      <c r="BD1142" s="12">
        <v>4</v>
      </c>
      <c r="BE1142" s="102" t="s">
        <v>7710</v>
      </c>
      <c r="BF1142" s="16">
        <v>320000000</v>
      </c>
      <c r="BG1142" s="16">
        <v>50000</v>
      </c>
      <c r="BH1142" s="16">
        <v>50000</v>
      </c>
      <c r="BI1142" s="16">
        <v>50000</v>
      </c>
      <c r="BJ1142" s="16">
        <v>20000</v>
      </c>
      <c r="BK1142" s="80" t="s">
        <v>993</v>
      </c>
      <c r="BL1142" s="5" t="s">
        <v>86</v>
      </c>
      <c r="BM1142" s="5" t="s">
        <v>993</v>
      </c>
      <c r="BN1142" s="124" t="s">
        <v>342</v>
      </c>
      <c r="BO1142" s="5" t="s">
        <v>646</v>
      </c>
      <c r="BP1142" s="6" t="s">
        <v>91</v>
      </c>
      <c r="BQ1142" s="82" t="s">
        <v>993</v>
      </c>
      <c r="BR1142" s="82" t="s">
        <v>993</v>
      </c>
      <c r="BS1142" s="6" t="s">
        <v>385</v>
      </c>
      <c r="BT1142" s="6" t="s">
        <v>993</v>
      </c>
      <c r="BU1142" s="6" t="s">
        <v>189</v>
      </c>
      <c r="BV1142" s="27" t="s">
        <v>993</v>
      </c>
      <c r="BW1142" s="5"/>
      <c r="BX1142" s="5"/>
      <c r="BY1142" s="5" t="s">
        <v>1192</v>
      </c>
      <c r="BZ1142" s="5" t="s">
        <v>1294</v>
      </c>
      <c r="CA1142" s="5" t="s">
        <v>386</v>
      </c>
      <c r="CB1142" s="5" t="s">
        <v>347</v>
      </c>
      <c r="CC1142" s="6" t="s">
        <v>13136</v>
      </c>
      <c r="CD1142" s="42" t="s">
        <v>7059</v>
      </c>
      <c r="CE1142" s="4">
        <v>3182899443</v>
      </c>
      <c r="CF1142" s="43" t="s">
        <v>6748</v>
      </c>
      <c r="CG1142" s="7" t="s">
        <v>189</v>
      </c>
      <c r="CH1142" s="7" t="s">
        <v>6336</v>
      </c>
      <c r="CI1142" s="7">
        <v>3173656310</v>
      </c>
      <c r="CJ1142" s="88" t="s">
        <v>6337</v>
      </c>
      <c r="CK1142" s="88" t="s">
        <v>9801</v>
      </c>
      <c r="CL1142" s="88" t="s">
        <v>9842</v>
      </c>
      <c r="CM1142" s="313">
        <v>3174391148</v>
      </c>
      <c r="CN1142" s="313" t="s">
        <v>6336</v>
      </c>
      <c r="CO1142" s="313" t="s">
        <v>6338</v>
      </c>
      <c r="CP1142" s="8">
        <v>3173656310</v>
      </c>
      <c r="CQ1142" s="79" t="s">
        <v>6339</v>
      </c>
      <c r="CR1142" s="21"/>
      <c r="CS1142" s="21" t="s">
        <v>189</v>
      </c>
      <c r="CT1142" s="103" t="s">
        <v>1081</v>
      </c>
      <c r="CU1142" s="20" t="s">
        <v>993</v>
      </c>
      <c r="CV1142" s="262" t="s">
        <v>993</v>
      </c>
      <c r="CW1142" s="11" t="s">
        <v>7735</v>
      </c>
      <c r="CX1142" s="86" t="s">
        <v>993</v>
      </c>
      <c r="CY1142" s="86" t="s">
        <v>12900</v>
      </c>
      <c r="CZ1142" s="86" t="s">
        <v>12899</v>
      </c>
      <c r="DA1142" s="86" t="s">
        <v>130</v>
      </c>
      <c r="DB1142" s="86" t="s">
        <v>12906</v>
      </c>
      <c r="DC1142" s="5" t="s">
        <v>993</v>
      </c>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row>
    <row r="1143" spans="1:129" ht="20.25" customHeight="1" x14ac:dyDescent="0.25">
      <c r="A1143" s="327"/>
      <c r="B1143" s="83">
        <v>1342</v>
      </c>
      <c r="C1143" s="449">
        <v>1447</v>
      </c>
      <c r="D1143" s="113" t="s">
        <v>10655</v>
      </c>
      <c r="E1143" s="255" t="s">
        <v>6109</v>
      </c>
      <c r="F1143" s="256" t="s">
        <v>243</v>
      </c>
      <c r="G1143" s="256" t="s">
        <v>11822</v>
      </c>
      <c r="H1143" s="256" t="s">
        <v>993</v>
      </c>
      <c r="I1143" s="256" t="s">
        <v>994</v>
      </c>
      <c r="J1143" s="256" t="s">
        <v>7820</v>
      </c>
      <c r="K1143" s="256" t="s">
        <v>12238</v>
      </c>
      <c r="L1143" s="98">
        <v>357</v>
      </c>
      <c r="M1143" s="256" t="s">
        <v>994</v>
      </c>
      <c r="N1143" s="5" t="s">
        <v>996</v>
      </c>
      <c r="O1143" s="12" t="s">
        <v>997</v>
      </c>
      <c r="P1143" s="27" t="s">
        <v>79</v>
      </c>
      <c r="Q1143" s="30" t="s">
        <v>100</v>
      </c>
      <c r="R1143" s="30" t="s">
        <v>6065</v>
      </c>
      <c r="S1143" s="101" t="s">
        <v>993</v>
      </c>
      <c r="T1143" s="100">
        <v>5300860877</v>
      </c>
      <c r="U1143" s="98">
        <v>130200002082</v>
      </c>
      <c r="V1143" s="99" t="s">
        <v>119</v>
      </c>
      <c r="W1143" s="99" t="s">
        <v>83</v>
      </c>
      <c r="X1143" s="99" t="s">
        <v>300</v>
      </c>
      <c r="Y1143" s="101" t="s">
        <v>761</v>
      </c>
      <c r="Z1143" s="99" t="s">
        <v>727</v>
      </c>
      <c r="AA1143" s="101" t="s">
        <v>85</v>
      </c>
      <c r="AB1143" s="101" t="s">
        <v>2069</v>
      </c>
      <c r="AC1143" s="101" t="s">
        <v>1087</v>
      </c>
      <c r="AD1143" s="99" t="s">
        <v>86</v>
      </c>
      <c r="AE1143" s="13">
        <v>41933</v>
      </c>
      <c r="AF1143" s="13">
        <v>41939</v>
      </c>
      <c r="AG1143" s="4">
        <f t="shared" ca="1" si="17"/>
        <v>4</v>
      </c>
      <c r="AH1143" s="32">
        <v>41863</v>
      </c>
      <c r="AI1143" s="15" t="s">
        <v>327</v>
      </c>
      <c r="AJ1143" s="101" t="s">
        <v>902</v>
      </c>
      <c r="AK1143" s="101" t="s">
        <v>903</v>
      </c>
      <c r="AL1143" s="84" t="s">
        <v>13732</v>
      </c>
      <c r="AM1143" s="84" t="s">
        <v>14854</v>
      </c>
      <c r="AN1143" s="84" t="s">
        <v>12046</v>
      </c>
      <c r="AO1143" s="84" t="s">
        <v>7239</v>
      </c>
      <c r="AP1143" s="16" t="s">
        <v>7020</v>
      </c>
      <c r="AQ1143" s="5" t="s">
        <v>9232</v>
      </c>
      <c r="AR1143" s="25">
        <v>3575</v>
      </c>
      <c r="AS1143" s="101" t="s">
        <v>993</v>
      </c>
      <c r="AT1143" s="101" t="s">
        <v>993</v>
      </c>
      <c r="AU1143" s="99" t="s">
        <v>90</v>
      </c>
      <c r="AV1143" s="99" t="s">
        <v>1090</v>
      </c>
      <c r="AW1143" s="99" t="s">
        <v>1854</v>
      </c>
      <c r="AX1143" s="256" t="s">
        <v>130</v>
      </c>
      <c r="AY1143" s="99" t="s">
        <v>100</v>
      </c>
      <c r="AZ1143" s="99" t="s">
        <v>100</v>
      </c>
      <c r="BA1143" s="99" t="s">
        <v>1111</v>
      </c>
      <c r="BB1143" s="18">
        <v>41936</v>
      </c>
      <c r="BC1143" s="6" t="s">
        <v>993</v>
      </c>
      <c r="BD1143" s="12">
        <v>4</v>
      </c>
      <c r="BE1143" s="102" t="s">
        <v>7712</v>
      </c>
      <c r="BF1143" s="16">
        <v>280000000</v>
      </c>
      <c r="BG1143" s="16">
        <v>50000</v>
      </c>
      <c r="BH1143" s="16">
        <v>50000</v>
      </c>
      <c r="BI1143" s="16">
        <v>20000</v>
      </c>
      <c r="BJ1143" s="16">
        <v>10000</v>
      </c>
      <c r="BK1143" s="80" t="s">
        <v>993</v>
      </c>
      <c r="BL1143" s="6" t="s">
        <v>993</v>
      </c>
      <c r="BM1143" s="5" t="s">
        <v>993</v>
      </c>
      <c r="BN1143" s="6" t="s">
        <v>744</v>
      </c>
      <c r="BO1143" s="6" t="s">
        <v>745</v>
      </c>
      <c r="BP1143" s="6" t="s">
        <v>91</v>
      </c>
      <c r="BQ1143" s="82" t="s">
        <v>993</v>
      </c>
      <c r="BR1143" s="82" t="s">
        <v>993</v>
      </c>
      <c r="BS1143" s="6" t="s">
        <v>385</v>
      </c>
      <c r="BT1143" s="6" t="s">
        <v>993</v>
      </c>
      <c r="BU1143" s="6" t="s">
        <v>776</v>
      </c>
      <c r="BV1143" s="27" t="s">
        <v>1073</v>
      </c>
      <c r="BW1143" s="5" t="s">
        <v>422</v>
      </c>
      <c r="BX1143" s="5" t="s">
        <v>5255</v>
      </c>
      <c r="BY1143" s="5" t="s">
        <v>1192</v>
      </c>
      <c r="BZ1143" s="5" t="s">
        <v>1294</v>
      </c>
      <c r="CA1143" s="5" t="s">
        <v>386</v>
      </c>
      <c r="CB1143" s="5" t="s">
        <v>347</v>
      </c>
      <c r="CC1143" s="6" t="s">
        <v>13136</v>
      </c>
      <c r="CD1143" s="42" t="s">
        <v>7061</v>
      </c>
      <c r="CE1143" s="4">
        <v>3182899379</v>
      </c>
      <c r="CF1143" s="43" t="s">
        <v>6750</v>
      </c>
      <c r="CG1143" s="7" t="s">
        <v>189</v>
      </c>
      <c r="CH1143" s="7">
        <v>0</v>
      </c>
      <c r="CI1143" s="7">
        <v>0</v>
      </c>
      <c r="CJ1143" s="88">
        <v>0</v>
      </c>
      <c r="CK1143" s="88" t="s">
        <v>1006</v>
      </c>
      <c r="CL1143" s="88" t="s">
        <v>1007</v>
      </c>
      <c r="CM1143" s="313" t="s">
        <v>1008</v>
      </c>
      <c r="CN1143" s="313" t="s">
        <v>1009</v>
      </c>
      <c r="CO1143" s="313" t="s">
        <v>1010</v>
      </c>
      <c r="CP1143" s="8" t="s">
        <v>1011</v>
      </c>
      <c r="CQ1143" s="79" t="s">
        <v>1012</v>
      </c>
      <c r="CR1143" s="21"/>
      <c r="CS1143" s="21" t="s">
        <v>7958</v>
      </c>
      <c r="CT1143" s="103" t="s">
        <v>1026</v>
      </c>
      <c r="CU1143" s="20" t="s">
        <v>993</v>
      </c>
      <c r="CV1143" s="262" t="s">
        <v>993</v>
      </c>
      <c r="CW1143" s="11" t="s">
        <v>7188</v>
      </c>
      <c r="CX1143" s="86" t="s">
        <v>993</v>
      </c>
      <c r="CY1143" s="86" t="s">
        <v>12898</v>
      </c>
      <c r="CZ1143" s="86" t="s">
        <v>12899</v>
      </c>
      <c r="DA1143" s="86" t="s">
        <v>86</v>
      </c>
      <c r="DB1143" s="86" t="s">
        <v>12906</v>
      </c>
      <c r="DC1143" s="6" t="s">
        <v>993</v>
      </c>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row>
    <row r="1144" spans="1:129" ht="20.25" customHeight="1" x14ac:dyDescent="0.25">
      <c r="A1144" s="327"/>
      <c r="B1144" s="83">
        <v>1349</v>
      </c>
      <c r="C1144" s="449">
        <v>1448</v>
      </c>
      <c r="D1144" s="113" t="s">
        <v>11356</v>
      </c>
      <c r="E1144" s="255" t="s">
        <v>6134</v>
      </c>
      <c r="F1144" s="256" t="s">
        <v>10679</v>
      </c>
      <c r="G1144" s="256" t="s">
        <v>11833</v>
      </c>
      <c r="H1144" s="256" t="s">
        <v>993</v>
      </c>
      <c r="I1144" s="14" t="s">
        <v>4546</v>
      </c>
      <c r="J1144" s="256" t="s">
        <v>7891</v>
      </c>
      <c r="K1144" s="256" t="s">
        <v>12235</v>
      </c>
      <c r="L1144" s="98">
        <v>85</v>
      </c>
      <c r="M1144" s="256" t="s">
        <v>3739</v>
      </c>
      <c r="N1144" s="256" t="s">
        <v>3740</v>
      </c>
      <c r="O1144" s="12" t="s">
        <v>3741</v>
      </c>
      <c r="P1144" s="99" t="s">
        <v>79</v>
      </c>
      <c r="Q1144" s="30" t="s">
        <v>100</v>
      </c>
      <c r="R1144" s="30" t="s">
        <v>6065</v>
      </c>
      <c r="S1144" s="101" t="s">
        <v>993</v>
      </c>
      <c r="T1144" s="100">
        <v>5300861247</v>
      </c>
      <c r="U1144" s="98">
        <v>130200003423</v>
      </c>
      <c r="V1144" s="99" t="s">
        <v>119</v>
      </c>
      <c r="W1144" s="99" t="s">
        <v>83</v>
      </c>
      <c r="X1144" s="99" t="s">
        <v>300</v>
      </c>
      <c r="Y1144" s="101" t="s">
        <v>761</v>
      </c>
      <c r="Z1144" s="99" t="s">
        <v>727</v>
      </c>
      <c r="AA1144" s="101" t="s">
        <v>85</v>
      </c>
      <c r="AB1144" s="101" t="s">
        <v>1088</v>
      </c>
      <c r="AC1144" s="101" t="s">
        <v>1211</v>
      </c>
      <c r="AD1144" s="99" t="s">
        <v>86</v>
      </c>
      <c r="AE1144" s="13">
        <v>41929</v>
      </c>
      <c r="AF1144" s="13">
        <v>41953</v>
      </c>
      <c r="AG1144" s="4">
        <f t="shared" ca="1" si="17"/>
        <v>4</v>
      </c>
      <c r="AH1144" s="32">
        <v>42412</v>
      </c>
      <c r="AI1144" s="15" t="s">
        <v>327</v>
      </c>
      <c r="AJ1144" s="101" t="s">
        <v>886</v>
      </c>
      <c r="AK1144" s="101" t="s">
        <v>903</v>
      </c>
      <c r="AL1144" s="84" t="s">
        <v>13740</v>
      </c>
      <c r="AM1144" s="84" t="s">
        <v>14861</v>
      </c>
      <c r="AN1144" s="84" t="s">
        <v>12046</v>
      </c>
      <c r="AO1144" s="84" t="s">
        <v>7239</v>
      </c>
      <c r="AP1144" s="16" t="s">
        <v>7020</v>
      </c>
      <c r="AQ1144" s="5" t="s">
        <v>10256</v>
      </c>
      <c r="AR1144" s="25" t="s">
        <v>10251</v>
      </c>
      <c r="AS1144" s="101" t="s">
        <v>993</v>
      </c>
      <c r="AT1144" s="101" t="s">
        <v>993</v>
      </c>
      <c r="AU1144" s="99" t="s">
        <v>90</v>
      </c>
      <c r="AV1144" s="99" t="s">
        <v>1090</v>
      </c>
      <c r="AW1144" s="99" t="s">
        <v>96</v>
      </c>
      <c r="AX1144" s="256" t="s">
        <v>130</v>
      </c>
      <c r="AY1144" s="99" t="s">
        <v>100</v>
      </c>
      <c r="AZ1144" s="99" t="s">
        <v>100</v>
      </c>
      <c r="BA1144" s="99" t="s">
        <v>1111</v>
      </c>
      <c r="BB1144" s="18">
        <v>41949</v>
      </c>
      <c r="BC1144" s="6" t="s">
        <v>993</v>
      </c>
      <c r="BD1144" s="12">
        <v>4</v>
      </c>
      <c r="BE1144" s="102" t="s">
        <v>7217</v>
      </c>
      <c r="BF1144" s="16">
        <v>320000000</v>
      </c>
      <c r="BG1144" s="16">
        <v>50000</v>
      </c>
      <c r="BH1144" s="16">
        <v>50000</v>
      </c>
      <c r="BI1144" s="16">
        <v>50000</v>
      </c>
      <c r="BJ1144" s="16">
        <v>20000</v>
      </c>
      <c r="BK1144" s="80" t="s">
        <v>993</v>
      </c>
      <c r="BL1144" s="5" t="s">
        <v>86</v>
      </c>
      <c r="BM1144" s="5" t="s">
        <v>993</v>
      </c>
      <c r="BN1144" s="6" t="s">
        <v>744</v>
      </c>
      <c r="BO1144" s="6" t="s">
        <v>745</v>
      </c>
      <c r="BP1144" s="6" t="s">
        <v>91</v>
      </c>
      <c r="BQ1144" s="82" t="s">
        <v>993</v>
      </c>
      <c r="BR1144" s="82" t="s">
        <v>993</v>
      </c>
      <c r="BS1144" s="5" t="s">
        <v>1212</v>
      </c>
      <c r="BT1144" s="6" t="s">
        <v>993</v>
      </c>
      <c r="BU1144" s="6" t="s">
        <v>776</v>
      </c>
      <c r="BV1144" s="27" t="s">
        <v>1073</v>
      </c>
      <c r="BW1144" s="5"/>
      <c r="BX1144" s="5"/>
      <c r="BY1144" s="5" t="s">
        <v>1192</v>
      </c>
      <c r="BZ1144" s="5" t="s">
        <v>1294</v>
      </c>
      <c r="CA1144" s="5" t="s">
        <v>386</v>
      </c>
      <c r="CB1144" s="5" t="s">
        <v>347</v>
      </c>
      <c r="CC1144" s="6" t="s">
        <v>13136</v>
      </c>
      <c r="CD1144" s="42" t="s">
        <v>7060</v>
      </c>
      <c r="CE1144" s="4">
        <v>3182893993</v>
      </c>
      <c r="CF1144" s="43" t="s">
        <v>6747</v>
      </c>
      <c r="CG1144" s="7">
        <v>0</v>
      </c>
      <c r="CH1144" s="7">
        <v>0</v>
      </c>
      <c r="CI1144" s="7">
        <v>0</v>
      </c>
      <c r="CJ1144" s="88">
        <v>0</v>
      </c>
      <c r="CK1144" s="88" t="s">
        <v>3744</v>
      </c>
      <c r="CL1144" s="88" t="s">
        <v>3745</v>
      </c>
      <c r="CM1144" s="313">
        <v>3164812869</v>
      </c>
      <c r="CN1144" s="313" t="s">
        <v>5214</v>
      </c>
      <c r="CO1144" s="313" t="s">
        <v>9710</v>
      </c>
      <c r="CP1144" s="8" t="s">
        <v>3747</v>
      </c>
      <c r="CQ1144" s="79" t="s">
        <v>3748</v>
      </c>
      <c r="CR1144" s="21"/>
      <c r="CS1144" s="21" t="s">
        <v>11987</v>
      </c>
      <c r="CT1144" s="103" t="s">
        <v>1026</v>
      </c>
      <c r="CU1144" s="20" t="s">
        <v>993</v>
      </c>
      <c r="CV1144" s="262" t="s">
        <v>993</v>
      </c>
      <c r="CW1144" s="11" t="s">
        <v>7736</v>
      </c>
      <c r="CX1144" s="86" t="s">
        <v>993</v>
      </c>
      <c r="CY1144" s="86" t="s">
        <v>12898</v>
      </c>
      <c r="CZ1144" s="86" t="s">
        <v>12899</v>
      </c>
      <c r="DA1144" s="86" t="s">
        <v>130</v>
      </c>
      <c r="DB1144" s="86" t="s">
        <v>12906</v>
      </c>
      <c r="DC1144" s="6" t="s">
        <v>993</v>
      </c>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row>
    <row r="1145" spans="1:129" ht="20.25" customHeight="1" x14ac:dyDescent="0.25">
      <c r="A1145" s="327"/>
      <c r="B1145" s="83">
        <v>1347</v>
      </c>
      <c r="C1145" s="449">
        <v>1450</v>
      </c>
      <c r="D1145" s="113" t="s">
        <v>11354</v>
      </c>
      <c r="E1145" s="255" t="s">
        <v>6130</v>
      </c>
      <c r="F1145" s="256" t="s">
        <v>114</v>
      </c>
      <c r="G1145" s="256" t="s">
        <v>11830</v>
      </c>
      <c r="H1145" s="256" t="s">
        <v>993</v>
      </c>
      <c r="I1145" s="256" t="s">
        <v>7914</v>
      </c>
      <c r="J1145" s="256" t="s">
        <v>7915</v>
      </c>
      <c r="K1145" s="256" t="s">
        <v>12242</v>
      </c>
      <c r="L1145" s="98">
        <v>111</v>
      </c>
      <c r="M1145" s="256" t="s">
        <v>4313</v>
      </c>
      <c r="N1145" s="99" t="s">
        <v>4314</v>
      </c>
      <c r="O1145" s="12">
        <v>3646047</v>
      </c>
      <c r="P1145" s="99" t="s">
        <v>79</v>
      </c>
      <c r="Q1145" s="30" t="s">
        <v>100</v>
      </c>
      <c r="R1145" s="30" t="s">
        <v>4759</v>
      </c>
      <c r="S1145" s="101" t="s">
        <v>993</v>
      </c>
      <c r="T1145" s="100" t="s">
        <v>6131</v>
      </c>
      <c r="U1145" s="98">
        <v>130200002707</v>
      </c>
      <c r="V1145" s="99" t="s">
        <v>82</v>
      </c>
      <c r="W1145" s="99" t="s">
        <v>83</v>
      </c>
      <c r="X1145" s="99" t="s">
        <v>84</v>
      </c>
      <c r="Y1145" s="101" t="s">
        <v>761</v>
      </c>
      <c r="Z1145" s="99" t="s">
        <v>642</v>
      </c>
      <c r="AA1145" s="101" t="s">
        <v>85</v>
      </c>
      <c r="AB1145" s="101" t="s">
        <v>1088</v>
      </c>
      <c r="AC1145" s="101" t="s">
        <v>1211</v>
      </c>
      <c r="AD1145" s="99" t="s">
        <v>86</v>
      </c>
      <c r="AE1145" s="13">
        <v>41922</v>
      </c>
      <c r="AF1145" s="13">
        <v>41948</v>
      </c>
      <c r="AG1145" s="4">
        <f t="shared" ca="1" si="17"/>
        <v>4</v>
      </c>
      <c r="AH1145" s="32">
        <v>42254</v>
      </c>
      <c r="AI1145" s="15" t="s">
        <v>327</v>
      </c>
      <c r="AJ1145" s="101" t="s">
        <v>902</v>
      </c>
      <c r="AK1145" s="101" t="s">
        <v>903</v>
      </c>
      <c r="AL1145" s="84" t="s">
        <v>13737</v>
      </c>
      <c r="AM1145" s="84" t="s">
        <v>14858</v>
      </c>
      <c r="AN1145" s="84" t="s">
        <v>12046</v>
      </c>
      <c r="AO1145" s="84" t="s">
        <v>7240</v>
      </c>
      <c r="AP1145" s="16" t="s">
        <v>7020</v>
      </c>
      <c r="AQ1145" s="5" t="s">
        <v>9237</v>
      </c>
      <c r="AR1145" s="25">
        <v>1116</v>
      </c>
      <c r="AS1145" s="101" t="s">
        <v>993</v>
      </c>
      <c r="AT1145" s="101" t="s">
        <v>993</v>
      </c>
      <c r="AU1145" s="99" t="s">
        <v>90</v>
      </c>
      <c r="AV1145" s="99" t="s">
        <v>1090</v>
      </c>
      <c r="AW1145" s="99" t="s">
        <v>659</v>
      </c>
      <c r="AX1145" s="256" t="s">
        <v>130</v>
      </c>
      <c r="AY1145" s="99" t="s">
        <v>100</v>
      </c>
      <c r="AZ1145" s="99" t="s">
        <v>100</v>
      </c>
      <c r="BA1145" s="99" t="s">
        <v>1111</v>
      </c>
      <c r="BB1145" s="18">
        <v>41942</v>
      </c>
      <c r="BC1145" s="6" t="s">
        <v>993</v>
      </c>
      <c r="BD1145" s="12">
        <v>4</v>
      </c>
      <c r="BE1145" s="102" t="s">
        <v>7217</v>
      </c>
      <c r="BF1145" s="16">
        <v>320000000</v>
      </c>
      <c r="BG1145" s="16">
        <v>50000</v>
      </c>
      <c r="BH1145" s="16">
        <v>50000</v>
      </c>
      <c r="BI1145" s="16">
        <v>50000</v>
      </c>
      <c r="BJ1145" s="16">
        <v>20000</v>
      </c>
      <c r="BK1145" s="80" t="s">
        <v>993</v>
      </c>
      <c r="BL1145" s="5" t="s">
        <v>86</v>
      </c>
      <c r="BM1145" s="5" t="s">
        <v>993</v>
      </c>
      <c r="BN1145" s="6" t="s">
        <v>744</v>
      </c>
      <c r="BO1145" s="6" t="s">
        <v>745</v>
      </c>
      <c r="BP1145" s="6" t="s">
        <v>91</v>
      </c>
      <c r="BQ1145" s="82" t="s">
        <v>993</v>
      </c>
      <c r="BR1145" s="82" t="s">
        <v>993</v>
      </c>
      <c r="BS1145" s="6" t="s">
        <v>385</v>
      </c>
      <c r="BT1145" s="6" t="s">
        <v>993</v>
      </c>
      <c r="BU1145" s="6" t="s">
        <v>776</v>
      </c>
      <c r="BV1145" s="27" t="s">
        <v>993</v>
      </c>
      <c r="BW1145" s="5" t="s">
        <v>1092</v>
      </c>
      <c r="BX1145" s="5" t="s">
        <v>993</v>
      </c>
      <c r="BY1145" s="5" t="s">
        <v>1192</v>
      </c>
      <c r="BZ1145" s="5" t="s">
        <v>1294</v>
      </c>
      <c r="CA1145" s="5" t="s">
        <v>386</v>
      </c>
      <c r="CB1145" s="5" t="s">
        <v>347</v>
      </c>
      <c r="CC1145" s="6" t="s">
        <v>13136</v>
      </c>
      <c r="CD1145" s="42" t="s">
        <v>7062</v>
      </c>
      <c r="CE1145" s="4">
        <v>3187072331</v>
      </c>
      <c r="CF1145" s="43" t="s">
        <v>6749</v>
      </c>
      <c r="CG1145" s="7" t="s">
        <v>350</v>
      </c>
      <c r="CH1145" s="7" t="s">
        <v>6514</v>
      </c>
      <c r="CI1145" s="7" t="s">
        <v>5534</v>
      </c>
      <c r="CJ1145" s="88" t="s">
        <v>6162</v>
      </c>
      <c r="CK1145" s="88" t="s">
        <v>4316</v>
      </c>
      <c r="CL1145" s="88" t="s">
        <v>4317</v>
      </c>
      <c r="CM1145" s="313">
        <v>3174292905</v>
      </c>
      <c r="CN1145" s="313" t="s">
        <v>4318</v>
      </c>
      <c r="CO1145" s="313" t="s">
        <v>4319</v>
      </c>
      <c r="CP1145" s="8">
        <v>3167403728</v>
      </c>
      <c r="CQ1145" s="79" t="s">
        <v>4320</v>
      </c>
      <c r="CR1145" s="21"/>
      <c r="CS1145" s="21" t="s">
        <v>12644</v>
      </c>
      <c r="CT1145" s="103" t="s">
        <v>1026</v>
      </c>
      <c r="CU1145" s="20" t="s">
        <v>12422</v>
      </c>
      <c r="CV1145" s="262" t="s">
        <v>6513</v>
      </c>
      <c r="CW1145" s="11" t="s">
        <v>7188</v>
      </c>
      <c r="CX1145" s="86" t="s">
        <v>993</v>
      </c>
      <c r="CY1145" s="86" t="s">
        <v>12898</v>
      </c>
      <c r="CZ1145" s="86" t="s">
        <v>12899</v>
      </c>
      <c r="DA1145" s="86" t="s">
        <v>86</v>
      </c>
      <c r="DB1145" s="86" t="s">
        <v>12422</v>
      </c>
      <c r="DC1145" s="6" t="s">
        <v>993</v>
      </c>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row>
    <row r="1146" spans="1:129" ht="20.25" customHeight="1" x14ac:dyDescent="0.25">
      <c r="A1146" s="327"/>
      <c r="B1146" s="83">
        <v>1354</v>
      </c>
      <c r="C1146" s="449">
        <v>1451</v>
      </c>
      <c r="D1146" s="113" t="s">
        <v>11358</v>
      </c>
      <c r="E1146" s="255" t="s">
        <v>6155</v>
      </c>
      <c r="F1146" s="256" t="s">
        <v>114</v>
      </c>
      <c r="G1146" s="256" t="s">
        <v>11828</v>
      </c>
      <c r="H1146" s="256" t="s">
        <v>993</v>
      </c>
      <c r="I1146" s="256" t="s">
        <v>1977</v>
      </c>
      <c r="J1146" s="256" t="s">
        <v>7835</v>
      </c>
      <c r="K1146" s="256" t="s">
        <v>12257</v>
      </c>
      <c r="L1146" s="98">
        <v>770</v>
      </c>
      <c r="M1146" s="14" t="s">
        <v>1977</v>
      </c>
      <c r="N1146" s="99" t="s">
        <v>1976</v>
      </c>
      <c r="O1146" s="12" t="s">
        <v>1978</v>
      </c>
      <c r="P1146" s="27" t="s">
        <v>79</v>
      </c>
      <c r="Q1146" s="30" t="s">
        <v>100</v>
      </c>
      <c r="R1146" s="30" t="s">
        <v>4759</v>
      </c>
      <c r="S1146" s="101" t="s">
        <v>993</v>
      </c>
      <c r="T1146" s="100" t="s">
        <v>6156</v>
      </c>
      <c r="U1146" s="98">
        <v>130200002080</v>
      </c>
      <c r="V1146" s="99" t="s">
        <v>82</v>
      </c>
      <c r="W1146" s="99" t="s">
        <v>83</v>
      </c>
      <c r="X1146" s="99" t="s">
        <v>641</v>
      </c>
      <c r="Y1146" s="101" t="s">
        <v>761</v>
      </c>
      <c r="Z1146" s="99" t="s">
        <v>727</v>
      </c>
      <c r="AA1146" s="101" t="s">
        <v>85</v>
      </c>
      <c r="AB1146" s="101" t="s">
        <v>1088</v>
      </c>
      <c r="AC1146" s="101" t="s">
        <v>1088</v>
      </c>
      <c r="AD1146" s="99" t="s">
        <v>86</v>
      </c>
      <c r="AE1146" s="13">
        <v>41921</v>
      </c>
      <c r="AF1146" s="13">
        <v>41956</v>
      </c>
      <c r="AG1146" s="4">
        <f t="shared" ca="1" si="17"/>
        <v>4</v>
      </c>
      <c r="AH1146" s="32">
        <v>41921</v>
      </c>
      <c r="AI1146" s="15" t="s">
        <v>327</v>
      </c>
      <c r="AJ1146" s="101" t="s">
        <v>902</v>
      </c>
      <c r="AK1146" s="101" t="s">
        <v>903</v>
      </c>
      <c r="AL1146" s="84" t="s">
        <v>13743</v>
      </c>
      <c r="AM1146" s="84" t="s">
        <v>14864</v>
      </c>
      <c r="AN1146" s="84" t="s">
        <v>12046</v>
      </c>
      <c r="AO1146" s="84" t="s">
        <v>7240</v>
      </c>
      <c r="AP1146" s="16" t="s">
        <v>7020</v>
      </c>
      <c r="AQ1146" s="5" t="s">
        <v>9242</v>
      </c>
      <c r="AR1146" s="25">
        <v>7703</v>
      </c>
      <c r="AS1146" s="101" t="s">
        <v>993</v>
      </c>
      <c r="AT1146" s="101" t="s">
        <v>993</v>
      </c>
      <c r="AU1146" s="99" t="s">
        <v>90</v>
      </c>
      <c r="AV1146" s="99" t="s">
        <v>1499</v>
      </c>
      <c r="AW1146" s="99" t="s">
        <v>839</v>
      </c>
      <c r="AX1146" s="256" t="s">
        <v>130</v>
      </c>
      <c r="AY1146" s="99" t="s">
        <v>100</v>
      </c>
      <c r="AZ1146" s="99" t="s">
        <v>100</v>
      </c>
      <c r="BA1146" s="99" t="s">
        <v>1111</v>
      </c>
      <c r="BB1146" s="18">
        <v>41954</v>
      </c>
      <c r="BC1146" s="6" t="s">
        <v>993</v>
      </c>
      <c r="BD1146" s="12">
        <v>4</v>
      </c>
      <c r="BE1146" s="102" t="s">
        <v>7217</v>
      </c>
      <c r="BF1146" s="16">
        <v>320000000</v>
      </c>
      <c r="BG1146" s="16">
        <v>50000</v>
      </c>
      <c r="BH1146" s="16">
        <v>50000</v>
      </c>
      <c r="BI1146" s="16">
        <v>50000</v>
      </c>
      <c r="BJ1146" s="16">
        <v>20000</v>
      </c>
      <c r="BK1146" s="80" t="s">
        <v>993</v>
      </c>
      <c r="BL1146" s="5" t="s">
        <v>86</v>
      </c>
      <c r="BM1146" s="5" t="s">
        <v>993</v>
      </c>
      <c r="BN1146" s="6" t="s">
        <v>744</v>
      </c>
      <c r="BO1146" s="6" t="s">
        <v>745</v>
      </c>
      <c r="BP1146" s="6" t="s">
        <v>91</v>
      </c>
      <c r="BQ1146" s="82" t="s">
        <v>993</v>
      </c>
      <c r="BR1146" s="82" t="s">
        <v>993</v>
      </c>
      <c r="BS1146" s="6" t="s">
        <v>385</v>
      </c>
      <c r="BT1146" s="6" t="s">
        <v>993</v>
      </c>
      <c r="BU1146" s="6" t="s">
        <v>776</v>
      </c>
      <c r="BV1146" s="27" t="s">
        <v>993</v>
      </c>
      <c r="BW1146" s="5" t="s">
        <v>1092</v>
      </c>
      <c r="BX1146" s="5" t="s">
        <v>993</v>
      </c>
      <c r="BY1146" s="5" t="s">
        <v>1192</v>
      </c>
      <c r="BZ1146" s="5" t="s">
        <v>1294</v>
      </c>
      <c r="CA1146" s="5" t="s">
        <v>386</v>
      </c>
      <c r="CB1146" s="5" t="s">
        <v>347</v>
      </c>
      <c r="CC1146" s="6" t="s">
        <v>13136</v>
      </c>
      <c r="CD1146" s="42" t="s">
        <v>7062</v>
      </c>
      <c r="CE1146" s="4">
        <v>3187072331</v>
      </c>
      <c r="CF1146" s="43" t="s">
        <v>6749</v>
      </c>
      <c r="CG1146" s="7" t="s">
        <v>350</v>
      </c>
      <c r="CH1146" s="7" t="s">
        <v>6157</v>
      </c>
      <c r="CI1146" s="7" t="s">
        <v>6158</v>
      </c>
      <c r="CJ1146" s="88" t="s">
        <v>12829</v>
      </c>
      <c r="CK1146" s="88" t="s">
        <v>1979</v>
      </c>
      <c r="CL1146" s="88" t="s">
        <v>1980</v>
      </c>
      <c r="CM1146" s="313">
        <v>3165278324</v>
      </c>
      <c r="CN1146" s="313" t="s">
        <v>1981</v>
      </c>
      <c r="CO1146" s="313" t="s">
        <v>1982</v>
      </c>
      <c r="CP1146" s="8">
        <v>3165278319</v>
      </c>
      <c r="CQ1146" s="79" t="s">
        <v>1983</v>
      </c>
      <c r="CR1146" s="21"/>
      <c r="CS1146" s="21" t="s">
        <v>12646</v>
      </c>
      <c r="CT1146" s="103" t="s">
        <v>2937</v>
      </c>
      <c r="CU1146" s="20" t="s">
        <v>993</v>
      </c>
      <c r="CV1146" s="262" t="s">
        <v>993</v>
      </c>
      <c r="CW1146" s="11" t="s">
        <v>7188</v>
      </c>
      <c r="CX1146" s="86" t="s">
        <v>993</v>
      </c>
      <c r="CY1146" s="86" t="s">
        <v>12900</v>
      </c>
      <c r="CZ1146" s="86" t="s">
        <v>12899</v>
      </c>
      <c r="DA1146" s="86" t="s">
        <v>86</v>
      </c>
      <c r="DB1146" s="86" t="s">
        <v>12906</v>
      </c>
      <c r="DC1146" s="6" t="s">
        <v>993</v>
      </c>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row>
    <row r="1147" spans="1:129" ht="20.25" customHeight="1" x14ac:dyDescent="0.25">
      <c r="A1147" s="327"/>
      <c r="B1147" s="83">
        <v>1353</v>
      </c>
      <c r="C1147" s="449">
        <v>1452</v>
      </c>
      <c r="D1147" s="113" t="s">
        <v>10656</v>
      </c>
      <c r="E1147" s="255" t="s">
        <v>6154</v>
      </c>
      <c r="F1147" s="256" t="s">
        <v>114</v>
      </c>
      <c r="G1147" s="256" t="s">
        <v>11830</v>
      </c>
      <c r="H1147" s="256" t="s">
        <v>993</v>
      </c>
      <c r="I1147" s="256" t="s">
        <v>7379</v>
      </c>
      <c r="J1147" s="256" t="s">
        <v>7916</v>
      </c>
      <c r="K1147" s="256" t="s">
        <v>12242</v>
      </c>
      <c r="L1147" s="98">
        <v>111</v>
      </c>
      <c r="M1147" s="14" t="s">
        <v>4313</v>
      </c>
      <c r="N1147" s="99" t="s">
        <v>4314</v>
      </c>
      <c r="O1147" s="12">
        <v>3646047</v>
      </c>
      <c r="P1147" s="27" t="s">
        <v>79</v>
      </c>
      <c r="Q1147" s="30" t="s">
        <v>100</v>
      </c>
      <c r="R1147" s="30" t="s">
        <v>6065</v>
      </c>
      <c r="S1147" s="101" t="s">
        <v>993</v>
      </c>
      <c r="T1147" s="100">
        <v>5300860968</v>
      </c>
      <c r="U1147" s="98">
        <v>130200002075</v>
      </c>
      <c r="V1147" s="99" t="s">
        <v>119</v>
      </c>
      <c r="W1147" s="99" t="s">
        <v>83</v>
      </c>
      <c r="X1147" s="99" t="s">
        <v>300</v>
      </c>
      <c r="Y1147" s="101" t="s">
        <v>761</v>
      </c>
      <c r="Z1147" s="99" t="s">
        <v>727</v>
      </c>
      <c r="AA1147" s="101" t="s">
        <v>85</v>
      </c>
      <c r="AB1147" s="101" t="s">
        <v>2069</v>
      </c>
      <c r="AC1147" s="101" t="s">
        <v>1087</v>
      </c>
      <c r="AD1147" s="99" t="s">
        <v>86</v>
      </c>
      <c r="AE1147" s="13">
        <v>41922</v>
      </c>
      <c r="AF1147" s="13">
        <v>41956</v>
      </c>
      <c r="AG1147" s="4">
        <f t="shared" ca="1" si="17"/>
        <v>4</v>
      </c>
      <c r="AH1147" s="32">
        <v>41922</v>
      </c>
      <c r="AI1147" s="15" t="s">
        <v>327</v>
      </c>
      <c r="AJ1147" s="101" t="s">
        <v>902</v>
      </c>
      <c r="AK1147" s="101" t="s">
        <v>903</v>
      </c>
      <c r="AL1147" s="84" t="s">
        <v>13744</v>
      </c>
      <c r="AM1147" s="84" t="s">
        <v>14865</v>
      </c>
      <c r="AN1147" s="84" t="s">
        <v>12046</v>
      </c>
      <c r="AO1147" s="84" t="s">
        <v>7240</v>
      </c>
      <c r="AP1147" s="16" t="s">
        <v>7020</v>
      </c>
      <c r="AQ1147" s="5" t="s">
        <v>9243</v>
      </c>
      <c r="AR1147" s="25">
        <v>1115</v>
      </c>
      <c r="AS1147" s="101" t="s">
        <v>993</v>
      </c>
      <c r="AT1147" s="101" t="s">
        <v>993</v>
      </c>
      <c r="AU1147" s="99" t="s">
        <v>90</v>
      </c>
      <c r="AV1147" s="99" t="s">
        <v>1499</v>
      </c>
      <c r="AW1147" s="99" t="s">
        <v>659</v>
      </c>
      <c r="AX1147" s="256" t="s">
        <v>86</v>
      </c>
      <c r="AY1147" s="99" t="s">
        <v>100</v>
      </c>
      <c r="AZ1147" s="99" t="s">
        <v>100</v>
      </c>
      <c r="BA1147" s="99" t="s">
        <v>1111</v>
      </c>
      <c r="BB1147" s="18">
        <v>41950</v>
      </c>
      <c r="BC1147" s="6" t="s">
        <v>993</v>
      </c>
      <c r="BD1147" s="12">
        <v>4</v>
      </c>
      <c r="BE1147" s="102" t="s">
        <v>7217</v>
      </c>
      <c r="BF1147" s="16">
        <v>320000000</v>
      </c>
      <c r="BG1147" s="16">
        <v>50000</v>
      </c>
      <c r="BH1147" s="16">
        <v>50000</v>
      </c>
      <c r="BI1147" s="16">
        <v>50000</v>
      </c>
      <c r="BJ1147" s="16">
        <v>20000</v>
      </c>
      <c r="BK1147" s="80" t="s">
        <v>993</v>
      </c>
      <c r="BL1147" s="5" t="s">
        <v>86</v>
      </c>
      <c r="BM1147" s="5" t="s">
        <v>993</v>
      </c>
      <c r="BN1147" s="6" t="s">
        <v>744</v>
      </c>
      <c r="BO1147" s="6" t="s">
        <v>745</v>
      </c>
      <c r="BP1147" s="6" t="s">
        <v>91</v>
      </c>
      <c r="BQ1147" s="82" t="s">
        <v>993</v>
      </c>
      <c r="BR1147" s="82" t="s">
        <v>993</v>
      </c>
      <c r="BS1147" s="6" t="s">
        <v>385</v>
      </c>
      <c r="BT1147" s="6" t="s">
        <v>993</v>
      </c>
      <c r="BU1147" s="6" t="s">
        <v>776</v>
      </c>
      <c r="BV1147" s="27" t="s">
        <v>1073</v>
      </c>
      <c r="BW1147" s="5"/>
      <c r="BX1147" s="5"/>
      <c r="BY1147" s="5" t="s">
        <v>1192</v>
      </c>
      <c r="BZ1147" s="5" t="s">
        <v>1294</v>
      </c>
      <c r="CA1147" s="5" t="s">
        <v>386</v>
      </c>
      <c r="CB1147" s="5" t="s">
        <v>347</v>
      </c>
      <c r="CC1147" s="6" t="s">
        <v>13136</v>
      </c>
      <c r="CD1147" s="42" t="s">
        <v>7062</v>
      </c>
      <c r="CE1147" s="4">
        <v>3187072331</v>
      </c>
      <c r="CF1147" s="43" t="s">
        <v>6749</v>
      </c>
      <c r="CG1147" s="7" t="s">
        <v>350</v>
      </c>
      <c r="CH1147" s="7" t="s">
        <v>7192</v>
      </c>
      <c r="CI1147" s="7" t="s">
        <v>5534</v>
      </c>
      <c r="CJ1147" s="88" t="s">
        <v>13044</v>
      </c>
      <c r="CK1147" s="88" t="s">
        <v>4316</v>
      </c>
      <c r="CL1147" s="88" t="s">
        <v>4317</v>
      </c>
      <c r="CM1147" s="313">
        <v>3174292905</v>
      </c>
      <c r="CN1147" s="313" t="s">
        <v>4318</v>
      </c>
      <c r="CO1147" s="313" t="s">
        <v>4319</v>
      </c>
      <c r="CP1147" s="8">
        <v>3167403728</v>
      </c>
      <c r="CQ1147" s="79" t="s">
        <v>4320</v>
      </c>
      <c r="CR1147" s="21"/>
      <c r="CS1147" s="21" t="s">
        <v>12396</v>
      </c>
      <c r="CT1147" s="103" t="s">
        <v>1026</v>
      </c>
      <c r="CU1147" s="20" t="s">
        <v>993</v>
      </c>
      <c r="CV1147" s="262" t="s">
        <v>993</v>
      </c>
      <c r="CW1147" s="11" t="s">
        <v>7736</v>
      </c>
      <c r="CX1147" s="86" t="s">
        <v>993</v>
      </c>
      <c r="CY1147" s="86" t="s">
        <v>12898</v>
      </c>
      <c r="CZ1147" s="86" t="s">
        <v>12899</v>
      </c>
      <c r="DA1147" s="86" t="s">
        <v>130</v>
      </c>
      <c r="DB1147" s="86" t="s">
        <v>12906</v>
      </c>
      <c r="DC1147" s="6" t="s">
        <v>993</v>
      </c>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row>
    <row r="1148" spans="1:129" ht="20.25" customHeight="1" x14ac:dyDescent="0.25">
      <c r="A1148" s="327"/>
      <c r="B1148" s="83">
        <v>1343</v>
      </c>
      <c r="C1148" s="449">
        <v>1453</v>
      </c>
      <c r="D1148" s="113" t="s">
        <v>11352</v>
      </c>
      <c r="E1148" s="255" t="s">
        <v>6112</v>
      </c>
      <c r="F1148" s="256" t="s">
        <v>114</v>
      </c>
      <c r="G1148" s="256" t="s">
        <v>11828</v>
      </c>
      <c r="H1148" s="256" t="s">
        <v>993</v>
      </c>
      <c r="I1148" s="256" t="s">
        <v>3079</v>
      </c>
      <c r="J1148" s="256" t="s">
        <v>7809</v>
      </c>
      <c r="K1148" s="256" t="s">
        <v>12245</v>
      </c>
      <c r="L1148" s="98">
        <v>716</v>
      </c>
      <c r="M1148" s="256" t="s">
        <v>3079</v>
      </c>
      <c r="N1148" s="99" t="s">
        <v>3080</v>
      </c>
      <c r="O1148" s="12" t="s">
        <v>3081</v>
      </c>
      <c r="P1148" s="99" t="s">
        <v>79</v>
      </c>
      <c r="Q1148" s="30" t="s">
        <v>79</v>
      </c>
      <c r="R1148" s="30" t="s">
        <v>80</v>
      </c>
      <c r="S1148" s="101" t="s">
        <v>5465</v>
      </c>
      <c r="T1148" s="100" t="s">
        <v>6113</v>
      </c>
      <c r="U1148" s="98">
        <v>130200002074</v>
      </c>
      <c r="V1148" s="99" t="s">
        <v>119</v>
      </c>
      <c r="W1148" s="99" t="s">
        <v>83</v>
      </c>
      <c r="X1148" s="99" t="s">
        <v>84</v>
      </c>
      <c r="Y1148" s="101" t="s">
        <v>761</v>
      </c>
      <c r="Z1148" s="99" t="s">
        <v>642</v>
      </c>
      <c r="AA1148" s="101" t="s">
        <v>85</v>
      </c>
      <c r="AB1148" s="101" t="s">
        <v>1087</v>
      </c>
      <c r="AC1148" s="101" t="s">
        <v>1087</v>
      </c>
      <c r="AD1148" s="99" t="s">
        <v>86</v>
      </c>
      <c r="AE1148" s="13">
        <v>41919</v>
      </c>
      <c r="AF1148" s="13">
        <v>41942</v>
      </c>
      <c r="AG1148" s="4">
        <f t="shared" ca="1" si="17"/>
        <v>4</v>
      </c>
      <c r="AH1148" s="32">
        <v>42177</v>
      </c>
      <c r="AI1148" s="15" t="s">
        <v>327</v>
      </c>
      <c r="AJ1148" s="101" t="s">
        <v>902</v>
      </c>
      <c r="AK1148" s="101" t="s">
        <v>903</v>
      </c>
      <c r="AL1148" s="84" t="s">
        <v>13735</v>
      </c>
      <c r="AM1148" s="84" t="s">
        <v>14857</v>
      </c>
      <c r="AN1148" s="84" t="s">
        <v>12046</v>
      </c>
      <c r="AO1148" s="84" t="s">
        <v>7239</v>
      </c>
      <c r="AP1148" s="16" t="s">
        <v>7020</v>
      </c>
      <c r="AQ1148" s="5" t="s">
        <v>9235</v>
      </c>
      <c r="AR1148" s="25">
        <v>7163</v>
      </c>
      <c r="AS1148" s="101" t="s">
        <v>993</v>
      </c>
      <c r="AT1148" s="101" t="s">
        <v>993</v>
      </c>
      <c r="AU1148" s="99" t="s">
        <v>90</v>
      </c>
      <c r="AV1148" s="99" t="s">
        <v>1499</v>
      </c>
      <c r="AW1148" s="99" t="s">
        <v>839</v>
      </c>
      <c r="AX1148" s="256" t="s">
        <v>130</v>
      </c>
      <c r="AY1148" s="99" t="s">
        <v>79</v>
      </c>
      <c r="AZ1148" s="99" t="s">
        <v>79</v>
      </c>
      <c r="BA1148" s="99" t="s">
        <v>1111</v>
      </c>
      <c r="BB1148" s="18">
        <v>41935</v>
      </c>
      <c r="BC1148" s="6" t="s">
        <v>993</v>
      </c>
      <c r="BD1148" s="12">
        <v>4</v>
      </c>
      <c r="BE1148" s="102" t="s">
        <v>7217</v>
      </c>
      <c r="BF1148" s="16">
        <v>320000000</v>
      </c>
      <c r="BG1148" s="16">
        <v>50000</v>
      </c>
      <c r="BH1148" s="16">
        <v>50000</v>
      </c>
      <c r="BI1148" s="16">
        <v>50000</v>
      </c>
      <c r="BJ1148" s="16">
        <v>20000</v>
      </c>
      <c r="BK1148" s="80" t="s">
        <v>993</v>
      </c>
      <c r="BL1148" s="5" t="s">
        <v>86</v>
      </c>
      <c r="BM1148" s="5" t="s">
        <v>993</v>
      </c>
      <c r="BN1148" s="5" t="s">
        <v>342</v>
      </c>
      <c r="BO1148" s="6" t="s">
        <v>646</v>
      </c>
      <c r="BP1148" s="6" t="s">
        <v>91</v>
      </c>
      <c r="BQ1148" s="82" t="s">
        <v>993</v>
      </c>
      <c r="BR1148" s="82" t="s">
        <v>993</v>
      </c>
      <c r="BS1148" s="5" t="s">
        <v>1333</v>
      </c>
      <c r="BT1148" s="6" t="s">
        <v>993</v>
      </c>
      <c r="BU1148" s="6" t="s">
        <v>1036</v>
      </c>
      <c r="BV1148" s="27" t="s">
        <v>993</v>
      </c>
      <c r="BW1148" s="5"/>
      <c r="BX1148" s="5"/>
      <c r="BY1148" s="5" t="s">
        <v>1192</v>
      </c>
      <c r="BZ1148" s="5" t="s">
        <v>1294</v>
      </c>
      <c r="CA1148" s="5" t="s">
        <v>386</v>
      </c>
      <c r="CB1148" s="5" t="s">
        <v>347</v>
      </c>
      <c r="CC1148" s="6" t="s">
        <v>13136</v>
      </c>
      <c r="CD1148" s="42" t="s">
        <v>7062</v>
      </c>
      <c r="CE1148" s="4">
        <v>3187072331</v>
      </c>
      <c r="CF1148" s="43" t="s">
        <v>6749</v>
      </c>
      <c r="CG1148" s="7" t="s">
        <v>189</v>
      </c>
      <c r="CH1148" s="7">
        <v>0</v>
      </c>
      <c r="CI1148" s="7">
        <v>0</v>
      </c>
      <c r="CJ1148" s="88">
        <v>0</v>
      </c>
      <c r="CK1148" s="88" t="s">
        <v>3082</v>
      </c>
      <c r="CL1148" s="88" t="s">
        <v>3083</v>
      </c>
      <c r="CM1148" s="313">
        <v>3175386981</v>
      </c>
      <c r="CN1148" s="313" t="s">
        <v>3084</v>
      </c>
      <c r="CO1148" s="313" t="s">
        <v>3085</v>
      </c>
      <c r="CP1148" s="8">
        <v>3175387115</v>
      </c>
      <c r="CQ1148" s="79" t="s">
        <v>3086</v>
      </c>
      <c r="CR1148" s="21"/>
      <c r="CS1148" s="21" t="s">
        <v>12374</v>
      </c>
      <c r="CT1148" s="103" t="s">
        <v>1026</v>
      </c>
      <c r="CU1148" s="20" t="s">
        <v>993</v>
      </c>
      <c r="CV1148" s="262" t="s">
        <v>993</v>
      </c>
      <c r="CW1148" s="11" t="s">
        <v>7736</v>
      </c>
      <c r="CX1148" s="86" t="s">
        <v>993</v>
      </c>
      <c r="CY1148" s="86" t="s">
        <v>12898</v>
      </c>
      <c r="CZ1148" s="86" t="s">
        <v>12899</v>
      </c>
      <c r="DA1148" s="86" t="s">
        <v>130</v>
      </c>
      <c r="DB1148" s="86" t="s">
        <v>12906</v>
      </c>
      <c r="DC1148" s="6" t="s">
        <v>993</v>
      </c>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row>
    <row r="1149" spans="1:129" ht="20.25" customHeight="1" x14ac:dyDescent="0.25">
      <c r="A1149" s="327"/>
      <c r="B1149" s="83">
        <v>966</v>
      </c>
      <c r="C1149" s="449">
        <v>1454</v>
      </c>
      <c r="D1149" s="113" t="s">
        <v>11404</v>
      </c>
      <c r="E1149" s="253" t="s">
        <v>4898</v>
      </c>
      <c r="F1149" s="256" t="s">
        <v>168</v>
      </c>
      <c r="G1149" s="256" t="s">
        <v>11835</v>
      </c>
      <c r="H1149" s="256" t="s">
        <v>993</v>
      </c>
      <c r="I1149" s="256" t="s">
        <v>4899</v>
      </c>
      <c r="J1149" s="256" t="s">
        <v>7867</v>
      </c>
      <c r="K1149" s="256" t="s">
        <v>12260</v>
      </c>
      <c r="L1149" s="98">
        <v>221</v>
      </c>
      <c r="M1149" s="256" t="s">
        <v>4899</v>
      </c>
      <c r="N1149" s="256" t="s">
        <v>4900</v>
      </c>
      <c r="O1149" s="12" t="s">
        <v>4901</v>
      </c>
      <c r="P1149" s="27" t="s">
        <v>79</v>
      </c>
      <c r="Q1149" s="30" t="s">
        <v>79</v>
      </c>
      <c r="R1149" s="30" t="s">
        <v>80</v>
      </c>
      <c r="S1149" s="101" t="s">
        <v>5465</v>
      </c>
      <c r="T1149" s="100" t="s">
        <v>6378</v>
      </c>
      <c r="U1149" s="98">
        <v>130200002215</v>
      </c>
      <c r="V1149" s="98" t="s">
        <v>119</v>
      </c>
      <c r="W1149" s="99" t="s">
        <v>195</v>
      </c>
      <c r="X1149" s="31" t="s">
        <v>531</v>
      </c>
      <c r="Y1149" s="101" t="s">
        <v>761</v>
      </c>
      <c r="Z1149" s="99" t="s">
        <v>1167</v>
      </c>
      <c r="AA1149" s="101" t="s">
        <v>103</v>
      </c>
      <c r="AB1149" s="101" t="s">
        <v>1088</v>
      </c>
      <c r="AC1149" s="101" t="s">
        <v>1088</v>
      </c>
      <c r="AD1149" s="99" t="s">
        <v>86</v>
      </c>
      <c r="AE1149" s="13">
        <v>42024</v>
      </c>
      <c r="AF1149" s="13">
        <v>42067</v>
      </c>
      <c r="AG1149" s="4">
        <f t="shared" ca="1" si="17"/>
        <v>4</v>
      </c>
      <c r="AH1149" s="32">
        <v>42024</v>
      </c>
      <c r="AI1149" s="15" t="s">
        <v>338</v>
      </c>
      <c r="AJ1149" s="101" t="s">
        <v>887</v>
      </c>
      <c r="AK1149" s="101" t="s">
        <v>887</v>
      </c>
      <c r="AL1149" s="84" t="s">
        <v>13789</v>
      </c>
      <c r="AM1149" s="84" t="s">
        <v>14902</v>
      </c>
      <c r="AN1149" s="84" t="s">
        <v>12046</v>
      </c>
      <c r="AO1149" s="84" t="s">
        <v>7240</v>
      </c>
      <c r="AP1149" s="80" t="s">
        <v>152</v>
      </c>
      <c r="AQ1149" s="5" t="s">
        <v>9287</v>
      </c>
      <c r="AR1149" s="25">
        <v>2212</v>
      </c>
      <c r="AS1149" s="101" t="s">
        <v>993</v>
      </c>
      <c r="AT1149" s="101" t="s">
        <v>993</v>
      </c>
      <c r="AU1149" s="99" t="s">
        <v>189</v>
      </c>
      <c r="AV1149" s="99" t="s">
        <v>993</v>
      </c>
      <c r="AW1149" s="99" t="s">
        <v>9622</v>
      </c>
      <c r="AX1149" s="256" t="s">
        <v>130</v>
      </c>
      <c r="AY1149" s="99" t="s">
        <v>189</v>
      </c>
      <c r="AZ1149" s="99" t="s">
        <v>79</v>
      </c>
      <c r="BA1149" s="99" t="s">
        <v>10678</v>
      </c>
      <c r="BB1149" s="18">
        <v>42051</v>
      </c>
      <c r="BC1149" s="6" t="s">
        <v>993</v>
      </c>
      <c r="BD1149" s="12">
        <v>4</v>
      </c>
      <c r="BE1149" s="102" t="s">
        <v>7710</v>
      </c>
      <c r="BF1149" s="16">
        <v>320000000</v>
      </c>
      <c r="BG1149" s="16">
        <v>50000</v>
      </c>
      <c r="BH1149" s="16">
        <v>50000</v>
      </c>
      <c r="BI1149" s="16">
        <v>50000</v>
      </c>
      <c r="BJ1149" s="16">
        <v>20000</v>
      </c>
      <c r="BK1149" s="80" t="s">
        <v>993</v>
      </c>
      <c r="BL1149" s="16" t="s">
        <v>86</v>
      </c>
      <c r="BM1149" s="5" t="s">
        <v>993</v>
      </c>
      <c r="BN1149" s="5" t="s">
        <v>342</v>
      </c>
      <c r="BO1149" s="6" t="s">
        <v>646</v>
      </c>
      <c r="BP1149" s="5" t="s">
        <v>91</v>
      </c>
      <c r="BQ1149" s="82" t="s">
        <v>993</v>
      </c>
      <c r="BR1149" s="82" t="s">
        <v>993</v>
      </c>
      <c r="BS1149" s="6" t="s">
        <v>385</v>
      </c>
      <c r="BT1149" s="6" t="s">
        <v>993</v>
      </c>
      <c r="BU1149" s="6" t="s">
        <v>189</v>
      </c>
      <c r="BV1149" s="27" t="s">
        <v>993</v>
      </c>
      <c r="BW1149" s="5"/>
      <c r="BX1149" s="5"/>
      <c r="BY1149" s="5" t="s">
        <v>1192</v>
      </c>
      <c r="BZ1149" s="5" t="s">
        <v>1294</v>
      </c>
      <c r="CA1149" s="5" t="s">
        <v>386</v>
      </c>
      <c r="CB1149" s="5" t="s">
        <v>347</v>
      </c>
      <c r="CC1149" s="6" t="s">
        <v>13136</v>
      </c>
      <c r="CD1149" s="42" t="s">
        <v>7059</v>
      </c>
      <c r="CE1149" s="4">
        <v>3182899443</v>
      </c>
      <c r="CF1149" s="43" t="s">
        <v>6748</v>
      </c>
      <c r="CG1149" s="7" t="s">
        <v>189</v>
      </c>
      <c r="CH1149" s="7">
        <v>0</v>
      </c>
      <c r="CI1149" s="7">
        <v>0</v>
      </c>
      <c r="CJ1149" s="88">
        <v>0</v>
      </c>
      <c r="CK1149" s="88" t="s">
        <v>9598</v>
      </c>
      <c r="CL1149" s="88" t="s">
        <v>9599</v>
      </c>
      <c r="CM1149" s="313">
        <v>0</v>
      </c>
      <c r="CN1149" s="313" t="s">
        <v>6781</v>
      </c>
      <c r="CO1149" s="313" t="s">
        <v>6775</v>
      </c>
      <c r="CP1149" s="8" t="s">
        <v>4903</v>
      </c>
      <c r="CQ1149" s="79" t="s">
        <v>4904</v>
      </c>
      <c r="CR1149" s="21"/>
      <c r="CS1149" s="21" t="s">
        <v>189</v>
      </c>
      <c r="CT1149" s="103" t="s">
        <v>1081</v>
      </c>
      <c r="CU1149" s="20" t="s">
        <v>993</v>
      </c>
      <c r="CV1149" s="262" t="s">
        <v>993</v>
      </c>
      <c r="CW1149" s="11" t="s">
        <v>7735</v>
      </c>
      <c r="CX1149" s="86" t="s">
        <v>993</v>
      </c>
      <c r="CY1149" s="86" t="s">
        <v>12900</v>
      </c>
      <c r="CZ1149" s="86" t="s">
        <v>12899</v>
      </c>
      <c r="DA1149" s="86" t="s">
        <v>130</v>
      </c>
      <c r="DB1149" s="86" t="s">
        <v>12906</v>
      </c>
      <c r="DC1149" s="6" t="s">
        <v>993</v>
      </c>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row>
    <row r="1150" spans="1:129" ht="20.25" customHeight="1" x14ac:dyDescent="0.25">
      <c r="A1150" s="327"/>
      <c r="B1150" s="83">
        <v>1017</v>
      </c>
      <c r="C1150" s="449">
        <v>1455</v>
      </c>
      <c r="D1150" s="113" t="s">
        <v>11392</v>
      </c>
      <c r="E1150" s="253" t="s">
        <v>6341</v>
      </c>
      <c r="F1150" s="256" t="s">
        <v>114</v>
      </c>
      <c r="G1150" s="256" t="s">
        <v>11834</v>
      </c>
      <c r="H1150" s="256" t="s">
        <v>993</v>
      </c>
      <c r="I1150" s="30" t="s">
        <v>1387</v>
      </c>
      <c r="J1150" s="256" t="s">
        <v>7748</v>
      </c>
      <c r="K1150" s="256" t="s">
        <v>12239</v>
      </c>
      <c r="L1150" s="98">
        <v>938</v>
      </c>
      <c r="M1150" s="98" t="s">
        <v>6342</v>
      </c>
      <c r="N1150" s="99" t="s">
        <v>1846</v>
      </c>
      <c r="O1150" s="12">
        <v>5743481</v>
      </c>
      <c r="P1150" s="27" t="s">
        <v>79</v>
      </c>
      <c r="Q1150" s="30" t="s">
        <v>100</v>
      </c>
      <c r="R1150" s="30" t="s">
        <v>6065</v>
      </c>
      <c r="S1150" s="101" t="s">
        <v>993</v>
      </c>
      <c r="T1150" s="100">
        <v>5300861299</v>
      </c>
      <c r="U1150" s="98">
        <v>130200002081</v>
      </c>
      <c r="V1150" s="99" t="s">
        <v>119</v>
      </c>
      <c r="W1150" s="99" t="s">
        <v>83</v>
      </c>
      <c r="X1150" s="31" t="s">
        <v>129</v>
      </c>
      <c r="Y1150" s="101" t="s">
        <v>761</v>
      </c>
      <c r="Z1150" s="99" t="s">
        <v>1220</v>
      </c>
      <c r="AA1150" s="101" t="s">
        <v>85</v>
      </c>
      <c r="AB1150" s="101" t="s">
        <v>1087</v>
      </c>
      <c r="AC1150" s="101" t="s">
        <v>1087</v>
      </c>
      <c r="AD1150" s="99" t="s">
        <v>86</v>
      </c>
      <c r="AE1150" s="13">
        <v>42001</v>
      </c>
      <c r="AF1150" s="13">
        <v>42004</v>
      </c>
      <c r="AG1150" s="4">
        <f t="shared" ca="1" si="17"/>
        <v>4</v>
      </c>
      <c r="AH1150" s="32">
        <v>41940</v>
      </c>
      <c r="AI1150" s="15" t="s">
        <v>327</v>
      </c>
      <c r="AJ1150" s="101" t="s">
        <v>902</v>
      </c>
      <c r="AK1150" s="101" t="s">
        <v>903</v>
      </c>
      <c r="AL1150" s="84" t="s">
        <v>13778</v>
      </c>
      <c r="AM1150" s="84" t="s">
        <v>14893</v>
      </c>
      <c r="AN1150" s="84" t="s">
        <v>12046</v>
      </c>
      <c r="AO1150" s="84" t="s">
        <v>7239</v>
      </c>
      <c r="AP1150" s="16" t="s">
        <v>7020</v>
      </c>
      <c r="AQ1150" s="5" t="s">
        <v>9275</v>
      </c>
      <c r="AR1150" s="25">
        <v>9388</v>
      </c>
      <c r="AS1150" s="101" t="s">
        <v>993</v>
      </c>
      <c r="AT1150" s="101" t="s">
        <v>993</v>
      </c>
      <c r="AU1150" s="99" t="s">
        <v>90</v>
      </c>
      <c r="AV1150" s="99" t="s">
        <v>906</v>
      </c>
      <c r="AW1150" s="99" t="s">
        <v>1387</v>
      </c>
      <c r="AX1150" s="256" t="s">
        <v>130</v>
      </c>
      <c r="AY1150" s="99" t="s">
        <v>100</v>
      </c>
      <c r="AZ1150" s="99" t="s">
        <v>100</v>
      </c>
      <c r="BA1150" s="101" t="s">
        <v>1512</v>
      </c>
      <c r="BB1150" s="18">
        <v>42003</v>
      </c>
      <c r="BC1150" s="6" t="s">
        <v>993</v>
      </c>
      <c r="BD1150" s="12">
        <v>4</v>
      </c>
      <c r="BE1150" s="102" t="s">
        <v>7217</v>
      </c>
      <c r="BF1150" s="16">
        <v>320000000</v>
      </c>
      <c r="BG1150" s="16">
        <v>50000</v>
      </c>
      <c r="BH1150" s="16">
        <v>50000</v>
      </c>
      <c r="BI1150" s="16">
        <v>50000</v>
      </c>
      <c r="BJ1150" s="16">
        <v>20000</v>
      </c>
      <c r="BK1150" s="80" t="s">
        <v>993</v>
      </c>
      <c r="BL1150" s="5" t="s">
        <v>86</v>
      </c>
      <c r="BM1150" s="5" t="s">
        <v>993</v>
      </c>
      <c r="BN1150" s="124" t="s">
        <v>744</v>
      </c>
      <c r="BO1150" s="5" t="s">
        <v>745</v>
      </c>
      <c r="BP1150" s="6" t="s">
        <v>91</v>
      </c>
      <c r="BQ1150" s="82" t="s">
        <v>993</v>
      </c>
      <c r="BR1150" s="82" t="s">
        <v>993</v>
      </c>
      <c r="BS1150" s="6" t="s">
        <v>385</v>
      </c>
      <c r="BT1150" s="6" t="s">
        <v>993</v>
      </c>
      <c r="BU1150" s="6" t="s">
        <v>776</v>
      </c>
      <c r="BV1150" s="27" t="s">
        <v>993</v>
      </c>
      <c r="BW1150" s="5"/>
      <c r="BX1150" s="5"/>
      <c r="BY1150" s="5" t="s">
        <v>1192</v>
      </c>
      <c r="BZ1150" s="5" t="s">
        <v>1294</v>
      </c>
      <c r="CA1150" s="5" t="s">
        <v>386</v>
      </c>
      <c r="CB1150" s="5" t="s">
        <v>347</v>
      </c>
      <c r="CC1150" s="6" t="s">
        <v>13136</v>
      </c>
      <c r="CD1150" s="42" t="s">
        <v>7062</v>
      </c>
      <c r="CE1150" s="4">
        <v>3187072331</v>
      </c>
      <c r="CF1150" s="43" t="s">
        <v>6749</v>
      </c>
      <c r="CG1150" s="7" t="s">
        <v>350</v>
      </c>
      <c r="CH1150" s="7" t="s">
        <v>9589</v>
      </c>
      <c r="CI1150" s="7">
        <v>3205606712</v>
      </c>
      <c r="CJ1150" s="88">
        <v>0</v>
      </c>
      <c r="CK1150" s="88" t="s">
        <v>1847</v>
      </c>
      <c r="CL1150" s="88" t="s">
        <v>1848</v>
      </c>
      <c r="CM1150" s="313">
        <v>3165278891</v>
      </c>
      <c r="CN1150" s="313" t="s">
        <v>1849</v>
      </c>
      <c r="CO1150" s="313" t="s">
        <v>1850</v>
      </c>
      <c r="CP1150" s="8">
        <v>3165280350</v>
      </c>
      <c r="CQ1150" s="79" t="s">
        <v>1851</v>
      </c>
      <c r="CR1150" s="21"/>
      <c r="CS1150" s="21" t="s">
        <v>12401</v>
      </c>
      <c r="CT1150" s="103" t="s">
        <v>2937</v>
      </c>
      <c r="CU1150" s="20" t="s">
        <v>385</v>
      </c>
      <c r="CV1150" s="262" t="s">
        <v>6343</v>
      </c>
      <c r="CW1150" s="11" t="s">
        <v>7188</v>
      </c>
      <c r="CX1150" s="86" t="s">
        <v>993</v>
      </c>
      <c r="CY1150" s="86" t="s">
        <v>12900</v>
      </c>
      <c r="CZ1150" s="86" t="s">
        <v>12899</v>
      </c>
      <c r="DA1150" s="86" t="s">
        <v>86</v>
      </c>
      <c r="DB1150" s="86" t="s">
        <v>385</v>
      </c>
      <c r="DC1150" s="5" t="s">
        <v>993</v>
      </c>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row>
    <row r="1151" spans="1:129" ht="20.25" customHeight="1" x14ac:dyDescent="0.25">
      <c r="A1151" s="327"/>
      <c r="B1151" s="83">
        <v>1348</v>
      </c>
      <c r="C1151" s="449">
        <v>1456</v>
      </c>
      <c r="D1151" s="113" t="s">
        <v>11355</v>
      </c>
      <c r="E1151" s="255" t="s">
        <v>6132</v>
      </c>
      <c r="F1151" s="256" t="s">
        <v>168</v>
      </c>
      <c r="G1151" s="256" t="s">
        <v>11835</v>
      </c>
      <c r="H1151" s="256" t="s">
        <v>993</v>
      </c>
      <c r="I1151" s="256" t="s">
        <v>169</v>
      </c>
      <c r="J1151" s="256" t="s">
        <v>7755</v>
      </c>
      <c r="K1151" s="256" t="s">
        <v>12244</v>
      </c>
      <c r="L1151" s="98">
        <v>347</v>
      </c>
      <c r="M1151" s="256" t="s">
        <v>2175</v>
      </c>
      <c r="N1151" s="99" t="s">
        <v>2176</v>
      </c>
      <c r="O1151" s="12" t="s">
        <v>2177</v>
      </c>
      <c r="P1151" s="99" t="s">
        <v>79</v>
      </c>
      <c r="Q1151" s="30" t="s">
        <v>100</v>
      </c>
      <c r="R1151" s="30" t="s">
        <v>4759</v>
      </c>
      <c r="S1151" s="101" t="s">
        <v>993</v>
      </c>
      <c r="T1151" s="100" t="s">
        <v>6133</v>
      </c>
      <c r="U1151" s="98">
        <v>130200002052</v>
      </c>
      <c r="V1151" s="99" t="s">
        <v>82</v>
      </c>
      <c r="W1151" s="99" t="s">
        <v>83</v>
      </c>
      <c r="X1151" s="99" t="s">
        <v>641</v>
      </c>
      <c r="Y1151" s="101" t="s">
        <v>761</v>
      </c>
      <c r="Z1151" s="99" t="s">
        <v>642</v>
      </c>
      <c r="AA1151" s="101" t="s">
        <v>85</v>
      </c>
      <c r="AB1151" s="101" t="s">
        <v>2069</v>
      </c>
      <c r="AC1151" s="101" t="s">
        <v>1087</v>
      </c>
      <c r="AD1151" s="99" t="s">
        <v>86</v>
      </c>
      <c r="AE1151" s="13">
        <v>41928</v>
      </c>
      <c r="AF1151" s="13">
        <v>41950</v>
      </c>
      <c r="AG1151" s="4">
        <f t="shared" ca="1" si="17"/>
        <v>4</v>
      </c>
      <c r="AH1151" s="32">
        <v>42320</v>
      </c>
      <c r="AI1151" s="15" t="s">
        <v>327</v>
      </c>
      <c r="AJ1151" s="101" t="s">
        <v>902</v>
      </c>
      <c r="AK1151" s="101" t="s">
        <v>903</v>
      </c>
      <c r="AL1151" s="84" t="s">
        <v>13738</v>
      </c>
      <c r="AM1151" s="84" t="s">
        <v>14859</v>
      </c>
      <c r="AN1151" s="84" t="s">
        <v>12046</v>
      </c>
      <c r="AO1151" s="84" t="s">
        <v>7239</v>
      </c>
      <c r="AP1151" s="16" t="s">
        <v>7020</v>
      </c>
      <c r="AQ1151" s="5" t="s">
        <v>9238</v>
      </c>
      <c r="AR1151" s="25">
        <v>3472</v>
      </c>
      <c r="AS1151" s="101" t="s">
        <v>993</v>
      </c>
      <c r="AT1151" s="101" t="s">
        <v>993</v>
      </c>
      <c r="AU1151" s="99" t="s">
        <v>90</v>
      </c>
      <c r="AV1151" s="99" t="s">
        <v>906</v>
      </c>
      <c r="AW1151" s="99" t="s">
        <v>169</v>
      </c>
      <c r="AX1151" s="256" t="s">
        <v>130</v>
      </c>
      <c r="AY1151" s="99" t="s">
        <v>100</v>
      </c>
      <c r="AZ1151" s="99" t="s">
        <v>100</v>
      </c>
      <c r="BA1151" s="99" t="s">
        <v>1111</v>
      </c>
      <c r="BB1151" s="18">
        <v>41943</v>
      </c>
      <c r="BC1151" s="6" t="s">
        <v>993</v>
      </c>
      <c r="BD1151" s="17">
        <v>4</v>
      </c>
      <c r="BE1151" s="102" t="s">
        <v>7217</v>
      </c>
      <c r="BF1151" s="16">
        <v>320000000</v>
      </c>
      <c r="BG1151" s="16">
        <v>50000</v>
      </c>
      <c r="BH1151" s="16">
        <v>50000</v>
      </c>
      <c r="BI1151" s="16">
        <v>50000</v>
      </c>
      <c r="BJ1151" s="16">
        <v>20000</v>
      </c>
      <c r="BK1151" s="80" t="s">
        <v>993</v>
      </c>
      <c r="BL1151" s="16" t="s">
        <v>86</v>
      </c>
      <c r="BM1151" s="5" t="s">
        <v>993</v>
      </c>
      <c r="BN1151" s="6" t="s">
        <v>744</v>
      </c>
      <c r="BO1151" s="6" t="s">
        <v>745</v>
      </c>
      <c r="BP1151" s="6" t="s">
        <v>91</v>
      </c>
      <c r="BQ1151" s="82" t="s">
        <v>993</v>
      </c>
      <c r="BR1151" s="82" t="s">
        <v>993</v>
      </c>
      <c r="BS1151" s="5" t="s">
        <v>1212</v>
      </c>
      <c r="BT1151" s="6" t="s">
        <v>993</v>
      </c>
      <c r="BU1151" s="6" t="s">
        <v>776</v>
      </c>
      <c r="BV1151" s="27" t="s">
        <v>1073</v>
      </c>
      <c r="BW1151" s="5" t="s">
        <v>1092</v>
      </c>
      <c r="BX1151" s="5" t="s">
        <v>993</v>
      </c>
      <c r="BY1151" s="5" t="s">
        <v>1192</v>
      </c>
      <c r="BZ1151" s="5" t="s">
        <v>1294</v>
      </c>
      <c r="CA1151" s="5" t="s">
        <v>386</v>
      </c>
      <c r="CB1151" s="5" t="s">
        <v>347</v>
      </c>
      <c r="CC1151" s="6" t="s">
        <v>13136</v>
      </c>
      <c r="CD1151" s="42" t="s">
        <v>7059</v>
      </c>
      <c r="CE1151" s="4">
        <v>3182899443</v>
      </c>
      <c r="CF1151" s="43" t="s">
        <v>6748</v>
      </c>
      <c r="CG1151" s="7" t="s">
        <v>3522</v>
      </c>
      <c r="CH1151" s="7" t="s">
        <v>11867</v>
      </c>
      <c r="CI1151" s="7" t="s">
        <v>11878</v>
      </c>
      <c r="CJ1151" s="88" t="s">
        <v>7202</v>
      </c>
      <c r="CK1151" s="88" t="s">
        <v>9764</v>
      </c>
      <c r="CL1151" s="88" t="s">
        <v>9815</v>
      </c>
      <c r="CM1151" s="313">
        <v>3165261880</v>
      </c>
      <c r="CN1151" s="313" t="s">
        <v>2178</v>
      </c>
      <c r="CO1151" s="313" t="s">
        <v>2179</v>
      </c>
      <c r="CP1151" s="8" t="s">
        <v>2180</v>
      </c>
      <c r="CQ1151" s="79" t="s">
        <v>2181</v>
      </c>
      <c r="CR1151" s="21"/>
      <c r="CS1151" s="21" t="s">
        <v>12382</v>
      </c>
      <c r="CT1151" s="103" t="s">
        <v>1026</v>
      </c>
      <c r="CU1151" s="20" t="s">
        <v>993</v>
      </c>
      <c r="CV1151" s="262" t="s">
        <v>12549</v>
      </c>
      <c r="CW1151" s="11" t="s">
        <v>2709</v>
      </c>
      <c r="CX1151" s="86">
        <v>43353</v>
      </c>
      <c r="CY1151" s="86" t="s">
        <v>12898</v>
      </c>
      <c r="CZ1151" s="86" t="s">
        <v>12899</v>
      </c>
      <c r="DA1151" s="86" t="s">
        <v>130</v>
      </c>
      <c r="DB1151" s="86" t="s">
        <v>12906</v>
      </c>
      <c r="DC1151" s="6" t="s">
        <v>993</v>
      </c>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row>
    <row r="1152" spans="1:129" ht="20.25" customHeight="1" x14ac:dyDescent="0.25">
      <c r="A1152" s="327"/>
      <c r="B1152" s="83">
        <v>1375</v>
      </c>
      <c r="C1152" s="449">
        <v>1458</v>
      </c>
      <c r="D1152" s="113" t="s">
        <v>11378</v>
      </c>
      <c r="E1152" s="253" t="s">
        <v>6258</v>
      </c>
      <c r="F1152" s="256" t="s">
        <v>114</v>
      </c>
      <c r="G1152" s="256" t="s">
        <v>11834</v>
      </c>
      <c r="H1152" s="256" t="s">
        <v>993</v>
      </c>
      <c r="I1152" s="256" t="s">
        <v>1387</v>
      </c>
      <c r="J1152" s="256" t="s">
        <v>7748</v>
      </c>
      <c r="K1152" s="256" t="s">
        <v>12239</v>
      </c>
      <c r="L1152" s="98">
        <v>510</v>
      </c>
      <c r="M1152" s="256" t="s">
        <v>3424</v>
      </c>
      <c r="N1152" s="99" t="s">
        <v>3425</v>
      </c>
      <c r="O1152" s="12">
        <v>5743818</v>
      </c>
      <c r="P1152" s="27" t="s">
        <v>79</v>
      </c>
      <c r="Q1152" s="30" t="s">
        <v>100</v>
      </c>
      <c r="R1152" s="30" t="s">
        <v>4759</v>
      </c>
      <c r="S1152" s="101" t="s">
        <v>993</v>
      </c>
      <c r="T1152" s="100" t="s">
        <v>6259</v>
      </c>
      <c r="U1152" s="98">
        <v>130200002098</v>
      </c>
      <c r="V1152" s="99" t="s">
        <v>82</v>
      </c>
      <c r="W1152" s="99" t="s">
        <v>83</v>
      </c>
      <c r="X1152" s="99" t="s">
        <v>482</v>
      </c>
      <c r="Y1152" s="101" t="s">
        <v>761</v>
      </c>
      <c r="Z1152" s="99" t="s">
        <v>1553</v>
      </c>
      <c r="AA1152" s="101" t="s">
        <v>85</v>
      </c>
      <c r="AB1152" s="101" t="s">
        <v>2069</v>
      </c>
      <c r="AC1152" s="101" t="s">
        <v>2069</v>
      </c>
      <c r="AD1152" s="99" t="s">
        <v>86</v>
      </c>
      <c r="AE1152" s="13">
        <v>41913</v>
      </c>
      <c r="AF1152" s="13">
        <v>41992</v>
      </c>
      <c r="AG1152" s="4">
        <f t="shared" ca="1" si="17"/>
        <v>4</v>
      </c>
      <c r="AH1152" s="32" t="s">
        <v>993</v>
      </c>
      <c r="AI1152" s="15" t="s">
        <v>327</v>
      </c>
      <c r="AJ1152" s="101" t="s">
        <v>902</v>
      </c>
      <c r="AK1152" s="101" t="s">
        <v>903</v>
      </c>
      <c r="AL1152" s="84" t="s">
        <v>13764</v>
      </c>
      <c r="AM1152" s="84" t="s">
        <v>14882</v>
      </c>
      <c r="AN1152" s="84" t="s">
        <v>12046</v>
      </c>
      <c r="AO1152" s="84" t="s">
        <v>7239</v>
      </c>
      <c r="AP1152" s="16" t="s">
        <v>7020</v>
      </c>
      <c r="AQ1152" s="5" t="s">
        <v>9261</v>
      </c>
      <c r="AR1152" s="25">
        <v>5104</v>
      </c>
      <c r="AS1152" s="101" t="s">
        <v>993</v>
      </c>
      <c r="AT1152" s="101" t="s">
        <v>993</v>
      </c>
      <c r="AU1152" s="99" t="s">
        <v>90</v>
      </c>
      <c r="AV1152" s="99" t="s">
        <v>906</v>
      </c>
      <c r="AW1152" s="99" t="s">
        <v>1387</v>
      </c>
      <c r="AX1152" s="256" t="s">
        <v>130</v>
      </c>
      <c r="AY1152" s="99" t="s">
        <v>100</v>
      </c>
      <c r="AZ1152" s="99" t="s">
        <v>100</v>
      </c>
      <c r="BA1152" s="99" t="s">
        <v>1111</v>
      </c>
      <c r="BB1152" s="18">
        <v>41989</v>
      </c>
      <c r="BC1152" s="6" t="s">
        <v>993</v>
      </c>
      <c r="BD1152" s="12">
        <v>4</v>
      </c>
      <c r="BE1152" s="102" t="s">
        <v>7217</v>
      </c>
      <c r="BF1152" s="16">
        <v>320000000</v>
      </c>
      <c r="BG1152" s="16">
        <v>50000</v>
      </c>
      <c r="BH1152" s="16">
        <v>50000</v>
      </c>
      <c r="BI1152" s="16">
        <v>50000</v>
      </c>
      <c r="BJ1152" s="16">
        <v>20000</v>
      </c>
      <c r="BK1152" s="80" t="s">
        <v>993</v>
      </c>
      <c r="BL1152" s="5" t="s">
        <v>86</v>
      </c>
      <c r="BM1152" s="5" t="s">
        <v>993</v>
      </c>
      <c r="BN1152" s="124" t="s">
        <v>744</v>
      </c>
      <c r="BO1152" s="6" t="s">
        <v>745</v>
      </c>
      <c r="BP1152" s="6" t="s">
        <v>91</v>
      </c>
      <c r="BQ1152" s="82" t="s">
        <v>993</v>
      </c>
      <c r="BR1152" s="82" t="s">
        <v>993</v>
      </c>
      <c r="BS1152" s="6" t="s">
        <v>385</v>
      </c>
      <c r="BT1152" s="6" t="s">
        <v>993</v>
      </c>
      <c r="BU1152" s="6" t="s">
        <v>776</v>
      </c>
      <c r="BV1152" s="27" t="s">
        <v>1073</v>
      </c>
      <c r="BW1152" s="5" t="s">
        <v>1092</v>
      </c>
      <c r="BX1152" s="5" t="s">
        <v>993</v>
      </c>
      <c r="BY1152" s="5" t="s">
        <v>1192</v>
      </c>
      <c r="BZ1152" s="5" t="s">
        <v>1294</v>
      </c>
      <c r="CA1152" s="5" t="s">
        <v>386</v>
      </c>
      <c r="CB1152" s="5" t="s">
        <v>347</v>
      </c>
      <c r="CC1152" s="6" t="s">
        <v>13136</v>
      </c>
      <c r="CD1152" s="42" t="s">
        <v>7062</v>
      </c>
      <c r="CE1152" s="4">
        <v>3187072331</v>
      </c>
      <c r="CF1152" s="43" t="s">
        <v>6749</v>
      </c>
      <c r="CG1152" s="7" t="s">
        <v>350</v>
      </c>
      <c r="CH1152" s="7" t="s">
        <v>6260</v>
      </c>
      <c r="CI1152" s="7" t="s">
        <v>6261</v>
      </c>
      <c r="CJ1152" s="88" t="s">
        <v>12830</v>
      </c>
      <c r="CK1152" s="88" t="s">
        <v>3427</v>
      </c>
      <c r="CL1152" s="88" t="s">
        <v>3428</v>
      </c>
      <c r="CM1152" s="313">
        <v>3174367823</v>
      </c>
      <c r="CN1152" s="313" t="s">
        <v>10368</v>
      </c>
      <c r="CO1152" s="313" t="s">
        <v>10367</v>
      </c>
      <c r="CP1152" s="8">
        <v>3165283428</v>
      </c>
      <c r="CQ1152" s="79" t="s">
        <v>3431</v>
      </c>
      <c r="CR1152" s="21"/>
      <c r="CS1152" s="21" t="s">
        <v>6674</v>
      </c>
      <c r="CT1152" s="103" t="s">
        <v>12278</v>
      </c>
      <c r="CU1152" s="20" t="s">
        <v>385</v>
      </c>
      <c r="CV1152" s="120" t="s">
        <v>12551</v>
      </c>
      <c r="CW1152" s="11" t="s">
        <v>7188</v>
      </c>
      <c r="CX1152" s="86" t="s">
        <v>993</v>
      </c>
      <c r="CY1152" s="86" t="s">
        <v>12898</v>
      </c>
      <c r="CZ1152" s="86" t="s">
        <v>12899</v>
      </c>
      <c r="DA1152" s="86" t="s">
        <v>86</v>
      </c>
      <c r="DB1152" s="86" t="s">
        <v>385</v>
      </c>
      <c r="DC1152" s="6" t="s">
        <v>993</v>
      </c>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row>
    <row r="1153" spans="1:154" ht="20.25" customHeight="1" x14ac:dyDescent="0.25">
      <c r="A1153" s="327"/>
      <c r="B1153" s="83">
        <v>1369</v>
      </c>
      <c r="C1153" s="449">
        <v>1459</v>
      </c>
      <c r="D1153" s="113" t="s">
        <v>11373</v>
      </c>
      <c r="E1153" s="253" t="s">
        <v>6227</v>
      </c>
      <c r="F1153" s="256" t="s">
        <v>243</v>
      </c>
      <c r="G1153" s="256" t="s">
        <v>11823</v>
      </c>
      <c r="H1153" s="256" t="s">
        <v>993</v>
      </c>
      <c r="I1153" s="256" t="s">
        <v>7765</v>
      </c>
      <c r="J1153" s="256" t="s">
        <v>7766</v>
      </c>
      <c r="K1153" s="256" t="s">
        <v>12250</v>
      </c>
      <c r="L1153" s="98">
        <v>697</v>
      </c>
      <c r="M1153" s="256" t="s">
        <v>4412</v>
      </c>
      <c r="N1153" s="99" t="s">
        <v>4413</v>
      </c>
      <c r="O1153" s="12" t="s">
        <v>4414</v>
      </c>
      <c r="P1153" s="27" t="s">
        <v>79</v>
      </c>
      <c r="Q1153" s="30" t="s">
        <v>100</v>
      </c>
      <c r="R1153" s="30" t="s">
        <v>4759</v>
      </c>
      <c r="S1153" s="101" t="s">
        <v>993</v>
      </c>
      <c r="T1153" s="100" t="s">
        <v>6228</v>
      </c>
      <c r="U1153" s="98">
        <v>130200002056</v>
      </c>
      <c r="V1153" s="99" t="s">
        <v>82</v>
      </c>
      <c r="W1153" s="99" t="s">
        <v>83</v>
      </c>
      <c r="X1153" s="99" t="s">
        <v>482</v>
      </c>
      <c r="Y1153" s="101" t="s">
        <v>761</v>
      </c>
      <c r="Z1153" s="99" t="s">
        <v>1553</v>
      </c>
      <c r="AA1153" s="101" t="s">
        <v>85</v>
      </c>
      <c r="AB1153" s="101" t="s">
        <v>2069</v>
      </c>
      <c r="AC1153" s="101" t="s">
        <v>1087</v>
      </c>
      <c r="AD1153" s="99" t="s">
        <v>86</v>
      </c>
      <c r="AE1153" s="13">
        <v>41927</v>
      </c>
      <c r="AF1153" s="13">
        <v>41984</v>
      </c>
      <c r="AG1153" s="4">
        <f t="shared" ca="1" si="17"/>
        <v>4</v>
      </c>
      <c r="AH1153" s="32">
        <v>41922</v>
      </c>
      <c r="AI1153" s="15" t="s">
        <v>327</v>
      </c>
      <c r="AJ1153" s="101" t="s">
        <v>902</v>
      </c>
      <c r="AK1153" s="101" t="s">
        <v>903</v>
      </c>
      <c r="AL1153" s="84" t="s">
        <v>13759</v>
      </c>
      <c r="AM1153" s="84" t="s">
        <v>14877</v>
      </c>
      <c r="AN1153" s="84" t="s">
        <v>12046</v>
      </c>
      <c r="AO1153" s="84" t="s">
        <v>7239</v>
      </c>
      <c r="AP1153" s="16" t="s">
        <v>7020</v>
      </c>
      <c r="AQ1153" s="5" t="s">
        <v>9256</v>
      </c>
      <c r="AR1153" s="25">
        <v>6973</v>
      </c>
      <c r="AS1153" s="101" t="s">
        <v>993</v>
      </c>
      <c r="AT1153" s="101" t="s">
        <v>993</v>
      </c>
      <c r="AU1153" s="99" t="s">
        <v>90</v>
      </c>
      <c r="AV1153" s="99" t="s">
        <v>906</v>
      </c>
      <c r="AW1153" s="99" t="s">
        <v>75</v>
      </c>
      <c r="AX1153" s="256" t="s">
        <v>130</v>
      </c>
      <c r="AY1153" s="99" t="s">
        <v>100</v>
      </c>
      <c r="AZ1153" s="99" t="s">
        <v>100</v>
      </c>
      <c r="BA1153" s="99" t="s">
        <v>1111</v>
      </c>
      <c r="BB1153" s="18">
        <v>41979</v>
      </c>
      <c r="BC1153" s="6" t="s">
        <v>993</v>
      </c>
      <c r="BD1153" s="12">
        <v>4</v>
      </c>
      <c r="BE1153" s="102" t="s">
        <v>7217</v>
      </c>
      <c r="BF1153" s="16">
        <v>320000000</v>
      </c>
      <c r="BG1153" s="16">
        <v>50000</v>
      </c>
      <c r="BH1153" s="16">
        <v>50000</v>
      </c>
      <c r="BI1153" s="16">
        <v>50000</v>
      </c>
      <c r="BJ1153" s="16">
        <v>20000</v>
      </c>
      <c r="BK1153" s="80" t="s">
        <v>993</v>
      </c>
      <c r="BL1153" s="5" t="s">
        <v>86</v>
      </c>
      <c r="BM1153" s="5" t="s">
        <v>993</v>
      </c>
      <c r="BN1153" s="124" t="s">
        <v>744</v>
      </c>
      <c r="BO1153" s="5" t="s">
        <v>745</v>
      </c>
      <c r="BP1153" s="6" t="s">
        <v>91</v>
      </c>
      <c r="BQ1153" s="82" t="s">
        <v>993</v>
      </c>
      <c r="BR1153" s="82" t="s">
        <v>993</v>
      </c>
      <c r="BS1153" s="6" t="s">
        <v>385</v>
      </c>
      <c r="BT1153" s="6" t="s">
        <v>993</v>
      </c>
      <c r="BU1153" s="6" t="s">
        <v>776</v>
      </c>
      <c r="BV1153" s="27" t="s">
        <v>1073</v>
      </c>
      <c r="BW1153" s="5" t="s">
        <v>1092</v>
      </c>
      <c r="BX1153" s="5" t="s">
        <v>993</v>
      </c>
      <c r="BY1153" s="5" t="s">
        <v>1192</v>
      </c>
      <c r="BZ1153" s="5" t="s">
        <v>1294</v>
      </c>
      <c r="CA1153" s="5" t="s">
        <v>386</v>
      </c>
      <c r="CB1153" s="5" t="s">
        <v>347</v>
      </c>
      <c r="CC1153" s="6" t="s">
        <v>13136</v>
      </c>
      <c r="CD1153" s="42" t="s">
        <v>7061</v>
      </c>
      <c r="CE1153" s="4">
        <v>3182899379</v>
      </c>
      <c r="CF1153" s="43" t="s">
        <v>6750</v>
      </c>
      <c r="CG1153" s="7" t="s">
        <v>5092</v>
      </c>
      <c r="CH1153" s="7" t="s">
        <v>15223</v>
      </c>
      <c r="CI1153" s="7" t="s">
        <v>15224</v>
      </c>
      <c r="CJ1153" s="88" t="s">
        <v>12831</v>
      </c>
      <c r="CK1153" s="88" t="s">
        <v>4415</v>
      </c>
      <c r="CL1153" s="88" t="s">
        <v>4416</v>
      </c>
      <c r="CM1153" s="313">
        <v>3167401251</v>
      </c>
      <c r="CN1153" s="313" t="s">
        <v>9647</v>
      </c>
      <c r="CO1153" s="313" t="s">
        <v>9648</v>
      </c>
      <c r="CP1153" s="8" t="s">
        <v>4418</v>
      </c>
      <c r="CQ1153" s="79" t="s">
        <v>4419</v>
      </c>
      <c r="CR1153" s="21"/>
      <c r="CS1153" s="21" t="s">
        <v>6674</v>
      </c>
      <c r="CT1153" s="120" t="s">
        <v>10187</v>
      </c>
      <c r="CU1153" s="20" t="s">
        <v>385</v>
      </c>
      <c r="CV1153" s="120" t="s">
        <v>12551</v>
      </c>
      <c r="CW1153" s="11" t="s">
        <v>7188</v>
      </c>
      <c r="CX1153" s="86" t="s">
        <v>993</v>
      </c>
      <c r="CY1153" s="86" t="s">
        <v>12898</v>
      </c>
      <c r="CZ1153" s="86" t="s">
        <v>12899</v>
      </c>
      <c r="DA1153" s="86" t="s">
        <v>86</v>
      </c>
      <c r="DB1153" s="86" t="s">
        <v>385</v>
      </c>
      <c r="DC1153" s="5" t="s">
        <v>993</v>
      </c>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row>
    <row r="1154" spans="1:154" ht="20.25" customHeight="1" x14ac:dyDescent="0.25">
      <c r="A1154" s="327"/>
      <c r="B1154" s="83">
        <v>1372</v>
      </c>
      <c r="C1154" s="449">
        <v>1460</v>
      </c>
      <c r="D1154" s="113" t="s">
        <v>11377</v>
      </c>
      <c r="E1154" s="253" t="s">
        <v>6254</v>
      </c>
      <c r="F1154" s="256" t="s">
        <v>114</v>
      </c>
      <c r="G1154" s="256" t="s">
        <v>11834</v>
      </c>
      <c r="H1154" s="256" t="s">
        <v>993</v>
      </c>
      <c r="I1154" s="256" t="s">
        <v>222</v>
      </c>
      <c r="J1154" s="256" t="s">
        <v>7760</v>
      </c>
      <c r="K1154" s="256" t="s">
        <v>12247</v>
      </c>
      <c r="L1154" s="98">
        <v>255</v>
      </c>
      <c r="M1154" s="256" t="s">
        <v>1358</v>
      </c>
      <c r="N1154" s="99" t="s">
        <v>1359</v>
      </c>
      <c r="O1154" s="12" t="s">
        <v>1360</v>
      </c>
      <c r="P1154" s="27" t="s">
        <v>79</v>
      </c>
      <c r="Q1154" s="30" t="s">
        <v>100</v>
      </c>
      <c r="R1154" s="30" t="s">
        <v>4759</v>
      </c>
      <c r="S1154" s="101" t="s">
        <v>993</v>
      </c>
      <c r="T1154" s="100" t="s">
        <v>6255</v>
      </c>
      <c r="U1154" s="98">
        <v>130200002708</v>
      </c>
      <c r="V1154" s="99" t="s">
        <v>82</v>
      </c>
      <c r="W1154" s="99" t="s">
        <v>83</v>
      </c>
      <c r="X1154" s="99" t="s">
        <v>482</v>
      </c>
      <c r="Y1154" s="99" t="s">
        <v>10340</v>
      </c>
      <c r="Z1154" s="99" t="s">
        <v>1553</v>
      </c>
      <c r="AA1154" s="101" t="s">
        <v>85</v>
      </c>
      <c r="AB1154" s="101" t="s">
        <v>2069</v>
      </c>
      <c r="AC1154" s="101" t="s">
        <v>2069</v>
      </c>
      <c r="AD1154" s="99" t="s">
        <v>86</v>
      </c>
      <c r="AE1154" s="13">
        <v>41926</v>
      </c>
      <c r="AF1154" s="13">
        <v>41989</v>
      </c>
      <c r="AG1154" s="4">
        <f t="shared" ca="1" si="17"/>
        <v>4</v>
      </c>
      <c r="AH1154" s="32">
        <v>41926</v>
      </c>
      <c r="AI1154" s="15" t="s">
        <v>327</v>
      </c>
      <c r="AJ1154" s="101" t="s">
        <v>902</v>
      </c>
      <c r="AK1154" s="101" t="s">
        <v>903</v>
      </c>
      <c r="AL1154" s="84" t="s">
        <v>13763</v>
      </c>
      <c r="AM1154" s="84" t="s">
        <v>14881</v>
      </c>
      <c r="AN1154" s="84" t="s">
        <v>12046</v>
      </c>
      <c r="AO1154" s="84" t="s">
        <v>7239</v>
      </c>
      <c r="AP1154" s="16" t="s">
        <v>7020</v>
      </c>
      <c r="AQ1154" s="5" t="s">
        <v>9260</v>
      </c>
      <c r="AR1154" s="25">
        <v>2552</v>
      </c>
      <c r="AS1154" s="101" t="s">
        <v>993</v>
      </c>
      <c r="AT1154" s="101" t="s">
        <v>993</v>
      </c>
      <c r="AU1154" s="99" t="s">
        <v>90</v>
      </c>
      <c r="AV1154" s="99" t="s">
        <v>9610</v>
      </c>
      <c r="AW1154" s="99" t="s">
        <v>222</v>
      </c>
      <c r="AX1154" s="256" t="s">
        <v>130</v>
      </c>
      <c r="AY1154" s="99" t="s">
        <v>100</v>
      </c>
      <c r="AZ1154" s="99" t="s">
        <v>100</v>
      </c>
      <c r="BA1154" s="99" t="s">
        <v>1111</v>
      </c>
      <c r="BB1154" s="18">
        <v>41978</v>
      </c>
      <c r="BC1154" s="6" t="s">
        <v>993</v>
      </c>
      <c r="BD1154" s="12">
        <v>4</v>
      </c>
      <c r="BE1154" s="102" t="s">
        <v>7217</v>
      </c>
      <c r="BF1154" s="16">
        <v>320000000</v>
      </c>
      <c r="BG1154" s="16">
        <v>50000</v>
      </c>
      <c r="BH1154" s="16">
        <v>50000</v>
      </c>
      <c r="BI1154" s="16">
        <v>50000</v>
      </c>
      <c r="BJ1154" s="16">
        <v>20000</v>
      </c>
      <c r="BK1154" s="80" t="s">
        <v>993</v>
      </c>
      <c r="BL1154" s="5" t="s">
        <v>86</v>
      </c>
      <c r="BM1154" s="5" t="s">
        <v>993</v>
      </c>
      <c r="BN1154" s="124" t="s">
        <v>744</v>
      </c>
      <c r="BO1154" s="5" t="s">
        <v>745</v>
      </c>
      <c r="BP1154" s="6" t="s">
        <v>91</v>
      </c>
      <c r="BQ1154" s="82" t="s">
        <v>993</v>
      </c>
      <c r="BR1154" s="82" t="s">
        <v>993</v>
      </c>
      <c r="BS1154" s="6" t="s">
        <v>385</v>
      </c>
      <c r="BT1154" s="6" t="s">
        <v>993</v>
      </c>
      <c r="BU1154" s="6" t="s">
        <v>776</v>
      </c>
      <c r="BV1154" s="27" t="s">
        <v>993</v>
      </c>
      <c r="BW1154" s="5" t="s">
        <v>1092</v>
      </c>
      <c r="BX1154" s="5" t="s">
        <v>993</v>
      </c>
      <c r="BY1154" s="5" t="s">
        <v>1192</v>
      </c>
      <c r="BZ1154" s="5" t="s">
        <v>1294</v>
      </c>
      <c r="CA1154" s="5" t="s">
        <v>386</v>
      </c>
      <c r="CB1154" s="5" t="s">
        <v>347</v>
      </c>
      <c r="CC1154" s="6" t="s">
        <v>13136</v>
      </c>
      <c r="CD1154" s="42" t="s">
        <v>7062</v>
      </c>
      <c r="CE1154" s="4">
        <v>3187072331</v>
      </c>
      <c r="CF1154" s="43" t="s">
        <v>6749</v>
      </c>
      <c r="CG1154" s="7" t="s">
        <v>350</v>
      </c>
      <c r="CH1154" s="7" t="s">
        <v>6256</v>
      </c>
      <c r="CI1154" s="7" t="s">
        <v>9708</v>
      </c>
      <c r="CJ1154" s="88" t="s">
        <v>13045</v>
      </c>
      <c r="CK1154" s="88" t="s">
        <v>1362</v>
      </c>
      <c r="CL1154" s="88" t="s">
        <v>1363</v>
      </c>
      <c r="CM1154" s="313" t="s">
        <v>9707</v>
      </c>
      <c r="CN1154" s="313" t="s">
        <v>1364</v>
      </c>
      <c r="CO1154" s="313" t="s">
        <v>1365</v>
      </c>
      <c r="CP1154" s="8">
        <v>3164417506</v>
      </c>
      <c r="CQ1154" s="79" t="s">
        <v>1366</v>
      </c>
      <c r="CR1154" s="21"/>
      <c r="CS1154" s="21" t="s">
        <v>11980</v>
      </c>
      <c r="CT1154" s="103" t="s">
        <v>6980</v>
      </c>
      <c r="CU1154" s="20" t="s">
        <v>385</v>
      </c>
      <c r="CV1154" s="120" t="s">
        <v>12551</v>
      </c>
      <c r="CW1154" s="11" t="s">
        <v>7188</v>
      </c>
      <c r="CX1154" s="86" t="s">
        <v>993</v>
      </c>
      <c r="CY1154" s="86" t="s">
        <v>12898</v>
      </c>
      <c r="CZ1154" s="86" t="s">
        <v>12899</v>
      </c>
      <c r="DA1154" s="86" t="s">
        <v>86</v>
      </c>
      <c r="DB1154" s="86" t="s">
        <v>385</v>
      </c>
      <c r="DC1154" s="5" t="s">
        <v>993</v>
      </c>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row>
    <row r="1155" spans="1:154" ht="20.25" customHeight="1" x14ac:dyDescent="0.25">
      <c r="A1155" s="327"/>
      <c r="B1155" s="83">
        <v>1350</v>
      </c>
      <c r="C1155" s="449">
        <v>1461</v>
      </c>
      <c r="D1155" s="113" t="s">
        <v>10657</v>
      </c>
      <c r="E1155" s="255" t="s">
        <v>6140</v>
      </c>
      <c r="F1155" s="256" t="s">
        <v>168</v>
      </c>
      <c r="G1155" s="256" t="s">
        <v>11827</v>
      </c>
      <c r="H1155" s="256" t="s">
        <v>993</v>
      </c>
      <c r="I1155" s="256" t="s">
        <v>7753</v>
      </c>
      <c r="J1155" s="256" t="s">
        <v>7754</v>
      </c>
      <c r="K1155" s="256" t="s">
        <v>12243</v>
      </c>
      <c r="L1155" s="98">
        <v>350</v>
      </c>
      <c r="M1155" s="14" t="s">
        <v>6141</v>
      </c>
      <c r="N1155" s="99" t="s">
        <v>1199</v>
      </c>
      <c r="O1155" s="12">
        <v>3695304</v>
      </c>
      <c r="P1155" s="27" t="s">
        <v>79</v>
      </c>
      <c r="Q1155" s="30" t="s">
        <v>100</v>
      </c>
      <c r="R1155" s="30" t="s">
        <v>4759</v>
      </c>
      <c r="S1155" s="101" t="s">
        <v>993</v>
      </c>
      <c r="T1155" s="100" t="s">
        <v>6142</v>
      </c>
      <c r="U1155" s="98">
        <v>130200002085</v>
      </c>
      <c r="V1155" s="99" t="s">
        <v>82</v>
      </c>
      <c r="W1155" s="99" t="s">
        <v>83</v>
      </c>
      <c r="X1155" s="99" t="s">
        <v>702</v>
      </c>
      <c r="Y1155" s="101" t="s">
        <v>761</v>
      </c>
      <c r="Z1155" s="99" t="s">
        <v>1220</v>
      </c>
      <c r="AA1155" s="101" t="s">
        <v>85</v>
      </c>
      <c r="AB1155" s="101" t="s">
        <v>2069</v>
      </c>
      <c r="AC1155" s="101" t="s">
        <v>2069</v>
      </c>
      <c r="AD1155" s="99" t="s">
        <v>86</v>
      </c>
      <c r="AE1155" s="13">
        <v>41939</v>
      </c>
      <c r="AF1155" s="13">
        <v>41954</v>
      </c>
      <c r="AG1155" s="4">
        <f t="shared" ca="1" si="17"/>
        <v>4</v>
      </c>
      <c r="AH1155" s="32">
        <v>41939</v>
      </c>
      <c r="AI1155" s="15" t="s">
        <v>327</v>
      </c>
      <c r="AJ1155" s="101" t="s">
        <v>902</v>
      </c>
      <c r="AK1155" s="101" t="s">
        <v>903</v>
      </c>
      <c r="AL1155" s="84" t="s">
        <v>13741</v>
      </c>
      <c r="AM1155" s="84" t="s">
        <v>14862</v>
      </c>
      <c r="AN1155" s="84" t="s">
        <v>12046</v>
      </c>
      <c r="AO1155" s="84" t="s">
        <v>7239</v>
      </c>
      <c r="AP1155" s="16" t="s">
        <v>7020</v>
      </c>
      <c r="AQ1155" s="5" t="s">
        <v>9240</v>
      </c>
      <c r="AR1155" s="25">
        <v>3504</v>
      </c>
      <c r="AS1155" s="101" t="s">
        <v>993</v>
      </c>
      <c r="AT1155" s="101" t="s">
        <v>993</v>
      </c>
      <c r="AU1155" s="99" t="s">
        <v>90</v>
      </c>
      <c r="AV1155" s="99" t="s">
        <v>906</v>
      </c>
      <c r="AW1155" s="99" t="s">
        <v>315</v>
      </c>
      <c r="AX1155" s="256" t="s">
        <v>130</v>
      </c>
      <c r="AY1155" s="99" t="s">
        <v>100</v>
      </c>
      <c r="AZ1155" s="99" t="s">
        <v>100</v>
      </c>
      <c r="BA1155" s="101" t="s">
        <v>1512</v>
      </c>
      <c r="BB1155" s="18">
        <v>41949</v>
      </c>
      <c r="BC1155" s="6" t="s">
        <v>993</v>
      </c>
      <c r="BD1155" s="12">
        <v>4</v>
      </c>
      <c r="BE1155" s="102" t="s">
        <v>7217</v>
      </c>
      <c r="BF1155" s="16">
        <v>320000000</v>
      </c>
      <c r="BG1155" s="16">
        <v>50000</v>
      </c>
      <c r="BH1155" s="16">
        <v>50000</v>
      </c>
      <c r="BI1155" s="16">
        <v>50000</v>
      </c>
      <c r="BJ1155" s="16">
        <v>20000</v>
      </c>
      <c r="BK1155" s="80" t="s">
        <v>993</v>
      </c>
      <c r="BL1155" s="5" t="s">
        <v>86</v>
      </c>
      <c r="BM1155" s="5" t="s">
        <v>993</v>
      </c>
      <c r="BN1155" s="6" t="s">
        <v>744</v>
      </c>
      <c r="BO1155" s="6" t="s">
        <v>745</v>
      </c>
      <c r="BP1155" s="6" t="s">
        <v>91</v>
      </c>
      <c r="BQ1155" s="82" t="s">
        <v>993</v>
      </c>
      <c r="BR1155" s="82" t="s">
        <v>993</v>
      </c>
      <c r="BS1155" s="5" t="s">
        <v>2527</v>
      </c>
      <c r="BT1155" s="6" t="s">
        <v>993</v>
      </c>
      <c r="BU1155" s="6" t="s">
        <v>776</v>
      </c>
      <c r="BV1155" s="27" t="s">
        <v>993</v>
      </c>
      <c r="BW1155" s="5" t="s">
        <v>1092</v>
      </c>
      <c r="BX1155" s="5" t="s">
        <v>993</v>
      </c>
      <c r="BY1155" s="5" t="s">
        <v>1192</v>
      </c>
      <c r="BZ1155" s="5" t="s">
        <v>1294</v>
      </c>
      <c r="CA1155" s="5" t="s">
        <v>386</v>
      </c>
      <c r="CB1155" s="5" t="s">
        <v>347</v>
      </c>
      <c r="CC1155" s="6" t="s">
        <v>13136</v>
      </c>
      <c r="CD1155" s="42" t="s">
        <v>7059</v>
      </c>
      <c r="CE1155" s="53">
        <v>3182899405</v>
      </c>
      <c r="CF1155" s="43">
        <v>0</v>
      </c>
      <c r="CG1155" s="7" t="s">
        <v>350</v>
      </c>
      <c r="CH1155" s="7">
        <v>0</v>
      </c>
      <c r="CI1155" s="7">
        <v>0</v>
      </c>
      <c r="CJ1155" s="88" t="s">
        <v>15227</v>
      </c>
      <c r="CK1155" s="88" t="s">
        <v>6023</v>
      </c>
      <c r="CL1155" s="88" t="s">
        <v>9807</v>
      </c>
      <c r="CM1155" s="313">
        <v>3165283469</v>
      </c>
      <c r="CN1155" s="313" t="s">
        <v>1204</v>
      </c>
      <c r="CO1155" s="313" t="s">
        <v>1205</v>
      </c>
      <c r="CP1155" s="8">
        <v>3174018315</v>
      </c>
      <c r="CQ1155" s="79" t="s">
        <v>1206</v>
      </c>
      <c r="CR1155" s="21"/>
      <c r="CS1155" s="21" t="s">
        <v>8024</v>
      </c>
      <c r="CT1155" s="103" t="s">
        <v>4274</v>
      </c>
      <c r="CU1155" s="20" t="s">
        <v>385</v>
      </c>
      <c r="CV1155" s="262" t="s">
        <v>6143</v>
      </c>
      <c r="CW1155" s="11" t="s">
        <v>7188</v>
      </c>
      <c r="CX1155" s="86" t="s">
        <v>993</v>
      </c>
      <c r="CY1155" s="86" t="s">
        <v>12900</v>
      </c>
      <c r="CZ1155" s="86" t="s">
        <v>12899</v>
      </c>
      <c r="DA1155" s="86" t="s">
        <v>86</v>
      </c>
      <c r="DB1155" s="86" t="s">
        <v>385</v>
      </c>
      <c r="DC1155" s="6" t="s">
        <v>993</v>
      </c>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row>
    <row r="1156" spans="1:154" ht="20.25" customHeight="1" x14ac:dyDescent="0.25">
      <c r="A1156" s="327"/>
      <c r="B1156" s="83">
        <v>1361</v>
      </c>
      <c r="C1156" s="449">
        <v>1462</v>
      </c>
      <c r="D1156" s="113" t="s">
        <v>11365</v>
      </c>
      <c r="E1156" s="255" t="s">
        <v>6188</v>
      </c>
      <c r="F1156" s="256" t="s">
        <v>10679</v>
      </c>
      <c r="G1156" s="256" t="s">
        <v>11833</v>
      </c>
      <c r="H1156" s="256" t="s">
        <v>993</v>
      </c>
      <c r="I1156" s="256" t="s">
        <v>15345</v>
      </c>
      <c r="J1156" s="256" t="s">
        <v>7741</v>
      </c>
      <c r="K1156" s="256" t="s">
        <v>12234</v>
      </c>
      <c r="L1156" s="98">
        <v>724</v>
      </c>
      <c r="M1156" s="14" t="s">
        <v>1506</v>
      </c>
      <c r="N1156" s="99" t="s">
        <v>1507</v>
      </c>
      <c r="O1156" s="12" t="s">
        <v>1508</v>
      </c>
      <c r="P1156" s="27" t="s">
        <v>79</v>
      </c>
      <c r="Q1156" s="30" t="s">
        <v>100</v>
      </c>
      <c r="R1156" s="30" t="s">
        <v>4759</v>
      </c>
      <c r="S1156" s="101" t="s">
        <v>993</v>
      </c>
      <c r="T1156" s="100" t="s">
        <v>6189</v>
      </c>
      <c r="U1156" s="98">
        <v>130200002062</v>
      </c>
      <c r="V1156" s="99" t="s">
        <v>82</v>
      </c>
      <c r="W1156" s="99" t="s">
        <v>83</v>
      </c>
      <c r="X1156" s="99" t="s">
        <v>702</v>
      </c>
      <c r="Y1156" s="101" t="s">
        <v>761</v>
      </c>
      <c r="Z1156" s="99" t="s">
        <v>1220</v>
      </c>
      <c r="AA1156" s="101" t="s">
        <v>85</v>
      </c>
      <c r="AB1156" s="101" t="s">
        <v>2069</v>
      </c>
      <c r="AC1156" s="101" t="s">
        <v>2069</v>
      </c>
      <c r="AD1156" s="99" t="s">
        <v>86</v>
      </c>
      <c r="AE1156" s="13">
        <v>41961</v>
      </c>
      <c r="AF1156" s="13">
        <v>41975</v>
      </c>
      <c r="AG1156" s="4">
        <f t="shared" ca="1" si="17"/>
        <v>4</v>
      </c>
      <c r="AH1156" s="32">
        <v>41950</v>
      </c>
      <c r="AI1156" s="15" t="s">
        <v>327</v>
      </c>
      <c r="AJ1156" s="101" t="s">
        <v>902</v>
      </c>
      <c r="AK1156" s="101" t="s">
        <v>903</v>
      </c>
      <c r="AL1156" s="84" t="s">
        <v>13751</v>
      </c>
      <c r="AM1156" s="84" t="s">
        <v>14872</v>
      </c>
      <c r="AN1156" s="84" t="s">
        <v>12046</v>
      </c>
      <c r="AO1156" s="84" t="s">
        <v>7239</v>
      </c>
      <c r="AP1156" s="16" t="s">
        <v>7020</v>
      </c>
      <c r="AQ1156" s="5" t="s">
        <v>9248</v>
      </c>
      <c r="AR1156" s="25">
        <v>7249</v>
      </c>
      <c r="AS1156" s="101" t="s">
        <v>993</v>
      </c>
      <c r="AT1156" s="101" t="s">
        <v>993</v>
      </c>
      <c r="AU1156" s="99" t="s">
        <v>90</v>
      </c>
      <c r="AV1156" s="99" t="s">
        <v>906</v>
      </c>
      <c r="AW1156" s="99" t="s">
        <v>96</v>
      </c>
      <c r="AX1156" s="256" t="s">
        <v>130</v>
      </c>
      <c r="AY1156" s="99" t="s">
        <v>100</v>
      </c>
      <c r="AZ1156" s="99" t="s">
        <v>100</v>
      </c>
      <c r="BA1156" s="99" t="s">
        <v>1111</v>
      </c>
      <c r="BB1156" s="18">
        <v>41970</v>
      </c>
      <c r="BC1156" s="6" t="s">
        <v>993</v>
      </c>
      <c r="BD1156" s="12">
        <v>4</v>
      </c>
      <c r="BE1156" s="102" t="s">
        <v>7217</v>
      </c>
      <c r="BF1156" s="16">
        <v>320000000</v>
      </c>
      <c r="BG1156" s="16">
        <v>50000</v>
      </c>
      <c r="BH1156" s="16">
        <v>50000</v>
      </c>
      <c r="BI1156" s="16">
        <v>50000</v>
      </c>
      <c r="BJ1156" s="16">
        <v>20000</v>
      </c>
      <c r="BK1156" s="80" t="s">
        <v>993</v>
      </c>
      <c r="BL1156" s="5" t="s">
        <v>86</v>
      </c>
      <c r="BM1156" s="5" t="s">
        <v>993</v>
      </c>
      <c r="BN1156" s="6" t="s">
        <v>744</v>
      </c>
      <c r="BO1156" s="6" t="s">
        <v>745</v>
      </c>
      <c r="BP1156" s="6" t="s">
        <v>91</v>
      </c>
      <c r="BQ1156" s="82" t="s">
        <v>993</v>
      </c>
      <c r="BR1156" s="82" t="s">
        <v>993</v>
      </c>
      <c r="BS1156" s="6" t="s">
        <v>1200</v>
      </c>
      <c r="BT1156" s="6" t="s">
        <v>993</v>
      </c>
      <c r="BU1156" s="6" t="s">
        <v>776</v>
      </c>
      <c r="BV1156" s="27" t="s">
        <v>993</v>
      </c>
      <c r="BW1156" s="5" t="s">
        <v>1092</v>
      </c>
      <c r="BX1156" s="5" t="s">
        <v>993</v>
      </c>
      <c r="BY1156" s="5" t="s">
        <v>1192</v>
      </c>
      <c r="BZ1156" s="5" t="s">
        <v>1294</v>
      </c>
      <c r="CA1156" s="5" t="s">
        <v>386</v>
      </c>
      <c r="CB1156" s="5" t="s">
        <v>347</v>
      </c>
      <c r="CC1156" s="6" t="s">
        <v>13136</v>
      </c>
      <c r="CD1156" s="42" t="s">
        <v>7060</v>
      </c>
      <c r="CE1156" s="4">
        <v>3182893993</v>
      </c>
      <c r="CF1156" s="43" t="s">
        <v>6747</v>
      </c>
      <c r="CG1156" s="7" t="s">
        <v>189</v>
      </c>
      <c r="CH1156" s="7" t="s">
        <v>6190</v>
      </c>
      <c r="CI1156" s="7" t="s">
        <v>7092</v>
      </c>
      <c r="CJ1156" s="88" t="s">
        <v>12832</v>
      </c>
      <c r="CK1156" s="88" t="s">
        <v>1515</v>
      </c>
      <c r="CL1156" s="88" t="s">
        <v>1516</v>
      </c>
      <c r="CM1156" s="313" t="s">
        <v>1517</v>
      </c>
      <c r="CN1156" s="313" t="s">
        <v>6769</v>
      </c>
      <c r="CO1156" s="313" t="s">
        <v>2455</v>
      </c>
      <c r="CP1156" s="8">
        <v>3164544167</v>
      </c>
      <c r="CQ1156" s="79" t="s">
        <v>1518</v>
      </c>
      <c r="CR1156" s="21" t="s">
        <v>5587</v>
      </c>
      <c r="CS1156" s="21" t="s">
        <v>8025</v>
      </c>
      <c r="CT1156" s="103" t="s">
        <v>6191</v>
      </c>
      <c r="CU1156" s="20" t="s">
        <v>993</v>
      </c>
      <c r="CV1156" s="262" t="s">
        <v>993</v>
      </c>
      <c r="CW1156" s="11" t="s">
        <v>7188</v>
      </c>
      <c r="CX1156" s="86" t="s">
        <v>993</v>
      </c>
      <c r="CY1156" s="86" t="s">
        <v>12900</v>
      </c>
      <c r="CZ1156" s="86" t="s">
        <v>12899</v>
      </c>
      <c r="DA1156" s="86" t="s">
        <v>86</v>
      </c>
      <c r="DB1156" s="86" t="s">
        <v>12906</v>
      </c>
      <c r="DC1156" s="6" t="s">
        <v>993</v>
      </c>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row>
    <row r="1157" spans="1:154" ht="20.25" customHeight="1" x14ac:dyDescent="0.25">
      <c r="A1157" s="327"/>
      <c r="B1157" s="83">
        <v>1355</v>
      </c>
      <c r="C1157" s="449">
        <v>1463</v>
      </c>
      <c r="D1157" s="113" t="s">
        <v>11359</v>
      </c>
      <c r="E1157" s="255" t="s">
        <v>6159</v>
      </c>
      <c r="F1157" s="256" t="s">
        <v>114</v>
      </c>
      <c r="G1157" s="256" t="s">
        <v>11830</v>
      </c>
      <c r="H1157" s="256" t="s">
        <v>993</v>
      </c>
      <c r="I1157" s="256" t="s">
        <v>659</v>
      </c>
      <c r="J1157" s="256" t="s">
        <v>7751</v>
      </c>
      <c r="K1157" s="256" t="s">
        <v>12242</v>
      </c>
      <c r="L1157" s="98">
        <v>972</v>
      </c>
      <c r="M1157" s="14" t="s">
        <v>6168</v>
      </c>
      <c r="N1157" s="99" t="s">
        <v>6167</v>
      </c>
      <c r="O1157" s="12">
        <v>0</v>
      </c>
      <c r="P1157" s="27" t="s">
        <v>79</v>
      </c>
      <c r="Q1157" s="30" t="s">
        <v>100</v>
      </c>
      <c r="R1157" s="30" t="s">
        <v>4759</v>
      </c>
      <c r="S1157" s="101" t="s">
        <v>993</v>
      </c>
      <c r="T1157" s="100" t="s">
        <v>6160</v>
      </c>
      <c r="U1157" s="98">
        <v>130200003422</v>
      </c>
      <c r="V1157" s="99" t="s">
        <v>82</v>
      </c>
      <c r="W1157" s="99" t="s">
        <v>83</v>
      </c>
      <c r="X1157" s="99" t="s">
        <v>641</v>
      </c>
      <c r="Y1157" s="101" t="s">
        <v>761</v>
      </c>
      <c r="Z1157" s="99" t="s">
        <v>727</v>
      </c>
      <c r="AA1157" s="101" t="s">
        <v>85</v>
      </c>
      <c r="AB1157" s="101" t="s">
        <v>1087</v>
      </c>
      <c r="AC1157" s="101" t="s">
        <v>1088</v>
      </c>
      <c r="AD1157" s="99" t="s">
        <v>86</v>
      </c>
      <c r="AE1157" s="13">
        <v>41929</v>
      </c>
      <c r="AF1157" s="13">
        <v>41957</v>
      </c>
      <c r="AG1157" s="4">
        <f t="shared" ca="1" si="17"/>
        <v>4</v>
      </c>
      <c r="AH1157" s="32" t="s">
        <v>993</v>
      </c>
      <c r="AI1157" s="15" t="s">
        <v>327</v>
      </c>
      <c r="AJ1157" s="101" t="s">
        <v>902</v>
      </c>
      <c r="AK1157" s="101" t="s">
        <v>903</v>
      </c>
      <c r="AL1157" s="84" t="s">
        <v>13745</v>
      </c>
      <c r="AM1157" s="84" t="s">
        <v>14866</v>
      </c>
      <c r="AN1157" s="84" t="s">
        <v>12046</v>
      </c>
      <c r="AO1157" s="84" t="s">
        <v>7239</v>
      </c>
      <c r="AP1157" s="16" t="s">
        <v>7020</v>
      </c>
      <c r="AQ1157" s="5" t="s">
        <v>10279</v>
      </c>
      <c r="AR1157" s="25" t="s">
        <v>10280</v>
      </c>
      <c r="AS1157" s="101" t="s">
        <v>993</v>
      </c>
      <c r="AT1157" s="101" t="s">
        <v>993</v>
      </c>
      <c r="AU1157" s="99" t="s">
        <v>90</v>
      </c>
      <c r="AV1157" s="99" t="s">
        <v>906</v>
      </c>
      <c r="AW1157" s="99" t="s">
        <v>659</v>
      </c>
      <c r="AX1157" s="256" t="s">
        <v>130</v>
      </c>
      <c r="AY1157" s="99" t="s">
        <v>100</v>
      </c>
      <c r="AZ1157" s="99" t="s">
        <v>100</v>
      </c>
      <c r="BA1157" s="99" t="s">
        <v>1111</v>
      </c>
      <c r="BB1157" s="18">
        <v>41948</v>
      </c>
      <c r="BC1157" s="6" t="s">
        <v>993</v>
      </c>
      <c r="BD1157" s="12">
        <v>4</v>
      </c>
      <c r="BE1157" s="102" t="s">
        <v>7217</v>
      </c>
      <c r="BF1157" s="16">
        <v>320000000</v>
      </c>
      <c r="BG1157" s="16">
        <v>50000</v>
      </c>
      <c r="BH1157" s="16">
        <v>50000</v>
      </c>
      <c r="BI1157" s="16">
        <v>50000</v>
      </c>
      <c r="BJ1157" s="16">
        <v>20000</v>
      </c>
      <c r="BK1157" s="80" t="s">
        <v>993</v>
      </c>
      <c r="BL1157" s="5" t="s">
        <v>86</v>
      </c>
      <c r="BM1157" s="5" t="s">
        <v>993</v>
      </c>
      <c r="BN1157" s="6" t="s">
        <v>744</v>
      </c>
      <c r="BO1157" s="6" t="s">
        <v>745</v>
      </c>
      <c r="BP1157" s="6" t="s">
        <v>91</v>
      </c>
      <c r="BQ1157" s="82" t="s">
        <v>993</v>
      </c>
      <c r="BR1157" s="82" t="s">
        <v>993</v>
      </c>
      <c r="BS1157" s="6" t="s">
        <v>385</v>
      </c>
      <c r="BT1157" s="6" t="s">
        <v>993</v>
      </c>
      <c r="BU1157" s="6" t="s">
        <v>776</v>
      </c>
      <c r="BV1157" s="27" t="s">
        <v>993</v>
      </c>
      <c r="BW1157" s="5" t="s">
        <v>1092</v>
      </c>
      <c r="BX1157" s="5" t="s">
        <v>993</v>
      </c>
      <c r="BY1157" s="5" t="s">
        <v>1192</v>
      </c>
      <c r="BZ1157" s="5" t="s">
        <v>1294</v>
      </c>
      <c r="CA1157" s="5" t="s">
        <v>386</v>
      </c>
      <c r="CB1157" s="5" t="s">
        <v>347</v>
      </c>
      <c r="CC1157" s="6" t="s">
        <v>13136</v>
      </c>
      <c r="CD1157" s="42" t="s">
        <v>7062</v>
      </c>
      <c r="CE1157" s="4">
        <v>3187072331</v>
      </c>
      <c r="CF1157" s="43" t="s">
        <v>6749</v>
      </c>
      <c r="CG1157" s="7" t="s">
        <v>189</v>
      </c>
      <c r="CH1157" s="7" t="s">
        <v>6161</v>
      </c>
      <c r="CI1157" s="7" t="s">
        <v>12833</v>
      </c>
      <c r="CJ1157" s="88" t="s">
        <v>6162</v>
      </c>
      <c r="CK1157" s="88" t="s">
        <v>6170</v>
      </c>
      <c r="CL1157" s="88" t="s">
        <v>6171</v>
      </c>
      <c r="CM1157" s="313">
        <v>3175050458</v>
      </c>
      <c r="CN1157" s="313" t="s">
        <v>8122</v>
      </c>
      <c r="CO1157" s="313" t="s">
        <v>4319</v>
      </c>
      <c r="CP1157" s="8">
        <v>3165265546</v>
      </c>
      <c r="CQ1157" s="79" t="s">
        <v>6172</v>
      </c>
      <c r="CR1157" s="21"/>
      <c r="CS1157" s="21" t="s">
        <v>15200</v>
      </c>
      <c r="CT1157" s="103" t="s">
        <v>1026</v>
      </c>
      <c r="CU1157" s="20" t="s">
        <v>993</v>
      </c>
      <c r="CV1157" s="262" t="s">
        <v>993</v>
      </c>
      <c r="CW1157" s="11" t="s">
        <v>7188</v>
      </c>
      <c r="CX1157" s="86" t="s">
        <v>993</v>
      </c>
      <c r="CY1157" s="86" t="s">
        <v>12898</v>
      </c>
      <c r="CZ1157" s="86" t="s">
        <v>12899</v>
      </c>
      <c r="DA1157" s="86" t="s">
        <v>86</v>
      </c>
      <c r="DB1157" s="86" t="s">
        <v>12906</v>
      </c>
      <c r="DC1157" s="6" t="s">
        <v>993</v>
      </c>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row>
    <row r="1158" spans="1:154" ht="20.25" customHeight="1" x14ac:dyDescent="0.25">
      <c r="A1158" s="327"/>
      <c r="B1158" s="83">
        <v>1365</v>
      </c>
      <c r="C1158" s="449">
        <v>1464</v>
      </c>
      <c r="D1158" s="113" t="s">
        <v>11371</v>
      </c>
      <c r="E1158" s="253" t="s">
        <v>6212</v>
      </c>
      <c r="F1158" s="256" t="s">
        <v>114</v>
      </c>
      <c r="G1158" s="256" t="s">
        <v>11828</v>
      </c>
      <c r="H1158" s="256" t="s">
        <v>993</v>
      </c>
      <c r="I1158" s="256" t="s">
        <v>115</v>
      </c>
      <c r="J1158" s="256" t="s">
        <v>7775</v>
      </c>
      <c r="K1158" s="256" t="s">
        <v>12255</v>
      </c>
      <c r="L1158" s="98">
        <v>423</v>
      </c>
      <c r="M1158" s="256" t="s">
        <v>6213</v>
      </c>
      <c r="N1158" s="99" t="s">
        <v>898</v>
      </c>
      <c r="O1158" s="12" t="s">
        <v>2132</v>
      </c>
      <c r="P1158" s="27" t="s">
        <v>79</v>
      </c>
      <c r="Q1158" s="30" t="s">
        <v>100</v>
      </c>
      <c r="R1158" s="30" t="s">
        <v>4759</v>
      </c>
      <c r="S1158" s="101" t="s">
        <v>993</v>
      </c>
      <c r="T1158" s="100" t="s">
        <v>6214</v>
      </c>
      <c r="U1158" s="98">
        <v>130200002087</v>
      </c>
      <c r="V1158" s="99" t="s">
        <v>82</v>
      </c>
      <c r="W1158" s="99" t="s">
        <v>83</v>
      </c>
      <c r="X1158" s="99" t="s">
        <v>641</v>
      </c>
      <c r="Y1158" s="101" t="s">
        <v>761</v>
      </c>
      <c r="Z1158" s="99" t="s">
        <v>727</v>
      </c>
      <c r="AA1158" s="101" t="s">
        <v>85</v>
      </c>
      <c r="AB1158" s="101" t="s">
        <v>1088</v>
      </c>
      <c r="AC1158" s="101" t="s">
        <v>1088</v>
      </c>
      <c r="AD1158" s="99" t="s">
        <v>86</v>
      </c>
      <c r="AE1158" s="13">
        <v>41935</v>
      </c>
      <c r="AF1158" s="13">
        <v>41978</v>
      </c>
      <c r="AG1158" s="4">
        <f t="shared" ca="1" si="17"/>
        <v>4</v>
      </c>
      <c r="AH1158" s="32">
        <v>41935</v>
      </c>
      <c r="AI1158" s="15" t="s">
        <v>327</v>
      </c>
      <c r="AJ1158" s="101" t="s">
        <v>902</v>
      </c>
      <c r="AK1158" s="101" t="s">
        <v>903</v>
      </c>
      <c r="AL1158" s="84" t="s">
        <v>13757</v>
      </c>
      <c r="AM1158" s="84" t="s">
        <v>14875</v>
      </c>
      <c r="AN1158" s="84" t="s">
        <v>12046</v>
      </c>
      <c r="AO1158" s="84" t="s">
        <v>7239</v>
      </c>
      <c r="AP1158" s="16" t="s">
        <v>7020</v>
      </c>
      <c r="AQ1158" s="5" t="s">
        <v>9254</v>
      </c>
      <c r="AR1158" s="25" t="s">
        <v>6215</v>
      </c>
      <c r="AS1158" s="101" t="s">
        <v>993</v>
      </c>
      <c r="AT1158" s="101" t="s">
        <v>993</v>
      </c>
      <c r="AU1158" s="99" t="s">
        <v>90</v>
      </c>
      <c r="AV1158" s="99" t="s">
        <v>906</v>
      </c>
      <c r="AW1158" s="99" t="s">
        <v>115</v>
      </c>
      <c r="AX1158" s="256" t="s">
        <v>130</v>
      </c>
      <c r="AY1158" s="99" t="s">
        <v>100</v>
      </c>
      <c r="AZ1158" s="99" t="s">
        <v>100</v>
      </c>
      <c r="BA1158" s="99" t="s">
        <v>1111</v>
      </c>
      <c r="BB1158" s="18">
        <v>41976</v>
      </c>
      <c r="BC1158" s="6" t="s">
        <v>993</v>
      </c>
      <c r="BD1158" s="12">
        <v>4</v>
      </c>
      <c r="BE1158" s="102" t="s">
        <v>7217</v>
      </c>
      <c r="BF1158" s="16">
        <v>320000000</v>
      </c>
      <c r="BG1158" s="16">
        <v>50000</v>
      </c>
      <c r="BH1158" s="16">
        <v>50000</v>
      </c>
      <c r="BI1158" s="16">
        <v>50000</v>
      </c>
      <c r="BJ1158" s="16">
        <v>20000</v>
      </c>
      <c r="BK1158" s="80" t="s">
        <v>993</v>
      </c>
      <c r="BL1158" s="5" t="s">
        <v>86</v>
      </c>
      <c r="BM1158" s="5" t="s">
        <v>993</v>
      </c>
      <c r="BN1158" s="124" t="s">
        <v>744</v>
      </c>
      <c r="BO1158" s="5" t="s">
        <v>745</v>
      </c>
      <c r="BP1158" s="6" t="s">
        <v>91</v>
      </c>
      <c r="BQ1158" s="82" t="s">
        <v>993</v>
      </c>
      <c r="BR1158" s="82" t="s">
        <v>993</v>
      </c>
      <c r="BS1158" s="5" t="s">
        <v>2944</v>
      </c>
      <c r="BT1158" s="6" t="s">
        <v>993</v>
      </c>
      <c r="BU1158" s="5" t="s">
        <v>776</v>
      </c>
      <c r="BV1158" s="27" t="s">
        <v>993</v>
      </c>
      <c r="BW1158" s="5" t="s">
        <v>1092</v>
      </c>
      <c r="BX1158" s="5" t="s">
        <v>993</v>
      </c>
      <c r="BY1158" s="5" t="s">
        <v>1192</v>
      </c>
      <c r="BZ1158" s="5" t="s">
        <v>1294</v>
      </c>
      <c r="CA1158" s="5" t="s">
        <v>386</v>
      </c>
      <c r="CB1158" s="5" t="s">
        <v>347</v>
      </c>
      <c r="CC1158" s="6" t="s">
        <v>13136</v>
      </c>
      <c r="CD1158" s="42" t="s">
        <v>7062</v>
      </c>
      <c r="CE1158" s="4">
        <v>3187072331</v>
      </c>
      <c r="CF1158" s="43" t="s">
        <v>6749</v>
      </c>
      <c r="CG1158" s="7" t="s">
        <v>189</v>
      </c>
      <c r="CH1158" s="7" t="s">
        <v>6216</v>
      </c>
      <c r="CI1158" s="7" t="s">
        <v>6217</v>
      </c>
      <c r="CJ1158" s="88" t="s">
        <v>12834</v>
      </c>
      <c r="CK1158" s="88" t="s">
        <v>15188</v>
      </c>
      <c r="CL1158" s="88" t="s">
        <v>15189</v>
      </c>
      <c r="CM1158" s="313">
        <v>3164817650</v>
      </c>
      <c r="CN1158" s="313" t="s">
        <v>913</v>
      </c>
      <c r="CO1158" s="313" t="s">
        <v>2135</v>
      </c>
      <c r="CP1158" s="8">
        <v>3165247563</v>
      </c>
      <c r="CQ1158" s="79" t="s">
        <v>915</v>
      </c>
      <c r="CR1158" s="21"/>
      <c r="CS1158" s="21" t="s">
        <v>12398</v>
      </c>
      <c r="CT1158" s="103" t="s">
        <v>11970</v>
      </c>
      <c r="CU1158" s="20" t="s">
        <v>993</v>
      </c>
      <c r="CV1158" s="262" t="s">
        <v>993</v>
      </c>
      <c r="CW1158" s="11" t="s">
        <v>7188</v>
      </c>
      <c r="CX1158" s="86" t="s">
        <v>993</v>
      </c>
      <c r="CY1158" s="86" t="s">
        <v>12930</v>
      </c>
      <c r="CZ1158" s="86" t="s">
        <v>12899</v>
      </c>
      <c r="DA1158" s="86" t="s">
        <v>86</v>
      </c>
      <c r="DB1158" s="86" t="s">
        <v>12906</v>
      </c>
      <c r="DC1158" s="5" t="s">
        <v>993</v>
      </c>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row>
    <row r="1159" spans="1:154" ht="20.25" customHeight="1" x14ac:dyDescent="0.25">
      <c r="A1159" s="327"/>
      <c r="B1159" s="83">
        <v>1346</v>
      </c>
      <c r="C1159" s="449">
        <v>1465</v>
      </c>
      <c r="D1159" s="113" t="s">
        <v>11353</v>
      </c>
      <c r="E1159" s="255" t="s">
        <v>6110</v>
      </c>
      <c r="F1159" s="256" t="s">
        <v>168</v>
      </c>
      <c r="G1159" s="256" t="s">
        <v>11829</v>
      </c>
      <c r="H1159" s="256" t="s">
        <v>993</v>
      </c>
      <c r="I1159" s="256" t="s">
        <v>169</v>
      </c>
      <c r="J1159" s="256" t="s">
        <v>7755</v>
      </c>
      <c r="K1159" s="256" t="s">
        <v>12244</v>
      </c>
      <c r="L1159" s="98">
        <v>72</v>
      </c>
      <c r="M1159" s="256" t="s">
        <v>2253</v>
      </c>
      <c r="N1159" s="99" t="s">
        <v>2254</v>
      </c>
      <c r="O1159" s="12" t="s">
        <v>2255</v>
      </c>
      <c r="P1159" s="27" t="s">
        <v>79</v>
      </c>
      <c r="Q1159" s="30" t="s">
        <v>100</v>
      </c>
      <c r="R1159" s="30" t="s">
        <v>4759</v>
      </c>
      <c r="S1159" s="101" t="s">
        <v>993</v>
      </c>
      <c r="T1159" s="100" t="s">
        <v>6111</v>
      </c>
      <c r="U1159" s="98">
        <v>130200002060</v>
      </c>
      <c r="V1159" s="99" t="s">
        <v>82</v>
      </c>
      <c r="W1159" s="99" t="s">
        <v>83</v>
      </c>
      <c r="X1159" s="99" t="s">
        <v>300</v>
      </c>
      <c r="Y1159" s="99" t="s">
        <v>10340</v>
      </c>
      <c r="Z1159" s="99" t="s">
        <v>727</v>
      </c>
      <c r="AA1159" s="101" t="s">
        <v>85</v>
      </c>
      <c r="AB1159" s="101" t="s">
        <v>2069</v>
      </c>
      <c r="AC1159" s="101" t="s">
        <v>2069</v>
      </c>
      <c r="AD1159" s="99" t="s">
        <v>86</v>
      </c>
      <c r="AE1159" s="13">
        <v>41922</v>
      </c>
      <c r="AF1159" s="13">
        <v>41942</v>
      </c>
      <c r="AG1159" s="4">
        <f t="shared" ca="1" si="17"/>
        <v>4</v>
      </c>
      <c r="AH1159" s="32">
        <v>42230</v>
      </c>
      <c r="AI1159" s="15" t="s">
        <v>327</v>
      </c>
      <c r="AJ1159" s="101" t="s">
        <v>902</v>
      </c>
      <c r="AK1159" s="101" t="s">
        <v>903</v>
      </c>
      <c r="AL1159" s="84" t="s">
        <v>13736</v>
      </c>
      <c r="AM1159" s="84" t="s">
        <v>14851</v>
      </c>
      <c r="AN1159" s="84" t="s">
        <v>12046</v>
      </c>
      <c r="AO1159" s="84" t="s">
        <v>7239</v>
      </c>
      <c r="AP1159" s="16" t="s">
        <v>7020</v>
      </c>
      <c r="AQ1159" s="5" t="s">
        <v>9236</v>
      </c>
      <c r="AR1159" s="25">
        <v>724</v>
      </c>
      <c r="AS1159" s="101" t="s">
        <v>993</v>
      </c>
      <c r="AT1159" s="101" t="s">
        <v>993</v>
      </c>
      <c r="AU1159" s="99" t="s">
        <v>90</v>
      </c>
      <c r="AV1159" s="99" t="s">
        <v>906</v>
      </c>
      <c r="AW1159" s="99" t="s">
        <v>169</v>
      </c>
      <c r="AX1159" s="256" t="s">
        <v>130</v>
      </c>
      <c r="AY1159" s="99" t="s">
        <v>100</v>
      </c>
      <c r="AZ1159" s="99" t="s">
        <v>100</v>
      </c>
      <c r="BA1159" s="101" t="s">
        <v>1512</v>
      </c>
      <c r="BB1159" s="18">
        <v>41941</v>
      </c>
      <c r="BC1159" s="6" t="s">
        <v>993</v>
      </c>
      <c r="BD1159" s="12">
        <v>4</v>
      </c>
      <c r="BE1159" s="102" t="s">
        <v>7217</v>
      </c>
      <c r="BF1159" s="16">
        <v>320000000</v>
      </c>
      <c r="BG1159" s="16">
        <v>50000</v>
      </c>
      <c r="BH1159" s="16">
        <v>50000</v>
      </c>
      <c r="BI1159" s="16">
        <v>50000</v>
      </c>
      <c r="BJ1159" s="16">
        <v>20000</v>
      </c>
      <c r="BK1159" s="80" t="s">
        <v>993</v>
      </c>
      <c r="BL1159" s="5" t="s">
        <v>86</v>
      </c>
      <c r="BM1159" s="5" t="s">
        <v>993</v>
      </c>
      <c r="BN1159" s="6" t="s">
        <v>744</v>
      </c>
      <c r="BO1159" s="6" t="s">
        <v>745</v>
      </c>
      <c r="BP1159" s="6" t="s">
        <v>91</v>
      </c>
      <c r="BQ1159" s="82" t="s">
        <v>993</v>
      </c>
      <c r="BR1159" s="82" t="s">
        <v>993</v>
      </c>
      <c r="BS1159" s="6" t="s">
        <v>385</v>
      </c>
      <c r="BT1159" s="6" t="s">
        <v>993</v>
      </c>
      <c r="BU1159" s="6" t="s">
        <v>776</v>
      </c>
      <c r="BV1159" s="27" t="s">
        <v>1073</v>
      </c>
      <c r="BW1159" s="5" t="s">
        <v>1092</v>
      </c>
      <c r="BX1159" s="5" t="s">
        <v>993</v>
      </c>
      <c r="BY1159" s="5" t="s">
        <v>1192</v>
      </c>
      <c r="BZ1159" s="5" t="s">
        <v>1294</v>
      </c>
      <c r="CA1159" s="5" t="s">
        <v>386</v>
      </c>
      <c r="CB1159" s="5" t="s">
        <v>347</v>
      </c>
      <c r="CC1159" s="6" t="s">
        <v>13136</v>
      </c>
      <c r="CD1159" s="42" t="s">
        <v>7059</v>
      </c>
      <c r="CE1159" s="4">
        <v>3182899443</v>
      </c>
      <c r="CF1159" s="43" t="s">
        <v>6748</v>
      </c>
      <c r="CG1159" s="7" t="s">
        <v>189</v>
      </c>
      <c r="CH1159" s="7" t="s">
        <v>12925</v>
      </c>
      <c r="CI1159" s="7" t="s">
        <v>12926</v>
      </c>
      <c r="CJ1159" s="88" t="s">
        <v>12927</v>
      </c>
      <c r="CK1159" s="88" t="s">
        <v>9766</v>
      </c>
      <c r="CL1159" s="88" t="s">
        <v>2256</v>
      </c>
      <c r="CM1159" s="313" t="s">
        <v>2257</v>
      </c>
      <c r="CN1159" s="313" t="s">
        <v>9855</v>
      </c>
      <c r="CO1159" s="313" t="s">
        <v>2258</v>
      </c>
      <c r="CP1159" s="8" t="s">
        <v>2259</v>
      </c>
      <c r="CQ1159" s="79" t="s">
        <v>2260</v>
      </c>
      <c r="CR1159" s="21"/>
      <c r="CS1159" s="21" t="s">
        <v>12395</v>
      </c>
      <c r="CT1159" s="103" t="s">
        <v>13143</v>
      </c>
      <c r="CU1159" s="20" t="s">
        <v>993</v>
      </c>
      <c r="CV1159" s="262"/>
      <c r="CW1159" s="11" t="s">
        <v>7736</v>
      </c>
      <c r="CX1159" s="86" t="s">
        <v>993</v>
      </c>
      <c r="CY1159" s="86" t="s">
        <v>12900</v>
      </c>
      <c r="CZ1159" s="86" t="s">
        <v>12899</v>
      </c>
      <c r="DA1159" s="86" t="s">
        <v>130</v>
      </c>
      <c r="DB1159" s="86" t="s">
        <v>12906</v>
      </c>
      <c r="DC1159" s="6" t="s">
        <v>993</v>
      </c>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row>
    <row r="1160" spans="1:154" ht="20.25" customHeight="1" x14ac:dyDescent="0.25">
      <c r="A1160" s="327"/>
      <c r="B1160" s="83">
        <v>1362</v>
      </c>
      <c r="C1160" s="449">
        <v>1467</v>
      </c>
      <c r="D1160" s="113" t="s">
        <v>11366</v>
      </c>
      <c r="E1160" s="255" t="s">
        <v>6192</v>
      </c>
      <c r="F1160" s="256" t="s">
        <v>243</v>
      </c>
      <c r="G1160" s="256" t="s">
        <v>11824</v>
      </c>
      <c r="H1160" s="256" t="s">
        <v>993</v>
      </c>
      <c r="I1160" s="256" t="s">
        <v>562</v>
      </c>
      <c r="J1160" s="256" t="s">
        <v>7819</v>
      </c>
      <c r="K1160" s="256" t="s">
        <v>12240</v>
      </c>
      <c r="L1160" s="98">
        <v>950</v>
      </c>
      <c r="M1160" s="256" t="s">
        <v>562</v>
      </c>
      <c r="N1160" s="99" t="s">
        <v>563</v>
      </c>
      <c r="O1160" s="12" t="s">
        <v>2172</v>
      </c>
      <c r="P1160" s="27" t="s">
        <v>79</v>
      </c>
      <c r="Q1160" s="30" t="s">
        <v>79</v>
      </c>
      <c r="R1160" s="30" t="s">
        <v>80</v>
      </c>
      <c r="S1160" s="101" t="s">
        <v>5465</v>
      </c>
      <c r="T1160" s="100" t="s">
        <v>6193</v>
      </c>
      <c r="U1160" s="98">
        <v>130200002091</v>
      </c>
      <c r="V1160" s="99" t="s">
        <v>119</v>
      </c>
      <c r="W1160" s="99" t="s">
        <v>195</v>
      </c>
      <c r="X1160" s="99" t="s">
        <v>300</v>
      </c>
      <c r="Y1160" s="101" t="s">
        <v>761</v>
      </c>
      <c r="Z1160" s="99" t="s">
        <v>939</v>
      </c>
      <c r="AA1160" s="101" t="s">
        <v>103</v>
      </c>
      <c r="AB1160" s="101" t="s">
        <v>1088</v>
      </c>
      <c r="AC1160" s="101" t="s">
        <v>1211</v>
      </c>
      <c r="AD1160" s="99" t="s">
        <v>86</v>
      </c>
      <c r="AE1160" s="13">
        <v>41951</v>
      </c>
      <c r="AF1160" s="13">
        <v>41975</v>
      </c>
      <c r="AG1160" s="4">
        <f t="shared" ca="1" si="17"/>
        <v>4</v>
      </c>
      <c r="AH1160" s="32">
        <v>41951</v>
      </c>
      <c r="AI1160" s="15" t="s">
        <v>338</v>
      </c>
      <c r="AJ1160" s="101" t="s">
        <v>1510</v>
      </c>
      <c r="AK1160" s="101" t="s">
        <v>903</v>
      </c>
      <c r="AL1160" s="84" t="s">
        <v>13752</v>
      </c>
      <c r="AM1160" s="84" t="s">
        <v>14805</v>
      </c>
      <c r="AN1160" s="84" t="s">
        <v>12046</v>
      </c>
      <c r="AO1160" s="84" t="s">
        <v>7240</v>
      </c>
      <c r="AP1160" s="80" t="s">
        <v>152</v>
      </c>
      <c r="AQ1160" s="5" t="s">
        <v>9249</v>
      </c>
      <c r="AR1160" s="25">
        <v>9504</v>
      </c>
      <c r="AS1160" s="101" t="s">
        <v>993</v>
      </c>
      <c r="AT1160" s="101" t="s">
        <v>993</v>
      </c>
      <c r="AU1160" s="101" t="s">
        <v>189</v>
      </c>
      <c r="AV1160" s="99" t="s">
        <v>993</v>
      </c>
      <c r="AW1160" s="99" t="s">
        <v>9616</v>
      </c>
      <c r="AX1160" s="256" t="s">
        <v>130</v>
      </c>
      <c r="AY1160" s="99" t="s">
        <v>189</v>
      </c>
      <c r="AZ1160" s="99" t="s">
        <v>79</v>
      </c>
      <c r="BA1160" s="101" t="s">
        <v>1055</v>
      </c>
      <c r="BB1160" s="18">
        <v>41975</v>
      </c>
      <c r="BC1160" s="6" t="s">
        <v>993</v>
      </c>
      <c r="BD1160" s="12">
        <v>4</v>
      </c>
      <c r="BE1160" s="102" t="s">
        <v>7217</v>
      </c>
      <c r="BF1160" s="16">
        <v>320000000</v>
      </c>
      <c r="BG1160" s="16">
        <v>50000</v>
      </c>
      <c r="BH1160" s="16">
        <v>50000</v>
      </c>
      <c r="BI1160" s="16">
        <v>50000</v>
      </c>
      <c r="BJ1160" s="16">
        <v>20000</v>
      </c>
      <c r="BK1160" s="80" t="s">
        <v>993</v>
      </c>
      <c r="BL1160" s="5" t="s">
        <v>86</v>
      </c>
      <c r="BM1160" s="5" t="s">
        <v>993</v>
      </c>
      <c r="BN1160" s="5" t="s">
        <v>342</v>
      </c>
      <c r="BO1160" s="6" t="s">
        <v>646</v>
      </c>
      <c r="BP1160" s="6" t="s">
        <v>91</v>
      </c>
      <c r="BQ1160" s="82" t="s">
        <v>993</v>
      </c>
      <c r="BR1160" s="82" t="s">
        <v>993</v>
      </c>
      <c r="BS1160" s="6" t="s">
        <v>385</v>
      </c>
      <c r="BT1160" s="6" t="s">
        <v>993</v>
      </c>
      <c r="BU1160" s="6" t="s">
        <v>189</v>
      </c>
      <c r="BV1160" s="27" t="s">
        <v>993</v>
      </c>
      <c r="BW1160" s="5"/>
      <c r="BX1160" s="5"/>
      <c r="BY1160" s="5" t="s">
        <v>1192</v>
      </c>
      <c r="BZ1160" s="5" t="s">
        <v>1294</v>
      </c>
      <c r="CA1160" s="5" t="s">
        <v>386</v>
      </c>
      <c r="CB1160" s="5" t="s">
        <v>347</v>
      </c>
      <c r="CC1160" s="6" t="s">
        <v>13136</v>
      </c>
      <c r="CD1160" s="42" t="s">
        <v>7061</v>
      </c>
      <c r="CE1160" s="4">
        <v>3182899379</v>
      </c>
      <c r="CF1160" s="43" t="s">
        <v>6750</v>
      </c>
      <c r="CG1160" s="7" t="s">
        <v>189</v>
      </c>
      <c r="CH1160" s="7">
        <v>0</v>
      </c>
      <c r="CI1160" s="7">
        <v>0</v>
      </c>
      <c r="CJ1160" s="88" t="s">
        <v>6194</v>
      </c>
      <c r="CK1160" s="88" t="s">
        <v>7954</v>
      </c>
      <c r="CL1160" s="88" t="s">
        <v>7955</v>
      </c>
      <c r="CM1160" s="313" t="s">
        <v>570</v>
      </c>
      <c r="CN1160" s="313" t="s">
        <v>8052</v>
      </c>
      <c r="CO1160" s="313" t="s">
        <v>8051</v>
      </c>
      <c r="CP1160" s="8" t="s">
        <v>573</v>
      </c>
      <c r="CQ1160" s="79" t="s">
        <v>574</v>
      </c>
      <c r="CR1160" s="21"/>
      <c r="CS1160" s="21" t="s">
        <v>189</v>
      </c>
      <c r="CT1160" s="103" t="s">
        <v>1081</v>
      </c>
      <c r="CU1160" s="20" t="s">
        <v>993</v>
      </c>
      <c r="CV1160" s="262" t="s">
        <v>993</v>
      </c>
      <c r="CW1160" s="11" t="s">
        <v>7735</v>
      </c>
      <c r="CX1160" s="86" t="s">
        <v>993</v>
      </c>
      <c r="CY1160" s="86" t="s">
        <v>12900</v>
      </c>
      <c r="CZ1160" s="86" t="s">
        <v>12899</v>
      </c>
      <c r="DA1160" s="86" t="s">
        <v>130</v>
      </c>
      <c r="DB1160" s="86" t="s">
        <v>12906</v>
      </c>
      <c r="DC1160" s="6" t="s">
        <v>993</v>
      </c>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row>
    <row r="1161" spans="1:154" ht="20.25" customHeight="1" x14ac:dyDescent="0.25">
      <c r="A1161" s="327"/>
      <c r="B1161" s="83">
        <v>1366</v>
      </c>
      <c r="C1161" s="449">
        <v>1469</v>
      </c>
      <c r="D1161" s="113" t="s">
        <v>11372</v>
      </c>
      <c r="E1161" s="253" t="s">
        <v>6209</v>
      </c>
      <c r="F1161" s="256" t="s">
        <v>114</v>
      </c>
      <c r="G1161" s="256" t="s">
        <v>11828</v>
      </c>
      <c r="H1161" s="256" t="s">
        <v>993</v>
      </c>
      <c r="I1161" s="256" t="s">
        <v>115</v>
      </c>
      <c r="J1161" s="256" t="s">
        <v>7775</v>
      </c>
      <c r="K1161" s="256" t="s">
        <v>12255</v>
      </c>
      <c r="L1161" s="98">
        <v>253</v>
      </c>
      <c r="M1161" s="256" t="s">
        <v>115</v>
      </c>
      <c r="N1161" s="256" t="s">
        <v>1241</v>
      </c>
      <c r="O1161" s="12" t="s">
        <v>899</v>
      </c>
      <c r="P1161" s="27" t="s">
        <v>79</v>
      </c>
      <c r="Q1161" s="30" t="s">
        <v>100</v>
      </c>
      <c r="R1161" s="30" t="s">
        <v>4759</v>
      </c>
      <c r="S1161" s="101" t="s">
        <v>993</v>
      </c>
      <c r="T1161" s="100" t="s">
        <v>6210</v>
      </c>
      <c r="U1161" s="98">
        <v>130200002095</v>
      </c>
      <c r="V1161" s="99" t="s">
        <v>82</v>
      </c>
      <c r="W1161" s="99" t="s">
        <v>83</v>
      </c>
      <c r="X1161" s="99" t="s">
        <v>5070</v>
      </c>
      <c r="Y1161" s="101" t="s">
        <v>761</v>
      </c>
      <c r="Z1161" s="99" t="s">
        <v>727</v>
      </c>
      <c r="AA1161" s="101" t="s">
        <v>85</v>
      </c>
      <c r="AB1161" s="101" t="s">
        <v>2069</v>
      </c>
      <c r="AC1161" s="101" t="s">
        <v>2069</v>
      </c>
      <c r="AD1161" s="99" t="s">
        <v>86</v>
      </c>
      <c r="AE1161" s="13">
        <v>41964</v>
      </c>
      <c r="AF1161" s="13">
        <v>41978</v>
      </c>
      <c r="AG1161" s="4">
        <f t="shared" ca="1" si="17"/>
        <v>4</v>
      </c>
      <c r="AH1161" s="32">
        <v>41954</v>
      </c>
      <c r="AI1161" s="15" t="s">
        <v>327</v>
      </c>
      <c r="AJ1161" s="101" t="s">
        <v>902</v>
      </c>
      <c r="AK1161" s="101" t="s">
        <v>903</v>
      </c>
      <c r="AL1161" s="84" t="s">
        <v>13758</v>
      </c>
      <c r="AM1161" s="84" t="s">
        <v>14876</v>
      </c>
      <c r="AN1161" s="84" t="s">
        <v>12046</v>
      </c>
      <c r="AO1161" s="84" t="s">
        <v>7239</v>
      </c>
      <c r="AP1161" s="16" t="s">
        <v>7020</v>
      </c>
      <c r="AQ1161" s="5" t="s">
        <v>9255</v>
      </c>
      <c r="AR1161" s="25">
        <v>2538</v>
      </c>
      <c r="AS1161" s="101" t="s">
        <v>993</v>
      </c>
      <c r="AT1161" s="101" t="s">
        <v>993</v>
      </c>
      <c r="AU1161" s="99" t="s">
        <v>90</v>
      </c>
      <c r="AV1161" s="99" t="s">
        <v>906</v>
      </c>
      <c r="AW1161" s="99" t="s">
        <v>115</v>
      </c>
      <c r="AX1161" s="256" t="s">
        <v>130</v>
      </c>
      <c r="AY1161" s="99" t="s">
        <v>100</v>
      </c>
      <c r="AZ1161" s="99" t="s">
        <v>100</v>
      </c>
      <c r="BA1161" s="99" t="s">
        <v>1111</v>
      </c>
      <c r="BB1161" s="18">
        <v>41976</v>
      </c>
      <c r="BC1161" s="6" t="s">
        <v>993</v>
      </c>
      <c r="BD1161" s="12">
        <v>4</v>
      </c>
      <c r="BE1161" s="102" t="s">
        <v>7217</v>
      </c>
      <c r="BF1161" s="16">
        <v>320000000</v>
      </c>
      <c r="BG1161" s="16">
        <v>50000</v>
      </c>
      <c r="BH1161" s="16">
        <v>50000</v>
      </c>
      <c r="BI1161" s="16">
        <v>50000</v>
      </c>
      <c r="BJ1161" s="16">
        <v>20000</v>
      </c>
      <c r="BK1161" s="80" t="s">
        <v>993</v>
      </c>
      <c r="BL1161" s="5" t="s">
        <v>86</v>
      </c>
      <c r="BM1161" s="5" t="s">
        <v>993</v>
      </c>
      <c r="BN1161" s="6" t="s">
        <v>744</v>
      </c>
      <c r="BO1161" s="6" t="s">
        <v>745</v>
      </c>
      <c r="BP1161" s="6" t="s">
        <v>91</v>
      </c>
      <c r="BQ1161" s="82" t="s">
        <v>993</v>
      </c>
      <c r="BR1161" s="82" t="s">
        <v>993</v>
      </c>
      <c r="BS1161" s="5" t="s">
        <v>1333</v>
      </c>
      <c r="BT1161" s="6" t="s">
        <v>993</v>
      </c>
      <c r="BU1161" s="6" t="s">
        <v>776</v>
      </c>
      <c r="BV1161" s="27" t="s">
        <v>993</v>
      </c>
      <c r="BW1161" s="5" t="s">
        <v>1092</v>
      </c>
      <c r="BX1161" s="5" t="s">
        <v>993</v>
      </c>
      <c r="BY1161" s="5" t="s">
        <v>1192</v>
      </c>
      <c r="BZ1161" s="5" t="s">
        <v>1294</v>
      </c>
      <c r="CA1161" s="5" t="s">
        <v>386</v>
      </c>
      <c r="CB1161" s="5" t="s">
        <v>347</v>
      </c>
      <c r="CC1161" s="6" t="s">
        <v>13136</v>
      </c>
      <c r="CD1161" s="42" t="s">
        <v>7062</v>
      </c>
      <c r="CE1161" s="4">
        <v>3187072331</v>
      </c>
      <c r="CF1161" s="43" t="s">
        <v>6749</v>
      </c>
      <c r="CG1161" s="109" t="s">
        <v>11950</v>
      </c>
      <c r="CH1161" s="7" t="s">
        <v>11949</v>
      </c>
      <c r="CI1161" s="7" t="s">
        <v>11951</v>
      </c>
      <c r="CJ1161" s="88" t="s">
        <v>12835</v>
      </c>
      <c r="CK1161" s="88" t="s">
        <v>1578</v>
      </c>
      <c r="CL1161" s="88" t="s">
        <v>1579</v>
      </c>
      <c r="CM1161" s="313">
        <v>3158405427</v>
      </c>
      <c r="CN1161" s="313" t="s">
        <v>1243</v>
      </c>
      <c r="CO1161" s="313" t="s">
        <v>1244</v>
      </c>
      <c r="CP1161" s="8">
        <v>3164821757</v>
      </c>
      <c r="CQ1161" s="79" t="s">
        <v>1245</v>
      </c>
      <c r="CR1161" s="21"/>
      <c r="CS1161" s="21" t="s">
        <v>6674</v>
      </c>
      <c r="CT1161" s="103" t="s">
        <v>1026</v>
      </c>
      <c r="CU1161" s="20" t="s">
        <v>385</v>
      </c>
      <c r="CV1161" s="262" t="s">
        <v>6211</v>
      </c>
      <c r="CW1161" s="11" t="s">
        <v>7188</v>
      </c>
      <c r="CX1161" s="86" t="s">
        <v>993</v>
      </c>
      <c r="CY1161" s="86" t="s">
        <v>12898</v>
      </c>
      <c r="CZ1161" s="86" t="s">
        <v>12899</v>
      </c>
      <c r="DA1161" s="86" t="s">
        <v>86</v>
      </c>
      <c r="DB1161" s="86" t="s">
        <v>385</v>
      </c>
      <c r="DC1161" s="6" t="s">
        <v>993</v>
      </c>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row>
    <row r="1162" spans="1:154" ht="20.25" customHeight="1" x14ac:dyDescent="0.25">
      <c r="A1162" s="327"/>
      <c r="B1162" s="83">
        <v>1373</v>
      </c>
      <c r="C1162" s="449">
        <v>1470</v>
      </c>
      <c r="D1162" s="113" t="s">
        <v>11375</v>
      </c>
      <c r="E1162" s="253" t="s">
        <v>6229</v>
      </c>
      <c r="F1162" s="256" t="s">
        <v>114</v>
      </c>
      <c r="G1162" s="256" t="s">
        <v>11834</v>
      </c>
      <c r="H1162" s="256" t="s">
        <v>993</v>
      </c>
      <c r="I1162" s="256" t="s">
        <v>222</v>
      </c>
      <c r="J1162" s="256" t="s">
        <v>7760</v>
      </c>
      <c r="K1162" s="256" t="s">
        <v>12247</v>
      </c>
      <c r="L1162" s="98">
        <v>518</v>
      </c>
      <c r="M1162" s="256" t="s">
        <v>3614</v>
      </c>
      <c r="N1162" s="31" t="s">
        <v>3615</v>
      </c>
      <c r="O1162" s="12" t="s">
        <v>3616</v>
      </c>
      <c r="P1162" s="27" t="s">
        <v>79</v>
      </c>
      <c r="Q1162" s="30" t="s">
        <v>100</v>
      </c>
      <c r="R1162" s="30" t="s">
        <v>4759</v>
      </c>
      <c r="S1162" s="101" t="s">
        <v>993</v>
      </c>
      <c r="T1162" s="100" t="s">
        <v>6230</v>
      </c>
      <c r="U1162" s="98">
        <v>130200002709</v>
      </c>
      <c r="V1162" s="99" t="s">
        <v>82</v>
      </c>
      <c r="W1162" s="99" t="s">
        <v>83</v>
      </c>
      <c r="X1162" s="99" t="s">
        <v>6231</v>
      </c>
      <c r="Y1162" s="101" t="s">
        <v>761</v>
      </c>
      <c r="Z1162" s="99" t="s">
        <v>385</v>
      </c>
      <c r="AA1162" s="101" t="s">
        <v>85</v>
      </c>
      <c r="AB1162" s="101" t="s">
        <v>2069</v>
      </c>
      <c r="AC1162" s="101" t="s">
        <v>2069</v>
      </c>
      <c r="AD1162" s="99" t="s">
        <v>86</v>
      </c>
      <c r="AE1162" s="13">
        <v>41949</v>
      </c>
      <c r="AF1162" s="13">
        <v>41985</v>
      </c>
      <c r="AG1162" s="4">
        <f t="shared" ca="1" si="17"/>
        <v>4</v>
      </c>
      <c r="AH1162" s="32">
        <v>41949</v>
      </c>
      <c r="AI1162" s="15" t="s">
        <v>327</v>
      </c>
      <c r="AJ1162" s="101" t="s">
        <v>902</v>
      </c>
      <c r="AK1162" s="101" t="s">
        <v>903</v>
      </c>
      <c r="AL1162" s="84" t="s">
        <v>13761</v>
      </c>
      <c r="AM1162" s="84" t="s">
        <v>14879</v>
      </c>
      <c r="AN1162" s="84" t="s">
        <v>12046</v>
      </c>
      <c r="AO1162" s="84" t="s">
        <v>7239</v>
      </c>
      <c r="AP1162" s="16" t="s">
        <v>7020</v>
      </c>
      <c r="AQ1162" s="5" t="s">
        <v>9258</v>
      </c>
      <c r="AR1162" s="25">
        <v>5185</v>
      </c>
      <c r="AS1162" s="101" t="s">
        <v>993</v>
      </c>
      <c r="AT1162" s="101" t="s">
        <v>993</v>
      </c>
      <c r="AU1162" s="99" t="s">
        <v>90</v>
      </c>
      <c r="AV1162" s="99" t="s">
        <v>906</v>
      </c>
      <c r="AW1162" s="99" t="s">
        <v>222</v>
      </c>
      <c r="AX1162" s="256" t="s">
        <v>130</v>
      </c>
      <c r="AY1162" s="99" t="s">
        <v>100</v>
      </c>
      <c r="AZ1162" s="99" t="s">
        <v>100</v>
      </c>
      <c r="BA1162" s="99" t="s">
        <v>1111</v>
      </c>
      <c r="BB1162" s="18">
        <v>41983</v>
      </c>
      <c r="BC1162" s="6" t="s">
        <v>993</v>
      </c>
      <c r="BD1162" s="12">
        <v>4</v>
      </c>
      <c r="BE1162" s="102" t="s">
        <v>7217</v>
      </c>
      <c r="BF1162" s="16">
        <v>320000000</v>
      </c>
      <c r="BG1162" s="16">
        <v>50000</v>
      </c>
      <c r="BH1162" s="16">
        <v>50000</v>
      </c>
      <c r="BI1162" s="16">
        <v>50000</v>
      </c>
      <c r="BJ1162" s="16">
        <v>20000</v>
      </c>
      <c r="BK1162" s="80" t="s">
        <v>993</v>
      </c>
      <c r="BL1162" s="5" t="s">
        <v>86</v>
      </c>
      <c r="BM1162" s="5" t="s">
        <v>993</v>
      </c>
      <c r="BN1162" s="124" t="s">
        <v>744</v>
      </c>
      <c r="BO1162" s="5" t="s">
        <v>745</v>
      </c>
      <c r="BP1162" s="6" t="s">
        <v>91</v>
      </c>
      <c r="BQ1162" s="82" t="s">
        <v>993</v>
      </c>
      <c r="BR1162" s="82" t="s">
        <v>993</v>
      </c>
      <c r="BS1162" s="6" t="s">
        <v>385</v>
      </c>
      <c r="BT1162" s="6" t="s">
        <v>993</v>
      </c>
      <c r="BU1162" s="6" t="s">
        <v>776</v>
      </c>
      <c r="BV1162" s="27" t="s">
        <v>993</v>
      </c>
      <c r="BW1162" s="5" t="s">
        <v>1092</v>
      </c>
      <c r="BX1162" s="5" t="s">
        <v>993</v>
      </c>
      <c r="BY1162" s="5" t="s">
        <v>1192</v>
      </c>
      <c r="BZ1162" s="5" t="s">
        <v>1294</v>
      </c>
      <c r="CA1162" s="5" t="s">
        <v>386</v>
      </c>
      <c r="CB1162" s="5" t="s">
        <v>347</v>
      </c>
      <c r="CC1162" s="6" t="s">
        <v>13136</v>
      </c>
      <c r="CD1162" s="42" t="s">
        <v>7062</v>
      </c>
      <c r="CE1162" s="4">
        <v>3187072331</v>
      </c>
      <c r="CF1162" s="43" t="s">
        <v>6749</v>
      </c>
      <c r="CG1162" s="7" t="s">
        <v>350</v>
      </c>
      <c r="CH1162" s="7" t="s">
        <v>6576</v>
      </c>
      <c r="CI1162" s="7" t="s">
        <v>6577</v>
      </c>
      <c r="CJ1162" s="88" t="s">
        <v>12836</v>
      </c>
      <c r="CK1162" s="88" t="s">
        <v>7423</v>
      </c>
      <c r="CL1162" s="88" t="s">
        <v>7422</v>
      </c>
      <c r="CM1162" s="313">
        <v>3164701720</v>
      </c>
      <c r="CN1162" s="313" t="s">
        <v>3620</v>
      </c>
      <c r="CO1162" s="313" t="s">
        <v>3621</v>
      </c>
      <c r="CP1162" s="8">
        <v>3164609997</v>
      </c>
      <c r="CQ1162" s="79" t="s">
        <v>3622</v>
      </c>
      <c r="CR1162" s="21"/>
      <c r="CS1162" s="21" t="s">
        <v>7277</v>
      </c>
      <c r="CT1162" s="103" t="s">
        <v>1026</v>
      </c>
      <c r="CU1162" s="20" t="s">
        <v>385</v>
      </c>
      <c r="CV1162" s="20" t="s">
        <v>6571</v>
      </c>
      <c r="CW1162" s="11" t="s">
        <v>7188</v>
      </c>
      <c r="CX1162" s="86" t="s">
        <v>993</v>
      </c>
      <c r="CY1162" s="86" t="s">
        <v>12898</v>
      </c>
      <c r="CZ1162" s="86" t="s">
        <v>12899</v>
      </c>
      <c r="DA1162" s="86" t="s">
        <v>86</v>
      </c>
      <c r="DB1162" s="86" t="s">
        <v>385</v>
      </c>
      <c r="DC1162" s="5" t="s">
        <v>993</v>
      </c>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row>
    <row r="1163" spans="1:154" ht="20.25" customHeight="1" x14ac:dyDescent="0.25">
      <c r="A1163" s="327"/>
      <c r="B1163" s="83">
        <v>1393</v>
      </c>
      <c r="C1163" s="449">
        <v>1473</v>
      </c>
      <c r="D1163" s="113" t="s">
        <v>11400</v>
      </c>
      <c r="E1163" s="253" t="s">
        <v>6365</v>
      </c>
      <c r="F1163" s="256" t="s">
        <v>243</v>
      </c>
      <c r="G1163" s="256" t="s">
        <v>11823</v>
      </c>
      <c r="H1163" s="256" t="s">
        <v>993</v>
      </c>
      <c r="I1163" s="256" t="s">
        <v>137</v>
      </c>
      <c r="J1163" s="256" t="s">
        <v>7750</v>
      </c>
      <c r="K1163" s="256" t="s">
        <v>12241</v>
      </c>
      <c r="L1163" s="98">
        <v>355</v>
      </c>
      <c r="M1163" s="256" t="s">
        <v>577</v>
      </c>
      <c r="N1163" s="5" t="s">
        <v>1916</v>
      </c>
      <c r="O1163" s="12" t="s">
        <v>1917</v>
      </c>
      <c r="P1163" s="27" t="s">
        <v>79</v>
      </c>
      <c r="Q1163" s="30" t="s">
        <v>79</v>
      </c>
      <c r="R1163" s="30" t="s">
        <v>80</v>
      </c>
      <c r="S1163" s="101" t="s">
        <v>5465</v>
      </c>
      <c r="T1163" s="100" t="s">
        <v>6366</v>
      </c>
      <c r="U1163" s="98">
        <v>130200002225</v>
      </c>
      <c r="V1163" s="98" t="s">
        <v>119</v>
      </c>
      <c r="W1163" s="99" t="s">
        <v>83</v>
      </c>
      <c r="X1163" s="101" t="s">
        <v>531</v>
      </c>
      <c r="Y1163" s="101" t="s">
        <v>761</v>
      </c>
      <c r="Z1163" s="99" t="s">
        <v>1179</v>
      </c>
      <c r="AA1163" s="101" t="s">
        <v>103</v>
      </c>
      <c r="AB1163" s="101" t="s">
        <v>1087</v>
      </c>
      <c r="AC1163" s="101" t="s">
        <v>1088</v>
      </c>
      <c r="AD1163" s="99" t="s">
        <v>86</v>
      </c>
      <c r="AE1163" s="13">
        <v>42048</v>
      </c>
      <c r="AF1163" s="13">
        <v>42054</v>
      </c>
      <c r="AG1163" s="4">
        <f t="shared" ca="1" si="17"/>
        <v>4</v>
      </c>
      <c r="AH1163" s="32">
        <v>42048</v>
      </c>
      <c r="AI1163" s="15" t="s">
        <v>338</v>
      </c>
      <c r="AJ1163" s="101" t="s">
        <v>886</v>
      </c>
      <c r="AK1163" s="101" t="s">
        <v>887</v>
      </c>
      <c r="AL1163" s="84" t="s">
        <v>13784</v>
      </c>
      <c r="AM1163" s="84" t="s">
        <v>14807</v>
      </c>
      <c r="AN1163" s="84" t="s">
        <v>12046</v>
      </c>
      <c r="AO1163" s="84" t="s">
        <v>7240</v>
      </c>
      <c r="AP1163" s="80" t="s">
        <v>152</v>
      </c>
      <c r="AQ1163" s="5" t="s">
        <v>9282</v>
      </c>
      <c r="AR1163" s="25" t="s">
        <v>6367</v>
      </c>
      <c r="AS1163" s="101" t="s">
        <v>993</v>
      </c>
      <c r="AT1163" s="101" t="s">
        <v>993</v>
      </c>
      <c r="AU1163" s="99" t="s">
        <v>90</v>
      </c>
      <c r="AV1163" s="99" t="s">
        <v>906</v>
      </c>
      <c r="AW1163" s="99" t="s">
        <v>137</v>
      </c>
      <c r="AX1163" s="256" t="s">
        <v>86</v>
      </c>
      <c r="AY1163" s="99" t="s">
        <v>79</v>
      </c>
      <c r="AZ1163" s="99" t="s">
        <v>79</v>
      </c>
      <c r="BA1163" s="101" t="s">
        <v>1055</v>
      </c>
      <c r="BB1163" s="18">
        <v>42053</v>
      </c>
      <c r="BC1163" s="6" t="s">
        <v>993</v>
      </c>
      <c r="BD1163" s="12">
        <v>4</v>
      </c>
      <c r="BE1163" s="102" t="s">
        <v>7217</v>
      </c>
      <c r="BF1163" s="16">
        <v>320000000</v>
      </c>
      <c r="BG1163" s="16">
        <v>50000</v>
      </c>
      <c r="BH1163" s="16">
        <v>50000</v>
      </c>
      <c r="BI1163" s="16">
        <v>50000</v>
      </c>
      <c r="BJ1163" s="16">
        <v>20000</v>
      </c>
      <c r="BK1163" s="80" t="s">
        <v>993</v>
      </c>
      <c r="BL1163" s="16" t="s">
        <v>86</v>
      </c>
      <c r="BM1163" s="5" t="s">
        <v>993</v>
      </c>
      <c r="BN1163" s="124" t="s">
        <v>342</v>
      </c>
      <c r="BO1163" s="6" t="s">
        <v>646</v>
      </c>
      <c r="BP1163" s="5" t="s">
        <v>134</v>
      </c>
      <c r="BQ1163" s="82">
        <v>0.25</v>
      </c>
      <c r="BR1163" s="82">
        <v>0.91666666666666663</v>
      </c>
      <c r="BS1163" s="6" t="s">
        <v>1381</v>
      </c>
      <c r="BT1163" s="6" t="s">
        <v>584</v>
      </c>
      <c r="BU1163" s="6" t="s">
        <v>1036</v>
      </c>
      <c r="BV1163" s="27" t="s">
        <v>993</v>
      </c>
      <c r="BW1163" s="5"/>
      <c r="BX1163" s="5"/>
      <c r="BY1163" s="5" t="s">
        <v>1192</v>
      </c>
      <c r="BZ1163" s="5" t="s">
        <v>1294</v>
      </c>
      <c r="CA1163" s="5" t="s">
        <v>386</v>
      </c>
      <c r="CB1163" s="5" t="s">
        <v>347</v>
      </c>
      <c r="CC1163" s="6" t="s">
        <v>13136</v>
      </c>
      <c r="CD1163" s="42" t="s">
        <v>7061</v>
      </c>
      <c r="CE1163" s="4">
        <v>3182899379</v>
      </c>
      <c r="CF1163" s="43" t="s">
        <v>6750</v>
      </c>
      <c r="CG1163" s="7" t="s">
        <v>189</v>
      </c>
      <c r="CH1163" s="7">
        <v>0</v>
      </c>
      <c r="CI1163" s="7">
        <v>0</v>
      </c>
      <c r="CJ1163" s="88">
        <v>0</v>
      </c>
      <c r="CK1163" s="88" t="s">
        <v>585</v>
      </c>
      <c r="CL1163" s="88" t="s">
        <v>586</v>
      </c>
      <c r="CM1163" s="313">
        <v>3165283790</v>
      </c>
      <c r="CN1163" s="313" t="s">
        <v>1920</v>
      </c>
      <c r="CO1163" s="313" t="s">
        <v>1921</v>
      </c>
      <c r="CP1163" s="8">
        <v>3174018526</v>
      </c>
      <c r="CQ1163" s="79" t="s">
        <v>589</v>
      </c>
      <c r="CR1163" s="21"/>
      <c r="CS1163" s="21" t="s">
        <v>5922</v>
      </c>
      <c r="CT1163" s="103" t="s">
        <v>1026</v>
      </c>
      <c r="CU1163" s="20" t="s">
        <v>993</v>
      </c>
      <c r="CV1163" s="262" t="s">
        <v>993</v>
      </c>
      <c r="CW1163" s="11" t="s">
        <v>7735</v>
      </c>
      <c r="CX1163" s="86" t="s">
        <v>993</v>
      </c>
      <c r="CY1163" s="86" t="s">
        <v>12898</v>
      </c>
      <c r="CZ1163" s="86" t="s">
        <v>12899</v>
      </c>
      <c r="DA1163" s="86" t="s">
        <v>130</v>
      </c>
      <c r="DB1163" s="86" t="s">
        <v>12906</v>
      </c>
      <c r="DC1163" s="6" t="s">
        <v>993</v>
      </c>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EX1163" s="336"/>
    </row>
    <row r="1164" spans="1:154" ht="20.25" customHeight="1" x14ac:dyDescent="0.25">
      <c r="A1164" s="327"/>
      <c r="B1164" s="83">
        <v>1391</v>
      </c>
      <c r="C1164" s="449">
        <v>1474</v>
      </c>
      <c r="D1164" s="113" t="s">
        <v>11397</v>
      </c>
      <c r="E1164" s="253" t="s">
        <v>6353</v>
      </c>
      <c r="F1164" s="256" t="s">
        <v>10679</v>
      </c>
      <c r="G1164" s="256" t="s">
        <v>11821</v>
      </c>
      <c r="H1164" s="256" t="s">
        <v>993</v>
      </c>
      <c r="I1164" s="256" t="s">
        <v>15345</v>
      </c>
      <c r="J1164" s="256" t="s">
        <v>7741</v>
      </c>
      <c r="K1164" s="256" t="s">
        <v>12234</v>
      </c>
      <c r="L1164" s="98">
        <v>36</v>
      </c>
      <c r="M1164" s="256" t="s">
        <v>3360</v>
      </c>
      <c r="N1164" s="99" t="s">
        <v>3361</v>
      </c>
      <c r="O1164" s="12" t="s">
        <v>3362</v>
      </c>
      <c r="P1164" s="27" t="s">
        <v>79</v>
      </c>
      <c r="Q1164" s="30" t="s">
        <v>79</v>
      </c>
      <c r="R1164" s="30" t="s">
        <v>80</v>
      </c>
      <c r="S1164" s="101" t="s">
        <v>5465</v>
      </c>
      <c r="T1164" s="100" t="s">
        <v>6354</v>
      </c>
      <c r="U1164" s="98">
        <v>130200002224</v>
      </c>
      <c r="V1164" s="98" t="s">
        <v>119</v>
      </c>
      <c r="W1164" s="99" t="s">
        <v>83</v>
      </c>
      <c r="X1164" s="31" t="s">
        <v>6355</v>
      </c>
      <c r="Y1164" s="101" t="s">
        <v>761</v>
      </c>
      <c r="Z1164" s="99" t="s">
        <v>727</v>
      </c>
      <c r="AA1164" s="101" t="s">
        <v>85</v>
      </c>
      <c r="AB1164" s="101" t="s">
        <v>2069</v>
      </c>
      <c r="AC1164" s="101" t="s">
        <v>2069</v>
      </c>
      <c r="AD1164" s="99" t="s">
        <v>86</v>
      </c>
      <c r="AE1164" s="13">
        <v>42013</v>
      </c>
      <c r="AF1164" s="13">
        <v>42024</v>
      </c>
      <c r="AG1164" s="4">
        <f t="shared" ca="1" si="17"/>
        <v>4</v>
      </c>
      <c r="AH1164" s="13">
        <v>42013</v>
      </c>
      <c r="AI1164" s="15" t="s">
        <v>327</v>
      </c>
      <c r="AJ1164" s="101" t="s">
        <v>902</v>
      </c>
      <c r="AK1164" s="101" t="s">
        <v>903</v>
      </c>
      <c r="AL1164" s="84" t="s">
        <v>13781</v>
      </c>
      <c r="AM1164" s="84" t="s">
        <v>14896</v>
      </c>
      <c r="AN1164" s="84" t="s">
        <v>12046</v>
      </c>
      <c r="AO1164" s="84" t="s">
        <v>7239</v>
      </c>
      <c r="AP1164" s="16" t="s">
        <v>7020</v>
      </c>
      <c r="AQ1164" s="5" t="s">
        <v>9278</v>
      </c>
      <c r="AR1164" s="25">
        <v>381</v>
      </c>
      <c r="AS1164" s="101" t="s">
        <v>993</v>
      </c>
      <c r="AT1164" s="101" t="s">
        <v>993</v>
      </c>
      <c r="AU1164" s="99" t="s">
        <v>90</v>
      </c>
      <c r="AV1164" s="99" t="s">
        <v>906</v>
      </c>
      <c r="AW1164" s="99" t="s">
        <v>96</v>
      </c>
      <c r="AX1164" s="256" t="s">
        <v>130</v>
      </c>
      <c r="AY1164" s="99" t="s">
        <v>79</v>
      </c>
      <c r="AZ1164" s="99" t="s">
        <v>79</v>
      </c>
      <c r="BA1164" s="99" t="s">
        <v>1111</v>
      </c>
      <c r="BB1164" s="18">
        <v>42027</v>
      </c>
      <c r="BC1164" s="6" t="s">
        <v>993</v>
      </c>
      <c r="BD1164" s="12">
        <v>4</v>
      </c>
      <c r="BE1164" s="102" t="s">
        <v>7217</v>
      </c>
      <c r="BF1164" s="16">
        <v>320000000</v>
      </c>
      <c r="BG1164" s="16">
        <v>50000</v>
      </c>
      <c r="BH1164" s="16">
        <v>50000</v>
      </c>
      <c r="BI1164" s="16">
        <v>50000</v>
      </c>
      <c r="BJ1164" s="16">
        <v>20000</v>
      </c>
      <c r="BK1164" s="80" t="s">
        <v>993</v>
      </c>
      <c r="BL1164" s="5" t="s">
        <v>86</v>
      </c>
      <c r="BM1164" s="5" t="s">
        <v>993</v>
      </c>
      <c r="BN1164" s="124" t="s">
        <v>342</v>
      </c>
      <c r="BO1164" s="5" t="s">
        <v>646</v>
      </c>
      <c r="BP1164" s="5" t="s">
        <v>6356</v>
      </c>
      <c r="BQ1164" s="82" t="s">
        <v>993</v>
      </c>
      <c r="BR1164" s="82" t="s">
        <v>993</v>
      </c>
      <c r="BS1164" s="5" t="s">
        <v>1091</v>
      </c>
      <c r="BT1164" s="6" t="s">
        <v>993</v>
      </c>
      <c r="BU1164" s="6" t="s">
        <v>1036</v>
      </c>
      <c r="BV1164" s="27" t="s">
        <v>993</v>
      </c>
      <c r="BW1164" s="5"/>
      <c r="BX1164" s="5"/>
      <c r="BY1164" s="5" t="s">
        <v>1192</v>
      </c>
      <c r="BZ1164" s="5" t="s">
        <v>1294</v>
      </c>
      <c r="CA1164" s="5" t="s">
        <v>386</v>
      </c>
      <c r="CB1164" s="5" t="s">
        <v>347</v>
      </c>
      <c r="CC1164" s="6" t="s">
        <v>13136</v>
      </c>
      <c r="CD1164" s="42" t="s">
        <v>7060</v>
      </c>
      <c r="CE1164" s="4">
        <v>3182893993</v>
      </c>
      <c r="CF1164" s="43" t="s">
        <v>6747</v>
      </c>
      <c r="CG1164" s="7" t="s">
        <v>350</v>
      </c>
      <c r="CH1164" s="7" t="s">
        <v>11924</v>
      </c>
      <c r="CI1164" s="7" t="s">
        <v>11923</v>
      </c>
      <c r="CJ1164" s="88" t="s">
        <v>12837</v>
      </c>
      <c r="CK1164" s="88" t="s">
        <v>3365</v>
      </c>
      <c r="CL1164" s="88" t="s">
        <v>3366</v>
      </c>
      <c r="CM1164" s="313">
        <v>3174026277</v>
      </c>
      <c r="CN1164" s="313" t="s">
        <v>3367</v>
      </c>
      <c r="CO1164" s="313" t="s">
        <v>3368</v>
      </c>
      <c r="CP1164" s="8">
        <v>3164830776</v>
      </c>
      <c r="CQ1164" s="79" t="s">
        <v>3369</v>
      </c>
      <c r="CR1164" s="21"/>
      <c r="CS1164" s="21" t="s">
        <v>6674</v>
      </c>
      <c r="CT1164" s="103" t="s">
        <v>6357</v>
      </c>
      <c r="CU1164" s="20" t="s">
        <v>12425</v>
      </c>
      <c r="CV1164" s="262" t="s">
        <v>12282</v>
      </c>
      <c r="CW1164" s="11" t="s">
        <v>7188</v>
      </c>
      <c r="CX1164" s="86" t="s">
        <v>993</v>
      </c>
      <c r="CY1164" s="86" t="s">
        <v>12985</v>
      </c>
      <c r="CZ1164" s="86" t="s">
        <v>12899</v>
      </c>
      <c r="DA1164" s="86" t="s">
        <v>86</v>
      </c>
      <c r="DB1164" s="86" t="s">
        <v>12425</v>
      </c>
      <c r="DC1164" s="5" t="s">
        <v>993</v>
      </c>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row>
    <row r="1165" spans="1:154" ht="20.25" customHeight="1" x14ac:dyDescent="0.25">
      <c r="A1165" s="327"/>
      <c r="B1165" s="83">
        <v>1378</v>
      </c>
      <c r="C1165" s="449">
        <v>1475</v>
      </c>
      <c r="D1165" s="113" t="s">
        <v>11384</v>
      </c>
      <c r="E1165" s="253" t="s">
        <v>6284</v>
      </c>
      <c r="F1165" s="256" t="s">
        <v>10679</v>
      </c>
      <c r="G1165" s="256" t="s">
        <v>11821</v>
      </c>
      <c r="H1165" s="256" t="s">
        <v>993</v>
      </c>
      <c r="I1165" s="256" t="s">
        <v>15345</v>
      </c>
      <c r="J1165" s="256" t="s">
        <v>7741</v>
      </c>
      <c r="K1165" s="256" t="s">
        <v>12234</v>
      </c>
      <c r="L1165" s="98">
        <v>242</v>
      </c>
      <c r="M1165" s="256" t="s">
        <v>213</v>
      </c>
      <c r="N1165" s="99" t="s">
        <v>214</v>
      </c>
      <c r="O1165" s="12" t="s">
        <v>1227</v>
      </c>
      <c r="P1165" s="27" t="s">
        <v>79</v>
      </c>
      <c r="Q1165" s="30" t="s">
        <v>100</v>
      </c>
      <c r="R1165" s="30" t="s">
        <v>4759</v>
      </c>
      <c r="S1165" s="101" t="s">
        <v>993</v>
      </c>
      <c r="T1165" s="100" t="s">
        <v>6285</v>
      </c>
      <c r="U1165" s="98">
        <v>130200002096</v>
      </c>
      <c r="V1165" s="99" t="s">
        <v>82</v>
      </c>
      <c r="W1165" s="99" t="s">
        <v>83</v>
      </c>
      <c r="X1165" s="99" t="s">
        <v>641</v>
      </c>
      <c r="Y1165" s="99" t="s">
        <v>10339</v>
      </c>
      <c r="Z1165" s="99" t="s">
        <v>642</v>
      </c>
      <c r="AA1165" s="101" t="s">
        <v>85</v>
      </c>
      <c r="AB1165" s="101" t="s">
        <v>1087</v>
      </c>
      <c r="AC1165" s="101" t="s">
        <v>1088</v>
      </c>
      <c r="AD1165" s="99" t="s">
        <v>86</v>
      </c>
      <c r="AE1165" s="13">
        <v>41967</v>
      </c>
      <c r="AF1165" s="13">
        <v>41998</v>
      </c>
      <c r="AG1165" s="4">
        <f t="shared" ca="1" si="17"/>
        <v>4</v>
      </c>
      <c r="AH1165" s="32">
        <v>41967</v>
      </c>
      <c r="AI1165" s="15" t="s">
        <v>327</v>
      </c>
      <c r="AJ1165" s="15" t="s">
        <v>761</v>
      </c>
      <c r="AK1165" s="101" t="s">
        <v>902</v>
      </c>
      <c r="AL1165" s="84" t="s">
        <v>13770</v>
      </c>
      <c r="AM1165" s="84" t="s">
        <v>14885</v>
      </c>
      <c r="AN1165" s="84" t="s">
        <v>12046</v>
      </c>
      <c r="AO1165" s="84" t="s">
        <v>7239</v>
      </c>
      <c r="AP1165" s="16" t="s">
        <v>7020</v>
      </c>
      <c r="AQ1165" s="5" t="s">
        <v>9267</v>
      </c>
      <c r="AR1165" s="25" t="s">
        <v>2939</v>
      </c>
      <c r="AS1165" s="101" t="s">
        <v>993</v>
      </c>
      <c r="AT1165" s="101" t="s">
        <v>993</v>
      </c>
      <c r="AU1165" s="99" t="s">
        <v>90</v>
      </c>
      <c r="AV1165" s="99" t="s">
        <v>906</v>
      </c>
      <c r="AW1165" s="99" t="s">
        <v>96</v>
      </c>
      <c r="AX1165" s="256" t="s">
        <v>130</v>
      </c>
      <c r="AY1165" s="99" t="s">
        <v>100</v>
      </c>
      <c r="AZ1165" s="99" t="s">
        <v>100</v>
      </c>
      <c r="BA1165" s="99" t="s">
        <v>1111</v>
      </c>
      <c r="BB1165" s="18">
        <v>41995</v>
      </c>
      <c r="BC1165" s="6" t="s">
        <v>993</v>
      </c>
      <c r="BD1165" s="12">
        <v>4</v>
      </c>
      <c r="BE1165" s="102" t="s">
        <v>7217</v>
      </c>
      <c r="BF1165" s="16">
        <v>320000000</v>
      </c>
      <c r="BG1165" s="16">
        <v>50000</v>
      </c>
      <c r="BH1165" s="16">
        <v>50000</v>
      </c>
      <c r="BI1165" s="16">
        <v>50000</v>
      </c>
      <c r="BJ1165" s="16">
        <v>20000</v>
      </c>
      <c r="BK1165" s="80" t="s">
        <v>993</v>
      </c>
      <c r="BL1165" s="5" t="s">
        <v>86</v>
      </c>
      <c r="BM1165" s="5" t="s">
        <v>993</v>
      </c>
      <c r="BN1165" s="124" t="s">
        <v>744</v>
      </c>
      <c r="BO1165" s="6" t="s">
        <v>745</v>
      </c>
      <c r="BP1165" s="6" t="s">
        <v>91</v>
      </c>
      <c r="BQ1165" s="82" t="s">
        <v>993</v>
      </c>
      <c r="BR1165" s="82" t="s">
        <v>993</v>
      </c>
      <c r="BS1165" s="5" t="s">
        <v>1212</v>
      </c>
      <c r="BT1165" s="6" t="s">
        <v>993</v>
      </c>
      <c r="BU1165" s="6" t="s">
        <v>776</v>
      </c>
      <c r="BV1165" s="27" t="s">
        <v>1073</v>
      </c>
      <c r="BW1165" s="5" t="s">
        <v>1092</v>
      </c>
      <c r="BX1165" s="5" t="s">
        <v>993</v>
      </c>
      <c r="BY1165" s="5" t="s">
        <v>1192</v>
      </c>
      <c r="BZ1165" s="5" t="s">
        <v>1294</v>
      </c>
      <c r="CA1165" s="5" t="s">
        <v>386</v>
      </c>
      <c r="CB1165" s="5" t="s">
        <v>347</v>
      </c>
      <c r="CC1165" s="6" t="s">
        <v>13136</v>
      </c>
      <c r="CD1165" s="42" t="s">
        <v>7060</v>
      </c>
      <c r="CE1165" s="4">
        <v>3182893993</v>
      </c>
      <c r="CF1165" s="43" t="s">
        <v>6747</v>
      </c>
      <c r="CG1165" s="7" t="s">
        <v>3522</v>
      </c>
      <c r="CH1165" s="7" t="s">
        <v>11867</v>
      </c>
      <c r="CI1165" s="7" t="s">
        <v>11874</v>
      </c>
      <c r="CJ1165" s="88" t="s">
        <v>13046</v>
      </c>
      <c r="CK1165" s="88" t="s">
        <v>1233</v>
      </c>
      <c r="CL1165" s="88" t="s">
        <v>1234</v>
      </c>
      <c r="CM1165" s="313">
        <v>3165245716</v>
      </c>
      <c r="CN1165" s="313" t="s">
        <v>1235</v>
      </c>
      <c r="CO1165" s="313" t="s">
        <v>7254</v>
      </c>
      <c r="CP1165" s="8">
        <v>3157637161</v>
      </c>
      <c r="CQ1165" s="79" t="s">
        <v>1236</v>
      </c>
      <c r="CR1165" s="21"/>
      <c r="CS1165" s="21" t="s">
        <v>7974</v>
      </c>
      <c r="CT1165" s="103" t="s">
        <v>1026</v>
      </c>
      <c r="CU1165" s="20" t="s">
        <v>993</v>
      </c>
      <c r="CV1165" s="262" t="s">
        <v>12549</v>
      </c>
      <c r="CW1165" s="11" t="s">
        <v>2709</v>
      </c>
      <c r="CX1165" s="86">
        <v>43353</v>
      </c>
      <c r="CY1165" s="86" t="s">
        <v>12898</v>
      </c>
      <c r="CZ1165" s="86" t="s">
        <v>12899</v>
      </c>
      <c r="DA1165" s="86" t="s">
        <v>130</v>
      </c>
      <c r="DB1165" s="86" t="s">
        <v>12906</v>
      </c>
      <c r="DC1165" s="6" t="s">
        <v>993</v>
      </c>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row>
    <row r="1166" spans="1:154" ht="20.25" customHeight="1" x14ac:dyDescent="0.25">
      <c r="A1166" s="327"/>
      <c r="B1166" s="83">
        <v>1383</v>
      </c>
      <c r="C1166" s="449">
        <v>1476</v>
      </c>
      <c r="D1166" s="113" t="s">
        <v>11389</v>
      </c>
      <c r="E1166" s="253" t="s">
        <v>6286</v>
      </c>
      <c r="F1166" s="256" t="s">
        <v>243</v>
      </c>
      <c r="G1166" s="256" t="s">
        <v>11823</v>
      </c>
      <c r="H1166" s="256" t="s">
        <v>993</v>
      </c>
      <c r="I1166" s="256" t="s">
        <v>137</v>
      </c>
      <c r="J1166" s="256" t="s">
        <v>7750</v>
      </c>
      <c r="K1166" s="256" t="s">
        <v>12241</v>
      </c>
      <c r="L1166" s="98">
        <v>232</v>
      </c>
      <c r="M1166" s="256" t="s">
        <v>610</v>
      </c>
      <c r="N1166" s="99" t="s">
        <v>611</v>
      </c>
      <c r="O1166" s="12" t="s">
        <v>1440</v>
      </c>
      <c r="P1166" s="27" t="s">
        <v>79</v>
      </c>
      <c r="Q1166" s="30" t="s">
        <v>100</v>
      </c>
      <c r="R1166" s="30" t="s">
        <v>4759</v>
      </c>
      <c r="S1166" s="101" t="s">
        <v>993</v>
      </c>
      <c r="T1166" s="100" t="s">
        <v>6287</v>
      </c>
      <c r="U1166" s="98">
        <v>130200002094</v>
      </c>
      <c r="V1166" s="99" t="s">
        <v>82</v>
      </c>
      <c r="W1166" s="99" t="s">
        <v>83</v>
      </c>
      <c r="X1166" s="99" t="s">
        <v>84</v>
      </c>
      <c r="Y1166" s="99" t="s">
        <v>10340</v>
      </c>
      <c r="Z1166" s="99" t="s">
        <v>642</v>
      </c>
      <c r="AA1166" s="101" t="s">
        <v>85</v>
      </c>
      <c r="AB1166" s="101" t="s">
        <v>2069</v>
      </c>
      <c r="AC1166" s="101" t="s">
        <v>1087</v>
      </c>
      <c r="AD1166" s="99" t="s">
        <v>86</v>
      </c>
      <c r="AE1166" s="13">
        <v>41977</v>
      </c>
      <c r="AF1166" s="13">
        <v>42003</v>
      </c>
      <c r="AG1166" s="4">
        <f t="shared" ca="1" si="17"/>
        <v>4</v>
      </c>
      <c r="AH1166" s="32">
        <v>41977</v>
      </c>
      <c r="AI1166" s="15" t="s">
        <v>327</v>
      </c>
      <c r="AJ1166" s="101" t="s">
        <v>886</v>
      </c>
      <c r="AK1166" s="101" t="s">
        <v>903</v>
      </c>
      <c r="AL1166" s="84" t="s">
        <v>13775</v>
      </c>
      <c r="AM1166" s="84" t="s">
        <v>14890</v>
      </c>
      <c r="AN1166" s="84" t="s">
        <v>12046</v>
      </c>
      <c r="AO1166" s="84" t="s">
        <v>7239</v>
      </c>
      <c r="AP1166" s="16" t="s">
        <v>7020</v>
      </c>
      <c r="AQ1166" s="5" t="s">
        <v>9272</v>
      </c>
      <c r="AR1166" s="25">
        <v>2326</v>
      </c>
      <c r="AS1166" s="101" t="s">
        <v>993</v>
      </c>
      <c r="AT1166" s="101" t="s">
        <v>993</v>
      </c>
      <c r="AU1166" s="99" t="s">
        <v>90</v>
      </c>
      <c r="AV1166" s="99" t="s">
        <v>906</v>
      </c>
      <c r="AW1166" s="99" t="s">
        <v>137</v>
      </c>
      <c r="AX1166" s="256" t="s">
        <v>130</v>
      </c>
      <c r="AY1166" s="99" t="s">
        <v>100</v>
      </c>
      <c r="AZ1166" s="99" t="s">
        <v>100</v>
      </c>
      <c r="BA1166" s="99" t="s">
        <v>1111</v>
      </c>
      <c r="BB1166" s="18">
        <v>42000</v>
      </c>
      <c r="BC1166" s="6" t="s">
        <v>993</v>
      </c>
      <c r="BD1166" s="12">
        <v>4</v>
      </c>
      <c r="BE1166" s="102" t="s">
        <v>7217</v>
      </c>
      <c r="BF1166" s="16">
        <v>320000000</v>
      </c>
      <c r="BG1166" s="16">
        <v>50000</v>
      </c>
      <c r="BH1166" s="16">
        <v>50000</v>
      </c>
      <c r="BI1166" s="16">
        <v>50000</v>
      </c>
      <c r="BJ1166" s="16">
        <v>20000</v>
      </c>
      <c r="BK1166" s="80" t="s">
        <v>993</v>
      </c>
      <c r="BL1166" s="5" t="s">
        <v>86</v>
      </c>
      <c r="BM1166" s="5" t="s">
        <v>993</v>
      </c>
      <c r="BN1166" s="124" t="s">
        <v>744</v>
      </c>
      <c r="BO1166" s="6" t="s">
        <v>745</v>
      </c>
      <c r="BP1166" s="6" t="s">
        <v>91</v>
      </c>
      <c r="BQ1166" s="82" t="s">
        <v>993</v>
      </c>
      <c r="BR1166" s="82" t="s">
        <v>993</v>
      </c>
      <c r="BS1166" s="5" t="s">
        <v>1212</v>
      </c>
      <c r="BT1166" s="6" t="s">
        <v>993</v>
      </c>
      <c r="BU1166" s="6" t="s">
        <v>776</v>
      </c>
      <c r="BV1166" s="27" t="s">
        <v>993</v>
      </c>
      <c r="BW1166" s="5" t="s">
        <v>1092</v>
      </c>
      <c r="BX1166" s="5" t="s">
        <v>993</v>
      </c>
      <c r="BY1166" s="5" t="s">
        <v>1192</v>
      </c>
      <c r="BZ1166" s="5" t="s">
        <v>1294</v>
      </c>
      <c r="CA1166" s="5" t="s">
        <v>386</v>
      </c>
      <c r="CB1166" s="5" t="s">
        <v>347</v>
      </c>
      <c r="CC1166" s="6" t="s">
        <v>13136</v>
      </c>
      <c r="CD1166" s="42" t="s">
        <v>7061</v>
      </c>
      <c r="CE1166" s="4">
        <v>3182899379</v>
      </c>
      <c r="CF1166" s="43" t="s">
        <v>6750</v>
      </c>
      <c r="CG1166" s="7" t="s">
        <v>642</v>
      </c>
      <c r="CH1166" s="7" t="s">
        <v>7943</v>
      </c>
      <c r="CI1166" s="7" t="s">
        <v>7942</v>
      </c>
      <c r="CJ1166" s="88" t="s">
        <v>7941</v>
      </c>
      <c r="CK1166" s="88" t="s">
        <v>617</v>
      </c>
      <c r="CL1166" s="88" t="s">
        <v>1442</v>
      </c>
      <c r="CM1166" s="313">
        <v>3158317684</v>
      </c>
      <c r="CN1166" s="313" t="s">
        <v>2586</v>
      </c>
      <c r="CO1166" s="313" t="s">
        <v>2587</v>
      </c>
      <c r="CP1166" s="8">
        <v>3174004447</v>
      </c>
      <c r="CQ1166" s="79" t="s">
        <v>621</v>
      </c>
      <c r="CR1166" s="21"/>
      <c r="CS1166" s="21" t="s">
        <v>12400</v>
      </c>
      <c r="CT1166" s="103" t="s">
        <v>10020</v>
      </c>
      <c r="CU1166" s="20" t="s">
        <v>385</v>
      </c>
      <c r="CV1166" s="20" t="s">
        <v>12560</v>
      </c>
      <c r="CW1166" s="11" t="s">
        <v>7188</v>
      </c>
      <c r="CX1166" s="86" t="s">
        <v>993</v>
      </c>
      <c r="CY1166" s="86" t="s">
        <v>12900</v>
      </c>
      <c r="CZ1166" s="86" t="s">
        <v>12899</v>
      </c>
      <c r="DA1166" s="86" t="s">
        <v>86</v>
      </c>
      <c r="DB1166" s="86" t="s">
        <v>385</v>
      </c>
      <c r="DC1166" s="6" t="s">
        <v>993</v>
      </c>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row>
    <row r="1167" spans="1:154" ht="20.25" customHeight="1" x14ac:dyDescent="0.25">
      <c r="A1167" s="327"/>
      <c r="B1167" s="83">
        <v>141</v>
      </c>
      <c r="C1167" s="449">
        <v>1477</v>
      </c>
      <c r="D1167" s="113" t="s">
        <v>11398</v>
      </c>
      <c r="E1167" s="253" t="s">
        <v>6358</v>
      </c>
      <c r="F1167" s="256" t="s">
        <v>243</v>
      </c>
      <c r="G1167" s="256" t="s">
        <v>11823</v>
      </c>
      <c r="H1167" s="256" t="s">
        <v>993</v>
      </c>
      <c r="I1167" s="256" t="s">
        <v>7765</v>
      </c>
      <c r="J1167" s="256" t="s">
        <v>7766</v>
      </c>
      <c r="K1167" s="256" t="s">
        <v>12250</v>
      </c>
      <c r="L1167" s="98">
        <v>697</v>
      </c>
      <c r="M1167" s="256" t="s">
        <v>4412</v>
      </c>
      <c r="N1167" s="99" t="s">
        <v>4413</v>
      </c>
      <c r="O1167" s="12" t="s">
        <v>4414</v>
      </c>
      <c r="P1167" s="27" t="s">
        <v>79</v>
      </c>
      <c r="Q1167" s="30" t="s">
        <v>79</v>
      </c>
      <c r="R1167" s="30" t="s">
        <v>80</v>
      </c>
      <c r="S1167" s="101" t="s">
        <v>5465</v>
      </c>
      <c r="T1167" s="100" t="s">
        <v>6359</v>
      </c>
      <c r="U1167" s="98">
        <v>130200002093</v>
      </c>
      <c r="V1167" s="99" t="s">
        <v>119</v>
      </c>
      <c r="W1167" s="99" t="s">
        <v>83</v>
      </c>
      <c r="X1167" s="101" t="s">
        <v>531</v>
      </c>
      <c r="Y1167" s="101" t="s">
        <v>761</v>
      </c>
      <c r="Z1167" s="99" t="s">
        <v>1179</v>
      </c>
      <c r="AA1167" s="101" t="s">
        <v>103</v>
      </c>
      <c r="AB1167" s="101" t="s">
        <v>1088</v>
      </c>
      <c r="AC1167" s="101" t="s">
        <v>1211</v>
      </c>
      <c r="AD1167" s="99" t="s">
        <v>86</v>
      </c>
      <c r="AE1167" s="13">
        <v>42011</v>
      </c>
      <c r="AF1167" s="13">
        <v>42024</v>
      </c>
      <c r="AG1167" s="4">
        <f t="shared" ca="1" si="17"/>
        <v>4</v>
      </c>
      <c r="AH1167" s="32">
        <v>42011</v>
      </c>
      <c r="AI1167" s="15" t="s">
        <v>338</v>
      </c>
      <c r="AJ1167" s="101" t="s">
        <v>886</v>
      </c>
      <c r="AK1167" s="101" t="s">
        <v>1510</v>
      </c>
      <c r="AL1167" s="84" t="s">
        <v>13782</v>
      </c>
      <c r="AM1167" s="84" t="s">
        <v>14502</v>
      </c>
      <c r="AN1167" s="84" t="s">
        <v>12046</v>
      </c>
      <c r="AO1167" s="84" t="s">
        <v>7240</v>
      </c>
      <c r="AP1167" s="80" t="s">
        <v>152</v>
      </c>
      <c r="AQ1167" s="5" t="s">
        <v>9279</v>
      </c>
      <c r="AR1167" s="25" t="s">
        <v>6360</v>
      </c>
      <c r="AS1167" s="101" t="s">
        <v>993</v>
      </c>
      <c r="AT1167" s="101" t="s">
        <v>993</v>
      </c>
      <c r="AU1167" s="99" t="s">
        <v>90</v>
      </c>
      <c r="AV1167" s="99" t="s">
        <v>906</v>
      </c>
      <c r="AW1167" s="99" t="s">
        <v>75</v>
      </c>
      <c r="AX1167" s="256" t="s">
        <v>86</v>
      </c>
      <c r="AY1167" s="99" t="s">
        <v>79</v>
      </c>
      <c r="AZ1167" s="99" t="s">
        <v>79</v>
      </c>
      <c r="BA1167" s="101" t="s">
        <v>1055</v>
      </c>
      <c r="BB1167" s="18">
        <v>42019</v>
      </c>
      <c r="BC1167" s="6" t="s">
        <v>993</v>
      </c>
      <c r="BD1167" s="12">
        <v>4</v>
      </c>
      <c r="BE1167" s="102" t="s">
        <v>7217</v>
      </c>
      <c r="BF1167" s="16">
        <v>320000000</v>
      </c>
      <c r="BG1167" s="16">
        <v>50000</v>
      </c>
      <c r="BH1167" s="16">
        <v>50000</v>
      </c>
      <c r="BI1167" s="16">
        <v>50000</v>
      </c>
      <c r="BJ1167" s="16">
        <v>20000</v>
      </c>
      <c r="BK1167" s="80" t="s">
        <v>993</v>
      </c>
      <c r="BL1167" s="5" t="s">
        <v>86</v>
      </c>
      <c r="BM1167" s="5" t="s">
        <v>993</v>
      </c>
      <c r="BN1167" s="124" t="s">
        <v>342</v>
      </c>
      <c r="BO1167" s="5" t="s">
        <v>646</v>
      </c>
      <c r="BP1167" s="6" t="s">
        <v>91</v>
      </c>
      <c r="BQ1167" s="82">
        <v>0.25</v>
      </c>
      <c r="BR1167" s="82">
        <v>0.91666666666666663</v>
      </c>
      <c r="BS1167" s="6" t="s">
        <v>1381</v>
      </c>
      <c r="BT1167" s="6" t="s">
        <v>584</v>
      </c>
      <c r="BU1167" s="6" t="s">
        <v>1036</v>
      </c>
      <c r="BV1167" s="27" t="s">
        <v>993</v>
      </c>
      <c r="BW1167" s="5"/>
      <c r="BX1167" s="5"/>
      <c r="BY1167" s="5" t="s">
        <v>1192</v>
      </c>
      <c r="BZ1167" s="5" t="s">
        <v>1294</v>
      </c>
      <c r="CA1167" s="5" t="s">
        <v>386</v>
      </c>
      <c r="CB1167" s="5" t="s">
        <v>347</v>
      </c>
      <c r="CC1167" s="6" t="s">
        <v>13136</v>
      </c>
      <c r="CD1167" s="42" t="s">
        <v>7061</v>
      </c>
      <c r="CE1167" s="4">
        <v>3182899379</v>
      </c>
      <c r="CF1167" s="43" t="s">
        <v>6750</v>
      </c>
      <c r="CG1167" s="7" t="s">
        <v>189</v>
      </c>
      <c r="CH1167" s="7">
        <v>0</v>
      </c>
      <c r="CI1167" s="7">
        <v>0</v>
      </c>
      <c r="CJ1167" s="88">
        <v>0</v>
      </c>
      <c r="CK1167" s="88" t="s">
        <v>4415</v>
      </c>
      <c r="CL1167" s="88" t="s">
        <v>4416</v>
      </c>
      <c r="CM1167" s="313">
        <v>3167401251</v>
      </c>
      <c r="CN1167" s="313" t="s">
        <v>9647</v>
      </c>
      <c r="CO1167" s="313" t="s">
        <v>9648</v>
      </c>
      <c r="CP1167" s="8" t="s">
        <v>4418</v>
      </c>
      <c r="CQ1167" s="79" t="s">
        <v>4419</v>
      </c>
      <c r="CR1167" s="21"/>
      <c r="CS1167" s="21" t="s">
        <v>6674</v>
      </c>
      <c r="CT1167" s="103" t="s">
        <v>1026</v>
      </c>
      <c r="CU1167" s="20" t="s">
        <v>993</v>
      </c>
      <c r="CV1167" s="262" t="s">
        <v>993</v>
      </c>
      <c r="CW1167" s="11" t="s">
        <v>7735</v>
      </c>
      <c r="CX1167" s="86" t="s">
        <v>993</v>
      </c>
      <c r="CY1167" s="86" t="s">
        <v>12898</v>
      </c>
      <c r="CZ1167" s="86" t="s">
        <v>12899</v>
      </c>
      <c r="DA1167" s="86" t="s">
        <v>130</v>
      </c>
      <c r="DB1167" s="86" t="s">
        <v>12906</v>
      </c>
      <c r="DC1167" s="5" t="s">
        <v>993</v>
      </c>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row>
    <row r="1168" spans="1:154" ht="20.25" customHeight="1" x14ac:dyDescent="0.25">
      <c r="A1168" s="327"/>
      <c r="B1168" s="83">
        <v>1374</v>
      </c>
      <c r="C1168" s="449">
        <v>1478</v>
      </c>
      <c r="D1168" s="113" t="s">
        <v>12065</v>
      </c>
      <c r="E1168" s="253" t="s">
        <v>6262</v>
      </c>
      <c r="F1168" s="256" t="s">
        <v>243</v>
      </c>
      <c r="G1168" s="256" t="s">
        <v>11823</v>
      </c>
      <c r="H1168" s="256" t="s">
        <v>993</v>
      </c>
      <c r="I1168" s="256" t="s">
        <v>7765</v>
      </c>
      <c r="J1168" s="256" t="s">
        <v>7766</v>
      </c>
      <c r="K1168" s="256" t="s">
        <v>12250</v>
      </c>
      <c r="L1168" s="98">
        <v>872</v>
      </c>
      <c r="M1168" s="256" t="s">
        <v>5735</v>
      </c>
      <c r="N1168" s="388" t="s">
        <v>5736</v>
      </c>
      <c r="O1168" s="12" t="s">
        <v>5737</v>
      </c>
      <c r="P1168" s="27" t="s">
        <v>79</v>
      </c>
      <c r="Q1168" s="30" t="s">
        <v>79</v>
      </c>
      <c r="R1168" s="30" t="s">
        <v>80</v>
      </c>
      <c r="S1168" s="101" t="s">
        <v>5465</v>
      </c>
      <c r="T1168" s="100" t="s">
        <v>6263</v>
      </c>
      <c r="U1168" s="98">
        <v>130200002088</v>
      </c>
      <c r="V1168" s="99" t="s">
        <v>119</v>
      </c>
      <c r="W1168" s="99" t="s">
        <v>83</v>
      </c>
      <c r="X1168" s="101" t="s">
        <v>531</v>
      </c>
      <c r="Y1168" s="101" t="s">
        <v>761</v>
      </c>
      <c r="Z1168" s="99" t="s">
        <v>1179</v>
      </c>
      <c r="AA1168" s="101" t="s">
        <v>103</v>
      </c>
      <c r="AB1168" s="101" t="s">
        <v>1088</v>
      </c>
      <c r="AC1168" s="101" t="s">
        <v>1211</v>
      </c>
      <c r="AD1168" s="99" t="s">
        <v>86</v>
      </c>
      <c r="AE1168" s="13">
        <v>41986</v>
      </c>
      <c r="AF1168" s="13">
        <v>41992</v>
      </c>
      <c r="AG1168" s="4">
        <f t="shared" ca="1" si="17"/>
        <v>4</v>
      </c>
      <c r="AH1168" s="32">
        <v>41986</v>
      </c>
      <c r="AI1168" s="15" t="s">
        <v>338</v>
      </c>
      <c r="AJ1168" s="101" t="s">
        <v>886</v>
      </c>
      <c r="AK1168" s="101" t="s">
        <v>887</v>
      </c>
      <c r="AL1168" s="84" t="s">
        <v>13765</v>
      </c>
      <c r="AM1168" s="84" t="s">
        <v>14780</v>
      </c>
      <c r="AN1168" s="84" t="s">
        <v>12046</v>
      </c>
      <c r="AO1168" s="84" t="s">
        <v>7240</v>
      </c>
      <c r="AP1168" s="80" t="s">
        <v>152</v>
      </c>
      <c r="AQ1168" s="5" t="s">
        <v>9262</v>
      </c>
      <c r="AR1168" s="25">
        <v>8722</v>
      </c>
      <c r="AS1168" s="101" t="s">
        <v>993</v>
      </c>
      <c r="AT1168" s="101" t="s">
        <v>993</v>
      </c>
      <c r="AU1168" s="99" t="s">
        <v>90</v>
      </c>
      <c r="AV1168" s="99" t="s">
        <v>906</v>
      </c>
      <c r="AW1168" s="99" t="s">
        <v>75</v>
      </c>
      <c r="AX1168" s="256" t="s">
        <v>130</v>
      </c>
      <c r="AY1168" s="99" t="s">
        <v>79</v>
      </c>
      <c r="AZ1168" s="99" t="s">
        <v>79</v>
      </c>
      <c r="BA1168" s="101" t="s">
        <v>1055</v>
      </c>
      <c r="BB1168" s="18">
        <v>41991</v>
      </c>
      <c r="BC1168" s="6" t="s">
        <v>993</v>
      </c>
      <c r="BD1168" s="12">
        <v>4</v>
      </c>
      <c r="BE1168" s="102" t="s">
        <v>7217</v>
      </c>
      <c r="BF1168" s="16">
        <v>320000000</v>
      </c>
      <c r="BG1168" s="16">
        <v>50000</v>
      </c>
      <c r="BH1168" s="16">
        <v>50000</v>
      </c>
      <c r="BI1168" s="16">
        <v>50000</v>
      </c>
      <c r="BJ1168" s="16">
        <v>20000</v>
      </c>
      <c r="BK1168" s="80" t="s">
        <v>993</v>
      </c>
      <c r="BL1168" s="5" t="s">
        <v>86</v>
      </c>
      <c r="BM1168" s="5" t="s">
        <v>993</v>
      </c>
      <c r="BN1168" s="124" t="s">
        <v>342</v>
      </c>
      <c r="BO1168" s="6" t="s">
        <v>646</v>
      </c>
      <c r="BP1168" s="6" t="s">
        <v>91</v>
      </c>
      <c r="BQ1168" s="82" t="s">
        <v>993</v>
      </c>
      <c r="BR1168" s="82" t="s">
        <v>993</v>
      </c>
      <c r="BS1168" s="6" t="s">
        <v>385</v>
      </c>
      <c r="BT1168" s="6" t="s">
        <v>993</v>
      </c>
      <c r="BU1168" s="6" t="s">
        <v>1036</v>
      </c>
      <c r="BV1168" s="27" t="s">
        <v>1073</v>
      </c>
      <c r="BW1168" s="5"/>
      <c r="BX1168" s="5"/>
      <c r="BY1168" s="5" t="s">
        <v>1192</v>
      </c>
      <c r="BZ1168" s="5" t="s">
        <v>1294</v>
      </c>
      <c r="CA1168" s="5" t="s">
        <v>386</v>
      </c>
      <c r="CB1168" s="5" t="s">
        <v>347</v>
      </c>
      <c r="CC1168" s="6" t="s">
        <v>13136</v>
      </c>
      <c r="CD1168" s="42" t="s">
        <v>7061</v>
      </c>
      <c r="CE1168" s="4">
        <v>3182899379</v>
      </c>
      <c r="CF1168" s="43" t="s">
        <v>6750</v>
      </c>
      <c r="CG1168" s="7" t="s">
        <v>189</v>
      </c>
      <c r="CH1168" s="7">
        <v>0</v>
      </c>
      <c r="CI1168" s="7">
        <v>0</v>
      </c>
      <c r="CJ1168" s="88">
        <v>0</v>
      </c>
      <c r="CK1168" s="88" t="s">
        <v>5739</v>
      </c>
      <c r="CL1168" s="88" t="s">
        <v>5740</v>
      </c>
      <c r="CM1168" s="313">
        <v>3175135097</v>
      </c>
      <c r="CN1168" s="313" t="s">
        <v>5741</v>
      </c>
      <c r="CO1168" s="313" t="s">
        <v>13040</v>
      </c>
      <c r="CP1168" s="8">
        <v>3162844199</v>
      </c>
      <c r="CQ1168" s="79" t="s">
        <v>5742</v>
      </c>
      <c r="CR1168" s="21"/>
      <c r="CS1168" s="21" t="s">
        <v>6674</v>
      </c>
      <c r="CT1168" s="103" t="s">
        <v>1026</v>
      </c>
      <c r="CU1168" s="20" t="s">
        <v>993</v>
      </c>
      <c r="CV1168" s="262" t="s">
        <v>993</v>
      </c>
      <c r="CW1168" s="11" t="s">
        <v>7735</v>
      </c>
      <c r="CX1168" s="86" t="s">
        <v>993</v>
      </c>
      <c r="CY1168" s="86" t="s">
        <v>12898</v>
      </c>
      <c r="CZ1168" s="86" t="s">
        <v>12899</v>
      </c>
      <c r="DA1168" s="86" t="s">
        <v>130</v>
      </c>
      <c r="DB1168" s="86" t="s">
        <v>12906</v>
      </c>
      <c r="DC1168" s="6" t="s">
        <v>993</v>
      </c>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row>
    <row r="1169" spans="1:129" ht="20.25" customHeight="1" x14ac:dyDescent="0.25">
      <c r="A1169" s="327"/>
      <c r="B1169" s="83">
        <v>1388</v>
      </c>
      <c r="C1169" s="449">
        <v>1479</v>
      </c>
      <c r="D1169" s="113" t="s">
        <v>11395</v>
      </c>
      <c r="E1169" s="253" t="s">
        <v>6340</v>
      </c>
      <c r="F1169" s="256" t="s">
        <v>168</v>
      </c>
      <c r="G1169" s="256" t="s">
        <v>11831</v>
      </c>
      <c r="H1169" s="256" t="s">
        <v>993</v>
      </c>
      <c r="I1169" s="256" t="s">
        <v>7753</v>
      </c>
      <c r="J1169" s="256" t="s">
        <v>7754</v>
      </c>
      <c r="K1169" s="256" t="s">
        <v>12243</v>
      </c>
      <c r="L1169" s="98">
        <v>229</v>
      </c>
      <c r="M1169" s="256" t="s">
        <v>2079</v>
      </c>
      <c r="N1169" s="99" t="s">
        <v>2080</v>
      </c>
      <c r="O1169" s="12" t="s">
        <v>2081</v>
      </c>
      <c r="P1169" s="27" t="s">
        <v>79</v>
      </c>
      <c r="Q1169" s="30" t="s">
        <v>79</v>
      </c>
      <c r="R1169" s="30" t="s">
        <v>80</v>
      </c>
      <c r="S1169" s="101" t="s">
        <v>5465</v>
      </c>
      <c r="T1169" s="100" t="s">
        <v>7041</v>
      </c>
      <c r="U1169" s="98">
        <v>130200002086</v>
      </c>
      <c r="V1169" s="99" t="s">
        <v>119</v>
      </c>
      <c r="W1169" s="99" t="s">
        <v>83</v>
      </c>
      <c r="X1169" s="31" t="s">
        <v>129</v>
      </c>
      <c r="Y1169" s="101" t="s">
        <v>761</v>
      </c>
      <c r="Z1169" s="99" t="s">
        <v>1220</v>
      </c>
      <c r="AA1169" s="101" t="s">
        <v>85</v>
      </c>
      <c r="AB1169" s="101" t="s">
        <v>2069</v>
      </c>
      <c r="AC1169" s="101" t="s">
        <v>2069</v>
      </c>
      <c r="AD1169" s="99" t="s">
        <v>86</v>
      </c>
      <c r="AE1169" s="13">
        <v>41985</v>
      </c>
      <c r="AF1169" s="13">
        <v>42004</v>
      </c>
      <c r="AG1169" s="4">
        <f t="shared" ca="1" si="17"/>
        <v>4</v>
      </c>
      <c r="AH1169" s="32">
        <v>41985</v>
      </c>
      <c r="AI1169" s="15" t="s">
        <v>327</v>
      </c>
      <c r="AJ1169" s="101" t="s">
        <v>902</v>
      </c>
      <c r="AK1169" s="101" t="s">
        <v>903</v>
      </c>
      <c r="AL1169" s="84" t="s">
        <v>13779</v>
      </c>
      <c r="AM1169" s="84" t="s">
        <v>14894</v>
      </c>
      <c r="AN1169" s="84" t="s">
        <v>12046</v>
      </c>
      <c r="AO1169" s="84" t="s">
        <v>7239</v>
      </c>
      <c r="AP1169" s="16" t="s">
        <v>7020</v>
      </c>
      <c r="AQ1169" s="5" t="s">
        <v>9276</v>
      </c>
      <c r="AR1169" s="25">
        <v>2292</v>
      </c>
      <c r="AS1169" s="101" t="s">
        <v>993</v>
      </c>
      <c r="AT1169" s="101" t="s">
        <v>993</v>
      </c>
      <c r="AU1169" s="99" t="s">
        <v>90</v>
      </c>
      <c r="AV1169" s="99" t="s">
        <v>906</v>
      </c>
      <c r="AW1169" s="99" t="s">
        <v>315</v>
      </c>
      <c r="AX1169" s="256" t="s">
        <v>130</v>
      </c>
      <c r="AY1169" s="99" t="s">
        <v>79</v>
      </c>
      <c r="AZ1169" s="99" t="s">
        <v>79</v>
      </c>
      <c r="BA1169" s="99" t="s">
        <v>1111</v>
      </c>
      <c r="BB1169" s="18">
        <v>42002</v>
      </c>
      <c r="BC1169" s="6" t="s">
        <v>993</v>
      </c>
      <c r="BD1169" s="12">
        <v>4</v>
      </c>
      <c r="BE1169" s="102" t="s">
        <v>7217</v>
      </c>
      <c r="BF1169" s="16">
        <v>320000000</v>
      </c>
      <c r="BG1169" s="16">
        <v>50000</v>
      </c>
      <c r="BH1169" s="16">
        <v>50000</v>
      </c>
      <c r="BI1169" s="16">
        <v>50000</v>
      </c>
      <c r="BJ1169" s="16">
        <v>20000</v>
      </c>
      <c r="BK1169" s="80" t="s">
        <v>993</v>
      </c>
      <c r="BL1169" s="5" t="s">
        <v>86</v>
      </c>
      <c r="BM1169" s="5" t="s">
        <v>993</v>
      </c>
      <c r="BN1169" s="124" t="s">
        <v>342</v>
      </c>
      <c r="BO1169" s="5" t="s">
        <v>646</v>
      </c>
      <c r="BP1169" s="6" t="s">
        <v>91</v>
      </c>
      <c r="BQ1169" s="82" t="s">
        <v>993</v>
      </c>
      <c r="BR1169" s="82" t="s">
        <v>993</v>
      </c>
      <c r="BS1169" s="5" t="s">
        <v>1212</v>
      </c>
      <c r="BT1169" s="6" t="s">
        <v>993</v>
      </c>
      <c r="BU1169" s="6" t="s">
        <v>1036</v>
      </c>
      <c r="BV1169" s="27" t="s">
        <v>993</v>
      </c>
      <c r="BW1169" s="5"/>
      <c r="BX1169" s="5"/>
      <c r="BY1169" s="5" t="s">
        <v>1192</v>
      </c>
      <c r="BZ1169" s="5" t="s">
        <v>1294</v>
      </c>
      <c r="CA1169" s="5" t="s">
        <v>386</v>
      </c>
      <c r="CB1169" s="5" t="s">
        <v>347</v>
      </c>
      <c r="CC1169" s="6" t="s">
        <v>13136</v>
      </c>
      <c r="CD1169" s="42" t="s">
        <v>7059</v>
      </c>
      <c r="CE1169" s="53">
        <v>3182899405</v>
      </c>
      <c r="CF1169" s="43">
        <v>0</v>
      </c>
      <c r="CG1169" s="7" t="s">
        <v>189</v>
      </c>
      <c r="CH1169" s="7">
        <v>0</v>
      </c>
      <c r="CI1169" s="7">
        <v>0</v>
      </c>
      <c r="CJ1169" s="88">
        <v>0</v>
      </c>
      <c r="CK1169" s="88" t="s">
        <v>10662</v>
      </c>
      <c r="CL1169" s="88" t="s">
        <v>10662</v>
      </c>
      <c r="CM1169" s="313">
        <v>3173834728</v>
      </c>
      <c r="CN1169" s="313" t="s">
        <v>12433</v>
      </c>
      <c r="CO1169" s="313" t="s">
        <v>12432</v>
      </c>
      <c r="CP1169" s="8">
        <v>3187163152</v>
      </c>
      <c r="CQ1169" s="79" t="s">
        <v>2084</v>
      </c>
      <c r="CR1169" s="21"/>
      <c r="CS1169" s="21" t="s">
        <v>8026</v>
      </c>
      <c r="CT1169" s="103" t="s">
        <v>5428</v>
      </c>
      <c r="CU1169" s="20" t="s">
        <v>12425</v>
      </c>
      <c r="CV1169" s="20" t="s">
        <v>7931</v>
      </c>
      <c r="CW1169" s="11" t="s">
        <v>7188</v>
      </c>
      <c r="CX1169" s="86" t="s">
        <v>993</v>
      </c>
      <c r="CY1169" s="86" t="s">
        <v>12930</v>
      </c>
      <c r="CZ1169" s="86" t="s">
        <v>12899</v>
      </c>
      <c r="DA1169" s="86" t="s">
        <v>86</v>
      </c>
      <c r="DB1169" s="86" t="s">
        <v>12425</v>
      </c>
      <c r="DC1169" s="5" t="s">
        <v>993</v>
      </c>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row>
    <row r="1170" spans="1:129" ht="20.25" customHeight="1" x14ac:dyDescent="0.25">
      <c r="A1170" s="327"/>
      <c r="B1170" s="83">
        <v>1382</v>
      </c>
      <c r="C1170" s="449">
        <v>1481</v>
      </c>
      <c r="D1170" s="113" t="s">
        <v>11390</v>
      </c>
      <c r="E1170" s="253" t="s">
        <v>6288</v>
      </c>
      <c r="F1170" s="256" t="s">
        <v>10679</v>
      </c>
      <c r="G1170" s="256" t="s">
        <v>11820</v>
      </c>
      <c r="H1170" s="256" t="s">
        <v>993</v>
      </c>
      <c r="I1170" s="256" t="s">
        <v>15345</v>
      </c>
      <c r="J1170" s="256" t="s">
        <v>7741</v>
      </c>
      <c r="K1170" s="256" t="s">
        <v>12234</v>
      </c>
      <c r="L1170" s="98">
        <v>918</v>
      </c>
      <c r="M1170" s="98" t="s">
        <v>6289</v>
      </c>
      <c r="N1170" s="107" t="s">
        <v>6288</v>
      </c>
      <c r="O1170" s="12">
        <v>0</v>
      </c>
      <c r="P1170" s="27" t="s">
        <v>79</v>
      </c>
      <c r="Q1170" s="30" t="s">
        <v>79</v>
      </c>
      <c r="R1170" s="30" t="s">
        <v>80</v>
      </c>
      <c r="S1170" s="101" t="s">
        <v>5465</v>
      </c>
      <c r="T1170" s="100" t="s">
        <v>6290</v>
      </c>
      <c r="U1170" s="98">
        <v>130200002773</v>
      </c>
      <c r="V1170" s="99" t="s">
        <v>119</v>
      </c>
      <c r="W1170" s="99" t="s">
        <v>83</v>
      </c>
      <c r="X1170" s="101" t="s">
        <v>531</v>
      </c>
      <c r="Y1170" s="101" t="s">
        <v>761</v>
      </c>
      <c r="Z1170" s="99" t="s">
        <v>1179</v>
      </c>
      <c r="AA1170" s="101" t="s">
        <v>103</v>
      </c>
      <c r="AB1170" s="101" t="s">
        <v>1087</v>
      </c>
      <c r="AC1170" s="101" t="s">
        <v>1087</v>
      </c>
      <c r="AD1170" s="99" t="s">
        <v>86</v>
      </c>
      <c r="AE1170" s="13">
        <v>41982</v>
      </c>
      <c r="AF1170" s="13">
        <v>42003</v>
      </c>
      <c r="AG1170" s="4">
        <f t="shared" ca="1" si="17"/>
        <v>4</v>
      </c>
      <c r="AH1170" s="32">
        <v>41982</v>
      </c>
      <c r="AI1170" s="15" t="s">
        <v>338</v>
      </c>
      <c r="AJ1170" s="101" t="s">
        <v>886</v>
      </c>
      <c r="AK1170" s="101" t="s">
        <v>886</v>
      </c>
      <c r="AL1170" s="84" t="s">
        <v>13776</v>
      </c>
      <c r="AM1170" s="84" t="s">
        <v>14891</v>
      </c>
      <c r="AN1170" s="84" t="s">
        <v>12046</v>
      </c>
      <c r="AO1170" s="84" t="s">
        <v>7240</v>
      </c>
      <c r="AP1170" s="16" t="s">
        <v>7020</v>
      </c>
      <c r="AQ1170" s="5" t="s">
        <v>9273</v>
      </c>
      <c r="AR1170" s="25">
        <v>9181</v>
      </c>
      <c r="AS1170" s="101" t="s">
        <v>993</v>
      </c>
      <c r="AT1170" s="101" t="s">
        <v>993</v>
      </c>
      <c r="AU1170" s="99" t="s">
        <v>90</v>
      </c>
      <c r="AV1170" s="99" t="s">
        <v>906</v>
      </c>
      <c r="AW1170" s="99" t="s">
        <v>96</v>
      </c>
      <c r="AX1170" s="256" t="s">
        <v>86</v>
      </c>
      <c r="AY1170" s="99" t="s">
        <v>79</v>
      </c>
      <c r="AZ1170" s="99" t="s">
        <v>79</v>
      </c>
      <c r="BA1170" s="101" t="s">
        <v>1055</v>
      </c>
      <c r="BB1170" s="18">
        <v>42002</v>
      </c>
      <c r="BC1170" s="6" t="s">
        <v>993</v>
      </c>
      <c r="BD1170" s="12">
        <v>4</v>
      </c>
      <c r="BE1170" s="102" t="s">
        <v>7217</v>
      </c>
      <c r="BF1170" s="16">
        <v>320000000</v>
      </c>
      <c r="BG1170" s="16">
        <v>50000</v>
      </c>
      <c r="BH1170" s="16">
        <v>50000</v>
      </c>
      <c r="BI1170" s="16">
        <v>50000</v>
      </c>
      <c r="BJ1170" s="16">
        <v>20000</v>
      </c>
      <c r="BK1170" s="80" t="s">
        <v>993</v>
      </c>
      <c r="BL1170" s="5" t="s">
        <v>86</v>
      </c>
      <c r="BM1170" s="5" t="s">
        <v>993</v>
      </c>
      <c r="BN1170" s="124" t="s">
        <v>342</v>
      </c>
      <c r="BO1170" s="6" t="s">
        <v>646</v>
      </c>
      <c r="BP1170" s="6" t="s">
        <v>91</v>
      </c>
      <c r="BQ1170" s="82" t="s">
        <v>993</v>
      </c>
      <c r="BR1170" s="82" t="s">
        <v>993</v>
      </c>
      <c r="BS1170" s="5" t="s">
        <v>1212</v>
      </c>
      <c r="BT1170" s="6" t="s">
        <v>993</v>
      </c>
      <c r="BU1170" s="6" t="s">
        <v>1036</v>
      </c>
      <c r="BV1170" s="27" t="s">
        <v>993</v>
      </c>
      <c r="BW1170" s="5"/>
      <c r="BX1170" s="5"/>
      <c r="BY1170" s="5" t="s">
        <v>1192</v>
      </c>
      <c r="BZ1170" s="5" t="s">
        <v>1294</v>
      </c>
      <c r="CA1170" s="5" t="s">
        <v>386</v>
      </c>
      <c r="CB1170" s="5" t="s">
        <v>347</v>
      </c>
      <c r="CC1170" s="6" t="s">
        <v>13136</v>
      </c>
      <c r="CD1170" s="42" t="s">
        <v>7060</v>
      </c>
      <c r="CE1170" s="4">
        <v>3182893993</v>
      </c>
      <c r="CF1170" s="43" t="s">
        <v>6747</v>
      </c>
      <c r="CG1170" s="7" t="s">
        <v>189</v>
      </c>
      <c r="CH1170" s="7" t="s">
        <v>6291</v>
      </c>
      <c r="CI1170" s="7">
        <v>3153706737</v>
      </c>
      <c r="CJ1170" s="88" t="s">
        <v>6292</v>
      </c>
      <c r="CK1170" s="88" t="s">
        <v>6293</v>
      </c>
      <c r="CL1170" s="88" t="s">
        <v>6294</v>
      </c>
      <c r="CM1170" s="313">
        <v>3185168345</v>
      </c>
      <c r="CN1170" s="313" t="s">
        <v>6295</v>
      </c>
      <c r="CO1170" s="313" t="s">
        <v>6292</v>
      </c>
      <c r="CP1170" s="8">
        <v>3166903762</v>
      </c>
      <c r="CQ1170" s="79" t="s">
        <v>6296</v>
      </c>
      <c r="CR1170" s="21"/>
      <c r="CS1170" s="21" t="s">
        <v>6674</v>
      </c>
      <c r="CT1170" s="103" t="s">
        <v>1026</v>
      </c>
      <c r="CU1170" s="20" t="s">
        <v>993</v>
      </c>
      <c r="CV1170" s="262" t="s">
        <v>993</v>
      </c>
      <c r="CW1170" s="11" t="s">
        <v>7735</v>
      </c>
      <c r="CX1170" s="86" t="s">
        <v>993</v>
      </c>
      <c r="CY1170" s="86" t="s">
        <v>12898</v>
      </c>
      <c r="CZ1170" s="86" t="s">
        <v>12899</v>
      </c>
      <c r="DA1170" s="86" t="s">
        <v>130</v>
      </c>
      <c r="DB1170" s="86" t="s">
        <v>12906</v>
      </c>
      <c r="DC1170" s="6" t="s">
        <v>993</v>
      </c>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row>
    <row r="1171" spans="1:129" ht="20.25" customHeight="1" x14ac:dyDescent="0.25">
      <c r="A1171" s="327"/>
      <c r="B1171" s="83">
        <v>1212</v>
      </c>
      <c r="C1171" s="449">
        <v>1482</v>
      </c>
      <c r="D1171" s="113" t="s">
        <v>11381</v>
      </c>
      <c r="E1171" s="253" t="s">
        <v>5089</v>
      </c>
      <c r="F1171" s="256" t="s">
        <v>243</v>
      </c>
      <c r="G1171" s="256" t="s">
        <v>11823</v>
      </c>
      <c r="H1171" s="256" t="s">
        <v>993</v>
      </c>
      <c r="I1171" s="256" t="s">
        <v>137</v>
      </c>
      <c r="J1171" s="256" t="s">
        <v>7750</v>
      </c>
      <c r="K1171" s="256" t="s">
        <v>12241</v>
      </c>
      <c r="L1171" s="98">
        <v>772</v>
      </c>
      <c r="M1171" s="17" t="s">
        <v>5088</v>
      </c>
      <c r="N1171" s="99" t="s">
        <v>5089</v>
      </c>
      <c r="O1171" s="12" t="s">
        <v>5090</v>
      </c>
      <c r="P1171" s="27" t="s">
        <v>79</v>
      </c>
      <c r="Q1171" s="30" t="s">
        <v>79</v>
      </c>
      <c r="R1171" s="30" t="s">
        <v>662</v>
      </c>
      <c r="S1171" s="101" t="s">
        <v>5465</v>
      </c>
      <c r="T1171" s="100" t="s">
        <v>6269</v>
      </c>
      <c r="U1171" s="98">
        <v>130200002092</v>
      </c>
      <c r="V1171" s="99" t="s">
        <v>119</v>
      </c>
      <c r="W1171" s="99" t="s">
        <v>83</v>
      </c>
      <c r="X1171" s="101" t="s">
        <v>531</v>
      </c>
      <c r="Y1171" s="101" t="s">
        <v>761</v>
      </c>
      <c r="Z1171" s="99" t="s">
        <v>1179</v>
      </c>
      <c r="AA1171" s="101" t="s">
        <v>103</v>
      </c>
      <c r="AB1171" s="101" t="s">
        <v>1088</v>
      </c>
      <c r="AC1171" s="101" t="s">
        <v>1211</v>
      </c>
      <c r="AD1171" s="99" t="s">
        <v>86</v>
      </c>
      <c r="AE1171" s="13">
        <v>41979</v>
      </c>
      <c r="AF1171" s="13">
        <v>41995</v>
      </c>
      <c r="AG1171" s="4">
        <f t="shared" ca="1" si="17"/>
        <v>4</v>
      </c>
      <c r="AH1171" s="32">
        <v>41979</v>
      </c>
      <c r="AI1171" s="15" t="s">
        <v>338</v>
      </c>
      <c r="AJ1171" s="101" t="s">
        <v>886</v>
      </c>
      <c r="AK1171" s="101" t="s">
        <v>887</v>
      </c>
      <c r="AL1171" s="84" t="s">
        <v>13768</v>
      </c>
      <c r="AM1171" s="84" t="s">
        <v>14744</v>
      </c>
      <c r="AN1171" s="84" t="s">
        <v>12046</v>
      </c>
      <c r="AO1171" s="84" t="s">
        <v>7240</v>
      </c>
      <c r="AP1171" s="80" t="s">
        <v>152</v>
      </c>
      <c r="AQ1171" s="5" t="s">
        <v>9265</v>
      </c>
      <c r="AR1171" s="25">
        <v>7722</v>
      </c>
      <c r="AS1171" s="101" t="s">
        <v>993</v>
      </c>
      <c r="AT1171" s="101" t="s">
        <v>993</v>
      </c>
      <c r="AU1171" s="99" t="s">
        <v>90</v>
      </c>
      <c r="AV1171" s="99" t="s">
        <v>906</v>
      </c>
      <c r="AW1171" s="99" t="s">
        <v>137</v>
      </c>
      <c r="AX1171" s="256" t="s">
        <v>86</v>
      </c>
      <c r="AY1171" s="99" t="s">
        <v>79</v>
      </c>
      <c r="AZ1171" s="99" t="s">
        <v>79</v>
      </c>
      <c r="BA1171" s="101" t="s">
        <v>1055</v>
      </c>
      <c r="BB1171" s="18">
        <v>41984</v>
      </c>
      <c r="BC1171" s="6" t="s">
        <v>993</v>
      </c>
      <c r="BD1171" s="12">
        <v>4</v>
      </c>
      <c r="BE1171" s="102" t="s">
        <v>7217</v>
      </c>
      <c r="BF1171" s="16">
        <v>320000000</v>
      </c>
      <c r="BG1171" s="16">
        <v>50000</v>
      </c>
      <c r="BH1171" s="16">
        <v>50000</v>
      </c>
      <c r="BI1171" s="16">
        <v>50000</v>
      </c>
      <c r="BJ1171" s="16">
        <v>20000</v>
      </c>
      <c r="BK1171" s="80" t="s">
        <v>993</v>
      </c>
      <c r="BL1171" s="5" t="s">
        <v>86</v>
      </c>
      <c r="BM1171" s="5" t="s">
        <v>993</v>
      </c>
      <c r="BN1171" s="124" t="s">
        <v>342</v>
      </c>
      <c r="BO1171" s="6" t="s">
        <v>646</v>
      </c>
      <c r="BP1171" s="6" t="s">
        <v>91</v>
      </c>
      <c r="BQ1171" s="82" t="s">
        <v>993</v>
      </c>
      <c r="BR1171" s="82" t="s">
        <v>993</v>
      </c>
      <c r="BS1171" s="6" t="s">
        <v>385</v>
      </c>
      <c r="BT1171" s="6" t="s">
        <v>993</v>
      </c>
      <c r="BU1171" s="6" t="s">
        <v>1036</v>
      </c>
      <c r="BV1171" s="27" t="s">
        <v>993</v>
      </c>
      <c r="BW1171" s="5"/>
      <c r="BX1171" s="5"/>
      <c r="BY1171" s="5" t="s">
        <v>1192</v>
      </c>
      <c r="BZ1171" s="5" t="s">
        <v>1294</v>
      </c>
      <c r="CA1171" s="5" t="s">
        <v>386</v>
      </c>
      <c r="CB1171" s="5" t="s">
        <v>347</v>
      </c>
      <c r="CC1171" s="6" t="s">
        <v>13136</v>
      </c>
      <c r="CD1171" s="42" t="s">
        <v>7061</v>
      </c>
      <c r="CE1171" s="4">
        <v>3182899379</v>
      </c>
      <c r="CF1171" s="43" t="s">
        <v>6750</v>
      </c>
      <c r="CG1171" s="7" t="s">
        <v>189</v>
      </c>
      <c r="CH1171" s="7">
        <v>0</v>
      </c>
      <c r="CI1171" s="7" t="s">
        <v>6270</v>
      </c>
      <c r="CJ1171" s="88">
        <v>0</v>
      </c>
      <c r="CK1171" s="88" t="s">
        <v>5096</v>
      </c>
      <c r="CL1171" s="88" t="s">
        <v>5097</v>
      </c>
      <c r="CM1171" s="313">
        <v>3187825967</v>
      </c>
      <c r="CN1171" s="313" t="s">
        <v>5098</v>
      </c>
      <c r="CO1171" s="313" t="s">
        <v>5099</v>
      </c>
      <c r="CP1171" s="8">
        <v>3182819824</v>
      </c>
      <c r="CQ1171" s="79" t="s">
        <v>5100</v>
      </c>
      <c r="CR1171" s="21"/>
      <c r="CS1171" s="21" t="s">
        <v>5922</v>
      </c>
      <c r="CT1171" s="103" t="s">
        <v>1026</v>
      </c>
      <c r="CU1171" s="20" t="s">
        <v>993</v>
      </c>
      <c r="CV1171" s="262" t="s">
        <v>993</v>
      </c>
      <c r="CW1171" s="11" t="s">
        <v>7735</v>
      </c>
      <c r="CX1171" s="86" t="s">
        <v>993</v>
      </c>
      <c r="CY1171" s="86" t="s">
        <v>12898</v>
      </c>
      <c r="CZ1171" s="86" t="s">
        <v>12899</v>
      </c>
      <c r="DA1171" s="86" t="s">
        <v>130</v>
      </c>
      <c r="DB1171" s="86" t="s">
        <v>12906</v>
      </c>
      <c r="DC1171" s="6" t="s">
        <v>993</v>
      </c>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row>
    <row r="1172" spans="1:129" ht="20.25" customHeight="1" x14ac:dyDescent="0.25">
      <c r="A1172" s="327"/>
      <c r="B1172" s="83">
        <v>1376</v>
      </c>
      <c r="C1172" s="449">
        <v>1483</v>
      </c>
      <c r="D1172" s="113" t="s">
        <v>11379</v>
      </c>
      <c r="E1172" s="253" t="s">
        <v>6257</v>
      </c>
      <c r="F1172" s="256" t="s">
        <v>243</v>
      </c>
      <c r="G1172" s="256" t="s">
        <v>11823</v>
      </c>
      <c r="H1172" s="256" t="s">
        <v>993</v>
      </c>
      <c r="I1172" s="256" t="s">
        <v>7765</v>
      </c>
      <c r="J1172" s="256" t="s">
        <v>7766</v>
      </c>
      <c r="K1172" s="256" t="s">
        <v>12250</v>
      </c>
      <c r="L1172" s="98">
        <v>323</v>
      </c>
      <c r="M1172" s="256" t="s">
        <v>76</v>
      </c>
      <c r="N1172" s="99" t="s">
        <v>77</v>
      </c>
      <c r="O1172" s="12" t="s">
        <v>3670</v>
      </c>
      <c r="P1172" s="27" t="s">
        <v>79</v>
      </c>
      <c r="Q1172" s="30" t="s">
        <v>79</v>
      </c>
      <c r="R1172" s="30" t="s">
        <v>80</v>
      </c>
      <c r="S1172" s="101" t="s">
        <v>5465</v>
      </c>
      <c r="T1172" s="100" t="s">
        <v>7042</v>
      </c>
      <c r="U1172" s="98">
        <v>130200002089</v>
      </c>
      <c r="V1172" s="99" t="s">
        <v>119</v>
      </c>
      <c r="W1172" s="99" t="s">
        <v>83</v>
      </c>
      <c r="X1172" s="101" t="s">
        <v>531</v>
      </c>
      <c r="Y1172" s="101" t="s">
        <v>761</v>
      </c>
      <c r="Z1172" s="99" t="s">
        <v>1179</v>
      </c>
      <c r="AA1172" s="101" t="s">
        <v>103</v>
      </c>
      <c r="AB1172" s="101" t="s">
        <v>1087</v>
      </c>
      <c r="AC1172" s="101" t="s">
        <v>1088</v>
      </c>
      <c r="AD1172" s="99" t="s">
        <v>86</v>
      </c>
      <c r="AE1172" s="13">
        <v>41986</v>
      </c>
      <c r="AF1172" s="13">
        <v>41992</v>
      </c>
      <c r="AG1172" s="4">
        <f t="shared" ca="1" si="17"/>
        <v>4</v>
      </c>
      <c r="AH1172" s="32">
        <v>41986</v>
      </c>
      <c r="AI1172" s="15" t="s">
        <v>338</v>
      </c>
      <c r="AJ1172" s="101" t="s">
        <v>886</v>
      </c>
      <c r="AK1172" s="101" t="s">
        <v>886</v>
      </c>
      <c r="AL1172" s="84" t="s">
        <v>13766</v>
      </c>
      <c r="AM1172" s="84" t="s">
        <v>14563</v>
      </c>
      <c r="AN1172" s="84" t="s">
        <v>12046</v>
      </c>
      <c r="AO1172" s="84" t="s">
        <v>7240</v>
      </c>
      <c r="AP1172" s="80" t="s">
        <v>152</v>
      </c>
      <c r="AQ1172" s="5" t="s">
        <v>9263</v>
      </c>
      <c r="AR1172" s="25">
        <v>3237</v>
      </c>
      <c r="AS1172" s="101" t="s">
        <v>993</v>
      </c>
      <c r="AT1172" s="101" t="s">
        <v>993</v>
      </c>
      <c r="AU1172" s="99" t="s">
        <v>90</v>
      </c>
      <c r="AV1172" s="99" t="s">
        <v>906</v>
      </c>
      <c r="AW1172" s="99" t="s">
        <v>75</v>
      </c>
      <c r="AX1172" s="256" t="s">
        <v>130</v>
      </c>
      <c r="AY1172" s="99" t="s">
        <v>79</v>
      </c>
      <c r="AZ1172" s="99" t="s">
        <v>79</v>
      </c>
      <c r="BA1172" s="101" t="s">
        <v>1055</v>
      </c>
      <c r="BB1172" s="18">
        <v>41992</v>
      </c>
      <c r="BC1172" s="6" t="s">
        <v>993</v>
      </c>
      <c r="BD1172" s="12">
        <v>4</v>
      </c>
      <c r="BE1172" s="102" t="s">
        <v>7217</v>
      </c>
      <c r="BF1172" s="16">
        <v>320000000</v>
      </c>
      <c r="BG1172" s="16">
        <v>50000</v>
      </c>
      <c r="BH1172" s="16">
        <v>50000</v>
      </c>
      <c r="BI1172" s="16">
        <v>50000</v>
      </c>
      <c r="BJ1172" s="16">
        <v>20000</v>
      </c>
      <c r="BK1172" s="80" t="s">
        <v>993</v>
      </c>
      <c r="BL1172" s="5" t="s">
        <v>86</v>
      </c>
      <c r="BM1172" s="5" t="s">
        <v>993</v>
      </c>
      <c r="BN1172" s="124" t="s">
        <v>342</v>
      </c>
      <c r="BO1172" s="6" t="s">
        <v>646</v>
      </c>
      <c r="BP1172" s="6" t="s">
        <v>91</v>
      </c>
      <c r="BQ1172" s="82" t="s">
        <v>993</v>
      </c>
      <c r="BR1172" s="82" t="s">
        <v>993</v>
      </c>
      <c r="BS1172" s="5" t="s">
        <v>2114</v>
      </c>
      <c r="BT1172" s="6" t="s">
        <v>993</v>
      </c>
      <c r="BU1172" s="6" t="s">
        <v>1036</v>
      </c>
      <c r="BV1172" s="27" t="s">
        <v>993</v>
      </c>
      <c r="BW1172" s="5"/>
      <c r="BX1172" s="5"/>
      <c r="BY1172" s="5" t="s">
        <v>1192</v>
      </c>
      <c r="BZ1172" s="5" t="s">
        <v>1294</v>
      </c>
      <c r="CA1172" s="5" t="s">
        <v>386</v>
      </c>
      <c r="CB1172" s="5" t="s">
        <v>347</v>
      </c>
      <c r="CC1172" s="6" t="s">
        <v>13136</v>
      </c>
      <c r="CD1172" s="42" t="s">
        <v>7061</v>
      </c>
      <c r="CE1172" s="4">
        <v>3182899379</v>
      </c>
      <c r="CF1172" s="43" t="s">
        <v>6750</v>
      </c>
      <c r="CG1172" s="7" t="s">
        <v>189</v>
      </c>
      <c r="CH1172" s="7">
        <v>0</v>
      </c>
      <c r="CI1172" s="7">
        <v>0</v>
      </c>
      <c r="CJ1172" s="88">
        <v>0</v>
      </c>
      <c r="CK1172" s="88" t="s">
        <v>4179</v>
      </c>
      <c r="CL1172" s="88" t="s">
        <v>4180</v>
      </c>
      <c r="CM1172" s="313">
        <v>3188832186</v>
      </c>
      <c r="CN1172" s="313" t="s">
        <v>3674</v>
      </c>
      <c r="CO1172" s="313" t="s">
        <v>3675</v>
      </c>
      <c r="CP1172" s="8">
        <v>3154603518</v>
      </c>
      <c r="CQ1172" s="79" t="s">
        <v>3676</v>
      </c>
      <c r="CR1172" s="21"/>
      <c r="CS1172" s="21" t="s">
        <v>6674</v>
      </c>
      <c r="CT1172" s="103" t="s">
        <v>1026</v>
      </c>
      <c r="CU1172" s="20" t="s">
        <v>993</v>
      </c>
      <c r="CV1172" s="262" t="s">
        <v>993</v>
      </c>
      <c r="CW1172" s="11" t="s">
        <v>7735</v>
      </c>
      <c r="CX1172" s="86" t="s">
        <v>993</v>
      </c>
      <c r="CY1172" s="86" t="s">
        <v>12898</v>
      </c>
      <c r="CZ1172" s="86" t="s">
        <v>12899</v>
      </c>
      <c r="DA1172" s="86" t="s">
        <v>130</v>
      </c>
      <c r="DB1172" s="86" t="s">
        <v>12906</v>
      </c>
      <c r="DC1172" s="6" t="s">
        <v>993</v>
      </c>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row>
    <row r="1173" spans="1:129" ht="20.25" customHeight="1" x14ac:dyDescent="0.25">
      <c r="A1173" s="327"/>
      <c r="B1173" s="83">
        <v>1430</v>
      </c>
      <c r="C1173" s="449">
        <v>1484</v>
      </c>
      <c r="D1173" s="113" t="s">
        <v>11426</v>
      </c>
      <c r="E1173" s="253" t="s">
        <v>6457</v>
      </c>
      <c r="F1173" s="256" t="s">
        <v>243</v>
      </c>
      <c r="G1173" s="256" t="s">
        <v>11822</v>
      </c>
      <c r="H1173" s="256" t="s">
        <v>993</v>
      </c>
      <c r="I1173" s="256" t="s">
        <v>7746</v>
      </c>
      <c r="J1173" s="256" t="s">
        <v>7747</v>
      </c>
      <c r="K1173" s="256" t="s">
        <v>12238</v>
      </c>
      <c r="L1173" s="98">
        <v>435</v>
      </c>
      <c r="M1173" s="256" t="s">
        <v>1854</v>
      </c>
      <c r="N1173" s="256" t="s">
        <v>1855</v>
      </c>
      <c r="O1173" s="12" t="s">
        <v>1856</v>
      </c>
      <c r="P1173" s="27" t="s">
        <v>79</v>
      </c>
      <c r="Q1173" s="30" t="s">
        <v>100</v>
      </c>
      <c r="R1173" s="30" t="s">
        <v>6452</v>
      </c>
      <c r="S1173" s="101" t="s">
        <v>993</v>
      </c>
      <c r="T1173" s="100">
        <v>5300862126</v>
      </c>
      <c r="U1173" s="98">
        <v>130200002904</v>
      </c>
      <c r="V1173" s="5" t="s">
        <v>82</v>
      </c>
      <c r="W1173" s="99" t="s">
        <v>83</v>
      </c>
      <c r="X1173" s="99" t="s">
        <v>3159</v>
      </c>
      <c r="Y1173" s="99" t="s">
        <v>10340</v>
      </c>
      <c r="Z1173" s="99" t="s">
        <v>1220</v>
      </c>
      <c r="AA1173" s="101" t="s">
        <v>85</v>
      </c>
      <c r="AB1173" s="101" t="s">
        <v>1087</v>
      </c>
      <c r="AC1173" s="101" t="s">
        <v>1087</v>
      </c>
      <c r="AD1173" s="99" t="s">
        <v>86</v>
      </c>
      <c r="AE1173" s="13">
        <v>42145</v>
      </c>
      <c r="AF1173" s="13">
        <v>42247</v>
      </c>
      <c r="AG1173" s="4">
        <f t="shared" ca="1" si="17"/>
        <v>4</v>
      </c>
      <c r="AH1173" s="32">
        <v>42145</v>
      </c>
      <c r="AI1173" s="15" t="s">
        <v>327</v>
      </c>
      <c r="AJ1173" s="15" t="s">
        <v>761</v>
      </c>
      <c r="AK1173" s="101" t="s">
        <v>902</v>
      </c>
      <c r="AL1173" s="84" t="s">
        <v>13812</v>
      </c>
      <c r="AM1173" s="84" t="s">
        <v>14922</v>
      </c>
      <c r="AN1173" s="84" t="s">
        <v>12046</v>
      </c>
      <c r="AO1173" s="84" t="s">
        <v>7239</v>
      </c>
      <c r="AP1173" s="16" t="s">
        <v>7020</v>
      </c>
      <c r="AQ1173" s="5" t="s">
        <v>9311</v>
      </c>
      <c r="AR1173" s="25" t="s">
        <v>6458</v>
      </c>
      <c r="AS1173" s="101" t="s">
        <v>993</v>
      </c>
      <c r="AT1173" s="101" t="s">
        <v>993</v>
      </c>
      <c r="AU1173" s="99" t="s">
        <v>90</v>
      </c>
      <c r="AV1173" s="99" t="s">
        <v>906</v>
      </c>
      <c r="AW1173" s="99" t="s">
        <v>1854</v>
      </c>
      <c r="AX1173" s="256" t="s">
        <v>130</v>
      </c>
      <c r="AY1173" s="99" t="s">
        <v>100</v>
      </c>
      <c r="AZ1173" s="99" t="s">
        <v>100</v>
      </c>
      <c r="BA1173" s="101" t="s">
        <v>1512</v>
      </c>
      <c r="BB1173" s="18">
        <v>42243</v>
      </c>
      <c r="BC1173" s="6" t="s">
        <v>993</v>
      </c>
      <c r="BD1173" s="12">
        <v>4</v>
      </c>
      <c r="BE1173" s="102" t="s">
        <v>7217</v>
      </c>
      <c r="BF1173" s="16">
        <v>320000000</v>
      </c>
      <c r="BG1173" s="16">
        <v>50000</v>
      </c>
      <c r="BH1173" s="16">
        <v>50000</v>
      </c>
      <c r="BI1173" s="16">
        <v>50000</v>
      </c>
      <c r="BJ1173" s="16">
        <v>20000</v>
      </c>
      <c r="BK1173" s="80" t="s">
        <v>993</v>
      </c>
      <c r="BL1173" s="5" t="s">
        <v>86</v>
      </c>
      <c r="BM1173" s="5" t="s">
        <v>993</v>
      </c>
      <c r="BN1173" s="124" t="s">
        <v>744</v>
      </c>
      <c r="BO1173" s="5" t="s">
        <v>745</v>
      </c>
      <c r="BP1173" s="6" t="s">
        <v>91</v>
      </c>
      <c r="BQ1173" s="82" t="s">
        <v>993</v>
      </c>
      <c r="BR1173" s="82" t="s">
        <v>993</v>
      </c>
      <c r="BS1173" s="6" t="s">
        <v>385</v>
      </c>
      <c r="BT1173" s="6" t="s">
        <v>993</v>
      </c>
      <c r="BU1173" s="6" t="s">
        <v>776</v>
      </c>
      <c r="BV1173" s="27" t="s">
        <v>993</v>
      </c>
      <c r="BW1173" s="5"/>
      <c r="BX1173" s="5"/>
      <c r="BY1173" s="5" t="s">
        <v>1192</v>
      </c>
      <c r="BZ1173" s="5" t="s">
        <v>1294</v>
      </c>
      <c r="CA1173" s="5" t="s">
        <v>386</v>
      </c>
      <c r="CB1173" s="5" t="s">
        <v>347</v>
      </c>
      <c r="CC1173" s="6" t="s">
        <v>13136</v>
      </c>
      <c r="CD1173" s="42" t="s">
        <v>7061</v>
      </c>
      <c r="CE1173" s="4">
        <v>3182899379</v>
      </c>
      <c r="CF1173" s="43" t="s">
        <v>6750</v>
      </c>
      <c r="CG1173" s="7" t="s">
        <v>350</v>
      </c>
      <c r="CH1173" s="7" t="s">
        <v>6795</v>
      </c>
      <c r="CI1173" s="7" t="s">
        <v>6968</v>
      </c>
      <c r="CJ1173" s="88" t="s">
        <v>6794</v>
      </c>
      <c r="CK1173" s="88" t="s">
        <v>1857</v>
      </c>
      <c r="CL1173" s="88" t="s">
        <v>1858</v>
      </c>
      <c r="CM1173" s="313" t="s">
        <v>1864</v>
      </c>
      <c r="CN1173" s="313" t="s">
        <v>1859</v>
      </c>
      <c r="CO1173" s="313" t="s">
        <v>1860</v>
      </c>
      <c r="CP1173" s="8" t="s">
        <v>1861</v>
      </c>
      <c r="CQ1173" s="8" t="s">
        <v>1862</v>
      </c>
      <c r="CR1173" s="21"/>
      <c r="CS1173" s="21" t="s">
        <v>13113</v>
      </c>
      <c r="CT1173" s="103" t="s">
        <v>6847</v>
      </c>
      <c r="CU1173" s="20" t="s">
        <v>385</v>
      </c>
      <c r="CV1173" s="262" t="s">
        <v>6796</v>
      </c>
      <c r="CW1173" s="11" t="s">
        <v>12558</v>
      </c>
      <c r="CX1173" s="86">
        <v>43354</v>
      </c>
      <c r="CY1173" s="86" t="s">
        <v>12900</v>
      </c>
      <c r="CZ1173" s="86" t="s">
        <v>12961</v>
      </c>
      <c r="DA1173" s="86" t="s">
        <v>86</v>
      </c>
      <c r="DB1173" s="86" t="s">
        <v>385</v>
      </c>
      <c r="DC1173" s="5" t="s">
        <v>993</v>
      </c>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row>
    <row r="1174" spans="1:129" ht="20.25" customHeight="1" x14ac:dyDescent="0.25">
      <c r="A1174" s="327"/>
      <c r="B1174" s="83">
        <v>1402</v>
      </c>
      <c r="C1174" s="449">
        <v>1485</v>
      </c>
      <c r="D1174" s="113" t="s">
        <v>11415</v>
      </c>
      <c r="E1174" s="253" t="s">
        <v>6414</v>
      </c>
      <c r="F1174" s="256" t="s">
        <v>114</v>
      </c>
      <c r="G1174" s="256" t="s">
        <v>11834</v>
      </c>
      <c r="H1174" s="256" t="s">
        <v>993</v>
      </c>
      <c r="I1174" s="256" t="s">
        <v>222</v>
      </c>
      <c r="J1174" s="256" t="s">
        <v>7760</v>
      </c>
      <c r="K1174" s="256" t="s">
        <v>12247</v>
      </c>
      <c r="L1174" s="98">
        <v>805</v>
      </c>
      <c r="M1174" s="256" t="s">
        <v>222</v>
      </c>
      <c r="N1174" s="99" t="s">
        <v>223</v>
      </c>
      <c r="O1174" s="12" t="s">
        <v>2883</v>
      </c>
      <c r="P1174" s="99" t="s">
        <v>79</v>
      </c>
      <c r="Q1174" s="30" t="s">
        <v>100</v>
      </c>
      <c r="R1174" s="30" t="s">
        <v>4759</v>
      </c>
      <c r="S1174" s="101" t="s">
        <v>993</v>
      </c>
      <c r="T1174" s="100" t="s">
        <v>6415</v>
      </c>
      <c r="U1174" s="98">
        <v>130200002216</v>
      </c>
      <c r="V1174" s="5" t="s">
        <v>82</v>
      </c>
      <c r="W1174" s="99" t="s">
        <v>83</v>
      </c>
      <c r="X1174" s="31" t="s">
        <v>3159</v>
      </c>
      <c r="Y1174" s="99" t="s">
        <v>10340</v>
      </c>
      <c r="Z1174" s="99" t="s">
        <v>1220</v>
      </c>
      <c r="AA1174" s="101" t="s">
        <v>85</v>
      </c>
      <c r="AB1174" s="101" t="s">
        <v>2069</v>
      </c>
      <c r="AC1174" s="101" t="s">
        <v>2069</v>
      </c>
      <c r="AD1174" s="99" t="s">
        <v>86</v>
      </c>
      <c r="AE1174" s="13">
        <v>42152</v>
      </c>
      <c r="AF1174" s="13">
        <v>42153</v>
      </c>
      <c r="AG1174" s="4">
        <f t="shared" ca="1" si="17"/>
        <v>4</v>
      </c>
      <c r="AH1174" s="32">
        <v>42122</v>
      </c>
      <c r="AI1174" s="15" t="s">
        <v>327</v>
      </c>
      <c r="AJ1174" s="101" t="s">
        <v>902</v>
      </c>
      <c r="AK1174" s="101" t="s">
        <v>903</v>
      </c>
      <c r="AL1174" s="84" t="s">
        <v>13803</v>
      </c>
      <c r="AM1174" s="84" t="s">
        <v>14912</v>
      </c>
      <c r="AN1174" s="84" t="s">
        <v>12046</v>
      </c>
      <c r="AO1174" s="84" t="s">
        <v>7240</v>
      </c>
      <c r="AP1174" s="16" t="s">
        <v>7020</v>
      </c>
      <c r="AQ1174" s="5" t="s">
        <v>9300</v>
      </c>
      <c r="AR1174" s="25">
        <v>8058</v>
      </c>
      <c r="AS1174" s="101" t="s">
        <v>993</v>
      </c>
      <c r="AT1174" s="101" t="s">
        <v>993</v>
      </c>
      <c r="AU1174" s="99" t="s">
        <v>90</v>
      </c>
      <c r="AV1174" s="99" t="s">
        <v>906</v>
      </c>
      <c r="AW1174" s="99" t="s">
        <v>222</v>
      </c>
      <c r="AX1174" s="256" t="s">
        <v>130</v>
      </c>
      <c r="AY1174" s="99" t="s">
        <v>100</v>
      </c>
      <c r="AZ1174" s="99" t="s">
        <v>100</v>
      </c>
      <c r="BA1174" s="99" t="s">
        <v>1111</v>
      </c>
      <c r="BB1174" s="18">
        <v>42153</v>
      </c>
      <c r="BC1174" s="6" t="s">
        <v>993</v>
      </c>
      <c r="BD1174" s="12">
        <v>4</v>
      </c>
      <c r="BE1174" s="102" t="s">
        <v>7217</v>
      </c>
      <c r="BF1174" s="16">
        <v>320000000</v>
      </c>
      <c r="BG1174" s="16">
        <v>50000</v>
      </c>
      <c r="BH1174" s="16">
        <v>50000</v>
      </c>
      <c r="BI1174" s="16">
        <v>50000</v>
      </c>
      <c r="BJ1174" s="16">
        <v>20000</v>
      </c>
      <c r="BK1174" s="80" t="s">
        <v>993</v>
      </c>
      <c r="BL1174" s="5" t="s">
        <v>86</v>
      </c>
      <c r="BM1174" s="5" t="s">
        <v>993</v>
      </c>
      <c r="BN1174" s="5" t="s">
        <v>744</v>
      </c>
      <c r="BO1174" s="6" t="s">
        <v>745</v>
      </c>
      <c r="BP1174" s="6" t="s">
        <v>91</v>
      </c>
      <c r="BQ1174" s="82" t="s">
        <v>993</v>
      </c>
      <c r="BR1174" s="82" t="s">
        <v>993</v>
      </c>
      <c r="BS1174" s="6" t="s">
        <v>385</v>
      </c>
      <c r="BT1174" s="6" t="s">
        <v>993</v>
      </c>
      <c r="BU1174" s="6" t="s">
        <v>776</v>
      </c>
      <c r="BV1174" s="27" t="s">
        <v>993</v>
      </c>
      <c r="BW1174" s="5" t="s">
        <v>1092</v>
      </c>
      <c r="BX1174" s="5" t="s">
        <v>993</v>
      </c>
      <c r="BY1174" s="5" t="s">
        <v>1192</v>
      </c>
      <c r="BZ1174" s="5" t="s">
        <v>1294</v>
      </c>
      <c r="CA1174" s="5" t="s">
        <v>386</v>
      </c>
      <c r="CB1174" s="5" t="s">
        <v>347</v>
      </c>
      <c r="CC1174" s="6" t="s">
        <v>13136</v>
      </c>
      <c r="CD1174" s="42" t="s">
        <v>7062</v>
      </c>
      <c r="CE1174" s="4">
        <v>3187072331</v>
      </c>
      <c r="CF1174" s="43" t="s">
        <v>6749</v>
      </c>
      <c r="CG1174" s="7" t="s">
        <v>350</v>
      </c>
      <c r="CH1174" s="7" t="s">
        <v>7116</v>
      </c>
      <c r="CI1174" s="7" t="s">
        <v>6966</v>
      </c>
      <c r="CJ1174" s="88" t="s">
        <v>6841</v>
      </c>
      <c r="CK1174" s="88" t="s">
        <v>2884</v>
      </c>
      <c r="CL1174" s="88" t="s">
        <v>2885</v>
      </c>
      <c r="CM1174" s="313">
        <v>3175141622</v>
      </c>
      <c r="CN1174" s="313" t="s">
        <v>2886</v>
      </c>
      <c r="CO1174" s="313" t="s">
        <v>2887</v>
      </c>
      <c r="CP1174" s="8">
        <v>3188832358</v>
      </c>
      <c r="CQ1174" s="79" t="s">
        <v>2888</v>
      </c>
      <c r="CR1174" s="21"/>
      <c r="CS1174" s="21" t="s">
        <v>6674</v>
      </c>
      <c r="CT1174" s="103" t="s">
        <v>6847</v>
      </c>
      <c r="CU1174" s="20" t="s">
        <v>385</v>
      </c>
      <c r="CV1174" s="262" t="s">
        <v>6796</v>
      </c>
      <c r="CW1174" s="11" t="s">
        <v>12558</v>
      </c>
      <c r="CX1174" s="86">
        <v>43354</v>
      </c>
      <c r="CY1174" s="86" t="s">
        <v>12900</v>
      </c>
      <c r="CZ1174" s="86" t="s">
        <v>12961</v>
      </c>
      <c r="DA1174" s="86" t="s">
        <v>86</v>
      </c>
      <c r="DB1174" s="86" t="s">
        <v>385</v>
      </c>
      <c r="DC1174" s="6" t="s">
        <v>993</v>
      </c>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row>
    <row r="1175" spans="1:129" ht="20.25" customHeight="1" x14ac:dyDescent="0.25">
      <c r="A1175" s="327"/>
      <c r="B1175" s="83">
        <v>1428</v>
      </c>
      <c r="C1175" s="449">
        <v>1486</v>
      </c>
      <c r="D1175" s="113" t="s">
        <v>11423</v>
      </c>
      <c r="E1175" s="253" t="s">
        <v>6451</v>
      </c>
      <c r="F1175" s="256" t="s">
        <v>10679</v>
      </c>
      <c r="G1175" s="256" t="s">
        <v>11820</v>
      </c>
      <c r="H1175" s="256" t="s">
        <v>993</v>
      </c>
      <c r="I1175" s="256" t="s">
        <v>15345</v>
      </c>
      <c r="J1175" s="256" t="s">
        <v>7741</v>
      </c>
      <c r="K1175" s="256" t="s">
        <v>12234</v>
      </c>
      <c r="L1175" s="98">
        <v>693</v>
      </c>
      <c r="M1175" s="256" t="s">
        <v>849</v>
      </c>
      <c r="N1175" s="256" t="s">
        <v>5714</v>
      </c>
      <c r="O1175" s="12" t="s">
        <v>1292</v>
      </c>
      <c r="P1175" s="27" t="s">
        <v>79</v>
      </c>
      <c r="Q1175" s="30" t="s">
        <v>100</v>
      </c>
      <c r="R1175" s="30" t="s">
        <v>6452</v>
      </c>
      <c r="S1175" s="101" t="s">
        <v>993</v>
      </c>
      <c r="T1175" s="100">
        <v>5300860954</v>
      </c>
      <c r="U1175" s="98">
        <v>130200002222</v>
      </c>
      <c r="V1175" s="5" t="s">
        <v>82</v>
      </c>
      <c r="W1175" s="99" t="s">
        <v>83</v>
      </c>
      <c r="X1175" s="99" t="s">
        <v>3159</v>
      </c>
      <c r="Y1175" s="99" t="s">
        <v>10340</v>
      </c>
      <c r="Z1175" s="99" t="s">
        <v>1220</v>
      </c>
      <c r="AA1175" s="101" t="s">
        <v>85</v>
      </c>
      <c r="AB1175" s="101" t="s">
        <v>1088</v>
      </c>
      <c r="AC1175" s="101" t="s">
        <v>1088</v>
      </c>
      <c r="AD1175" s="99" t="s">
        <v>86</v>
      </c>
      <c r="AE1175" s="13">
        <v>42147</v>
      </c>
      <c r="AF1175" s="13">
        <v>42244</v>
      </c>
      <c r="AG1175" s="4">
        <f t="shared" ca="1" si="17"/>
        <v>4</v>
      </c>
      <c r="AH1175" s="32">
        <v>42147</v>
      </c>
      <c r="AI1175" s="15" t="s">
        <v>327</v>
      </c>
      <c r="AJ1175" s="101" t="s">
        <v>886</v>
      </c>
      <c r="AK1175" s="101" t="s">
        <v>903</v>
      </c>
      <c r="AL1175" s="84" t="s">
        <v>13809</v>
      </c>
      <c r="AM1175" s="84" t="s">
        <v>14919</v>
      </c>
      <c r="AN1175" s="84" t="s">
        <v>12046</v>
      </c>
      <c r="AO1175" s="84" t="s">
        <v>7240</v>
      </c>
      <c r="AP1175" s="16" t="s">
        <v>7020</v>
      </c>
      <c r="AQ1175" s="5" t="s">
        <v>9308</v>
      </c>
      <c r="AR1175" s="25" t="s">
        <v>6453</v>
      </c>
      <c r="AS1175" s="101" t="s">
        <v>993</v>
      </c>
      <c r="AT1175" s="101" t="s">
        <v>993</v>
      </c>
      <c r="AU1175" s="99" t="s">
        <v>90</v>
      </c>
      <c r="AV1175" s="99" t="s">
        <v>906</v>
      </c>
      <c r="AW1175" s="99" t="s">
        <v>96</v>
      </c>
      <c r="AX1175" s="256" t="s">
        <v>130</v>
      </c>
      <c r="AY1175" s="99" t="s">
        <v>100</v>
      </c>
      <c r="AZ1175" s="99" t="s">
        <v>100</v>
      </c>
      <c r="BA1175" s="101" t="s">
        <v>1512</v>
      </c>
      <c r="BB1175" s="18">
        <v>42244</v>
      </c>
      <c r="BC1175" s="6" t="s">
        <v>993</v>
      </c>
      <c r="BD1175" s="12">
        <v>4</v>
      </c>
      <c r="BE1175" s="102" t="s">
        <v>7217</v>
      </c>
      <c r="BF1175" s="16">
        <v>320000000</v>
      </c>
      <c r="BG1175" s="16">
        <v>50000</v>
      </c>
      <c r="BH1175" s="16">
        <v>50000</v>
      </c>
      <c r="BI1175" s="16">
        <v>50000</v>
      </c>
      <c r="BJ1175" s="16">
        <v>20000</v>
      </c>
      <c r="BK1175" s="80" t="s">
        <v>993</v>
      </c>
      <c r="BL1175" s="5" t="s">
        <v>86</v>
      </c>
      <c r="BM1175" s="5" t="s">
        <v>993</v>
      </c>
      <c r="BN1175" s="124" t="s">
        <v>744</v>
      </c>
      <c r="BO1175" s="5" t="s">
        <v>745</v>
      </c>
      <c r="BP1175" s="6" t="s">
        <v>91</v>
      </c>
      <c r="BQ1175" s="82" t="s">
        <v>993</v>
      </c>
      <c r="BR1175" s="82" t="s">
        <v>993</v>
      </c>
      <c r="BS1175" s="6" t="s">
        <v>385</v>
      </c>
      <c r="BT1175" s="6" t="s">
        <v>993</v>
      </c>
      <c r="BU1175" s="6" t="s">
        <v>776</v>
      </c>
      <c r="BV1175" s="27" t="s">
        <v>993</v>
      </c>
      <c r="BW1175" s="5"/>
      <c r="BX1175" s="5"/>
      <c r="BY1175" s="5" t="s">
        <v>1192</v>
      </c>
      <c r="BZ1175" s="5" t="s">
        <v>1294</v>
      </c>
      <c r="CA1175" s="5" t="s">
        <v>386</v>
      </c>
      <c r="CB1175" s="5" t="s">
        <v>347</v>
      </c>
      <c r="CC1175" s="6" t="s">
        <v>13136</v>
      </c>
      <c r="CD1175" s="42" t="s">
        <v>7060</v>
      </c>
      <c r="CE1175" s="4">
        <v>3182893993</v>
      </c>
      <c r="CF1175" s="43" t="s">
        <v>6747</v>
      </c>
      <c r="CG1175" s="7" t="s">
        <v>350</v>
      </c>
      <c r="CH1175" s="7" t="s">
        <v>6795</v>
      </c>
      <c r="CI1175" s="7" t="s">
        <v>12096</v>
      </c>
      <c r="CJ1175" s="88" t="s">
        <v>6794</v>
      </c>
      <c r="CK1175" s="88" t="s">
        <v>1295</v>
      </c>
      <c r="CL1175" s="88" t="s">
        <v>1296</v>
      </c>
      <c r="CM1175" s="313">
        <v>3162460486</v>
      </c>
      <c r="CN1175" s="313" t="s">
        <v>8190</v>
      </c>
      <c r="CO1175" s="313" t="s">
        <v>8191</v>
      </c>
      <c r="CP1175" s="8">
        <v>3157635835</v>
      </c>
      <c r="CQ1175" s="8" t="s">
        <v>1297</v>
      </c>
      <c r="CR1175" s="21"/>
      <c r="CS1175" s="21" t="s">
        <v>7999</v>
      </c>
      <c r="CT1175" s="103" t="s">
        <v>6847</v>
      </c>
      <c r="CU1175" s="20" t="s">
        <v>385</v>
      </c>
      <c r="CV1175" s="262" t="s">
        <v>6796</v>
      </c>
      <c r="CW1175" s="11" t="s">
        <v>12558</v>
      </c>
      <c r="CX1175" s="86">
        <v>43354</v>
      </c>
      <c r="CY1175" s="86" t="s">
        <v>12900</v>
      </c>
      <c r="CZ1175" s="86" t="s">
        <v>12961</v>
      </c>
      <c r="DA1175" s="86" t="s">
        <v>86</v>
      </c>
      <c r="DB1175" s="86" t="s">
        <v>385</v>
      </c>
      <c r="DC1175" s="5" t="s">
        <v>993</v>
      </c>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row>
    <row r="1176" spans="1:129" ht="20.25" customHeight="1" x14ac:dyDescent="0.25">
      <c r="A1176" s="327"/>
      <c r="B1176" s="83">
        <v>1431</v>
      </c>
      <c r="C1176" s="449">
        <v>1487</v>
      </c>
      <c r="D1176" s="113" t="s">
        <v>11424</v>
      </c>
      <c r="E1176" s="253" t="s">
        <v>11882</v>
      </c>
      <c r="F1176" s="256" t="s">
        <v>243</v>
      </c>
      <c r="G1176" s="256" t="s">
        <v>11824</v>
      </c>
      <c r="H1176" s="256" t="s">
        <v>993</v>
      </c>
      <c r="I1176" s="256" t="s">
        <v>395</v>
      </c>
      <c r="J1176" s="256" t="s">
        <v>7764</v>
      </c>
      <c r="K1176" s="256" t="s">
        <v>12249</v>
      </c>
      <c r="L1176" s="98">
        <v>874</v>
      </c>
      <c r="M1176" s="256" t="s">
        <v>5743</v>
      </c>
      <c r="N1176" s="99" t="s">
        <v>5744</v>
      </c>
      <c r="O1176" s="12" t="s">
        <v>5745</v>
      </c>
      <c r="P1176" s="99" t="s">
        <v>79</v>
      </c>
      <c r="Q1176" s="30" t="s">
        <v>100</v>
      </c>
      <c r="R1176" s="30" t="s">
        <v>6452</v>
      </c>
      <c r="S1176" s="101" t="s">
        <v>993</v>
      </c>
      <c r="T1176" s="100">
        <v>5300862032</v>
      </c>
      <c r="U1176" s="98">
        <v>130200002221</v>
      </c>
      <c r="V1176" s="5" t="s">
        <v>82</v>
      </c>
      <c r="W1176" s="99" t="s">
        <v>83</v>
      </c>
      <c r="X1176" s="99" t="s">
        <v>3159</v>
      </c>
      <c r="Y1176" s="99" t="s">
        <v>10340</v>
      </c>
      <c r="Z1176" s="99" t="s">
        <v>1220</v>
      </c>
      <c r="AA1176" s="101" t="s">
        <v>85</v>
      </c>
      <c r="AB1176" s="101" t="s">
        <v>1087</v>
      </c>
      <c r="AC1176" s="101" t="s">
        <v>1087</v>
      </c>
      <c r="AD1176" s="99" t="s">
        <v>86</v>
      </c>
      <c r="AE1176" s="13">
        <v>42144</v>
      </c>
      <c r="AF1176" s="13">
        <v>42244</v>
      </c>
      <c r="AG1176" s="4">
        <f t="shared" ref="AG1176:AG1239" ca="1" si="18">ROUNDDOWN((ROUNDDOWN((TODAY() - AE1176)/30,0))/12,0)</f>
        <v>4</v>
      </c>
      <c r="AH1176" s="32">
        <v>42149</v>
      </c>
      <c r="AI1176" s="15" t="s">
        <v>327</v>
      </c>
      <c r="AJ1176" s="101" t="s">
        <v>902</v>
      </c>
      <c r="AK1176" s="101" t="s">
        <v>903</v>
      </c>
      <c r="AL1176" s="84" t="s">
        <v>13810</v>
      </c>
      <c r="AM1176" s="84" t="s">
        <v>14920</v>
      </c>
      <c r="AN1176" s="84" t="s">
        <v>12046</v>
      </c>
      <c r="AO1176" s="84" t="s">
        <v>7240</v>
      </c>
      <c r="AP1176" s="16" t="s">
        <v>7020</v>
      </c>
      <c r="AQ1176" s="5" t="s">
        <v>9309</v>
      </c>
      <c r="AR1176" s="25" t="s">
        <v>6454</v>
      </c>
      <c r="AS1176" s="101" t="s">
        <v>993</v>
      </c>
      <c r="AT1176" s="101" t="s">
        <v>993</v>
      </c>
      <c r="AU1176" s="99" t="s">
        <v>90</v>
      </c>
      <c r="AV1176" s="99" t="s">
        <v>906</v>
      </c>
      <c r="AW1176" s="99" t="s">
        <v>395</v>
      </c>
      <c r="AX1176" s="256" t="s">
        <v>130</v>
      </c>
      <c r="AY1176" s="99" t="s">
        <v>100</v>
      </c>
      <c r="AZ1176" s="99" t="s">
        <v>100</v>
      </c>
      <c r="BA1176" s="101" t="s">
        <v>1512</v>
      </c>
      <c r="BB1176" s="18">
        <v>42244</v>
      </c>
      <c r="BC1176" s="6" t="s">
        <v>993</v>
      </c>
      <c r="BD1176" s="12">
        <v>4</v>
      </c>
      <c r="BE1176" s="102" t="s">
        <v>7217</v>
      </c>
      <c r="BF1176" s="16">
        <v>320000000</v>
      </c>
      <c r="BG1176" s="16">
        <v>50000</v>
      </c>
      <c r="BH1176" s="16">
        <v>50000</v>
      </c>
      <c r="BI1176" s="16">
        <v>50000</v>
      </c>
      <c r="BJ1176" s="16">
        <v>20000</v>
      </c>
      <c r="BK1176" s="80" t="s">
        <v>993</v>
      </c>
      <c r="BL1176" s="5" t="s">
        <v>86</v>
      </c>
      <c r="BM1176" s="5" t="s">
        <v>993</v>
      </c>
      <c r="BN1176" s="124" t="s">
        <v>744</v>
      </c>
      <c r="BO1176" s="5" t="s">
        <v>745</v>
      </c>
      <c r="BP1176" s="6" t="s">
        <v>91</v>
      </c>
      <c r="BQ1176" s="82" t="s">
        <v>993</v>
      </c>
      <c r="BR1176" s="82" t="s">
        <v>993</v>
      </c>
      <c r="BS1176" s="6" t="s">
        <v>385</v>
      </c>
      <c r="BT1176" s="6" t="s">
        <v>993</v>
      </c>
      <c r="BU1176" s="6" t="s">
        <v>776</v>
      </c>
      <c r="BV1176" s="27" t="s">
        <v>993</v>
      </c>
      <c r="BW1176" s="5"/>
      <c r="BX1176" s="5"/>
      <c r="BY1176" s="5" t="s">
        <v>1192</v>
      </c>
      <c r="BZ1176" s="5" t="s">
        <v>1294</v>
      </c>
      <c r="CA1176" s="5" t="s">
        <v>386</v>
      </c>
      <c r="CB1176" s="5" t="s">
        <v>347</v>
      </c>
      <c r="CC1176" s="6" t="s">
        <v>13136</v>
      </c>
      <c r="CD1176" s="42" t="s">
        <v>7061</v>
      </c>
      <c r="CE1176" s="4">
        <v>3182899379</v>
      </c>
      <c r="CF1176" s="43" t="s">
        <v>6750</v>
      </c>
      <c r="CG1176" s="7" t="s">
        <v>350</v>
      </c>
      <c r="CH1176" s="7" t="s">
        <v>6795</v>
      </c>
      <c r="CI1176" s="7" t="s">
        <v>6967</v>
      </c>
      <c r="CJ1176" s="88" t="s">
        <v>12838</v>
      </c>
      <c r="CK1176" s="88" t="s">
        <v>5747</v>
      </c>
      <c r="CL1176" s="88" t="s">
        <v>5748</v>
      </c>
      <c r="CM1176" s="313">
        <v>3155689183</v>
      </c>
      <c r="CN1176" s="313" t="s">
        <v>5749</v>
      </c>
      <c r="CO1176" s="313" t="s">
        <v>5750</v>
      </c>
      <c r="CP1176" s="8">
        <v>3164660612</v>
      </c>
      <c r="CQ1176" s="8" t="s">
        <v>5751</v>
      </c>
      <c r="CR1176" s="21"/>
      <c r="CS1176" s="21" t="s">
        <v>12403</v>
      </c>
      <c r="CT1176" s="103" t="s">
        <v>6847</v>
      </c>
      <c r="CU1176" s="20" t="s">
        <v>385</v>
      </c>
      <c r="CV1176" s="262" t="s">
        <v>6796</v>
      </c>
      <c r="CW1176" s="11" t="s">
        <v>12558</v>
      </c>
      <c r="CX1176" s="86">
        <v>43354</v>
      </c>
      <c r="CY1176" s="86" t="s">
        <v>12900</v>
      </c>
      <c r="CZ1176" s="86" t="s">
        <v>12961</v>
      </c>
      <c r="DA1176" s="86" t="s">
        <v>86</v>
      </c>
      <c r="DB1176" s="86" t="s">
        <v>385</v>
      </c>
      <c r="DC1176" s="5" t="s">
        <v>993</v>
      </c>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row>
    <row r="1177" spans="1:129" ht="20.25" customHeight="1" x14ac:dyDescent="0.25">
      <c r="A1177" s="327"/>
      <c r="B1177" s="83">
        <v>1403</v>
      </c>
      <c r="C1177" s="449">
        <v>1488</v>
      </c>
      <c r="D1177" s="113" t="s">
        <v>11416</v>
      </c>
      <c r="E1177" s="253" t="s">
        <v>6412</v>
      </c>
      <c r="F1177" s="256" t="s">
        <v>243</v>
      </c>
      <c r="G1177" s="256" t="s">
        <v>11823</v>
      </c>
      <c r="H1177" s="256" t="s">
        <v>993</v>
      </c>
      <c r="I1177" s="256" t="s">
        <v>137</v>
      </c>
      <c r="J1177" s="256" t="s">
        <v>7750</v>
      </c>
      <c r="K1177" s="256" t="s">
        <v>12241</v>
      </c>
      <c r="L1177" s="98">
        <v>188</v>
      </c>
      <c r="M1177" s="30" t="s">
        <v>2743</v>
      </c>
      <c r="N1177" s="99" t="s">
        <v>2744</v>
      </c>
      <c r="O1177" s="12" t="s">
        <v>2745</v>
      </c>
      <c r="P1177" s="99" t="s">
        <v>79</v>
      </c>
      <c r="Q1177" s="30" t="s">
        <v>100</v>
      </c>
      <c r="R1177" s="30" t="s">
        <v>4759</v>
      </c>
      <c r="S1177" s="101" t="s">
        <v>993</v>
      </c>
      <c r="T1177" s="100" t="s">
        <v>6413</v>
      </c>
      <c r="U1177" s="98">
        <v>130200002712</v>
      </c>
      <c r="V1177" s="5" t="s">
        <v>82</v>
      </c>
      <c r="W1177" s="99" t="s">
        <v>83</v>
      </c>
      <c r="X1177" s="31" t="s">
        <v>3159</v>
      </c>
      <c r="Y1177" s="99" t="s">
        <v>10340</v>
      </c>
      <c r="Z1177" s="99" t="s">
        <v>1220</v>
      </c>
      <c r="AA1177" s="101" t="s">
        <v>85</v>
      </c>
      <c r="AB1177" s="101" t="s">
        <v>1087</v>
      </c>
      <c r="AC1177" s="101" t="s">
        <v>1087</v>
      </c>
      <c r="AD1177" s="99" t="s">
        <v>86</v>
      </c>
      <c r="AE1177" s="13">
        <v>42128</v>
      </c>
      <c r="AF1177" s="13">
        <v>42153</v>
      </c>
      <c r="AG1177" s="4">
        <f t="shared" ca="1" si="18"/>
        <v>4</v>
      </c>
      <c r="AH1177" s="32">
        <v>42128</v>
      </c>
      <c r="AI1177" s="15" t="s">
        <v>327</v>
      </c>
      <c r="AJ1177" s="101" t="s">
        <v>902</v>
      </c>
      <c r="AK1177" s="101" t="s">
        <v>903</v>
      </c>
      <c r="AL1177" s="84" t="s">
        <v>13804</v>
      </c>
      <c r="AM1177" s="84" t="s">
        <v>14913</v>
      </c>
      <c r="AN1177" s="84" t="s">
        <v>12046</v>
      </c>
      <c r="AO1177" s="84" t="s">
        <v>7240</v>
      </c>
      <c r="AP1177" s="16" t="s">
        <v>7020</v>
      </c>
      <c r="AQ1177" s="5" t="s">
        <v>9301</v>
      </c>
      <c r="AR1177" s="25">
        <v>1886</v>
      </c>
      <c r="AS1177" s="101" t="s">
        <v>993</v>
      </c>
      <c r="AT1177" s="101" t="s">
        <v>993</v>
      </c>
      <c r="AU1177" s="99" t="s">
        <v>90</v>
      </c>
      <c r="AV1177" s="99" t="s">
        <v>906</v>
      </c>
      <c r="AW1177" s="99" t="s">
        <v>137</v>
      </c>
      <c r="AX1177" s="256" t="s">
        <v>130</v>
      </c>
      <c r="AY1177" s="99" t="s">
        <v>100</v>
      </c>
      <c r="AZ1177" s="99" t="s">
        <v>100</v>
      </c>
      <c r="BA1177" s="99" t="s">
        <v>1111</v>
      </c>
      <c r="BB1177" s="18">
        <v>42153</v>
      </c>
      <c r="BC1177" s="6" t="s">
        <v>993</v>
      </c>
      <c r="BD1177" s="12">
        <v>4</v>
      </c>
      <c r="BE1177" s="102" t="s">
        <v>7217</v>
      </c>
      <c r="BF1177" s="16">
        <v>320000000</v>
      </c>
      <c r="BG1177" s="16">
        <v>50000</v>
      </c>
      <c r="BH1177" s="16">
        <v>50000</v>
      </c>
      <c r="BI1177" s="16">
        <v>50000</v>
      </c>
      <c r="BJ1177" s="16">
        <v>20000</v>
      </c>
      <c r="BK1177" s="80" t="s">
        <v>993</v>
      </c>
      <c r="BL1177" s="5" t="s">
        <v>86</v>
      </c>
      <c r="BM1177" s="5" t="s">
        <v>993</v>
      </c>
      <c r="BN1177" s="5" t="s">
        <v>744</v>
      </c>
      <c r="BO1177" s="6" t="s">
        <v>745</v>
      </c>
      <c r="BP1177" s="6" t="s">
        <v>91</v>
      </c>
      <c r="BQ1177" s="82" t="s">
        <v>993</v>
      </c>
      <c r="BR1177" s="82" t="s">
        <v>993</v>
      </c>
      <c r="BS1177" s="6" t="s">
        <v>385</v>
      </c>
      <c r="BT1177" s="6" t="s">
        <v>993</v>
      </c>
      <c r="BU1177" s="6" t="s">
        <v>776</v>
      </c>
      <c r="BV1177" s="27" t="s">
        <v>993</v>
      </c>
      <c r="BW1177" s="5" t="s">
        <v>1092</v>
      </c>
      <c r="BX1177" s="5" t="s">
        <v>993</v>
      </c>
      <c r="BY1177" s="5" t="s">
        <v>1192</v>
      </c>
      <c r="BZ1177" s="5" t="s">
        <v>1294</v>
      </c>
      <c r="CA1177" s="5" t="s">
        <v>386</v>
      </c>
      <c r="CB1177" s="5" t="s">
        <v>347</v>
      </c>
      <c r="CC1177" s="6" t="s">
        <v>13136</v>
      </c>
      <c r="CD1177" s="42" t="s">
        <v>7061</v>
      </c>
      <c r="CE1177" s="4">
        <v>3182899379</v>
      </c>
      <c r="CF1177" s="43" t="s">
        <v>6750</v>
      </c>
      <c r="CG1177" s="7" t="s">
        <v>350</v>
      </c>
      <c r="CH1177" s="7" t="s">
        <v>6767</v>
      </c>
      <c r="CI1177" s="7" t="s">
        <v>6842</v>
      </c>
      <c r="CJ1177" s="88" t="s">
        <v>12839</v>
      </c>
      <c r="CK1177" s="88" t="s">
        <v>2748</v>
      </c>
      <c r="CL1177" s="88" t="s">
        <v>2749</v>
      </c>
      <c r="CM1177" s="313">
        <v>3164497515</v>
      </c>
      <c r="CN1177" s="313" t="s">
        <v>2750</v>
      </c>
      <c r="CO1177" s="313" t="s">
        <v>2751</v>
      </c>
      <c r="CP1177" s="8">
        <v>3156385568</v>
      </c>
      <c r="CQ1177" s="79" t="s">
        <v>2752</v>
      </c>
      <c r="CR1177" s="21"/>
      <c r="CS1177" s="21" t="s">
        <v>12402</v>
      </c>
      <c r="CT1177" s="103" t="s">
        <v>6847</v>
      </c>
      <c r="CU1177" s="20" t="s">
        <v>993</v>
      </c>
      <c r="CV1177" s="262" t="s">
        <v>993</v>
      </c>
      <c r="CW1177" s="11" t="s">
        <v>12558</v>
      </c>
      <c r="CX1177" s="86">
        <v>43354</v>
      </c>
      <c r="CY1177" s="86" t="s">
        <v>12900</v>
      </c>
      <c r="CZ1177" s="86" t="s">
        <v>12961</v>
      </c>
      <c r="DA1177" s="86" t="s">
        <v>86</v>
      </c>
      <c r="DB1177" s="86" t="s">
        <v>12906</v>
      </c>
      <c r="DC1177" s="6" t="s">
        <v>993</v>
      </c>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row>
    <row r="1178" spans="1:129" ht="20.25" customHeight="1" x14ac:dyDescent="0.25">
      <c r="A1178" s="327"/>
      <c r="B1178" s="83">
        <v>1432</v>
      </c>
      <c r="C1178" s="449">
        <v>1489</v>
      </c>
      <c r="D1178" s="113" t="s">
        <v>11425</v>
      </c>
      <c r="E1178" s="253" t="s">
        <v>6455</v>
      </c>
      <c r="F1178" s="256" t="s">
        <v>168</v>
      </c>
      <c r="G1178" s="256" t="s">
        <v>11835</v>
      </c>
      <c r="H1178" s="256" t="s">
        <v>993</v>
      </c>
      <c r="I1178" s="256" t="s">
        <v>1483</v>
      </c>
      <c r="J1178" s="256" t="s">
        <v>7795</v>
      </c>
      <c r="K1178" s="256" t="s">
        <v>12259</v>
      </c>
      <c r="L1178" s="98">
        <v>695</v>
      </c>
      <c r="M1178" s="256" t="s">
        <v>1483</v>
      </c>
      <c r="N1178" s="256" t="s">
        <v>1484</v>
      </c>
      <c r="O1178" s="12" t="s">
        <v>1485</v>
      </c>
      <c r="P1178" s="27" t="s">
        <v>79</v>
      </c>
      <c r="Q1178" s="30" t="s">
        <v>100</v>
      </c>
      <c r="R1178" s="30" t="s">
        <v>6452</v>
      </c>
      <c r="S1178" s="101" t="s">
        <v>993</v>
      </c>
      <c r="T1178" s="100">
        <v>5300862207</v>
      </c>
      <c r="U1178" s="98">
        <v>130200002255</v>
      </c>
      <c r="V1178" s="5" t="s">
        <v>82</v>
      </c>
      <c r="W1178" s="99" t="s">
        <v>83</v>
      </c>
      <c r="X1178" s="99" t="s">
        <v>3159</v>
      </c>
      <c r="Y1178" s="99" t="s">
        <v>10340</v>
      </c>
      <c r="Z1178" s="99" t="s">
        <v>1220</v>
      </c>
      <c r="AA1178" s="101" t="s">
        <v>85</v>
      </c>
      <c r="AB1178" s="101" t="s">
        <v>1087</v>
      </c>
      <c r="AC1178" s="101" t="s">
        <v>1087</v>
      </c>
      <c r="AD1178" s="99" t="s">
        <v>86</v>
      </c>
      <c r="AE1178" s="13">
        <v>42149</v>
      </c>
      <c r="AF1178" s="13">
        <v>42245</v>
      </c>
      <c r="AG1178" s="4">
        <f t="shared" ca="1" si="18"/>
        <v>4</v>
      </c>
      <c r="AH1178" s="32">
        <v>42149</v>
      </c>
      <c r="AI1178" s="15" t="s">
        <v>327</v>
      </c>
      <c r="AJ1178" s="101" t="s">
        <v>902</v>
      </c>
      <c r="AK1178" s="101" t="s">
        <v>903</v>
      </c>
      <c r="AL1178" s="84" t="s">
        <v>13811</v>
      </c>
      <c r="AM1178" s="84" t="s">
        <v>14921</v>
      </c>
      <c r="AN1178" s="84" t="s">
        <v>12046</v>
      </c>
      <c r="AO1178" s="84" t="s">
        <v>7240</v>
      </c>
      <c r="AP1178" s="16" t="s">
        <v>7020</v>
      </c>
      <c r="AQ1178" s="5" t="s">
        <v>9310</v>
      </c>
      <c r="AR1178" s="25" t="s">
        <v>6456</v>
      </c>
      <c r="AS1178" s="101" t="s">
        <v>993</v>
      </c>
      <c r="AT1178" s="101" t="s">
        <v>993</v>
      </c>
      <c r="AU1178" s="99" t="s">
        <v>107</v>
      </c>
      <c r="AV1178" s="99" t="s">
        <v>906</v>
      </c>
      <c r="AW1178" s="99" t="s">
        <v>1483</v>
      </c>
      <c r="AX1178" s="256" t="s">
        <v>130</v>
      </c>
      <c r="AY1178" s="99" t="s">
        <v>100</v>
      </c>
      <c r="AZ1178" s="99" t="s">
        <v>100</v>
      </c>
      <c r="BA1178" s="101" t="s">
        <v>1512</v>
      </c>
      <c r="BB1178" s="18">
        <v>42244</v>
      </c>
      <c r="BC1178" s="6" t="s">
        <v>993</v>
      </c>
      <c r="BD1178" s="12">
        <v>4</v>
      </c>
      <c r="BE1178" s="102" t="s">
        <v>7217</v>
      </c>
      <c r="BF1178" s="16">
        <v>320000000</v>
      </c>
      <c r="BG1178" s="16">
        <v>50000</v>
      </c>
      <c r="BH1178" s="16">
        <v>50000</v>
      </c>
      <c r="BI1178" s="16">
        <v>50000</v>
      </c>
      <c r="BJ1178" s="16">
        <v>20000</v>
      </c>
      <c r="BK1178" s="80" t="s">
        <v>993</v>
      </c>
      <c r="BL1178" s="5" t="s">
        <v>86</v>
      </c>
      <c r="BM1178" s="5" t="s">
        <v>993</v>
      </c>
      <c r="BN1178" s="124" t="s">
        <v>744</v>
      </c>
      <c r="BO1178" s="5" t="s">
        <v>745</v>
      </c>
      <c r="BP1178" s="6" t="s">
        <v>91</v>
      </c>
      <c r="BQ1178" s="82" t="s">
        <v>993</v>
      </c>
      <c r="BR1178" s="82" t="s">
        <v>993</v>
      </c>
      <c r="BS1178" s="6" t="s">
        <v>385</v>
      </c>
      <c r="BT1178" s="6" t="s">
        <v>993</v>
      </c>
      <c r="BU1178" s="6" t="s">
        <v>776</v>
      </c>
      <c r="BV1178" s="27" t="s">
        <v>993</v>
      </c>
      <c r="BW1178" s="5"/>
      <c r="BX1178" s="5"/>
      <c r="BY1178" s="5" t="s">
        <v>1192</v>
      </c>
      <c r="BZ1178" s="5" t="s">
        <v>1294</v>
      </c>
      <c r="CA1178" s="5" t="s">
        <v>386</v>
      </c>
      <c r="CB1178" s="5" t="s">
        <v>347</v>
      </c>
      <c r="CC1178" s="6" t="s">
        <v>13136</v>
      </c>
      <c r="CD1178" s="42" t="s">
        <v>7059</v>
      </c>
      <c r="CE1178" s="4">
        <v>3182899443</v>
      </c>
      <c r="CF1178" s="43" t="s">
        <v>6748</v>
      </c>
      <c r="CG1178" s="7" t="s">
        <v>350</v>
      </c>
      <c r="CH1178" s="7" t="s">
        <v>11925</v>
      </c>
      <c r="CI1178" s="7" t="s">
        <v>11926</v>
      </c>
      <c r="CJ1178" s="88" t="s">
        <v>12840</v>
      </c>
      <c r="CK1178" s="88" t="s">
        <v>9804</v>
      </c>
      <c r="CL1178" s="88" t="s">
        <v>1488</v>
      </c>
      <c r="CM1178" s="313">
        <v>3173632420</v>
      </c>
      <c r="CN1178" s="313" t="s">
        <v>9887</v>
      </c>
      <c r="CO1178" s="313" t="s">
        <v>9908</v>
      </c>
      <c r="CP1178" s="8" t="s">
        <v>1490</v>
      </c>
      <c r="CQ1178" s="8" t="s">
        <v>1491</v>
      </c>
      <c r="CR1178" s="21"/>
      <c r="CS1178" s="21" t="s">
        <v>5922</v>
      </c>
      <c r="CT1178" s="103" t="s">
        <v>6847</v>
      </c>
      <c r="CU1178" s="20" t="s">
        <v>385</v>
      </c>
      <c r="CV1178" s="262" t="s">
        <v>6796</v>
      </c>
      <c r="CW1178" s="11" t="s">
        <v>12558</v>
      </c>
      <c r="CX1178" s="86">
        <v>43354</v>
      </c>
      <c r="CY1178" s="86" t="s">
        <v>12900</v>
      </c>
      <c r="CZ1178" s="86" t="s">
        <v>12961</v>
      </c>
      <c r="DA1178" s="86" t="s">
        <v>86</v>
      </c>
      <c r="DB1178" s="86" t="s">
        <v>385</v>
      </c>
      <c r="DC1178" s="5" t="s">
        <v>993</v>
      </c>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row>
    <row r="1179" spans="1:129" ht="20.25" customHeight="1" x14ac:dyDescent="0.25">
      <c r="A1179" s="327"/>
      <c r="B1179" s="83">
        <v>1392</v>
      </c>
      <c r="C1179" s="449">
        <v>1490</v>
      </c>
      <c r="D1179" s="113" t="s">
        <v>11399</v>
      </c>
      <c r="E1179" s="253" t="s">
        <v>6361</v>
      </c>
      <c r="F1179" s="256" t="s">
        <v>10679</v>
      </c>
      <c r="G1179" s="256" t="s">
        <v>11833</v>
      </c>
      <c r="H1179" s="256" t="s">
        <v>993</v>
      </c>
      <c r="I1179" s="256" t="s">
        <v>15345</v>
      </c>
      <c r="J1179" s="256" t="s">
        <v>7741</v>
      </c>
      <c r="K1179" s="256" t="s">
        <v>12234</v>
      </c>
      <c r="L1179" s="98">
        <v>139</v>
      </c>
      <c r="M1179" s="256" t="s">
        <v>2625</v>
      </c>
      <c r="N1179" s="99" t="s">
        <v>2626</v>
      </c>
      <c r="O1179" s="12" t="s">
        <v>2627</v>
      </c>
      <c r="P1179" s="99" t="s">
        <v>79</v>
      </c>
      <c r="Q1179" s="30" t="s">
        <v>100</v>
      </c>
      <c r="R1179" s="30" t="s">
        <v>6065</v>
      </c>
      <c r="S1179" s="101" t="s">
        <v>993</v>
      </c>
      <c r="T1179" s="100">
        <v>5300861325</v>
      </c>
      <c r="U1179" s="98">
        <v>130200002090</v>
      </c>
      <c r="V1179" s="98" t="s">
        <v>119</v>
      </c>
      <c r="W1179" s="99" t="s">
        <v>83</v>
      </c>
      <c r="X1179" s="99" t="s">
        <v>702</v>
      </c>
      <c r="Y1179" s="101" t="s">
        <v>761</v>
      </c>
      <c r="Z1179" s="99" t="s">
        <v>1220</v>
      </c>
      <c r="AA1179" s="101" t="s">
        <v>85</v>
      </c>
      <c r="AB1179" s="101" t="s">
        <v>2069</v>
      </c>
      <c r="AC1179" s="101" t="s">
        <v>1087</v>
      </c>
      <c r="AD1179" s="99" t="s">
        <v>86</v>
      </c>
      <c r="AE1179" s="13">
        <v>42014</v>
      </c>
      <c r="AF1179" s="13">
        <v>42032</v>
      </c>
      <c r="AG1179" s="4">
        <f t="shared" ca="1" si="18"/>
        <v>4</v>
      </c>
      <c r="AH1179" s="32">
        <v>42014</v>
      </c>
      <c r="AI1179" s="15" t="s">
        <v>327</v>
      </c>
      <c r="AJ1179" s="101" t="s">
        <v>902</v>
      </c>
      <c r="AK1179" s="101" t="s">
        <v>903</v>
      </c>
      <c r="AL1179" s="84" t="s">
        <v>13783</v>
      </c>
      <c r="AM1179" s="84" t="s">
        <v>14897</v>
      </c>
      <c r="AN1179" s="84" t="s">
        <v>12046</v>
      </c>
      <c r="AO1179" s="84" t="s">
        <v>7239</v>
      </c>
      <c r="AP1179" s="16" t="s">
        <v>7020</v>
      </c>
      <c r="AQ1179" s="5" t="s">
        <v>9280</v>
      </c>
      <c r="AR1179" s="25">
        <v>1396</v>
      </c>
      <c r="AS1179" s="101" t="s">
        <v>993</v>
      </c>
      <c r="AT1179" s="101" t="s">
        <v>993</v>
      </c>
      <c r="AU1179" s="99" t="s">
        <v>90</v>
      </c>
      <c r="AV1179" s="99" t="s">
        <v>906</v>
      </c>
      <c r="AW1179" s="99" t="s">
        <v>96</v>
      </c>
      <c r="AX1179" s="256" t="s">
        <v>130</v>
      </c>
      <c r="AY1179" s="99" t="s">
        <v>100</v>
      </c>
      <c r="AZ1179" s="99" t="s">
        <v>100</v>
      </c>
      <c r="BA1179" s="99" t="s">
        <v>1111</v>
      </c>
      <c r="BB1179" s="18">
        <v>42030</v>
      </c>
      <c r="BC1179" s="6" t="s">
        <v>993</v>
      </c>
      <c r="BD1179" s="12">
        <v>4</v>
      </c>
      <c r="BE1179" s="102" t="s">
        <v>7217</v>
      </c>
      <c r="BF1179" s="16">
        <v>320000000</v>
      </c>
      <c r="BG1179" s="16">
        <v>50000</v>
      </c>
      <c r="BH1179" s="16">
        <v>50000</v>
      </c>
      <c r="BI1179" s="16">
        <v>50000</v>
      </c>
      <c r="BJ1179" s="16">
        <v>20000</v>
      </c>
      <c r="BK1179" s="80" t="s">
        <v>993</v>
      </c>
      <c r="BL1179" s="5" t="s">
        <v>86</v>
      </c>
      <c r="BM1179" s="5" t="s">
        <v>993</v>
      </c>
      <c r="BN1179" s="124" t="s">
        <v>744</v>
      </c>
      <c r="BO1179" s="5" t="s">
        <v>745</v>
      </c>
      <c r="BP1179" s="6" t="s">
        <v>91</v>
      </c>
      <c r="BQ1179" s="82" t="s">
        <v>993</v>
      </c>
      <c r="BR1179" s="82" t="s">
        <v>993</v>
      </c>
      <c r="BS1179" s="6" t="s">
        <v>385</v>
      </c>
      <c r="BT1179" s="6" t="s">
        <v>993</v>
      </c>
      <c r="BU1179" s="6" t="s">
        <v>776</v>
      </c>
      <c r="BV1179" s="27" t="s">
        <v>993</v>
      </c>
      <c r="BW1179" s="5"/>
      <c r="BX1179" s="5"/>
      <c r="BY1179" s="5" t="s">
        <v>1192</v>
      </c>
      <c r="BZ1179" s="5" t="s">
        <v>1294</v>
      </c>
      <c r="CA1179" s="5" t="s">
        <v>386</v>
      </c>
      <c r="CB1179" s="5" t="s">
        <v>347</v>
      </c>
      <c r="CC1179" s="6" t="s">
        <v>13136</v>
      </c>
      <c r="CD1179" s="42" t="s">
        <v>7060</v>
      </c>
      <c r="CE1179" s="4">
        <v>3182893993</v>
      </c>
      <c r="CF1179" s="43" t="s">
        <v>6747</v>
      </c>
      <c r="CG1179" s="7" t="s">
        <v>350</v>
      </c>
      <c r="CH1179" s="7" t="s">
        <v>6362</v>
      </c>
      <c r="CI1179" s="7" t="s">
        <v>6363</v>
      </c>
      <c r="CJ1179" s="88" t="s">
        <v>12841</v>
      </c>
      <c r="CK1179" s="88" t="s">
        <v>2629</v>
      </c>
      <c r="CL1179" s="88" t="s">
        <v>2630</v>
      </c>
      <c r="CM1179" s="313">
        <v>3176438265</v>
      </c>
      <c r="CN1179" s="313" t="s">
        <v>2631</v>
      </c>
      <c r="CO1179" s="313" t="s">
        <v>2632</v>
      </c>
      <c r="CP1179" s="8">
        <v>3175012583</v>
      </c>
      <c r="CQ1179" s="79" t="s">
        <v>2633</v>
      </c>
      <c r="CR1179" s="21"/>
      <c r="CS1179" s="21" t="s">
        <v>8027</v>
      </c>
      <c r="CT1179" s="103" t="s">
        <v>6364</v>
      </c>
      <c r="CU1179" s="20" t="s">
        <v>993</v>
      </c>
      <c r="CV1179" s="262" t="s">
        <v>993</v>
      </c>
      <c r="CW1179" s="11" t="s">
        <v>7188</v>
      </c>
      <c r="CX1179" s="86" t="s">
        <v>993</v>
      </c>
      <c r="CY1179" s="86" t="s">
        <v>12898</v>
      </c>
      <c r="CZ1179" s="86" t="s">
        <v>12909</v>
      </c>
      <c r="DA1179" s="86" t="s">
        <v>86</v>
      </c>
      <c r="DB1179" s="86" t="s">
        <v>12906</v>
      </c>
      <c r="DC1179" s="5" t="s">
        <v>993</v>
      </c>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row>
    <row r="1180" spans="1:129" ht="20.25" customHeight="1" x14ac:dyDescent="0.25">
      <c r="A1180" s="327"/>
      <c r="B1180" s="83">
        <v>1401</v>
      </c>
      <c r="C1180" s="449">
        <v>1493</v>
      </c>
      <c r="D1180" s="113" t="s">
        <v>11414</v>
      </c>
      <c r="E1180" s="253" t="s">
        <v>6407</v>
      </c>
      <c r="F1180" s="256" t="s">
        <v>168</v>
      </c>
      <c r="G1180" s="256" t="s">
        <v>11832</v>
      </c>
      <c r="H1180" s="256" t="s">
        <v>993</v>
      </c>
      <c r="I1180" s="256" t="s">
        <v>458</v>
      </c>
      <c r="J1180" s="256" t="s">
        <v>7780</v>
      </c>
      <c r="K1180" s="256" t="s">
        <v>12251</v>
      </c>
      <c r="L1180" s="98">
        <v>442</v>
      </c>
      <c r="M1180" s="256" t="s">
        <v>4000</v>
      </c>
      <c r="N1180" s="99" t="s">
        <v>460</v>
      </c>
      <c r="O1180" s="12" t="s">
        <v>4001</v>
      </c>
      <c r="P1180" s="99" t="s">
        <v>79</v>
      </c>
      <c r="Q1180" s="30" t="s">
        <v>79</v>
      </c>
      <c r="R1180" s="30" t="s">
        <v>80</v>
      </c>
      <c r="S1180" s="101" t="s">
        <v>5465</v>
      </c>
      <c r="T1180" s="100" t="s">
        <v>6408</v>
      </c>
      <c r="U1180" s="98">
        <v>130200002217</v>
      </c>
      <c r="V1180" s="5" t="s">
        <v>119</v>
      </c>
      <c r="W1180" s="99" t="s">
        <v>83</v>
      </c>
      <c r="X1180" s="99" t="s">
        <v>300</v>
      </c>
      <c r="Y1180" s="101" t="s">
        <v>761</v>
      </c>
      <c r="Z1180" s="99" t="s">
        <v>727</v>
      </c>
      <c r="AA1180" s="101" t="s">
        <v>85</v>
      </c>
      <c r="AB1180" s="101" t="s">
        <v>1087</v>
      </c>
      <c r="AC1180" s="101" t="s">
        <v>1087</v>
      </c>
      <c r="AD1180" s="99" t="s">
        <v>86</v>
      </c>
      <c r="AE1180" s="13">
        <v>42128</v>
      </c>
      <c r="AF1180" s="13">
        <v>42150</v>
      </c>
      <c r="AG1180" s="4">
        <f t="shared" ca="1" si="18"/>
        <v>4</v>
      </c>
      <c r="AH1180" s="32">
        <v>42128</v>
      </c>
      <c r="AI1180" s="15" t="s">
        <v>327</v>
      </c>
      <c r="AJ1180" s="101" t="s">
        <v>902</v>
      </c>
      <c r="AK1180" s="101" t="s">
        <v>903</v>
      </c>
      <c r="AL1180" s="84" t="s">
        <v>13802</v>
      </c>
      <c r="AM1180" s="84" t="s">
        <v>14911</v>
      </c>
      <c r="AN1180" s="84" t="s">
        <v>12046</v>
      </c>
      <c r="AO1180" s="84" t="s">
        <v>7240</v>
      </c>
      <c r="AP1180" s="80" t="s">
        <v>152</v>
      </c>
      <c r="AQ1180" s="5" t="s">
        <v>9299</v>
      </c>
      <c r="AR1180" s="25" t="s">
        <v>6409</v>
      </c>
      <c r="AS1180" s="101" t="s">
        <v>993</v>
      </c>
      <c r="AT1180" s="101" t="s">
        <v>993</v>
      </c>
      <c r="AU1180" s="99" t="s">
        <v>90</v>
      </c>
      <c r="AV1180" s="99" t="s">
        <v>9610</v>
      </c>
      <c r="AW1180" s="99" t="s">
        <v>458</v>
      </c>
      <c r="AX1180" s="256" t="s">
        <v>130</v>
      </c>
      <c r="AY1180" s="99" t="s">
        <v>79</v>
      </c>
      <c r="AZ1180" s="99" t="s">
        <v>79</v>
      </c>
      <c r="BA1180" s="99" t="s">
        <v>1111</v>
      </c>
      <c r="BB1180" s="18">
        <v>42149</v>
      </c>
      <c r="BC1180" s="6" t="s">
        <v>993</v>
      </c>
      <c r="BD1180" s="12">
        <v>4</v>
      </c>
      <c r="BE1180" s="102" t="s">
        <v>7217</v>
      </c>
      <c r="BF1180" s="16">
        <v>320000000</v>
      </c>
      <c r="BG1180" s="16">
        <v>50000</v>
      </c>
      <c r="BH1180" s="16">
        <v>50000</v>
      </c>
      <c r="BI1180" s="16">
        <v>50000</v>
      </c>
      <c r="BJ1180" s="16">
        <v>20000</v>
      </c>
      <c r="BK1180" s="80" t="s">
        <v>993</v>
      </c>
      <c r="BL1180" s="5" t="s">
        <v>86</v>
      </c>
      <c r="BM1180" s="5" t="s">
        <v>993</v>
      </c>
      <c r="BN1180" s="5" t="s">
        <v>342</v>
      </c>
      <c r="BO1180" s="6" t="s">
        <v>646</v>
      </c>
      <c r="BP1180" s="6" t="s">
        <v>91</v>
      </c>
      <c r="BQ1180" s="82" t="s">
        <v>993</v>
      </c>
      <c r="BR1180" s="82" t="s">
        <v>993</v>
      </c>
      <c r="BS1180" s="5" t="s">
        <v>385</v>
      </c>
      <c r="BT1180" s="6" t="s">
        <v>993</v>
      </c>
      <c r="BU1180" s="6" t="s">
        <v>1036</v>
      </c>
      <c r="BV1180" s="27" t="s">
        <v>993</v>
      </c>
      <c r="BW1180" s="5"/>
      <c r="BX1180" s="5"/>
      <c r="BY1180" s="5" t="s">
        <v>1192</v>
      </c>
      <c r="BZ1180" s="5" t="s">
        <v>1294</v>
      </c>
      <c r="CA1180" s="5" t="s">
        <v>386</v>
      </c>
      <c r="CB1180" s="5" t="s">
        <v>347</v>
      </c>
      <c r="CC1180" s="6" t="s">
        <v>13136</v>
      </c>
      <c r="CD1180" s="42" t="s">
        <v>7059</v>
      </c>
      <c r="CE1180" s="53">
        <v>3182899405</v>
      </c>
      <c r="CF1180" s="43">
        <v>0</v>
      </c>
      <c r="CG1180" s="7" t="s">
        <v>350</v>
      </c>
      <c r="CH1180" s="7" t="s">
        <v>6410</v>
      </c>
      <c r="CI1180" s="7">
        <v>3127770316</v>
      </c>
      <c r="CJ1180" s="88" t="s">
        <v>6411</v>
      </c>
      <c r="CK1180" s="88" t="s">
        <v>4637</v>
      </c>
      <c r="CL1180" s="88" t="s">
        <v>9830</v>
      </c>
      <c r="CM1180" s="313" t="s">
        <v>494</v>
      </c>
      <c r="CN1180" s="313" t="s">
        <v>4004</v>
      </c>
      <c r="CO1180" s="313" t="s">
        <v>4005</v>
      </c>
      <c r="CP1180" s="8" t="s">
        <v>474</v>
      </c>
      <c r="CQ1180" s="79" t="s">
        <v>475</v>
      </c>
      <c r="CR1180" s="21"/>
      <c r="CS1180" s="21" t="s">
        <v>11980</v>
      </c>
      <c r="CT1180" s="103" t="s">
        <v>6674</v>
      </c>
      <c r="CU1180" s="20" t="s">
        <v>993</v>
      </c>
      <c r="CV1180" s="262" t="s">
        <v>993</v>
      </c>
      <c r="CW1180" s="11" t="s">
        <v>7188</v>
      </c>
      <c r="CX1180" s="86" t="s">
        <v>993</v>
      </c>
      <c r="CY1180" s="86" t="s">
        <v>12898</v>
      </c>
      <c r="CZ1180" s="86" t="s">
        <v>12899</v>
      </c>
      <c r="DA1180" s="86" t="s">
        <v>86</v>
      </c>
      <c r="DB1180" s="86" t="s">
        <v>12906</v>
      </c>
      <c r="DC1180" s="6" t="s">
        <v>993</v>
      </c>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row>
    <row r="1181" spans="1:129" ht="20.25" customHeight="1" x14ac:dyDescent="0.25">
      <c r="A1181" s="327"/>
      <c r="B1181" s="83">
        <v>1394</v>
      </c>
      <c r="C1181" s="449">
        <v>1494</v>
      </c>
      <c r="D1181" s="113" t="s">
        <v>11401</v>
      </c>
      <c r="E1181" s="253" t="s">
        <v>6368</v>
      </c>
      <c r="F1181" s="256" t="s">
        <v>168</v>
      </c>
      <c r="G1181" s="256" t="s">
        <v>11832</v>
      </c>
      <c r="H1181" s="256" t="s">
        <v>993</v>
      </c>
      <c r="I1181" s="256" t="s">
        <v>920</v>
      </c>
      <c r="J1181" s="256" t="s">
        <v>7743</v>
      </c>
      <c r="K1181" s="256" t="s">
        <v>12236</v>
      </c>
      <c r="L1181" s="98">
        <v>644</v>
      </c>
      <c r="M1181" s="256" t="s">
        <v>3053</v>
      </c>
      <c r="N1181" s="99" t="s">
        <v>3054</v>
      </c>
      <c r="O1181" s="12" t="s">
        <v>3055</v>
      </c>
      <c r="P1181" s="27" t="s">
        <v>79</v>
      </c>
      <c r="Q1181" s="30" t="s">
        <v>100</v>
      </c>
      <c r="R1181" s="30" t="s">
        <v>4759</v>
      </c>
      <c r="S1181" s="101" t="s">
        <v>993</v>
      </c>
      <c r="T1181" s="100" t="s">
        <v>6369</v>
      </c>
      <c r="U1181" s="98">
        <v>130200002097</v>
      </c>
      <c r="V1181" s="99" t="s">
        <v>82</v>
      </c>
      <c r="W1181" s="99" t="s">
        <v>83</v>
      </c>
      <c r="X1181" s="31" t="s">
        <v>141</v>
      </c>
      <c r="Y1181" s="99" t="s">
        <v>10340</v>
      </c>
      <c r="Z1181" s="99" t="s">
        <v>385</v>
      </c>
      <c r="AA1181" s="101" t="s">
        <v>85</v>
      </c>
      <c r="AB1181" s="101" t="s">
        <v>2069</v>
      </c>
      <c r="AC1181" s="101" t="s">
        <v>2069</v>
      </c>
      <c r="AD1181" s="99" t="s">
        <v>86</v>
      </c>
      <c r="AE1181" s="13">
        <v>42025</v>
      </c>
      <c r="AF1181" s="13">
        <v>42056</v>
      </c>
      <c r="AG1181" s="4">
        <f t="shared" ca="1" si="18"/>
        <v>4</v>
      </c>
      <c r="AH1181" s="32">
        <v>42025</v>
      </c>
      <c r="AI1181" s="15" t="s">
        <v>327</v>
      </c>
      <c r="AJ1181" s="101" t="s">
        <v>902</v>
      </c>
      <c r="AK1181" s="101" t="s">
        <v>903</v>
      </c>
      <c r="AL1181" s="84" t="s">
        <v>13785</v>
      </c>
      <c r="AM1181" s="84" t="s">
        <v>14898</v>
      </c>
      <c r="AN1181" s="84" t="s">
        <v>12046</v>
      </c>
      <c r="AO1181" s="84" t="s">
        <v>7240</v>
      </c>
      <c r="AP1181" s="16" t="s">
        <v>7020</v>
      </c>
      <c r="AQ1181" s="5" t="s">
        <v>9283</v>
      </c>
      <c r="AR1181" s="25">
        <v>6444</v>
      </c>
      <c r="AS1181" s="101" t="s">
        <v>993</v>
      </c>
      <c r="AT1181" s="101" t="s">
        <v>993</v>
      </c>
      <c r="AU1181" s="99" t="s">
        <v>90</v>
      </c>
      <c r="AV1181" s="99" t="s">
        <v>906</v>
      </c>
      <c r="AW1181" s="99" t="s">
        <v>920</v>
      </c>
      <c r="AX1181" s="256" t="s">
        <v>86</v>
      </c>
      <c r="AY1181" s="99" t="s">
        <v>100</v>
      </c>
      <c r="AZ1181" s="99" t="s">
        <v>100</v>
      </c>
      <c r="BA1181" s="99" t="s">
        <v>1111</v>
      </c>
      <c r="BB1181" s="18">
        <v>42055</v>
      </c>
      <c r="BC1181" s="6" t="s">
        <v>993</v>
      </c>
      <c r="BD1181" s="12">
        <v>4</v>
      </c>
      <c r="BE1181" s="102" t="s">
        <v>7217</v>
      </c>
      <c r="BF1181" s="16">
        <v>320000000</v>
      </c>
      <c r="BG1181" s="16">
        <v>50000</v>
      </c>
      <c r="BH1181" s="16">
        <v>50000</v>
      </c>
      <c r="BI1181" s="16">
        <v>50000</v>
      </c>
      <c r="BJ1181" s="16">
        <v>20000</v>
      </c>
      <c r="BK1181" s="80" t="s">
        <v>993</v>
      </c>
      <c r="BL1181" s="16" t="s">
        <v>86</v>
      </c>
      <c r="BM1181" s="5" t="s">
        <v>993</v>
      </c>
      <c r="BN1181" s="124" t="s">
        <v>744</v>
      </c>
      <c r="BO1181" s="5" t="s">
        <v>745</v>
      </c>
      <c r="BP1181" s="6" t="s">
        <v>91</v>
      </c>
      <c r="BQ1181" s="82" t="s">
        <v>993</v>
      </c>
      <c r="BR1181" s="82" t="s">
        <v>993</v>
      </c>
      <c r="BS1181" s="6" t="s">
        <v>385</v>
      </c>
      <c r="BT1181" s="6" t="s">
        <v>993</v>
      </c>
      <c r="BU1181" s="6" t="s">
        <v>776</v>
      </c>
      <c r="BV1181" s="27" t="s">
        <v>993</v>
      </c>
      <c r="BW1181" s="5" t="s">
        <v>1092</v>
      </c>
      <c r="BX1181" s="5" t="s">
        <v>993</v>
      </c>
      <c r="BY1181" s="5" t="s">
        <v>1192</v>
      </c>
      <c r="BZ1181" s="5" t="s">
        <v>1294</v>
      </c>
      <c r="CA1181" s="5" t="s">
        <v>386</v>
      </c>
      <c r="CB1181" s="5" t="s">
        <v>347</v>
      </c>
      <c r="CC1181" s="6" t="s">
        <v>13136</v>
      </c>
      <c r="CD1181" s="42" t="s">
        <v>7059</v>
      </c>
      <c r="CE1181" s="53">
        <v>3182899405</v>
      </c>
      <c r="CF1181" s="43">
        <v>0</v>
      </c>
      <c r="CG1181" s="7" t="s">
        <v>350</v>
      </c>
      <c r="CH1181" s="7" t="s">
        <v>11881</v>
      </c>
      <c r="CI1181" s="7">
        <v>3113902210</v>
      </c>
      <c r="CJ1181" s="88" t="s">
        <v>6370</v>
      </c>
      <c r="CK1181" s="88" t="s">
        <v>3057</v>
      </c>
      <c r="CL1181" s="88" t="s">
        <v>3058</v>
      </c>
      <c r="CM1181" s="313" t="s">
        <v>3059</v>
      </c>
      <c r="CN1181" s="313" t="s">
        <v>9858</v>
      </c>
      <c r="CO1181" s="313" t="s">
        <v>3060</v>
      </c>
      <c r="CP1181" s="8" t="s">
        <v>3061</v>
      </c>
      <c r="CQ1181" s="79" t="s">
        <v>3062</v>
      </c>
      <c r="CR1181" s="21"/>
      <c r="CS1181" s="21" t="s">
        <v>12338</v>
      </c>
      <c r="CT1181" s="103" t="s">
        <v>1026</v>
      </c>
      <c r="CU1181" s="20" t="s">
        <v>993</v>
      </c>
      <c r="CV1181" s="262" t="s">
        <v>993</v>
      </c>
      <c r="CW1181" s="11" t="s">
        <v>7736</v>
      </c>
      <c r="CX1181" s="86" t="s">
        <v>993</v>
      </c>
      <c r="CY1181" s="86" t="s">
        <v>12898</v>
      </c>
      <c r="CZ1181" s="86" t="s">
        <v>12899</v>
      </c>
      <c r="DA1181" s="86" t="s">
        <v>130</v>
      </c>
      <c r="DB1181" s="86" t="s">
        <v>12906</v>
      </c>
      <c r="DC1181" s="5" t="s">
        <v>993</v>
      </c>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row>
    <row r="1182" spans="1:129" ht="20.25" customHeight="1" x14ac:dyDescent="0.25">
      <c r="A1182" s="327"/>
      <c r="B1182" s="83">
        <v>1400</v>
      </c>
      <c r="C1182" s="449">
        <v>1495</v>
      </c>
      <c r="D1182" s="113" t="s">
        <v>11413</v>
      </c>
      <c r="E1182" s="253" t="s">
        <v>6402</v>
      </c>
      <c r="F1182" s="256" t="s">
        <v>168</v>
      </c>
      <c r="G1182" s="256" t="s">
        <v>11831</v>
      </c>
      <c r="H1182" s="256" t="s">
        <v>993</v>
      </c>
      <c r="I1182" s="256" t="s">
        <v>794</v>
      </c>
      <c r="J1182" s="256" t="s">
        <v>7831</v>
      </c>
      <c r="K1182" s="256" t="s">
        <v>12243</v>
      </c>
      <c r="L1182" s="98">
        <v>266</v>
      </c>
      <c r="M1182" s="256" t="s">
        <v>794</v>
      </c>
      <c r="N1182" s="99" t="s">
        <v>673</v>
      </c>
      <c r="O1182" s="12">
        <v>4515858</v>
      </c>
      <c r="P1182" s="27" t="s">
        <v>79</v>
      </c>
      <c r="Q1182" s="30" t="s">
        <v>79</v>
      </c>
      <c r="R1182" s="30" t="s">
        <v>80</v>
      </c>
      <c r="S1182" s="101" t="s">
        <v>5465</v>
      </c>
      <c r="T1182" s="100" t="s">
        <v>7043</v>
      </c>
      <c r="U1182" s="98">
        <v>130200002219</v>
      </c>
      <c r="V1182" s="5" t="s">
        <v>119</v>
      </c>
      <c r="W1182" s="99" t="s">
        <v>83</v>
      </c>
      <c r="X1182" s="99" t="s">
        <v>3216</v>
      </c>
      <c r="Y1182" s="101" t="s">
        <v>761</v>
      </c>
      <c r="Z1182" s="99" t="s">
        <v>1220</v>
      </c>
      <c r="AA1182" s="101" t="s">
        <v>85</v>
      </c>
      <c r="AB1182" s="101" t="s">
        <v>1087</v>
      </c>
      <c r="AC1182" s="101" t="s">
        <v>1087</v>
      </c>
      <c r="AD1182" s="99" t="s">
        <v>86</v>
      </c>
      <c r="AE1182" s="13">
        <v>42114</v>
      </c>
      <c r="AF1182" s="13">
        <v>42137</v>
      </c>
      <c r="AG1182" s="4">
        <f t="shared" ca="1" si="18"/>
        <v>4</v>
      </c>
      <c r="AH1182" s="32">
        <v>42114</v>
      </c>
      <c r="AI1182" s="15" t="s">
        <v>327</v>
      </c>
      <c r="AJ1182" s="101" t="s">
        <v>902</v>
      </c>
      <c r="AK1182" s="101" t="s">
        <v>903</v>
      </c>
      <c r="AL1182" s="84" t="s">
        <v>13801</v>
      </c>
      <c r="AM1182" s="84" t="s">
        <v>14910</v>
      </c>
      <c r="AN1182" s="84" t="s">
        <v>12046</v>
      </c>
      <c r="AO1182" s="84" t="s">
        <v>7240</v>
      </c>
      <c r="AP1182" s="16" t="s">
        <v>7020</v>
      </c>
      <c r="AQ1182" s="5" t="s">
        <v>9298</v>
      </c>
      <c r="AR1182" s="25" t="s">
        <v>6403</v>
      </c>
      <c r="AS1182" s="101" t="s">
        <v>993</v>
      </c>
      <c r="AT1182" s="101" t="s">
        <v>993</v>
      </c>
      <c r="AU1182" s="99" t="s">
        <v>90</v>
      </c>
      <c r="AV1182" s="99" t="s">
        <v>906</v>
      </c>
      <c r="AW1182" s="99" t="s">
        <v>315</v>
      </c>
      <c r="AX1182" s="256" t="s">
        <v>130</v>
      </c>
      <c r="AY1182" s="99" t="s">
        <v>79</v>
      </c>
      <c r="AZ1182" s="99" t="s">
        <v>79</v>
      </c>
      <c r="BA1182" s="99" t="s">
        <v>1111</v>
      </c>
      <c r="BB1182" s="18">
        <v>42136</v>
      </c>
      <c r="BC1182" s="6" t="s">
        <v>993</v>
      </c>
      <c r="BD1182" s="12">
        <v>4</v>
      </c>
      <c r="BE1182" s="102" t="s">
        <v>7217</v>
      </c>
      <c r="BF1182" s="16">
        <v>320000000</v>
      </c>
      <c r="BG1182" s="16">
        <v>50000</v>
      </c>
      <c r="BH1182" s="16">
        <v>50000</v>
      </c>
      <c r="BI1182" s="16">
        <v>50000</v>
      </c>
      <c r="BJ1182" s="16">
        <v>20000</v>
      </c>
      <c r="BK1182" s="80" t="s">
        <v>993</v>
      </c>
      <c r="BL1182" s="5" t="s">
        <v>86</v>
      </c>
      <c r="BM1182" s="5" t="s">
        <v>993</v>
      </c>
      <c r="BN1182" s="5" t="s">
        <v>342</v>
      </c>
      <c r="BO1182" s="6" t="s">
        <v>646</v>
      </c>
      <c r="BP1182" s="5" t="s">
        <v>134</v>
      </c>
      <c r="BQ1182" s="82" t="s">
        <v>993</v>
      </c>
      <c r="BR1182" s="82" t="s">
        <v>993</v>
      </c>
      <c r="BS1182" s="5" t="s">
        <v>1091</v>
      </c>
      <c r="BT1182" s="6" t="s">
        <v>993</v>
      </c>
      <c r="BU1182" s="6" t="s">
        <v>1036</v>
      </c>
      <c r="BV1182" s="27" t="s">
        <v>993</v>
      </c>
      <c r="BW1182" s="5"/>
      <c r="BX1182" s="5"/>
      <c r="BY1182" s="5" t="s">
        <v>1192</v>
      </c>
      <c r="BZ1182" s="5" t="s">
        <v>1294</v>
      </c>
      <c r="CA1182" s="5" t="s">
        <v>386</v>
      </c>
      <c r="CB1182" s="5" t="s">
        <v>347</v>
      </c>
      <c r="CC1182" s="6" t="s">
        <v>13136</v>
      </c>
      <c r="CD1182" s="42" t="s">
        <v>7059</v>
      </c>
      <c r="CE1182" s="53">
        <v>3182899405</v>
      </c>
      <c r="CF1182" s="43">
        <v>0</v>
      </c>
      <c r="CG1182" s="7" t="s">
        <v>6404</v>
      </c>
      <c r="CH1182" s="7" t="s">
        <v>6405</v>
      </c>
      <c r="CI1182" s="7" t="s">
        <v>6406</v>
      </c>
      <c r="CJ1182" s="88" t="s">
        <v>12842</v>
      </c>
      <c r="CK1182" s="88" t="s">
        <v>9763</v>
      </c>
      <c r="CL1182" s="88" t="s">
        <v>9814</v>
      </c>
      <c r="CM1182" s="313">
        <v>3174388724</v>
      </c>
      <c r="CN1182" s="313" t="s">
        <v>5898</v>
      </c>
      <c r="CO1182" s="313" t="s">
        <v>9890</v>
      </c>
      <c r="CP1182" s="8">
        <v>3174390169</v>
      </c>
      <c r="CQ1182" s="79" t="s">
        <v>1673</v>
      </c>
      <c r="CR1182" s="21"/>
      <c r="CS1182" s="21" t="s">
        <v>8028</v>
      </c>
      <c r="CT1182" s="103" t="s">
        <v>1026</v>
      </c>
      <c r="CU1182" s="20" t="s">
        <v>385</v>
      </c>
      <c r="CV1182" s="20" t="s">
        <v>6571</v>
      </c>
      <c r="CW1182" s="11" t="s">
        <v>7188</v>
      </c>
      <c r="CX1182" s="86" t="s">
        <v>993</v>
      </c>
      <c r="CY1182" s="86" t="s">
        <v>12898</v>
      </c>
      <c r="CZ1182" s="86" t="s">
        <v>12899</v>
      </c>
      <c r="DA1182" s="86" t="s">
        <v>86</v>
      </c>
      <c r="DB1182" s="86" t="s">
        <v>385</v>
      </c>
      <c r="DC1182" s="6" t="s">
        <v>993</v>
      </c>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row>
    <row r="1183" spans="1:129" ht="20.25" customHeight="1" x14ac:dyDescent="0.25">
      <c r="A1183" s="327"/>
      <c r="B1183" s="83">
        <v>1423</v>
      </c>
      <c r="C1183" s="449">
        <v>1496</v>
      </c>
      <c r="D1183" s="113" t="s">
        <v>11482</v>
      </c>
      <c r="E1183" s="253" t="s">
        <v>6652</v>
      </c>
      <c r="F1183" s="256" t="s">
        <v>243</v>
      </c>
      <c r="G1183" s="256" t="s">
        <v>11823</v>
      </c>
      <c r="H1183" s="256" t="s">
        <v>993</v>
      </c>
      <c r="I1183" s="256" t="s">
        <v>7765</v>
      </c>
      <c r="J1183" s="256" t="s">
        <v>7766</v>
      </c>
      <c r="K1183" s="256" t="s">
        <v>12250</v>
      </c>
      <c r="L1183" s="121">
        <v>697</v>
      </c>
      <c r="M1183" s="256" t="s">
        <v>4412</v>
      </c>
      <c r="N1183" s="99" t="s">
        <v>4413</v>
      </c>
      <c r="O1183" s="12" t="s">
        <v>4414</v>
      </c>
      <c r="P1183" s="27" t="s">
        <v>79</v>
      </c>
      <c r="Q1183" s="30" t="s">
        <v>79</v>
      </c>
      <c r="R1183" s="30" t="s">
        <v>6669</v>
      </c>
      <c r="S1183" s="101" t="s">
        <v>6464</v>
      </c>
      <c r="T1183" s="100" t="s">
        <v>6655</v>
      </c>
      <c r="U1183" s="98">
        <v>130200002324</v>
      </c>
      <c r="V1183" s="31" t="s">
        <v>82</v>
      </c>
      <c r="W1183" s="99" t="s">
        <v>83</v>
      </c>
      <c r="X1183" s="99" t="s">
        <v>3216</v>
      </c>
      <c r="Y1183" s="99" t="s">
        <v>10340</v>
      </c>
      <c r="Z1183" s="99" t="s">
        <v>1220</v>
      </c>
      <c r="AA1183" s="101" t="s">
        <v>85</v>
      </c>
      <c r="AB1183" s="101" t="s">
        <v>1087</v>
      </c>
      <c r="AC1183" s="125" t="s">
        <v>1087</v>
      </c>
      <c r="AD1183" s="99" t="s">
        <v>86</v>
      </c>
      <c r="AE1183" s="13">
        <v>42229</v>
      </c>
      <c r="AF1183" s="13">
        <v>42354</v>
      </c>
      <c r="AG1183" s="4">
        <f t="shared" ca="1" si="18"/>
        <v>4</v>
      </c>
      <c r="AH1183" s="32">
        <v>42328</v>
      </c>
      <c r="AI1183" s="15" t="s">
        <v>327</v>
      </c>
      <c r="AJ1183" s="101" t="s">
        <v>886</v>
      </c>
      <c r="AK1183" s="101" t="s">
        <v>903</v>
      </c>
      <c r="AL1183" s="84" t="s">
        <v>13846</v>
      </c>
      <c r="AM1183" s="84" t="s">
        <v>14944</v>
      </c>
      <c r="AN1183" s="84" t="s">
        <v>12046</v>
      </c>
      <c r="AO1183" s="84" t="s">
        <v>7240</v>
      </c>
      <c r="AP1183" s="80" t="s">
        <v>152</v>
      </c>
      <c r="AQ1183" s="5" t="s">
        <v>9370</v>
      </c>
      <c r="AR1183" s="25" t="s">
        <v>6653</v>
      </c>
      <c r="AS1183" s="101" t="s">
        <v>993</v>
      </c>
      <c r="AT1183" s="101" t="s">
        <v>993</v>
      </c>
      <c r="AU1183" s="256" t="s">
        <v>90</v>
      </c>
      <c r="AV1183" s="99" t="s">
        <v>906</v>
      </c>
      <c r="AW1183" s="99" t="s">
        <v>75</v>
      </c>
      <c r="AX1183" s="256" t="s">
        <v>130</v>
      </c>
      <c r="AY1183" s="99" t="s">
        <v>79</v>
      </c>
      <c r="AZ1183" s="99" t="s">
        <v>79</v>
      </c>
      <c r="BA1183" s="99" t="s">
        <v>1111</v>
      </c>
      <c r="BB1183" s="18">
        <v>42353</v>
      </c>
      <c r="BC1183" s="6" t="s">
        <v>993</v>
      </c>
      <c r="BD1183" s="12">
        <v>4</v>
      </c>
      <c r="BE1183" s="102" t="s">
        <v>7217</v>
      </c>
      <c r="BF1183" s="16">
        <v>320000000</v>
      </c>
      <c r="BG1183" s="16">
        <v>50000</v>
      </c>
      <c r="BH1183" s="16">
        <v>50000</v>
      </c>
      <c r="BI1183" s="16">
        <v>50000</v>
      </c>
      <c r="BJ1183" s="16">
        <v>20000</v>
      </c>
      <c r="BK1183" s="80" t="s">
        <v>993</v>
      </c>
      <c r="BL1183" s="5" t="s">
        <v>86</v>
      </c>
      <c r="BM1183" s="5" t="s">
        <v>993</v>
      </c>
      <c r="BN1183" s="5" t="s">
        <v>342</v>
      </c>
      <c r="BO1183" s="6" t="s">
        <v>13058</v>
      </c>
      <c r="BP1183" s="6" t="s">
        <v>91</v>
      </c>
      <c r="BQ1183" s="82" t="s">
        <v>993</v>
      </c>
      <c r="BR1183" s="82" t="s">
        <v>993</v>
      </c>
      <c r="BS1183" s="6" t="s">
        <v>385</v>
      </c>
      <c r="BT1183" s="6" t="s">
        <v>993</v>
      </c>
      <c r="BU1183" s="6" t="s">
        <v>1036</v>
      </c>
      <c r="BV1183" s="27" t="s">
        <v>993</v>
      </c>
      <c r="BW1183" s="34"/>
      <c r="BX1183" s="34"/>
      <c r="BY1183" s="5" t="s">
        <v>1192</v>
      </c>
      <c r="BZ1183" s="5" t="s">
        <v>1294</v>
      </c>
      <c r="CA1183" s="5" t="s">
        <v>386</v>
      </c>
      <c r="CB1183" s="5" t="s">
        <v>347</v>
      </c>
      <c r="CC1183" s="6" t="s">
        <v>13136</v>
      </c>
      <c r="CD1183" s="42" t="s">
        <v>7061</v>
      </c>
      <c r="CE1183" s="4">
        <v>3182899379</v>
      </c>
      <c r="CF1183" s="43" t="s">
        <v>6750</v>
      </c>
      <c r="CG1183" s="7" t="s">
        <v>6836</v>
      </c>
      <c r="CH1183" s="7" t="s">
        <v>6654</v>
      </c>
      <c r="CI1183" s="7" t="s">
        <v>12503</v>
      </c>
      <c r="CJ1183" s="88" t="s">
        <v>12843</v>
      </c>
      <c r="CK1183" s="88" t="s">
        <v>4415</v>
      </c>
      <c r="CL1183" s="88" t="s">
        <v>4416</v>
      </c>
      <c r="CM1183" s="313">
        <v>3167401251</v>
      </c>
      <c r="CN1183" s="313" t="s">
        <v>9647</v>
      </c>
      <c r="CO1183" s="313" t="s">
        <v>9648</v>
      </c>
      <c r="CP1183" s="8" t="s">
        <v>4418</v>
      </c>
      <c r="CQ1183" s="8" t="s">
        <v>4419</v>
      </c>
      <c r="CR1183" s="21"/>
      <c r="CS1183" s="21" t="s">
        <v>6674</v>
      </c>
      <c r="CT1183" s="103" t="s">
        <v>9684</v>
      </c>
      <c r="CU1183" s="20" t="s">
        <v>385</v>
      </c>
      <c r="CV1183" s="262" t="s">
        <v>9683</v>
      </c>
      <c r="CW1183" s="11" t="s">
        <v>7188</v>
      </c>
      <c r="CX1183" s="86">
        <v>42929</v>
      </c>
      <c r="CY1183" s="86" t="s">
        <v>12900</v>
      </c>
      <c r="CZ1183" s="86" t="s">
        <v>12986</v>
      </c>
      <c r="DA1183" s="86" t="s">
        <v>86</v>
      </c>
      <c r="DB1183" s="86" t="s">
        <v>385</v>
      </c>
      <c r="DC1183" s="6" t="s">
        <v>13117</v>
      </c>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row>
    <row r="1184" spans="1:129" ht="20.25" customHeight="1" x14ac:dyDescent="0.25">
      <c r="A1184" s="327"/>
      <c r="B1184" s="83">
        <v>1397</v>
      </c>
      <c r="C1184" s="449">
        <v>1497</v>
      </c>
      <c r="D1184" s="113" t="s">
        <v>11406</v>
      </c>
      <c r="E1184" s="253" t="s">
        <v>6381</v>
      </c>
      <c r="F1184" s="256" t="s">
        <v>243</v>
      </c>
      <c r="G1184" s="256" t="s">
        <v>11823</v>
      </c>
      <c r="H1184" s="256" t="s">
        <v>993</v>
      </c>
      <c r="I1184" s="256" t="s">
        <v>5076</v>
      </c>
      <c r="J1184" s="256" t="s">
        <v>7898</v>
      </c>
      <c r="K1184" s="256" t="s">
        <v>12241</v>
      </c>
      <c r="L1184" s="98">
        <v>774</v>
      </c>
      <c r="M1184" s="256" t="s">
        <v>5076</v>
      </c>
      <c r="N1184" s="99" t="s">
        <v>2744</v>
      </c>
      <c r="O1184" s="12" t="s">
        <v>2745</v>
      </c>
      <c r="P1184" s="27" t="s">
        <v>79</v>
      </c>
      <c r="Q1184" s="30" t="s">
        <v>79</v>
      </c>
      <c r="R1184" s="30" t="s">
        <v>662</v>
      </c>
      <c r="S1184" s="101" t="s">
        <v>5465</v>
      </c>
      <c r="T1184" s="100" t="s">
        <v>6382</v>
      </c>
      <c r="U1184" s="98">
        <v>130200002313</v>
      </c>
      <c r="V1184" s="98" t="s">
        <v>119</v>
      </c>
      <c r="W1184" s="99" t="s">
        <v>83</v>
      </c>
      <c r="X1184" s="99" t="s">
        <v>84</v>
      </c>
      <c r="Y1184" s="101" t="s">
        <v>761</v>
      </c>
      <c r="Z1184" s="99" t="s">
        <v>642</v>
      </c>
      <c r="AA1184" s="101" t="s">
        <v>85</v>
      </c>
      <c r="AB1184" s="101" t="s">
        <v>1088</v>
      </c>
      <c r="AC1184" s="101" t="s">
        <v>1088</v>
      </c>
      <c r="AD1184" s="99" t="s">
        <v>86</v>
      </c>
      <c r="AE1184" s="13">
        <v>42079</v>
      </c>
      <c r="AF1184" s="13">
        <v>42094</v>
      </c>
      <c r="AG1184" s="4">
        <f t="shared" ca="1" si="18"/>
        <v>4</v>
      </c>
      <c r="AH1184" s="32">
        <v>42046</v>
      </c>
      <c r="AI1184" s="15" t="s">
        <v>327</v>
      </c>
      <c r="AJ1184" s="15" t="s">
        <v>761</v>
      </c>
      <c r="AK1184" s="101" t="s">
        <v>903</v>
      </c>
      <c r="AL1184" s="84" t="s">
        <v>13792</v>
      </c>
      <c r="AM1184" s="84" t="s">
        <v>14905</v>
      </c>
      <c r="AN1184" s="84" t="s">
        <v>12046</v>
      </c>
      <c r="AO1184" s="84" t="s">
        <v>7240</v>
      </c>
      <c r="AP1184" s="80" t="s">
        <v>152</v>
      </c>
      <c r="AQ1184" s="5" t="s">
        <v>9290</v>
      </c>
      <c r="AR1184" s="25" t="s">
        <v>6628</v>
      </c>
      <c r="AS1184" s="98" t="s">
        <v>260</v>
      </c>
      <c r="AT1184" s="98" t="s">
        <v>4669</v>
      </c>
      <c r="AU1184" s="99" t="s">
        <v>90</v>
      </c>
      <c r="AV1184" s="99" t="s">
        <v>9610</v>
      </c>
      <c r="AW1184" s="99" t="s">
        <v>137</v>
      </c>
      <c r="AX1184" s="256" t="s">
        <v>86</v>
      </c>
      <c r="AY1184" s="99" t="s">
        <v>79</v>
      </c>
      <c r="AZ1184" s="99" t="s">
        <v>79</v>
      </c>
      <c r="BA1184" s="99" t="s">
        <v>1111</v>
      </c>
      <c r="BB1184" s="18">
        <v>42093</v>
      </c>
      <c r="BC1184" s="12">
        <v>50000000</v>
      </c>
      <c r="BD1184" s="12">
        <v>4</v>
      </c>
      <c r="BE1184" s="102" t="s">
        <v>7217</v>
      </c>
      <c r="BF1184" s="16">
        <v>320000000</v>
      </c>
      <c r="BG1184" s="16">
        <v>50000</v>
      </c>
      <c r="BH1184" s="16">
        <v>50000</v>
      </c>
      <c r="BI1184" s="16">
        <v>50000</v>
      </c>
      <c r="BJ1184" s="16">
        <v>20000</v>
      </c>
      <c r="BK1184" s="80" t="s">
        <v>993</v>
      </c>
      <c r="BL1184" s="16" t="s">
        <v>86</v>
      </c>
      <c r="BM1184" s="5" t="s">
        <v>993</v>
      </c>
      <c r="BN1184" s="5" t="s">
        <v>342</v>
      </c>
      <c r="BO1184" s="6" t="s">
        <v>4502</v>
      </c>
      <c r="BP1184" s="6" t="s">
        <v>91</v>
      </c>
      <c r="BQ1184" s="82" t="s">
        <v>993</v>
      </c>
      <c r="BR1184" s="82" t="s">
        <v>993</v>
      </c>
      <c r="BS1184" s="5" t="s">
        <v>1212</v>
      </c>
      <c r="BT1184" s="6" t="s">
        <v>993</v>
      </c>
      <c r="BU1184" s="6" t="s">
        <v>1036</v>
      </c>
      <c r="BV1184" s="27" t="s">
        <v>993</v>
      </c>
      <c r="BW1184" s="5"/>
      <c r="BX1184" s="5"/>
      <c r="BY1184" s="5" t="s">
        <v>1192</v>
      </c>
      <c r="BZ1184" s="5" t="s">
        <v>1294</v>
      </c>
      <c r="CA1184" s="5" t="s">
        <v>386</v>
      </c>
      <c r="CB1184" s="5" t="s">
        <v>347</v>
      </c>
      <c r="CC1184" s="6" t="s">
        <v>13136</v>
      </c>
      <c r="CD1184" s="42" t="s">
        <v>7061</v>
      </c>
      <c r="CE1184" s="4">
        <v>3182899379</v>
      </c>
      <c r="CF1184" s="43" t="s">
        <v>6750</v>
      </c>
      <c r="CG1184" s="7" t="s">
        <v>350</v>
      </c>
      <c r="CH1184" s="7" t="s">
        <v>6383</v>
      </c>
      <c r="CI1184" s="7" t="s">
        <v>6384</v>
      </c>
      <c r="CJ1184" s="88" t="s">
        <v>12844</v>
      </c>
      <c r="CK1184" s="88" t="s">
        <v>5083</v>
      </c>
      <c r="CL1184" s="88" t="s">
        <v>5084</v>
      </c>
      <c r="CM1184" s="313">
        <v>3174386161</v>
      </c>
      <c r="CN1184" s="313" t="s">
        <v>5085</v>
      </c>
      <c r="CO1184" s="313" t="s">
        <v>5086</v>
      </c>
      <c r="CP1184" s="8">
        <v>3174388369</v>
      </c>
      <c r="CQ1184" s="79" t="s">
        <v>2752</v>
      </c>
      <c r="CR1184" s="21"/>
      <c r="CS1184" s="21" t="s">
        <v>5922</v>
      </c>
      <c r="CT1184" s="103" t="s">
        <v>5922</v>
      </c>
      <c r="CU1184" s="20" t="s">
        <v>993</v>
      </c>
      <c r="CV1184" s="262" t="s">
        <v>6873</v>
      </c>
      <c r="CW1184" s="11" t="s">
        <v>7188</v>
      </c>
      <c r="CX1184" s="86" t="s">
        <v>993</v>
      </c>
      <c r="CY1184" s="86" t="s">
        <v>12898</v>
      </c>
      <c r="CZ1184" s="86" t="s">
        <v>12899</v>
      </c>
      <c r="DA1184" s="86" t="s">
        <v>86</v>
      </c>
      <c r="DB1184" s="86" t="s">
        <v>12906</v>
      </c>
      <c r="DC1184" s="6" t="s">
        <v>993</v>
      </c>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row>
    <row r="1185" spans="1:129" ht="20.25" customHeight="1" x14ac:dyDescent="0.25">
      <c r="A1185" s="327"/>
      <c r="B1185" s="83">
        <v>1397</v>
      </c>
      <c r="C1185" s="449">
        <v>1498</v>
      </c>
      <c r="D1185" s="113" t="s">
        <v>11407</v>
      </c>
      <c r="E1185" s="253" t="s">
        <v>6381</v>
      </c>
      <c r="F1185" s="256" t="s">
        <v>243</v>
      </c>
      <c r="G1185" s="256" t="s">
        <v>11823</v>
      </c>
      <c r="H1185" s="256" t="s">
        <v>993</v>
      </c>
      <c r="I1185" s="256" t="s">
        <v>5076</v>
      </c>
      <c r="J1185" s="256" t="s">
        <v>7898</v>
      </c>
      <c r="K1185" s="256" t="s">
        <v>12241</v>
      </c>
      <c r="L1185" s="98">
        <v>774</v>
      </c>
      <c r="M1185" s="256" t="s">
        <v>5076</v>
      </c>
      <c r="N1185" s="99" t="s">
        <v>2744</v>
      </c>
      <c r="O1185" s="12" t="s">
        <v>2745</v>
      </c>
      <c r="P1185" s="27" t="s">
        <v>79</v>
      </c>
      <c r="Q1185" s="30" t="s">
        <v>79</v>
      </c>
      <c r="R1185" s="30" t="s">
        <v>80</v>
      </c>
      <c r="S1185" s="101" t="s">
        <v>5465</v>
      </c>
      <c r="T1185" s="100" t="s">
        <v>6385</v>
      </c>
      <c r="U1185" s="98">
        <v>130200002701</v>
      </c>
      <c r="V1185" s="98" t="s">
        <v>119</v>
      </c>
      <c r="W1185" s="99" t="s">
        <v>83</v>
      </c>
      <c r="X1185" s="99" t="s">
        <v>84</v>
      </c>
      <c r="Y1185" s="101" t="s">
        <v>761</v>
      </c>
      <c r="Z1185" s="99" t="s">
        <v>642</v>
      </c>
      <c r="AA1185" s="101" t="s">
        <v>85</v>
      </c>
      <c r="AB1185" s="101" t="s">
        <v>1088</v>
      </c>
      <c r="AC1185" s="101" t="s">
        <v>1088</v>
      </c>
      <c r="AD1185" s="99" t="s">
        <v>86</v>
      </c>
      <c r="AE1185" s="13">
        <v>42079</v>
      </c>
      <c r="AF1185" s="13">
        <v>42094</v>
      </c>
      <c r="AG1185" s="4">
        <f t="shared" ca="1" si="18"/>
        <v>4</v>
      </c>
      <c r="AH1185" s="32">
        <v>42046</v>
      </c>
      <c r="AI1185" s="15" t="s">
        <v>327</v>
      </c>
      <c r="AJ1185" s="15" t="s">
        <v>761</v>
      </c>
      <c r="AK1185" s="101" t="s">
        <v>903</v>
      </c>
      <c r="AL1185" s="84" t="s">
        <v>13793</v>
      </c>
      <c r="AM1185" s="84" t="s">
        <v>14905</v>
      </c>
      <c r="AN1185" s="84" t="s">
        <v>12046</v>
      </c>
      <c r="AO1185" s="84" t="s">
        <v>7240</v>
      </c>
      <c r="AP1185" s="80" t="s">
        <v>152</v>
      </c>
      <c r="AQ1185" s="5" t="s">
        <v>9291</v>
      </c>
      <c r="AR1185" s="25">
        <v>7442</v>
      </c>
      <c r="AS1185" s="101" t="s">
        <v>993</v>
      </c>
      <c r="AT1185" s="101" t="s">
        <v>993</v>
      </c>
      <c r="AU1185" s="99" t="s">
        <v>90</v>
      </c>
      <c r="AV1185" s="99" t="s">
        <v>9610</v>
      </c>
      <c r="AW1185" s="99" t="s">
        <v>137</v>
      </c>
      <c r="AX1185" s="256" t="s">
        <v>86</v>
      </c>
      <c r="AY1185" s="99" t="s">
        <v>79</v>
      </c>
      <c r="AZ1185" s="99" t="s">
        <v>79</v>
      </c>
      <c r="BA1185" s="99" t="s">
        <v>1111</v>
      </c>
      <c r="BB1185" s="18">
        <v>42093</v>
      </c>
      <c r="BC1185" s="6" t="s">
        <v>993</v>
      </c>
      <c r="BD1185" s="12">
        <v>4</v>
      </c>
      <c r="BE1185" s="102" t="s">
        <v>7217</v>
      </c>
      <c r="BF1185" s="16">
        <v>320000000</v>
      </c>
      <c r="BG1185" s="16">
        <v>50000</v>
      </c>
      <c r="BH1185" s="16">
        <v>50000</v>
      </c>
      <c r="BI1185" s="16">
        <v>50000</v>
      </c>
      <c r="BJ1185" s="16">
        <v>20000</v>
      </c>
      <c r="BK1185" s="80" t="s">
        <v>993</v>
      </c>
      <c r="BL1185" s="16" t="s">
        <v>86</v>
      </c>
      <c r="BM1185" s="5" t="s">
        <v>993</v>
      </c>
      <c r="BN1185" s="5" t="s">
        <v>342</v>
      </c>
      <c r="BO1185" s="6" t="s">
        <v>646</v>
      </c>
      <c r="BP1185" s="6" t="s">
        <v>91</v>
      </c>
      <c r="BQ1185" s="82" t="s">
        <v>993</v>
      </c>
      <c r="BR1185" s="82" t="s">
        <v>993</v>
      </c>
      <c r="BS1185" s="5" t="s">
        <v>1212</v>
      </c>
      <c r="BT1185" s="6" t="s">
        <v>993</v>
      </c>
      <c r="BU1185" s="6" t="s">
        <v>1036</v>
      </c>
      <c r="BV1185" s="27" t="s">
        <v>993</v>
      </c>
      <c r="BW1185" s="5"/>
      <c r="BX1185" s="5"/>
      <c r="BY1185" s="5" t="s">
        <v>1192</v>
      </c>
      <c r="BZ1185" s="5" t="s">
        <v>1294</v>
      </c>
      <c r="CA1185" s="5" t="s">
        <v>386</v>
      </c>
      <c r="CB1185" s="5" t="s">
        <v>347</v>
      </c>
      <c r="CC1185" s="6" t="s">
        <v>13136</v>
      </c>
      <c r="CD1185" s="42" t="s">
        <v>7061</v>
      </c>
      <c r="CE1185" s="4">
        <v>3182899379</v>
      </c>
      <c r="CF1185" s="43" t="s">
        <v>6750</v>
      </c>
      <c r="CG1185" s="7" t="s">
        <v>350</v>
      </c>
      <c r="CH1185" s="7" t="s">
        <v>6383</v>
      </c>
      <c r="CI1185" s="7" t="s">
        <v>6384</v>
      </c>
      <c r="CJ1185" s="88" t="s">
        <v>12845</v>
      </c>
      <c r="CK1185" s="88" t="s">
        <v>5083</v>
      </c>
      <c r="CL1185" s="88" t="s">
        <v>5084</v>
      </c>
      <c r="CM1185" s="313">
        <v>3174386161</v>
      </c>
      <c r="CN1185" s="313" t="s">
        <v>5085</v>
      </c>
      <c r="CO1185" s="313" t="s">
        <v>5086</v>
      </c>
      <c r="CP1185" s="8">
        <v>3174388369</v>
      </c>
      <c r="CQ1185" s="79" t="s">
        <v>2752</v>
      </c>
      <c r="CR1185" s="21"/>
      <c r="CS1185" s="21" t="s">
        <v>5922</v>
      </c>
      <c r="CT1185" s="103" t="s">
        <v>5922</v>
      </c>
      <c r="CU1185" s="20" t="s">
        <v>993</v>
      </c>
      <c r="CV1185" s="262" t="s">
        <v>7237</v>
      </c>
      <c r="CW1185" s="11" t="s">
        <v>7188</v>
      </c>
      <c r="CX1185" s="86" t="s">
        <v>993</v>
      </c>
      <c r="CY1185" s="86" t="s">
        <v>12898</v>
      </c>
      <c r="CZ1185" s="86" t="s">
        <v>12899</v>
      </c>
      <c r="DA1185" s="86" t="s">
        <v>86</v>
      </c>
      <c r="DB1185" s="86" t="s">
        <v>12906</v>
      </c>
      <c r="DC1185" s="6" t="s">
        <v>993</v>
      </c>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row>
    <row r="1186" spans="1:129" ht="20.25" customHeight="1" x14ac:dyDescent="0.25">
      <c r="A1186" s="327"/>
      <c r="B1186" s="83">
        <v>1422</v>
      </c>
      <c r="C1186" s="449">
        <v>1499</v>
      </c>
      <c r="D1186" s="113" t="s">
        <v>11483</v>
      </c>
      <c r="E1186" s="253" t="s">
        <v>15286</v>
      </c>
      <c r="F1186" s="256" t="s">
        <v>243</v>
      </c>
      <c r="G1186" s="256" t="s">
        <v>11823</v>
      </c>
      <c r="H1186" s="256" t="s">
        <v>993</v>
      </c>
      <c r="I1186" s="256" t="s">
        <v>7765</v>
      </c>
      <c r="J1186" s="256" t="s">
        <v>7766</v>
      </c>
      <c r="K1186" s="256" t="s">
        <v>12250</v>
      </c>
      <c r="L1186" s="121">
        <v>323</v>
      </c>
      <c r="M1186" s="256" t="s">
        <v>76</v>
      </c>
      <c r="N1186" s="99" t="s">
        <v>77</v>
      </c>
      <c r="O1186" s="12" t="s">
        <v>3670</v>
      </c>
      <c r="P1186" s="27" t="s">
        <v>79</v>
      </c>
      <c r="Q1186" s="30" t="s">
        <v>79</v>
      </c>
      <c r="R1186" s="30" t="s">
        <v>6669</v>
      </c>
      <c r="S1186" s="101" t="s">
        <v>6464</v>
      </c>
      <c r="T1186" s="100" t="s">
        <v>6661</v>
      </c>
      <c r="U1186" s="98">
        <v>130200002302</v>
      </c>
      <c r="V1186" s="99" t="s">
        <v>119</v>
      </c>
      <c r="W1186" s="99" t="s">
        <v>83</v>
      </c>
      <c r="X1186" s="101" t="s">
        <v>129</v>
      </c>
      <c r="Y1186" s="101" t="s">
        <v>761</v>
      </c>
      <c r="Z1186" s="99" t="s">
        <v>1220</v>
      </c>
      <c r="AA1186" s="101" t="s">
        <v>85</v>
      </c>
      <c r="AB1186" s="101" t="s">
        <v>1088</v>
      </c>
      <c r="AC1186" s="125" t="s">
        <v>1088</v>
      </c>
      <c r="AD1186" s="256" t="s">
        <v>86</v>
      </c>
      <c r="AE1186" s="13">
        <v>42229</v>
      </c>
      <c r="AF1186" s="13">
        <v>42354</v>
      </c>
      <c r="AG1186" s="4">
        <f t="shared" ca="1" si="18"/>
        <v>4</v>
      </c>
      <c r="AH1186" s="32">
        <v>42338</v>
      </c>
      <c r="AI1186" s="15" t="s">
        <v>327</v>
      </c>
      <c r="AJ1186" s="101" t="s">
        <v>902</v>
      </c>
      <c r="AK1186" s="101" t="s">
        <v>903</v>
      </c>
      <c r="AL1186" s="84" t="s">
        <v>13847</v>
      </c>
      <c r="AM1186" s="84" t="s">
        <v>14945</v>
      </c>
      <c r="AN1186" s="84" t="s">
        <v>12046</v>
      </c>
      <c r="AO1186" s="84" t="s">
        <v>7240</v>
      </c>
      <c r="AP1186" s="16" t="s">
        <v>7020</v>
      </c>
      <c r="AQ1186" s="5" t="s">
        <v>9371</v>
      </c>
      <c r="AR1186" s="25" t="s">
        <v>6649</v>
      </c>
      <c r="AS1186" s="101" t="s">
        <v>993</v>
      </c>
      <c r="AT1186" s="101" t="s">
        <v>993</v>
      </c>
      <c r="AU1186" s="256" t="s">
        <v>90</v>
      </c>
      <c r="AV1186" s="99" t="s">
        <v>906</v>
      </c>
      <c r="AW1186" s="99" t="s">
        <v>75</v>
      </c>
      <c r="AX1186" s="256" t="s">
        <v>130</v>
      </c>
      <c r="AY1186" s="99" t="s">
        <v>79</v>
      </c>
      <c r="AZ1186" s="99" t="s">
        <v>79</v>
      </c>
      <c r="BA1186" s="99" t="s">
        <v>1111</v>
      </c>
      <c r="BB1186" s="18">
        <v>42353</v>
      </c>
      <c r="BC1186" s="6" t="s">
        <v>993</v>
      </c>
      <c r="BD1186" s="12">
        <v>4</v>
      </c>
      <c r="BE1186" s="102" t="s">
        <v>7217</v>
      </c>
      <c r="BF1186" s="16">
        <v>320000000</v>
      </c>
      <c r="BG1186" s="16">
        <v>50000</v>
      </c>
      <c r="BH1186" s="16">
        <v>50000</v>
      </c>
      <c r="BI1186" s="16">
        <v>50000</v>
      </c>
      <c r="BJ1186" s="16">
        <v>20000</v>
      </c>
      <c r="BK1186" s="80" t="s">
        <v>993</v>
      </c>
      <c r="BL1186" s="5" t="s">
        <v>86</v>
      </c>
      <c r="BM1186" s="5" t="s">
        <v>993</v>
      </c>
      <c r="BN1186" s="5" t="s">
        <v>342</v>
      </c>
      <c r="BO1186" s="6" t="s">
        <v>13058</v>
      </c>
      <c r="BP1186" s="6" t="s">
        <v>91</v>
      </c>
      <c r="BQ1186" s="82" t="s">
        <v>993</v>
      </c>
      <c r="BR1186" s="82" t="s">
        <v>993</v>
      </c>
      <c r="BS1186" s="6" t="s">
        <v>385</v>
      </c>
      <c r="BT1186" s="6" t="s">
        <v>993</v>
      </c>
      <c r="BU1186" s="6" t="s">
        <v>1036</v>
      </c>
      <c r="BV1186" s="27" t="s">
        <v>993</v>
      </c>
      <c r="BW1186" s="34"/>
      <c r="BX1186" s="34"/>
      <c r="BY1186" s="5" t="s">
        <v>1192</v>
      </c>
      <c r="BZ1186" s="5" t="s">
        <v>1294</v>
      </c>
      <c r="CA1186" s="5" t="s">
        <v>386</v>
      </c>
      <c r="CB1186" s="5" t="s">
        <v>347</v>
      </c>
      <c r="CC1186" s="6" t="s">
        <v>13136</v>
      </c>
      <c r="CD1186" s="42" t="s">
        <v>7061</v>
      </c>
      <c r="CE1186" s="4">
        <v>3182899379</v>
      </c>
      <c r="CF1186" s="43" t="s">
        <v>6750</v>
      </c>
      <c r="CG1186" s="7" t="s">
        <v>6650</v>
      </c>
      <c r="CH1186" s="7" t="s">
        <v>10193</v>
      </c>
      <c r="CI1186" s="7" t="s">
        <v>10192</v>
      </c>
      <c r="CJ1186" s="88" t="s">
        <v>13047</v>
      </c>
      <c r="CK1186" s="88" t="s">
        <v>4179</v>
      </c>
      <c r="CL1186" s="88" t="s">
        <v>4180</v>
      </c>
      <c r="CM1186" s="313">
        <v>3188832186</v>
      </c>
      <c r="CN1186" s="313" t="s">
        <v>3674</v>
      </c>
      <c r="CO1186" s="313" t="s">
        <v>3675</v>
      </c>
      <c r="CP1186" s="8">
        <v>3154603518</v>
      </c>
      <c r="CQ1186" s="8" t="s">
        <v>3676</v>
      </c>
      <c r="CR1186" s="21"/>
      <c r="CS1186" s="21" t="s">
        <v>6674</v>
      </c>
      <c r="CT1186" s="103" t="s">
        <v>6674</v>
      </c>
      <c r="CU1186" s="20" t="s">
        <v>993</v>
      </c>
      <c r="CV1186" s="262" t="s">
        <v>993</v>
      </c>
      <c r="CW1186" s="11" t="s">
        <v>2709</v>
      </c>
      <c r="CX1186" s="86">
        <v>43354</v>
      </c>
      <c r="CY1186" s="86" t="s">
        <v>12898</v>
      </c>
      <c r="CZ1186" s="86" t="s">
        <v>12899</v>
      </c>
      <c r="DA1186" s="86" t="s">
        <v>130</v>
      </c>
      <c r="DB1186" s="86" t="s">
        <v>12906</v>
      </c>
      <c r="DC1186" s="6" t="s">
        <v>13117</v>
      </c>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row>
    <row r="1187" spans="1:129" ht="20.25" customHeight="1" x14ac:dyDescent="0.25">
      <c r="A1187" s="327"/>
      <c r="B1187" s="83">
        <v>1386</v>
      </c>
      <c r="C1187" s="449">
        <v>1500</v>
      </c>
      <c r="D1187" s="113" t="s">
        <v>11391</v>
      </c>
      <c r="E1187" s="253" t="s">
        <v>6307</v>
      </c>
      <c r="F1187" s="256" t="s">
        <v>10679</v>
      </c>
      <c r="G1187" s="256" t="s">
        <v>11821</v>
      </c>
      <c r="H1187" s="256" t="s">
        <v>993</v>
      </c>
      <c r="I1187" s="256" t="s">
        <v>15345</v>
      </c>
      <c r="J1187" s="256" t="s">
        <v>7741</v>
      </c>
      <c r="K1187" s="256" t="s">
        <v>12234</v>
      </c>
      <c r="L1187" s="98">
        <v>944</v>
      </c>
      <c r="M1187" s="256" t="s">
        <v>6308</v>
      </c>
      <c r="N1187" s="107" t="s">
        <v>6307</v>
      </c>
      <c r="O1187" s="12">
        <v>3808177</v>
      </c>
      <c r="P1187" s="27" t="s">
        <v>79</v>
      </c>
      <c r="Q1187" s="30" t="s">
        <v>79</v>
      </c>
      <c r="R1187" s="30" t="s">
        <v>80</v>
      </c>
      <c r="S1187" s="101" t="s">
        <v>5465</v>
      </c>
      <c r="T1187" s="100" t="s">
        <v>6309</v>
      </c>
      <c r="U1187" s="98">
        <v>130200002774</v>
      </c>
      <c r="V1187" s="98" t="s">
        <v>119</v>
      </c>
      <c r="W1187" s="99" t="s">
        <v>83</v>
      </c>
      <c r="X1187" s="101" t="s">
        <v>531</v>
      </c>
      <c r="Y1187" s="101" t="s">
        <v>761</v>
      </c>
      <c r="Z1187" s="99" t="s">
        <v>1179</v>
      </c>
      <c r="AA1187" s="101" t="s">
        <v>103</v>
      </c>
      <c r="AB1187" s="101" t="s">
        <v>2069</v>
      </c>
      <c r="AC1187" s="101" t="s">
        <v>2069</v>
      </c>
      <c r="AD1187" s="99" t="s">
        <v>86</v>
      </c>
      <c r="AE1187" s="13">
        <v>41988</v>
      </c>
      <c r="AF1187" s="13">
        <v>42003</v>
      </c>
      <c r="AG1187" s="4">
        <f t="shared" ca="1" si="18"/>
        <v>4</v>
      </c>
      <c r="AH1187" s="32">
        <v>41988</v>
      </c>
      <c r="AI1187" s="15" t="s">
        <v>338</v>
      </c>
      <c r="AJ1187" s="101" t="s">
        <v>886</v>
      </c>
      <c r="AK1187" s="101" t="s">
        <v>886</v>
      </c>
      <c r="AL1187" s="84" t="s">
        <v>13777</v>
      </c>
      <c r="AM1187" s="84" t="s">
        <v>14892</v>
      </c>
      <c r="AN1187" s="84" t="s">
        <v>12046</v>
      </c>
      <c r="AO1187" s="84" t="s">
        <v>7240</v>
      </c>
      <c r="AP1187" s="16" t="s">
        <v>7020</v>
      </c>
      <c r="AQ1187" s="5" t="s">
        <v>9274</v>
      </c>
      <c r="AR1187" s="25">
        <v>9441</v>
      </c>
      <c r="AS1187" s="101" t="s">
        <v>993</v>
      </c>
      <c r="AT1187" s="101" t="s">
        <v>993</v>
      </c>
      <c r="AU1187" s="101" t="s">
        <v>107</v>
      </c>
      <c r="AV1187" s="99" t="s">
        <v>906</v>
      </c>
      <c r="AW1187" s="99" t="s">
        <v>96</v>
      </c>
      <c r="AX1187" s="256" t="s">
        <v>130</v>
      </c>
      <c r="AY1187" s="99" t="s">
        <v>79</v>
      </c>
      <c r="AZ1187" s="99" t="s">
        <v>79</v>
      </c>
      <c r="BA1187" s="101" t="s">
        <v>1055</v>
      </c>
      <c r="BB1187" s="18">
        <v>42001</v>
      </c>
      <c r="BC1187" s="6" t="s">
        <v>993</v>
      </c>
      <c r="BD1187" s="12">
        <v>4</v>
      </c>
      <c r="BE1187" s="102" t="s">
        <v>7217</v>
      </c>
      <c r="BF1187" s="16">
        <v>320000000</v>
      </c>
      <c r="BG1187" s="16">
        <v>50000</v>
      </c>
      <c r="BH1187" s="16">
        <v>50000</v>
      </c>
      <c r="BI1187" s="16">
        <v>50000</v>
      </c>
      <c r="BJ1187" s="16">
        <v>20000</v>
      </c>
      <c r="BK1187" s="80" t="s">
        <v>993</v>
      </c>
      <c r="BL1187" s="5" t="s">
        <v>86</v>
      </c>
      <c r="BM1187" s="5" t="s">
        <v>993</v>
      </c>
      <c r="BN1187" s="124" t="s">
        <v>342</v>
      </c>
      <c r="BO1187" s="5" t="s">
        <v>646</v>
      </c>
      <c r="BP1187" s="6" t="s">
        <v>91</v>
      </c>
      <c r="BQ1187" s="82" t="s">
        <v>993</v>
      </c>
      <c r="BR1187" s="82" t="s">
        <v>993</v>
      </c>
      <c r="BS1187" s="5" t="s">
        <v>1091</v>
      </c>
      <c r="BT1187" s="6" t="s">
        <v>993</v>
      </c>
      <c r="BU1187" s="6" t="s">
        <v>1036</v>
      </c>
      <c r="BV1187" s="27" t="s">
        <v>993</v>
      </c>
      <c r="BW1187" s="5"/>
      <c r="BX1187" s="5"/>
      <c r="BY1187" s="5" t="s">
        <v>1192</v>
      </c>
      <c r="BZ1187" s="5" t="s">
        <v>1294</v>
      </c>
      <c r="CA1187" s="5" t="s">
        <v>386</v>
      </c>
      <c r="CB1187" s="5" t="s">
        <v>347</v>
      </c>
      <c r="CC1187" s="6" t="s">
        <v>13136</v>
      </c>
      <c r="CD1187" s="42" t="s">
        <v>7060</v>
      </c>
      <c r="CE1187" s="4">
        <v>3182893993</v>
      </c>
      <c r="CF1187" s="43" t="s">
        <v>6747</v>
      </c>
      <c r="CG1187" s="7" t="s">
        <v>189</v>
      </c>
      <c r="CH1187" s="7" t="s">
        <v>6310</v>
      </c>
      <c r="CI1187" s="7" t="s">
        <v>6311</v>
      </c>
      <c r="CJ1187" s="88" t="s">
        <v>6312</v>
      </c>
      <c r="CK1187" s="88" t="s">
        <v>6313</v>
      </c>
      <c r="CL1187" s="88" t="s">
        <v>6314</v>
      </c>
      <c r="CM1187" s="313">
        <v>3173638477</v>
      </c>
      <c r="CN1187" s="313" t="s">
        <v>6315</v>
      </c>
      <c r="CO1187" s="313" t="s">
        <v>6316</v>
      </c>
      <c r="CP1187" s="8">
        <v>3176438071</v>
      </c>
      <c r="CQ1187" s="79" t="s">
        <v>6317</v>
      </c>
      <c r="CR1187" s="21"/>
      <c r="CS1187" s="21" t="s">
        <v>5922</v>
      </c>
      <c r="CT1187" s="103" t="s">
        <v>1026</v>
      </c>
      <c r="CU1187" s="20" t="s">
        <v>993</v>
      </c>
      <c r="CV1187" s="262" t="s">
        <v>993</v>
      </c>
      <c r="CW1187" s="11" t="s">
        <v>7735</v>
      </c>
      <c r="CX1187" s="86" t="s">
        <v>993</v>
      </c>
      <c r="CY1187" s="86" t="s">
        <v>12898</v>
      </c>
      <c r="CZ1187" s="86" t="s">
        <v>12899</v>
      </c>
      <c r="DA1187" s="86" t="s">
        <v>130</v>
      </c>
      <c r="DB1187" s="86" t="s">
        <v>12906</v>
      </c>
      <c r="DC1187" s="5" t="s">
        <v>993</v>
      </c>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row>
    <row r="1188" spans="1:129" ht="20.25" customHeight="1" x14ac:dyDescent="0.25">
      <c r="A1188" s="327"/>
      <c r="B1188" s="83">
        <v>1390</v>
      </c>
      <c r="C1188" s="449">
        <v>1501</v>
      </c>
      <c r="D1188" s="113" t="s">
        <v>11396</v>
      </c>
      <c r="E1188" s="253" t="s">
        <v>4953</v>
      </c>
      <c r="F1188" s="256" t="s">
        <v>168</v>
      </c>
      <c r="G1188" s="256" t="s">
        <v>11829</v>
      </c>
      <c r="H1188" s="256" t="s">
        <v>993</v>
      </c>
      <c r="I1188" s="30" t="s">
        <v>2905</v>
      </c>
      <c r="J1188" s="256" t="s">
        <v>7792</v>
      </c>
      <c r="K1188" s="256" t="s">
        <v>12244</v>
      </c>
      <c r="L1188" s="98">
        <v>984</v>
      </c>
      <c r="M1188" s="98" t="s">
        <v>4952</v>
      </c>
      <c r="N1188" s="389" t="s">
        <v>4953</v>
      </c>
      <c r="O1188" s="389" t="s">
        <v>4954</v>
      </c>
      <c r="P1188" s="27" t="s">
        <v>79</v>
      </c>
      <c r="Q1188" s="30" t="s">
        <v>79</v>
      </c>
      <c r="R1188" s="30" t="s">
        <v>80</v>
      </c>
      <c r="S1188" s="101" t="s">
        <v>5465</v>
      </c>
      <c r="T1188" s="100" t="s">
        <v>7044</v>
      </c>
      <c r="U1188" s="98">
        <v>130200002775</v>
      </c>
      <c r="V1188" s="98" t="s">
        <v>119</v>
      </c>
      <c r="W1188" s="99" t="s">
        <v>83</v>
      </c>
      <c r="X1188" s="101" t="s">
        <v>531</v>
      </c>
      <c r="Y1188" s="101" t="s">
        <v>761</v>
      </c>
      <c r="Z1188" s="99" t="s">
        <v>1179</v>
      </c>
      <c r="AA1188" s="101" t="s">
        <v>103</v>
      </c>
      <c r="AB1188" s="101" t="s">
        <v>2069</v>
      </c>
      <c r="AC1188" s="101" t="s">
        <v>1087</v>
      </c>
      <c r="AD1188" s="99" t="s">
        <v>86</v>
      </c>
      <c r="AE1188" s="13">
        <v>41988</v>
      </c>
      <c r="AF1188" s="13">
        <v>42007</v>
      </c>
      <c r="AG1188" s="4">
        <f t="shared" ca="1" si="18"/>
        <v>4</v>
      </c>
      <c r="AH1188" s="32">
        <v>41988</v>
      </c>
      <c r="AI1188" s="15" t="s">
        <v>338</v>
      </c>
      <c r="AJ1188" s="101" t="s">
        <v>886</v>
      </c>
      <c r="AK1188" s="101" t="s">
        <v>1510</v>
      </c>
      <c r="AL1188" s="84" t="s">
        <v>13780</v>
      </c>
      <c r="AM1188" s="84" t="s">
        <v>14895</v>
      </c>
      <c r="AN1188" s="84" t="s">
        <v>12046</v>
      </c>
      <c r="AO1188" s="84" t="s">
        <v>7240</v>
      </c>
      <c r="AP1188" s="16" t="s">
        <v>7020</v>
      </c>
      <c r="AQ1188" s="5" t="s">
        <v>9277</v>
      </c>
      <c r="AR1188" s="25">
        <v>9841</v>
      </c>
      <c r="AS1188" s="101" t="s">
        <v>993</v>
      </c>
      <c r="AT1188" s="101" t="s">
        <v>993</v>
      </c>
      <c r="AU1188" s="99" t="s">
        <v>2916</v>
      </c>
      <c r="AV1188" s="99" t="s">
        <v>906</v>
      </c>
      <c r="AW1188" s="99" t="s">
        <v>2905</v>
      </c>
      <c r="AX1188" s="256" t="s">
        <v>130</v>
      </c>
      <c r="AY1188" s="99" t="s">
        <v>79</v>
      </c>
      <c r="AZ1188" s="99" t="s">
        <v>79</v>
      </c>
      <c r="BA1188" s="101" t="s">
        <v>1055</v>
      </c>
      <c r="BB1188" s="18">
        <v>42003</v>
      </c>
      <c r="BC1188" s="6" t="s">
        <v>993</v>
      </c>
      <c r="BD1188" s="12">
        <v>4</v>
      </c>
      <c r="BE1188" s="102" t="s">
        <v>7712</v>
      </c>
      <c r="BF1188" s="16">
        <v>320000000</v>
      </c>
      <c r="BG1188" s="16">
        <v>50000</v>
      </c>
      <c r="BH1188" s="16">
        <v>50000</v>
      </c>
      <c r="BI1188" s="16">
        <v>50000</v>
      </c>
      <c r="BJ1188" s="16">
        <v>20000</v>
      </c>
      <c r="BK1188" s="80" t="s">
        <v>993</v>
      </c>
      <c r="BL1188" s="5" t="s">
        <v>86</v>
      </c>
      <c r="BM1188" s="5" t="s">
        <v>993</v>
      </c>
      <c r="BN1188" s="124" t="s">
        <v>342</v>
      </c>
      <c r="BO1188" s="5" t="s">
        <v>646</v>
      </c>
      <c r="BP1188" s="6" t="s">
        <v>91</v>
      </c>
      <c r="BQ1188" s="82" t="s">
        <v>993</v>
      </c>
      <c r="BR1188" s="82" t="s">
        <v>993</v>
      </c>
      <c r="BS1188" s="5" t="s">
        <v>1091</v>
      </c>
      <c r="BT1188" s="6" t="s">
        <v>993</v>
      </c>
      <c r="BU1188" s="6" t="s">
        <v>1036</v>
      </c>
      <c r="BV1188" s="27" t="s">
        <v>993</v>
      </c>
      <c r="BW1188" s="5"/>
      <c r="BX1188" s="5"/>
      <c r="BY1188" s="5" t="s">
        <v>1192</v>
      </c>
      <c r="BZ1188" s="5" t="s">
        <v>1294</v>
      </c>
      <c r="CA1188" s="5" t="s">
        <v>386</v>
      </c>
      <c r="CB1188" s="5" t="s">
        <v>347</v>
      </c>
      <c r="CC1188" s="6" t="s">
        <v>13136</v>
      </c>
      <c r="CD1188" s="42" t="s">
        <v>7059</v>
      </c>
      <c r="CE1188" s="4">
        <v>3182899443</v>
      </c>
      <c r="CF1188" s="43" t="s">
        <v>6748</v>
      </c>
      <c r="CG1188" s="7" t="s">
        <v>189</v>
      </c>
      <c r="CH1188" s="7" t="s">
        <v>6350</v>
      </c>
      <c r="CI1188" s="7" t="s">
        <v>6351</v>
      </c>
      <c r="CJ1188" s="88" t="s">
        <v>6352</v>
      </c>
      <c r="CK1188" s="88" t="s">
        <v>9803</v>
      </c>
      <c r="CL1188" s="88" t="s">
        <v>4962</v>
      </c>
      <c r="CM1188" s="313">
        <v>3166905471</v>
      </c>
      <c r="CN1188" s="313" t="s">
        <v>9886</v>
      </c>
      <c r="CO1188" s="313" t="s">
        <v>9907</v>
      </c>
      <c r="CP1188" s="8">
        <v>3173656300</v>
      </c>
      <c r="CQ1188" s="79" t="s">
        <v>4965</v>
      </c>
      <c r="CR1188" s="21"/>
      <c r="CS1188" s="21" t="s">
        <v>990</v>
      </c>
      <c r="CT1188" s="103" t="s">
        <v>1026</v>
      </c>
      <c r="CU1188" s="20" t="s">
        <v>993</v>
      </c>
      <c r="CV1188" s="262" t="s">
        <v>993</v>
      </c>
      <c r="CW1188" s="11" t="s">
        <v>7735</v>
      </c>
      <c r="CX1188" s="86" t="s">
        <v>993</v>
      </c>
      <c r="CY1188" s="86" t="s">
        <v>12898</v>
      </c>
      <c r="CZ1188" s="86" t="s">
        <v>12899</v>
      </c>
      <c r="DA1188" s="86" t="s">
        <v>130</v>
      </c>
      <c r="DB1188" s="86" t="s">
        <v>12906</v>
      </c>
      <c r="DC1188" s="5" t="s">
        <v>993</v>
      </c>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row>
    <row r="1189" spans="1:129" ht="20.25" customHeight="1" x14ac:dyDescent="0.25">
      <c r="A1189" s="327"/>
      <c r="B1189" s="83">
        <v>1395</v>
      </c>
      <c r="C1189" s="449">
        <v>1502</v>
      </c>
      <c r="D1189" s="113" t="s">
        <v>11750</v>
      </c>
      <c r="E1189" s="253" t="s">
        <v>6371</v>
      </c>
      <c r="F1189" s="256" t="s">
        <v>168</v>
      </c>
      <c r="G1189" s="256" t="s">
        <v>11827</v>
      </c>
      <c r="H1189" s="256" t="s">
        <v>993</v>
      </c>
      <c r="I1189" s="256" t="s">
        <v>7753</v>
      </c>
      <c r="J1189" s="256" t="s">
        <v>7754</v>
      </c>
      <c r="K1189" s="256" t="s">
        <v>12243</v>
      </c>
      <c r="L1189" s="98">
        <v>241</v>
      </c>
      <c r="M1189" s="256" t="s">
        <v>4257</v>
      </c>
      <c r="N1189" s="99" t="s">
        <v>4258</v>
      </c>
      <c r="O1189" s="12" t="s">
        <v>4259</v>
      </c>
      <c r="P1189" s="27" t="s">
        <v>79</v>
      </c>
      <c r="Q1189" s="30" t="s">
        <v>79</v>
      </c>
      <c r="R1189" s="30" t="s">
        <v>80</v>
      </c>
      <c r="S1189" s="101" t="s">
        <v>5465</v>
      </c>
      <c r="T1189" s="100" t="s">
        <v>6372</v>
      </c>
      <c r="U1189" s="98">
        <v>130200002103</v>
      </c>
      <c r="V1189" s="98" t="s">
        <v>119</v>
      </c>
      <c r="W1189" s="99" t="s">
        <v>83</v>
      </c>
      <c r="X1189" s="99" t="s">
        <v>702</v>
      </c>
      <c r="Y1189" s="101" t="s">
        <v>761</v>
      </c>
      <c r="Z1189" s="99" t="s">
        <v>1220</v>
      </c>
      <c r="AA1189" s="101" t="s">
        <v>85</v>
      </c>
      <c r="AB1189" s="101" t="s">
        <v>2069</v>
      </c>
      <c r="AC1189" s="101" t="s">
        <v>2069</v>
      </c>
      <c r="AD1189" s="99" t="s">
        <v>86</v>
      </c>
      <c r="AE1189" s="13">
        <v>42046</v>
      </c>
      <c r="AF1189" s="13">
        <v>42060</v>
      </c>
      <c r="AG1189" s="4">
        <f t="shared" ca="1" si="18"/>
        <v>4</v>
      </c>
      <c r="AH1189" s="32">
        <v>42046</v>
      </c>
      <c r="AI1189" s="15" t="s">
        <v>327</v>
      </c>
      <c r="AJ1189" s="15" t="s">
        <v>761</v>
      </c>
      <c r="AK1189" s="101" t="s">
        <v>903</v>
      </c>
      <c r="AL1189" s="84" t="s">
        <v>13786</v>
      </c>
      <c r="AM1189" s="84" t="s">
        <v>14899</v>
      </c>
      <c r="AN1189" s="84" t="s">
        <v>12046</v>
      </c>
      <c r="AO1189" s="84" t="s">
        <v>7239</v>
      </c>
      <c r="AP1189" s="16" t="s">
        <v>7020</v>
      </c>
      <c r="AQ1189" s="5" t="s">
        <v>9284</v>
      </c>
      <c r="AR1189" s="25">
        <v>2412</v>
      </c>
      <c r="AS1189" s="101" t="s">
        <v>993</v>
      </c>
      <c r="AT1189" s="101" t="s">
        <v>993</v>
      </c>
      <c r="AU1189" s="99" t="s">
        <v>90</v>
      </c>
      <c r="AV1189" s="99" t="s">
        <v>906</v>
      </c>
      <c r="AW1189" s="99" t="s">
        <v>315</v>
      </c>
      <c r="AX1189" s="256" t="s">
        <v>130</v>
      </c>
      <c r="AY1189" s="99" t="s">
        <v>79</v>
      </c>
      <c r="AZ1189" s="99" t="s">
        <v>79</v>
      </c>
      <c r="BA1189" s="99" t="s">
        <v>1111</v>
      </c>
      <c r="BB1189" s="18">
        <v>42055</v>
      </c>
      <c r="BC1189" s="6" t="s">
        <v>993</v>
      </c>
      <c r="BD1189" s="12">
        <v>4</v>
      </c>
      <c r="BE1189" s="102" t="s">
        <v>7217</v>
      </c>
      <c r="BF1189" s="16">
        <v>320000000</v>
      </c>
      <c r="BG1189" s="16">
        <v>50000</v>
      </c>
      <c r="BH1189" s="16">
        <v>50000</v>
      </c>
      <c r="BI1189" s="16">
        <v>50000</v>
      </c>
      <c r="BJ1189" s="16">
        <v>20000</v>
      </c>
      <c r="BK1189" s="80" t="s">
        <v>993</v>
      </c>
      <c r="BL1189" s="16" t="s">
        <v>86</v>
      </c>
      <c r="BM1189" s="5" t="s">
        <v>993</v>
      </c>
      <c r="BN1189" s="5" t="s">
        <v>342</v>
      </c>
      <c r="BO1189" s="6" t="s">
        <v>646</v>
      </c>
      <c r="BP1189" s="6" t="s">
        <v>91</v>
      </c>
      <c r="BQ1189" s="82" t="s">
        <v>993</v>
      </c>
      <c r="BR1189" s="82" t="s">
        <v>993</v>
      </c>
      <c r="BS1189" s="6" t="s">
        <v>385</v>
      </c>
      <c r="BT1189" s="6" t="s">
        <v>993</v>
      </c>
      <c r="BU1189" s="6" t="s">
        <v>1036</v>
      </c>
      <c r="BV1189" s="27" t="s">
        <v>993</v>
      </c>
      <c r="BW1189" s="5"/>
      <c r="BX1189" s="5"/>
      <c r="BY1189" s="5" t="s">
        <v>1192</v>
      </c>
      <c r="BZ1189" s="5" t="s">
        <v>1294</v>
      </c>
      <c r="CA1189" s="5" t="s">
        <v>386</v>
      </c>
      <c r="CB1189" s="5" t="s">
        <v>347</v>
      </c>
      <c r="CC1189" s="6" t="s">
        <v>13136</v>
      </c>
      <c r="CD1189" s="42" t="s">
        <v>7059</v>
      </c>
      <c r="CE1189" s="53">
        <v>3182899405</v>
      </c>
      <c r="CF1189" s="43">
        <v>0</v>
      </c>
      <c r="CG1189" s="7" t="s">
        <v>350</v>
      </c>
      <c r="CH1189" s="7" t="s">
        <v>6373</v>
      </c>
      <c r="CI1189" s="7" t="s">
        <v>6374</v>
      </c>
      <c r="CJ1189" s="88" t="s">
        <v>12846</v>
      </c>
      <c r="CK1189" s="88" t="s">
        <v>9781</v>
      </c>
      <c r="CL1189" s="88" t="s">
        <v>4262</v>
      </c>
      <c r="CM1189" s="313">
        <v>3165276043</v>
      </c>
      <c r="CN1189" s="313" t="s">
        <v>2569</v>
      </c>
      <c r="CO1189" s="313" t="s">
        <v>2570</v>
      </c>
      <c r="CP1189" s="8">
        <v>3164499107</v>
      </c>
      <c r="CQ1189" s="79" t="s">
        <v>4263</v>
      </c>
      <c r="CR1189" s="21"/>
      <c r="CS1189" s="21" t="s">
        <v>8029</v>
      </c>
      <c r="CT1189" s="103" t="s">
        <v>6985</v>
      </c>
      <c r="CU1189" s="20" t="s">
        <v>12423</v>
      </c>
      <c r="CV1189" s="262" t="s">
        <v>11897</v>
      </c>
      <c r="CW1189" s="11" t="s">
        <v>12558</v>
      </c>
      <c r="CX1189" s="86">
        <v>43353</v>
      </c>
      <c r="CY1189" s="86" t="s">
        <v>12900</v>
      </c>
      <c r="CZ1189" s="86" t="s">
        <v>12403</v>
      </c>
      <c r="DA1189" s="86" t="s">
        <v>86</v>
      </c>
      <c r="DB1189" s="86" t="s">
        <v>12422</v>
      </c>
      <c r="DC1189" s="6" t="s">
        <v>993</v>
      </c>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row>
    <row r="1190" spans="1:129" ht="20.25" customHeight="1" x14ac:dyDescent="0.25">
      <c r="A1190" s="327"/>
      <c r="B1190" s="83">
        <v>462</v>
      </c>
      <c r="C1190" s="449">
        <v>1503</v>
      </c>
      <c r="D1190" s="113" t="s">
        <v>11403</v>
      </c>
      <c r="E1190" s="253" t="s">
        <v>1628</v>
      </c>
      <c r="F1190" s="256" t="s">
        <v>10679</v>
      </c>
      <c r="G1190" s="256" t="s">
        <v>11826</v>
      </c>
      <c r="H1190" s="256" t="s">
        <v>993</v>
      </c>
      <c r="I1190" s="256" t="s">
        <v>15345</v>
      </c>
      <c r="J1190" s="256" t="s">
        <v>7741</v>
      </c>
      <c r="K1190" s="256" t="s">
        <v>12234</v>
      </c>
      <c r="L1190" s="98">
        <v>901</v>
      </c>
      <c r="M1190" s="337" t="s">
        <v>1629</v>
      </c>
      <c r="N1190" s="99" t="s">
        <v>3946</v>
      </c>
      <c r="O1190" s="12" t="s">
        <v>1631</v>
      </c>
      <c r="P1190" s="27" t="s">
        <v>79</v>
      </c>
      <c r="Q1190" s="30" t="s">
        <v>79</v>
      </c>
      <c r="R1190" s="30" t="s">
        <v>662</v>
      </c>
      <c r="S1190" s="101" t="s">
        <v>5465</v>
      </c>
      <c r="T1190" s="100" t="s">
        <v>6377</v>
      </c>
      <c r="U1190" s="98">
        <v>130200002314</v>
      </c>
      <c r="V1190" s="98" t="s">
        <v>119</v>
      </c>
      <c r="W1190" s="99" t="s">
        <v>83</v>
      </c>
      <c r="X1190" s="101" t="s">
        <v>531</v>
      </c>
      <c r="Y1190" s="101" t="s">
        <v>761</v>
      </c>
      <c r="Z1190" s="99" t="s">
        <v>1179</v>
      </c>
      <c r="AA1190" s="101" t="s">
        <v>103</v>
      </c>
      <c r="AB1190" s="101" t="s">
        <v>1088</v>
      </c>
      <c r="AC1190" s="101" t="s">
        <v>1088</v>
      </c>
      <c r="AD1190" s="99" t="s">
        <v>86</v>
      </c>
      <c r="AE1190" s="13">
        <v>42055</v>
      </c>
      <c r="AF1190" s="13">
        <v>42063</v>
      </c>
      <c r="AG1190" s="4">
        <f t="shared" ca="1" si="18"/>
        <v>4</v>
      </c>
      <c r="AH1190" s="32">
        <v>42046</v>
      </c>
      <c r="AI1190" s="15" t="s">
        <v>338</v>
      </c>
      <c r="AJ1190" s="101" t="s">
        <v>886</v>
      </c>
      <c r="AK1190" s="101" t="s">
        <v>887</v>
      </c>
      <c r="AL1190" s="84" t="s">
        <v>13788</v>
      </c>
      <c r="AM1190" s="84" t="s">
        <v>14901</v>
      </c>
      <c r="AN1190" s="84" t="s">
        <v>12046</v>
      </c>
      <c r="AO1190" s="84" t="s">
        <v>7240</v>
      </c>
      <c r="AP1190" s="80" t="s">
        <v>152</v>
      </c>
      <c r="AQ1190" s="5" t="s">
        <v>9286</v>
      </c>
      <c r="AR1190" s="25">
        <v>9018</v>
      </c>
      <c r="AS1190" s="98" t="s">
        <v>260</v>
      </c>
      <c r="AT1190" s="98" t="s">
        <v>260</v>
      </c>
      <c r="AU1190" s="99" t="s">
        <v>90</v>
      </c>
      <c r="AV1190" s="99" t="s">
        <v>906</v>
      </c>
      <c r="AW1190" s="99" t="s">
        <v>96</v>
      </c>
      <c r="AX1190" s="256" t="s">
        <v>86</v>
      </c>
      <c r="AY1190" s="99" t="s">
        <v>79</v>
      </c>
      <c r="AZ1190" s="99" t="s">
        <v>79</v>
      </c>
      <c r="BA1190" s="101" t="s">
        <v>1055</v>
      </c>
      <c r="BB1190" s="18">
        <v>42062</v>
      </c>
      <c r="BC1190" s="29">
        <v>50000000</v>
      </c>
      <c r="BD1190" s="12">
        <v>4</v>
      </c>
      <c r="BE1190" s="102" t="s">
        <v>7217</v>
      </c>
      <c r="BF1190" s="16">
        <v>320000000</v>
      </c>
      <c r="BG1190" s="16">
        <v>50000</v>
      </c>
      <c r="BH1190" s="16">
        <v>50000</v>
      </c>
      <c r="BI1190" s="16">
        <v>50000</v>
      </c>
      <c r="BJ1190" s="16">
        <v>20000</v>
      </c>
      <c r="BK1190" s="80" t="s">
        <v>993</v>
      </c>
      <c r="BL1190" s="16" t="s">
        <v>86</v>
      </c>
      <c r="BM1190" s="5" t="s">
        <v>993</v>
      </c>
      <c r="BN1190" s="5" t="s">
        <v>342</v>
      </c>
      <c r="BO1190" s="6" t="s">
        <v>4502</v>
      </c>
      <c r="BP1190" s="6" t="s">
        <v>91</v>
      </c>
      <c r="BQ1190" s="82">
        <v>0.25</v>
      </c>
      <c r="BR1190" s="82">
        <v>0.91666666666666663</v>
      </c>
      <c r="BS1190" s="6" t="s">
        <v>1381</v>
      </c>
      <c r="BT1190" s="44" t="s">
        <v>7094</v>
      </c>
      <c r="BU1190" s="6" t="s">
        <v>1036</v>
      </c>
      <c r="BV1190" s="27" t="s">
        <v>993</v>
      </c>
      <c r="BW1190" s="5"/>
      <c r="BX1190" s="5"/>
      <c r="BY1190" s="5" t="s">
        <v>1192</v>
      </c>
      <c r="BZ1190" s="5" t="s">
        <v>1294</v>
      </c>
      <c r="CA1190" s="5" t="s">
        <v>386</v>
      </c>
      <c r="CB1190" s="5" t="s">
        <v>347</v>
      </c>
      <c r="CC1190" s="6" t="s">
        <v>13136</v>
      </c>
      <c r="CD1190" s="42" t="s">
        <v>7060</v>
      </c>
      <c r="CE1190" s="4">
        <v>3182893993</v>
      </c>
      <c r="CF1190" s="43" t="s">
        <v>6747</v>
      </c>
      <c r="CG1190" s="7" t="s">
        <v>189</v>
      </c>
      <c r="CH1190" s="7">
        <v>0</v>
      </c>
      <c r="CI1190" s="7">
        <v>0</v>
      </c>
      <c r="CJ1190" s="88">
        <v>0</v>
      </c>
      <c r="CK1190" s="88" t="s">
        <v>6704</v>
      </c>
      <c r="CL1190" s="88" t="s">
        <v>6712</v>
      </c>
      <c r="CM1190" s="313">
        <v>3164143855</v>
      </c>
      <c r="CN1190" s="313" t="s">
        <v>1634</v>
      </c>
      <c r="CO1190" s="313" t="s">
        <v>1635</v>
      </c>
      <c r="CP1190" s="8">
        <v>3165263801</v>
      </c>
      <c r="CQ1190" s="79" t="s">
        <v>1636</v>
      </c>
      <c r="CR1190" s="21"/>
      <c r="CS1190" s="21" t="s">
        <v>6674</v>
      </c>
      <c r="CT1190" s="103" t="s">
        <v>1026</v>
      </c>
      <c r="CU1190" s="20" t="s">
        <v>993</v>
      </c>
      <c r="CV1190" s="262" t="s">
        <v>993</v>
      </c>
      <c r="CW1190" s="11" t="s">
        <v>7735</v>
      </c>
      <c r="CX1190" s="86" t="s">
        <v>993</v>
      </c>
      <c r="CY1190" s="86" t="s">
        <v>12898</v>
      </c>
      <c r="CZ1190" s="86" t="s">
        <v>12899</v>
      </c>
      <c r="DA1190" s="86" t="s">
        <v>130</v>
      </c>
      <c r="DB1190" s="86" t="s">
        <v>12906</v>
      </c>
      <c r="DC1190" s="6" t="s">
        <v>993</v>
      </c>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row>
    <row r="1191" spans="1:129" ht="20.25" customHeight="1" x14ac:dyDescent="0.25">
      <c r="A1191" s="327"/>
      <c r="B1191" s="83">
        <v>1070</v>
      </c>
      <c r="C1191" s="449">
        <v>1505</v>
      </c>
      <c r="D1191" s="113" t="s">
        <v>11402</v>
      </c>
      <c r="E1191" s="253" t="s">
        <v>6375</v>
      </c>
      <c r="F1191" s="256" t="s">
        <v>243</v>
      </c>
      <c r="G1191" s="256" t="s">
        <v>11824</v>
      </c>
      <c r="H1191" s="256" t="s">
        <v>993</v>
      </c>
      <c r="I1191" s="256" t="s">
        <v>5054</v>
      </c>
      <c r="J1191" s="256" t="s">
        <v>7875</v>
      </c>
      <c r="K1191" s="256" t="s">
        <v>12249</v>
      </c>
      <c r="L1191" s="98">
        <v>663</v>
      </c>
      <c r="M1191" s="256" t="s">
        <v>5054</v>
      </c>
      <c r="N1191" s="99" t="s">
        <v>5055</v>
      </c>
      <c r="O1191" s="12" t="s">
        <v>5316</v>
      </c>
      <c r="P1191" s="27" t="s">
        <v>79</v>
      </c>
      <c r="Q1191" s="30" t="s">
        <v>79</v>
      </c>
      <c r="R1191" s="30" t="s">
        <v>80</v>
      </c>
      <c r="S1191" s="101" t="s">
        <v>5465</v>
      </c>
      <c r="T1191" s="100" t="s">
        <v>6376</v>
      </c>
      <c r="U1191" s="98">
        <v>130200002099</v>
      </c>
      <c r="V1191" s="98" t="s">
        <v>119</v>
      </c>
      <c r="W1191" s="99" t="s">
        <v>83</v>
      </c>
      <c r="X1191" s="101" t="s">
        <v>531</v>
      </c>
      <c r="Y1191" s="101" t="s">
        <v>761</v>
      </c>
      <c r="Z1191" s="99" t="s">
        <v>1179</v>
      </c>
      <c r="AA1191" s="101" t="s">
        <v>103</v>
      </c>
      <c r="AB1191" s="101" t="s">
        <v>2069</v>
      </c>
      <c r="AC1191" s="101" t="s">
        <v>1087</v>
      </c>
      <c r="AD1191" s="99" t="s">
        <v>86</v>
      </c>
      <c r="AE1191" s="13">
        <v>42049</v>
      </c>
      <c r="AF1191" s="13">
        <v>42060</v>
      </c>
      <c r="AG1191" s="4">
        <f t="shared" ca="1" si="18"/>
        <v>4</v>
      </c>
      <c r="AH1191" s="32">
        <v>42049</v>
      </c>
      <c r="AI1191" s="15" t="s">
        <v>338</v>
      </c>
      <c r="AJ1191" s="101" t="s">
        <v>887</v>
      </c>
      <c r="AK1191" s="101" t="s">
        <v>887</v>
      </c>
      <c r="AL1191" s="84" t="s">
        <v>13787</v>
      </c>
      <c r="AM1191" s="84" t="s">
        <v>14900</v>
      </c>
      <c r="AN1191" s="84" t="s">
        <v>12046</v>
      </c>
      <c r="AO1191" s="84" t="s">
        <v>7240</v>
      </c>
      <c r="AP1191" s="80" t="s">
        <v>152</v>
      </c>
      <c r="AQ1191" s="5" t="s">
        <v>9285</v>
      </c>
      <c r="AR1191" s="25">
        <v>6633</v>
      </c>
      <c r="AS1191" s="101" t="s">
        <v>993</v>
      </c>
      <c r="AT1191" s="101" t="s">
        <v>993</v>
      </c>
      <c r="AU1191" s="99" t="s">
        <v>90</v>
      </c>
      <c r="AV1191" s="99" t="s">
        <v>1499</v>
      </c>
      <c r="AW1191" s="99" t="s">
        <v>395</v>
      </c>
      <c r="AX1191" s="256" t="s">
        <v>130</v>
      </c>
      <c r="AY1191" s="99" t="s">
        <v>79</v>
      </c>
      <c r="AZ1191" s="99" t="s">
        <v>79</v>
      </c>
      <c r="BA1191" s="101" t="s">
        <v>1055</v>
      </c>
      <c r="BB1191" s="18">
        <v>42058</v>
      </c>
      <c r="BC1191" s="6" t="s">
        <v>993</v>
      </c>
      <c r="BD1191" s="12">
        <v>4</v>
      </c>
      <c r="BE1191" s="102" t="s">
        <v>7217</v>
      </c>
      <c r="BF1191" s="16">
        <v>320000000</v>
      </c>
      <c r="BG1191" s="16">
        <v>50000</v>
      </c>
      <c r="BH1191" s="16">
        <v>50000</v>
      </c>
      <c r="BI1191" s="16">
        <v>50000</v>
      </c>
      <c r="BJ1191" s="16">
        <v>20000</v>
      </c>
      <c r="BK1191" s="80" t="s">
        <v>993</v>
      </c>
      <c r="BL1191" s="16" t="s">
        <v>86</v>
      </c>
      <c r="BM1191" s="5" t="s">
        <v>993</v>
      </c>
      <c r="BN1191" s="5" t="s">
        <v>342</v>
      </c>
      <c r="BO1191" s="6" t="s">
        <v>646</v>
      </c>
      <c r="BP1191" s="6" t="s">
        <v>91</v>
      </c>
      <c r="BQ1191" s="82" t="s">
        <v>993</v>
      </c>
      <c r="BR1191" s="82" t="s">
        <v>993</v>
      </c>
      <c r="BS1191" s="6" t="s">
        <v>385</v>
      </c>
      <c r="BT1191" s="6" t="s">
        <v>993</v>
      </c>
      <c r="BU1191" s="6" t="s">
        <v>1036</v>
      </c>
      <c r="BV1191" s="27" t="s">
        <v>993</v>
      </c>
      <c r="BW1191" s="5"/>
      <c r="BX1191" s="5"/>
      <c r="BY1191" s="5" t="s">
        <v>1192</v>
      </c>
      <c r="BZ1191" s="5" t="s">
        <v>1294</v>
      </c>
      <c r="CA1191" s="5" t="s">
        <v>386</v>
      </c>
      <c r="CB1191" s="5" t="s">
        <v>347</v>
      </c>
      <c r="CC1191" s="6" t="s">
        <v>13136</v>
      </c>
      <c r="CD1191" s="42" t="s">
        <v>7061</v>
      </c>
      <c r="CE1191" s="4">
        <v>3182899379</v>
      </c>
      <c r="CF1191" s="43" t="s">
        <v>6750</v>
      </c>
      <c r="CG1191" s="7" t="s">
        <v>189</v>
      </c>
      <c r="CH1191" s="7">
        <v>0</v>
      </c>
      <c r="CI1191" s="7">
        <v>0</v>
      </c>
      <c r="CJ1191" s="88">
        <v>0</v>
      </c>
      <c r="CK1191" s="88" t="s">
        <v>5059</v>
      </c>
      <c r="CL1191" s="88" t="s">
        <v>5060</v>
      </c>
      <c r="CM1191" s="313">
        <v>3164717570</v>
      </c>
      <c r="CN1191" s="313" t="s">
        <v>5061</v>
      </c>
      <c r="CO1191" s="313" t="s">
        <v>7261</v>
      </c>
      <c r="CP1191" s="8" t="s">
        <v>5062</v>
      </c>
      <c r="CQ1191" s="79" t="s">
        <v>5318</v>
      </c>
      <c r="CR1191" s="21"/>
      <c r="CS1191" s="21" t="s">
        <v>12378</v>
      </c>
      <c r="CT1191" s="103" t="s">
        <v>1026</v>
      </c>
      <c r="CU1191" s="20" t="s">
        <v>993</v>
      </c>
      <c r="CV1191" s="262" t="s">
        <v>993</v>
      </c>
      <c r="CW1191" s="11" t="s">
        <v>7735</v>
      </c>
      <c r="CX1191" s="86" t="s">
        <v>993</v>
      </c>
      <c r="CY1191" s="86" t="s">
        <v>12898</v>
      </c>
      <c r="CZ1191" s="86" t="s">
        <v>12899</v>
      </c>
      <c r="DA1191" s="86" t="s">
        <v>130</v>
      </c>
      <c r="DB1191" s="86" t="s">
        <v>12906</v>
      </c>
      <c r="DC1191" s="6" t="s">
        <v>993</v>
      </c>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row>
    <row r="1192" spans="1:129" ht="20.25" customHeight="1" x14ac:dyDescent="0.25">
      <c r="A1192" s="327"/>
      <c r="B1192" s="83">
        <v>1396</v>
      </c>
      <c r="C1192" s="449">
        <v>1507</v>
      </c>
      <c r="D1192" s="113" t="s">
        <v>11405</v>
      </c>
      <c r="E1192" s="253" t="s">
        <v>6379</v>
      </c>
      <c r="F1192" s="256" t="s">
        <v>243</v>
      </c>
      <c r="G1192" s="256" t="s">
        <v>11825</v>
      </c>
      <c r="H1192" s="256" t="s">
        <v>993</v>
      </c>
      <c r="I1192" s="256" t="s">
        <v>7881</v>
      </c>
      <c r="J1192" s="256" t="s">
        <v>7882</v>
      </c>
      <c r="K1192" s="256" t="s">
        <v>12235</v>
      </c>
      <c r="L1192" s="98">
        <v>661</v>
      </c>
      <c r="M1192" s="256" t="s">
        <v>756</v>
      </c>
      <c r="N1192" s="99" t="s">
        <v>757</v>
      </c>
      <c r="O1192" s="12" t="s">
        <v>758</v>
      </c>
      <c r="P1192" s="27" t="s">
        <v>79</v>
      </c>
      <c r="Q1192" s="30" t="s">
        <v>79</v>
      </c>
      <c r="R1192" s="30" t="s">
        <v>80</v>
      </c>
      <c r="S1192" s="101" t="s">
        <v>5465</v>
      </c>
      <c r="T1192" s="100" t="s">
        <v>7045</v>
      </c>
      <c r="U1192" s="98">
        <v>130200002105</v>
      </c>
      <c r="V1192" s="98" t="s">
        <v>119</v>
      </c>
      <c r="W1192" s="99" t="s">
        <v>83</v>
      </c>
      <c r="X1192" s="99" t="s">
        <v>300</v>
      </c>
      <c r="Y1192" s="101" t="s">
        <v>761</v>
      </c>
      <c r="Z1192" s="99" t="s">
        <v>727</v>
      </c>
      <c r="AA1192" s="101" t="s">
        <v>85</v>
      </c>
      <c r="AB1192" s="101" t="s">
        <v>1088</v>
      </c>
      <c r="AC1192" s="101" t="s">
        <v>1088</v>
      </c>
      <c r="AD1192" s="99" t="s">
        <v>86</v>
      </c>
      <c r="AE1192" s="13">
        <v>42074</v>
      </c>
      <c r="AF1192" s="13">
        <v>42092</v>
      </c>
      <c r="AG1192" s="4">
        <f t="shared" ca="1" si="18"/>
        <v>4</v>
      </c>
      <c r="AH1192" s="32">
        <v>42046</v>
      </c>
      <c r="AI1192" s="15" t="s">
        <v>327</v>
      </c>
      <c r="AJ1192" s="101" t="s">
        <v>886</v>
      </c>
      <c r="AK1192" s="101" t="s">
        <v>903</v>
      </c>
      <c r="AL1192" s="84" t="s">
        <v>13791</v>
      </c>
      <c r="AM1192" s="84" t="s">
        <v>14904</v>
      </c>
      <c r="AN1192" s="84" t="s">
        <v>12046</v>
      </c>
      <c r="AO1192" s="84" t="s">
        <v>7239</v>
      </c>
      <c r="AP1192" s="16" t="s">
        <v>7020</v>
      </c>
      <c r="AQ1192" s="5" t="s">
        <v>9289</v>
      </c>
      <c r="AR1192" s="25">
        <v>6616</v>
      </c>
      <c r="AS1192" s="101" t="s">
        <v>993</v>
      </c>
      <c r="AT1192" s="101" t="s">
        <v>993</v>
      </c>
      <c r="AU1192" s="99" t="s">
        <v>90</v>
      </c>
      <c r="AV1192" s="99" t="s">
        <v>1090</v>
      </c>
      <c r="AW1192" s="99" t="s">
        <v>96</v>
      </c>
      <c r="AX1192" s="256" t="s">
        <v>130</v>
      </c>
      <c r="AY1192" s="99" t="s">
        <v>79</v>
      </c>
      <c r="AZ1192" s="99" t="s">
        <v>79</v>
      </c>
      <c r="BA1192" s="99" t="s">
        <v>1111</v>
      </c>
      <c r="BB1192" s="18">
        <v>42089</v>
      </c>
      <c r="BC1192" s="6" t="s">
        <v>993</v>
      </c>
      <c r="BD1192" s="12">
        <v>4</v>
      </c>
      <c r="BE1192" s="102" t="s">
        <v>7217</v>
      </c>
      <c r="BF1192" s="16">
        <v>320000000</v>
      </c>
      <c r="BG1192" s="16">
        <v>50000</v>
      </c>
      <c r="BH1192" s="16">
        <v>50000</v>
      </c>
      <c r="BI1192" s="16">
        <v>50000</v>
      </c>
      <c r="BJ1192" s="16">
        <v>20000</v>
      </c>
      <c r="BK1192" s="80" t="s">
        <v>993</v>
      </c>
      <c r="BL1192" s="16" t="s">
        <v>86</v>
      </c>
      <c r="BM1192" s="5" t="s">
        <v>993</v>
      </c>
      <c r="BN1192" s="5" t="s">
        <v>342</v>
      </c>
      <c r="BO1192" s="6" t="s">
        <v>646</v>
      </c>
      <c r="BP1192" s="6" t="s">
        <v>91</v>
      </c>
      <c r="BQ1192" s="82" t="s">
        <v>993</v>
      </c>
      <c r="BR1192" s="82" t="s">
        <v>993</v>
      </c>
      <c r="BS1192" s="6" t="s">
        <v>385</v>
      </c>
      <c r="BT1192" s="6" t="s">
        <v>993</v>
      </c>
      <c r="BU1192" s="6" t="s">
        <v>1036</v>
      </c>
      <c r="BV1192" s="27" t="s">
        <v>993</v>
      </c>
      <c r="BW1192" s="5"/>
      <c r="BX1192" s="5"/>
      <c r="BY1192" s="5" t="s">
        <v>1192</v>
      </c>
      <c r="BZ1192" s="5" t="s">
        <v>1294</v>
      </c>
      <c r="CA1192" s="5" t="s">
        <v>386</v>
      </c>
      <c r="CB1192" s="5" t="s">
        <v>347</v>
      </c>
      <c r="CC1192" s="6" t="s">
        <v>13136</v>
      </c>
      <c r="CD1192" s="42" t="s">
        <v>7061</v>
      </c>
      <c r="CE1192" s="4">
        <v>3182899379</v>
      </c>
      <c r="CF1192" s="43" t="s">
        <v>6750</v>
      </c>
      <c r="CG1192" s="7" t="s">
        <v>189</v>
      </c>
      <c r="CH1192" s="7" t="s">
        <v>6380</v>
      </c>
      <c r="CI1192" s="7">
        <v>3157334494</v>
      </c>
      <c r="CJ1192" s="88">
        <v>0</v>
      </c>
      <c r="CK1192" s="88" t="s">
        <v>5312</v>
      </c>
      <c r="CL1192" s="88" t="s">
        <v>5313</v>
      </c>
      <c r="CM1192" s="313">
        <v>3162659909</v>
      </c>
      <c r="CN1192" s="313" t="s">
        <v>766</v>
      </c>
      <c r="CO1192" s="313" t="s">
        <v>5314</v>
      </c>
      <c r="CP1192" s="8">
        <v>3182703190</v>
      </c>
      <c r="CQ1192" s="79" t="s">
        <v>768</v>
      </c>
      <c r="CR1192" s="21"/>
      <c r="CS1192" s="21" t="s">
        <v>7993</v>
      </c>
      <c r="CT1192" s="103" t="s">
        <v>1026</v>
      </c>
      <c r="CU1192" s="20" t="s">
        <v>993</v>
      </c>
      <c r="CV1192" s="262" t="s">
        <v>993</v>
      </c>
      <c r="CW1192" s="11" t="s">
        <v>7736</v>
      </c>
      <c r="CX1192" s="86" t="s">
        <v>993</v>
      </c>
      <c r="CY1192" s="86" t="s">
        <v>12898</v>
      </c>
      <c r="CZ1192" s="86" t="s">
        <v>12899</v>
      </c>
      <c r="DA1192" s="86" t="s">
        <v>130</v>
      </c>
      <c r="DB1192" s="86" t="s">
        <v>12906</v>
      </c>
      <c r="DC1192" s="6" t="s">
        <v>993</v>
      </c>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row>
    <row r="1193" spans="1:129" ht="20.25" customHeight="1" x14ac:dyDescent="0.25">
      <c r="A1193" s="327"/>
      <c r="B1193" s="83">
        <v>1398</v>
      </c>
      <c r="C1193" s="449">
        <v>1508</v>
      </c>
      <c r="D1193" s="113" t="s">
        <v>11409</v>
      </c>
      <c r="E1193" s="253" t="s">
        <v>11851</v>
      </c>
      <c r="F1193" s="256" t="s">
        <v>10679</v>
      </c>
      <c r="G1193" s="256" t="s">
        <v>11821</v>
      </c>
      <c r="H1193" s="256" t="s">
        <v>993</v>
      </c>
      <c r="I1193" s="256" t="s">
        <v>15345</v>
      </c>
      <c r="J1193" s="256" t="s">
        <v>7741</v>
      </c>
      <c r="K1193" s="256" t="s">
        <v>12234</v>
      </c>
      <c r="L1193" s="98">
        <v>917</v>
      </c>
      <c r="M1193" s="30" t="s">
        <v>7684</v>
      </c>
      <c r="N1193" s="99" t="s">
        <v>11851</v>
      </c>
      <c r="O1193" s="12" t="s">
        <v>6386</v>
      </c>
      <c r="P1193" s="27" t="s">
        <v>79</v>
      </c>
      <c r="Q1193" s="30" t="s">
        <v>100</v>
      </c>
      <c r="R1193" s="30" t="s">
        <v>4759</v>
      </c>
      <c r="S1193" s="101" t="s">
        <v>993</v>
      </c>
      <c r="T1193" s="100" t="s">
        <v>6387</v>
      </c>
      <c r="U1193" s="98">
        <v>130200002958</v>
      </c>
      <c r="V1193" s="98" t="s">
        <v>82</v>
      </c>
      <c r="W1193" s="99" t="s">
        <v>83</v>
      </c>
      <c r="X1193" s="99" t="s">
        <v>6760</v>
      </c>
      <c r="Y1193" s="99" t="s">
        <v>10340</v>
      </c>
      <c r="Z1193" s="99" t="s">
        <v>642</v>
      </c>
      <c r="AA1193" s="101" t="s">
        <v>103</v>
      </c>
      <c r="AB1193" s="101" t="s">
        <v>1088</v>
      </c>
      <c r="AC1193" s="101" t="s">
        <v>1088</v>
      </c>
      <c r="AD1193" s="99" t="s">
        <v>86</v>
      </c>
      <c r="AE1193" s="13">
        <v>42088</v>
      </c>
      <c r="AF1193" s="13">
        <v>42114</v>
      </c>
      <c r="AG1193" s="4">
        <f t="shared" ca="1" si="18"/>
        <v>4</v>
      </c>
      <c r="AH1193" s="32">
        <v>42088</v>
      </c>
      <c r="AI1193" s="15" t="s">
        <v>338</v>
      </c>
      <c r="AJ1193" s="101" t="s">
        <v>902</v>
      </c>
      <c r="AK1193" s="101" t="s">
        <v>903</v>
      </c>
      <c r="AL1193" s="84" t="s">
        <v>13797</v>
      </c>
      <c r="AM1193" s="84" t="s">
        <v>14907</v>
      </c>
      <c r="AN1193" s="84" t="s">
        <v>12046</v>
      </c>
      <c r="AO1193" s="84" t="s">
        <v>7240</v>
      </c>
      <c r="AP1193" s="16" t="s">
        <v>7020</v>
      </c>
      <c r="AQ1193" s="5" t="s">
        <v>9295</v>
      </c>
      <c r="AR1193" s="25">
        <v>9171</v>
      </c>
      <c r="AS1193" s="101" t="s">
        <v>993</v>
      </c>
      <c r="AT1193" s="101" t="s">
        <v>993</v>
      </c>
      <c r="AU1193" s="99" t="s">
        <v>90</v>
      </c>
      <c r="AV1193" s="99" t="s">
        <v>906</v>
      </c>
      <c r="AW1193" s="99" t="s">
        <v>96</v>
      </c>
      <c r="AX1193" s="256" t="s">
        <v>86</v>
      </c>
      <c r="AY1193" s="99" t="s">
        <v>100</v>
      </c>
      <c r="AZ1193" s="99" t="s">
        <v>100</v>
      </c>
      <c r="BA1193" s="101" t="s">
        <v>1055</v>
      </c>
      <c r="BB1193" s="18">
        <v>42114</v>
      </c>
      <c r="BC1193" s="6" t="s">
        <v>993</v>
      </c>
      <c r="BD1193" s="12">
        <v>4</v>
      </c>
      <c r="BE1193" s="102" t="s">
        <v>7217</v>
      </c>
      <c r="BF1193" s="16">
        <v>320000000</v>
      </c>
      <c r="BG1193" s="16">
        <v>50000</v>
      </c>
      <c r="BH1193" s="16">
        <v>50000</v>
      </c>
      <c r="BI1193" s="16">
        <v>50000</v>
      </c>
      <c r="BJ1193" s="16">
        <v>20000</v>
      </c>
      <c r="BK1193" s="80" t="s">
        <v>993</v>
      </c>
      <c r="BL1193" s="16" t="s">
        <v>86</v>
      </c>
      <c r="BM1193" s="5" t="s">
        <v>993</v>
      </c>
      <c r="BN1193" s="5" t="s">
        <v>744</v>
      </c>
      <c r="BO1193" s="6" t="s">
        <v>745</v>
      </c>
      <c r="BP1193" s="6" t="s">
        <v>91</v>
      </c>
      <c r="BQ1193" s="82" t="s">
        <v>993</v>
      </c>
      <c r="BR1193" s="82" t="s">
        <v>993</v>
      </c>
      <c r="BS1193" s="6" t="s">
        <v>385</v>
      </c>
      <c r="BT1193" s="6" t="s">
        <v>993</v>
      </c>
      <c r="BU1193" s="6" t="s">
        <v>776</v>
      </c>
      <c r="BV1193" s="27" t="s">
        <v>993</v>
      </c>
      <c r="BW1193" s="5" t="s">
        <v>1092</v>
      </c>
      <c r="BX1193" s="5" t="s">
        <v>993</v>
      </c>
      <c r="BY1193" s="5" t="s">
        <v>1192</v>
      </c>
      <c r="BZ1193" s="5" t="s">
        <v>1294</v>
      </c>
      <c r="CA1193" s="5" t="s">
        <v>386</v>
      </c>
      <c r="CB1193" s="5" t="s">
        <v>347</v>
      </c>
      <c r="CC1193" s="6" t="s">
        <v>13136</v>
      </c>
      <c r="CD1193" s="42" t="s">
        <v>7060</v>
      </c>
      <c r="CE1193" s="4">
        <v>3182893993</v>
      </c>
      <c r="CF1193" s="43" t="s">
        <v>6747</v>
      </c>
      <c r="CG1193" s="7" t="s">
        <v>189</v>
      </c>
      <c r="CH1193" s="7">
        <v>0</v>
      </c>
      <c r="CI1193" s="7">
        <v>0</v>
      </c>
      <c r="CJ1193" s="88">
        <v>0</v>
      </c>
      <c r="CK1193" s="88" t="s">
        <v>6388</v>
      </c>
      <c r="CL1193" s="88" t="s">
        <v>6389</v>
      </c>
      <c r="CM1193" s="313">
        <v>3164653142</v>
      </c>
      <c r="CN1193" s="313" t="s">
        <v>2697</v>
      </c>
      <c r="CO1193" s="313" t="s">
        <v>2698</v>
      </c>
      <c r="CP1193" s="8" t="s">
        <v>10071</v>
      </c>
      <c r="CQ1193" s="79" t="s">
        <v>6392</v>
      </c>
      <c r="CR1193" s="21"/>
      <c r="CS1193" s="21" t="s">
        <v>10238</v>
      </c>
      <c r="CT1193" s="103" t="s">
        <v>10013</v>
      </c>
      <c r="CU1193" s="20" t="s">
        <v>993</v>
      </c>
      <c r="CV1193" s="262" t="s">
        <v>993</v>
      </c>
      <c r="CW1193" s="11" t="s">
        <v>7188</v>
      </c>
      <c r="CX1193" s="86" t="s">
        <v>993</v>
      </c>
      <c r="CY1193" s="86" t="s">
        <v>12900</v>
      </c>
      <c r="CZ1193" s="86" t="s">
        <v>12403</v>
      </c>
      <c r="DA1193" s="86" t="s">
        <v>86</v>
      </c>
      <c r="DB1193" s="86" t="s">
        <v>12906</v>
      </c>
      <c r="DC1193" s="6" t="s">
        <v>993</v>
      </c>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row>
    <row r="1194" spans="1:129" ht="20.25" customHeight="1" x14ac:dyDescent="0.25">
      <c r="A1194" s="327"/>
      <c r="B1194" s="83">
        <v>1398</v>
      </c>
      <c r="C1194" s="449">
        <v>1509</v>
      </c>
      <c r="D1194" s="113" t="s">
        <v>11410</v>
      </c>
      <c r="E1194" s="253" t="s">
        <v>11851</v>
      </c>
      <c r="F1194" s="256" t="s">
        <v>10679</v>
      </c>
      <c r="G1194" s="256" t="s">
        <v>11821</v>
      </c>
      <c r="H1194" s="256" t="s">
        <v>993</v>
      </c>
      <c r="I1194" s="256" t="s">
        <v>15345</v>
      </c>
      <c r="J1194" s="256" t="s">
        <v>7741</v>
      </c>
      <c r="K1194" s="256" t="s">
        <v>12234</v>
      </c>
      <c r="L1194" s="98">
        <v>917</v>
      </c>
      <c r="M1194" s="30" t="s">
        <v>7684</v>
      </c>
      <c r="N1194" s="99" t="s">
        <v>11851</v>
      </c>
      <c r="O1194" s="12" t="s">
        <v>6386</v>
      </c>
      <c r="P1194" s="27" t="s">
        <v>79</v>
      </c>
      <c r="Q1194" s="30" t="s">
        <v>100</v>
      </c>
      <c r="R1194" s="30" t="s">
        <v>4759</v>
      </c>
      <c r="S1194" s="101" t="s">
        <v>993</v>
      </c>
      <c r="T1194" s="100" t="s">
        <v>6393</v>
      </c>
      <c r="U1194" s="98">
        <v>130200002959</v>
      </c>
      <c r="V1194" s="98" t="s">
        <v>82</v>
      </c>
      <c r="W1194" s="99" t="s">
        <v>83</v>
      </c>
      <c r="X1194" s="99" t="s">
        <v>6760</v>
      </c>
      <c r="Y1194" s="99" t="s">
        <v>10340</v>
      </c>
      <c r="Z1194" s="99" t="s">
        <v>642</v>
      </c>
      <c r="AA1194" s="101" t="s">
        <v>103</v>
      </c>
      <c r="AB1194" s="101" t="s">
        <v>1088</v>
      </c>
      <c r="AC1194" s="101" t="s">
        <v>1088</v>
      </c>
      <c r="AD1194" s="99" t="s">
        <v>86</v>
      </c>
      <c r="AE1194" s="13">
        <v>42088</v>
      </c>
      <c r="AF1194" s="13">
        <v>42114</v>
      </c>
      <c r="AG1194" s="4">
        <f t="shared" ca="1" si="18"/>
        <v>4</v>
      </c>
      <c r="AH1194" s="32">
        <v>42088</v>
      </c>
      <c r="AI1194" s="15" t="s">
        <v>338</v>
      </c>
      <c r="AJ1194" s="101" t="s">
        <v>902</v>
      </c>
      <c r="AK1194" s="101" t="s">
        <v>903</v>
      </c>
      <c r="AL1194" s="84" t="s">
        <v>13798</v>
      </c>
      <c r="AM1194" s="84" t="s">
        <v>14907</v>
      </c>
      <c r="AN1194" s="84" t="s">
        <v>12046</v>
      </c>
      <c r="AO1194" s="84" t="s">
        <v>7240</v>
      </c>
      <c r="AP1194" s="16" t="s">
        <v>7020</v>
      </c>
      <c r="AQ1194" s="5" t="s">
        <v>9296</v>
      </c>
      <c r="AR1194" s="25">
        <v>9172</v>
      </c>
      <c r="AS1194" s="101" t="s">
        <v>993</v>
      </c>
      <c r="AT1194" s="101" t="s">
        <v>993</v>
      </c>
      <c r="AU1194" s="99" t="s">
        <v>90</v>
      </c>
      <c r="AV1194" s="99" t="s">
        <v>906</v>
      </c>
      <c r="AW1194" s="99" t="s">
        <v>96</v>
      </c>
      <c r="AX1194" s="256" t="s">
        <v>86</v>
      </c>
      <c r="AY1194" s="99" t="s">
        <v>100</v>
      </c>
      <c r="AZ1194" s="99" t="s">
        <v>100</v>
      </c>
      <c r="BA1194" s="101" t="s">
        <v>1055</v>
      </c>
      <c r="BB1194" s="18">
        <v>42112</v>
      </c>
      <c r="BC1194" s="6" t="s">
        <v>993</v>
      </c>
      <c r="BD1194" s="12">
        <v>4</v>
      </c>
      <c r="BE1194" s="102" t="s">
        <v>7217</v>
      </c>
      <c r="BF1194" s="16">
        <v>320000000</v>
      </c>
      <c r="BG1194" s="16">
        <v>50000</v>
      </c>
      <c r="BH1194" s="16">
        <v>50000</v>
      </c>
      <c r="BI1194" s="16">
        <v>50000</v>
      </c>
      <c r="BJ1194" s="16">
        <v>20000</v>
      </c>
      <c r="BK1194" s="80" t="s">
        <v>993</v>
      </c>
      <c r="BL1194" s="16" t="s">
        <v>86</v>
      </c>
      <c r="BM1194" s="5" t="s">
        <v>993</v>
      </c>
      <c r="BN1194" s="5" t="s">
        <v>744</v>
      </c>
      <c r="BO1194" s="6" t="s">
        <v>745</v>
      </c>
      <c r="BP1194" s="6" t="s">
        <v>91</v>
      </c>
      <c r="BQ1194" s="82" t="s">
        <v>993</v>
      </c>
      <c r="BR1194" s="82" t="s">
        <v>993</v>
      </c>
      <c r="BS1194" s="6" t="s">
        <v>385</v>
      </c>
      <c r="BT1194" s="6" t="s">
        <v>993</v>
      </c>
      <c r="BU1194" s="6" t="s">
        <v>776</v>
      </c>
      <c r="BV1194" s="27" t="s">
        <v>993</v>
      </c>
      <c r="BW1194" s="5" t="s">
        <v>1092</v>
      </c>
      <c r="BX1194" s="5" t="s">
        <v>993</v>
      </c>
      <c r="BY1194" s="5" t="s">
        <v>1192</v>
      </c>
      <c r="BZ1194" s="5" t="s">
        <v>1294</v>
      </c>
      <c r="CA1194" s="5" t="s">
        <v>386</v>
      </c>
      <c r="CB1194" s="5" t="s">
        <v>347</v>
      </c>
      <c r="CC1194" s="6" t="s">
        <v>13136</v>
      </c>
      <c r="CD1194" s="42" t="s">
        <v>7060</v>
      </c>
      <c r="CE1194" s="4">
        <v>3182893993</v>
      </c>
      <c r="CF1194" s="43" t="s">
        <v>6747</v>
      </c>
      <c r="CG1194" s="7" t="s">
        <v>189</v>
      </c>
      <c r="CH1194" s="7">
        <v>0</v>
      </c>
      <c r="CI1194" s="7">
        <v>0</v>
      </c>
      <c r="CJ1194" s="88">
        <v>0</v>
      </c>
      <c r="CK1194" s="88" t="s">
        <v>6388</v>
      </c>
      <c r="CL1194" s="88" t="s">
        <v>6389</v>
      </c>
      <c r="CM1194" s="313">
        <v>3164653142</v>
      </c>
      <c r="CN1194" s="313" t="s">
        <v>2697</v>
      </c>
      <c r="CO1194" s="313" t="s">
        <v>2698</v>
      </c>
      <c r="CP1194" s="8" t="s">
        <v>10071</v>
      </c>
      <c r="CQ1194" s="79" t="s">
        <v>6392</v>
      </c>
      <c r="CR1194" s="21"/>
      <c r="CS1194" s="21" t="s">
        <v>10238</v>
      </c>
      <c r="CT1194" s="103" t="s">
        <v>10013</v>
      </c>
      <c r="CU1194" s="20" t="s">
        <v>993</v>
      </c>
      <c r="CV1194" s="262" t="s">
        <v>993</v>
      </c>
      <c r="CW1194" s="11" t="s">
        <v>7188</v>
      </c>
      <c r="CX1194" s="86" t="s">
        <v>993</v>
      </c>
      <c r="CY1194" s="86" t="s">
        <v>12900</v>
      </c>
      <c r="CZ1194" s="86" t="s">
        <v>12403</v>
      </c>
      <c r="DA1194" s="86" t="s">
        <v>86</v>
      </c>
      <c r="DB1194" s="86" t="s">
        <v>12906</v>
      </c>
      <c r="DC1194" s="6" t="s">
        <v>993</v>
      </c>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row>
    <row r="1195" spans="1:129" ht="20.25" customHeight="1" x14ac:dyDescent="0.25">
      <c r="A1195" s="327"/>
      <c r="B1195" s="83">
        <v>968</v>
      </c>
      <c r="C1195" s="449">
        <v>1510</v>
      </c>
      <c r="D1195" s="113" t="s">
        <v>11412</v>
      </c>
      <c r="E1195" s="253" t="s">
        <v>6399</v>
      </c>
      <c r="F1195" s="256" t="s">
        <v>243</v>
      </c>
      <c r="G1195" s="256" t="s">
        <v>11822</v>
      </c>
      <c r="H1195" s="256" t="s">
        <v>993</v>
      </c>
      <c r="I1195" s="256" t="s">
        <v>8058</v>
      </c>
      <c r="J1195" s="256" t="s">
        <v>12266</v>
      </c>
      <c r="K1195" s="256" t="s">
        <v>12235</v>
      </c>
      <c r="L1195" s="98">
        <v>222</v>
      </c>
      <c r="M1195" s="256" t="s">
        <v>4916</v>
      </c>
      <c r="N1195" s="256" t="s">
        <v>4917</v>
      </c>
      <c r="O1195" s="12" t="s">
        <v>4918</v>
      </c>
      <c r="P1195" s="27" t="s">
        <v>79</v>
      </c>
      <c r="Q1195" s="30" t="s">
        <v>100</v>
      </c>
      <c r="R1195" s="30" t="s">
        <v>4759</v>
      </c>
      <c r="S1195" s="101" t="s">
        <v>993</v>
      </c>
      <c r="T1195" s="100" t="s">
        <v>6400</v>
      </c>
      <c r="U1195" s="98">
        <v>130200002254</v>
      </c>
      <c r="V1195" s="5" t="s">
        <v>82</v>
      </c>
      <c r="W1195" s="99" t="s">
        <v>83</v>
      </c>
      <c r="X1195" s="31" t="s">
        <v>129</v>
      </c>
      <c r="Y1195" s="99" t="s">
        <v>10340</v>
      </c>
      <c r="Z1195" s="99" t="s">
        <v>1220</v>
      </c>
      <c r="AA1195" s="101" t="s">
        <v>85</v>
      </c>
      <c r="AB1195" s="101" t="s">
        <v>2069</v>
      </c>
      <c r="AC1195" s="101" t="s">
        <v>2069</v>
      </c>
      <c r="AD1195" s="99" t="s">
        <v>86</v>
      </c>
      <c r="AE1195" s="13">
        <v>42104</v>
      </c>
      <c r="AF1195" s="13">
        <v>42129</v>
      </c>
      <c r="AG1195" s="4">
        <f t="shared" ca="1" si="18"/>
        <v>4</v>
      </c>
      <c r="AH1195" s="32">
        <v>42104</v>
      </c>
      <c r="AI1195" s="15" t="s">
        <v>327</v>
      </c>
      <c r="AJ1195" s="101" t="s">
        <v>902</v>
      </c>
      <c r="AK1195" s="101" t="s">
        <v>903</v>
      </c>
      <c r="AL1195" s="84" t="s">
        <v>13800</v>
      </c>
      <c r="AM1195" s="84" t="s">
        <v>14909</v>
      </c>
      <c r="AN1195" s="84" t="s">
        <v>12046</v>
      </c>
      <c r="AO1195" s="84" t="s">
        <v>7240</v>
      </c>
      <c r="AP1195" s="16" t="s">
        <v>7020</v>
      </c>
      <c r="AQ1195" s="5" t="s">
        <v>9297</v>
      </c>
      <c r="AR1195" s="25">
        <v>9040</v>
      </c>
      <c r="AS1195" s="101" t="s">
        <v>993</v>
      </c>
      <c r="AT1195" s="101" t="s">
        <v>993</v>
      </c>
      <c r="AU1195" s="99" t="s">
        <v>107</v>
      </c>
      <c r="AV1195" s="99" t="s">
        <v>1090</v>
      </c>
      <c r="AW1195" s="99" t="s">
        <v>1406</v>
      </c>
      <c r="AX1195" s="256" t="s">
        <v>130</v>
      </c>
      <c r="AY1195" s="99" t="s">
        <v>100</v>
      </c>
      <c r="AZ1195" s="99" t="s">
        <v>100</v>
      </c>
      <c r="BA1195" s="99" t="s">
        <v>1111</v>
      </c>
      <c r="BB1195" s="18">
        <v>42122</v>
      </c>
      <c r="BC1195" s="6" t="s">
        <v>993</v>
      </c>
      <c r="BD1195" s="12">
        <v>4</v>
      </c>
      <c r="BE1195" s="102" t="s">
        <v>7217</v>
      </c>
      <c r="BF1195" s="16">
        <v>320000000</v>
      </c>
      <c r="BG1195" s="16">
        <v>50000</v>
      </c>
      <c r="BH1195" s="16">
        <v>50000</v>
      </c>
      <c r="BI1195" s="16">
        <v>50000</v>
      </c>
      <c r="BJ1195" s="16">
        <v>20000</v>
      </c>
      <c r="BK1195" s="80" t="s">
        <v>993</v>
      </c>
      <c r="BL1195" s="5" t="s">
        <v>86</v>
      </c>
      <c r="BM1195" s="5" t="s">
        <v>993</v>
      </c>
      <c r="BN1195" s="5" t="s">
        <v>744</v>
      </c>
      <c r="BO1195" s="6" t="s">
        <v>745</v>
      </c>
      <c r="BP1195" s="6" t="s">
        <v>91</v>
      </c>
      <c r="BQ1195" s="82" t="s">
        <v>993</v>
      </c>
      <c r="BR1195" s="82" t="s">
        <v>993</v>
      </c>
      <c r="BS1195" s="6" t="s">
        <v>385</v>
      </c>
      <c r="BT1195" s="6" t="s">
        <v>993</v>
      </c>
      <c r="BU1195" s="6" t="s">
        <v>776</v>
      </c>
      <c r="BV1195" s="27" t="s">
        <v>993</v>
      </c>
      <c r="BW1195" s="5"/>
      <c r="BX1195" s="5"/>
      <c r="BY1195" s="5" t="s">
        <v>1192</v>
      </c>
      <c r="BZ1195" s="5" t="s">
        <v>1294</v>
      </c>
      <c r="CA1195" s="5" t="s">
        <v>386</v>
      </c>
      <c r="CB1195" s="5" t="s">
        <v>347</v>
      </c>
      <c r="CC1195" s="6" t="s">
        <v>13136</v>
      </c>
      <c r="CD1195" s="42" t="s">
        <v>7061</v>
      </c>
      <c r="CE1195" s="4">
        <v>3182899379</v>
      </c>
      <c r="CF1195" s="43" t="s">
        <v>6750</v>
      </c>
      <c r="CG1195" s="7" t="s">
        <v>350</v>
      </c>
      <c r="CH1195" s="7" t="s">
        <v>10204</v>
      </c>
      <c r="CI1195" s="7" t="s">
        <v>6401</v>
      </c>
      <c r="CJ1195" s="88" t="s">
        <v>12847</v>
      </c>
      <c r="CK1195" s="88" t="s">
        <v>4055</v>
      </c>
      <c r="CL1195" s="88" t="s">
        <v>4056</v>
      </c>
      <c r="CM1195" s="313" t="s">
        <v>6999</v>
      </c>
      <c r="CN1195" s="313" t="s">
        <v>4922</v>
      </c>
      <c r="CO1195" s="313" t="s">
        <v>4923</v>
      </c>
      <c r="CP1195" s="8" t="s">
        <v>4924</v>
      </c>
      <c r="CQ1195" s="79" t="s">
        <v>4923</v>
      </c>
      <c r="CR1195" s="21"/>
      <c r="CS1195" s="21" t="s">
        <v>12895</v>
      </c>
      <c r="CT1195" s="103" t="s">
        <v>6998</v>
      </c>
      <c r="CU1195" s="20" t="s">
        <v>12427</v>
      </c>
      <c r="CV1195" s="262" t="s">
        <v>6987</v>
      </c>
      <c r="CW1195" s="11" t="s">
        <v>7188</v>
      </c>
      <c r="CX1195" s="86" t="s">
        <v>993</v>
      </c>
      <c r="CY1195" s="86" t="s">
        <v>12930</v>
      </c>
      <c r="CZ1195" s="86" t="s">
        <v>12403</v>
      </c>
      <c r="DA1195" s="86" t="s">
        <v>86</v>
      </c>
      <c r="DB1195" s="86" t="s">
        <v>12422</v>
      </c>
      <c r="DC1195" s="6" t="s">
        <v>993</v>
      </c>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row>
    <row r="1196" spans="1:129" ht="20.25" customHeight="1" x14ac:dyDescent="0.25">
      <c r="A1196" s="327"/>
      <c r="B1196" s="83">
        <v>1399</v>
      </c>
      <c r="C1196" s="449">
        <v>1511</v>
      </c>
      <c r="D1196" s="113" t="s">
        <v>11411</v>
      </c>
      <c r="E1196" s="253" t="s">
        <v>6394</v>
      </c>
      <c r="F1196" s="256" t="s">
        <v>243</v>
      </c>
      <c r="G1196" s="256" t="s">
        <v>11825</v>
      </c>
      <c r="H1196" s="256" t="s">
        <v>993</v>
      </c>
      <c r="I1196" s="256" t="s">
        <v>958</v>
      </c>
      <c r="J1196" s="256" t="s">
        <v>7917</v>
      </c>
      <c r="K1196" s="256" t="s">
        <v>12248</v>
      </c>
      <c r="L1196" s="98">
        <v>8066</v>
      </c>
      <c r="M1196" s="30" t="s">
        <v>958</v>
      </c>
      <c r="N1196" s="30" t="s">
        <v>6394</v>
      </c>
      <c r="O1196" s="12">
        <v>0</v>
      </c>
      <c r="P1196" s="27" t="s">
        <v>79</v>
      </c>
      <c r="Q1196" s="30" t="s">
        <v>100</v>
      </c>
      <c r="R1196" s="30" t="s">
        <v>101</v>
      </c>
      <c r="S1196" s="101" t="s">
        <v>993</v>
      </c>
      <c r="T1196" s="100">
        <v>5300190381</v>
      </c>
      <c r="U1196" s="98">
        <v>130200002713</v>
      </c>
      <c r="V1196" s="98" t="s">
        <v>119</v>
      </c>
      <c r="W1196" s="99" t="s">
        <v>83</v>
      </c>
      <c r="X1196" s="101" t="s">
        <v>531</v>
      </c>
      <c r="Y1196" s="101" t="s">
        <v>761</v>
      </c>
      <c r="Z1196" s="99" t="s">
        <v>1179</v>
      </c>
      <c r="AA1196" s="101" t="s">
        <v>103</v>
      </c>
      <c r="AB1196" s="101" t="s">
        <v>1088</v>
      </c>
      <c r="AC1196" s="101" t="s">
        <v>1088</v>
      </c>
      <c r="AD1196" s="99" t="s">
        <v>86</v>
      </c>
      <c r="AE1196" s="13">
        <v>39024</v>
      </c>
      <c r="AF1196" s="13">
        <v>42119</v>
      </c>
      <c r="AG1196" s="4">
        <f t="shared" ca="1" si="18"/>
        <v>12</v>
      </c>
      <c r="AH1196" s="32">
        <v>42117</v>
      </c>
      <c r="AI1196" s="15" t="s">
        <v>338</v>
      </c>
      <c r="AJ1196" s="15" t="s">
        <v>1510</v>
      </c>
      <c r="AK1196" s="101" t="s">
        <v>886</v>
      </c>
      <c r="AL1196" s="84" t="s">
        <v>13799</v>
      </c>
      <c r="AM1196" s="84" t="s">
        <v>14908</v>
      </c>
      <c r="AN1196" s="84" t="s">
        <v>12046</v>
      </c>
      <c r="AO1196" s="84" t="s">
        <v>7240</v>
      </c>
      <c r="AP1196" s="16" t="s">
        <v>7020</v>
      </c>
      <c r="AQ1196" s="5" t="s">
        <v>9250</v>
      </c>
      <c r="AR1196" s="25" t="s">
        <v>6395</v>
      </c>
      <c r="AS1196" s="101" t="s">
        <v>993</v>
      </c>
      <c r="AT1196" s="101" t="s">
        <v>993</v>
      </c>
      <c r="AU1196" s="99" t="s">
        <v>90</v>
      </c>
      <c r="AV1196" s="99" t="s">
        <v>1090</v>
      </c>
      <c r="AW1196" s="99" t="s">
        <v>282</v>
      </c>
      <c r="AX1196" s="256" t="s">
        <v>130</v>
      </c>
      <c r="AY1196" s="99" t="s">
        <v>100</v>
      </c>
      <c r="AZ1196" s="99" t="s">
        <v>100</v>
      </c>
      <c r="BA1196" s="101" t="s">
        <v>1055</v>
      </c>
      <c r="BB1196" s="18">
        <v>42148</v>
      </c>
      <c r="BC1196" s="6" t="s">
        <v>993</v>
      </c>
      <c r="BD1196" s="12">
        <v>4</v>
      </c>
      <c r="BE1196" s="102" t="s">
        <v>7217</v>
      </c>
      <c r="BF1196" s="16">
        <v>320000000</v>
      </c>
      <c r="BG1196" s="16">
        <v>50000</v>
      </c>
      <c r="BH1196" s="16">
        <v>50000</v>
      </c>
      <c r="BI1196" s="16">
        <v>50000</v>
      </c>
      <c r="BJ1196" s="16">
        <v>20000</v>
      </c>
      <c r="BK1196" s="80" t="s">
        <v>993</v>
      </c>
      <c r="BL1196" s="5" t="s">
        <v>86</v>
      </c>
      <c r="BM1196" s="5" t="s">
        <v>993</v>
      </c>
      <c r="BN1196" s="5" t="s">
        <v>744</v>
      </c>
      <c r="BO1196" s="6" t="s">
        <v>745</v>
      </c>
      <c r="BP1196" s="6" t="s">
        <v>91</v>
      </c>
      <c r="BQ1196" s="82" t="s">
        <v>993</v>
      </c>
      <c r="BR1196" s="82" t="s">
        <v>993</v>
      </c>
      <c r="BS1196" s="5" t="s">
        <v>1091</v>
      </c>
      <c r="BT1196" s="6" t="s">
        <v>993</v>
      </c>
      <c r="BU1196" s="6" t="s">
        <v>776</v>
      </c>
      <c r="BV1196" s="27" t="s">
        <v>993</v>
      </c>
      <c r="BW1196" s="5"/>
      <c r="BX1196" s="5"/>
      <c r="BY1196" s="5" t="s">
        <v>1192</v>
      </c>
      <c r="BZ1196" s="5" t="s">
        <v>1294</v>
      </c>
      <c r="CA1196" s="5" t="s">
        <v>386</v>
      </c>
      <c r="CB1196" s="5" t="s">
        <v>347</v>
      </c>
      <c r="CC1196" s="6" t="s">
        <v>13136</v>
      </c>
      <c r="CD1196" s="42" t="s">
        <v>7061</v>
      </c>
      <c r="CE1196" s="4">
        <v>3182899379</v>
      </c>
      <c r="CF1196" s="43" t="s">
        <v>6750</v>
      </c>
      <c r="CG1196" s="7" t="s">
        <v>189</v>
      </c>
      <c r="CH1196" s="7">
        <v>0</v>
      </c>
      <c r="CI1196" s="7">
        <v>0</v>
      </c>
      <c r="CJ1196" s="88">
        <v>0</v>
      </c>
      <c r="CK1196" s="88" t="s">
        <v>750</v>
      </c>
      <c r="CL1196" s="88" t="s">
        <v>965</v>
      </c>
      <c r="CM1196" s="313">
        <v>3156591157</v>
      </c>
      <c r="CN1196" s="313" t="s">
        <v>6396</v>
      </c>
      <c r="CO1196" s="313" t="s">
        <v>6397</v>
      </c>
      <c r="CP1196" s="8">
        <v>3165278313</v>
      </c>
      <c r="CQ1196" s="79" t="s">
        <v>6398</v>
      </c>
      <c r="CR1196" s="21"/>
      <c r="CS1196" s="21" t="s">
        <v>7959</v>
      </c>
      <c r="CT1196" s="103" t="s">
        <v>1026</v>
      </c>
      <c r="CU1196" s="20" t="s">
        <v>993</v>
      </c>
      <c r="CV1196" s="262" t="s">
        <v>993</v>
      </c>
      <c r="CW1196" s="11" t="s">
        <v>7736</v>
      </c>
      <c r="CX1196" s="86" t="s">
        <v>993</v>
      </c>
      <c r="CY1196" s="86" t="s">
        <v>12898</v>
      </c>
      <c r="CZ1196" s="86" t="s">
        <v>12899</v>
      </c>
      <c r="DA1196" s="86" t="s">
        <v>130</v>
      </c>
      <c r="DB1196" s="86" t="s">
        <v>12906</v>
      </c>
      <c r="DC1196" s="6" t="s">
        <v>993</v>
      </c>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row>
    <row r="1197" spans="1:129" ht="20.25" customHeight="1" x14ac:dyDescent="0.25">
      <c r="A1197" s="327"/>
      <c r="B1197" s="83">
        <v>1417</v>
      </c>
      <c r="C1197" s="449">
        <v>1512</v>
      </c>
      <c r="D1197" s="113" t="s">
        <v>11465</v>
      </c>
      <c r="E1197" s="253" t="s">
        <v>6586</v>
      </c>
      <c r="F1197" s="256" t="s">
        <v>10679</v>
      </c>
      <c r="G1197" s="256" t="s">
        <v>11821</v>
      </c>
      <c r="H1197" s="256" t="s">
        <v>993</v>
      </c>
      <c r="I1197" s="256" t="s">
        <v>15345</v>
      </c>
      <c r="J1197" s="256" t="s">
        <v>7741</v>
      </c>
      <c r="K1197" s="256" t="s">
        <v>12234</v>
      </c>
      <c r="L1197" s="98">
        <v>21</v>
      </c>
      <c r="M1197" s="256" t="s">
        <v>3966</v>
      </c>
      <c r="N1197" s="256" t="s">
        <v>3967</v>
      </c>
      <c r="O1197" s="12" t="s">
        <v>3968</v>
      </c>
      <c r="P1197" s="27" t="s">
        <v>79</v>
      </c>
      <c r="Q1197" s="30" t="s">
        <v>79</v>
      </c>
      <c r="R1197" s="30" t="s">
        <v>6669</v>
      </c>
      <c r="S1197" s="101" t="s">
        <v>6464</v>
      </c>
      <c r="T1197" s="100" t="s">
        <v>6587</v>
      </c>
      <c r="U1197" s="98">
        <v>130200002274</v>
      </c>
      <c r="V1197" s="99" t="s">
        <v>82</v>
      </c>
      <c r="W1197" s="99" t="s">
        <v>83</v>
      </c>
      <c r="X1197" s="101" t="s">
        <v>641</v>
      </c>
      <c r="Y1197" s="99" t="s">
        <v>10340</v>
      </c>
      <c r="Z1197" s="99" t="s">
        <v>642</v>
      </c>
      <c r="AA1197" s="101" t="s">
        <v>85</v>
      </c>
      <c r="AB1197" s="101" t="s">
        <v>1088</v>
      </c>
      <c r="AC1197" s="101" t="s">
        <v>1088</v>
      </c>
      <c r="AD1197" s="26" t="s">
        <v>86</v>
      </c>
      <c r="AE1197" s="13">
        <v>42229</v>
      </c>
      <c r="AF1197" s="13">
        <v>42338</v>
      </c>
      <c r="AG1197" s="4">
        <f t="shared" ca="1" si="18"/>
        <v>4</v>
      </c>
      <c r="AH1197" s="32">
        <v>42325</v>
      </c>
      <c r="AI1197" s="15" t="s">
        <v>327</v>
      </c>
      <c r="AJ1197" s="15" t="s">
        <v>761</v>
      </c>
      <c r="AK1197" s="101" t="s">
        <v>903</v>
      </c>
      <c r="AL1197" s="84" t="s">
        <v>12476</v>
      </c>
      <c r="AM1197" s="84" t="s">
        <v>14939</v>
      </c>
      <c r="AN1197" s="84" t="s">
        <v>12046</v>
      </c>
      <c r="AO1197" s="84" t="s">
        <v>7240</v>
      </c>
      <c r="AP1197" s="16" t="s">
        <v>7020</v>
      </c>
      <c r="AQ1197" s="5" t="s">
        <v>12308</v>
      </c>
      <c r="AR1197" s="25" t="s">
        <v>12309</v>
      </c>
      <c r="AS1197" s="101" t="s">
        <v>993</v>
      </c>
      <c r="AT1197" s="101" t="s">
        <v>993</v>
      </c>
      <c r="AU1197" s="99" t="s">
        <v>90</v>
      </c>
      <c r="AV1197" s="99" t="s">
        <v>906</v>
      </c>
      <c r="AW1197" s="99" t="s">
        <v>96</v>
      </c>
      <c r="AX1197" s="256" t="s">
        <v>130</v>
      </c>
      <c r="AY1197" s="99" t="s">
        <v>79</v>
      </c>
      <c r="AZ1197" s="99" t="s">
        <v>79</v>
      </c>
      <c r="BA1197" s="99" t="s">
        <v>1111</v>
      </c>
      <c r="BB1197" s="18">
        <v>42334</v>
      </c>
      <c r="BC1197" s="6" t="s">
        <v>993</v>
      </c>
      <c r="BD1197" s="17">
        <v>4</v>
      </c>
      <c r="BE1197" s="102" t="s">
        <v>7217</v>
      </c>
      <c r="BF1197" s="16">
        <v>320000000</v>
      </c>
      <c r="BG1197" s="16">
        <v>50000</v>
      </c>
      <c r="BH1197" s="16">
        <v>50000</v>
      </c>
      <c r="BI1197" s="16">
        <v>50000</v>
      </c>
      <c r="BJ1197" s="16">
        <v>20000</v>
      </c>
      <c r="BK1197" s="80" t="s">
        <v>993</v>
      </c>
      <c r="BL1197" s="6" t="s">
        <v>86</v>
      </c>
      <c r="BM1197" s="16" t="s">
        <v>993</v>
      </c>
      <c r="BN1197" s="5" t="s">
        <v>342</v>
      </c>
      <c r="BO1197" s="6" t="s">
        <v>7924</v>
      </c>
      <c r="BP1197" s="6" t="s">
        <v>91</v>
      </c>
      <c r="BQ1197" s="82" t="s">
        <v>993</v>
      </c>
      <c r="BR1197" s="82" t="s">
        <v>993</v>
      </c>
      <c r="BS1197" s="5" t="s">
        <v>1212</v>
      </c>
      <c r="BT1197" s="6" t="s">
        <v>993</v>
      </c>
      <c r="BU1197" s="6" t="s">
        <v>1036</v>
      </c>
      <c r="BV1197" s="27" t="s">
        <v>993</v>
      </c>
      <c r="BW1197" s="5"/>
      <c r="BX1197" s="5"/>
      <c r="BY1197" s="5"/>
      <c r="BZ1197" s="5"/>
      <c r="CA1197" s="5" t="s">
        <v>386</v>
      </c>
      <c r="CB1197" s="5" t="s">
        <v>347</v>
      </c>
      <c r="CC1197" s="6" t="s">
        <v>13136</v>
      </c>
      <c r="CD1197" s="42" t="s">
        <v>7060</v>
      </c>
      <c r="CE1197" s="4">
        <v>3182893993</v>
      </c>
      <c r="CF1197" s="43" t="s">
        <v>6747</v>
      </c>
      <c r="CG1197" s="7" t="s">
        <v>3522</v>
      </c>
      <c r="CH1197" s="7" t="s">
        <v>12486</v>
      </c>
      <c r="CI1197" s="7" t="s">
        <v>11874</v>
      </c>
      <c r="CJ1197" s="88" t="s">
        <v>13048</v>
      </c>
      <c r="CK1197" s="88" t="s">
        <v>6703</v>
      </c>
      <c r="CL1197" s="88" t="s">
        <v>6703</v>
      </c>
      <c r="CM1197" s="313" t="s">
        <v>3971</v>
      </c>
      <c r="CN1197" s="313" t="s">
        <v>6530</v>
      </c>
      <c r="CO1197" s="313" t="s">
        <v>3972</v>
      </c>
      <c r="CP1197" s="8">
        <v>3164472959</v>
      </c>
      <c r="CQ1197" s="8" t="s">
        <v>3973</v>
      </c>
      <c r="CR1197" s="21"/>
      <c r="CS1197" s="21" t="s">
        <v>7270</v>
      </c>
      <c r="CT1197" s="103" t="s">
        <v>1026</v>
      </c>
      <c r="CU1197" s="20" t="s">
        <v>993</v>
      </c>
      <c r="CV1197" s="262" t="s">
        <v>12549</v>
      </c>
      <c r="CW1197" s="11" t="s">
        <v>2709</v>
      </c>
      <c r="CX1197" s="86">
        <v>43353</v>
      </c>
      <c r="CY1197" s="86" t="s">
        <v>12898</v>
      </c>
      <c r="CZ1197" s="86" t="s">
        <v>12899</v>
      </c>
      <c r="DA1197" s="86" t="s">
        <v>130</v>
      </c>
      <c r="DB1197" s="86" t="s">
        <v>12906</v>
      </c>
      <c r="DC1197" s="6" t="s">
        <v>993</v>
      </c>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row>
    <row r="1198" spans="1:129" ht="20.25" customHeight="1" x14ac:dyDescent="0.25">
      <c r="A1198" s="327"/>
      <c r="B1198" s="83">
        <v>1405</v>
      </c>
      <c r="C1198" s="449">
        <v>1513</v>
      </c>
      <c r="D1198" s="113" t="s">
        <v>11418</v>
      </c>
      <c r="E1198" s="253" t="s">
        <v>6425</v>
      </c>
      <c r="F1198" s="256" t="s">
        <v>243</v>
      </c>
      <c r="G1198" s="256" t="s">
        <v>11824</v>
      </c>
      <c r="H1198" s="256" t="s">
        <v>993</v>
      </c>
      <c r="I1198" s="256" t="s">
        <v>7873</v>
      </c>
      <c r="J1198" s="256" t="s">
        <v>7874</v>
      </c>
      <c r="K1198" s="256" t="s">
        <v>12249</v>
      </c>
      <c r="L1198" s="98">
        <v>296</v>
      </c>
      <c r="M1198" s="256" t="s">
        <v>5105</v>
      </c>
      <c r="N1198" s="99" t="s">
        <v>5106</v>
      </c>
      <c r="O1198" s="12" t="s">
        <v>5107</v>
      </c>
      <c r="P1198" s="27" t="s">
        <v>79</v>
      </c>
      <c r="Q1198" s="30" t="s">
        <v>79</v>
      </c>
      <c r="R1198" s="30" t="s">
        <v>80</v>
      </c>
      <c r="S1198" s="101" t="s">
        <v>6464</v>
      </c>
      <c r="T1198" s="100" t="s">
        <v>6426</v>
      </c>
      <c r="U1198" s="98">
        <v>130200002290</v>
      </c>
      <c r="V1198" s="5" t="s">
        <v>119</v>
      </c>
      <c r="W1198" s="99" t="s">
        <v>83</v>
      </c>
      <c r="X1198" s="99" t="s">
        <v>901</v>
      </c>
      <c r="Y1198" s="101" t="s">
        <v>761</v>
      </c>
      <c r="Z1198" s="99" t="s">
        <v>385</v>
      </c>
      <c r="AA1198" s="101" t="s">
        <v>85</v>
      </c>
      <c r="AB1198" s="101" t="s">
        <v>1087</v>
      </c>
      <c r="AC1198" s="101" t="s">
        <v>1087</v>
      </c>
      <c r="AD1198" s="99" t="s">
        <v>86</v>
      </c>
      <c r="AE1198" s="13">
        <v>42171</v>
      </c>
      <c r="AF1198" s="13">
        <v>42187</v>
      </c>
      <c r="AG1198" s="4">
        <f t="shared" ca="1" si="18"/>
        <v>4</v>
      </c>
      <c r="AH1198" s="32">
        <v>42171</v>
      </c>
      <c r="AI1198" s="15" t="s">
        <v>327</v>
      </c>
      <c r="AJ1198" s="101" t="s">
        <v>902</v>
      </c>
      <c r="AK1198" s="101" t="s">
        <v>903</v>
      </c>
      <c r="AL1198" s="84" t="s">
        <v>13806</v>
      </c>
      <c r="AM1198" s="84" t="s">
        <v>14915</v>
      </c>
      <c r="AN1198" s="84" t="s">
        <v>12046</v>
      </c>
      <c r="AO1198" s="84" t="s">
        <v>7240</v>
      </c>
      <c r="AP1198" s="16" t="s">
        <v>7020</v>
      </c>
      <c r="AQ1198" s="5" t="s">
        <v>9303</v>
      </c>
      <c r="AR1198" s="25" t="s">
        <v>6427</v>
      </c>
      <c r="AS1198" s="101" t="s">
        <v>993</v>
      </c>
      <c r="AT1198" s="101" t="s">
        <v>993</v>
      </c>
      <c r="AU1198" s="99" t="s">
        <v>90</v>
      </c>
      <c r="AV1198" s="99" t="s">
        <v>1090</v>
      </c>
      <c r="AW1198" s="99" t="s">
        <v>395</v>
      </c>
      <c r="AX1198" s="256" t="s">
        <v>130</v>
      </c>
      <c r="AY1198" s="99" t="s">
        <v>79</v>
      </c>
      <c r="AZ1198" s="99" t="s">
        <v>79</v>
      </c>
      <c r="BA1198" s="99" t="s">
        <v>10676</v>
      </c>
      <c r="BB1198" s="18">
        <v>42186</v>
      </c>
      <c r="BC1198" s="6" t="s">
        <v>993</v>
      </c>
      <c r="BD1198" s="12">
        <v>4</v>
      </c>
      <c r="BE1198" s="102" t="s">
        <v>7217</v>
      </c>
      <c r="BF1198" s="16">
        <v>320000000</v>
      </c>
      <c r="BG1198" s="16">
        <v>50000</v>
      </c>
      <c r="BH1198" s="16">
        <v>50000</v>
      </c>
      <c r="BI1198" s="16">
        <v>50000</v>
      </c>
      <c r="BJ1198" s="16">
        <v>20000</v>
      </c>
      <c r="BK1198" s="80" t="s">
        <v>993</v>
      </c>
      <c r="BL1198" s="5" t="s">
        <v>86</v>
      </c>
      <c r="BM1198" s="5" t="s">
        <v>993</v>
      </c>
      <c r="BN1198" s="5" t="s">
        <v>342</v>
      </c>
      <c r="BO1198" s="6" t="s">
        <v>13058</v>
      </c>
      <c r="BP1198" s="6" t="s">
        <v>91</v>
      </c>
      <c r="BQ1198" s="82" t="s">
        <v>993</v>
      </c>
      <c r="BR1198" s="82" t="s">
        <v>993</v>
      </c>
      <c r="BS1198" s="6" t="s">
        <v>385</v>
      </c>
      <c r="BT1198" s="6" t="s">
        <v>993</v>
      </c>
      <c r="BU1198" s="6" t="s">
        <v>1036</v>
      </c>
      <c r="BV1198" s="27" t="s">
        <v>993</v>
      </c>
      <c r="BW1198" s="5"/>
      <c r="BX1198" s="5"/>
      <c r="BY1198" s="5" t="s">
        <v>1192</v>
      </c>
      <c r="BZ1198" s="5" t="s">
        <v>1294</v>
      </c>
      <c r="CA1198" s="5" t="s">
        <v>386</v>
      </c>
      <c r="CB1198" s="5" t="s">
        <v>347</v>
      </c>
      <c r="CC1198" s="6" t="s">
        <v>13136</v>
      </c>
      <c r="CD1198" s="42" t="s">
        <v>7061</v>
      </c>
      <c r="CE1198" s="4">
        <v>3182899379</v>
      </c>
      <c r="CF1198" s="43" t="s">
        <v>6750</v>
      </c>
      <c r="CG1198" s="7" t="s">
        <v>350</v>
      </c>
      <c r="CH1198" s="7" t="s">
        <v>6428</v>
      </c>
      <c r="CI1198" s="7" t="s">
        <v>6429</v>
      </c>
      <c r="CJ1198" s="88" t="s">
        <v>13049</v>
      </c>
      <c r="CK1198" s="88" t="s">
        <v>5109</v>
      </c>
      <c r="CL1198" s="88" t="s">
        <v>5110</v>
      </c>
      <c r="CM1198" s="313">
        <v>3176699637</v>
      </c>
      <c r="CN1198" s="313" t="s">
        <v>5111</v>
      </c>
      <c r="CO1198" s="313" t="s">
        <v>7262</v>
      </c>
      <c r="CP1198" s="8" t="s">
        <v>5112</v>
      </c>
      <c r="CQ1198" s="8" t="s">
        <v>5113</v>
      </c>
      <c r="CR1198" s="21"/>
      <c r="CS1198" s="21" t="s">
        <v>12371</v>
      </c>
      <c r="CT1198" s="103" t="s">
        <v>1026</v>
      </c>
      <c r="CU1198" s="20" t="s">
        <v>993</v>
      </c>
      <c r="CV1198" s="262" t="s">
        <v>993</v>
      </c>
      <c r="CW1198" s="11" t="s">
        <v>7736</v>
      </c>
      <c r="CX1198" s="86" t="s">
        <v>993</v>
      </c>
      <c r="CY1198" s="86" t="s">
        <v>12898</v>
      </c>
      <c r="CZ1198" s="86" t="s">
        <v>12899</v>
      </c>
      <c r="DA1198" s="86" t="s">
        <v>130</v>
      </c>
      <c r="DB1198" s="86" t="s">
        <v>12906</v>
      </c>
      <c r="DC1198" s="6" t="s">
        <v>13117</v>
      </c>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row>
    <row r="1199" spans="1:129" ht="20.25" customHeight="1" x14ac:dyDescent="0.25">
      <c r="A1199" s="327"/>
      <c r="B1199" s="83">
        <v>1406</v>
      </c>
      <c r="C1199" s="449">
        <v>1514</v>
      </c>
      <c r="D1199" s="113" t="s">
        <v>11419</v>
      </c>
      <c r="E1199" s="253" t="s">
        <v>6430</v>
      </c>
      <c r="F1199" s="256" t="s">
        <v>114</v>
      </c>
      <c r="G1199" s="256" t="s">
        <v>11830</v>
      </c>
      <c r="H1199" s="256" t="s">
        <v>993</v>
      </c>
      <c r="I1199" s="256" t="s">
        <v>7918</v>
      </c>
      <c r="J1199" s="256" t="s">
        <v>7919</v>
      </c>
      <c r="K1199" s="256" t="s">
        <v>12242</v>
      </c>
      <c r="L1199" s="98">
        <v>902</v>
      </c>
      <c r="M1199" s="256" t="s">
        <v>5914</v>
      </c>
      <c r="N1199" s="99" t="s">
        <v>5915</v>
      </c>
      <c r="O1199" s="12" t="s">
        <v>5916</v>
      </c>
      <c r="P1199" s="27" t="s">
        <v>79</v>
      </c>
      <c r="Q1199" s="30" t="s">
        <v>79</v>
      </c>
      <c r="R1199" s="30" t="s">
        <v>80</v>
      </c>
      <c r="S1199" s="101" t="s">
        <v>5465</v>
      </c>
      <c r="T1199" s="100" t="s">
        <v>6431</v>
      </c>
      <c r="U1199" s="98">
        <v>130200002101</v>
      </c>
      <c r="V1199" s="5" t="s">
        <v>119</v>
      </c>
      <c r="W1199" s="99" t="s">
        <v>83</v>
      </c>
      <c r="X1199" s="31" t="s">
        <v>129</v>
      </c>
      <c r="Y1199" s="101" t="s">
        <v>761</v>
      </c>
      <c r="Z1199" s="99" t="s">
        <v>1220</v>
      </c>
      <c r="AA1199" s="101" t="s">
        <v>85</v>
      </c>
      <c r="AB1199" s="101" t="s">
        <v>2069</v>
      </c>
      <c r="AC1199" s="101" t="s">
        <v>2069</v>
      </c>
      <c r="AD1199" s="99" t="s">
        <v>86</v>
      </c>
      <c r="AE1199" s="13">
        <v>42164</v>
      </c>
      <c r="AF1199" s="13">
        <v>42191</v>
      </c>
      <c r="AG1199" s="4">
        <f t="shared" ca="1" si="18"/>
        <v>4</v>
      </c>
      <c r="AH1199" s="32">
        <v>42164</v>
      </c>
      <c r="AI1199" s="15" t="s">
        <v>327</v>
      </c>
      <c r="AJ1199" s="101" t="s">
        <v>902</v>
      </c>
      <c r="AK1199" s="101" t="s">
        <v>903</v>
      </c>
      <c r="AL1199" s="84" t="s">
        <v>13807</v>
      </c>
      <c r="AM1199" s="84" t="s">
        <v>14916</v>
      </c>
      <c r="AN1199" s="84" t="s">
        <v>12046</v>
      </c>
      <c r="AO1199" s="84" t="s">
        <v>7240</v>
      </c>
      <c r="AP1199" s="16" t="s">
        <v>7020</v>
      </c>
      <c r="AQ1199" s="5" t="s">
        <v>9304</v>
      </c>
      <c r="AR1199" s="25" t="s">
        <v>6432</v>
      </c>
      <c r="AS1199" s="101" t="s">
        <v>993</v>
      </c>
      <c r="AT1199" s="101" t="s">
        <v>993</v>
      </c>
      <c r="AU1199" s="99" t="s">
        <v>107</v>
      </c>
      <c r="AV1199" s="99" t="s">
        <v>1090</v>
      </c>
      <c r="AW1199" s="99" t="s">
        <v>659</v>
      </c>
      <c r="AX1199" s="256" t="s">
        <v>130</v>
      </c>
      <c r="AY1199" s="99" t="s">
        <v>79</v>
      </c>
      <c r="AZ1199" s="99" t="s">
        <v>79</v>
      </c>
      <c r="BA1199" s="99" t="s">
        <v>1111</v>
      </c>
      <c r="BB1199" s="18">
        <v>42188</v>
      </c>
      <c r="BC1199" s="6" t="s">
        <v>993</v>
      </c>
      <c r="BD1199" s="12">
        <v>4</v>
      </c>
      <c r="BE1199" s="102" t="s">
        <v>7217</v>
      </c>
      <c r="BF1199" s="16">
        <v>320000000</v>
      </c>
      <c r="BG1199" s="16">
        <v>50000</v>
      </c>
      <c r="BH1199" s="16">
        <v>50000</v>
      </c>
      <c r="BI1199" s="16">
        <v>50000</v>
      </c>
      <c r="BJ1199" s="16">
        <v>20000</v>
      </c>
      <c r="BK1199" s="80" t="s">
        <v>993</v>
      </c>
      <c r="BL1199" s="5" t="s">
        <v>86</v>
      </c>
      <c r="BM1199" s="5" t="s">
        <v>993</v>
      </c>
      <c r="BN1199" s="5" t="s">
        <v>342</v>
      </c>
      <c r="BO1199" s="6" t="s">
        <v>646</v>
      </c>
      <c r="BP1199" s="6" t="s">
        <v>91</v>
      </c>
      <c r="BQ1199" s="82" t="s">
        <v>993</v>
      </c>
      <c r="BR1199" s="82" t="s">
        <v>993</v>
      </c>
      <c r="BS1199" s="6" t="s">
        <v>385</v>
      </c>
      <c r="BT1199" s="6" t="s">
        <v>993</v>
      </c>
      <c r="BU1199" s="6" t="s">
        <v>1036</v>
      </c>
      <c r="BV1199" s="27" t="s">
        <v>993</v>
      </c>
      <c r="BW1199" s="5"/>
      <c r="BX1199" s="5"/>
      <c r="BY1199" s="5" t="s">
        <v>1192</v>
      </c>
      <c r="BZ1199" s="5" t="s">
        <v>1294</v>
      </c>
      <c r="CA1199" s="5" t="s">
        <v>386</v>
      </c>
      <c r="CB1199" s="5" t="s">
        <v>347</v>
      </c>
      <c r="CC1199" s="6" t="s">
        <v>13136</v>
      </c>
      <c r="CD1199" s="42" t="s">
        <v>7062</v>
      </c>
      <c r="CE1199" s="4">
        <v>3187072331</v>
      </c>
      <c r="CF1199" s="43" t="s">
        <v>6749</v>
      </c>
      <c r="CG1199" s="7" t="s">
        <v>6844</v>
      </c>
      <c r="CH1199" s="7" t="s">
        <v>6433</v>
      </c>
      <c r="CI1199" s="7" t="s">
        <v>11914</v>
      </c>
      <c r="CJ1199" s="88" t="s">
        <v>12848</v>
      </c>
      <c r="CK1199" s="88" t="s">
        <v>5919</v>
      </c>
      <c r="CL1199" s="88" t="s">
        <v>5920</v>
      </c>
      <c r="CM1199" s="313">
        <v>3176593410</v>
      </c>
      <c r="CN1199" s="313" t="s">
        <v>6434</v>
      </c>
      <c r="CO1199" s="313" t="s">
        <v>6435</v>
      </c>
      <c r="CP1199" s="8">
        <v>3176593416</v>
      </c>
      <c r="CQ1199" s="8" t="s">
        <v>5921</v>
      </c>
      <c r="CR1199" s="21"/>
      <c r="CS1199" s="21" t="s">
        <v>12604</v>
      </c>
      <c r="CT1199" s="103" t="s">
        <v>10667</v>
      </c>
      <c r="CU1199" s="20" t="s">
        <v>385</v>
      </c>
      <c r="CV1199" s="262" t="s">
        <v>7922</v>
      </c>
      <c r="CW1199" s="11" t="s">
        <v>7733</v>
      </c>
      <c r="CX1199" s="86">
        <v>43355</v>
      </c>
      <c r="CY1199" s="86" t="s">
        <v>12900</v>
      </c>
      <c r="CZ1199" s="86" t="s">
        <v>12909</v>
      </c>
      <c r="DA1199" s="86" t="s">
        <v>86</v>
      </c>
      <c r="DB1199" s="86" t="s">
        <v>385</v>
      </c>
      <c r="DC1199" s="6" t="s">
        <v>993</v>
      </c>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row>
    <row r="1200" spans="1:129" ht="20.25" customHeight="1" x14ac:dyDescent="0.25">
      <c r="A1200" s="327"/>
      <c r="B1200" s="83">
        <v>1409</v>
      </c>
      <c r="C1200" s="449">
        <v>1515</v>
      </c>
      <c r="D1200" s="113" t="s">
        <v>11437</v>
      </c>
      <c r="E1200" s="253" t="s">
        <v>6478</v>
      </c>
      <c r="F1200" s="256" t="s">
        <v>243</v>
      </c>
      <c r="G1200" s="256" t="s">
        <v>11822</v>
      </c>
      <c r="H1200" s="101" t="s">
        <v>993</v>
      </c>
      <c r="I1200" s="101" t="s">
        <v>1692</v>
      </c>
      <c r="J1200" s="256" t="s">
        <v>7772</v>
      </c>
      <c r="K1200" s="256" t="s">
        <v>12237</v>
      </c>
      <c r="L1200" s="98">
        <v>650</v>
      </c>
      <c r="M1200" s="101" t="s">
        <v>1692</v>
      </c>
      <c r="N1200" s="101" t="s">
        <v>2100</v>
      </c>
      <c r="O1200" s="12" t="s">
        <v>2101</v>
      </c>
      <c r="P1200" s="27" t="s">
        <v>79</v>
      </c>
      <c r="Q1200" s="30" t="s">
        <v>79</v>
      </c>
      <c r="R1200" s="30" t="s">
        <v>6669</v>
      </c>
      <c r="S1200" s="101" t="s">
        <v>6464</v>
      </c>
      <c r="T1200" s="100" t="s">
        <v>6479</v>
      </c>
      <c r="U1200" s="98">
        <v>130200002251</v>
      </c>
      <c r="V1200" s="99" t="s">
        <v>119</v>
      </c>
      <c r="W1200" s="99" t="s">
        <v>83</v>
      </c>
      <c r="X1200" s="99" t="s">
        <v>129</v>
      </c>
      <c r="Y1200" s="101" t="s">
        <v>761</v>
      </c>
      <c r="Z1200" s="99" t="s">
        <v>1220</v>
      </c>
      <c r="AA1200" s="101" t="s">
        <v>85</v>
      </c>
      <c r="AB1200" s="101" t="s">
        <v>1087</v>
      </c>
      <c r="AC1200" s="101" t="s">
        <v>1087</v>
      </c>
      <c r="AD1200" s="256" t="s">
        <v>86</v>
      </c>
      <c r="AE1200" s="13">
        <v>42229</v>
      </c>
      <c r="AF1200" s="13">
        <v>42279</v>
      </c>
      <c r="AG1200" s="4">
        <f t="shared" ca="1" si="18"/>
        <v>4</v>
      </c>
      <c r="AH1200" s="32">
        <v>42265</v>
      </c>
      <c r="AI1200" s="15" t="s">
        <v>327</v>
      </c>
      <c r="AJ1200" s="101" t="s">
        <v>902</v>
      </c>
      <c r="AK1200" s="101" t="s">
        <v>903</v>
      </c>
      <c r="AL1200" s="84" t="s">
        <v>12472</v>
      </c>
      <c r="AM1200" s="84" t="s">
        <v>14925</v>
      </c>
      <c r="AN1200" s="84" t="s">
        <v>12046</v>
      </c>
      <c r="AO1200" s="84" t="s">
        <v>7240</v>
      </c>
      <c r="AP1200" s="16" t="s">
        <v>7020</v>
      </c>
      <c r="AQ1200" s="5" t="s">
        <v>9322</v>
      </c>
      <c r="AR1200" s="25">
        <v>6506</v>
      </c>
      <c r="AS1200" s="101" t="s">
        <v>993</v>
      </c>
      <c r="AT1200" s="101" t="s">
        <v>993</v>
      </c>
      <c r="AU1200" s="256" t="s">
        <v>90</v>
      </c>
      <c r="AV1200" s="99" t="s">
        <v>906</v>
      </c>
      <c r="AW1200" s="99" t="s">
        <v>1692</v>
      </c>
      <c r="AX1200" s="256" t="s">
        <v>130</v>
      </c>
      <c r="AY1200" s="99" t="s">
        <v>79</v>
      </c>
      <c r="AZ1200" s="99" t="s">
        <v>79</v>
      </c>
      <c r="BA1200" s="99" t="s">
        <v>1111</v>
      </c>
      <c r="BB1200" s="18">
        <v>42278</v>
      </c>
      <c r="BC1200" s="6" t="s">
        <v>993</v>
      </c>
      <c r="BD1200" s="12">
        <v>4</v>
      </c>
      <c r="BE1200" s="102" t="s">
        <v>7712</v>
      </c>
      <c r="BF1200" s="16">
        <v>320000000</v>
      </c>
      <c r="BG1200" s="16">
        <v>50000</v>
      </c>
      <c r="BH1200" s="16">
        <v>50000</v>
      </c>
      <c r="BI1200" s="16">
        <v>50000</v>
      </c>
      <c r="BJ1200" s="16">
        <v>20000</v>
      </c>
      <c r="BK1200" s="80" t="s">
        <v>993</v>
      </c>
      <c r="BL1200" s="5" t="s">
        <v>86</v>
      </c>
      <c r="BM1200" s="5" t="s">
        <v>993</v>
      </c>
      <c r="BN1200" s="5" t="s">
        <v>342</v>
      </c>
      <c r="BO1200" s="6" t="s">
        <v>13058</v>
      </c>
      <c r="BP1200" s="6" t="s">
        <v>91</v>
      </c>
      <c r="BQ1200" s="82" t="s">
        <v>993</v>
      </c>
      <c r="BR1200" s="82" t="s">
        <v>993</v>
      </c>
      <c r="BS1200" s="6" t="s">
        <v>385</v>
      </c>
      <c r="BT1200" s="6" t="s">
        <v>993</v>
      </c>
      <c r="BU1200" s="6" t="s">
        <v>1036</v>
      </c>
      <c r="BV1200" s="27" t="s">
        <v>993</v>
      </c>
      <c r="BW1200" s="5"/>
      <c r="BX1200" s="5"/>
      <c r="BY1200" s="5" t="s">
        <v>1192</v>
      </c>
      <c r="BZ1200" s="5" t="s">
        <v>1294</v>
      </c>
      <c r="CA1200" s="5" t="s">
        <v>386</v>
      </c>
      <c r="CB1200" s="5" t="s">
        <v>347</v>
      </c>
      <c r="CC1200" s="6" t="s">
        <v>13136</v>
      </c>
      <c r="CD1200" s="42" t="s">
        <v>7061</v>
      </c>
      <c r="CE1200" s="4">
        <v>3182899379</v>
      </c>
      <c r="CF1200" s="43" t="s">
        <v>6750</v>
      </c>
      <c r="CG1200" s="7" t="s">
        <v>6480</v>
      </c>
      <c r="CH1200" s="7" t="s">
        <v>6481</v>
      </c>
      <c r="CI1200" s="7" t="s">
        <v>6482</v>
      </c>
      <c r="CJ1200" s="88" t="s">
        <v>6483</v>
      </c>
      <c r="CK1200" s="88" t="s">
        <v>7391</v>
      </c>
      <c r="CL1200" s="88" t="s">
        <v>2037</v>
      </c>
      <c r="CM1200" s="313" t="s">
        <v>2103</v>
      </c>
      <c r="CN1200" s="313" t="s">
        <v>10211</v>
      </c>
      <c r="CO1200" s="313" t="s">
        <v>10212</v>
      </c>
      <c r="CP1200" s="8">
        <v>3188832585</v>
      </c>
      <c r="CQ1200" s="8" t="s">
        <v>2105</v>
      </c>
      <c r="CR1200" s="21"/>
      <c r="CS1200" s="21" t="s">
        <v>12405</v>
      </c>
      <c r="CT1200" s="103" t="s">
        <v>1026</v>
      </c>
      <c r="CU1200" s="20" t="s">
        <v>993</v>
      </c>
      <c r="CV1200" s="262" t="s">
        <v>993</v>
      </c>
      <c r="CW1200" s="11" t="s">
        <v>2709</v>
      </c>
      <c r="CX1200" s="86">
        <v>43354</v>
      </c>
      <c r="CY1200" s="86" t="s">
        <v>12898</v>
      </c>
      <c r="CZ1200" s="86" t="s">
        <v>12899</v>
      </c>
      <c r="DA1200" s="86" t="s">
        <v>130</v>
      </c>
      <c r="DB1200" s="86" t="s">
        <v>12906</v>
      </c>
      <c r="DC1200" s="6" t="s">
        <v>13117</v>
      </c>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row>
    <row r="1201" spans="1:129" ht="20.25" customHeight="1" x14ac:dyDescent="0.25">
      <c r="A1201" s="335" t="s">
        <v>15318</v>
      </c>
      <c r="B1201" s="83">
        <v>1418</v>
      </c>
      <c r="C1201" s="449">
        <v>1516</v>
      </c>
      <c r="D1201" s="113" t="s">
        <v>11470</v>
      </c>
      <c r="E1201" s="253" t="s">
        <v>6618</v>
      </c>
      <c r="F1201" s="256" t="s">
        <v>168</v>
      </c>
      <c r="G1201" s="256" t="s">
        <v>11832</v>
      </c>
      <c r="H1201" s="255" t="s">
        <v>993</v>
      </c>
      <c r="I1201" s="256" t="s">
        <v>920</v>
      </c>
      <c r="J1201" s="256" t="s">
        <v>7743</v>
      </c>
      <c r="K1201" s="256" t="s">
        <v>12236</v>
      </c>
      <c r="L1201" s="98">
        <v>458</v>
      </c>
      <c r="M1201" s="256" t="s">
        <v>3865</v>
      </c>
      <c r="N1201" s="256" t="s">
        <v>3866</v>
      </c>
      <c r="O1201" s="12" t="s">
        <v>3867</v>
      </c>
      <c r="P1201" s="101" t="s">
        <v>79</v>
      </c>
      <c r="Q1201" s="30" t="s">
        <v>79</v>
      </c>
      <c r="R1201" s="30" t="s">
        <v>6669</v>
      </c>
      <c r="S1201" s="101" t="s">
        <v>6464</v>
      </c>
      <c r="T1201" s="100" t="s">
        <v>7222</v>
      </c>
      <c r="U1201" s="98">
        <v>130200002714</v>
      </c>
      <c r="V1201" s="99" t="s">
        <v>119</v>
      </c>
      <c r="W1201" s="99" t="s">
        <v>83</v>
      </c>
      <c r="X1201" s="464" t="s">
        <v>300</v>
      </c>
      <c r="Y1201" s="101" t="s">
        <v>761</v>
      </c>
      <c r="Z1201" s="464" t="s">
        <v>727</v>
      </c>
      <c r="AA1201" s="101" t="s">
        <v>85</v>
      </c>
      <c r="AB1201" s="101" t="s">
        <v>1088</v>
      </c>
      <c r="AC1201" s="101" t="s">
        <v>1088</v>
      </c>
      <c r="AD1201" s="26" t="s">
        <v>86</v>
      </c>
      <c r="AE1201" s="13">
        <v>42229</v>
      </c>
      <c r="AF1201" s="13">
        <v>42340</v>
      </c>
      <c r="AG1201" s="4">
        <f t="shared" ca="1" si="18"/>
        <v>4</v>
      </c>
      <c r="AH1201" s="32">
        <v>42327</v>
      </c>
      <c r="AI1201" s="15" t="s">
        <v>327</v>
      </c>
      <c r="AJ1201" s="101" t="s">
        <v>886</v>
      </c>
      <c r="AK1201" s="101" t="s">
        <v>886</v>
      </c>
      <c r="AL1201" s="84" t="s">
        <v>13838</v>
      </c>
      <c r="AM1201" s="84" t="s">
        <v>14941</v>
      </c>
      <c r="AN1201" s="84" t="s">
        <v>12046</v>
      </c>
      <c r="AO1201" s="84" t="s">
        <v>7240</v>
      </c>
      <c r="AP1201" s="16" t="s">
        <v>7020</v>
      </c>
      <c r="AQ1201" s="5" t="s">
        <v>9357</v>
      </c>
      <c r="AR1201" s="25" t="s">
        <v>6814</v>
      </c>
      <c r="AS1201" s="101" t="s">
        <v>993</v>
      </c>
      <c r="AT1201" s="101" t="s">
        <v>993</v>
      </c>
      <c r="AU1201" s="99" t="s">
        <v>90</v>
      </c>
      <c r="AV1201" s="99" t="s">
        <v>1090</v>
      </c>
      <c r="AW1201" s="99" t="s">
        <v>920</v>
      </c>
      <c r="AX1201" s="256" t="s">
        <v>130</v>
      </c>
      <c r="AY1201" s="99" t="s">
        <v>79</v>
      </c>
      <c r="AZ1201" s="99" t="s">
        <v>79</v>
      </c>
      <c r="BA1201" s="99" t="s">
        <v>1111</v>
      </c>
      <c r="BB1201" s="18">
        <v>42340</v>
      </c>
      <c r="BC1201" s="6" t="s">
        <v>993</v>
      </c>
      <c r="BD1201" s="17">
        <v>4</v>
      </c>
      <c r="BE1201" s="102" t="s">
        <v>7217</v>
      </c>
      <c r="BF1201" s="16">
        <v>320000000</v>
      </c>
      <c r="BG1201" s="16">
        <v>50000</v>
      </c>
      <c r="BH1201" s="16">
        <v>50000</v>
      </c>
      <c r="BI1201" s="16">
        <v>50000</v>
      </c>
      <c r="BJ1201" s="16">
        <v>20000</v>
      </c>
      <c r="BK1201" s="80" t="s">
        <v>993</v>
      </c>
      <c r="BL1201" s="16" t="s">
        <v>86</v>
      </c>
      <c r="BM1201" s="16" t="s">
        <v>993</v>
      </c>
      <c r="BN1201" s="5" t="s">
        <v>342</v>
      </c>
      <c r="BO1201" s="6" t="s">
        <v>13058</v>
      </c>
      <c r="BP1201" s="6" t="s">
        <v>91</v>
      </c>
      <c r="BQ1201" s="82" t="s">
        <v>993</v>
      </c>
      <c r="BR1201" s="82" t="s">
        <v>993</v>
      </c>
      <c r="BS1201" s="6" t="s">
        <v>385</v>
      </c>
      <c r="BT1201" s="6" t="s">
        <v>993</v>
      </c>
      <c r="BU1201" s="6" t="s">
        <v>1036</v>
      </c>
      <c r="BV1201" s="27" t="s">
        <v>993</v>
      </c>
      <c r="BW1201" s="5"/>
      <c r="BX1201" s="5"/>
      <c r="BY1201" s="5"/>
      <c r="BZ1201" s="5"/>
      <c r="CA1201" s="5" t="s">
        <v>386</v>
      </c>
      <c r="CB1201" s="5" t="s">
        <v>347</v>
      </c>
      <c r="CC1201" s="6" t="s">
        <v>13136</v>
      </c>
      <c r="CD1201" s="42" t="s">
        <v>7059</v>
      </c>
      <c r="CE1201" s="53">
        <v>3182899405</v>
      </c>
      <c r="CF1201" s="43">
        <v>0</v>
      </c>
      <c r="CG1201" s="7" t="s">
        <v>350</v>
      </c>
      <c r="CH1201" s="7" t="s">
        <v>6593</v>
      </c>
      <c r="CI1201" s="7" t="s">
        <v>6592</v>
      </c>
      <c r="CJ1201" s="88" t="s">
        <v>3869</v>
      </c>
      <c r="CK1201" s="88" t="s">
        <v>3871</v>
      </c>
      <c r="CL1201" s="88" t="s">
        <v>3869</v>
      </c>
      <c r="CM1201" s="313" t="s">
        <v>3870</v>
      </c>
      <c r="CN1201" s="313" t="s">
        <v>4381</v>
      </c>
      <c r="CO1201" s="313" t="s">
        <v>9898</v>
      </c>
      <c r="CP1201" s="8" t="s">
        <v>3872</v>
      </c>
      <c r="CQ1201" s="8" t="s">
        <v>3873</v>
      </c>
      <c r="CR1201" s="21"/>
      <c r="CS1201" s="21" t="s">
        <v>11980</v>
      </c>
      <c r="CT1201" s="103" t="s">
        <v>6674</v>
      </c>
      <c r="CU1201" s="20" t="s">
        <v>993</v>
      </c>
      <c r="CV1201" s="262" t="s">
        <v>993</v>
      </c>
      <c r="CW1201" s="11" t="s">
        <v>7736</v>
      </c>
      <c r="CX1201" s="86" t="s">
        <v>993</v>
      </c>
      <c r="CY1201" s="86" t="s">
        <v>12898</v>
      </c>
      <c r="CZ1201" s="86" t="s">
        <v>12899</v>
      </c>
      <c r="DA1201" s="86" t="s">
        <v>130</v>
      </c>
      <c r="DB1201" s="86" t="s">
        <v>12906</v>
      </c>
      <c r="DC1201" s="6" t="s">
        <v>13117</v>
      </c>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row>
    <row r="1202" spans="1:129" ht="20.25" customHeight="1" x14ac:dyDescent="0.25">
      <c r="A1202" s="327"/>
      <c r="B1202" s="83">
        <v>1439</v>
      </c>
      <c r="C1202" s="449">
        <v>1517</v>
      </c>
      <c r="D1202" s="113" t="s">
        <v>11515</v>
      </c>
      <c r="E1202" s="253" t="s">
        <v>6956</v>
      </c>
      <c r="F1202" s="256" t="s">
        <v>10679</v>
      </c>
      <c r="G1202" s="256" t="s">
        <v>11820</v>
      </c>
      <c r="H1202" s="256" t="s">
        <v>993</v>
      </c>
      <c r="I1202" s="256" t="s">
        <v>15345</v>
      </c>
      <c r="J1202" s="256" t="s">
        <v>7741</v>
      </c>
      <c r="K1202" s="256" t="s">
        <v>12234</v>
      </c>
      <c r="L1202" s="98">
        <v>176</v>
      </c>
      <c r="M1202" s="256" t="s">
        <v>96</v>
      </c>
      <c r="N1202" s="99" t="s">
        <v>1321</v>
      </c>
      <c r="O1202" s="12" t="s">
        <v>1322</v>
      </c>
      <c r="P1202" s="27" t="s">
        <v>79</v>
      </c>
      <c r="Q1202" s="30" t="s">
        <v>79</v>
      </c>
      <c r="R1202" s="30" t="s">
        <v>6669</v>
      </c>
      <c r="S1202" s="101" t="s">
        <v>6464</v>
      </c>
      <c r="T1202" s="100" t="s">
        <v>7099</v>
      </c>
      <c r="U1202" s="98">
        <v>130200002326</v>
      </c>
      <c r="V1202" s="99" t="s">
        <v>82</v>
      </c>
      <c r="W1202" s="99" t="s">
        <v>83</v>
      </c>
      <c r="X1202" s="99" t="s">
        <v>3159</v>
      </c>
      <c r="Y1202" s="99" t="s">
        <v>10340</v>
      </c>
      <c r="Z1202" s="99" t="s">
        <v>1220</v>
      </c>
      <c r="AA1202" s="101" t="s">
        <v>85</v>
      </c>
      <c r="AB1202" s="101" t="s">
        <v>2069</v>
      </c>
      <c r="AC1202" s="101" t="s">
        <v>2069</v>
      </c>
      <c r="AD1202" s="99" t="s">
        <v>86</v>
      </c>
      <c r="AE1202" s="13">
        <v>42229</v>
      </c>
      <c r="AF1202" s="13">
        <v>42503</v>
      </c>
      <c r="AG1202" s="4">
        <f t="shared" ca="1" si="18"/>
        <v>4</v>
      </c>
      <c r="AH1202" s="32">
        <v>42492</v>
      </c>
      <c r="AI1202" s="15" t="s">
        <v>327</v>
      </c>
      <c r="AJ1202" s="15" t="s">
        <v>761</v>
      </c>
      <c r="AK1202" s="101" t="s">
        <v>903</v>
      </c>
      <c r="AL1202" s="84" t="s">
        <v>12033</v>
      </c>
      <c r="AM1202" s="84" t="s">
        <v>14962</v>
      </c>
      <c r="AN1202" s="84" t="s">
        <v>12046</v>
      </c>
      <c r="AO1202" s="84" t="s">
        <v>7239</v>
      </c>
      <c r="AP1202" s="80" t="s">
        <v>152</v>
      </c>
      <c r="AQ1202" s="5" t="s">
        <v>9402</v>
      </c>
      <c r="AR1202" s="25" t="s">
        <v>6957</v>
      </c>
      <c r="AS1202" s="101" t="s">
        <v>993</v>
      </c>
      <c r="AT1202" s="101" t="s">
        <v>993</v>
      </c>
      <c r="AU1202" s="99" t="s">
        <v>107</v>
      </c>
      <c r="AV1202" s="99" t="s">
        <v>906</v>
      </c>
      <c r="AW1202" s="99" t="s">
        <v>96</v>
      </c>
      <c r="AX1202" s="256" t="s">
        <v>130</v>
      </c>
      <c r="AY1202" s="99" t="s">
        <v>79</v>
      </c>
      <c r="AZ1202" s="99" t="s">
        <v>79</v>
      </c>
      <c r="BA1202" s="101" t="s">
        <v>1512</v>
      </c>
      <c r="BB1202" s="18">
        <v>42501</v>
      </c>
      <c r="BC1202" s="6" t="s">
        <v>993</v>
      </c>
      <c r="BD1202" s="12">
        <v>4</v>
      </c>
      <c r="BE1202" s="102" t="s">
        <v>7217</v>
      </c>
      <c r="BF1202" s="16">
        <v>320000000</v>
      </c>
      <c r="BG1202" s="16">
        <v>50000</v>
      </c>
      <c r="BH1202" s="16">
        <v>50000</v>
      </c>
      <c r="BI1202" s="16">
        <v>50000</v>
      </c>
      <c r="BJ1202" s="16">
        <v>20000</v>
      </c>
      <c r="BK1202" s="80" t="s">
        <v>993</v>
      </c>
      <c r="BL1202" s="5" t="s">
        <v>86</v>
      </c>
      <c r="BM1202" s="5" t="s">
        <v>993</v>
      </c>
      <c r="BN1202" s="5" t="s">
        <v>342</v>
      </c>
      <c r="BO1202" s="6" t="s">
        <v>13058</v>
      </c>
      <c r="BP1202" s="6" t="s">
        <v>91</v>
      </c>
      <c r="BQ1202" s="82" t="s">
        <v>993</v>
      </c>
      <c r="BR1202" s="82" t="s">
        <v>993</v>
      </c>
      <c r="BS1202" s="6" t="s">
        <v>385</v>
      </c>
      <c r="BT1202" s="6" t="s">
        <v>993</v>
      </c>
      <c r="BU1202" s="6" t="s">
        <v>1036</v>
      </c>
      <c r="BV1202" s="27" t="s">
        <v>993</v>
      </c>
      <c r="BW1202" s="5"/>
      <c r="BX1202" s="5"/>
      <c r="BY1202" s="5" t="s">
        <v>1192</v>
      </c>
      <c r="BZ1202" s="5" t="s">
        <v>1294</v>
      </c>
      <c r="CA1202" s="5" t="s">
        <v>386</v>
      </c>
      <c r="CB1202" s="5" t="s">
        <v>347</v>
      </c>
      <c r="CC1202" s="6" t="s">
        <v>13136</v>
      </c>
      <c r="CD1202" s="42" t="s">
        <v>7060</v>
      </c>
      <c r="CE1202" s="4">
        <v>3182893993</v>
      </c>
      <c r="CF1202" s="111" t="s">
        <v>6747</v>
      </c>
      <c r="CG1202" s="7" t="s">
        <v>350</v>
      </c>
      <c r="CH1202" s="7" t="s">
        <v>7056</v>
      </c>
      <c r="CI1202" s="7" t="s">
        <v>7171</v>
      </c>
      <c r="CJ1202" s="88" t="s">
        <v>15242</v>
      </c>
      <c r="CK1202" s="88" t="s">
        <v>1323</v>
      </c>
      <c r="CL1202" s="88" t="s">
        <v>1324</v>
      </c>
      <c r="CM1202" s="313">
        <v>3158317627</v>
      </c>
      <c r="CN1202" s="313" t="s">
        <v>1325</v>
      </c>
      <c r="CO1202" s="313" t="s">
        <v>1326</v>
      </c>
      <c r="CP1202" s="8">
        <v>3174016380</v>
      </c>
      <c r="CQ1202" s="8" t="s">
        <v>1327</v>
      </c>
      <c r="CR1202" s="21"/>
      <c r="CS1202" s="21" t="s">
        <v>12605</v>
      </c>
      <c r="CT1202" s="103" t="s">
        <v>5922</v>
      </c>
      <c r="CU1202" s="20" t="s">
        <v>993</v>
      </c>
      <c r="CV1202" s="262" t="s">
        <v>993</v>
      </c>
      <c r="CW1202" s="11" t="s">
        <v>2709</v>
      </c>
      <c r="CX1202" s="86">
        <v>43354</v>
      </c>
      <c r="CY1202" s="86" t="s">
        <v>12898</v>
      </c>
      <c r="CZ1202" s="86" t="s">
        <v>12899</v>
      </c>
      <c r="DA1202" s="86" t="s">
        <v>130</v>
      </c>
      <c r="DB1202" s="86" t="s">
        <v>12906</v>
      </c>
      <c r="DC1202" s="6" t="s">
        <v>13117</v>
      </c>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row>
    <row r="1203" spans="1:129" ht="20.25" customHeight="1" x14ac:dyDescent="0.25">
      <c r="A1203" s="327"/>
      <c r="B1203" s="83">
        <v>1429</v>
      </c>
      <c r="C1203" s="449">
        <v>1520</v>
      </c>
      <c r="D1203" s="113" t="s">
        <v>11507</v>
      </c>
      <c r="E1203" s="253" t="s">
        <v>6811</v>
      </c>
      <c r="F1203" s="256" t="s">
        <v>243</v>
      </c>
      <c r="G1203" s="256" t="s">
        <v>11825</v>
      </c>
      <c r="H1203" s="256" t="s">
        <v>993</v>
      </c>
      <c r="I1203" s="256" t="s">
        <v>5996</v>
      </c>
      <c r="J1203" s="256" t="s">
        <v>7907</v>
      </c>
      <c r="K1203" s="256" t="s">
        <v>12253</v>
      </c>
      <c r="L1203" s="98">
        <v>842</v>
      </c>
      <c r="M1203" s="256" t="s">
        <v>5996</v>
      </c>
      <c r="N1203" s="5" t="s">
        <v>5997</v>
      </c>
      <c r="O1203" s="12" t="s">
        <v>5998</v>
      </c>
      <c r="P1203" s="27" t="s">
        <v>79</v>
      </c>
      <c r="Q1203" s="30" t="s">
        <v>79</v>
      </c>
      <c r="R1203" s="30" t="s">
        <v>6669</v>
      </c>
      <c r="S1203" s="101" t="s">
        <v>6464</v>
      </c>
      <c r="T1203" s="100" t="s">
        <v>6812</v>
      </c>
      <c r="U1203" s="98">
        <v>130200002355</v>
      </c>
      <c r="V1203" s="99" t="s">
        <v>119</v>
      </c>
      <c r="W1203" s="99" t="s">
        <v>195</v>
      </c>
      <c r="X1203" s="101" t="s">
        <v>129</v>
      </c>
      <c r="Y1203" s="101" t="s">
        <v>761</v>
      </c>
      <c r="Z1203" s="99" t="s">
        <v>1220</v>
      </c>
      <c r="AA1203" s="101" t="s">
        <v>85</v>
      </c>
      <c r="AB1203" s="101" t="s">
        <v>2069</v>
      </c>
      <c r="AC1203" s="101" t="s">
        <v>2069</v>
      </c>
      <c r="AD1203" s="99" t="s">
        <v>86</v>
      </c>
      <c r="AE1203" s="13">
        <v>42229</v>
      </c>
      <c r="AF1203" s="13">
        <v>42430</v>
      </c>
      <c r="AG1203" s="4">
        <f t="shared" ca="1" si="18"/>
        <v>4</v>
      </c>
      <c r="AH1203" s="32">
        <v>42389</v>
      </c>
      <c r="AI1203" s="15" t="s">
        <v>327</v>
      </c>
      <c r="AJ1203" s="101" t="s">
        <v>902</v>
      </c>
      <c r="AK1203" s="101" t="s">
        <v>903</v>
      </c>
      <c r="AL1203" s="84" t="s">
        <v>13860</v>
      </c>
      <c r="AM1203" s="84" t="s">
        <v>14957</v>
      </c>
      <c r="AN1203" s="84" t="s">
        <v>12046</v>
      </c>
      <c r="AO1203" s="84" t="s">
        <v>7240</v>
      </c>
      <c r="AP1203" s="16" t="s">
        <v>7020</v>
      </c>
      <c r="AQ1203" s="5" t="s">
        <v>9394</v>
      </c>
      <c r="AR1203" s="25" t="s">
        <v>6813</v>
      </c>
      <c r="AS1203" s="101" t="s">
        <v>993</v>
      </c>
      <c r="AT1203" s="101" t="s">
        <v>993</v>
      </c>
      <c r="AU1203" s="101" t="s">
        <v>189</v>
      </c>
      <c r="AV1203" s="99" t="s">
        <v>993</v>
      </c>
      <c r="AW1203" s="99" t="s">
        <v>5996</v>
      </c>
      <c r="AX1203" s="256" t="s">
        <v>130</v>
      </c>
      <c r="AY1203" s="99" t="s">
        <v>189</v>
      </c>
      <c r="AZ1203" s="99" t="s">
        <v>79</v>
      </c>
      <c r="BA1203" s="101" t="s">
        <v>1055</v>
      </c>
      <c r="BB1203" s="18">
        <v>42425</v>
      </c>
      <c r="BC1203" s="6" t="s">
        <v>993</v>
      </c>
      <c r="BD1203" s="12">
        <v>4</v>
      </c>
      <c r="BE1203" s="102" t="s">
        <v>7710</v>
      </c>
      <c r="BF1203" s="16">
        <v>340000000</v>
      </c>
      <c r="BG1203" s="16">
        <v>50000</v>
      </c>
      <c r="BH1203" s="16">
        <v>50000</v>
      </c>
      <c r="BI1203" s="16">
        <v>50000</v>
      </c>
      <c r="BJ1203" s="16">
        <v>20000</v>
      </c>
      <c r="BK1203" s="80" t="s">
        <v>993</v>
      </c>
      <c r="BL1203" s="16" t="s">
        <v>86</v>
      </c>
      <c r="BM1203" s="5" t="s">
        <v>993</v>
      </c>
      <c r="BN1203" s="5" t="s">
        <v>342</v>
      </c>
      <c r="BO1203" s="6" t="s">
        <v>646</v>
      </c>
      <c r="BP1203" s="6" t="s">
        <v>91</v>
      </c>
      <c r="BQ1203" s="82" t="s">
        <v>993</v>
      </c>
      <c r="BR1203" s="82" t="s">
        <v>993</v>
      </c>
      <c r="BS1203" s="6" t="s">
        <v>385</v>
      </c>
      <c r="BT1203" s="6" t="s">
        <v>993</v>
      </c>
      <c r="BU1203" s="6" t="s">
        <v>189</v>
      </c>
      <c r="BV1203" s="27" t="s">
        <v>993</v>
      </c>
      <c r="BW1203" s="5" t="s">
        <v>422</v>
      </c>
      <c r="BX1203" s="5" t="s">
        <v>5255</v>
      </c>
      <c r="BY1203" s="5" t="s">
        <v>1192</v>
      </c>
      <c r="BZ1203" s="5" t="s">
        <v>1294</v>
      </c>
      <c r="CA1203" s="5" t="s">
        <v>386</v>
      </c>
      <c r="CB1203" s="5" t="s">
        <v>347</v>
      </c>
      <c r="CC1203" s="6" t="s">
        <v>13136</v>
      </c>
      <c r="CD1203" s="42" t="s">
        <v>7061</v>
      </c>
      <c r="CE1203" s="4">
        <v>3182899379</v>
      </c>
      <c r="CF1203" s="111" t="s">
        <v>6750</v>
      </c>
      <c r="CG1203" s="7" t="s">
        <v>189</v>
      </c>
      <c r="CH1203" s="7">
        <v>0</v>
      </c>
      <c r="CI1203" s="7">
        <v>0</v>
      </c>
      <c r="CJ1203" s="88">
        <v>0</v>
      </c>
      <c r="CK1203" s="88" t="s">
        <v>6000</v>
      </c>
      <c r="CL1203" s="88" t="s">
        <v>6001</v>
      </c>
      <c r="CM1203" s="313">
        <v>3176401520</v>
      </c>
      <c r="CN1203" s="313" t="s">
        <v>6002</v>
      </c>
      <c r="CO1203" s="313" t="s">
        <v>6003</v>
      </c>
      <c r="CP1203" s="8">
        <v>3176404583</v>
      </c>
      <c r="CQ1203" s="397" t="s">
        <v>6004</v>
      </c>
      <c r="CR1203" s="21"/>
      <c r="CS1203" s="21" t="s">
        <v>189</v>
      </c>
      <c r="CT1203" s="103" t="s">
        <v>1355</v>
      </c>
      <c r="CU1203" s="20" t="s">
        <v>993</v>
      </c>
      <c r="CV1203" s="262" t="s">
        <v>993</v>
      </c>
      <c r="CW1203" s="11" t="s">
        <v>7735</v>
      </c>
      <c r="CX1203" s="86" t="s">
        <v>993</v>
      </c>
      <c r="CY1203" s="86" t="s">
        <v>12900</v>
      </c>
      <c r="CZ1203" s="86" t="s">
        <v>12942</v>
      </c>
      <c r="DA1203" s="86" t="s">
        <v>130</v>
      </c>
      <c r="DB1203" s="86" t="s">
        <v>12906</v>
      </c>
      <c r="DC1203" s="6" t="s">
        <v>993</v>
      </c>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row>
    <row r="1204" spans="1:129" ht="20.25" customHeight="1" x14ac:dyDescent="0.25">
      <c r="A1204" s="327"/>
      <c r="B1204" s="83">
        <v>1440</v>
      </c>
      <c r="C1204" s="449">
        <v>1521</v>
      </c>
      <c r="D1204" s="113" t="s">
        <v>11517</v>
      </c>
      <c r="E1204" s="253" t="s">
        <v>11889</v>
      </c>
      <c r="F1204" s="256" t="s">
        <v>168</v>
      </c>
      <c r="G1204" s="256" t="s">
        <v>11831</v>
      </c>
      <c r="H1204" s="256" t="s">
        <v>993</v>
      </c>
      <c r="I1204" s="256" t="s">
        <v>7854</v>
      </c>
      <c r="J1204" s="256" t="s">
        <v>7855</v>
      </c>
      <c r="K1204" s="256" t="s">
        <v>12262</v>
      </c>
      <c r="L1204" s="98">
        <v>440</v>
      </c>
      <c r="M1204" s="256" t="s">
        <v>3456</v>
      </c>
      <c r="N1204" s="256" t="s">
        <v>3457</v>
      </c>
      <c r="O1204" s="12" t="s">
        <v>3458</v>
      </c>
      <c r="P1204" s="27" t="s">
        <v>79</v>
      </c>
      <c r="Q1204" s="30" t="s">
        <v>79</v>
      </c>
      <c r="R1204" s="30" t="s">
        <v>6669</v>
      </c>
      <c r="S1204" s="101" t="s">
        <v>6464</v>
      </c>
      <c r="T1204" s="100" t="s">
        <v>6992</v>
      </c>
      <c r="U1204" s="98">
        <v>130200002328</v>
      </c>
      <c r="V1204" s="99" t="s">
        <v>119</v>
      </c>
      <c r="W1204" s="99" t="s">
        <v>83</v>
      </c>
      <c r="X1204" s="99" t="s">
        <v>129</v>
      </c>
      <c r="Y1204" s="101" t="s">
        <v>761</v>
      </c>
      <c r="Z1204" s="99" t="s">
        <v>1220</v>
      </c>
      <c r="AA1204" s="101" t="s">
        <v>85</v>
      </c>
      <c r="AB1204" s="101" t="s">
        <v>2069</v>
      </c>
      <c r="AC1204" s="101" t="s">
        <v>2069</v>
      </c>
      <c r="AD1204" s="99" t="s">
        <v>86</v>
      </c>
      <c r="AE1204" s="13">
        <v>42229</v>
      </c>
      <c r="AF1204" s="13">
        <v>42524</v>
      </c>
      <c r="AG1204" s="4">
        <f t="shared" ca="1" si="18"/>
        <v>4</v>
      </c>
      <c r="AH1204" s="32">
        <v>42506</v>
      </c>
      <c r="AI1204" s="15" t="s">
        <v>327</v>
      </c>
      <c r="AJ1204" s="101" t="s">
        <v>902</v>
      </c>
      <c r="AK1204" s="101" t="s">
        <v>903</v>
      </c>
      <c r="AL1204" s="84" t="s">
        <v>13863</v>
      </c>
      <c r="AM1204" s="84" t="s">
        <v>14964</v>
      </c>
      <c r="AN1204" s="84" t="s">
        <v>12046</v>
      </c>
      <c r="AO1204" s="84" t="s">
        <v>7240</v>
      </c>
      <c r="AP1204" s="16" t="s">
        <v>7020</v>
      </c>
      <c r="AQ1204" s="5" t="s">
        <v>9403</v>
      </c>
      <c r="AR1204" s="25" t="s">
        <v>6991</v>
      </c>
      <c r="AS1204" s="101" t="s">
        <v>993</v>
      </c>
      <c r="AT1204" s="101" t="s">
        <v>993</v>
      </c>
      <c r="AU1204" s="99" t="s">
        <v>6265</v>
      </c>
      <c r="AV1204" s="99" t="s">
        <v>906</v>
      </c>
      <c r="AW1204" s="99" t="s">
        <v>3456</v>
      </c>
      <c r="AX1204" s="256" t="s">
        <v>130</v>
      </c>
      <c r="AY1204" s="99" t="s">
        <v>79</v>
      </c>
      <c r="AZ1204" s="99" t="s">
        <v>79</v>
      </c>
      <c r="BA1204" s="101" t="s">
        <v>1055</v>
      </c>
      <c r="BB1204" s="18">
        <v>42524</v>
      </c>
      <c r="BC1204" s="6" t="s">
        <v>993</v>
      </c>
      <c r="BD1204" s="12">
        <v>4</v>
      </c>
      <c r="BE1204" s="102" t="s">
        <v>7217</v>
      </c>
      <c r="BF1204" s="16">
        <v>320000000</v>
      </c>
      <c r="BG1204" s="16">
        <v>50000</v>
      </c>
      <c r="BH1204" s="16">
        <v>50000</v>
      </c>
      <c r="BI1204" s="16">
        <v>50000</v>
      </c>
      <c r="BJ1204" s="16">
        <v>20000</v>
      </c>
      <c r="BK1204" s="80" t="s">
        <v>993</v>
      </c>
      <c r="BL1204" s="16" t="s">
        <v>86</v>
      </c>
      <c r="BM1204" s="5" t="s">
        <v>993</v>
      </c>
      <c r="BN1204" s="5" t="s">
        <v>342</v>
      </c>
      <c r="BO1204" s="6" t="s">
        <v>7924</v>
      </c>
      <c r="BP1204" s="6" t="s">
        <v>91</v>
      </c>
      <c r="BQ1204" s="82" t="s">
        <v>993</v>
      </c>
      <c r="BR1204" s="82" t="s">
        <v>993</v>
      </c>
      <c r="BS1204" s="6" t="s">
        <v>385</v>
      </c>
      <c r="BT1204" s="6" t="s">
        <v>993</v>
      </c>
      <c r="BU1204" s="6" t="s">
        <v>1036</v>
      </c>
      <c r="BV1204" s="27" t="s">
        <v>993</v>
      </c>
      <c r="BW1204" s="5"/>
      <c r="BX1204" s="5"/>
      <c r="BY1204" s="5" t="s">
        <v>1192</v>
      </c>
      <c r="BZ1204" s="5" t="s">
        <v>1294</v>
      </c>
      <c r="CA1204" s="5" t="s">
        <v>386</v>
      </c>
      <c r="CB1204" s="5" t="s">
        <v>347</v>
      </c>
      <c r="CC1204" s="6" t="s">
        <v>13136</v>
      </c>
      <c r="CD1204" s="42" t="s">
        <v>7059</v>
      </c>
      <c r="CE1204" s="53">
        <v>3182899405</v>
      </c>
      <c r="CF1204" s="43">
        <v>0</v>
      </c>
      <c r="CG1204" s="7" t="s">
        <v>6404</v>
      </c>
      <c r="CH1204" s="7" t="s">
        <v>9845</v>
      </c>
      <c r="CI1204" s="7" t="s">
        <v>13073</v>
      </c>
      <c r="CJ1204" s="88" t="s">
        <v>13055</v>
      </c>
      <c r="CK1204" s="88" t="s">
        <v>3460</v>
      </c>
      <c r="CL1204" s="88" t="s">
        <v>3461</v>
      </c>
      <c r="CM1204" s="313">
        <v>3174012245</v>
      </c>
      <c r="CN1204" s="313" t="s">
        <v>3462</v>
      </c>
      <c r="CO1204" s="313" t="s">
        <v>3463</v>
      </c>
      <c r="CP1204" s="8">
        <v>3163892994</v>
      </c>
      <c r="CQ1204" s="8" t="s">
        <v>3464</v>
      </c>
      <c r="CR1204" s="21"/>
      <c r="CS1204" s="21" t="s">
        <v>990</v>
      </c>
      <c r="CT1204" s="103" t="s">
        <v>1026</v>
      </c>
      <c r="CU1204" s="20" t="s">
        <v>993</v>
      </c>
      <c r="CV1204" s="262" t="s">
        <v>993</v>
      </c>
      <c r="CW1204" s="11" t="s">
        <v>7732</v>
      </c>
      <c r="CX1204" s="86">
        <v>43355</v>
      </c>
      <c r="CY1204" s="86" t="s">
        <v>12898</v>
      </c>
      <c r="CZ1204" s="86" t="s">
        <v>12899</v>
      </c>
      <c r="DA1204" s="86" t="s">
        <v>130</v>
      </c>
      <c r="DB1204" s="86" t="s">
        <v>12906</v>
      </c>
      <c r="DC1204" s="6" t="s">
        <v>993</v>
      </c>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row>
    <row r="1205" spans="1:129" ht="20.25" customHeight="1" x14ac:dyDescent="0.25">
      <c r="A1205" s="335" t="s">
        <v>15319</v>
      </c>
      <c r="B1205" s="83">
        <v>1408</v>
      </c>
      <c r="C1205" s="449">
        <v>1522</v>
      </c>
      <c r="D1205" s="113" t="s">
        <v>11422</v>
      </c>
      <c r="E1205" s="253" t="s">
        <v>6443</v>
      </c>
      <c r="F1205" s="256" t="s">
        <v>10679</v>
      </c>
      <c r="G1205" s="256" t="s">
        <v>11821</v>
      </c>
      <c r="H1205" s="256" t="s">
        <v>993</v>
      </c>
      <c r="I1205" s="256" t="s">
        <v>15345</v>
      </c>
      <c r="J1205" s="256" t="s">
        <v>7741</v>
      </c>
      <c r="K1205" s="256" t="s">
        <v>12234</v>
      </c>
      <c r="L1205" s="98" t="s">
        <v>6444</v>
      </c>
      <c r="M1205" s="256" t="s">
        <v>6445</v>
      </c>
      <c r="N1205" s="99" t="s">
        <v>6443</v>
      </c>
      <c r="O1205" s="12" t="s">
        <v>6446</v>
      </c>
      <c r="P1205" s="27" t="s">
        <v>79</v>
      </c>
      <c r="Q1205" s="30" t="s">
        <v>79</v>
      </c>
      <c r="R1205" s="30" t="s">
        <v>161</v>
      </c>
      <c r="S1205" s="101" t="s">
        <v>6464</v>
      </c>
      <c r="T1205" s="100" t="s">
        <v>1032</v>
      </c>
      <c r="U1205" s="98">
        <v>130200002979</v>
      </c>
      <c r="V1205" s="5" t="s">
        <v>82</v>
      </c>
      <c r="W1205" s="99" t="s">
        <v>83</v>
      </c>
      <c r="X1205" s="101" t="s">
        <v>531</v>
      </c>
      <c r="Y1205" s="101" t="s">
        <v>761</v>
      </c>
      <c r="Z1205" s="99" t="s">
        <v>1179</v>
      </c>
      <c r="AA1205" s="467" t="s">
        <v>103</v>
      </c>
      <c r="AB1205" s="101" t="s">
        <v>1088</v>
      </c>
      <c r="AC1205" s="101" t="s">
        <v>1088</v>
      </c>
      <c r="AD1205" s="99" t="s">
        <v>86</v>
      </c>
      <c r="AE1205" s="13">
        <v>39744</v>
      </c>
      <c r="AF1205" s="13">
        <v>42237</v>
      </c>
      <c r="AG1205" s="4">
        <f t="shared" ca="1" si="18"/>
        <v>10</v>
      </c>
      <c r="AH1205" s="32">
        <v>42230</v>
      </c>
      <c r="AI1205" s="15" t="s">
        <v>338</v>
      </c>
      <c r="AJ1205" s="101" t="s">
        <v>886</v>
      </c>
      <c r="AK1205" s="101" t="s">
        <v>886</v>
      </c>
      <c r="AL1205" s="84" t="s">
        <v>12290</v>
      </c>
      <c r="AM1205" s="84" t="s">
        <v>14918</v>
      </c>
      <c r="AN1205" s="84" t="s">
        <v>12046</v>
      </c>
      <c r="AO1205" s="84" t="s">
        <v>7240</v>
      </c>
      <c r="AP1205" s="16" t="s">
        <v>7020</v>
      </c>
      <c r="AQ1205" s="5" t="s">
        <v>9307</v>
      </c>
      <c r="AR1205" s="25" t="s">
        <v>6447</v>
      </c>
      <c r="AS1205" s="101" t="s">
        <v>993</v>
      </c>
      <c r="AT1205" s="101" t="s">
        <v>993</v>
      </c>
      <c r="AU1205" s="99" t="s">
        <v>90</v>
      </c>
      <c r="AV1205" s="99" t="s">
        <v>906</v>
      </c>
      <c r="AW1205" s="99" t="s">
        <v>96</v>
      </c>
      <c r="AX1205" s="256" t="s">
        <v>86</v>
      </c>
      <c r="AY1205" s="99" t="s">
        <v>79</v>
      </c>
      <c r="AZ1205" s="99" t="s">
        <v>79</v>
      </c>
      <c r="BA1205" s="99" t="s">
        <v>1111</v>
      </c>
      <c r="BB1205" s="18">
        <v>42236</v>
      </c>
      <c r="BC1205" s="6" t="s">
        <v>993</v>
      </c>
      <c r="BD1205" s="12">
        <v>4</v>
      </c>
      <c r="BE1205" s="102" t="s">
        <v>7217</v>
      </c>
      <c r="BF1205" s="16">
        <v>320000000</v>
      </c>
      <c r="BG1205" s="16">
        <v>50000</v>
      </c>
      <c r="BH1205" s="16">
        <v>50000</v>
      </c>
      <c r="BI1205" s="16">
        <v>50000</v>
      </c>
      <c r="BJ1205" s="16">
        <v>20000</v>
      </c>
      <c r="BK1205" s="80" t="s">
        <v>993</v>
      </c>
      <c r="BL1205" s="5" t="s">
        <v>86</v>
      </c>
      <c r="BM1205" s="5" t="s">
        <v>993</v>
      </c>
      <c r="BN1205" s="5" t="s">
        <v>342</v>
      </c>
      <c r="BO1205" s="6" t="s">
        <v>13058</v>
      </c>
      <c r="BP1205" s="6" t="s">
        <v>91</v>
      </c>
      <c r="BQ1205" s="82" t="s">
        <v>993</v>
      </c>
      <c r="BR1205" s="82" t="s">
        <v>993</v>
      </c>
      <c r="BS1205" s="5" t="s">
        <v>1091</v>
      </c>
      <c r="BT1205" s="6" t="s">
        <v>993</v>
      </c>
      <c r="BU1205" s="6" t="s">
        <v>1036</v>
      </c>
      <c r="BV1205" s="27" t="s">
        <v>993</v>
      </c>
      <c r="BW1205" s="5"/>
      <c r="BX1205" s="5"/>
      <c r="BY1205" s="5" t="s">
        <v>1192</v>
      </c>
      <c r="BZ1205" s="5" t="s">
        <v>1294</v>
      </c>
      <c r="CA1205" s="5" t="s">
        <v>386</v>
      </c>
      <c r="CB1205" s="5" t="s">
        <v>347</v>
      </c>
      <c r="CC1205" s="6" t="s">
        <v>13136</v>
      </c>
      <c r="CD1205" s="42" t="s">
        <v>7060</v>
      </c>
      <c r="CE1205" s="4">
        <v>3182893993</v>
      </c>
      <c r="CF1205" s="43" t="s">
        <v>6747</v>
      </c>
      <c r="CG1205" s="7" t="s">
        <v>1794</v>
      </c>
      <c r="CH1205" s="7">
        <v>0</v>
      </c>
      <c r="CI1205" s="7">
        <v>0</v>
      </c>
      <c r="CJ1205" s="88" t="s">
        <v>13050</v>
      </c>
      <c r="CK1205" s="88" t="s">
        <v>7414</v>
      </c>
      <c r="CL1205" s="88" t="s">
        <v>7415</v>
      </c>
      <c r="CM1205" s="313">
        <v>3164494155</v>
      </c>
      <c r="CN1205" s="313" t="e">
        <v>#N/A</v>
      </c>
      <c r="CO1205" s="313" t="e">
        <v>#N/A</v>
      </c>
      <c r="CP1205" s="8" t="s">
        <v>6448</v>
      </c>
      <c r="CQ1205" s="8" t="s">
        <v>6449</v>
      </c>
      <c r="CR1205" s="21"/>
      <c r="CS1205" s="21" t="s">
        <v>6674</v>
      </c>
      <c r="CT1205" s="103" t="s">
        <v>1026</v>
      </c>
      <c r="CU1205" s="20" t="s">
        <v>993</v>
      </c>
      <c r="CV1205" s="262" t="s">
        <v>6450</v>
      </c>
      <c r="CW1205" s="11" t="s">
        <v>2709</v>
      </c>
      <c r="CX1205" s="86">
        <v>43354</v>
      </c>
      <c r="CY1205" s="86" t="s">
        <v>12898</v>
      </c>
      <c r="CZ1205" s="86" t="s">
        <v>12899</v>
      </c>
      <c r="DA1205" s="86" t="s">
        <v>130</v>
      </c>
      <c r="DB1205" s="86" t="s">
        <v>12906</v>
      </c>
      <c r="DC1205" s="6" t="s">
        <v>13117</v>
      </c>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row>
    <row r="1206" spans="1:129" ht="20.25" customHeight="1" x14ac:dyDescent="0.25">
      <c r="A1206" s="327"/>
      <c r="B1206" s="83">
        <v>1404</v>
      </c>
      <c r="C1206" s="449">
        <v>1523</v>
      </c>
      <c r="D1206" s="113" t="s">
        <v>11417</v>
      </c>
      <c r="E1206" s="253" t="s">
        <v>6416</v>
      </c>
      <c r="F1206" s="256" t="s">
        <v>114</v>
      </c>
      <c r="G1206" s="256" t="s">
        <v>11830</v>
      </c>
      <c r="H1206" s="256" t="s">
        <v>993</v>
      </c>
      <c r="I1206" s="256" t="s">
        <v>659</v>
      </c>
      <c r="J1206" s="256" t="s">
        <v>7751</v>
      </c>
      <c r="K1206" s="256" t="s">
        <v>12242</v>
      </c>
      <c r="L1206" s="98">
        <v>992</v>
      </c>
      <c r="M1206" s="30" t="s">
        <v>7685</v>
      </c>
      <c r="N1206" s="99" t="s">
        <v>6417</v>
      </c>
      <c r="O1206" s="12" t="s">
        <v>6418</v>
      </c>
      <c r="P1206" s="27" t="s">
        <v>79</v>
      </c>
      <c r="Q1206" s="30" t="s">
        <v>79</v>
      </c>
      <c r="R1206" s="30" t="s">
        <v>161</v>
      </c>
      <c r="S1206" s="101" t="s">
        <v>6464</v>
      </c>
      <c r="T1206" s="100" t="s">
        <v>972</v>
      </c>
      <c r="U1206" s="98">
        <v>130200002715</v>
      </c>
      <c r="V1206" s="5" t="s">
        <v>82</v>
      </c>
      <c r="W1206" s="99" t="s">
        <v>83</v>
      </c>
      <c r="X1206" s="101" t="s">
        <v>531</v>
      </c>
      <c r="Y1206" s="101" t="s">
        <v>761</v>
      </c>
      <c r="Z1206" s="99" t="s">
        <v>1179</v>
      </c>
      <c r="AA1206" s="101" t="s">
        <v>103</v>
      </c>
      <c r="AB1206" s="101" t="s">
        <v>1087</v>
      </c>
      <c r="AC1206" s="101" t="s">
        <v>1087</v>
      </c>
      <c r="AD1206" s="99" t="s">
        <v>86</v>
      </c>
      <c r="AE1206" s="13">
        <v>39567</v>
      </c>
      <c r="AF1206" s="13">
        <v>42181</v>
      </c>
      <c r="AG1206" s="4">
        <f t="shared" ca="1" si="18"/>
        <v>11</v>
      </c>
      <c r="AH1206" s="32">
        <v>42159</v>
      </c>
      <c r="AI1206" s="15" t="s">
        <v>338</v>
      </c>
      <c r="AJ1206" s="101" t="s">
        <v>886</v>
      </c>
      <c r="AK1206" s="101" t="s">
        <v>886</v>
      </c>
      <c r="AL1206" s="84" t="s">
        <v>13805</v>
      </c>
      <c r="AM1206" s="84" t="s">
        <v>14914</v>
      </c>
      <c r="AN1206" s="84" t="s">
        <v>12046</v>
      </c>
      <c r="AO1206" s="84" t="s">
        <v>7240</v>
      </c>
      <c r="AP1206" s="16" t="s">
        <v>7020</v>
      </c>
      <c r="AQ1206" s="5" t="s">
        <v>9302</v>
      </c>
      <c r="AR1206" s="25" t="s">
        <v>6419</v>
      </c>
      <c r="AS1206" s="101" t="s">
        <v>993</v>
      </c>
      <c r="AT1206" s="101" t="s">
        <v>993</v>
      </c>
      <c r="AU1206" s="99" t="s">
        <v>90</v>
      </c>
      <c r="AV1206" s="99" t="s">
        <v>906</v>
      </c>
      <c r="AW1206" s="99" t="s">
        <v>659</v>
      </c>
      <c r="AX1206" s="256" t="s">
        <v>86</v>
      </c>
      <c r="AY1206" s="99" t="s">
        <v>79</v>
      </c>
      <c r="AZ1206" s="99" t="s">
        <v>79</v>
      </c>
      <c r="BA1206" s="99" t="s">
        <v>10678</v>
      </c>
      <c r="BB1206" s="18">
        <v>42180</v>
      </c>
      <c r="BC1206" s="6" t="s">
        <v>993</v>
      </c>
      <c r="BD1206" s="12">
        <v>4</v>
      </c>
      <c r="BE1206" s="102" t="s">
        <v>7217</v>
      </c>
      <c r="BF1206" s="16">
        <v>320000000</v>
      </c>
      <c r="BG1206" s="16">
        <v>50000</v>
      </c>
      <c r="BH1206" s="16">
        <v>50000</v>
      </c>
      <c r="BI1206" s="16">
        <v>50000</v>
      </c>
      <c r="BJ1206" s="16">
        <v>20000</v>
      </c>
      <c r="BK1206" s="80" t="s">
        <v>993</v>
      </c>
      <c r="BL1206" s="5" t="s">
        <v>86</v>
      </c>
      <c r="BM1206" s="5" t="s">
        <v>993</v>
      </c>
      <c r="BN1206" s="5" t="s">
        <v>342</v>
      </c>
      <c r="BO1206" s="6" t="s">
        <v>13058</v>
      </c>
      <c r="BP1206" s="6" t="s">
        <v>91</v>
      </c>
      <c r="BQ1206" s="82" t="s">
        <v>993</v>
      </c>
      <c r="BR1206" s="82" t="s">
        <v>993</v>
      </c>
      <c r="BS1206" s="5" t="s">
        <v>1091</v>
      </c>
      <c r="BT1206" s="6" t="s">
        <v>993</v>
      </c>
      <c r="BU1206" s="6" t="s">
        <v>1036</v>
      </c>
      <c r="BV1206" s="27" t="s">
        <v>993</v>
      </c>
      <c r="BW1206" s="5" t="s">
        <v>993</v>
      </c>
      <c r="BX1206" s="5" t="s">
        <v>993</v>
      </c>
      <c r="BY1206" s="5" t="s">
        <v>1192</v>
      </c>
      <c r="BZ1206" s="5" t="s">
        <v>1294</v>
      </c>
      <c r="CA1206" s="5" t="s">
        <v>386</v>
      </c>
      <c r="CB1206" s="5" t="s">
        <v>347</v>
      </c>
      <c r="CC1206" s="6" t="s">
        <v>13136</v>
      </c>
      <c r="CD1206" s="42" t="s">
        <v>7062</v>
      </c>
      <c r="CE1206" s="4">
        <v>3187072331</v>
      </c>
      <c r="CF1206" s="43" t="s">
        <v>6749</v>
      </c>
      <c r="CG1206" s="7" t="s">
        <v>189</v>
      </c>
      <c r="CH1206" s="7" t="s">
        <v>6420</v>
      </c>
      <c r="CI1206" s="7" t="s">
        <v>6421</v>
      </c>
      <c r="CJ1206" s="88" t="s">
        <v>6422</v>
      </c>
      <c r="CK1206" s="88" t="s">
        <v>6423</v>
      </c>
      <c r="CL1206" s="88" t="s">
        <v>5206</v>
      </c>
      <c r="CM1206" s="313">
        <v>3187116975</v>
      </c>
      <c r="CN1206" s="313" t="s">
        <v>12109</v>
      </c>
      <c r="CO1206" s="313" t="s">
        <v>13051</v>
      </c>
      <c r="CP1206" s="8">
        <v>3165265546</v>
      </c>
      <c r="CQ1206" s="8" t="s">
        <v>9994</v>
      </c>
      <c r="CR1206" s="21"/>
      <c r="CS1206" s="21" t="s">
        <v>6674</v>
      </c>
      <c r="CT1206" s="103" t="s">
        <v>1026</v>
      </c>
      <c r="CU1206" s="20" t="s">
        <v>993</v>
      </c>
      <c r="CV1206" s="262" t="s">
        <v>993</v>
      </c>
      <c r="CW1206" s="11" t="s">
        <v>7735</v>
      </c>
      <c r="CX1206" s="86" t="s">
        <v>993</v>
      </c>
      <c r="CY1206" s="86" t="s">
        <v>12898</v>
      </c>
      <c r="CZ1206" s="86" t="s">
        <v>12899</v>
      </c>
      <c r="DA1206" s="86" t="s">
        <v>130</v>
      </c>
      <c r="DB1206" s="86" t="s">
        <v>12906</v>
      </c>
      <c r="DC1206" s="6" t="s">
        <v>13117</v>
      </c>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row>
    <row r="1207" spans="1:129" ht="20.25" customHeight="1" x14ac:dyDescent="0.25">
      <c r="A1207" s="327"/>
      <c r="B1207" s="83">
        <v>235</v>
      </c>
      <c r="C1207" s="449">
        <v>1524</v>
      </c>
      <c r="D1207" s="113" t="s">
        <v>11453</v>
      </c>
      <c r="E1207" s="253" t="s">
        <v>2964</v>
      </c>
      <c r="F1207" s="256" t="s">
        <v>114</v>
      </c>
      <c r="G1207" s="256" t="s">
        <v>11834</v>
      </c>
      <c r="H1207" s="255" t="s">
        <v>993</v>
      </c>
      <c r="I1207" s="256" t="s">
        <v>7786</v>
      </c>
      <c r="J1207" s="256" t="s">
        <v>7787</v>
      </c>
      <c r="K1207" s="256" t="s">
        <v>12247</v>
      </c>
      <c r="L1207" s="98">
        <v>375</v>
      </c>
      <c r="M1207" s="256" t="s">
        <v>2954</v>
      </c>
      <c r="N1207" s="256" t="s">
        <v>2955</v>
      </c>
      <c r="O1207" s="12" t="s">
        <v>2956</v>
      </c>
      <c r="P1207" s="27" t="s">
        <v>79</v>
      </c>
      <c r="Q1207" s="30" t="s">
        <v>79</v>
      </c>
      <c r="R1207" s="30" t="s">
        <v>298</v>
      </c>
      <c r="S1207" s="101" t="s">
        <v>6464</v>
      </c>
      <c r="T1207" s="100" t="s">
        <v>998</v>
      </c>
      <c r="U1207" s="98">
        <v>130200002900</v>
      </c>
      <c r="V1207" s="99" t="s">
        <v>119</v>
      </c>
      <c r="W1207" s="99" t="s">
        <v>83</v>
      </c>
      <c r="X1207" s="101" t="s">
        <v>531</v>
      </c>
      <c r="Y1207" s="101" t="s">
        <v>761</v>
      </c>
      <c r="Z1207" s="99" t="s">
        <v>727</v>
      </c>
      <c r="AA1207" s="101" t="s">
        <v>103</v>
      </c>
      <c r="AB1207" s="101" t="s">
        <v>1088</v>
      </c>
      <c r="AC1207" s="101" t="s">
        <v>1088</v>
      </c>
      <c r="AD1207" s="99" t="s">
        <v>86</v>
      </c>
      <c r="AE1207" s="13">
        <v>39750</v>
      </c>
      <c r="AF1207" s="13">
        <v>42311</v>
      </c>
      <c r="AG1207" s="4">
        <f t="shared" ca="1" si="18"/>
        <v>10</v>
      </c>
      <c r="AH1207" s="32">
        <v>42254</v>
      </c>
      <c r="AI1207" s="15" t="s">
        <v>338</v>
      </c>
      <c r="AJ1207" s="101" t="s">
        <v>886</v>
      </c>
      <c r="AK1207" s="101" t="s">
        <v>887</v>
      </c>
      <c r="AL1207" s="84" t="s">
        <v>13828</v>
      </c>
      <c r="AM1207" s="84" t="s">
        <v>14933</v>
      </c>
      <c r="AN1207" s="84" t="s">
        <v>12046</v>
      </c>
      <c r="AO1207" s="84" t="s">
        <v>7240</v>
      </c>
      <c r="AP1207" s="80" t="s">
        <v>152</v>
      </c>
      <c r="AQ1207" s="5" t="s">
        <v>9338</v>
      </c>
      <c r="AR1207" s="25">
        <v>3755</v>
      </c>
      <c r="AS1207" s="101" t="s">
        <v>993</v>
      </c>
      <c r="AT1207" s="101" t="s">
        <v>993</v>
      </c>
      <c r="AU1207" s="101" t="s">
        <v>90</v>
      </c>
      <c r="AV1207" s="99" t="s">
        <v>1499</v>
      </c>
      <c r="AW1207" s="99" t="s">
        <v>222</v>
      </c>
      <c r="AX1207" s="256" t="s">
        <v>130</v>
      </c>
      <c r="AY1207" s="99" t="s">
        <v>79</v>
      </c>
      <c r="AZ1207" s="99" t="s">
        <v>79</v>
      </c>
      <c r="BA1207" s="101" t="s">
        <v>1055</v>
      </c>
      <c r="BB1207" s="18">
        <v>42307</v>
      </c>
      <c r="BC1207" s="6" t="s">
        <v>993</v>
      </c>
      <c r="BD1207" s="12">
        <v>4</v>
      </c>
      <c r="BE1207" s="102" t="s">
        <v>7217</v>
      </c>
      <c r="BF1207" s="16">
        <v>320000000</v>
      </c>
      <c r="BG1207" s="16">
        <v>50000</v>
      </c>
      <c r="BH1207" s="16">
        <v>50000</v>
      </c>
      <c r="BI1207" s="16">
        <v>50000</v>
      </c>
      <c r="BJ1207" s="16">
        <v>20000</v>
      </c>
      <c r="BK1207" s="80" t="s">
        <v>993</v>
      </c>
      <c r="BL1207" s="5" t="s">
        <v>86</v>
      </c>
      <c r="BM1207" s="5" t="s">
        <v>993</v>
      </c>
      <c r="BN1207" s="5" t="s">
        <v>342</v>
      </c>
      <c r="BO1207" s="6" t="s">
        <v>13058</v>
      </c>
      <c r="BP1207" s="6" t="s">
        <v>91</v>
      </c>
      <c r="BQ1207" s="82" t="s">
        <v>993</v>
      </c>
      <c r="BR1207" s="82" t="s">
        <v>993</v>
      </c>
      <c r="BS1207" s="6" t="s">
        <v>385</v>
      </c>
      <c r="BT1207" s="6" t="s">
        <v>993</v>
      </c>
      <c r="BU1207" s="6" t="s">
        <v>1036</v>
      </c>
      <c r="BV1207" s="27" t="s">
        <v>993</v>
      </c>
      <c r="BW1207" s="5"/>
      <c r="BX1207" s="5"/>
      <c r="BY1207" s="5" t="s">
        <v>1192</v>
      </c>
      <c r="BZ1207" s="5" t="s">
        <v>1776</v>
      </c>
      <c r="CA1207" s="5" t="s">
        <v>386</v>
      </c>
      <c r="CB1207" s="5" t="s">
        <v>347</v>
      </c>
      <c r="CC1207" s="6" t="s">
        <v>13136</v>
      </c>
      <c r="CD1207" s="42" t="s">
        <v>7062</v>
      </c>
      <c r="CE1207" s="4">
        <v>3187072331</v>
      </c>
      <c r="CF1207" s="43" t="s">
        <v>6749</v>
      </c>
      <c r="CG1207" s="7" t="s">
        <v>189</v>
      </c>
      <c r="CH1207" s="7">
        <v>0</v>
      </c>
      <c r="CI1207" s="7">
        <v>0</v>
      </c>
      <c r="CJ1207" s="88">
        <v>0</v>
      </c>
      <c r="CK1207" s="88" t="s">
        <v>9970</v>
      </c>
      <c r="CL1207" s="88" t="s">
        <v>1850</v>
      </c>
      <c r="CM1207" s="313">
        <v>3188832157</v>
      </c>
      <c r="CN1207" s="313" t="s">
        <v>9969</v>
      </c>
      <c r="CO1207" s="313" t="s">
        <v>9968</v>
      </c>
      <c r="CP1207" s="8">
        <v>3165254284</v>
      </c>
      <c r="CQ1207" s="8" t="s">
        <v>2963</v>
      </c>
      <c r="CR1207" s="21"/>
      <c r="CS1207" s="21" t="s">
        <v>12647</v>
      </c>
      <c r="CT1207" s="21" t="s">
        <v>6674</v>
      </c>
      <c r="CU1207" s="20" t="s">
        <v>993</v>
      </c>
      <c r="CV1207" s="262" t="s">
        <v>993</v>
      </c>
      <c r="CW1207" s="11" t="s">
        <v>7735</v>
      </c>
      <c r="CX1207" s="86" t="s">
        <v>993</v>
      </c>
      <c r="CY1207" s="86" t="s">
        <v>12898</v>
      </c>
      <c r="CZ1207" s="86" t="s">
        <v>12899</v>
      </c>
      <c r="DA1207" s="86" t="s">
        <v>130</v>
      </c>
      <c r="DB1207" s="86" t="s">
        <v>12906</v>
      </c>
      <c r="DC1207" s="6" t="s">
        <v>13117</v>
      </c>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row>
    <row r="1208" spans="1:129" ht="20.25" customHeight="1" x14ac:dyDescent="0.25">
      <c r="A1208" s="327"/>
      <c r="B1208" s="83">
        <v>393</v>
      </c>
      <c r="C1208" s="449">
        <v>1525</v>
      </c>
      <c r="D1208" s="113" t="s">
        <v>11480</v>
      </c>
      <c r="E1208" s="253" t="s">
        <v>3574</v>
      </c>
      <c r="F1208" s="256" t="s">
        <v>10679</v>
      </c>
      <c r="G1208" s="256" t="s">
        <v>11833</v>
      </c>
      <c r="H1208" s="256" t="s">
        <v>993</v>
      </c>
      <c r="I1208" s="256" t="s">
        <v>15345</v>
      </c>
      <c r="J1208" s="256" t="s">
        <v>7741</v>
      </c>
      <c r="K1208" s="256" t="s">
        <v>12234</v>
      </c>
      <c r="L1208" s="121">
        <v>79</v>
      </c>
      <c r="M1208" s="256" t="s">
        <v>3575</v>
      </c>
      <c r="N1208" s="256" t="s">
        <v>3576</v>
      </c>
      <c r="O1208" s="12" t="s">
        <v>3577</v>
      </c>
      <c r="P1208" s="27" t="s">
        <v>79</v>
      </c>
      <c r="Q1208" s="30" t="s">
        <v>79</v>
      </c>
      <c r="R1208" s="30" t="s">
        <v>6669</v>
      </c>
      <c r="S1208" s="101" t="s">
        <v>6464</v>
      </c>
      <c r="T1208" s="100" t="s">
        <v>6640</v>
      </c>
      <c r="U1208" s="98">
        <v>130200002306</v>
      </c>
      <c r="V1208" s="99" t="s">
        <v>119</v>
      </c>
      <c r="W1208" s="99" t="s">
        <v>83</v>
      </c>
      <c r="X1208" s="101" t="s">
        <v>531</v>
      </c>
      <c r="Y1208" s="101" t="s">
        <v>761</v>
      </c>
      <c r="Z1208" s="99" t="s">
        <v>1179</v>
      </c>
      <c r="AA1208" s="101" t="s">
        <v>103</v>
      </c>
      <c r="AB1208" s="101" t="s">
        <v>1088</v>
      </c>
      <c r="AC1208" s="125" t="s">
        <v>1088</v>
      </c>
      <c r="AD1208" s="99" t="s">
        <v>86</v>
      </c>
      <c r="AE1208" s="13">
        <v>42229</v>
      </c>
      <c r="AF1208" s="13">
        <v>42350</v>
      </c>
      <c r="AG1208" s="4">
        <f t="shared" ca="1" si="18"/>
        <v>4</v>
      </c>
      <c r="AH1208" s="32">
        <v>42314</v>
      </c>
      <c r="AI1208" s="15" t="s">
        <v>338</v>
      </c>
      <c r="AJ1208" s="101" t="s">
        <v>886</v>
      </c>
      <c r="AK1208" s="101" t="s">
        <v>887</v>
      </c>
      <c r="AL1208" s="84" t="s">
        <v>12205</v>
      </c>
      <c r="AM1208" s="84" t="s">
        <v>14392</v>
      </c>
      <c r="AN1208" s="84" t="s">
        <v>12046</v>
      </c>
      <c r="AO1208" s="84" t="s">
        <v>7240</v>
      </c>
      <c r="AP1208" s="80" t="s">
        <v>152</v>
      </c>
      <c r="AQ1208" s="5" t="s">
        <v>9368</v>
      </c>
      <c r="AR1208" s="25" t="s">
        <v>6636</v>
      </c>
      <c r="AS1208" s="101" t="s">
        <v>993</v>
      </c>
      <c r="AT1208" s="101" t="s">
        <v>993</v>
      </c>
      <c r="AU1208" s="99" t="s">
        <v>90</v>
      </c>
      <c r="AV1208" s="99" t="s">
        <v>906</v>
      </c>
      <c r="AW1208" s="99" t="s">
        <v>96</v>
      </c>
      <c r="AX1208" s="256" t="s">
        <v>130</v>
      </c>
      <c r="AY1208" s="99" t="s">
        <v>79</v>
      </c>
      <c r="AZ1208" s="99" t="s">
        <v>79</v>
      </c>
      <c r="BA1208" s="101" t="s">
        <v>1055</v>
      </c>
      <c r="BB1208" s="18">
        <v>42345</v>
      </c>
      <c r="BC1208" s="6" t="s">
        <v>993</v>
      </c>
      <c r="BD1208" s="12">
        <v>4</v>
      </c>
      <c r="BE1208" s="102" t="s">
        <v>7217</v>
      </c>
      <c r="BF1208" s="16">
        <v>320000000</v>
      </c>
      <c r="BG1208" s="16">
        <v>50000</v>
      </c>
      <c r="BH1208" s="16">
        <v>50000</v>
      </c>
      <c r="BI1208" s="16">
        <v>50000</v>
      </c>
      <c r="BJ1208" s="16">
        <v>20000</v>
      </c>
      <c r="BK1208" s="80" t="s">
        <v>993</v>
      </c>
      <c r="BL1208" s="5" t="s">
        <v>86</v>
      </c>
      <c r="BM1208" s="5" t="s">
        <v>993</v>
      </c>
      <c r="BN1208" s="34" t="s">
        <v>342</v>
      </c>
      <c r="BO1208" s="6" t="s">
        <v>13058</v>
      </c>
      <c r="BP1208" s="6" t="s">
        <v>91</v>
      </c>
      <c r="BQ1208" s="82" t="s">
        <v>993</v>
      </c>
      <c r="BR1208" s="82" t="s">
        <v>993</v>
      </c>
      <c r="BS1208" s="6" t="s">
        <v>385</v>
      </c>
      <c r="BT1208" s="6" t="s">
        <v>993</v>
      </c>
      <c r="BU1208" s="6" t="s">
        <v>1036</v>
      </c>
      <c r="BV1208" s="27" t="s">
        <v>993</v>
      </c>
      <c r="BW1208" s="34"/>
      <c r="BX1208" s="34"/>
      <c r="BY1208" s="27" t="s">
        <v>993</v>
      </c>
      <c r="BZ1208" s="27" t="s">
        <v>993</v>
      </c>
      <c r="CA1208" s="5" t="s">
        <v>386</v>
      </c>
      <c r="CB1208" s="5" t="s">
        <v>347</v>
      </c>
      <c r="CC1208" s="6" t="s">
        <v>13136</v>
      </c>
      <c r="CD1208" s="42" t="s">
        <v>7060</v>
      </c>
      <c r="CE1208" s="4">
        <v>3182893993</v>
      </c>
      <c r="CF1208" s="43" t="s">
        <v>6747</v>
      </c>
      <c r="CG1208" s="7" t="s">
        <v>189</v>
      </c>
      <c r="CH1208" s="7">
        <v>0</v>
      </c>
      <c r="CI1208" s="7">
        <v>0</v>
      </c>
      <c r="CJ1208" s="88">
        <v>0</v>
      </c>
      <c r="CK1208" s="88" t="s">
        <v>3578</v>
      </c>
      <c r="CL1208" s="88" t="s">
        <v>3579</v>
      </c>
      <c r="CM1208" s="313">
        <v>3174008617</v>
      </c>
      <c r="CN1208" s="313" t="s">
        <v>3580</v>
      </c>
      <c r="CO1208" s="313" t="s">
        <v>3581</v>
      </c>
      <c r="CP1208" s="8">
        <v>3174014474</v>
      </c>
      <c r="CQ1208" s="8" t="s">
        <v>3582</v>
      </c>
      <c r="CR1208" s="21"/>
      <c r="CS1208" s="21" t="s">
        <v>6674</v>
      </c>
      <c r="CT1208" s="103" t="s">
        <v>1026</v>
      </c>
      <c r="CU1208" s="20" t="s">
        <v>993</v>
      </c>
      <c r="CV1208" s="262" t="s">
        <v>993</v>
      </c>
      <c r="CW1208" s="11" t="s">
        <v>7735</v>
      </c>
      <c r="CX1208" s="86" t="s">
        <v>993</v>
      </c>
      <c r="CY1208" s="86" t="s">
        <v>12898</v>
      </c>
      <c r="CZ1208" s="86" t="s">
        <v>12899</v>
      </c>
      <c r="DA1208" s="86" t="s">
        <v>130</v>
      </c>
      <c r="DB1208" s="86" t="s">
        <v>12906</v>
      </c>
      <c r="DC1208" s="6" t="s">
        <v>13117</v>
      </c>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row>
    <row r="1209" spans="1:129" ht="20.25" customHeight="1" x14ac:dyDescent="0.25">
      <c r="A1209" s="327"/>
      <c r="B1209" s="83">
        <v>1321</v>
      </c>
      <c r="C1209" s="449">
        <v>1526</v>
      </c>
      <c r="D1209" s="113" t="s">
        <v>11429</v>
      </c>
      <c r="E1209" s="253" t="s">
        <v>6462</v>
      </c>
      <c r="F1209" s="256" t="s">
        <v>10679</v>
      </c>
      <c r="G1209" s="256" t="s">
        <v>11833</v>
      </c>
      <c r="H1209" s="101" t="s">
        <v>993</v>
      </c>
      <c r="I1209" s="256" t="s">
        <v>15345</v>
      </c>
      <c r="J1209" s="256" t="s">
        <v>7741</v>
      </c>
      <c r="K1209" s="256" t="s">
        <v>12234</v>
      </c>
      <c r="L1209" s="98">
        <v>912</v>
      </c>
      <c r="M1209" s="101" t="s">
        <v>5987</v>
      </c>
      <c r="N1209" s="101" t="s">
        <v>5988</v>
      </c>
      <c r="O1209" s="12">
        <v>5528775</v>
      </c>
      <c r="P1209" s="108" t="s">
        <v>79</v>
      </c>
      <c r="Q1209" s="30" t="s">
        <v>79</v>
      </c>
      <c r="R1209" s="30" t="s">
        <v>6669</v>
      </c>
      <c r="S1209" s="101" t="s">
        <v>6464</v>
      </c>
      <c r="T1209" s="100" t="s">
        <v>6460</v>
      </c>
      <c r="U1209" s="98">
        <v>130200002716</v>
      </c>
      <c r="V1209" s="99" t="s">
        <v>119</v>
      </c>
      <c r="W1209" s="99" t="s">
        <v>83</v>
      </c>
      <c r="X1209" s="101" t="s">
        <v>531</v>
      </c>
      <c r="Y1209" s="101" t="s">
        <v>761</v>
      </c>
      <c r="Z1209" s="99" t="s">
        <v>1179</v>
      </c>
      <c r="AA1209" s="101" t="s">
        <v>103</v>
      </c>
      <c r="AB1209" s="101" t="s">
        <v>1211</v>
      </c>
      <c r="AC1209" s="101" t="s">
        <v>1211</v>
      </c>
      <c r="AD1209" s="99" t="s">
        <v>86</v>
      </c>
      <c r="AE1209" s="13">
        <v>42229</v>
      </c>
      <c r="AF1209" s="13">
        <v>42271</v>
      </c>
      <c r="AG1209" s="4">
        <f t="shared" ca="1" si="18"/>
        <v>4</v>
      </c>
      <c r="AH1209" s="32">
        <v>42259</v>
      </c>
      <c r="AI1209" s="15" t="s">
        <v>338</v>
      </c>
      <c r="AJ1209" s="101" t="s">
        <v>886</v>
      </c>
      <c r="AK1209" s="101" t="s">
        <v>886</v>
      </c>
      <c r="AL1209" s="84" t="s">
        <v>12189</v>
      </c>
      <c r="AM1209" s="84" t="s">
        <v>14838</v>
      </c>
      <c r="AN1209" s="84" t="s">
        <v>12046</v>
      </c>
      <c r="AO1209" s="84" t="s">
        <v>7240</v>
      </c>
      <c r="AP1209" s="16" t="s">
        <v>7020</v>
      </c>
      <c r="AQ1209" s="5" t="s">
        <v>9314</v>
      </c>
      <c r="AR1209" s="25" t="s">
        <v>6463</v>
      </c>
      <c r="AS1209" s="101" t="s">
        <v>993</v>
      </c>
      <c r="AT1209" s="101" t="s">
        <v>993</v>
      </c>
      <c r="AU1209" s="99" t="s">
        <v>90</v>
      </c>
      <c r="AV1209" s="99" t="s">
        <v>906</v>
      </c>
      <c r="AW1209" s="99" t="s">
        <v>96</v>
      </c>
      <c r="AX1209" s="256" t="s">
        <v>130</v>
      </c>
      <c r="AY1209" s="99" t="s">
        <v>79</v>
      </c>
      <c r="AZ1209" s="99" t="s">
        <v>79</v>
      </c>
      <c r="BA1209" s="101" t="s">
        <v>1055</v>
      </c>
      <c r="BB1209" s="18">
        <v>42177</v>
      </c>
      <c r="BC1209" s="6" t="s">
        <v>993</v>
      </c>
      <c r="BD1209" s="12">
        <v>4</v>
      </c>
      <c r="BE1209" s="102" t="s">
        <v>7217</v>
      </c>
      <c r="BF1209" s="16">
        <v>320000000</v>
      </c>
      <c r="BG1209" s="16">
        <v>50000</v>
      </c>
      <c r="BH1209" s="16">
        <v>50000</v>
      </c>
      <c r="BI1209" s="16">
        <v>50000</v>
      </c>
      <c r="BJ1209" s="16">
        <v>20000</v>
      </c>
      <c r="BK1209" s="80" t="s">
        <v>993</v>
      </c>
      <c r="BL1209" s="16" t="s">
        <v>86</v>
      </c>
      <c r="BM1209" s="5" t="s">
        <v>993</v>
      </c>
      <c r="BN1209" s="5" t="s">
        <v>342</v>
      </c>
      <c r="BO1209" s="6" t="s">
        <v>13058</v>
      </c>
      <c r="BP1209" s="6" t="s">
        <v>91</v>
      </c>
      <c r="BQ1209" s="82" t="s">
        <v>993</v>
      </c>
      <c r="BR1209" s="82" t="s">
        <v>993</v>
      </c>
      <c r="BS1209" s="6" t="s">
        <v>2036</v>
      </c>
      <c r="BT1209" s="6" t="s">
        <v>993</v>
      </c>
      <c r="BU1209" s="6" t="s">
        <v>1036</v>
      </c>
      <c r="BV1209" s="27" t="s">
        <v>993</v>
      </c>
      <c r="BW1209" s="5" t="s">
        <v>422</v>
      </c>
      <c r="BX1209" s="5" t="s">
        <v>5255</v>
      </c>
      <c r="BY1209" s="5" t="s">
        <v>1192</v>
      </c>
      <c r="BZ1209" s="5" t="s">
        <v>1294</v>
      </c>
      <c r="CA1209" s="5" t="s">
        <v>386</v>
      </c>
      <c r="CB1209" s="5" t="s">
        <v>347</v>
      </c>
      <c r="CC1209" s="6" t="s">
        <v>13136</v>
      </c>
      <c r="CD1209" s="42" t="s">
        <v>7060</v>
      </c>
      <c r="CE1209" s="4">
        <v>3182893993</v>
      </c>
      <c r="CF1209" s="43" t="s">
        <v>6747</v>
      </c>
      <c r="CG1209" s="7" t="s">
        <v>189</v>
      </c>
      <c r="CH1209" s="7">
        <v>0</v>
      </c>
      <c r="CI1209" s="7">
        <v>0</v>
      </c>
      <c r="CJ1209" s="88">
        <v>0</v>
      </c>
      <c r="CK1209" s="88" t="s">
        <v>5990</v>
      </c>
      <c r="CL1209" s="88" t="s">
        <v>5991</v>
      </c>
      <c r="CM1209" s="313">
        <v>3176404139</v>
      </c>
      <c r="CN1209" s="313" t="s">
        <v>6720</v>
      </c>
      <c r="CO1209" s="313" t="s">
        <v>735</v>
      </c>
      <c r="CP1209" s="8">
        <v>3176401297</v>
      </c>
      <c r="CQ1209" s="8" t="s">
        <v>5992</v>
      </c>
      <c r="CR1209" s="21"/>
      <c r="CS1209" s="21" t="s">
        <v>6674</v>
      </c>
      <c r="CT1209" s="103" t="s">
        <v>1026</v>
      </c>
      <c r="CU1209" s="20" t="s">
        <v>993</v>
      </c>
      <c r="CV1209" s="262" t="s">
        <v>993</v>
      </c>
      <c r="CW1209" s="11" t="s">
        <v>7735</v>
      </c>
      <c r="CX1209" s="86" t="s">
        <v>993</v>
      </c>
      <c r="CY1209" s="86" t="s">
        <v>12898</v>
      </c>
      <c r="CZ1209" s="86" t="s">
        <v>12899</v>
      </c>
      <c r="DA1209" s="86" t="s">
        <v>130</v>
      </c>
      <c r="DB1209" s="86" t="s">
        <v>12906</v>
      </c>
      <c r="DC1209" s="6" t="s">
        <v>13117</v>
      </c>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row>
    <row r="1210" spans="1:129" ht="20.25" customHeight="1" x14ac:dyDescent="0.25">
      <c r="A1210" s="327"/>
      <c r="B1210" s="83">
        <v>1321</v>
      </c>
      <c r="C1210" s="449">
        <v>1527</v>
      </c>
      <c r="D1210" s="113" t="s">
        <v>11430</v>
      </c>
      <c r="E1210" s="253" t="s">
        <v>6462</v>
      </c>
      <c r="F1210" s="256" t="s">
        <v>10679</v>
      </c>
      <c r="G1210" s="256" t="s">
        <v>11833</v>
      </c>
      <c r="H1210" s="101" t="s">
        <v>993</v>
      </c>
      <c r="I1210" s="256" t="s">
        <v>15345</v>
      </c>
      <c r="J1210" s="256" t="s">
        <v>7741</v>
      </c>
      <c r="K1210" s="256" t="s">
        <v>12234</v>
      </c>
      <c r="L1210" s="98">
        <v>912</v>
      </c>
      <c r="M1210" s="101" t="s">
        <v>5987</v>
      </c>
      <c r="N1210" s="101" t="s">
        <v>5988</v>
      </c>
      <c r="O1210" s="12">
        <v>5528775</v>
      </c>
      <c r="P1210" s="101" t="s">
        <v>79</v>
      </c>
      <c r="Q1210" s="30" t="s">
        <v>79</v>
      </c>
      <c r="R1210" s="30" t="s">
        <v>6669</v>
      </c>
      <c r="S1210" s="101" t="s">
        <v>6464</v>
      </c>
      <c r="T1210" s="100" t="s">
        <v>6465</v>
      </c>
      <c r="U1210" s="98">
        <v>130200002717</v>
      </c>
      <c r="V1210" s="99" t="s">
        <v>119</v>
      </c>
      <c r="W1210" s="99" t="s">
        <v>83</v>
      </c>
      <c r="X1210" s="101" t="s">
        <v>531</v>
      </c>
      <c r="Y1210" s="101" t="s">
        <v>761</v>
      </c>
      <c r="Z1210" s="99" t="s">
        <v>1179</v>
      </c>
      <c r="AA1210" s="101" t="s">
        <v>103</v>
      </c>
      <c r="AB1210" s="101" t="s">
        <v>1211</v>
      </c>
      <c r="AC1210" s="101" t="s">
        <v>1211</v>
      </c>
      <c r="AD1210" s="99" t="s">
        <v>86</v>
      </c>
      <c r="AE1210" s="13">
        <v>42229</v>
      </c>
      <c r="AF1210" s="13">
        <v>42271</v>
      </c>
      <c r="AG1210" s="4">
        <f t="shared" ca="1" si="18"/>
        <v>4</v>
      </c>
      <c r="AH1210" s="32">
        <v>42259</v>
      </c>
      <c r="AI1210" s="15" t="s">
        <v>338</v>
      </c>
      <c r="AJ1210" s="101" t="s">
        <v>886</v>
      </c>
      <c r="AK1210" s="101" t="s">
        <v>886</v>
      </c>
      <c r="AL1210" s="84" t="s">
        <v>13815</v>
      </c>
      <c r="AM1210" s="84" t="s">
        <v>14838</v>
      </c>
      <c r="AN1210" s="84" t="s">
        <v>12046</v>
      </c>
      <c r="AO1210" s="84" t="s">
        <v>7240</v>
      </c>
      <c r="AP1210" s="16" t="s">
        <v>7020</v>
      </c>
      <c r="AQ1210" s="5" t="s">
        <v>9315</v>
      </c>
      <c r="AR1210" s="25" t="s">
        <v>6466</v>
      </c>
      <c r="AS1210" s="101" t="s">
        <v>993</v>
      </c>
      <c r="AT1210" s="101" t="s">
        <v>993</v>
      </c>
      <c r="AU1210" s="99" t="s">
        <v>90</v>
      </c>
      <c r="AV1210" s="99" t="s">
        <v>906</v>
      </c>
      <c r="AW1210" s="99" t="s">
        <v>96</v>
      </c>
      <c r="AX1210" s="256" t="s">
        <v>130</v>
      </c>
      <c r="AY1210" s="99" t="s">
        <v>79</v>
      </c>
      <c r="AZ1210" s="99" t="s">
        <v>79</v>
      </c>
      <c r="BA1210" s="101" t="s">
        <v>1055</v>
      </c>
      <c r="BB1210" s="18">
        <v>42271</v>
      </c>
      <c r="BC1210" s="6" t="s">
        <v>993</v>
      </c>
      <c r="BD1210" s="12">
        <v>4</v>
      </c>
      <c r="BE1210" s="102" t="s">
        <v>7217</v>
      </c>
      <c r="BF1210" s="16">
        <v>320000000</v>
      </c>
      <c r="BG1210" s="16">
        <v>50000</v>
      </c>
      <c r="BH1210" s="16">
        <v>50000</v>
      </c>
      <c r="BI1210" s="16">
        <v>50000</v>
      </c>
      <c r="BJ1210" s="16">
        <v>20000</v>
      </c>
      <c r="BK1210" s="80" t="s">
        <v>993</v>
      </c>
      <c r="BL1210" s="16" t="s">
        <v>86</v>
      </c>
      <c r="BM1210" s="5" t="s">
        <v>993</v>
      </c>
      <c r="BN1210" s="5" t="s">
        <v>342</v>
      </c>
      <c r="BO1210" s="6" t="s">
        <v>13058</v>
      </c>
      <c r="BP1210" s="6" t="s">
        <v>91</v>
      </c>
      <c r="BQ1210" s="82" t="s">
        <v>993</v>
      </c>
      <c r="BR1210" s="82" t="s">
        <v>993</v>
      </c>
      <c r="BS1210" s="6" t="s">
        <v>2036</v>
      </c>
      <c r="BT1210" s="6" t="s">
        <v>993</v>
      </c>
      <c r="BU1210" s="6" t="s">
        <v>1036</v>
      </c>
      <c r="BV1210" s="27" t="s">
        <v>993</v>
      </c>
      <c r="BW1210" s="5" t="s">
        <v>422</v>
      </c>
      <c r="BX1210" s="5" t="s">
        <v>5255</v>
      </c>
      <c r="BY1210" s="5" t="s">
        <v>1192</v>
      </c>
      <c r="BZ1210" s="5" t="s">
        <v>1294</v>
      </c>
      <c r="CA1210" s="5" t="s">
        <v>386</v>
      </c>
      <c r="CB1210" s="5" t="s">
        <v>347</v>
      </c>
      <c r="CC1210" s="6" t="s">
        <v>13136</v>
      </c>
      <c r="CD1210" s="42" t="s">
        <v>7060</v>
      </c>
      <c r="CE1210" s="4">
        <v>3182893993</v>
      </c>
      <c r="CF1210" s="43" t="s">
        <v>6747</v>
      </c>
      <c r="CG1210" s="7" t="s">
        <v>189</v>
      </c>
      <c r="CH1210" s="7">
        <v>0</v>
      </c>
      <c r="CI1210" s="7">
        <v>0</v>
      </c>
      <c r="CJ1210" s="88">
        <v>0</v>
      </c>
      <c r="CK1210" s="88" t="s">
        <v>5990</v>
      </c>
      <c r="CL1210" s="88" t="s">
        <v>5991</v>
      </c>
      <c r="CM1210" s="313">
        <v>3176404139</v>
      </c>
      <c r="CN1210" s="313" t="s">
        <v>6720</v>
      </c>
      <c r="CO1210" s="313" t="s">
        <v>735</v>
      </c>
      <c r="CP1210" s="8">
        <v>3176401297</v>
      </c>
      <c r="CQ1210" s="8" t="s">
        <v>5992</v>
      </c>
      <c r="CR1210" s="21"/>
      <c r="CS1210" s="21" t="s">
        <v>6674</v>
      </c>
      <c r="CT1210" s="103" t="s">
        <v>1026</v>
      </c>
      <c r="CU1210" s="20" t="s">
        <v>993</v>
      </c>
      <c r="CV1210" s="262" t="s">
        <v>993</v>
      </c>
      <c r="CW1210" s="11" t="s">
        <v>7735</v>
      </c>
      <c r="CX1210" s="86" t="s">
        <v>993</v>
      </c>
      <c r="CY1210" s="86" t="s">
        <v>12898</v>
      </c>
      <c r="CZ1210" s="86" t="s">
        <v>12899</v>
      </c>
      <c r="DA1210" s="86" t="s">
        <v>130</v>
      </c>
      <c r="DB1210" s="86" t="s">
        <v>12906</v>
      </c>
      <c r="DC1210" s="6" t="s">
        <v>13117</v>
      </c>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row>
    <row r="1211" spans="1:129" ht="20.25" customHeight="1" x14ac:dyDescent="0.25">
      <c r="A1211" s="327"/>
      <c r="B1211" s="83">
        <v>1300</v>
      </c>
      <c r="C1211" s="449">
        <v>1528</v>
      </c>
      <c r="D1211" s="113" t="s">
        <v>11431</v>
      </c>
      <c r="E1211" s="253" t="s">
        <v>6469</v>
      </c>
      <c r="F1211" s="256" t="s">
        <v>243</v>
      </c>
      <c r="G1211" s="256" t="s">
        <v>11823</v>
      </c>
      <c r="H1211" s="101" t="s">
        <v>993</v>
      </c>
      <c r="I1211" s="101" t="s">
        <v>1751</v>
      </c>
      <c r="J1211" s="256" t="s">
        <v>7752</v>
      </c>
      <c r="K1211" s="256" t="s">
        <v>12241</v>
      </c>
      <c r="L1211" s="98">
        <v>863</v>
      </c>
      <c r="M1211" s="101" t="s">
        <v>5893</v>
      </c>
      <c r="N1211" s="101" t="s">
        <v>5894</v>
      </c>
      <c r="O1211" s="12">
        <v>0</v>
      </c>
      <c r="P1211" s="101" t="s">
        <v>79</v>
      </c>
      <c r="Q1211" s="30" t="s">
        <v>79</v>
      </c>
      <c r="R1211" s="30" t="s">
        <v>6669</v>
      </c>
      <c r="S1211" s="101" t="s">
        <v>6464</v>
      </c>
      <c r="T1211" s="100" t="s">
        <v>6470</v>
      </c>
      <c r="U1211" s="98">
        <v>130200002257</v>
      </c>
      <c r="V1211" s="99" t="s">
        <v>119</v>
      </c>
      <c r="W1211" s="99" t="s">
        <v>83</v>
      </c>
      <c r="X1211" s="101" t="s">
        <v>531</v>
      </c>
      <c r="Y1211" s="101" t="s">
        <v>761</v>
      </c>
      <c r="Z1211" s="99" t="s">
        <v>727</v>
      </c>
      <c r="AA1211" s="101" t="s">
        <v>103</v>
      </c>
      <c r="AB1211" s="101" t="s">
        <v>1211</v>
      </c>
      <c r="AC1211" s="101" t="s">
        <v>1211</v>
      </c>
      <c r="AD1211" s="99" t="s">
        <v>86</v>
      </c>
      <c r="AE1211" s="13">
        <v>42229</v>
      </c>
      <c r="AF1211" s="13">
        <v>42272</v>
      </c>
      <c r="AG1211" s="4">
        <f t="shared" ca="1" si="18"/>
        <v>4</v>
      </c>
      <c r="AH1211" s="32">
        <v>42266</v>
      </c>
      <c r="AI1211" s="15" t="s">
        <v>338</v>
      </c>
      <c r="AJ1211" s="101" t="s">
        <v>886</v>
      </c>
      <c r="AK1211" s="101" t="s">
        <v>903</v>
      </c>
      <c r="AL1211" s="84" t="s">
        <v>12190</v>
      </c>
      <c r="AM1211" s="84" t="s">
        <v>14816</v>
      </c>
      <c r="AN1211" s="84" t="s">
        <v>12046</v>
      </c>
      <c r="AO1211" s="84" t="s">
        <v>7240</v>
      </c>
      <c r="AP1211" s="80" t="s">
        <v>152</v>
      </c>
      <c r="AQ1211" s="5" t="s">
        <v>9316</v>
      </c>
      <c r="AR1211" s="25">
        <v>8632</v>
      </c>
      <c r="AS1211" s="101" t="s">
        <v>993</v>
      </c>
      <c r="AT1211" s="101" t="s">
        <v>993</v>
      </c>
      <c r="AU1211" s="99" t="s">
        <v>90</v>
      </c>
      <c r="AV1211" s="99" t="s">
        <v>906</v>
      </c>
      <c r="AW1211" s="99" t="s">
        <v>1751</v>
      </c>
      <c r="AX1211" s="256" t="s">
        <v>130</v>
      </c>
      <c r="AY1211" s="99" t="s">
        <v>79</v>
      </c>
      <c r="AZ1211" s="99" t="s">
        <v>79</v>
      </c>
      <c r="BA1211" s="101" t="s">
        <v>1055</v>
      </c>
      <c r="BB1211" s="18">
        <v>42272</v>
      </c>
      <c r="BC1211" s="6" t="s">
        <v>993</v>
      </c>
      <c r="BD1211" s="12">
        <v>4</v>
      </c>
      <c r="BE1211" s="102" t="s">
        <v>7217</v>
      </c>
      <c r="BF1211" s="16">
        <v>320000000</v>
      </c>
      <c r="BG1211" s="16">
        <v>50000</v>
      </c>
      <c r="BH1211" s="16">
        <v>50000</v>
      </c>
      <c r="BI1211" s="16">
        <v>50000</v>
      </c>
      <c r="BJ1211" s="16">
        <v>20000</v>
      </c>
      <c r="BK1211" s="80" t="s">
        <v>993</v>
      </c>
      <c r="BL1211" s="16" t="s">
        <v>86</v>
      </c>
      <c r="BM1211" s="5" t="s">
        <v>993</v>
      </c>
      <c r="BN1211" s="5" t="s">
        <v>342</v>
      </c>
      <c r="BO1211" s="6" t="s">
        <v>13058</v>
      </c>
      <c r="BP1211" s="6" t="s">
        <v>91</v>
      </c>
      <c r="BQ1211" s="82" t="s">
        <v>993</v>
      </c>
      <c r="BR1211" s="82" t="s">
        <v>993</v>
      </c>
      <c r="BS1211" s="6" t="s">
        <v>385</v>
      </c>
      <c r="BT1211" s="6" t="s">
        <v>993</v>
      </c>
      <c r="BU1211" s="6" t="s">
        <v>1036</v>
      </c>
      <c r="BV1211" s="27" t="s">
        <v>993</v>
      </c>
      <c r="BW1211" s="5" t="s">
        <v>422</v>
      </c>
      <c r="BX1211" s="5" t="s">
        <v>5255</v>
      </c>
      <c r="BY1211" s="5" t="s">
        <v>1192</v>
      </c>
      <c r="BZ1211" s="5" t="s">
        <v>1294</v>
      </c>
      <c r="CA1211" s="5" t="s">
        <v>386</v>
      </c>
      <c r="CB1211" s="5" t="s">
        <v>347</v>
      </c>
      <c r="CC1211" s="6" t="s">
        <v>13136</v>
      </c>
      <c r="CD1211" s="42" t="s">
        <v>7061</v>
      </c>
      <c r="CE1211" s="4">
        <v>3182899379</v>
      </c>
      <c r="CF1211" s="43" t="s">
        <v>6750</v>
      </c>
      <c r="CG1211" s="7" t="s">
        <v>189</v>
      </c>
      <c r="CH1211" s="7">
        <v>0</v>
      </c>
      <c r="CI1211" s="7">
        <v>0</v>
      </c>
      <c r="CJ1211" s="88">
        <v>0</v>
      </c>
      <c r="CK1211" s="88" t="s">
        <v>5896</v>
      </c>
      <c r="CL1211" s="88" t="s">
        <v>5897</v>
      </c>
      <c r="CM1211" s="313">
        <v>3155478301</v>
      </c>
      <c r="CN1211" s="313" t="s">
        <v>5898</v>
      </c>
      <c r="CO1211" s="313" t="s">
        <v>13041</v>
      </c>
      <c r="CP1211" s="8">
        <v>3164725853</v>
      </c>
      <c r="CQ1211" s="8" t="s">
        <v>5899</v>
      </c>
      <c r="CR1211" s="21"/>
      <c r="CS1211" s="21" t="s">
        <v>6674</v>
      </c>
      <c r="CT1211" s="103" t="s">
        <v>1026</v>
      </c>
      <c r="CU1211" s="20" t="s">
        <v>993</v>
      </c>
      <c r="CV1211" s="262" t="s">
        <v>993</v>
      </c>
      <c r="CW1211" s="11" t="s">
        <v>7735</v>
      </c>
      <c r="CX1211" s="86" t="s">
        <v>993</v>
      </c>
      <c r="CY1211" s="86" t="s">
        <v>12898</v>
      </c>
      <c r="CZ1211" s="86" t="s">
        <v>12899</v>
      </c>
      <c r="DA1211" s="86" t="s">
        <v>130</v>
      </c>
      <c r="DB1211" s="86" t="s">
        <v>12906</v>
      </c>
      <c r="DC1211" s="6" t="s">
        <v>13117</v>
      </c>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row>
    <row r="1212" spans="1:129" ht="20.25" customHeight="1" x14ac:dyDescent="0.25">
      <c r="A1212" s="327"/>
      <c r="B1212" s="83">
        <v>190</v>
      </c>
      <c r="C1212" s="449">
        <v>1529</v>
      </c>
      <c r="D1212" s="113" t="s">
        <v>11433</v>
      </c>
      <c r="E1212" s="253" t="s">
        <v>3317</v>
      </c>
      <c r="F1212" s="256" t="s">
        <v>168</v>
      </c>
      <c r="G1212" s="256" t="s">
        <v>11835</v>
      </c>
      <c r="H1212" s="101" t="s">
        <v>993</v>
      </c>
      <c r="I1212" s="101" t="s">
        <v>169</v>
      </c>
      <c r="J1212" s="256" t="s">
        <v>7755</v>
      </c>
      <c r="K1212" s="256" t="s">
        <v>12244</v>
      </c>
      <c r="L1212" s="98">
        <v>532</v>
      </c>
      <c r="M1212" s="101" t="s">
        <v>3318</v>
      </c>
      <c r="N1212" s="101" t="s">
        <v>3319</v>
      </c>
      <c r="O1212" s="12" t="s">
        <v>3320</v>
      </c>
      <c r="P1212" s="101" t="s">
        <v>79</v>
      </c>
      <c r="Q1212" s="30" t="s">
        <v>79</v>
      </c>
      <c r="R1212" s="30" t="s">
        <v>6669</v>
      </c>
      <c r="S1212" s="101" t="s">
        <v>6464</v>
      </c>
      <c r="T1212" s="100" t="s">
        <v>6471</v>
      </c>
      <c r="U1212" s="98">
        <v>130200002248</v>
      </c>
      <c r="V1212" s="99" t="s">
        <v>82</v>
      </c>
      <c r="W1212" s="99" t="s">
        <v>83</v>
      </c>
      <c r="X1212" s="99" t="s">
        <v>6760</v>
      </c>
      <c r="Y1212" s="99" t="s">
        <v>10340</v>
      </c>
      <c r="Z1212" s="99" t="s">
        <v>642</v>
      </c>
      <c r="AA1212" s="101" t="s">
        <v>103</v>
      </c>
      <c r="AB1212" s="101" t="s">
        <v>1211</v>
      </c>
      <c r="AC1212" s="101" t="s">
        <v>1211</v>
      </c>
      <c r="AD1212" s="99" t="s">
        <v>86</v>
      </c>
      <c r="AE1212" s="13">
        <v>42229</v>
      </c>
      <c r="AF1212" s="13">
        <v>42274</v>
      </c>
      <c r="AG1212" s="4">
        <f t="shared" ca="1" si="18"/>
        <v>4</v>
      </c>
      <c r="AH1212" s="32">
        <v>42262</v>
      </c>
      <c r="AI1212" s="15" t="s">
        <v>338</v>
      </c>
      <c r="AJ1212" s="101" t="s">
        <v>886</v>
      </c>
      <c r="AK1212" s="101" t="s">
        <v>886</v>
      </c>
      <c r="AL1212" s="84" t="s">
        <v>12191</v>
      </c>
      <c r="AM1212" s="84" t="s">
        <v>14592</v>
      </c>
      <c r="AN1212" s="84" t="s">
        <v>12046</v>
      </c>
      <c r="AO1212" s="84" t="s">
        <v>7240</v>
      </c>
      <c r="AP1212" s="80" t="s">
        <v>152</v>
      </c>
      <c r="AQ1212" s="5" t="s">
        <v>9318</v>
      </c>
      <c r="AR1212" s="25">
        <v>5326</v>
      </c>
      <c r="AS1212" s="101" t="s">
        <v>993</v>
      </c>
      <c r="AT1212" s="101" t="s">
        <v>993</v>
      </c>
      <c r="AU1212" s="99" t="s">
        <v>90</v>
      </c>
      <c r="AV1212" s="99" t="s">
        <v>906</v>
      </c>
      <c r="AW1212" s="99" t="s">
        <v>169</v>
      </c>
      <c r="AX1212" s="256" t="s">
        <v>86</v>
      </c>
      <c r="AY1212" s="99" t="s">
        <v>79</v>
      </c>
      <c r="AZ1212" s="99" t="s">
        <v>79</v>
      </c>
      <c r="BA1212" s="99" t="s">
        <v>10678</v>
      </c>
      <c r="BB1212" s="18">
        <v>42273</v>
      </c>
      <c r="BC1212" s="6" t="s">
        <v>993</v>
      </c>
      <c r="BD1212" s="12">
        <v>4</v>
      </c>
      <c r="BE1212" s="102" t="s">
        <v>7217</v>
      </c>
      <c r="BF1212" s="16">
        <v>320000000</v>
      </c>
      <c r="BG1212" s="16">
        <v>50000</v>
      </c>
      <c r="BH1212" s="16">
        <v>50000</v>
      </c>
      <c r="BI1212" s="16">
        <v>50000</v>
      </c>
      <c r="BJ1212" s="16">
        <v>20000</v>
      </c>
      <c r="BK1212" s="80" t="s">
        <v>993</v>
      </c>
      <c r="BL1212" s="5" t="s">
        <v>86</v>
      </c>
      <c r="BM1212" s="5" t="s">
        <v>993</v>
      </c>
      <c r="BN1212" s="5" t="s">
        <v>342</v>
      </c>
      <c r="BO1212" s="6" t="s">
        <v>13058</v>
      </c>
      <c r="BP1212" s="6" t="s">
        <v>91</v>
      </c>
      <c r="BQ1212" s="82" t="s">
        <v>993</v>
      </c>
      <c r="BR1212" s="82" t="s">
        <v>993</v>
      </c>
      <c r="BS1212" s="6" t="s">
        <v>385</v>
      </c>
      <c r="BT1212" s="6" t="s">
        <v>993</v>
      </c>
      <c r="BU1212" s="6" t="s">
        <v>1036</v>
      </c>
      <c r="BV1212" s="27"/>
      <c r="BW1212" s="5" t="s">
        <v>422</v>
      </c>
      <c r="BX1212" s="5" t="s">
        <v>5255</v>
      </c>
      <c r="BY1212" s="5" t="s">
        <v>1192</v>
      </c>
      <c r="BZ1212" s="5" t="s">
        <v>1294</v>
      </c>
      <c r="CA1212" s="5" t="s">
        <v>386</v>
      </c>
      <c r="CB1212" s="5" t="s">
        <v>347</v>
      </c>
      <c r="CC1212" s="6" t="s">
        <v>13136</v>
      </c>
      <c r="CD1212" s="42" t="s">
        <v>7059</v>
      </c>
      <c r="CE1212" s="4">
        <v>3182899443</v>
      </c>
      <c r="CF1212" s="43" t="s">
        <v>6748</v>
      </c>
      <c r="CG1212" s="7" t="s">
        <v>189</v>
      </c>
      <c r="CH1212" s="7">
        <v>0</v>
      </c>
      <c r="CI1212" s="7">
        <v>0</v>
      </c>
      <c r="CJ1212" s="88" t="s">
        <v>12732</v>
      </c>
      <c r="CK1212" s="88" t="s">
        <v>2516</v>
      </c>
      <c r="CL1212" s="88" t="s">
        <v>9833</v>
      </c>
      <c r="CM1212" s="313" t="s">
        <v>3324</v>
      </c>
      <c r="CN1212" s="313" t="s">
        <v>2516</v>
      </c>
      <c r="CO1212" s="313" t="s">
        <v>2517</v>
      </c>
      <c r="CP1212" s="8">
        <v>3175141602</v>
      </c>
      <c r="CQ1212" s="8" t="s">
        <v>3325</v>
      </c>
      <c r="CR1212" s="21"/>
      <c r="CS1212" s="21" t="s">
        <v>12404</v>
      </c>
      <c r="CT1212" s="103" t="s">
        <v>7376</v>
      </c>
      <c r="CU1212" s="20" t="s">
        <v>993</v>
      </c>
      <c r="CV1212" s="262" t="s">
        <v>993</v>
      </c>
      <c r="CW1212" s="11" t="s">
        <v>7188</v>
      </c>
      <c r="CX1212" s="86" t="s">
        <v>993</v>
      </c>
      <c r="CY1212" s="86" t="s">
        <v>12930</v>
      </c>
      <c r="CZ1212" s="86" t="s">
        <v>12964</v>
      </c>
      <c r="DA1212" s="86" t="s">
        <v>86</v>
      </c>
      <c r="DB1212" s="86" t="s">
        <v>12906</v>
      </c>
      <c r="DC1212" s="6" t="s">
        <v>13117</v>
      </c>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row>
    <row r="1213" spans="1:129" ht="20.25" customHeight="1" x14ac:dyDescent="0.25">
      <c r="A1213" s="327"/>
      <c r="B1213" s="83">
        <v>137</v>
      </c>
      <c r="C1213" s="449">
        <v>1530</v>
      </c>
      <c r="D1213" s="113" t="s">
        <v>11445</v>
      </c>
      <c r="E1213" s="253" t="s">
        <v>4188</v>
      </c>
      <c r="F1213" s="256" t="s">
        <v>168</v>
      </c>
      <c r="G1213" s="256" t="s">
        <v>11827</v>
      </c>
      <c r="H1213" s="255" t="s">
        <v>993</v>
      </c>
      <c r="I1213" s="256" t="s">
        <v>7753</v>
      </c>
      <c r="J1213" s="256" t="s">
        <v>7754</v>
      </c>
      <c r="K1213" s="256" t="s">
        <v>12243</v>
      </c>
      <c r="L1213" s="98">
        <v>153</v>
      </c>
      <c r="M1213" s="256" t="s">
        <v>4189</v>
      </c>
      <c r="N1213" s="256" t="s">
        <v>4188</v>
      </c>
      <c r="O1213" s="12">
        <v>2392525</v>
      </c>
      <c r="P1213" s="101" t="s">
        <v>79</v>
      </c>
      <c r="Q1213" s="30" t="s">
        <v>79</v>
      </c>
      <c r="R1213" s="30" t="s">
        <v>6669</v>
      </c>
      <c r="S1213" s="101" t="s">
        <v>6464</v>
      </c>
      <c r="T1213" s="100" t="s">
        <v>6490</v>
      </c>
      <c r="U1213" s="98">
        <v>130200002718</v>
      </c>
      <c r="V1213" s="99" t="s">
        <v>119</v>
      </c>
      <c r="W1213" s="99" t="s">
        <v>83</v>
      </c>
      <c r="X1213" s="99" t="s">
        <v>6760</v>
      </c>
      <c r="Y1213" s="101" t="s">
        <v>761</v>
      </c>
      <c r="Z1213" s="99" t="s">
        <v>642</v>
      </c>
      <c r="AA1213" s="101" t="s">
        <v>103</v>
      </c>
      <c r="AB1213" s="101" t="s">
        <v>1088</v>
      </c>
      <c r="AC1213" s="101" t="s">
        <v>1088</v>
      </c>
      <c r="AD1213" s="44" t="s">
        <v>86</v>
      </c>
      <c r="AE1213" s="13">
        <v>42229</v>
      </c>
      <c r="AF1213" s="13">
        <v>42296</v>
      </c>
      <c r="AG1213" s="4">
        <f t="shared" ca="1" si="18"/>
        <v>4</v>
      </c>
      <c r="AH1213" s="32">
        <v>42264</v>
      </c>
      <c r="AI1213" s="15" t="s">
        <v>338</v>
      </c>
      <c r="AJ1213" s="101" t="s">
        <v>887</v>
      </c>
      <c r="AK1213" s="101" t="s">
        <v>1510</v>
      </c>
      <c r="AL1213" s="84" t="s">
        <v>13822</v>
      </c>
      <c r="AM1213" s="84" t="s">
        <v>14447</v>
      </c>
      <c r="AN1213" s="84" t="s">
        <v>12046</v>
      </c>
      <c r="AO1213" s="84" t="s">
        <v>7240</v>
      </c>
      <c r="AP1213" s="80" t="s">
        <v>152</v>
      </c>
      <c r="AQ1213" s="5" t="s">
        <v>9330</v>
      </c>
      <c r="AR1213" s="25">
        <v>1534</v>
      </c>
      <c r="AS1213" s="101" t="s">
        <v>993</v>
      </c>
      <c r="AT1213" s="101" t="s">
        <v>993</v>
      </c>
      <c r="AU1213" s="99" t="s">
        <v>90</v>
      </c>
      <c r="AV1213" s="99" t="s">
        <v>906</v>
      </c>
      <c r="AW1213" s="99" t="s">
        <v>315</v>
      </c>
      <c r="AX1213" s="256" t="s">
        <v>130</v>
      </c>
      <c r="AY1213" s="99" t="s">
        <v>79</v>
      </c>
      <c r="AZ1213" s="99" t="s">
        <v>79</v>
      </c>
      <c r="BA1213" s="101" t="s">
        <v>1055</v>
      </c>
      <c r="BB1213" s="18">
        <v>42286</v>
      </c>
      <c r="BC1213" s="6" t="s">
        <v>993</v>
      </c>
      <c r="BD1213" s="12">
        <v>4</v>
      </c>
      <c r="BE1213" s="102" t="s">
        <v>7217</v>
      </c>
      <c r="BF1213" s="16">
        <v>320000000</v>
      </c>
      <c r="BG1213" s="16">
        <v>50000</v>
      </c>
      <c r="BH1213" s="16">
        <v>50000</v>
      </c>
      <c r="BI1213" s="16">
        <v>50000</v>
      </c>
      <c r="BJ1213" s="16">
        <v>20000</v>
      </c>
      <c r="BK1213" s="80" t="s">
        <v>993</v>
      </c>
      <c r="BL1213" s="17" t="s">
        <v>86</v>
      </c>
      <c r="BM1213" s="5" t="s">
        <v>993</v>
      </c>
      <c r="BN1213" s="5" t="s">
        <v>342</v>
      </c>
      <c r="BO1213" s="6" t="s">
        <v>13058</v>
      </c>
      <c r="BP1213" s="6" t="s">
        <v>91</v>
      </c>
      <c r="BQ1213" s="82" t="s">
        <v>993</v>
      </c>
      <c r="BR1213" s="82" t="s">
        <v>993</v>
      </c>
      <c r="BS1213" s="6" t="s">
        <v>385</v>
      </c>
      <c r="BT1213" s="6" t="s">
        <v>993</v>
      </c>
      <c r="BU1213" s="6" t="s">
        <v>1036</v>
      </c>
      <c r="BV1213" s="27" t="s">
        <v>993</v>
      </c>
      <c r="BW1213" s="40"/>
      <c r="BX1213" s="40"/>
      <c r="BY1213" s="5" t="s">
        <v>1192</v>
      </c>
      <c r="BZ1213" s="5" t="s">
        <v>1294</v>
      </c>
      <c r="CA1213" s="5" t="s">
        <v>386</v>
      </c>
      <c r="CB1213" s="5" t="s">
        <v>347</v>
      </c>
      <c r="CC1213" s="6" t="s">
        <v>13136</v>
      </c>
      <c r="CD1213" s="42" t="s">
        <v>7059</v>
      </c>
      <c r="CE1213" s="53">
        <v>3182899405</v>
      </c>
      <c r="CF1213" s="43">
        <v>0</v>
      </c>
      <c r="CG1213" s="7" t="s">
        <v>189</v>
      </c>
      <c r="CH1213" s="7">
        <v>0</v>
      </c>
      <c r="CI1213" s="7">
        <v>0</v>
      </c>
      <c r="CJ1213" s="88" t="s">
        <v>12060</v>
      </c>
      <c r="CK1213" s="88" t="s">
        <v>9779</v>
      </c>
      <c r="CL1213" s="88" t="s">
        <v>4191</v>
      </c>
      <c r="CM1213" s="313">
        <v>3175151822</v>
      </c>
      <c r="CN1213" s="313" t="s">
        <v>9865</v>
      </c>
      <c r="CO1213" s="313" t="s">
        <v>9558</v>
      </c>
      <c r="CP1213" s="8">
        <v>3175031071</v>
      </c>
      <c r="CQ1213" s="8" t="s">
        <v>4194</v>
      </c>
      <c r="CR1213" s="21"/>
      <c r="CS1213" s="21" t="s">
        <v>11988</v>
      </c>
      <c r="CT1213" s="103" t="s">
        <v>4195</v>
      </c>
      <c r="CU1213" s="20" t="s">
        <v>993</v>
      </c>
      <c r="CV1213" s="262" t="s">
        <v>993</v>
      </c>
      <c r="CW1213" s="11" t="s">
        <v>7734</v>
      </c>
      <c r="CX1213" s="86" t="s">
        <v>993</v>
      </c>
      <c r="CY1213" s="86" t="s">
        <v>12900</v>
      </c>
      <c r="CZ1213" s="86" t="s">
        <v>12413</v>
      </c>
      <c r="DA1213" s="86" t="s">
        <v>130</v>
      </c>
      <c r="DB1213" s="86" t="s">
        <v>12906</v>
      </c>
      <c r="DC1213" s="6" t="s">
        <v>13117</v>
      </c>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row>
    <row r="1214" spans="1:129" ht="20.25" customHeight="1" x14ac:dyDescent="0.25">
      <c r="A1214" s="327"/>
      <c r="B1214" s="83">
        <v>59</v>
      </c>
      <c r="C1214" s="449">
        <v>1531</v>
      </c>
      <c r="D1214" s="113" t="s">
        <v>11442</v>
      </c>
      <c r="E1214" s="253" t="s">
        <v>1670</v>
      </c>
      <c r="F1214" s="256" t="s">
        <v>168</v>
      </c>
      <c r="G1214" s="256" t="s">
        <v>11831</v>
      </c>
      <c r="H1214" s="101" t="s">
        <v>993</v>
      </c>
      <c r="I1214" s="101" t="s">
        <v>794</v>
      </c>
      <c r="J1214" s="256" t="s">
        <v>7831</v>
      </c>
      <c r="K1214" s="256" t="s">
        <v>12243</v>
      </c>
      <c r="L1214" s="98">
        <v>266</v>
      </c>
      <c r="M1214" s="256" t="s">
        <v>794</v>
      </c>
      <c r="N1214" s="101" t="s">
        <v>673</v>
      </c>
      <c r="O1214" s="12">
        <v>4515858</v>
      </c>
      <c r="P1214" s="27" t="s">
        <v>79</v>
      </c>
      <c r="Q1214" s="30" t="s">
        <v>79</v>
      </c>
      <c r="R1214" s="30" t="s">
        <v>6669</v>
      </c>
      <c r="S1214" s="101" t="s">
        <v>6464</v>
      </c>
      <c r="T1214" s="100" t="s">
        <v>6487</v>
      </c>
      <c r="U1214" s="98">
        <v>130200002354</v>
      </c>
      <c r="V1214" s="99" t="s">
        <v>119</v>
      </c>
      <c r="W1214" s="99" t="s">
        <v>83</v>
      </c>
      <c r="X1214" s="101" t="s">
        <v>531</v>
      </c>
      <c r="Y1214" s="101" t="s">
        <v>761</v>
      </c>
      <c r="Z1214" s="99" t="s">
        <v>1179</v>
      </c>
      <c r="AA1214" s="101" t="s">
        <v>103</v>
      </c>
      <c r="AB1214" s="101" t="s">
        <v>1211</v>
      </c>
      <c r="AC1214" s="101" t="s">
        <v>1211</v>
      </c>
      <c r="AD1214" s="99" t="s">
        <v>86</v>
      </c>
      <c r="AE1214" s="13">
        <v>42229</v>
      </c>
      <c r="AF1214" s="13">
        <v>42283</v>
      </c>
      <c r="AG1214" s="4">
        <f t="shared" ca="1" si="18"/>
        <v>4</v>
      </c>
      <c r="AH1214" s="32">
        <v>42264</v>
      </c>
      <c r="AI1214" s="15" t="s">
        <v>338</v>
      </c>
      <c r="AJ1214" s="101" t="s">
        <v>887</v>
      </c>
      <c r="AK1214" s="101" t="s">
        <v>886</v>
      </c>
      <c r="AL1214" s="84" t="s">
        <v>12194</v>
      </c>
      <c r="AM1214" s="84" t="s">
        <v>14928</v>
      </c>
      <c r="AN1214" s="84" t="s">
        <v>12046</v>
      </c>
      <c r="AO1214" s="84" t="s">
        <v>7240</v>
      </c>
      <c r="AP1214" s="80" t="s">
        <v>152</v>
      </c>
      <c r="AQ1214" s="5" t="s">
        <v>9327</v>
      </c>
      <c r="AR1214" s="25">
        <v>2669</v>
      </c>
      <c r="AS1214" s="101" t="s">
        <v>993</v>
      </c>
      <c r="AT1214" s="101" t="s">
        <v>993</v>
      </c>
      <c r="AU1214" s="99" t="s">
        <v>90</v>
      </c>
      <c r="AV1214" s="99" t="s">
        <v>906</v>
      </c>
      <c r="AW1214" s="99" t="s">
        <v>315</v>
      </c>
      <c r="AX1214" s="256" t="s">
        <v>86</v>
      </c>
      <c r="AY1214" s="99" t="s">
        <v>79</v>
      </c>
      <c r="AZ1214" s="99" t="s">
        <v>79</v>
      </c>
      <c r="BA1214" s="101" t="s">
        <v>1055</v>
      </c>
      <c r="BB1214" s="18">
        <v>42279</v>
      </c>
      <c r="BC1214" s="6" t="s">
        <v>993</v>
      </c>
      <c r="BD1214" s="12">
        <v>4</v>
      </c>
      <c r="BE1214" s="102" t="s">
        <v>7217</v>
      </c>
      <c r="BF1214" s="16">
        <v>320000000</v>
      </c>
      <c r="BG1214" s="16">
        <v>50000</v>
      </c>
      <c r="BH1214" s="16">
        <v>50000</v>
      </c>
      <c r="BI1214" s="16">
        <v>50000</v>
      </c>
      <c r="BJ1214" s="16">
        <v>20000</v>
      </c>
      <c r="BK1214" s="80" t="s">
        <v>993</v>
      </c>
      <c r="BL1214" s="5" t="s">
        <v>86</v>
      </c>
      <c r="BM1214" s="5" t="s">
        <v>86</v>
      </c>
      <c r="BN1214" s="5" t="s">
        <v>342</v>
      </c>
      <c r="BO1214" s="6" t="s">
        <v>13058</v>
      </c>
      <c r="BP1214" s="6" t="s">
        <v>91</v>
      </c>
      <c r="BQ1214" s="82">
        <v>0.25</v>
      </c>
      <c r="BR1214" s="82">
        <v>0.91666666666666663</v>
      </c>
      <c r="BS1214" s="6" t="s">
        <v>1381</v>
      </c>
      <c r="BT1214" s="6" t="s">
        <v>1201</v>
      </c>
      <c r="BU1214" s="40" t="s">
        <v>1036</v>
      </c>
      <c r="BV1214" s="40"/>
      <c r="BW1214" s="40"/>
      <c r="BX1214" s="40"/>
      <c r="BY1214" s="5" t="s">
        <v>1192</v>
      </c>
      <c r="BZ1214" s="5" t="s">
        <v>1294</v>
      </c>
      <c r="CA1214" s="5" t="s">
        <v>386</v>
      </c>
      <c r="CB1214" s="5" t="s">
        <v>347</v>
      </c>
      <c r="CC1214" s="6" t="s">
        <v>13136</v>
      </c>
      <c r="CD1214" s="42" t="s">
        <v>7059</v>
      </c>
      <c r="CE1214" s="53">
        <v>3182899405</v>
      </c>
      <c r="CF1214" s="43">
        <v>0</v>
      </c>
      <c r="CG1214" s="7" t="s">
        <v>189</v>
      </c>
      <c r="CH1214" s="7">
        <v>0</v>
      </c>
      <c r="CI1214" s="7">
        <v>0</v>
      </c>
      <c r="CJ1214" s="88">
        <v>0</v>
      </c>
      <c r="CK1214" s="88" t="s">
        <v>9763</v>
      </c>
      <c r="CL1214" s="88" t="s">
        <v>9814</v>
      </c>
      <c r="CM1214" s="313">
        <v>3174388724</v>
      </c>
      <c r="CN1214" s="313" t="s">
        <v>5898</v>
      </c>
      <c r="CO1214" s="313" t="s">
        <v>9890</v>
      </c>
      <c r="CP1214" s="8">
        <v>3174390169</v>
      </c>
      <c r="CQ1214" s="8" t="s">
        <v>1673</v>
      </c>
      <c r="CR1214" s="21"/>
      <c r="CS1214" s="21" t="s">
        <v>6674</v>
      </c>
      <c r="CT1214" s="103" t="s">
        <v>1026</v>
      </c>
      <c r="CU1214" s="20" t="s">
        <v>993</v>
      </c>
      <c r="CV1214" s="262" t="s">
        <v>993</v>
      </c>
      <c r="CW1214" s="11" t="s">
        <v>7735</v>
      </c>
      <c r="CX1214" s="86" t="s">
        <v>993</v>
      </c>
      <c r="CY1214" s="86" t="s">
        <v>12898</v>
      </c>
      <c r="CZ1214" s="86" t="s">
        <v>12899</v>
      </c>
      <c r="DA1214" s="86" t="s">
        <v>130</v>
      </c>
      <c r="DB1214" s="86" t="s">
        <v>12906</v>
      </c>
      <c r="DC1214" s="6" t="s">
        <v>13117</v>
      </c>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row>
    <row r="1215" spans="1:129" ht="20.25" customHeight="1" x14ac:dyDescent="0.25">
      <c r="A1215" s="327"/>
      <c r="B1215" s="83">
        <v>200</v>
      </c>
      <c r="C1215" s="449">
        <v>1532</v>
      </c>
      <c r="D1215" s="113" t="s">
        <v>11428</v>
      </c>
      <c r="E1215" s="253" t="s">
        <v>2085</v>
      </c>
      <c r="F1215" s="256" t="s">
        <v>114</v>
      </c>
      <c r="G1215" s="256" t="s">
        <v>11834</v>
      </c>
      <c r="H1215" s="101" t="s">
        <v>993</v>
      </c>
      <c r="I1215" s="101" t="s">
        <v>1051</v>
      </c>
      <c r="J1215" s="256" t="s">
        <v>7826</v>
      </c>
      <c r="K1215" s="256" t="s">
        <v>12247</v>
      </c>
      <c r="L1215" s="98">
        <v>330</v>
      </c>
      <c r="M1215" s="101" t="s">
        <v>1051</v>
      </c>
      <c r="N1215" s="101" t="s">
        <v>1052</v>
      </c>
      <c r="O1215" s="12">
        <v>4291149</v>
      </c>
      <c r="P1215" s="101" t="s">
        <v>79</v>
      </c>
      <c r="Q1215" s="30" t="s">
        <v>79</v>
      </c>
      <c r="R1215" s="30" t="s">
        <v>6757</v>
      </c>
      <c r="S1215" s="101" t="s">
        <v>6464</v>
      </c>
      <c r="T1215" s="100" t="s">
        <v>6670</v>
      </c>
      <c r="U1215" s="98">
        <v>130200002289</v>
      </c>
      <c r="V1215" s="99" t="s">
        <v>119</v>
      </c>
      <c r="W1215" s="99" t="s">
        <v>83</v>
      </c>
      <c r="X1215" s="101" t="s">
        <v>531</v>
      </c>
      <c r="Y1215" s="101" t="s">
        <v>761</v>
      </c>
      <c r="Z1215" s="99" t="s">
        <v>727</v>
      </c>
      <c r="AA1215" s="101" t="s">
        <v>103</v>
      </c>
      <c r="AB1215" s="101" t="s">
        <v>1211</v>
      </c>
      <c r="AC1215" s="101" t="s">
        <v>1211</v>
      </c>
      <c r="AD1215" s="99" t="s">
        <v>86</v>
      </c>
      <c r="AE1215" s="13">
        <v>42265</v>
      </c>
      <c r="AF1215" s="13">
        <v>42270</v>
      </c>
      <c r="AG1215" s="4">
        <f t="shared" ca="1" si="18"/>
        <v>3</v>
      </c>
      <c r="AH1215" s="32">
        <v>42254</v>
      </c>
      <c r="AI1215" s="15" t="s">
        <v>338</v>
      </c>
      <c r="AJ1215" s="101" t="s">
        <v>886</v>
      </c>
      <c r="AK1215" s="101" t="s">
        <v>887</v>
      </c>
      <c r="AL1215" s="84" t="s">
        <v>13814</v>
      </c>
      <c r="AM1215" s="84" t="s">
        <v>14923</v>
      </c>
      <c r="AN1215" s="84" t="s">
        <v>12046</v>
      </c>
      <c r="AO1215" s="84" t="s">
        <v>7240</v>
      </c>
      <c r="AP1215" s="80" t="s">
        <v>152</v>
      </c>
      <c r="AQ1215" s="5" t="s">
        <v>9313</v>
      </c>
      <c r="AR1215" s="25" t="s">
        <v>6461</v>
      </c>
      <c r="AS1215" s="101" t="s">
        <v>993</v>
      </c>
      <c r="AT1215" s="101" t="s">
        <v>993</v>
      </c>
      <c r="AU1215" s="101" t="s">
        <v>90</v>
      </c>
      <c r="AV1215" s="99" t="s">
        <v>1499</v>
      </c>
      <c r="AW1215" s="99" t="s">
        <v>5723</v>
      </c>
      <c r="AX1215" s="256" t="s">
        <v>130</v>
      </c>
      <c r="AY1215" s="99" t="s">
        <v>79</v>
      </c>
      <c r="AZ1215" s="99" t="s">
        <v>79</v>
      </c>
      <c r="BA1215" s="101" t="s">
        <v>1055</v>
      </c>
      <c r="BB1215" s="18">
        <v>42265</v>
      </c>
      <c r="BC1215" s="6" t="s">
        <v>993</v>
      </c>
      <c r="BD1215" s="12">
        <v>4</v>
      </c>
      <c r="BE1215" s="102" t="s">
        <v>7217</v>
      </c>
      <c r="BF1215" s="16">
        <v>320000000</v>
      </c>
      <c r="BG1215" s="16">
        <v>50000</v>
      </c>
      <c r="BH1215" s="16">
        <v>50000</v>
      </c>
      <c r="BI1215" s="16">
        <v>50000</v>
      </c>
      <c r="BJ1215" s="16">
        <v>20000</v>
      </c>
      <c r="BK1215" s="80" t="s">
        <v>993</v>
      </c>
      <c r="BL1215" s="5" t="s">
        <v>86</v>
      </c>
      <c r="BM1215" s="5" t="s">
        <v>993</v>
      </c>
      <c r="BN1215" s="5" t="s">
        <v>342</v>
      </c>
      <c r="BO1215" s="6" t="s">
        <v>646</v>
      </c>
      <c r="BP1215" s="6" t="s">
        <v>91</v>
      </c>
      <c r="BQ1215" s="82" t="s">
        <v>993</v>
      </c>
      <c r="BR1215" s="82" t="s">
        <v>993</v>
      </c>
      <c r="BS1215" s="6" t="s">
        <v>385</v>
      </c>
      <c r="BT1215" s="6" t="s">
        <v>993</v>
      </c>
      <c r="BU1215" s="6" t="s">
        <v>1036</v>
      </c>
      <c r="BV1215" s="27" t="s">
        <v>993</v>
      </c>
      <c r="BW1215" s="5"/>
      <c r="BX1215" s="5"/>
      <c r="BY1215" s="5" t="s">
        <v>1192</v>
      </c>
      <c r="BZ1215" s="5" t="s">
        <v>1294</v>
      </c>
      <c r="CA1215" s="5" t="s">
        <v>386</v>
      </c>
      <c r="CB1215" s="5" t="s">
        <v>347</v>
      </c>
      <c r="CC1215" s="6" t="s">
        <v>13136</v>
      </c>
      <c r="CD1215" s="42" t="s">
        <v>7062</v>
      </c>
      <c r="CE1215" s="4">
        <v>3187072331</v>
      </c>
      <c r="CF1215" s="43" t="s">
        <v>6749</v>
      </c>
      <c r="CG1215" s="7" t="s">
        <v>189</v>
      </c>
      <c r="CH1215" s="7">
        <v>0</v>
      </c>
      <c r="CI1215" s="7">
        <v>0</v>
      </c>
      <c r="CJ1215" s="88">
        <v>0</v>
      </c>
      <c r="CK1215" s="88" t="s">
        <v>1059</v>
      </c>
      <c r="CL1215" s="88" t="s">
        <v>1060</v>
      </c>
      <c r="CM1215" s="313" t="s">
        <v>1061</v>
      </c>
      <c r="CN1215" s="313" t="s">
        <v>1062</v>
      </c>
      <c r="CO1215" s="313" t="s">
        <v>1063</v>
      </c>
      <c r="CP1215" s="8">
        <v>3164462370</v>
      </c>
      <c r="CQ1215" s="8" t="s">
        <v>1064</v>
      </c>
      <c r="CR1215" s="21"/>
      <c r="CS1215" s="21" t="s">
        <v>13110</v>
      </c>
      <c r="CT1215" s="21" t="s">
        <v>6674</v>
      </c>
      <c r="CU1215" s="20" t="s">
        <v>993</v>
      </c>
      <c r="CV1215" s="262" t="s">
        <v>993</v>
      </c>
      <c r="CW1215" s="11" t="s">
        <v>7735</v>
      </c>
      <c r="CX1215" s="86" t="s">
        <v>993</v>
      </c>
      <c r="CY1215" s="86" t="s">
        <v>12898</v>
      </c>
      <c r="CZ1215" s="86" t="s">
        <v>12899</v>
      </c>
      <c r="DA1215" s="86" t="s">
        <v>130</v>
      </c>
      <c r="DB1215" s="86" t="s">
        <v>12906</v>
      </c>
      <c r="DC1215" s="6" t="s">
        <v>993</v>
      </c>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row>
    <row r="1216" spans="1:129" ht="20.25" customHeight="1" x14ac:dyDescent="0.25">
      <c r="A1216" s="327"/>
      <c r="B1216" s="83">
        <v>163</v>
      </c>
      <c r="C1216" s="449">
        <v>1534</v>
      </c>
      <c r="D1216" s="113" t="s">
        <v>11447</v>
      </c>
      <c r="E1216" s="253" t="s">
        <v>2021</v>
      </c>
      <c r="F1216" s="256" t="s">
        <v>114</v>
      </c>
      <c r="G1216" s="256" t="s">
        <v>11828</v>
      </c>
      <c r="H1216" s="255" t="s">
        <v>993</v>
      </c>
      <c r="I1216" s="256" t="s">
        <v>7832</v>
      </c>
      <c r="J1216" s="256" t="s">
        <v>7833</v>
      </c>
      <c r="K1216" s="256" t="s">
        <v>12245</v>
      </c>
      <c r="L1216" s="121">
        <v>280</v>
      </c>
      <c r="M1216" s="30" t="s">
        <v>2022</v>
      </c>
      <c r="N1216" s="30" t="s">
        <v>2023</v>
      </c>
      <c r="O1216" s="12" t="s">
        <v>2024</v>
      </c>
      <c r="P1216" s="101" t="s">
        <v>79</v>
      </c>
      <c r="Q1216" s="30" t="s">
        <v>79</v>
      </c>
      <c r="R1216" s="30" t="s">
        <v>6669</v>
      </c>
      <c r="S1216" s="101" t="s">
        <v>6464</v>
      </c>
      <c r="T1216" s="100" t="s">
        <v>6488</v>
      </c>
      <c r="U1216" s="98">
        <v>130200002287</v>
      </c>
      <c r="V1216" s="99" t="s">
        <v>119</v>
      </c>
      <c r="W1216" s="99" t="s">
        <v>83</v>
      </c>
      <c r="X1216" s="125" t="s">
        <v>531</v>
      </c>
      <c r="Y1216" s="101" t="s">
        <v>761</v>
      </c>
      <c r="Z1216" s="99" t="s">
        <v>727</v>
      </c>
      <c r="AA1216" s="125" t="s">
        <v>103</v>
      </c>
      <c r="AB1216" s="101" t="s">
        <v>1088</v>
      </c>
      <c r="AC1216" s="125" t="s">
        <v>1088</v>
      </c>
      <c r="AD1216" s="99" t="s">
        <v>86</v>
      </c>
      <c r="AE1216" s="13">
        <v>42229</v>
      </c>
      <c r="AF1216" s="13">
        <v>42300</v>
      </c>
      <c r="AG1216" s="4">
        <f t="shared" ca="1" si="18"/>
        <v>4</v>
      </c>
      <c r="AH1216" s="32">
        <v>42268</v>
      </c>
      <c r="AI1216" s="122" t="s">
        <v>338</v>
      </c>
      <c r="AJ1216" s="101" t="s">
        <v>886</v>
      </c>
      <c r="AK1216" s="101" t="s">
        <v>887</v>
      </c>
      <c r="AL1216" s="84" t="s">
        <v>13824</v>
      </c>
      <c r="AM1216" s="84" t="s">
        <v>14929</v>
      </c>
      <c r="AN1216" s="84" t="s">
        <v>12046</v>
      </c>
      <c r="AO1216" s="84" t="s">
        <v>7240</v>
      </c>
      <c r="AP1216" s="80" t="s">
        <v>152</v>
      </c>
      <c r="AQ1216" s="5" t="s">
        <v>9332</v>
      </c>
      <c r="AR1216" s="25">
        <v>2803</v>
      </c>
      <c r="AS1216" s="101" t="s">
        <v>993</v>
      </c>
      <c r="AT1216" s="101" t="s">
        <v>993</v>
      </c>
      <c r="AU1216" s="125" t="s">
        <v>90</v>
      </c>
      <c r="AV1216" s="99" t="s">
        <v>1499</v>
      </c>
      <c r="AW1216" s="99" t="s">
        <v>498</v>
      </c>
      <c r="AX1216" s="256" t="s">
        <v>130</v>
      </c>
      <c r="AY1216" s="99" t="s">
        <v>79</v>
      </c>
      <c r="AZ1216" s="99" t="s">
        <v>79</v>
      </c>
      <c r="BA1216" s="99" t="s">
        <v>10678</v>
      </c>
      <c r="BB1216" s="18">
        <v>42285</v>
      </c>
      <c r="BC1216" s="6" t="s">
        <v>993</v>
      </c>
      <c r="BD1216" s="33">
        <v>4</v>
      </c>
      <c r="BE1216" s="102" t="s">
        <v>7217</v>
      </c>
      <c r="BF1216" s="16">
        <v>320000000</v>
      </c>
      <c r="BG1216" s="38">
        <v>50000</v>
      </c>
      <c r="BH1216" s="38">
        <v>50000</v>
      </c>
      <c r="BI1216" s="38">
        <v>50000</v>
      </c>
      <c r="BJ1216" s="38">
        <v>20000</v>
      </c>
      <c r="BK1216" s="390" t="s">
        <v>993</v>
      </c>
      <c r="BL1216" s="34" t="s">
        <v>86</v>
      </c>
      <c r="BM1216" s="34" t="s">
        <v>993</v>
      </c>
      <c r="BN1216" s="34" t="s">
        <v>342</v>
      </c>
      <c r="BO1216" s="126" t="s">
        <v>646</v>
      </c>
      <c r="BP1216" s="6" t="s">
        <v>91</v>
      </c>
      <c r="BQ1216" s="82" t="s">
        <v>993</v>
      </c>
      <c r="BR1216" s="82" t="s">
        <v>993</v>
      </c>
      <c r="BS1216" s="126" t="s">
        <v>385</v>
      </c>
      <c r="BT1216" s="6" t="s">
        <v>993</v>
      </c>
      <c r="BU1216" s="126" t="s">
        <v>1036</v>
      </c>
      <c r="BV1216" s="108" t="s">
        <v>993</v>
      </c>
      <c r="BW1216" s="34"/>
      <c r="BX1216" s="34"/>
      <c r="BY1216" s="5" t="s">
        <v>1192</v>
      </c>
      <c r="BZ1216" s="5" t="s">
        <v>1294</v>
      </c>
      <c r="CA1216" s="5" t="s">
        <v>386</v>
      </c>
      <c r="CB1216" s="5" t="s">
        <v>347</v>
      </c>
      <c r="CC1216" s="6" t="s">
        <v>13136</v>
      </c>
      <c r="CD1216" s="42" t="s">
        <v>7062</v>
      </c>
      <c r="CE1216" s="4">
        <v>3187072331</v>
      </c>
      <c r="CF1216" s="43" t="s">
        <v>6749</v>
      </c>
      <c r="CG1216" s="7" t="s">
        <v>189</v>
      </c>
      <c r="CH1216" s="7">
        <v>0</v>
      </c>
      <c r="CI1216" s="7">
        <v>0</v>
      </c>
      <c r="CJ1216" s="88">
        <v>0</v>
      </c>
      <c r="CK1216" s="88" t="s">
        <v>2026</v>
      </c>
      <c r="CL1216" s="88" t="s">
        <v>2027</v>
      </c>
      <c r="CM1216" s="313">
        <v>3188832333</v>
      </c>
      <c r="CN1216" s="313" t="s">
        <v>2028</v>
      </c>
      <c r="CO1216" s="313" t="s">
        <v>2029</v>
      </c>
      <c r="CP1216" s="8">
        <v>3188832024</v>
      </c>
      <c r="CQ1216" s="8" t="s">
        <v>2030</v>
      </c>
      <c r="CR1216" s="21"/>
      <c r="CS1216" s="21" t="s">
        <v>12370</v>
      </c>
      <c r="CT1216" s="103" t="s">
        <v>6674</v>
      </c>
      <c r="CU1216" s="20" t="s">
        <v>993</v>
      </c>
      <c r="CV1216" s="262" t="s">
        <v>993</v>
      </c>
      <c r="CW1216" s="11" t="s">
        <v>7735</v>
      </c>
      <c r="CX1216" s="86" t="s">
        <v>993</v>
      </c>
      <c r="CY1216" s="86" t="s">
        <v>12898</v>
      </c>
      <c r="CZ1216" s="86" t="s">
        <v>12899</v>
      </c>
      <c r="DA1216" s="86" t="s">
        <v>130</v>
      </c>
      <c r="DB1216" s="86" t="s">
        <v>12906</v>
      </c>
      <c r="DC1216" s="126" t="s">
        <v>993</v>
      </c>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row>
    <row r="1217" spans="1:129" ht="20.25" customHeight="1" x14ac:dyDescent="0.25">
      <c r="A1217" s="327"/>
      <c r="B1217" s="83">
        <v>432</v>
      </c>
      <c r="C1217" s="449">
        <v>1535</v>
      </c>
      <c r="D1217" s="113" t="s">
        <v>11440</v>
      </c>
      <c r="E1217" s="253" t="s">
        <v>15285</v>
      </c>
      <c r="F1217" s="256" t="s">
        <v>114</v>
      </c>
      <c r="G1217" s="256" t="s">
        <v>11828</v>
      </c>
      <c r="H1217" s="101" t="s">
        <v>993</v>
      </c>
      <c r="I1217" s="101" t="s">
        <v>1977</v>
      </c>
      <c r="J1217" s="256" t="s">
        <v>7835</v>
      </c>
      <c r="K1217" s="256" t="s">
        <v>12257</v>
      </c>
      <c r="L1217" s="98">
        <v>770</v>
      </c>
      <c r="M1217" s="101" t="s">
        <v>1977</v>
      </c>
      <c r="N1217" s="101" t="s">
        <v>1976</v>
      </c>
      <c r="O1217" s="12" t="s">
        <v>1978</v>
      </c>
      <c r="P1217" s="27" t="s">
        <v>79</v>
      </c>
      <c r="Q1217" s="30" t="s">
        <v>79</v>
      </c>
      <c r="R1217" s="30" t="s">
        <v>6669</v>
      </c>
      <c r="S1217" s="101" t="s">
        <v>6464</v>
      </c>
      <c r="T1217" s="100" t="s">
        <v>6486</v>
      </c>
      <c r="U1217" s="98">
        <v>130200002719</v>
      </c>
      <c r="V1217" s="99" t="s">
        <v>119</v>
      </c>
      <c r="W1217" s="99" t="s">
        <v>195</v>
      </c>
      <c r="X1217" s="101" t="s">
        <v>531</v>
      </c>
      <c r="Y1217" s="101" t="s">
        <v>761</v>
      </c>
      <c r="Z1217" s="99" t="s">
        <v>939</v>
      </c>
      <c r="AA1217" s="101" t="s">
        <v>103</v>
      </c>
      <c r="AB1217" s="101" t="s">
        <v>1088</v>
      </c>
      <c r="AC1217" s="101" t="s">
        <v>1088</v>
      </c>
      <c r="AD1217" s="99" t="s">
        <v>86</v>
      </c>
      <c r="AE1217" s="13">
        <v>42229</v>
      </c>
      <c r="AF1217" s="13">
        <v>42282</v>
      </c>
      <c r="AG1217" s="4">
        <f t="shared" ca="1" si="18"/>
        <v>4</v>
      </c>
      <c r="AH1217" s="32">
        <v>42266</v>
      </c>
      <c r="AI1217" s="15" t="s">
        <v>338</v>
      </c>
      <c r="AJ1217" s="101" t="s">
        <v>886</v>
      </c>
      <c r="AK1217" s="101" t="s">
        <v>887</v>
      </c>
      <c r="AL1217" s="84" t="s">
        <v>13820</v>
      </c>
      <c r="AM1217" s="84" t="s">
        <v>14304</v>
      </c>
      <c r="AN1217" s="84" t="s">
        <v>12046</v>
      </c>
      <c r="AO1217" s="84" t="s">
        <v>7240</v>
      </c>
      <c r="AP1217" s="80" t="s">
        <v>152</v>
      </c>
      <c r="AQ1217" s="5" t="s">
        <v>9325</v>
      </c>
      <c r="AR1217" s="25">
        <v>7704</v>
      </c>
      <c r="AS1217" s="101" t="s">
        <v>993</v>
      </c>
      <c r="AT1217" s="101" t="s">
        <v>993</v>
      </c>
      <c r="AU1217" s="101" t="s">
        <v>189</v>
      </c>
      <c r="AV1217" s="99" t="s">
        <v>993</v>
      </c>
      <c r="AW1217" s="99" t="s">
        <v>839</v>
      </c>
      <c r="AX1217" s="256" t="s">
        <v>130</v>
      </c>
      <c r="AY1217" s="99" t="s">
        <v>189</v>
      </c>
      <c r="AZ1217" s="99" t="s">
        <v>79</v>
      </c>
      <c r="BA1217" s="99" t="s">
        <v>10678</v>
      </c>
      <c r="BB1217" s="18">
        <v>42279</v>
      </c>
      <c r="BC1217" s="6" t="s">
        <v>993</v>
      </c>
      <c r="BD1217" s="12">
        <v>4</v>
      </c>
      <c r="BE1217" s="102" t="s">
        <v>7712</v>
      </c>
      <c r="BF1217" s="16">
        <v>320000000</v>
      </c>
      <c r="BG1217" s="16">
        <v>50000</v>
      </c>
      <c r="BH1217" s="16">
        <v>50000</v>
      </c>
      <c r="BI1217" s="16">
        <v>50000</v>
      </c>
      <c r="BJ1217" s="16">
        <v>20000</v>
      </c>
      <c r="BK1217" s="80" t="s">
        <v>993</v>
      </c>
      <c r="BL1217" s="5" t="s">
        <v>86</v>
      </c>
      <c r="BM1217" s="5" t="s">
        <v>993</v>
      </c>
      <c r="BN1217" s="5" t="s">
        <v>342</v>
      </c>
      <c r="BO1217" s="6" t="s">
        <v>13058</v>
      </c>
      <c r="BP1217" s="6" t="s">
        <v>91</v>
      </c>
      <c r="BQ1217" s="82" t="s">
        <v>993</v>
      </c>
      <c r="BR1217" s="82" t="s">
        <v>993</v>
      </c>
      <c r="BS1217" s="6" t="s">
        <v>385</v>
      </c>
      <c r="BT1217" s="6" t="s">
        <v>993</v>
      </c>
      <c r="BU1217" s="6" t="s">
        <v>189</v>
      </c>
      <c r="BV1217" s="27" t="s">
        <v>993</v>
      </c>
      <c r="BW1217" s="5"/>
      <c r="BX1217" s="5"/>
      <c r="BY1217" s="5" t="s">
        <v>1192</v>
      </c>
      <c r="BZ1217" s="5" t="s">
        <v>1294</v>
      </c>
      <c r="CA1217" s="5" t="s">
        <v>386</v>
      </c>
      <c r="CB1217" s="5" t="s">
        <v>347</v>
      </c>
      <c r="CC1217" s="6" t="s">
        <v>13136</v>
      </c>
      <c r="CD1217" s="42" t="s">
        <v>7062</v>
      </c>
      <c r="CE1217" s="4">
        <v>3187072331</v>
      </c>
      <c r="CF1217" s="43" t="s">
        <v>6749</v>
      </c>
      <c r="CG1217" s="7" t="s">
        <v>189</v>
      </c>
      <c r="CH1217" s="7">
        <v>0</v>
      </c>
      <c r="CI1217" s="7">
        <v>0</v>
      </c>
      <c r="CJ1217" s="88">
        <v>0</v>
      </c>
      <c r="CK1217" s="88" t="s">
        <v>1979</v>
      </c>
      <c r="CL1217" s="88" t="s">
        <v>1980</v>
      </c>
      <c r="CM1217" s="313">
        <v>3165278324</v>
      </c>
      <c r="CN1217" s="313" t="s">
        <v>1981</v>
      </c>
      <c r="CO1217" s="313" t="s">
        <v>1982</v>
      </c>
      <c r="CP1217" s="8">
        <v>3165278319</v>
      </c>
      <c r="CQ1217" s="8" t="s">
        <v>1983</v>
      </c>
      <c r="CR1217" s="21"/>
      <c r="CS1217" s="21" t="s">
        <v>189</v>
      </c>
      <c r="CT1217" s="103" t="s">
        <v>1174</v>
      </c>
      <c r="CU1217" s="20" t="s">
        <v>993</v>
      </c>
      <c r="CV1217" s="262" t="s">
        <v>993</v>
      </c>
      <c r="CW1217" s="11" t="s">
        <v>7735</v>
      </c>
      <c r="CX1217" s="86" t="s">
        <v>993</v>
      </c>
      <c r="CY1217" s="86" t="s">
        <v>12900</v>
      </c>
      <c r="CZ1217" s="86" t="s">
        <v>12940</v>
      </c>
      <c r="DA1217" s="86" t="s">
        <v>130</v>
      </c>
      <c r="DB1217" s="86" t="s">
        <v>12906</v>
      </c>
      <c r="DC1217" s="6" t="s">
        <v>13117</v>
      </c>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row>
    <row r="1218" spans="1:129" ht="20.25" customHeight="1" x14ac:dyDescent="0.25">
      <c r="A1218" s="327"/>
      <c r="B1218" s="83">
        <v>290</v>
      </c>
      <c r="C1218" s="449">
        <v>1536</v>
      </c>
      <c r="D1218" s="113" t="s">
        <v>11457</v>
      </c>
      <c r="E1218" s="253" t="s">
        <v>11885</v>
      </c>
      <c r="F1218" s="256" t="s">
        <v>114</v>
      </c>
      <c r="G1218" s="256" t="s">
        <v>11828</v>
      </c>
      <c r="H1218" s="255" t="s">
        <v>993</v>
      </c>
      <c r="I1218" s="256" t="s">
        <v>115</v>
      </c>
      <c r="J1218" s="256" t="s">
        <v>7775</v>
      </c>
      <c r="K1218" s="256" t="s">
        <v>12255</v>
      </c>
      <c r="L1218" s="98">
        <v>423</v>
      </c>
      <c r="M1218" s="256" t="s">
        <v>897</v>
      </c>
      <c r="N1218" s="99" t="s">
        <v>898</v>
      </c>
      <c r="O1218" s="12" t="s">
        <v>899</v>
      </c>
      <c r="P1218" s="101" t="s">
        <v>79</v>
      </c>
      <c r="Q1218" s="30" t="s">
        <v>79</v>
      </c>
      <c r="R1218" s="30" t="s">
        <v>6669</v>
      </c>
      <c r="S1218" s="101" t="s">
        <v>6464</v>
      </c>
      <c r="T1218" s="100" t="s">
        <v>6544</v>
      </c>
      <c r="U1218" s="98">
        <v>130200002277</v>
      </c>
      <c r="V1218" s="99" t="s">
        <v>119</v>
      </c>
      <c r="W1218" s="99" t="s">
        <v>83</v>
      </c>
      <c r="X1218" s="101" t="s">
        <v>531</v>
      </c>
      <c r="Y1218" s="101" t="s">
        <v>761</v>
      </c>
      <c r="Z1218" s="99" t="s">
        <v>1179</v>
      </c>
      <c r="AA1218" s="101" t="s">
        <v>103</v>
      </c>
      <c r="AB1218" s="101" t="s">
        <v>1088</v>
      </c>
      <c r="AC1218" s="101" t="s">
        <v>1088</v>
      </c>
      <c r="AD1218" s="13" t="s">
        <v>86</v>
      </c>
      <c r="AE1218" s="13">
        <v>42229</v>
      </c>
      <c r="AF1218" s="13">
        <v>42313</v>
      </c>
      <c r="AG1218" s="4">
        <f t="shared" ca="1" si="18"/>
        <v>4</v>
      </c>
      <c r="AH1218" s="32">
        <v>42266</v>
      </c>
      <c r="AI1218" s="15" t="s">
        <v>338</v>
      </c>
      <c r="AJ1218" s="101" t="s">
        <v>886</v>
      </c>
      <c r="AK1218" s="101" t="s">
        <v>887</v>
      </c>
      <c r="AL1218" s="84" t="s">
        <v>13830</v>
      </c>
      <c r="AM1218" s="84" t="s">
        <v>14934</v>
      </c>
      <c r="AN1218" s="84" t="s">
        <v>12046</v>
      </c>
      <c r="AO1218" s="84" t="s">
        <v>7240</v>
      </c>
      <c r="AP1218" s="80" t="s">
        <v>152</v>
      </c>
      <c r="AQ1218" s="5" t="s">
        <v>9343</v>
      </c>
      <c r="AR1218" s="25">
        <v>5154</v>
      </c>
      <c r="AS1218" s="101" t="s">
        <v>993</v>
      </c>
      <c r="AT1218" s="101" t="s">
        <v>993</v>
      </c>
      <c r="AU1218" s="99" t="s">
        <v>90</v>
      </c>
      <c r="AV1218" s="99" t="s">
        <v>906</v>
      </c>
      <c r="AW1218" s="99" t="s">
        <v>115</v>
      </c>
      <c r="AX1218" s="256" t="s">
        <v>86</v>
      </c>
      <c r="AY1218" s="99" t="s">
        <v>79</v>
      </c>
      <c r="AZ1218" s="99" t="s">
        <v>79</v>
      </c>
      <c r="BA1218" s="101" t="s">
        <v>1055</v>
      </c>
      <c r="BB1218" s="18">
        <v>42312</v>
      </c>
      <c r="BC1218" s="6" t="s">
        <v>993</v>
      </c>
      <c r="BD1218" s="12">
        <v>4</v>
      </c>
      <c r="BE1218" s="102" t="s">
        <v>7217</v>
      </c>
      <c r="BF1218" s="16">
        <v>320000000</v>
      </c>
      <c r="BG1218" s="16">
        <v>50000</v>
      </c>
      <c r="BH1218" s="16">
        <v>50000</v>
      </c>
      <c r="BI1218" s="16">
        <v>50000</v>
      </c>
      <c r="BJ1218" s="16">
        <v>20000</v>
      </c>
      <c r="BK1218" s="80" t="s">
        <v>993</v>
      </c>
      <c r="BL1218" s="5" t="s">
        <v>86</v>
      </c>
      <c r="BM1218" s="5" t="s">
        <v>993</v>
      </c>
      <c r="BN1218" s="5" t="s">
        <v>342</v>
      </c>
      <c r="BO1218" s="6" t="s">
        <v>13058</v>
      </c>
      <c r="BP1218" s="6" t="s">
        <v>91</v>
      </c>
      <c r="BQ1218" s="82" t="s">
        <v>993</v>
      </c>
      <c r="BR1218" s="82" t="s">
        <v>993</v>
      </c>
      <c r="BS1218" s="6" t="s">
        <v>385</v>
      </c>
      <c r="BT1218" s="6" t="s">
        <v>993</v>
      </c>
      <c r="BU1218" s="6" t="s">
        <v>1036</v>
      </c>
      <c r="BV1218" s="27" t="s">
        <v>1754</v>
      </c>
      <c r="BW1218" s="5"/>
      <c r="BX1218" s="5"/>
      <c r="BY1218" s="5" t="s">
        <v>1192</v>
      </c>
      <c r="BZ1218" s="5" t="s">
        <v>1776</v>
      </c>
      <c r="CA1218" s="5" t="s">
        <v>386</v>
      </c>
      <c r="CB1218" s="5" t="s">
        <v>347</v>
      </c>
      <c r="CC1218" s="6" t="s">
        <v>13136</v>
      </c>
      <c r="CD1218" s="42" t="s">
        <v>7062</v>
      </c>
      <c r="CE1218" s="4">
        <v>3187072331</v>
      </c>
      <c r="CF1218" s="43" t="s">
        <v>6749</v>
      </c>
      <c r="CG1218" s="7" t="s">
        <v>189</v>
      </c>
      <c r="CH1218" s="7">
        <v>0</v>
      </c>
      <c r="CI1218" s="7">
        <v>0</v>
      </c>
      <c r="CJ1218" s="88">
        <v>0</v>
      </c>
      <c r="CK1218" s="88" t="s">
        <v>15188</v>
      </c>
      <c r="CL1218" s="88" t="s">
        <v>15189</v>
      </c>
      <c r="CM1218" s="313">
        <v>3164817650</v>
      </c>
      <c r="CN1218" s="313" t="s">
        <v>913</v>
      </c>
      <c r="CO1218" s="313" t="s">
        <v>2135</v>
      </c>
      <c r="CP1218" s="8">
        <v>3165247563</v>
      </c>
      <c r="CQ1218" s="8" t="s">
        <v>915</v>
      </c>
      <c r="CR1218" s="21"/>
      <c r="CS1218" s="21" t="s">
        <v>6674</v>
      </c>
      <c r="CT1218" s="103" t="s">
        <v>1026</v>
      </c>
      <c r="CU1218" s="20" t="s">
        <v>993</v>
      </c>
      <c r="CV1218" s="262" t="s">
        <v>993</v>
      </c>
      <c r="CW1218" s="11" t="s">
        <v>7735</v>
      </c>
      <c r="CX1218" s="86" t="s">
        <v>993</v>
      </c>
      <c r="CY1218" s="86" t="s">
        <v>12898</v>
      </c>
      <c r="CZ1218" s="86" t="s">
        <v>12899</v>
      </c>
      <c r="DA1218" s="86" t="s">
        <v>130</v>
      </c>
      <c r="DB1218" s="86" t="s">
        <v>12906</v>
      </c>
      <c r="DC1218" s="6" t="s">
        <v>13117</v>
      </c>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row>
    <row r="1219" spans="1:129" ht="20.25" customHeight="1" x14ac:dyDescent="0.25">
      <c r="A1219" s="327"/>
      <c r="B1219" s="83">
        <v>308</v>
      </c>
      <c r="C1219" s="449">
        <v>1537</v>
      </c>
      <c r="D1219" s="113" t="s">
        <v>11446</v>
      </c>
      <c r="E1219" s="253" t="s">
        <v>5900</v>
      </c>
      <c r="F1219" s="256" t="s">
        <v>114</v>
      </c>
      <c r="G1219" s="256" t="s">
        <v>11834</v>
      </c>
      <c r="H1219" s="256" t="s">
        <v>993</v>
      </c>
      <c r="I1219" s="256" t="s">
        <v>3751</v>
      </c>
      <c r="J1219" s="256" t="s">
        <v>7859</v>
      </c>
      <c r="K1219" s="256" t="s">
        <v>12256</v>
      </c>
      <c r="L1219" s="98">
        <v>466</v>
      </c>
      <c r="M1219" s="256" t="s">
        <v>3752</v>
      </c>
      <c r="N1219" s="99" t="s">
        <v>3753</v>
      </c>
      <c r="O1219" s="12">
        <v>7266162</v>
      </c>
      <c r="P1219" s="27" t="s">
        <v>79</v>
      </c>
      <c r="Q1219" s="30" t="s">
        <v>79</v>
      </c>
      <c r="R1219" s="30" t="s">
        <v>6669</v>
      </c>
      <c r="S1219" s="101" t="s">
        <v>6464</v>
      </c>
      <c r="T1219" s="100" t="s">
        <v>6540</v>
      </c>
      <c r="U1219" s="98">
        <v>130200002286</v>
      </c>
      <c r="V1219" s="99" t="s">
        <v>119</v>
      </c>
      <c r="W1219" s="99" t="s">
        <v>83</v>
      </c>
      <c r="X1219" s="101" t="s">
        <v>531</v>
      </c>
      <c r="Y1219" s="101" t="s">
        <v>761</v>
      </c>
      <c r="Z1219" s="99" t="s">
        <v>727</v>
      </c>
      <c r="AA1219" s="101" t="s">
        <v>103</v>
      </c>
      <c r="AB1219" s="101" t="s">
        <v>1088</v>
      </c>
      <c r="AC1219" s="101" t="s">
        <v>1088</v>
      </c>
      <c r="AD1219" s="99" t="s">
        <v>86</v>
      </c>
      <c r="AE1219" s="13">
        <v>42229</v>
      </c>
      <c r="AF1219" s="13">
        <v>42298</v>
      </c>
      <c r="AG1219" s="4">
        <f t="shared" ca="1" si="18"/>
        <v>4</v>
      </c>
      <c r="AH1219" s="32">
        <v>42273</v>
      </c>
      <c r="AI1219" s="15" t="s">
        <v>338</v>
      </c>
      <c r="AJ1219" s="101" t="s">
        <v>886</v>
      </c>
      <c r="AK1219" s="101" t="s">
        <v>887</v>
      </c>
      <c r="AL1219" s="84" t="s">
        <v>13823</v>
      </c>
      <c r="AM1219" s="84" t="s">
        <v>14817</v>
      </c>
      <c r="AN1219" s="84" t="s">
        <v>12046</v>
      </c>
      <c r="AO1219" s="84" t="s">
        <v>7240</v>
      </c>
      <c r="AP1219" s="80" t="s">
        <v>152</v>
      </c>
      <c r="AQ1219" s="5" t="s">
        <v>9331</v>
      </c>
      <c r="AR1219" s="25">
        <v>4666</v>
      </c>
      <c r="AS1219" s="101" t="s">
        <v>993</v>
      </c>
      <c r="AT1219" s="101" t="s">
        <v>993</v>
      </c>
      <c r="AU1219" s="99" t="s">
        <v>90</v>
      </c>
      <c r="AV1219" s="99" t="s">
        <v>1499</v>
      </c>
      <c r="AW1219" s="99" t="s">
        <v>1893</v>
      </c>
      <c r="AX1219" s="256" t="s">
        <v>130</v>
      </c>
      <c r="AY1219" s="99" t="s">
        <v>79</v>
      </c>
      <c r="AZ1219" s="99" t="s">
        <v>79</v>
      </c>
      <c r="BA1219" s="101" t="s">
        <v>1055</v>
      </c>
      <c r="BB1219" s="18">
        <v>42293</v>
      </c>
      <c r="BC1219" s="6" t="s">
        <v>993</v>
      </c>
      <c r="BD1219" s="12">
        <v>4</v>
      </c>
      <c r="BE1219" s="102" t="s">
        <v>7217</v>
      </c>
      <c r="BF1219" s="16">
        <v>320000000</v>
      </c>
      <c r="BG1219" s="16">
        <v>50000</v>
      </c>
      <c r="BH1219" s="16">
        <v>50000</v>
      </c>
      <c r="BI1219" s="16">
        <v>50000</v>
      </c>
      <c r="BJ1219" s="16">
        <v>20000</v>
      </c>
      <c r="BK1219" s="80" t="s">
        <v>993</v>
      </c>
      <c r="BL1219" s="5" t="s">
        <v>86</v>
      </c>
      <c r="BM1219" s="5" t="s">
        <v>993</v>
      </c>
      <c r="BN1219" s="5" t="s">
        <v>342</v>
      </c>
      <c r="BO1219" s="6" t="s">
        <v>13058</v>
      </c>
      <c r="BP1219" s="6" t="s">
        <v>91</v>
      </c>
      <c r="BQ1219" s="82" t="s">
        <v>993</v>
      </c>
      <c r="BR1219" s="82" t="s">
        <v>993</v>
      </c>
      <c r="BS1219" s="6" t="s">
        <v>385</v>
      </c>
      <c r="BT1219" s="6" t="s">
        <v>993</v>
      </c>
      <c r="BU1219" s="6" t="s">
        <v>1036</v>
      </c>
      <c r="BV1219" s="27" t="s">
        <v>1754</v>
      </c>
      <c r="BW1219" s="5"/>
      <c r="BX1219" s="5"/>
      <c r="BY1219" s="5" t="s">
        <v>1192</v>
      </c>
      <c r="BZ1219" s="5" t="s">
        <v>2958</v>
      </c>
      <c r="CA1219" s="5" t="s">
        <v>386</v>
      </c>
      <c r="CB1219" s="5" t="s">
        <v>347</v>
      </c>
      <c r="CC1219" s="6" t="s">
        <v>13136</v>
      </c>
      <c r="CD1219" s="42" t="s">
        <v>7062</v>
      </c>
      <c r="CE1219" s="4">
        <v>3187072331</v>
      </c>
      <c r="CF1219" s="43" t="s">
        <v>6749</v>
      </c>
      <c r="CG1219" s="7" t="s">
        <v>189</v>
      </c>
      <c r="CH1219" s="7">
        <v>0</v>
      </c>
      <c r="CI1219" s="7">
        <v>0</v>
      </c>
      <c r="CJ1219" s="88">
        <v>0</v>
      </c>
      <c r="CK1219" s="88" t="s">
        <v>3755</v>
      </c>
      <c r="CL1219" s="88" t="s">
        <v>3756</v>
      </c>
      <c r="CM1219" s="313">
        <v>3165245258</v>
      </c>
      <c r="CN1219" s="313" t="s">
        <v>3757</v>
      </c>
      <c r="CO1219" s="313" t="s">
        <v>3758</v>
      </c>
      <c r="CP1219" s="8">
        <v>3165265078</v>
      </c>
      <c r="CQ1219" s="8" t="s">
        <v>3759</v>
      </c>
      <c r="CR1219" s="21"/>
      <c r="CS1219" s="21" t="s">
        <v>12328</v>
      </c>
      <c r="CT1219" s="103" t="s">
        <v>1026</v>
      </c>
      <c r="CU1219" s="20" t="s">
        <v>993</v>
      </c>
      <c r="CV1219" s="262" t="s">
        <v>993</v>
      </c>
      <c r="CW1219" s="11" t="s">
        <v>7735</v>
      </c>
      <c r="CX1219" s="86" t="s">
        <v>993</v>
      </c>
      <c r="CY1219" s="86" t="s">
        <v>12898</v>
      </c>
      <c r="CZ1219" s="86" t="s">
        <v>12899</v>
      </c>
      <c r="DA1219" s="86" t="s">
        <v>130</v>
      </c>
      <c r="DB1219" s="86" t="s">
        <v>12906</v>
      </c>
      <c r="DC1219" s="6" t="s">
        <v>13117</v>
      </c>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row>
    <row r="1220" spans="1:129" ht="20.25" customHeight="1" x14ac:dyDescent="0.25">
      <c r="A1220" s="327"/>
      <c r="B1220" s="83">
        <v>91</v>
      </c>
      <c r="C1220" s="449">
        <v>1538</v>
      </c>
      <c r="D1220" s="113" t="s">
        <v>11452</v>
      </c>
      <c r="E1220" s="253" t="s">
        <v>3786</v>
      </c>
      <c r="F1220" s="256" t="s">
        <v>168</v>
      </c>
      <c r="G1220" s="256" t="s">
        <v>11832</v>
      </c>
      <c r="H1220" s="255" t="s">
        <v>993</v>
      </c>
      <c r="I1220" s="256" t="s">
        <v>3787</v>
      </c>
      <c r="J1220" s="256" t="s">
        <v>7856</v>
      </c>
      <c r="K1220" s="256" t="s">
        <v>12246</v>
      </c>
      <c r="L1220" s="98">
        <v>455</v>
      </c>
      <c r="M1220" s="256" t="s">
        <v>3787</v>
      </c>
      <c r="N1220" s="256" t="s">
        <v>3788</v>
      </c>
      <c r="O1220" s="12" t="s">
        <v>3789</v>
      </c>
      <c r="P1220" s="27" t="s">
        <v>79</v>
      </c>
      <c r="Q1220" s="30" t="s">
        <v>79</v>
      </c>
      <c r="R1220" s="30" t="s">
        <v>6669</v>
      </c>
      <c r="S1220" s="101" t="s">
        <v>6464</v>
      </c>
      <c r="T1220" s="100" t="s">
        <v>6541</v>
      </c>
      <c r="U1220" s="98">
        <v>130200002263</v>
      </c>
      <c r="V1220" s="99" t="s">
        <v>119</v>
      </c>
      <c r="W1220" s="99" t="s">
        <v>83</v>
      </c>
      <c r="X1220" s="101" t="s">
        <v>531</v>
      </c>
      <c r="Y1220" s="101" t="s">
        <v>761</v>
      </c>
      <c r="Z1220" s="99" t="s">
        <v>1179</v>
      </c>
      <c r="AA1220" s="101" t="s">
        <v>103</v>
      </c>
      <c r="AB1220" s="101" t="s">
        <v>1088</v>
      </c>
      <c r="AC1220" s="101" t="s">
        <v>1088</v>
      </c>
      <c r="AD1220" s="99" t="s">
        <v>86</v>
      </c>
      <c r="AE1220" s="13">
        <v>42229</v>
      </c>
      <c r="AF1220" s="13">
        <v>42307</v>
      </c>
      <c r="AG1220" s="4">
        <f t="shared" ca="1" si="18"/>
        <v>4</v>
      </c>
      <c r="AH1220" s="32">
        <v>42296</v>
      </c>
      <c r="AI1220" s="15" t="s">
        <v>338</v>
      </c>
      <c r="AJ1220" s="101" t="s">
        <v>886</v>
      </c>
      <c r="AK1220" s="101" t="s">
        <v>887</v>
      </c>
      <c r="AL1220" s="84" t="s">
        <v>12027</v>
      </c>
      <c r="AM1220" s="84" t="s">
        <v>14932</v>
      </c>
      <c r="AN1220" s="84" t="s">
        <v>12046</v>
      </c>
      <c r="AO1220" s="84" t="s">
        <v>7240</v>
      </c>
      <c r="AP1220" s="80" t="s">
        <v>152</v>
      </c>
      <c r="AQ1220" s="5" t="s">
        <v>9337</v>
      </c>
      <c r="AR1220" s="25">
        <v>4553</v>
      </c>
      <c r="AS1220" s="101" t="s">
        <v>993</v>
      </c>
      <c r="AT1220" s="101" t="s">
        <v>993</v>
      </c>
      <c r="AU1220" s="99" t="s">
        <v>90</v>
      </c>
      <c r="AV1220" s="99" t="s">
        <v>1090</v>
      </c>
      <c r="AW1220" s="99" t="s">
        <v>181</v>
      </c>
      <c r="AX1220" s="256" t="s">
        <v>130</v>
      </c>
      <c r="AY1220" s="99" t="s">
        <v>79</v>
      </c>
      <c r="AZ1220" s="99" t="s">
        <v>79</v>
      </c>
      <c r="BA1220" s="101" t="s">
        <v>1055</v>
      </c>
      <c r="BB1220" s="18">
        <v>42306</v>
      </c>
      <c r="BC1220" s="6" t="s">
        <v>993</v>
      </c>
      <c r="BD1220" s="12">
        <v>4</v>
      </c>
      <c r="BE1220" s="102" t="s">
        <v>7217</v>
      </c>
      <c r="BF1220" s="16">
        <v>320000000</v>
      </c>
      <c r="BG1220" s="16">
        <v>50000</v>
      </c>
      <c r="BH1220" s="16">
        <v>50000</v>
      </c>
      <c r="BI1220" s="16">
        <v>50000</v>
      </c>
      <c r="BJ1220" s="16">
        <v>20000</v>
      </c>
      <c r="BK1220" s="80" t="s">
        <v>993</v>
      </c>
      <c r="BL1220" s="5" t="s">
        <v>86</v>
      </c>
      <c r="BM1220" s="5" t="s">
        <v>993</v>
      </c>
      <c r="BN1220" s="5" t="s">
        <v>342</v>
      </c>
      <c r="BO1220" s="6" t="s">
        <v>13058</v>
      </c>
      <c r="BP1220" s="6" t="s">
        <v>91</v>
      </c>
      <c r="BQ1220" s="82" t="s">
        <v>993</v>
      </c>
      <c r="BR1220" s="82" t="s">
        <v>993</v>
      </c>
      <c r="BS1220" s="6" t="s">
        <v>385</v>
      </c>
      <c r="BT1220" s="6" t="s">
        <v>993</v>
      </c>
      <c r="BU1220" s="6" t="s">
        <v>1036</v>
      </c>
      <c r="BV1220" s="27" t="s">
        <v>993</v>
      </c>
      <c r="BW1220" s="5"/>
      <c r="BX1220" s="5"/>
      <c r="BY1220" s="5" t="s">
        <v>1192</v>
      </c>
      <c r="BZ1220" s="5" t="s">
        <v>2958</v>
      </c>
      <c r="CA1220" s="5" t="s">
        <v>386</v>
      </c>
      <c r="CB1220" s="5" t="s">
        <v>347</v>
      </c>
      <c r="CC1220" s="6" t="s">
        <v>13136</v>
      </c>
      <c r="CD1220" s="42" t="s">
        <v>7059</v>
      </c>
      <c r="CE1220" s="53">
        <v>3182899405</v>
      </c>
      <c r="CF1220" s="43">
        <v>0</v>
      </c>
      <c r="CG1220" s="7" t="s">
        <v>189</v>
      </c>
      <c r="CH1220" s="7">
        <v>0</v>
      </c>
      <c r="CI1220" s="7">
        <v>0</v>
      </c>
      <c r="CJ1220" s="88">
        <v>0</v>
      </c>
      <c r="CK1220" s="88" t="s">
        <v>3791</v>
      </c>
      <c r="CL1220" s="88" t="s">
        <v>3792</v>
      </c>
      <c r="CM1220" s="313" t="s">
        <v>3793</v>
      </c>
      <c r="CN1220" s="313" t="s">
        <v>9861</v>
      </c>
      <c r="CO1220" s="313" t="s">
        <v>3794</v>
      </c>
      <c r="CP1220" s="8" t="s">
        <v>3795</v>
      </c>
      <c r="CQ1220" s="8" t="s">
        <v>3796</v>
      </c>
      <c r="CR1220" s="21" t="s">
        <v>3797</v>
      </c>
      <c r="CS1220" s="21" t="s">
        <v>11980</v>
      </c>
      <c r="CT1220" s="103" t="s">
        <v>1026</v>
      </c>
      <c r="CU1220" s="20" t="s">
        <v>993</v>
      </c>
      <c r="CV1220" s="262" t="s">
        <v>993</v>
      </c>
      <c r="CW1220" s="11" t="s">
        <v>7735</v>
      </c>
      <c r="CX1220" s="86" t="s">
        <v>993</v>
      </c>
      <c r="CY1220" s="86" t="s">
        <v>12898</v>
      </c>
      <c r="CZ1220" s="86" t="s">
        <v>12899</v>
      </c>
      <c r="DA1220" s="86" t="s">
        <v>130</v>
      </c>
      <c r="DB1220" s="86" t="s">
        <v>12906</v>
      </c>
      <c r="DC1220" s="6" t="s">
        <v>13117</v>
      </c>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row>
    <row r="1221" spans="1:129" ht="20.25" customHeight="1" x14ac:dyDescent="0.25">
      <c r="A1221" s="327"/>
      <c r="B1221" s="83">
        <v>333</v>
      </c>
      <c r="C1221" s="449">
        <v>1539</v>
      </c>
      <c r="D1221" s="113" t="s">
        <v>11485</v>
      </c>
      <c r="E1221" s="253" t="s">
        <v>8061</v>
      </c>
      <c r="F1221" s="256" t="s">
        <v>243</v>
      </c>
      <c r="G1221" s="256" t="s">
        <v>11822</v>
      </c>
      <c r="H1221" s="255" t="s">
        <v>993</v>
      </c>
      <c r="I1221" s="256" t="s">
        <v>1692</v>
      </c>
      <c r="J1221" s="256" t="s">
        <v>7772</v>
      </c>
      <c r="K1221" s="256" t="s">
        <v>12237</v>
      </c>
      <c r="L1221" s="121">
        <v>361</v>
      </c>
      <c r="M1221" s="256" t="s">
        <v>3703</v>
      </c>
      <c r="N1221" s="256" t="s">
        <v>3704</v>
      </c>
      <c r="O1221" s="12" t="s">
        <v>3705</v>
      </c>
      <c r="P1221" s="27" t="s">
        <v>79</v>
      </c>
      <c r="Q1221" s="30" t="s">
        <v>79</v>
      </c>
      <c r="R1221" s="30" t="s">
        <v>6669</v>
      </c>
      <c r="S1221" s="101" t="s">
        <v>6464</v>
      </c>
      <c r="T1221" s="100" t="s">
        <v>6664</v>
      </c>
      <c r="U1221" s="98">
        <v>130200002316</v>
      </c>
      <c r="V1221" s="99" t="s">
        <v>119</v>
      </c>
      <c r="W1221" s="99" t="s">
        <v>83</v>
      </c>
      <c r="X1221" s="101" t="s">
        <v>531</v>
      </c>
      <c r="Y1221" s="101" t="s">
        <v>761</v>
      </c>
      <c r="Z1221" s="99" t="s">
        <v>1179</v>
      </c>
      <c r="AA1221" s="101" t="s">
        <v>103</v>
      </c>
      <c r="AB1221" s="101" t="s">
        <v>1088</v>
      </c>
      <c r="AC1221" s="125" t="s">
        <v>1088</v>
      </c>
      <c r="AD1221" s="99" t="s">
        <v>86</v>
      </c>
      <c r="AE1221" s="13">
        <v>42229</v>
      </c>
      <c r="AF1221" s="13">
        <v>42355</v>
      </c>
      <c r="AG1221" s="4">
        <f t="shared" ca="1" si="18"/>
        <v>4</v>
      </c>
      <c r="AH1221" s="32">
        <v>42342</v>
      </c>
      <c r="AI1221" s="15" t="s">
        <v>338</v>
      </c>
      <c r="AJ1221" s="101" t="s">
        <v>886</v>
      </c>
      <c r="AK1221" s="101" t="s">
        <v>887</v>
      </c>
      <c r="AL1221" s="84" t="s">
        <v>12477</v>
      </c>
      <c r="AM1221" s="84" t="s">
        <v>14946</v>
      </c>
      <c r="AN1221" s="84" t="s">
        <v>12046</v>
      </c>
      <c r="AO1221" s="84" t="s">
        <v>7240</v>
      </c>
      <c r="AP1221" s="80" t="s">
        <v>152</v>
      </c>
      <c r="AQ1221" s="5" t="s">
        <v>9373</v>
      </c>
      <c r="AR1221" s="25" t="s">
        <v>6659</v>
      </c>
      <c r="AS1221" s="101" t="s">
        <v>993</v>
      </c>
      <c r="AT1221" s="101" t="s">
        <v>993</v>
      </c>
      <c r="AU1221" s="99" t="s">
        <v>90</v>
      </c>
      <c r="AV1221" s="99" t="s">
        <v>906</v>
      </c>
      <c r="AW1221" s="99" t="s">
        <v>1692</v>
      </c>
      <c r="AX1221" s="256" t="s">
        <v>130</v>
      </c>
      <c r="AY1221" s="99" t="s">
        <v>79</v>
      </c>
      <c r="AZ1221" s="99" t="s">
        <v>79</v>
      </c>
      <c r="BA1221" s="101" t="s">
        <v>1055</v>
      </c>
      <c r="BB1221" s="18">
        <v>42354</v>
      </c>
      <c r="BC1221" s="6" t="s">
        <v>993</v>
      </c>
      <c r="BD1221" s="12">
        <v>4</v>
      </c>
      <c r="BE1221" s="102" t="s">
        <v>7217</v>
      </c>
      <c r="BF1221" s="16">
        <v>320000000</v>
      </c>
      <c r="BG1221" s="16">
        <v>50000</v>
      </c>
      <c r="BH1221" s="16">
        <v>50000</v>
      </c>
      <c r="BI1221" s="16">
        <v>50000</v>
      </c>
      <c r="BJ1221" s="16">
        <v>20000</v>
      </c>
      <c r="BK1221" s="80" t="s">
        <v>993</v>
      </c>
      <c r="BL1221" s="5" t="s">
        <v>86</v>
      </c>
      <c r="BM1221" s="5" t="s">
        <v>993</v>
      </c>
      <c r="BN1221" s="5" t="s">
        <v>342</v>
      </c>
      <c r="BO1221" s="6" t="s">
        <v>13058</v>
      </c>
      <c r="BP1221" s="6" t="s">
        <v>91</v>
      </c>
      <c r="BQ1221" s="82" t="s">
        <v>993</v>
      </c>
      <c r="BR1221" s="82" t="s">
        <v>993</v>
      </c>
      <c r="BS1221" s="6" t="s">
        <v>385</v>
      </c>
      <c r="BT1221" s="6" t="s">
        <v>993</v>
      </c>
      <c r="BU1221" s="6" t="s">
        <v>1036</v>
      </c>
      <c r="BV1221" s="27" t="s">
        <v>993</v>
      </c>
      <c r="BW1221" s="34"/>
      <c r="BX1221" s="34"/>
      <c r="BY1221" s="5" t="s">
        <v>1112</v>
      </c>
      <c r="BZ1221" s="5" t="s">
        <v>1113</v>
      </c>
      <c r="CA1221" s="5" t="s">
        <v>386</v>
      </c>
      <c r="CB1221" s="5" t="s">
        <v>347</v>
      </c>
      <c r="CC1221" s="6" t="s">
        <v>13136</v>
      </c>
      <c r="CD1221" s="42" t="s">
        <v>7061</v>
      </c>
      <c r="CE1221" s="4">
        <v>3182899379</v>
      </c>
      <c r="CF1221" s="43" t="s">
        <v>6750</v>
      </c>
      <c r="CG1221" s="7" t="s">
        <v>189</v>
      </c>
      <c r="CH1221" s="7">
        <v>0</v>
      </c>
      <c r="CI1221" s="7">
        <v>0</v>
      </c>
      <c r="CJ1221" s="88">
        <v>0</v>
      </c>
      <c r="CK1221" s="88" t="s">
        <v>2050</v>
      </c>
      <c r="CL1221" s="88" t="s">
        <v>2051</v>
      </c>
      <c r="CM1221" s="313" t="s">
        <v>3707</v>
      </c>
      <c r="CN1221" s="313" t="s">
        <v>3708</v>
      </c>
      <c r="CO1221" s="313" t="s">
        <v>3709</v>
      </c>
      <c r="CP1221" s="8" t="s">
        <v>3710</v>
      </c>
      <c r="CQ1221" s="8" t="s">
        <v>3711</v>
      </c>
      <c r="CR1221" s="21"/>
      <c r="CS1221" s="21" t="s">
        <v>12332</v>
      </c>
      <c r="CT1221" s="103" t="s">
        <v>1026</v>
      </c>
      <c r="CU1221" s="20" t="s">
        <v>993</v>
      </c>
      <c r="CV1221" s="262" t="s">
        <v>993</v>
      </c>
      <c r="CW1221" s="11" t="s">
        <v>7735</v>
      </c>
      <c r="CX1221" s="86" t="s">
        <v>993</v>
      </c>
      <c r="CY1221" s="86" t="s">
        <v>12898</v>
      </c>
      <c r="CZ1221" s="86" t="s">
        <v>12899</v>
      </c>
      <c r="DA1221" s="86" t="s">
        <v>130</v>
      </c>
      <c r="DB1221" s="86" t="s">
        <v>12906</v>
      </c>
      <c r="DC1221" s="6" t="s">
        <v>13117</v>
      </c>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row>
    <row r="1222" spans="1:129" ht="20.25" customHeight="1" x14ac:dyDescent="0.25">
      <c r="A1222" s="327"/>
      <c r="B1222" s="83">
        <v>1267</v>
      </c>
      <c r="C1222" s="449">
        <v>1540</v>
      </c>
      <c r="D1222" s="113" t="s">
        <v>11436</v>
      </c>
      <c r="E1222" s="253" t="s">
        <v>6573</v>
      </c>
      <c r="F1222" s="256" t="s">
        <v>114</v>
      </c>
      <c r="G1222" s="256" t="s">
        <v>11834</v>
      </c>
      <c r="H1222" s="101" t="s">
        <v>993</v>
      </c>
      <c r="I1222" s="101" t="s">
        <v>5723</v>
      </c>
      <c r="J1222" s="256" t="s">
        <v>7901</v>
      </c>
      <c r="K1222" s="256" t="s">
        <v>12239</v>
      </c>
      <c r="L1222" s="98">
        <v>808</v>
      </c>
      <c r="M1222" s="101" t="s">
        <v>5723</v>
      </c>
      <c r="N1222" s="101" t="s">
        <v>5724</v>
      </c>
      <c r="O1222" s="12" t="s">
        <v>5725</v>
      </c>
      <c r="P1222" s="27" t="s">
        <v>79</v>
      </c>
      <c r="Q1222" s="30" t="s">
        <v>79</v>
      </c>
      <c r="R1222" s="30" t="s">
        <v>6669</v>
      </c>
      <c r="S1222" s="101" t="s">
        <v>6464</v>
      </c>
      <c r="T1222" s="100" t="s">
        <v>6475</v>
      </c>
      <c r="U1222" s="98">
        <v>130200002303</v>
      </c>
      <c r="V1222" s="99" t="s">
        <v>119</v>
      </c>
      <c r="W1222" s="99" t="s">
        <v>83</v>
      </c>
      <c r="X1222" s="101" t="s">
        <v>531</v>
      </c>
      <c r="Y1222" s="101" t="s">
        <v>761</v>
      </c>
      <c r="Z1222" s="99" t="s">
        <v>1179</v>
      </c>
      <c r="AA1222" s="101" t="s">
        <v>103</v>
      </c>
      <c r="AB1222" s="101" t="s">
        <v>1211</v>
      </c>
      <c r="AC1222" s="101" t="s">
        <v>1211</v>
      </c>
      <c r="AD1222" s="99" t="s">
        <v>86</v>
      </c>
      <c r="AE1222" s="13">
        <v>42229</v>
      </c>
      <c r="AF1222" s="13">
        <v>42277</v>
      </c>
      <c r="AG1222" s="4">
        <f t="shared" ca="1" si="18"/>
        <v>4</v>
      </c>
      <c r="AH1222" s="32">
        <v>42268</v>
      </c>
      <c r="AI1222" s="15" t="s">
        <v>338</v>
      </c>
      <c r="AJ1222" s="101" t="s">
        <v>886</v>
      </c>
      <c r="AK1222" s="101" t="s">
        <v>903</v>
      </c>
      <c r="AL1222" s="84" t="s">
        <v>13818</v>
      </c>
      <c r="AM1222" s="84" t="s">
        <v>14781</v>
      </c>
      <c r="AN1222" s="84" t="s">
        <v>12046</v>
      </c>
      <c r="AO1222" s="84" t="s">
        <v>7240</v>
      </c>
      <c r="AP1222" s="80" t="s">
        <v>152</v>
      </c>
      <c r="AQ1222" s="5" t="s">
        <v>9321</v>
      </c>
      <c r="AR1222" s="25">
        <v>8083</v>
      </c>
      <c r="AS1222" s="101" t="s">
        <v>993</v>
      </c>
      <c r="AT1222" s="101" t="s">
        <v>993</v>
      </c>
      <c r="AU1222" s="5" t="s">
        <v>90</v>
      </c>
      <c r="AV1222" s="99" t="s">
        <v>906</v>
      </c>
      <c r="AW1222" s="99" t="s">
        <v>5723</v>
      </c>
      <c r="AX1222" s="256" t="s">
        <v>130</v>
      </c>
      <c r="AY1222" s="99" t="s">
        <v>79</v>
      </c>
      <c r="AZ1222" s="5" t="s">
        <v>79</v>
      </c>
      <c r="BA1222" s="101" t="s">
        <v>1055</v>
      </c>
      <c r="BB1222" s="18">
        <v>42276</v>
      </c>
      <c r="BC1222" s="6" t="s">
        <v>993</v>
      </c>
      <c r="BD1222" s="12">
        <v>4</v>
      </c>
      <c r="BE1222" s="102" t="s">
        <v>7217</v>
      </c>
      <c r="BF1222" s="16">
        <v>320000000</v>
      </c>
      <c r="BG1222" s="16">
        <v>50000</v>
      </c>
      <c r="BH1222" s="16">
        <v>50000</v>
      </c>
      <c r="BI1222" s="16">
        <v>50000</v>
      </c>
      <c r="BJ1222" s="16">
        <v>20000</v>
      </c>
      <c r="BK1222" s="80" t="s">
        <v>993</v>
      </c>
      <c r="BL1222" s="5" t="s">
        <v>86</v>
      </c>
      <c r="BM1222" s="5" t="s">
        <v>993</v>
      </c>
      <c r="BN1222" s="5" t="s">
        <v>342</v>
      </c>
      <c r="BO1222" s="6" t="s">
        <v>7924</v>
      </c>
      <c r="BP1222" s="6" t="s">
        <v>91</v>
      </c>
      <c r="BQ1222" s="82" t="s">
        <v>993</v>
      </c>
      <c r="BR1222" s="82" t="s">
        <v>993</v>
      </c>
      <c r="BS1222" s="5" t="s">
        <v>1266</v>
      </c>
      <c r="BT1222" s="6" t="s">
        <v>993</v>
      </c>
      <c r="BU1222" s="6" t="s">
        <v>1036</v>
      </c>
      <c r="BV1222" s="27" t="s">
        <v>1073</v>
      </c>
      <c r="BW1222" s="5" t="s">
        <v>422</v>
      </c>
      <c r="BX1222" s="5" t="s">
        <v>5255</v>
      </c>
      <c r="BY1222" s="5" t="s">
        <v>1192</v>
      </c>
      <c r="BZ1222" s="5" t="s">
        <v>2490</v>
      </c>
      <c r="CA1222" s="5" t="s">
        <v>386</v>
      </c>
      <c r="CB1222" s="5" t="s">
        <v>347</v>
      </c>
      <c r="CC1222" s="6" t="s">
        <v>13136</v>
      </c>
      <c r="CD1222" s="42" t="s">
        <v>7062</v>
      </c>
      <c r="CE1222" s="4">
        <v>3187072331</v>
      </c>
      <c r="CF1222" s="43" t="s">
        <v>6749</v>
      </c>
      <c r="CG1222" s="7" t="s">
        <v>189</v>
      </c>
      <c r="CH1222" s="7">
        <v>0</v>
      </c>
      <c r="CI1222" s="7">
        <v>0</v>
      </c>
      <c r="CJ1222" s="88">
        <v>0</v>
      </c>
      <c r="CK1222" s="88" t="s">
        <v>10369</v>
      </c>
      <c r="CL1222" s="88" t="s">
        <v>3430</v>
      </c>
      <c r="CM1222" s="313">
        <v>3165289375</v>
      </c>
      <c r="CN1222" s="313" t="s">
        <v>5727</v>
      </c>
      <c r="CO1222" s="313" t="s">
        <v>5728</v>
      </c>
      <c r="CP1222" s="8">
        <v>3165286523</v>
      </c>
      <c r="CQ1222" s="8" t="s">
        <v>5729</v>
      </c>
      <c r="CR1222" s="21"/>
      <c r="CS1222" s="21" t="s">
        <v>6674</v>
      </c>
      <c r="CT1222" s="103" t="s">
        <v>1026</v>
      </c>
      <c r="CU1222" s="20" t="s">
        <v>993</v>
      </c>
      <c r="CV1222" s="262" t="s">
        <v>993</v>
      </c>
      <c r="CW1222" s="11" t="s">
        <v>7735</v>
      </c>
      <c r="CX1222" s="86" t="s">
        <v>993</v>
      </c>
      <c r="CY1222" s="86" t="s">
        <v>12898</v>
      </c>
      <c r="CZ1222" s="86" t="s">
        <v>12899</v>
      </c>
      <c r="DA1222" s="86" t="s">
        <v>130</v>
      </c>
      <c r="DB1222" s="86" t="s">
        <v>12906</v>
      </c>
      <c r="DC1222" s="6" t="s">
        <v>993</v>
      </c>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row>
    <row r="1223" spans="1:129" ht="20.25" customHeight="1" x14ac:dyDescent="0.25">
      <c r="A1223" s="327"/>
      <c r="B1223" s="83">
        <v>515</v>
      </c>
      <c r="C1223" s="449">
        <v>1541</v>
      </c>
      <c r="D1223" s="113" t="s">
        <v>11455</v>
      </c>
      <c r="E1223" s="253" t="s">
        <v>4462</v>
      </c>
      <c r="F1223" s="256" t="s">
        <v>10679</v>
      </c>
      <c r="G1223" s="256" t="s">
        <v>11826</v>
      </c>
      <c r="H1223" s="255" t="s">
        <v>993</v>
      </c>
      <c r="I1223" s="256" t="s">
        <v>15345</v>
      </c>
      <c r="J1223" s="256" t="s">
        <v>7741</v>
      </c>
      <c r="K1223" s="256" t="s">
        <v>12234</v>
      </c>
      <c r="L1223" s="98">
        <v>32</v>
      </c>
      <c r="M1223" s="256" t="s">
        <v>205</v>
      </c>
      <c r="N1223" s="256" t="s">
        <v>4463</v>
      </c>
      <c r="O1223" s="12">
        <v>6696049</v>
      </c>
      <c r="P1223" s="101" t="s">
        <v>79</v>
      </c>
      <c r="Q1223" s="30" t="s">
        <v>79</v>
      </c>
      <c r="R1223" s="30" t="s">
        <v>6669</v>
      </c>
      <c r="S1223" s="101" t="s">
        <v>6464</v>
      </c>
      <c r="T1223" s="100" t="s">
        <v>6516</v>
      </c>
      <c r="U1223" s="98">
        <v>130200002320</v>
      </c>
      <c r="V1223" s="99" t="s">
        <v>82</v>
      </c>
      <c r="W1223" s="99" t="s">
        <v>83</v>
      </c>
      <c r="X1223" s="99" t="s">
        <v>6760</v>
      </c>
      <c r="Y1223" s="101" t="s">
        <v>761</v>
      </c>
      <c r="Z1223" s="99" t="s">
        <v>642</v>
      </c>
      <c r="AA1223" s="101" t="s">
        <v>103</v>
      </c>
      <c r="AB1223" s="101" t="s">
        <v>1088</v>
      </c>
      <c r="AC1223" s="101" t="s">
        <v>1088</v>
      </c>
      <c r="AD1223" s="99" t="s">
        <v>86</v>
      </c>
      <c r="AE1223" s="13">
        <v>42229</v>
      </c>
      <c r="AF1223" s="13">
        <v>42312</v>
      </c>
      <c r="AG1223" s="4">
        <f t="shared" ca="1" si="18"/>
        <v>4</v>
      </c>
      <c r="AH1223" s="32">
        <v>42299</v>
      </c>
      <c r="AI1223" s="15" t="s">
        <v>338</v>
      </c>
      <c r="AJ1223" s="101" t="s">
        <v>886</v>
      </c>
      <c r="AK1223" s="101" t="s">
        <v>887</v>
      </c>
      <c r="AL1223" s="84" t="s">
        <v>12475</v>
      </c>
      <c r="AM1223" s="84" t="s">
        <v>14703</v>
      </c>
      <c r="AN1223" s="84" t="s">
        <v>12046</v>
      </c>
      <c r="AO1223" s="84" t="s">
        <v>7240</v>
      </c>
      <c r="AP1223" s="80" t="s">
        <v>152</v>
      </c>
      <c r="AQ1223" s="5" t="s">
        <v>9341</v>
      </c>
      <c r="AR1223" s="25" t="s">
        <v>6510</v>
      </c>
      <c r="AS1223" s="101" t="s">
        <v>993</v>
      </c>
      <c r="AT1223" s="101" t="s">
        <v>993</v>
      </c>
      <c r="AU1223" s="99" t="s">
        <v>90</v>
      </c>
      <c r="AV1223" s="99" t="s">
        <v>906</v>
      </c>
      <c r="AW1223" s="99" t="s">
        <v>96</v>
      </c>
      <c r="AX1223" s="256" t="s">
        <v>130</v>
      </c>
      <c r="AY1223" s="99" t="s">
        <v>79</v>
      </c>
      <c r="AZ1223" s="99" t="s">
        <v>79</v>
      </c>
      <c r="BA1223" s="101" t="s">
        <v>1055</v>
      </c>
      <c r="BB1223" s="18">
        <v>42307</v>
      </c>
      <c r="BC1223" s="6" t="s">
        <v>993</v>
      </c>
      <c r="BD1223" s="12">
        <v>4</v>
      </c>
      <c r="BE1223" s="102" t="s">
        <v>7217</v>
      </c>
      <c r="BF1223" s="16">
        <v>320000000</v>
      </c>
      <c r="BG1223" s="16">
        <v>50000</v>
      </c>
      <c r="BH1223" s="16">
        <v>50000</v>
      </c>
      <c r="BI1223" s="16">
        <v>50000</v>
      </c>
      <c r="BJ1223" s="16">
        <v>20000</v>
      </c>
      <c r="BK1223" s="80" t="s">
        <v>993</v>
      </c>
      <c r="BL1223" s="5" t="s">
        <v>86</v>
      </c>
      <c r="BM1223" s="5" t="s">
        <v>993</v>
      </c>
      <c r="BN1223" s="5" t="s">
        <v>342</v>
      </c>
      <c r="BO1223" s="6" t="s">
        <v>13058</v>
      </c>
      <c r="BP1223" s="6" t="s">
        <v>91</v>
      </c>
      <c r="BQ1223" s="82" t="s">
        <v>993</v>
      </c>
      <c r="BR1223" s="82" t="s">
        <v>993</v>
      </c>
      <c r="BS1223" s="5" t="s">
        <v>1212</v>
      </c>
      <c r="BT1223" s="6" t="s">
        <v>993</v>
      </c>
      <c r="BU1223" s="6" t="s">
        <v>1036</v>
      </c>
      <c r="BV1223" s="27" t="s">
        <v>993</v>
      </c>
      <c r="BW1223" s="5"/>
      <c r="BX1223" s="5"/>
      <c r="BY1223" s="5" t="s">
        <v>1192</v>
      </c>
      <c r="BZ1223" s="5" t="s">
        <v>1776</v>
      </c>
      <c r="CA1223" s="5" t="s">
        <v>386</v>
      </c>
      <c r="CB1223" s="5" t="s">
        <v>347</v>
      </c>
      <c r="CC1223" s="6" t="s">
        <v>13136</v>
      </c>
      <c r="CD1223" s="42" t="s">
        <v>7060</v>
      </c>
      <c r="CE1223" s="4">
        <v>3182893993</v>
      </c>
      <c r="CF1223" s="43" t="s">
        <v>6747</v>
      </c>
      <c r="CG1223" s="7" t="s">
        <v>12574</v>
      </c>
      <c r="CH1223" s="7" t="s">
        <v>12573</v>
      </c>
      <c r="CI1223" s="7" t="s">
        <v>12125</v>
      </c>
      <c r="CJ1223" s="88" t="s">
        <v>13014</v>
      </c>
      <c r="CK1223" s="88" t="s">
        <v>3687</v>
      </c>
      <c r="CL1223" s="88" t="s">
        <v>3688</v>
      </c>
      <c r="CM1223" s="313">
        <v>3162703074</v>
      </c>
      <c r="CN1223" s="313" t="s">
        <v>7697</v>
      </c>
      <c r="CO1223" s="313" t="s">
        <v>7698</v>
      </c>
      <c r="CP1223" s="8">
        <v>0</v>
      </c>
      <c r="CQ1223" s="8" t="s">
        <v>3690</v>
      </c>
      <c r="CR1223" s="21" t="s">
        <v>3797</v>
      </c>
      <c r="CS1223" s="21" t="s">
        <v>9527</v>
      </c>
      <c r="CT1223" s="103" t="s">
        <v>7953</v>
      </c>
      <c r="CU1223" s="20" t="s">
        <v>993</v>
      </c>
      <c r="CV1223" s="262" t="s">
        <v>12431</v>
      </c>
      <c r="CW1223" s="11" t="s">
        <v>12275</v>
      </c>
      <c r="CX1223" s="86">
        <v>43354</v>
      </c>
      <c r="CY1223" s="86" t="s">
        <v>12930</v>
      </c>
      <c r="CZ1223" s="86" t="s">
        <v>12913</v>
      </c>
      <c r="DA1223" s="86" t="s">
        <v>130</v>
      </c>
      <c r="DB1223" s="86" t="s">
        <v>12906</v>
      </c>
      <c r="DC1223" s="6" t="s">
        <v>13117</v>
      </c>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row>
    <row r="1224" spans="1:129" ht="20.25" customHeight="1" x14ac:dyDescent="0.25">
      <c r="A1224" s="327"/>
      <c r="B1224" s="83">
        <v>518</v>
      </c>
      <c r="C1224" s="449">
        <v>1542</v>
      </c>
      <c r="D1224" s="113" t="s">
        <v>11476</v>
      </c>
      <c r="E1224" s="253" t="s">
        <v>2183</v>
      </c>
      <c r="F1224" s="256" t="s">
        <v>243</v>
      </c>
      <c r="G1224" s="256" t="s">
        <v>11824</v>
      </c>
      <c r="H1224" s="255" t="s">
        <v>993</v>
      </c>
      <c r="I1224" s="256" t="s">
        <v>2184</v>
      </c>
      <c r="J1224" s="256" t="s">
        <v>7837</v>
      </c>
      <c r="K1224" s="256" t="s">
        <v>12261</v>
      </c>
      <c r="L1224" s="121">
        <v>735</v>
      </c>
      <c r="M1224" s="256" t="s">
        <v>2184</v>
      </c>
      <c r="N1224" s="256" t="s">
        <v>2185</v>
      </c>
      <c r="O1224" s="12" t="s">
        <v>2186</v>
      </c>
      <c r="P1224" s="27" t="s">
        <v>79</v>
      </c>
      <c r="Q1224" s="30" t="s">
        <v>79</v>
      </c>
      <c r="R1224" s="30" t="s">
        <v>6669</v>
      </c>
      <c r="S1224" s="101" t="s">
        <v>6464</v>
      </c>
      <c r="T1224" s="100" t="s">
        <v>6637</v>
      </c>
      <c r="U1224" s="98">
        <v>130200002279</v>
      </c>
      <c r="V1224" s="99" t="s">
        <v>119</v>
      </c>
      <c r="W1224" s="99" t="s">
        <v>195</v>
      </c>
      <c r="X1224" s="101" t="s">
        <v>531</v>
      </c>
      <c r="Y1224" s="101" t="s">
        <v>761</v>
      </c>
      <c r="Z1224" s="99" t="s">
        <v>939</v>
      </c>
      <c r="AA1224" s="101" t="s">
        <v>103</v>
      </c>
      <c r="AB1224" s="101" t="s">
        <v>1088</v>
      </c>
      <c r="AC1224" s="101" t="s">
        <v>1088</v>
      </c>
      <c r="AD1224" s="99" t="s">
        <v>86</v>
      </c>
      <c r="AE1224" s="13">
        <v>42229</v>
      </c>
      <c r="AF1224" s="13">
        <v>42347</v>
      </c>
      <c r="AG1224" s="4">
        <f t="shared" ca="1" si="18"/>
        <v>4</v>
      </c>
      <c r="AH1224" s="32">
        <v>42335</v>
      </c>
      <c r="AI1224" s="15" t="s">
        <v>338</v>
      </c>
      <c r="AJ1224" s="101" t="s">
        <v>902</v>
      </c>
      <c r="AK1224" s="101" t="s">
        <v>903</v>
      </c>
      <c r="AL1224" s="84" t="s">
        <v>13841</v>
      </c>
      <c r="AM1224" s="84" t="s">
        <v>14480</v>
      </c>
      <c r="AN1224" s="84" t="s">
        <v>12046</v>
      </c>
      <c r="AO1224" s="84" t="s">
        <v>7240</v>
      </c>
      <c r="AP1224" s="16" t="s">
        <v>7020</v>
      </c>
      <c r="AQ1224" s="5" t="s">
        <v>9363</v>
      </c>
      <c r="AR1224" s="25" t="s">
        <v>6630</v>
      </c>
      <c r="AS1224" s="101" t="s">
        <v>993</v>
      </c>
      <c r="AT1224" s="101" t="s">
        <v>993</v>
      </c>
      <c r="AU1224" s="101" t="s">
        <v>189</v>
      </c>
      <c r="AV1224" s="99" t="s">
        <v>993</v>
      </c>
      <c r="AW1224" s="99" t="s">
        <v>9618</v>
      </c>
      <c r="AX1224" s="256" t="s">
        <v>130</v>
      </c>
      <c r="AY1224" s="99" t="s">
        <v>189</v>
      </c>
      <c r="AZ1224" s="99" t="s">
        <v>79</v>
      </c>
      <c r="BA1224" s="101" t="s">
        <v>1055</v>
      </c>
      <c r="BB1224" s="18">
        <v>42346</v>
      </c>
      <c r="BC1224" s="6" t="s">
        <v>993</v>
      </c>
      <c r="BD1224" s="12">
        <v>4</v>
      </c>
      <c r="BE1224" s="102" t="s">
        <v>7710</v>
      </c>
      <c r="BF1224" s="16">
        <v>320000000</v>
      </c>
      <c r="BG1224" s="16">
        <v>50000</v>
      </c>
      <c r="BH1224" s="16">
        <v>50000</v>
      </c>
      <c r="BI1224" s="16">
        <v>50000</v>
      </c>
      <c r="BJ1224" s="16">
        <v>20000</v>
      </c>
      <c r="BK1224" s="80" t="s">
        <v>993</v>
      </c>
      <c r="BL1224" s="5" t="s">
        <v>86</v>
      </c>
      <c r="BM1224" s="5" t="s">
        <v>993</v>
      </c>
      <c r="BN1224" s="5" t="s">
        <v>342</v>
      </c>
      <c r="BO1224" s="6" t="s">
        <v>646</v>
      </c>
      <c r="BP1224" s="6" t="s">
        <v>91</v>
      </c>
      <c r="BQ1224" s="82" t="s">
        <v>993</v>
      </c>
      <c r="BR1224" s="82" t="s">
        <v>993</v>
      </c>
      <c r="BS1224" s="6" t="s">
        <v>385</v>
      </c>
      <c r="BT1224" s="6" t="s">
        <v>993</v>
      </c>
      <c r="BU1224" s="6" t="s">
        <v>189</v>
      </c>
      <c r="BV1224" s="27" t="s">
        <v>993</v>
      </c>
      <c r="BW1224" s="34"/>
      <c r="BX1224" s="34"/>
      <c r="BY1224" s="34" t="s">
        <v>1192</v>
      </c>
      <c r="BZ1224" s="5" t="s">
        <v>1057</v>
      </c>
      <c r="CA1224" s="34" t="s">
        <v>386</v>
      </c>
      <c r="CB1224" s="34" t="s">
        <v>347</v>
      </c>
      <c r="CC1224" s="34" t="s">
        <v>423</v>
      </c>
      <c r="CD1224" s="42" t="s">
        <v>7061</v>
      </c>
      <c r="CE1224" s="4">
        <v>3182899379</v>
      </c>
      <c r="CF1224" s="43" t="s">
        <v>6750</v>
      </c>
      <c r="CG1224" s="7" t="s">
        <v>189</v>
      </c>
      <c r="CH1224" s="7">
        <v>0</v>
      </c>
      <c r="CI1224" s="7">
        <v>0</v>
      </c>
      <c r="CJ1224" s="88">
        <v>0</v>
      </c>
      <c r="CK1224" s="88" t="s">
        <v>2188</v>
      </c>
      <c r="CL1224" s="88" t="s">
        <v>2189</v>
      </c>
      <c r="CM1224" s="313" t="s">
        <v>2190</v>
      </c>
      <c r="CN1224" s="313" t="s">
        <v>2191</v>
      </c>
      <c r="CO1224" s="313" t="s">
        <v>7256</v>
      </c>
      <c r="CP1224" s="8" t="s">
        <v>2192</v>
      </c>
      <c r="CQ1224" s="8" t="s">
        <v>2193</v>
      </c>
      <c r="CR1224" s="21"/>
      <c r="CS1224" s="21" t="s">
        <v>189</v>
      </c>
      <c r="CT1224" s="103" t="s">
        <v>1355</v>
      </c>
      <c r="CU1224" s="20" t="s">
        <v>993</v>
      </c>
      <c r="CV1224" s="262" t="s">
        <v>993</v>
      </c>
      <c r="CW1224" s="11" t="s">
        <v>7735</v>
      </c>
      <c r="CX1224" s="86" t="s">
        <v>993</v>
      </c>
      <c r="CY1224" s="86" t="s">
        <v>12900</v>
      </c>
      <c r="CZ1224" s="86" t="s">
        <v>12942</v>
      </c>
      <c r="DA1224" s="86" t="s">
        <v>130</v>
      </c>
      <c r="DB1224" s="86" t="s">
        <v>12906</v>
      </c>
      <c r="DC1224" s="6" t="s">
        <v>993</v>
      </c>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row>
    <row r="1225" spans="1:129" ht="20.25" customHeight="1" x14ac:dyDescent="0.25">
      <c r="A1225" s="327"/>
      <c r="B1225" s="83">
        <v>418</v>
      </c>
      <c r="C1225" s="449">
        <v>1543</v>
      </c>
      <c r="D1225" s="113" t="s">
        <v>11441</v>
      </c>
      <c r="E1225" s="253" t="s">
        <v>1067</v>
      </c>
      <c r="F1225" s="256" t="s">
        <v>114</v>
      </c>
      <c r="G1225" s="256" t="s">
        <v>11828</v>
      </c>
      <c r="H1225" s="101" t="s">
        <v>993</v>
      </c>
      <c r="I1225" s="256" t="s">
        <v>7811</v>
      </c>
      <c r="J1225" s="256" t="s">
        <v>7812</v>
      </c>
      <c r="K1225" s="256" t="s">
        <v>12245</v>
      </c>
      <c r="L1225" s="98">
        <v>760</v>
      </c>
      <c r="M1225" s="101" t="s">
        <v>1068</v>
      </c>
      <c r="N1225" s="101" t="s">
        <v>1069</v>
      </c>
      <c r="O1225" s="12" t="s">
        <v>1070</v>
      </c>
      <c r="P1225" s="108" t="s">
        <v>79</v>
      </c>
      <c r="Q1225" s="30" t="s">
        <v>79</v>
      </c>
      <c r="R1225" s="30" t="s">
        <v>6669</v>
      </c>
      <c r="S1225" s="101" t="s">
        <v>1551</v>
      </c>
      <c r="T1225" s="100" t="s">
        <v>6485</v>
      </c>
      <c r="U1225" s="98">
        <v>130200000348</v>
      </c>
      <c r="V1225" s="99" t="s">
        <v>119</v>
      </c>
      <c r="W1225" s="99" t="s">
        <v>83</v>
      </c>
      <c r="X1225" s="101" t="s">
        <v>531</v>
      </c>
      <c r="Y1225" s="101" t="s">
        <v>761</v>
      </c>
      <c r="Z1225" s="99" t="s">
        <v>727</v>
      </c>
      <c r="AA1225" s="101" t="s">
        <v>103</v>
      </c>
      <c r="AB1225" s="101" t="s">
        <v>1211</v>
      </c>
      <c r="AC1225" s="101" t="s">
        <v>1211</v>
      </c>
      <c r="AD1225" s="99" t="s">
        <v>86</v>
      </c>
      <c r="AE1225" s="13">
        <v>42229</v>
      </c>
      <c r="AF1225" s="13">
        <v>42282</v>
      </c>
      <c r="AG1225" s="4">
        <f t="shared" ca="1" si="18"/>
        <v>4</v>
      </c>
      <c r="AH1225" s="32">
        <v>42266</v>
      </c>
      <c r="AI1225" s="15" t="s">
        <v>338</v>
      </c>
      <c r="AJ1225" s="101" t="s">
        <v>886</v>
      </c>
      <c r="AK1225" s="101" t="s">
        <v>887</v>
      </c>
      <c r="AL1225" s="84" t="s">
        <v>13821</v>
      </c>
      <c r="AM1225" s="84" t="s">
        <v>14924</v>
      </c>
      <c r="AN1225" s="84" t="s">
        <v>12046</v>
      </c>
      <c r="AO1225" s="84" t="s">
        <v>7240</v>
      </c>
      <c r="AP1225" s="80" t="s">
        <v>152</v>
      </c>
      <c r="AQ1225" s="5" t="s">
        <v>9326</v>
      </c>
      <c r="AR1225" s="25">
        <v>7603</v>
      </c>
      <c r="AS1225" s="101" t="s">
        <v>993</v>
      </c>
      <c r="AT1225" s="101" t="s">
        <v>993</v>
      </c>
      <c r="AU1225" s="99" t="s">
        <v>90</v>
      </c>
      <c r="AV1225" s="99" t="s">
        <v>1499</v>
      </c>
      <c r="AW1225" s="99" t="s">
        <v>839</v>
      </c>
      <c r="AX1225" s="256" t="s">
        <v>130</v>
      </c>
      <c r="AY1225" s="99" t="s">
        <v>79</v>
      </c>
      <c r="AZ1225" s="99" t="s">
        <v>79</v>
      </c>
      <c r="BA1225" s="101" t="s">
        <v>1055</v>
      </c>
      <c r="BB1225" s="18">
        <v>42276</v>
      </c>
      <c r="BC1225" s="6" t="s">
        <v>993</v>
      </c>
      <c r="BD1225" s="12">
        <v>4</v>
      </c>
      <c r="BE1225" s="102" t="s">
        <v>7217</v>
      </c>
      <c r="BF1225" s="16">
        <v>320000000</v>
      </c>
      <c r="BG1225" s="16">
        <v>50000</v>
      </c>
      <c r="BH1225" s="16">
        <v>50000</v>
      </c>
      <c r="BI1225" s="16">
        <v>50000</v>
      </c>
      <c r="BJ1225" s="16">
        <v>20000</v>
      </c>
      <c r="BK1225" s="80" t="s">
        <v>993</v>
      </c>
      <c r="BL1225" s="5" t="s">
        <v>86</v>
      </c>
      <c r="BM1225" s="5" t="s">
        <v>993</v>
      </c>
      <c r="BN1225" s="6" t="s">
        <v>342</v>
      </c>
      <c r="BO1225" s="6" t="s">
        <v>7924</v>
      </c>
      <c r="BP1225" s="6" t="s">
        <v>91</v>
      </c>
      <c r="BQ1225" s="82" t="s">
        <v>993</v>
      </c>
      <c r="BR1225" s="82" t="s">
        <v>993</v>
      </c>
      <c r="BS1225" s="6" t="s">
        <v>385</v>
      </c>
      <c r="BT1225" s="6" t="s">
        <v>993</v>
      </c>
      <c r="BU1225" s="6" t="s">
        <v>1036</v>
      </c>
      <c r="BV1225" s="27" t="s">
        <v>1073</v>
      </c>
      <c r="BW1225" s="5" t="s">
        <v>422</v>
      </c>
      <c r="BX1225" s="5" t="s">
        <v>5255</v>
      </c>
      <c r="BY1225" s="5" t="s">
        <v>1056</v>
      </c>
      <c r="BZ1225" s="5" t="s">
        <v>1057</v>
      </c>
      <c r="CA1225" s="5" t="s">
        <v>386</v>
      </c>
      <c r="CB1225" s="5" t="s">
        <v>347</v>
      </c>
      <c r="CC1225" s="6" t="s">
        <v>13136</v>
      </c>
      <c r="CD1225" s="42" t="s">
        <v>7062</v>
      </c>
      <c r="CE1225" s="4">
        <v>3187072331</v>
      </c>
      <c r="CF1225" s="43" t="s">
        <v>6749</v>
      </c>
      <c r="CG1225" s="7" t="s">
        <v>189</v>
      </c>
      <c r="CH1225" s="7">
        <v>0</v>
      </c>
      <c r="CI1225" s="7">
        <v>0</v>
      </c>
      <c r="CJ1225" s="88">
        <v>0</v>
      </c>
      <c r="CK1225" s="88" t="s">
        <v>1075</v>
      </c>
      <c r="CL1225" s="88" t="s">
        <v>1076</v>
      </c>
      <c r="CM1225" s="313">
        <v>3174010406</v>
      </c>
      <c r="CN1225" s="313" t="s">
        <v>1077</v>
      </c>
      <c r="CO1225" s="313" t="s">
        <v>1078</v>
      </c>
      <c r="CP1225" s="8">
        <v>3165247563</v>
      </c>
      <c r="CQ1225" s="8" t="s">
        <v>1079</v>
      </c>
      <c r="CR1225" s="21" t="s">
        <v>1080</v>
      </c>
      <c r="CS1225" s="21" t="s">
        <v>12374</v>
      </c>
      <c r="CT1225" s="103" t="s">
        <v>1026</v>
      </c>
      <c r="CU1225" s="20" t="s">
        <v>993</v>
      </c>
      <c r="CV1225" s="262" t="s">
        <v>993</v>
      </c>
      <c r="CW1225" s="11" t="s">
        <v>7735</v>
      </c>
      <c r="CX1225" s="86" t="s">
        <v>993</v>
      </c>
      <c r="CY1225" s="86" t="s">
        <v>12898</v>
      </c>
      <c r="CZ1225" s="86" t="s">
        <v>12899</v>
      </c>
      <c r="DA1225" s="86" t="s">
        <v>130</v>
      </c>
      <c r="DB1225" s="86" t="s">
        <v>12906</v>
      </c>
      <c r="DC1225" s="6" t="s">
        <v>993</v>
      </c>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row>
    <row r="1226" spans="1:129" ht="20.25" customHeight="1" x14ac:dyDescent="0.25">
      <c r="A1226" s="327"/>
      <c r="B1226" s="83">
        <v>1269</v>
      </c>
      <c r="C1226" s="449">
        <v>1544</v>
      </c>
      <c r="D1226" s="113" t="s">
        <v>11432</v>
      </c>
      <c r="E1226" s="253" t="s">
        <v>6467</v>
      </c>
      <c r="F1226" s="256" t="s">
        <v>168</v>
      </c>
      <c r="G1226" s="256" t="s">
        <v>11835</v>
      </c>
      <c r="H1226" s="101" t="s">
        <v>993</v>
      </c>
      <c r="I1226" s="101" t="s">
        <v>169</v>
      </c>
      <c r="J1226" s="256" t="s">
        <v>7755</v>
      </c>
      <c r="K1226" s="256" t="s">
        <v>12244</v>
      </c>
      <c r="L1226" s="98">
        <v>858</v>
      </c>
      <c r="M1226" s="101" t="s">
        <v>5756</v>
      </c>
      <c r="N1226" s="101" t="s">
        <v>5755</v>
      </c>
      <c r="O1226" s="12">
        <v>6440023</v>
      </c>
      <c r="P1226" s="101" t="s">
        <v>79</v>
      </c>
      <c r="Q1226" s="30" t="s">
        <v>79</v>
      </c>
      <c r="R1226" s="30" t="s">
        <v>6669</v>
      </c>
      <c r="S1226" s="101" t="s">
        <v>6464</v>
      </c>
      <c r="T1226" s="100" t="s">
        <v>6468</v>
      </c>
      <c r="U1226" s="98">
        <v>130200002259</v>
      </c>
      <c r="V1226" s="99" t="s">
        <v>82</v>
      </c>
      <c r="W1226" s="99" t="s">
        <v>83</v>
      </c>
      <c r="X1226" s="99" t="s">
        <v>6760</v>
      </c>
      <c r="Y1226" s="99" t="s">
        <v>10340</v>
      </c>
      <c r="Z1226" s="99" t="s">
        <v>642</v>
      </c>
      <c r="AA1226" s="101" t="s">
        <v>103</v>
      </c>
      <c r="AB1226" s="101" t="s">
        <v>1211</v>
      </c>
      <c r="AC1226" s="101" t="s">
        <v>1211</v>
      </c>
      <c r="AD1226" s="99" t="s">
        <v>86</v>
      </c>
      <c r="AE1226" s="13">
        <v>42229</v>
      </c>
      <c r="AF1226" s="13">
        <v>42272</v>
      </c>
      <c r="AG1226" s="4">
        <f t="shared" ca="1" si="18"/>
        <v>4</v>
      </c>
      <c r="AH1226" s="32">
        <v>42264</v>
      </c>
      <c r="AI1226" s="15" t="s">
        <v>338</v>
      </c>
      <c r="AJ1226" s="101" t="s">
        <v>886</v>
      </c>
      <c r="AK1226" s="101" t="s">
        <v>903</v>
      </c>
      <c r="AL1226" s="84" t="s">
        <v>13816</v>
      </c>
      <c r="AM1226" s="84" t="s">
        <v>14786</v>
      </c>
      <c r="AN1226" s="84" t="s">
        <v>12046</v>
      </c>
      <c r="AO1226" s="84" t="s">
        <v>7240</v>
      </c>
      <c r="AP1226" s="80" t="s">
        <v>152</v>
      </c>
      <c r="AQ1226" s="5" t="s">
        <v>9317</v>
      </c>
      <c r="AR1226" s="25">
        <v>8582</v>
      </c>
      <c r="AS1226" s="101" t="s">
        <v>993</v>
      </c>
      <c r="AT1226" s="101" t="s">
        <v>993</v>
      </c>
      <c r="AU1226" s="99" t="s">
        <v>90</v>
      </c>
      <c r="AV1226" s="99" t="s">
        <v>906</v>
      </c>
      <c r="AW1226" s="99" t="s">
        <v>169</v>
      </c>
      <c r="AX1226" s="256" t="s">
        <v>130</v>
      </c>
      <c r="AY1226" s="99" t="s">
        <v>79</v>
      </c>
      <c r="AZ1226" s="99" t="s">
        <v>79</v>
      </c>
      <c r="BA1226" s="101" t="s">
        <v>1055</v>
      </c>
      <c r="BB1226" s="18">
        <v>42275</v>
      </c>
      <c r="BC1226" s="6" t="s">
        <v>993</v>
      </c>
      <c r="BD1226" s="12">
        <v>4</v>
      </c>
      <c r="BE1226" s="102" t="s">
        <v>7217</v>
      </c>
      <c r="BF1226" s="16">
        <v>320000000</v>
      </c>
      <c r="BG1226" s="16">
        <v>50000</v>
      </c>
      <c r="BH1226" s="16">
        <v>50000</v>
      </c>
      <c r="BI1226" s="16">
        <v>50000</v>
      </c>
      <c r="BJ1226" s="16">
        <v>20000</v>
      </c>
      <c r="BK1226" s="80" t="s">
        <v>993</v>
      </c>
      <c r="BL1226" s="16" t="s">
        <v>86</v>
      </c>
      <c r="BM1226" s="5" t="s">
        <v>993</v>
      </c>
      <c r="BN1226" s="5" t="s">
        <v>342</v>
      </c>
      <c r="BO1226" s="6" t="s">
        <v>13058</v>
      </c>
      <c r="BP1226" s="6" t="s">
        <v>91</v>
      </c>
      <c r="BQ1226" s="82" t="s">
        <v>993</v>
      </c>
      <c r="BR1226" s="82" t="s">
        <v>993</v>
      </c>
      <c r="BS1226" s="6" t="s">
        <v>385</v>
      </c>
      <c r="BT1226" s="6" t="s">
        <v>993</v>
      </c>
      <c r="BU1226" s="6" t="s">
        <v>1036</v>
      </c>
      <c r="BV1226" s="27"/>
      <c r="BW1226" s="5" t="s">
        <v>422</v>
      </c>
      <c r="BX1226" s="5" t="s">
        <v>5255</v>
      </c>
      <c r="BY1226" s="5" t="s">
        <v>1192</v>
      </c>
      <c r="BZ1226" s="5" t="s">
        <v>1294</v>
      </c>
      <c r="CA1226" s="5" t="s">
        <v>386</v>
      </c>
      <c r="CB1226" s="5" t="s">
        <v>347</v>
      </c>
      <c r="CC1226" s="6" t="s">
        <v>13136</v>
      </c>
      <c r="CD1226" s="42" t="s">
        <v>7059</v>
      </c>
      <c r="CE1226" s="4">
        <v>3182899443</v>
      </c>
      <c r="CF1226" s="43" t="s">
        <v>6748</v>
      </c>
      <c r="CG1226" s="7" t="s">
        <v>3443</v>
      </c>
      <c r="CH1226" s="7" t="s">
        <v>6892</v>
      </c>
      <c r="CI1226" s="7" t="s">
        <v>6891</v>
      </c>
      <c r="CJ1226" s="88" t="s">
        <v>12685</v>
      </c>
      <c r="CK1226" s="88" t="s">
        <v>5758</v>
      </c>
      <c r="CL1226" s="88" t="s">
        <v>5759</v>
      </c>
      <c r="CM1226" s="313">
        <v>3163187542</v>
      </c>
      <c r="CN1226" s="313" t="s">
        <v>5760</v>
      </c>
      <c r="CO1226" s="313" t="s">
        <v>5761</v>
      </c>
      <c r="CP1226" s="8">
        <v>3175158608</v>
      </c>
      <c r="CQ1226" s="8" t="s">
        <v>5762</v>
      </c>
      <c r="CR1226" s="21"/>
      <c r="CS1226" s="21" t="s">
        <v>6674</v>
      </c>
      <c r="CT1226" s="103" t="s">
        <v>1026</v>
      </c>
      <c r="CU1226" s="20" t="s">
        <v>993</v>
      </c>
      <c r="CV1226" s="262" t="s">
        <v>993</v>
      </c>
      <c r="CW1226" s="11" t="s">
        <v>7188</v>
      </c>
      <c r="CX1226" s="86" t="s">
        <v>993</v>
      </c>
      <c r="CY1226" s="86" t="s">
        <v>12898</v>
      </c>
      <c r="CZ1226" s="86" t="s">
        <v>12899</v>
      </c>
      <c r="DA1226" s="86" t="s">
        <v>86</v>
      </c>
      <c r="DB1226" s="86" t="s">
        <v>12906</v>
      </c>
      <c r="DC1226" s="6" t="s">
        <v>13117</v>
      </c>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row>
    <row r="1227" spans="1:129" ht="20.25" customHeight="1" x14ac:dyDescent="0.25">
      <c r="A1227" s="327"/>
      <c r="B1227" s="83">
        <v>1410</v>
      </c>
      <c r="C1227" s="449">
        <v>1545</v>
      </c>
      <c r="D1227" s="113" t="s">
        <v>11439</v>
      </c>
      <c r="E1227" s="253" t="s">
        <v>11879</v>
      </c>
      <c r="F1227" s="256" t="s">
        <v>168</v>
      </c>
      <c r="G1227" s="256" t="s">
        <v>11829</v>
      </c>
      <c r="H1227" s="101" t="s">
        <v>993</v>
      </c>
      <c r="I1227" s="101" t="s">
        <v>2905</v>
      </c>
      <c r="J1227" s="256" t="s">
        <v>7792</v>
      </c>
      <c r="K1227" s="256" t="s">
        <v>12244</v>
      </c>
      <c r="L1227" s="98">
        <v>563</v>
      </c>
      <c r="M1227" s="101" t="s">
        <v>3798</v>
      </c>
      <c r="N1227" s="101" t="s">
        <v>3799</v>
      </c>
      <c r="O1227" s="12" t="s">
        <v>3800</v>
      </c>
      <c r="P1227" s="101" t="s">
        <v>79</v>
      </c>
      <c r="Q1227" s="30" t="s">
        <v>79</v>
      </c>
      <c r="R1227" s="30" t="s">
        <v>6669</v>
      </c>
      <c r="S1227" s="101" t="s">
        <v>6464</v>
      </c>
      <c r="T1227" s="100" t="s">
        <v>6484</v>
      </c>
      <c r="U1227" s="98">
        <v>130200002706</v>
      </c>
      <c r="V1227" s="99" t="s">
        <v>119</v>
      </c>
      <c r="W1227" s="99" t="s">
        <v>83</v>
      </c>
      <c r="X1227" s="101" t="s">
        <v>531</v>
      </c>
      <c r="Y1227" s="101" t="s">
        <v>761</v>
      </c>
      <c r="Z1227" s="99" t="s">
        <v>727</v>
      </c>
      <c r="AA1227" s="101" t="s">
        <v>103</v>
      </c>
      <c r="AB1227" s="101" t="s">
        <v>1088</v>
      </c>
      <c r="AC1227" s="101" t="s">
        <v>1088</v>
      </c>
      <c r="AD1227" s="99" t="s">
        <v>86</v>
      </c>
      <c r="AE1227" s="13">
        <v>42229</v>
      </c>
      <c r="AF1227" s="13">
        <v>42280</v>
      </c>
      <c r="AG1227" s="4">
        <f t="shared" ca="1" si="18"/>
        <v>4</v>
      </c>
      <c r="AH1227" s="32">
        <v>42270</v>
      </c>
      <c r="AI1227" s="15" t="s">
        <v>338</v>
      </c>
      <c r="AJ1227" s="101" t="s">
        <v>887</v>
      </c>
      <c r="AK1227" s="101" t="s">
        <v>886</v>
      </c>
      <c r="AL1227" s="84" t="s">
        <v>13819</v>
      </c>
      <c r="AM1227" s="84" t="s">
        <v>14927</v>
      </c>
      <c r="AN1227" s="84" t="s">
        <v>12046</v>
      </c>
      <c r="AO1227" s="84" t="s">
        <v>7240</v>
      </c>
      <c r="AP1227" s="80" t="s">
        <v>152</v>
      </c>
      <c r="AQ1227" s="5" t="s">
        <v>9324</v>
      </c>
      <c r="AR1227" s="25">
        <v>5633</v>
      </c>
      <c r="AS1227" s="101" t="s">
        <v>993</v>
      </c>
      <c r="AT1227" s="101" t="s">
        <v>993</v>
      </c>
      <c r="AU1227" s="99" t="s">
        <v>2916</v>
      </c>
      <c r="AV1227" s="99" t="s">
        <v>906</v>
      </c>
      <c r="AW1227" s="99" t="s">
        <v>2905</v>
      </c>
      <c r="AX1227" s="256" t="s">
        <v>130</v>
      </c>
      <c r="AY1227" s="99" t="s">
        <v>79</v>
      </c>
      <c r="AZ1227" s="99" t="s">
        <v>79</v>
      </c>
      <c r="BA1227" s="101" t="s">
        <v>1055</v>
      </c>
      <c r="BB1227" s="18">
        <v>42276</v>
      </c>
      <c r="BC1227" s="6" t="s">
        <v>993</v>
      </c>
      <c r="BD1227" s="12">
        <v>4</v>
      </c>
      <c r="BE1227" s="102" t="s">
        <v>7712</v>
      </c>
      <c r="BF1227" s="16">
        <v>320000000</v>
      </c>
      <c r="BG1227" s="16">
        <v>50000</v>
      </c>
      <c r="BH1227" s="16">
        <v>50000</v>
      </c>
      <c r="BI1227" s="16">
        <v>50000</v>
      </c>
      <c r="BJ1227" s="16">
        <v>20000</v>
      </c>
      <c r="BK1227" s="80" t="s">
        <v>993</v>
      </c>
      <c r="BL1227" s="5" t="s">
        <v>86</v>
      </c>
      <c r="BM1227" s="5" t="s">
        <v>993</v>
      </c>
      <c r="BN1227" s="5" t="s">
        <v>342</v>
      </c>
      <c r="BO1227" s="6" t="s">
        <v>646</v>
      </c>
      <c r="BP1227" s="6" t="s">
        <v>91</v>
      </c>
      <c r="BQ1227" s="82" t="s">
        <v>993</v>
      </c>
      <c r="BR1227" s="82" t="s">
        <v>993</v>
      </c>
      <c r="BS1227" s="6" t="s">
        <v>385</v>
      </c>
      <c r="BT1227" s="6" t="s">
        <v>993</v>
      </c>
      <c r="BU1227" s="6" t="s">
        <v>1036</v>
      </c>
      <c r="BV1227" s="27" t="s">
        <v>993</v>
      </c>
      <c r="BW1227" s="5"/>
      <c r="BX1227" s="5"/>
      <c r="BY1227" s="5" t="s">
        <v>1192</v>
      </c>
      <c r="BZ1227" s="5" t="s">
        <v>1294</v>
      </c>
      <c r="CA1227" s="5" t="s">
        <v>386</v>
      </c>
      <c r="CB1227" s="5" t="s">
        <v>347</v>
      </c>
      <c r="CC1227" s="6" t="s">
        <v>13136</v>
      </c>
      <c r="CD1227" s="42" t="s">
        <v>7059</v>
      </c>
      <c r="CE1227" s="4">
        <v>3182899443</v>
      </c>
      <c r="CF1227" s="43" t="s">
        <v>6748</v>
      </c>
      <c r="CG1227" s="7" t="s">
        <v>189</v>
      </c>
      <c r="CH1227" s="7">
        <v>0</v>
      </c>
      <c r="CI1227" s="7">
        <v>0</v>
      </c>
      <c r="CJ1227" s="88">
        <v>0</v>
      </c>
      <c r="CK1227" s="88" t="s">
        <v>9777</v>
      </c>
      <c r="CL1227" s="88" t="s">
        <v>3802</v>
      </c>
      <c r="CM1227" s="313" t="s">
        <v>3803</v>
      </c>
      <c r="CN1227" s="313" t="s">
        <v>3804</v>
      </c>
      <c r="CO1227" s="313" t="s">
        <v>3805</v>
      </c>
      <c r="CP1227" s="8" t="s">
        <v>3806</v>
      </c>
      <c r="CQ1227" s="8" t="s">
        <v>3807</v>
      </c>
      <c r="CR1227" s="21"/>
      <c r="CS1227" s="103" t="s">
        <v>6674</v>
      </c>
      <c r="CT1227" s="103" t="s">
        <v>6674</v>
      </c>
      <c r="CU1227" s="20" t="s">
        <v>993</v>
      </c>
      <c r="CV1227" s="262" t="s">
        <v>993</v>
      </c>
      <c r="CW1227" s="11" t="s">
        <v>7735</v>
      </c>
      <c r="CX1227" s="86" t="s">
        <v>993</v>
      </c>
      <c r="CY1227" s="86" t="s">
        <v>12898</v>
      </c>
      <c r="CZ1227" s="86" t="s">
        <v>12899</v>
      </c>
      <c r="DA1227" s="86" t="s">
        <v>130</v>
      </c>
      <c r="DB1227" s="86" t="s">
        <v>12906</v>
      </c>
      <c r="DC1227" s="6" t="s">
        <v>993</v>
      </c>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row>
    <row r="1228" spans="1:129" ht="20.25" customHeight="1" x14ac:dyDescent="0.25">
      <c r="A1228" s="327"/>
      <c r="B1228" s="83">
        <v>115</v>
      </c>
      <c r="C1228" s="449">
        <v>1547</v>
      </c>
      <c r="D1228" s="113" t="s">
        <v>11438</v>
      </c>
      <c r="E1228" s="253" t="s">
        <v>2742</v>
      </c>
      <c r="F1228" s="256" t="s">
        <v>243</v>
      </c>
      <c r="G1228" s="256" t="s">
        <v>11823</v>
      </c>
      <c r="H1228" s="101" t="s">
        <v>993</v>
      </c>
      <c r="I1228" s="101" t="s">
        <v>137</v>
      </c>
      <c r="J1228" s="256" t="s">
        <v>7750</v>
      </c>
      <c r="K1228" s="256" t="s">
        <v>12241</v>
      </c>
      <c r="L1228" s="98">
        <v>188</v>
      </c>
      <c r="M1228" s="101" t="s">
        <v>2743</v>
      </c>
      <c r="N1228" s="101" t="s">
        <v>2744</v>
      </c>
      <c r="O1228" s="12" t="s">
        <v>2745</v>
      </c>
      <c r="P1228" s="101" t="s">
        <v>79</v>
      </c>
      <c r="Q1228" s="30" t="s">
        <v>79</v>
      </c>
      <c r="R1228" s="30" t="s">
        <v>6669</v>
      </c>
      <c r="S1228" s="101" t="s">
        <v>6464</v>
      </c>
      <c r="T1228" s="100" t="s">
        <v>6476</v>
      </c>
      <c r="U1228" s="98">
        <v>130200002260</v>
      </c>
      <c r="V1228" s="99" t="s">
        <v>82</v>
      </c>
      <c r="W1228" s="99" t="s">
        <v>83</v>
      </c>
      <c r="X1228" s="101" t="s">
        <v>531</v>
      </c>
      <c r="Y1228" s="99" t="s">
        <v>10340</v>
      </c>
      <c r="Z1228" s="99" t="s">
        <v>1179</v>
      </c>
      <c r="AA1228" s="101" t="s">
        <v>2113</v>
      </c>
      <c r="AB1228" s="101" t="s">
        <v>1087</v>
      </c>
      <c r="AC1228" s="101" t="s">
        <v>1087</v>
      </c>
      <c r="AD1228" s="99" t="s">
        <v>86</v>
      </c>
      <c r="AE1228" s="13">
        <v>42229</v>
      </c>
      <c r="AF1228" s="13">
        <v>42279</v>
      </c>
      <c r="AG1228" s="4">
        <f t="shared" ca="1" si="18"/>
        <v>4</v>
      </c>
      <c r="AH1228" s="32">
        <v>42270</v>
      </c>
      <c r="AI1228" s="15" t="s">
        <v>338</v>
      </c>
      <c r="AJ1228" s="101" t="s">
        <v>886</v>
      </c>
      <c r="AK1228" s="101" t="s">
        <v>887</v>
      </c>
      <c r="AL1228" s="84" t="s">
        <v>12193</v>
      </c>
      <c r="AM1228" s="84" t="s">
        <v>14926</v>
      </c>
      <c r="AN1228" s="84" t="s">
        <v>12046</v>
      </c>
      <c r="AO1228" s="84" t="s">
        <v>7240</v>
      </c>
      <c r="AP1228" s="80" t="s">
        <v>152</v>
      </c>
      <c r="AQ1228" s="5" t="s">
        <v>9323</v>
      </c>
      <c r="AR1228" s="25">
        <v>1887</v>
      </c>
      <c r="AS1228" s="101" t="s">
        <v>993</v>
      </c>
      <c r="AT1228" s="101" t="s">
        <v>993</v>
      </c>
      <c r="AU1228" s="256" t="s">
        <v>90</v>
      </c>
      <c r="AV1228" s="99" t="s">
        <v>906</v>
      </c>
      <c r="AW1228" s="99" t="s">
        <v>137</v>
      </c>
      <c r="AX1228" s="256" t="s">
        <v>86</v>
      </c>
      <c r="AY1228" s="99" t="s">
        <v>79</v>
      </c>
      <c r="AZ1228" s="99" t="s">
        <v>79</v>
      </c>
      <c r="BA1228" s="101" t="s">
        <v>1055</v>
      </c>
      <c r="BB1228" s="18">
        <v>42277</v>
      </c>
      <c r="BC1228" s="6" t="s">
        <v>993</v>
      </c>
      <c r="BD1228" s="12">
        <v>4</v>
      </c>
      <c r="BE1228" s="102" t="s">
        <v>7217</v>
      </c>
      <c r="BF1228" s="16">
        <v>320000000</v>
      </c>
      <c r="BG1228" s="16">
        <v>50000</v>
      </c>
      <c r="BH1228" s="16">
        <v>50000</v>
      </c>
      <c r="BI1228" s="16">
        <v>50000</v>
      </c>
      <c r="BJ1228" s="16">
        <v>20000</v>
      </c>
      <c r="BK1228" s="80" t="s">
        <v>993</v>
      </c>
      <c r="BL1228" s="5" t="s">
        <v>86</v>
      </c>
      <c r="BM1228" s="5" t="s">
        <v>993</v>
      </c>
      <c r="BN1228" s="5" t="s">
        <v>342</v>
      </c>
      <c r="BO1228" s="6" t="s">
        <v>13058</v>
      </c>
      <c r="BP1228" s="6" t="s">
        <v>91</v>
      </c>
      <c r="BQ1228" s="82" t="s">
        <v>993</v>
      </c>
      <c r="BR1228" s="82" t="s">
        <v>993</v>
      </c>
      <c r="BS1228" s="6" t="s">
        <v>385</v>
      </c>
      <c r="BT1228" s="6" t="s">
        <v>993</v>
      </c>
      <c r="BU1228" s="6" t="s">
        <v>1036</v>
      </c>
      <c r="BV1228" s="27" t="s">
        <v>993</v>
      </c>
      <c r="BW1228" s="5"/>
      <c r="BX1228" s="5"/>
      <c r="BY1228" s="5" t="s">
        <v>1192</v>
      </c>
      <c r="BZ1228" s="5" t="s">
        <v>1294</v>
      </c>
      <c r="CA1228" s="5" t="s">
        <v>386</v>
      </c>
      <c r="CB1228" s="5" t="s">
        <v>347</v>
      </c>
      <c r="CC1228" s="6" t="s">
        <v>13136</v>
      </c>
      <c r="CD1228" s="42" t="s">
        <v>7061</v>
      </c>
      <c r="CE1228" s="4">
        <v>3182899379</v>
      </c>
      <c r="CF1228" s="43" t="s">
        <v>6750</v>
      </c>
      <c r="CG1228" s="7" t="s">
        <v>189</v>
      </c>
      <c r="CH1228" s="7">
        <v>0</v>
      </c>
      <c r="CI1228" s="7">
        <v>0</v>
      </c>
      <c r="CJ1228" s="88">
        <v>0</v>
      </c>
      <c r="CK1228" s="88" t="s">
        <v>2748</v>
      </c>
      <c r="CL1228" s="88" t="s">
        <v>2749</v>
      </c>
      <c r="CM1228" s="313">
        <v>3164497515</v>
      </c>
      <c r="CN1228" s="313" t="s">
        <v>2750</v>
      </c>
      <c r="CO1228" s="313" t="s">
        <v>2751</v>
      </c>
      <c r="CP1228" s="8">
        <v>3156385568</v>
      </c>
      <c r="CQ1228" s="8" t="s">
        <v>2752</v>
      </c>
      <c r="CR1228" s="21"/>
      <c r="CS1228" s="21" t="s">
        <v>12406</v>
      </c>
      <c r="CT1228" s="103" t="s">
        <v>6477</v>
      </c>
      <c r="CU1228" s="20" t="s">
        <v>993</v>
      </c>
      <c r="CV1228" s="262" t="s">
        <v>993</v>
      </c>
      <c r="CW1228" s="11" t="s">
        <v>7735</v>
      </c>
      <c r="CX1228" s="86" t="s">
        <v>993</v>
      </c>
      <c r="CY1228" s="86" t="s">
        <v>12900</v>
      </c>
      <c r="CZ1228" s="86" t="s">
        <v>12970</v>
      </c>
      <c r="DA1228" s="86" t="s">
        <v>130</v>
      </c>
      <c r="DB1228" s="86" t="s">
        <v>12906</v>
      </c>
      <c r="DC1228" s="6" t="s">
        <v>13117</v>
      </c>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row>
    <row r="1229" spans="1:129" ht="20.25" customHeight="1" x14ac:dyDescent="0.25">
      <c r="A1229" s="327"/>
      <c r="B1229" s="83">
        <v>1257</v>
      </c>
      <c r="C1229" s="449">
        <v>1548</v>
      </c>
      <c r="D1229" s="113" t="s">
        <v>11444</v>
      </c>
      <c r="E1229" s="253" t="s">
        <v>5696</v>
      </c>
      <c r="F1229" s="256" t="s">
        <v>168</v>
      </c>
      <c r="G1229" s="256" t="s">
        <v>11835</v>
      </c>
      <c r="H1229" s="256" t="s">
        <v>993</v>
      </c>
      <c r="I1229" s="256" t="s">
        <v>7770</v>
      </c>
      <c r="J1229" s="256" t="s">
        <v>7771</v>
      </c>
      <c r="K1229" s="256" t="s">
        <v>12252</v>
      </c>
      <c r="L1229" s="98">
        <v>867</v>
      </c>
      <c r="M1229" s="256" t="s">
        <v>5697</v>
      </c>
      <c r="N1229" s="256" t="s">
        <v>5698</v>
      </c>
      <c r="O1229" s="12" t="s">
        <v>5699</v>
      </c>
      <c r="P1229" s="101" t="s">
        <v>79</v>
      </c>
      <c r="Q1229" s="30" t="s">
        <v>79</v>
      </c>
      <c r="R1229" s="30" t="s">
        <v>6669</v>
      </c>
      <c r="S1229" s="101" t="s">
        <v>6464</v>
      </c>
      <c r="T1229" s="100" t="s">
        <v>6489</v>
      </c>
      <c r="U1229" s="98">
        <v>130200002267</v>
      </c>
      <c r="V1229" s="99" t="s">
        <v>119</v>
      </c>
      <c r="W1229" s="99" t="s">
        <v>83</v>
      </c>
      <c r="X1229" s="101" t="s">
        <v>531</v>
      </c>
      <c r="Y1229" s="101" t="s">
        <v>761</v>
      </c>
      <c r="Z1229" s="99" t="s">
        <v>1179</v>
      </c>
      <c r="AA1229" s="101" t="s">
        <v>103</v>
      </c>
      <c r="AB1229" s="101" t="s">
        <v>1088</v>
      </c>
      <c r="AC1229" s="101" t="s">
        <v>1088</v>
      </c>
      <c r="AD1229" s="99" t="s">
        <v>86</v>
      </c>
      <c r="AE1229" s="13">
        <v>42229</v>
      </c>
      <c r="AF1229" s="13">
        <v>42286</v>
      </c>
      <c r="AG1229" s="4">
        <f t="shared" ca="1" si="18"/>
        <v>4</v>
      </c>
      <c r="AH1229" s="32">
        <v>42268</v>
      </c>
      <c r="AI1229" s="15" t="s">
        <v>338</v>
      </c>
      <c r="AJ1229" s="101" t="s">
        <v>886</v>
      </c>
      <c r="AK1229" s="101" t="s">
        <v>903</v>
      </c>
      <c r="AL1229" s="84" t="s">
        <v>12473</v>
      </c>
      <c r="AM1229" s="84" t="s">
        <v>14776</v>
      </c>
      <c r="AN1229" s="84" t="s">
        <v>12046</v>
      </c>
      <c r="AO1229" s="84" t="s">
        <v>7240</v>
      </c>
      <c r="AP1229" s="80" t="s">
        <v>152</v>
      </c>
      <c r="AQ1229" s="5" t="s">
        <v>9329</v>
      </c>
      <c r="AR1229" s="25">
        <v>8672</v>
      </c>
      <c r="AS1229" s="101" t="s">
        <v>993</v>
      </c>
      <c r="AT1229" s="101" t="s">
        <v>993</v>
      </c>
      <c r="AU1229" s="99" t="s">
        <v>90</v>
      </c>
      <c r="AV1229" s="99" t="s">
        <v>906</v>
      </c>
      <c r="AW1229" s="99" t="s">
        <v>1329</v>
      </c>
      <c r="AX1229" s="256" t="s">
        <v>130</v>
      </c>
      <c r="AY1229" s="99" t="s">
        <v>79</v>
      </c>
      <c r="AZ1229" s="99" t="s">
        <v>79</v>
      </c>
      <c r="BA1229" s="101" t="s">
        <v>1055</v>
      </c>
      <c r="BB1229" s="18">
        <v>42285</v>
      </c>
      <c r="BC1229" s="6" t="s">
        <v>993</v>
      </c>
      <c r="BD1229" s="12">
        <v>4</v>
      </c>
      <c r="BE1229" s="102" t="s">
        <v>7217</v>
      </c>
      <c r="BF1229" s="16">
        <v>320000000</v>
      </c>
      <c r="BG1229" s="16">
        <v>50000</v>
      </c>
      <c r="BH1229" s="16">
        <v>50000</v>
      </c>
      <c r="BI1229" s="16">
        <v>50000</v>
      </c>
      <c r="BJ1229" s="16">
        <v>20000</v>
      </c>
      <c r="BK1229" s="80" t="s">
        <v>993</v>
      </c>
      <c r="BL1229" s="16" t="s">
        <v>86</v>
      </c>
      <c r="BM1229" s="5" t="s">
        <v>993</v>
      </c>
      <c r="BN1229" s="5" t="s">
        <v>342</v>
      </c>
      <c r="BO1229" s="6" t="s">
        <v>13058</v>
      </c>
      <c r="BP1229" s="6" t="s">
        <v>91</v>
      </c>
      <c r="BQ1229" s="82" t="s">
        <v>993</v>
      </c>
      <c r="BR1229" s="82" t="s">
        <v>993</v>
      </c>
      <c r="BS1229" s="6" t="s">
        <v>385</v>
      </c>
      <c r="BT1229" s="6" t="s">
        <v>993</v>
      </c>
      <c r="BU1229" s="6" t="s">
        <v>1036</v>
      </c>
      <c r="BV1229" s="108" t="s">
        <v>993</v>
      </c>
      <c r="BW1229" s="5"/>
      <c r="BX1229" s="5"/>
      <c r="BY1229" s="5" t="s">
        <v>1192</v>
      </c>
      <c r="BZ1229" s="5" t="s">
        <v>1294</v>
      </c>
      <c r="CA1229" s="5" t="s">
        <v>386</v>
      </c>
      <c r="CB1229" s="5" t="s">
        <v>347</v>
      </c>
      <c r="CC1229" s="6" t="s">
        <v>13136</v>
      </c>
      <c r="CD1229" s="42" t="s">
        <v>7059</v>
      </c>
      <c r="CE1229" s="4">
        <v>3182899443</v>
      </c>
      <c r="CF1229" s="43" t="s">
        <v>6748</v>
      </c>
      <c r="CG1229" s="7" t="s">
        <v>189</v>
      </c>
      <c r="CH1229" s="7">
        <v>0</v>
      </c>
      <c r="CI1229" s="7">
        <v>0</v>
      </c>
      <c r="CJ1229" s="88">
        <v>0</v>
      </c>
      <c r="CK1229" s="88" t="s">
        <v>5701</v>
      </c>
      <c r="CL1229" s="88" t="s">
        <v>5702</v>
      </c>
      <c r="CM1229" s="313">
        <v>3174386831</v>
      </c>
      <c r="CN1229" s="313" t="s">
        <v>9877</v>
      </c>
      <c r="CO1229" s="313" t="s">
        <v>5703</v>
      </c>
      <c r="CP1229" s="8">
        <v>3174382612</v>
      </c>
      <c r="CQ1229" s="8" t="s">
        <v>5704</v>
      </c>
      <c r="CR1229" s="21"/>
      <c r="CS1229" s="21" t="s">
        <v>6674</v>
      </c>
      <c r="CT1229" s="103" t="s">
        <v>1026</v>
      </c>
      <c r="CU1229" s="20" t="s">
        <v>993</v>
      </c>
      <c r="CV1229" s="262" t="s">
        <v>993</v>
      </c>
      <c r="CW1229" s="11" t="s">
        <v>7735</v>
      </c>
      <c r="CX1229" s="86" t="s">
        <v>993</v>
      </c>
      <c r="CY1229" s="86" t="s">
        <v>12898</v>
      </c>
      <c r="CZ1229" s="86" t="s">
        <v>12899</v>
      </c>
      <c r="DA1229" s="86" t="s">
        <v>130</v>
      </c>
      <c r="DB1229" s="86" t="s">
        <v>12906</v>
      </c>
      <c r="DC1229" s="6" t="s">
        <v>13117</v>
      </c>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row>
    <row r="1230" spans="1:129" ht="20.25" customHeight="1" x14ac:dyDescent="0.25">
      <c r="A1230" s="327"/>
      <c r="B1230" s="83">
        <v>49</v>
      </c>
      <c r="C1230" s="449">
        <v>1549</v>
      </c>
      <c r="D1230" s="113" t="s">
        <v>11448</v>
      </c>
      <c r="E1230" s="253" t="s">
        <v>11883</v>
      </c>
      <c r="F1230" s="256" t="s">
        <v>114</v>
      </c>
      <c r="G1230" s="256" t="s">
        <v>11834</v>
      </c>
      <c r="H1230" s="255" t="s">
        <v>993</v>
      </c>
      <c r="I1230" s="256" t="s">
        <v>2013</v>
      </c>
      <c r="J1230" s="256" t="s">
        <v>7829</v>
      </c>
      <c r="K1230" s="256" t="s">
        <v>12256</v>
      </c>
      <c r="L1230" s="98">
        <v>87</v>
      </c>
      <c r="M1230" s="256" t="s">
        <v>2013</v>
      </c>
      <c r="N1230" s="256" t="s">
        <v>2014</v>
      </c>
      <c r="O1230" s="12">
        <v>7748242</v>
      </c>
      <c r="P1230" s="27" t="s">
        <v>79</v>
      </c>
      <c r="Q1230" s="30" t="s">
        <v>79</v>
      </c>
      <c r="R1230" s="30" t="s">
        <v>6669</v>
      </c>
      <c r="S1230" s="101" t="s">
        <v>6464</v>
      </c>
      <c r="T1230" s="100" t="s">
        <v>7046</v>
      </c>
      <c r="U1230" s="98">
        <v>130200002304</v>
      </c>
      <c r="V1230" s="99" t="s">
        <v>119</v>
      </c>
      <c r="W1230" s="99" t="s">
        <v>83</v>
      </c>
      <c r="X1230" s="101" t="s">
        <v>531</v>
      </c>
      <c r="Y1230" s="101" t="s">
        <v>761</v>
      </c>
      <c r="Z1230" s="99" t="s">
        <v>727</v>
      </c>
      <c r="AA1230" s="101" t="s">
        <v>103</v>
      </c>
      <c r="AB1230" s="101" t="s">
        <v>1088</v>
      </c>
      <c r="AC1230" s="101" t="s">
        <v>1088</v>
      </c>
      <c r="AD1230" s="99" t="s">
        <v>86</v>
      </c>
      <c r="AE1230" s="13">
        <v>42229</v>
      </c>
      <c r="AF1230" s="13">
        <v>42304</v>
      </c>
      <c r="AG1230" s="4">
        <f t="shared" ca="1" si="18"/>
        <v>4</v>
      </c>
      <c r="AH1230" s="32">
        <v>42273</v>
      </c>
      <c r="AI1230" s="15" t="s">
        <v>338</v>
      </c>
      <c r="AJ1230" s="101" t="s">
        <v>886</v>
      </c>
      <c r="AK1230" s="101" t="s">
        <v>887</v>
      </c>
      <c r="AL1230" s="84" t="s">
        <v>13825</v>
      </c>
      <c r="AM1230" s="84" t="s">
        <v>14307</v>
      </c>
      <c r="AN1230" s="84" t="s">
        <v>12046</v>
      </c>
      <c r="AO1230" s="84" t="s">
        <v>7240</v>
      </c>
      <c r="AP1230" s="80" t="s">
        <v>152</v>
      </c>
      <c r="AQ1230" s="5" t="s">
        <v>9333</v>
      </c>
      <c r="AR1230" s="25" t="s">
        <v>6493</v>
      </c>
      <c r="AS1230" s="101" t="s">
        <v>993</v>
      </c>
      <c r="AT1230" s="101" t="s">
        <v>993</v>
      </c>
      <c r="AU1230" s="101" t="s">
        <v>90</v>
      </c>
      <c r="AV1230" s="99" t="s">
        <v>1499</v>
      </c>
      <c r="AW1230" s="99" t="s">
        <v>1387</v>
      </c>
      <c r="AX1230" s="256" t="s">
        <v>130</v>
      </c>
      <c r="AY1230" s="99" t="s">
        <v>79</v>
      </c>
      <c r="AZ1230" s="99" t="s">
        <v>79</v>
      </c>
      <c r="BA1230" s="101" t="s">
        <v>1055</v>
      </c>
      <c r="BB1230" s="18">
        <v>42300</v>
      </c>
      <c r="BC1230" s="6" t="s">
        <v>993</v>
      </c>
      <c r="BD1230" s="12">
        <v>4</v>
      </c>
      <c r="BE1230" s="102" t="s">
        <v>7217</v>
      </c>
      <c r="BF1230" s="16">
        <v>320000000</v>
      </c>
      <c r="BG1230" s="16">
        <v>50000</v>
      </c>
      <c r="BH1230" s="16">
        <v>50000</v>
      </c>
      <c r="BI1230" s="16">
        <v>50000</v>
      </c>
      <c r="BJ1230" s="16">
        <v>20000</v>
      </c>
      <c r="BK1230" s="80" t="s">
        <v>993</v>
      </c>
      <c r="BL1230" s="5" t="s">
        <v>86</v>
      </c>
      <c r="BM1230" s="5" t="s">
        <v>993</v>
      </c>
      <c r="BN1230" s="5" t="s">
        <v>342</v>
      </c>
      <c r="BO1230" s="6" t="s">
        <v>646</v>
      </c>
      <c r="BP1230" s="6" t="s">
        <v>91</v>
      </c>
      <c r="BQ1230" s="82" t="s">
        <v>993</v>
      </c>
      <c r="BR1230" s="82" t="s">
        <v>993</v>
      </c>
      <c r="BS1230" s="6" t="s">
        <v>385</v>
      </c>
      <c r="BT1230" s="6" t="s">
        <v>993</v>
      </c>
      <c r="BU1230" s="6" t="s">
        <v>1036</v>
      </c>
      <c r="BV1230" s="27" t="s">
        <v>993</v>
      </c>
      <c r="BW1230" s="5"/>
      <c r="BX1230" s="5"/>
      <c r="BY1230" s="5" t="s">
        <v>1192</v>
      </c>
      <c r="BZ1230" s="5" t="s">
        <v>2958</v>
      </c>
      <c r="CA1230" s="5" t="s">
        <v>386</v>
      </c>
      <c r="CB1230" s="5" t="s">
        <v>347</v>
      </c>
      <c r="CC1230" s="6" t="s">
        <v>13136</v>
      </c>
      <c r="CD1230" s="42" t="s">
        <v>7062</v>
      </c>
      <c r="CE1230" s="4">
        <v>3187072331</v>
      </c>
      <c r="CF1230" s="43" t="s">
        <v>6749</v>
      </c>
      <c r="CG1230" s="7" t="s">
        <v>189</v>
      </c>
      <c r="CH1230" s="7">
        <v>0</v>
      </c>
      <c r="CI1230" s="7">
        <v>0</v>
      </c>
      <c r="CJ1230" s="88">
        <v>0</v>
      </c>
      <c r="CK1230" s="88" t="s">
        <v>2015</v>
      </c>
      <c r="CL1230" s="88" t="s">
        <v>2016</v>
      </c>
      <c r="CM1230" s="313">
        <v>3174404082</v>
      </c>
      <c r="CN1230" s="313" t="s">
        <v>2017</v>
      </c>
      <c r="CO1230" s="313" t="s">
        <v>2018</v>
      </c>
      <c r="CP1230" s="8">
        <v>3174303129</v>
      </c>
      <c r="CQ1230" s="8" t="s">
        <v>2019</v>
      </c>
      <c r="CR1230" s="21"/>
      <c r="CS1230" s="21" t="s">
        <v>12407</v>
      </c>
      <c r="CT1230" s="103" t="s">
        <v>5922</v>
      </c>
      <c r="CU1230" s="20" t="s">
        <v>993</v>
      </c>
      <c r="CV1230" s="262" t="s">
        <v>993</v>
      </c>
      <c r="CW1230" s="11" t="s">
        <v>7735</v>
      </c>
      <c r="CX1230" s="86" t="s">
        <v>993</v>
      </c>
      <c r="CY1230" s="86" t="s">
        <v>12898</v>
      </c>
      <c r="CZ1230" s="86" t="s">
        <v>12899</v>
      </c>
      <c r="DA1230" s="86" t="s">
        <v>130</v>
      </c>
      <c r="DB1230" s="86" t="s">
        <v>12906</v>
      </c>
      <c r="DC1230" s="6" t="s">
        <v>993</v>
      </c>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row>
    <row r="1231" spans="1:129" ht="20.25" customHeight="1" x14ac:dyDescent="0.25">
      <c r="A1231" s="327"/>
      <c r="B1231" s="83">
        <v>1191</v>
      </c>
      <c r="C1231" s="449">
        <v>1550</v>
      </c>
      <c r="D1231" s="113" t="s">
        <v>11443</v>
      </c>
      <c r="E1231" s="253" t="s">
        <v>5449</v>
      </c>
      <c r="F1231" s="256" t="s">
        <v>114</v>
      </c>
      <c r="G1231" s="256" t="s">
        <v>11834</v>
      </c>
      <c r="H1231" s="256" t="s">
        <v>993</v>
      </c>
      <c r="I1231" s="256" t="s">
        <v>222</v>
      </c>
      <c r="J1231" s="256" t="s">
        <v>7760</v>
      </c>
      <c r="K1231" s="256" t="s">
        <v>12247</v>
      </c>
      <c r="L1231" s="98">
        <v>780</v>
      </c>
      <c r="M1231" s="256" t="s">
        <v>5450</v>
      </c>
      <c r="N1231" s="5" t="s">
        <v>5451</v>
      </c>
      <c r="O1231" s="12" t="s">
        <v>5452</v>
      </c>
      <c r="P1231" s="27" t="s">
        <v>79</v>
      </c>
      <c r="Q1231" s="30" t="s">
        <v>79</v>
      </c>
      <c r="R1231" s="30" t="s">
        <v>6669</v>
      </c>
      <c r="S1231" s="101" t="s">
        <v>6464</v>
      </c>
      <c r="T1231" s="100" t="s">
        <v>6959</v>
      </c>
      <c r="U1231" s="98">
        <v>130200002266</v>
      </c>
      <c r="V1231" s="99" t="s">
        <v>119</v>
      </c>
      <c r="W1231" s="99" t="s">
        <v>83</v>
      </c>
      <c r="X1231" s="101" t="s">
        <v>531</v>
      </c>
      <c r="Y1231" s="101" t="s">
        <v>761</v>
      </c>
      <c r="Z1231" s="99" t="s">
        <v>1179</v>
      </c>
      <c r="AA1231" s="101" t="s">
        <v>103</v>
      </c>
      <c r="AB1231" s="101" t="s">
        <v>1211</v>
      </c>
      <c r="AC1231" s="101" t="s">
        <v>1211</v>
      </c>
      <c r="AD1231" s="99" t="s">
        <v>86</v>
      </c>
      <c r="AE1231" s="13">
        <v>42229</v>
      </c>
      <c r="AF1231" s="13">
        <v>42283</v>
      </c>
      <c r="AG1231" s="4">
        <f t="shared" ca="1" si="18"/>
        <v>4</v>
      </c>
      <c r="AH1231" s="32">
        <v>42265</v>
      </c>
      <c r="AI1231" s="15" t="s">
        <v>338</v>
      </c>
      <c r="AJ1231" s="101" t="s">
        <v>886</v>
      </c>
      <c r="AK1231" s="101" t="s">
        <v>886</v>
      </c>
      <c r="AL1231" s="84" t="s">
        <v>12195</v>
      </c>
      <c r="AM1231" s="84" t="s">
        <v>14728</v>
      </c>
      <c r="AN1231" s="84" t="s">
        <v>12046</v>
      </c>
      <c r="AO1231" s="84" t="s">
        <v>7240</v>
      </c>
      <c r="AP1231" s="80" t="s">
        <v>152</v>
      </c>
      <c r="AQ1231" s="5" t="s">
        <v>9328</v>
      </c>
      <c r="AR1231" s="25">
        <v>7800</v>
      </c>
      <c r="AS1231" s="101" t="s">
        <v>993</v>
      </c>
      <c r="AT1231" s="101" t="s">
        <v>993</v>
      </c>
      <c r="AU1231" s="99" t="s">
        <v>90</v>
      </c>
      <c r="AV1231" s="99" t="s">
        <v>906</v>
      </c>
      <c r="AW1231" s="99" t="s">
        <v>222</v>
      </c>
      <c r="AX1231" s="256" t="s">
        <v>130</v>
      </c>
      <c r="AY1231" s="99" t="s">
        <v>79</v>
      </c>
      <c r="AZ1231" s="99" t="s">
        <v>79</v>
      </c>
      <c r="BA1231" s="99" t="s">
        <v>10678</v>
      </c>
      <c r="BB1231" s="18">
        <v>42280</v>
      </c>
      <c r="BC1231" s="6" t="s">
        <v>993</v>
      </c>
      <c r="BD1231" s="12">
        <v>4</v>
      </c>
      <c r="BE1231" s="102" t="s">
        <v>7217</v>
      </c>
      <c r="BF1231" s="16">
        <v>320000000</v>
      </c>
      <c r="BG1231" s="16">
        <v>50000</v>
      </c>
      <c r="BH1231" s="16">
        <v>50000</v>
      </c>
      <c r="BI1231" s="16">
        <v>50000</v>
      </c>
      <c r="BJ1231" s="16">
        <v>20000</v>
      </c>
      <c r="BK1231" s="80" t="s">
        <v>993</v>
      </c>
      <c r="BL1231" s="16" t="s">
        <v>86</v>
      </c>
      <c r="BM1231" s="5" t="s">
        <v>993</v>
      </c>
      <c r="BN1231" s="5" t="s">
        <v>342</v>
      </c>
      <c r="BO1231" s="6" t="s">
        <v>13058</v>
      </c>
      <c r="BP1231" s="6" t="s">
        <v>91</v>
      </c>
      <c r="BQ1231" s="82" t="s">
        <v>993</v>
      </c>
      <c r="BR1231" s="82" t="s">
        <v>993</v>
      </c>
      <c r="BS1231" s="6" t="s">
        <v>385</v>
      </c>
      <c r="BT1231" s="6" t="s">
        <v>993</v>
      </c>
      <c r="BU1231" s="6" t="s">
        <v>1036</v>
      </c>
      <c r="BV1231" s="27" t="s">
        <v>993</v>
      </c>
      <c r="BW1231" s="5"/>
      <c r="BX1231" s="5"/>
      <c r="BY1231" s="5" t="s">
        <v>1192</v>
      </c>
      <c r="BZ1231" s="5" t="s">
        <v>1294</v>
      </c>
      <c r="CA1231" s="5" t="s">
        <v>386</v>
      </c>
      <c r="CB1231" s="5" t="s">
        <v>347</v>
      </c>
      <c r="CC1231" s="6" t="s">
        <v>13136</v>
      </c>
      <c r="CD1231" s="42" t="s">
        <v>7062</v>
      </c>
      <c r="CE1231" s="4">
        <v>3187072331</v>
      </c>
      <c r="CF1231" s="43" t="s">
        <v>6749</v>
      </c>
      <c r="CG1231" s="7" t="s">
        <v>189</v>
      </c>
      <c r="CH1231" s="7">
        <v>0</v>
      </c>
      <c r="CI1231" s="7">
        <v>0</v>
      </c>
      <c r="CJ1231" s="88">
        <v>0</v>
      </c>
      <c r="CK1231" s="88" t="s">
        <v>5453</v>
      </c>
      <c r="CL1231" s="88" t="s">
        <v>5454</v>
      </c>
      <c r="CM1231" s="313" t="s">
        <v>5455</v>
      </c>
      <c r="CN1231" s="313" t="s">
        <v>5456</v>
      </c>
      <c r="CO1231" s="313" t="s">
        <v>5457</v>
      </c>
      <c r="CP1231" s="8" t="s">
        <v>5458</v>
      </c>
      <c r="CQ1231" s="8" t="s">
        <v>5459</v>
      </c>
      <c r="CR1231" s="21"/>
      <c r="CS1231" s="21" t="s">
        <v>6674</v>
      </c>
      <c r="CT1231" s="103" t="s">
        <v>990</v>
      </c>
      <c r="CU1231" s="20" t="s">
        <v>993</v>
      </c>
      <c r="CV1231" s="262" t="s">
        <v>993</v>
      </c>
      <c r="CW1231" s="11" t="s">
        <v>7736</v>
      </c>
      <c r="CX1231" s="86" t="s">
        <v>993</v>
      </c>
      <c r="CY1231" s="86" t="s">
        <v>12898</v>
      </c>
      <c r="CZ1231" s="86" t="s">
        <v>12899</v>
      </c>
      <c r="DA1231" s="86" t="s">
        <v>130</v>
      </c>
      <c r="DB1231" s="86" t="s">
        <v>12906</v>
      </c>
      <c r="DC1231" s="6" t="s">
        <v>13117</v>
      </c>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row>
    <row r="1232" spans="1:129" ht="20.25" customHeight="1" x14ac:dyDescent="0.25">
      <c r="A1232" s="335" t="s">
        <v>15296</v>
      </c>
      <c r="B1232" s="83">
        <v>180</v>
      </c>
      <c r="C1232" s="449">
        <v>1551</v>
      </c>
      <c r="D1232" s="113" t="s">
        <v>11434</v>
      </c>
      <c r="E1232" s="253" t="s">
        <v>6472</v>
      </c>
      <c r="F1232" s="256" t="s">
        <v>168</v>
      </c>
      <c r="G1232" s="256" t="s">
        <v>11831</v>
      </c>
      <c r="H1232" s="101" t="s">
        <v>993</v>
      </c>
      <c r="I1232" s="101" t="s">
        <v>7753</v>
      </c>
      <c r="J1232" s="256" t="s">
        <v>7754</v>
      </c>
      <c r="K1232" s="256" t="s">
        <v>12243</v>
      </c>
      <c r="L1232" s="98">
        <v>371</v>
      </c>
      <c r="M1232" s="101" t="s">
        <v>3478</v>
      </c>
      <c r="N1232" s="101" t="s">
        <v>3479</v>
      </c>
      <c r="O1232" s="12" t="s">
        <v>3480</v>
      </c>
      <c r="P1232" s="27" t="s">
        <v>79</v>
      </c>
      <c r="Q1232" s="30" t="s">
        <v>79</v>
      </c>
      <c r="R1232" s="30" t="s">
        <v>6669</v>
      </c>
      <c r="S1232" s="101" t="s">
        <v>6464</v>
      </c>
      <c r="T1232" s="100" t="s">
        <v>6473</v>
      </c>
      <c r="U1232" s="98">
        <v>130200002249</v>
      </c>
      <c r="V1232" s="99" t="s">
        <v>119</v>
      </c>
      <c r="W1232" s="99" t="s">
        <v>83</v>
      </c>
      <c r="X1232" s="101" t="s">
        <v>531</v>
      </c>
      <c r="Y1232" s="101" t="s">
        <v>761</v>
      </c>
      <c r="Z1232" s="99" t="s">
        <v>1179</v>
      </c>
      <c r="AA1232" s="101" t="s">
        <v>103</v>
      </c>
      <c r="AB1232" s="101" t="s">
        <v>1211</v>
      </c>
      <c r="AC1232" s="101" t="s">
        <v>1211</v>
      </c>
      <c r="AD1232" s="99" t="s">
        <v>86</v>
      </c>
      <c r="AE1232" s="13">
        <v>42229</v>
      </c>
      <c r="AF1232" s="13">
        <v>42275</v>
      </c>
      <c r="AG1232" s="4">
        <f t="shared" ca="1" si="18"/>
        <v>4</v>
      </c>
      <c r="AH1232" s="32">
        <v>42263</v>
      </c>
      <c r="AI1232" s="15" t="s">
        <v>338</v>
      </c>
      <c r="AJ1232" s="101" t="s">
        <v>886</v>
      </c>
      <c r="AK1232" s="101" t="s">
        <v>886</v>
      </c>
      <c r="AL1232" s="84" t="s">
        <v>12192</v>
      </c>
      <c r="AM1232" s="84" t="s">
        <v>14569</v>
      </c>
      <c r="AN1232" s="84" t="s">
        <v>12046</v>
      </c>
      <c r="AO1232" s="84" t="s">
        <v>7240</v>
      </c>
      <c r="AP1232" s="80" t="s">
        <v>152</v>
      </c>
      <c r="AQ1232" s="5" t="s">
        <v>9319</v>
      </c>
      <c r="AR1232" s="25">
        <v>3715</v>
      </c>
      <c r="AS1232" s="101" t="s">
        <v>993</v>
      </c>
      <c r="AT1232" s="101" t="s">
        <v>993</v>
      </c>
      <c r="AU1232" s="99" t="s">
        <v>90</v>
      </c>
      <c r="AV1232" s="99" t="s">
        <v>906</v>
      </c>
      <c r="AW1232" s="99" t="s">
        <v>315</v>
      </c>
      <c r="AX1232" s="256" t="s">
        <v>130</v>
      </c>
      <c r="AY1232" s="99" t="s">
        <v>79</v>
      </c>
      <c r="AZ1232" s="99" t="s">
        <v>79</v>
      </c>
      <c r="BA1232" s="101" t="s">
        <v>1055</v>
      </c>
      <c r="BB1232" s="18">
        <v>42273</v>
      </c>
      <c r="BC1232" s="6" t="s">
        <v>993</v>
      </c>
      <c r="BD1232" s="12">
        <v>4</v>
      </c>
      <c r="BE1232" s="102" t="s">
        <v>7217</v>
      </c>
      <c r="BF1232" s="16">
        <v>320000000</v>
      </c>
      <c r="BG1232" s="16">
        <v>50000</v>
      </c>
      <c r="BH1232" s="16">
        <v>50000</v>
      </c>
      <c r="BI1232" s="16">
        <v>50000</v>
      </c>
      <c r="BJ1232" s="16">
        <v>20000</v>
      </c>
      <c r="BK1232" s="80" t="s">
        <v>993</v>
      </c>
      <c r="BL1232" s="5" t="s">
        <v>86</v>
      </c>
      <c r="BM1232" s="5" t="s">
        <v>993</v>
      </c>
      <c r="BN1232" s="5" t="s">
        <v>342</v>
      </c>
      <c r="BO1232" s="6" t="s">
        <v>13058</v>
      </c>
      <c r="BP1232" s="6" t="s">
        <v>91</v>
      </c>
      <c r="BQ1232" s="82" t="s">
        <v>993</v>
      </c>
      <c r="BR1232" s="82" t="s">
        <v>993</v>
      </c>
      <c r="BS1232" s="6" t="s">
        <v>385</v>
      </c>
      <c r="BT1232" s="6" t="s">
        <v>993</v>
      </c>
      <c r="BU1232" s="6" t="s">
        <v>1036</v>
      </c>
      <c r="BV1232" s="27"/>
      <c r="BW1232" s="5" t="s">
        <v>422</v>
      </c>
      <c r="BX1232" s="5" t="s">
        <v>5255</v>
      </c>
      <c r="BY1232" s="5" t="s">
        <v>1192</v>
      </c>
      <c r="BZ1232" s="5" t="s">
        <v>1294</v>
      </c>
      <c r="CA1232" s="5" t="s">
        <v>386</v>
      </c>
      <c r="CB1232" s="5" t="s">
        <v>347</v>
      </c>
      <c r="CC1232" s="6" t="s">
        <v>13136</v>
      </c>
      <c r="CD1232" s="42" t="s">
        <v>7059</v>
      </c>
      <c r="CE1232" s="53">
        <v>3182899405</v>
      </c>
      <c r="CF1232" s="43">
        <v>0</v>
      </c>
      <c r="CG1232" s="7" t="s">
        <v>189</v>
      </c>
      <c r="CH1232" s="7">
        <v>0</v>
      </c>
      <c r="CI1232" s="7">
        <v>0</v>
      </c>
      <c r="CJ1232" s="88"/>
      <c r="CK1232" s="88" t="s">
        <v>10326</v>
      </c>
      <c r="CL1232" s="88" t="s">
        <v>10327</v>
      </c>
      <c r="CM1232" s="313">
        <v>3133334157</v>
      </c>
      <c r="CN1232" s="313" t="s">
        <v>10214</v>
      </c>
      <c r="CO1232" s="313" t="s">
        <v>2847</v>
      </c>
      <c r="CP1232" s="8">
        <v>3175387118</v>
      </c>
      <c r="CQ1232" s="8" t="s">
        <v>3484</v>
      </c>
      <c r="CR1232" s="21"/>
      <c r="CS1232" s="452" t="s">
        <v>15336</v>
      </c>
      <c r="CT1232" s="103" t="s">
        <v>1026</v>
      </c>
      <c r="CU1232" s="20" t="s">
        <v>993</v>
      </c>
      <c r="CV1232" s="262" t="s">
        <v>3485</v>
      </c>
      <c r="CW1232" s="11" t="s">
        <v>7735</v>
      </c>
      <c r="CX1232" s="86" t="s">
        <v>993</v>
      </c>
      <c r="CY1232" s="86" t="s">
        <v>12898</v>
      </c>
      <c r="CZ1232" s="86" t="s">
        <v>12899</v>
      </c>
      <c r="DA1232" s="86" t="s">
        <v>130</v>
      </c>
      <c r="DB1232" s="86" t="s">
        <v>12906</v>
      </c>
      <c r="DC1232" s="6" t="s">
        <v>13117</v>
      </c>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row>
    <row r="1233" spans="1:129" ht="20.25" customHeight="1" x14ac:dyDescent="0.25">
      <c r="A1233" s="327"/>
      <c r="B1233" s="83">
        <v>1416</v>
      </c>
      <c r="C1233" s="449">
        <v>1552</v>
      </c>
      <c r="D1233" s="113" t="s">
        <v>12301</v>
      </c>
      <c r="E1233" s="253" t="s">
        <v>6553</v>
      </c>
      <c r="F1233" s="256" t="s">
        <v>243</v>
      </c>
      <c r="G1233" s="256" t="s">
        <v>11823</v>
      </c>
      <c r="H1233" s="256" t="s">
        <v>993</v>
      </c>
      <c r="I1233" s="256" t="s">
        <v>137</v>
      </c>
      <c r="J1233" s="256" t="s">
        <v>7750</v>
      </c>
      <c r="K1233" s="256" t="s">
        <v>12241</v>
      </c>
      <c r="L1233" s="98">
        <v>971</v>
      </c>
      <c r="M1233" s="256" t="s">
        <v>6554</v>
      </c>
      <c r="N1233" s="256" t="s">
        <v>6553</v>
      </c>
      <c r="O1233" s="12">
        <v>0</v>
      </c>
      <c r="P1233" s="101" t="s">
        <v>79</v>
      </c>
      <c r="Q1233" s="30" t="s">
        <v>79</v>
      </c>
      <c r="R1233" s="30" t="s">
        <v>6669</v>
      </c>
      <c r="S1233" s="101" t="s">
        <v>6464</v>
      </c>
      <c r="T1233" s="100" t="s">
        <v>6556</v>
      </c>
      <c r="U1233" s="98">
        <v>130200002966</v>
      </c>
      <c r="V1233" s="99" t="s">
        <v>119</v>
      </c>
      <c r="W1233" s="99" t="s">
        <v>83</v>
      </c>
      <c r="X1233" s="101" t="s">
        <v>531</v>
      </c>
      <c r="Y1233" s="101" t="s">
        <v>761</v>
      </c>
      <c r="Z1233" s="99" t="s">
        <v>1179</v>
      </c>
      <c r="AA1233" s="101" t="s">
        <v>103</v>
      </c>
      <c r="AB1233" s="101" t="s">
        <v>1088</v>
      </c>
      <c r="AC1233" s="101" t="s">
        <v>1088</v>
      </c>
      <c r="AD1233" s="99" t="s">
        <v>86</v>
      </c>
      <c r="AE1233" s="13">
        <v>42229</v>
      </c>
      <c r="AF1233" s="13">
        <v>42328</v>
      </c>
      <c r="AG1233" s="4">
        <f t="shared" ca="1" si="18"/>
        <v>4</v>
      </c>
      <c r="AH1233" s="32">
        <v>42279</v>
      </c>
      <c r="AI1233" s="15" t="s">
        <v>338</v>
      </c>
      <c r="AJ1233" s="101" t="s">
        <v>886</v>
      </c>
      <c r="AK1233" s="101" t="s">
        <v>886</v>
      </c>
      <c r="AL1233" s="84" t="s">
        <v>13833</v>
      </c>
      <c r="AM1233" s="84" t="s">
        <v>14937</v>
      </c>
      <c r="AN1233" s="84" t="s">
        <v>12046</v>
      </c>
      <c r="AO1233" s="84" t="s">
        <v>7240</v>
      </c>
      <c r="AP1233" s="16" t="s">
        <v>7020</v>
      </c>
      <c r="AQ1233" s="5" t="s">
        <v>9348</v>
      </c>
      <c r="AR1233" s="25">
        <v>9710</v>
      </c>
      <c r="AS1233" s="101" t="s">
        <v>993</v>
      </c>
      <c r="AT1233" s="101" t="s">
        <v>993</v>
      </c>
      <c r="AU1233" s="99" t="s">
        <v>90</v>
      </c>
      <c r="AV1233" s="99" t="s">
        <v>906</v>
      </c>
      <c r="AW1233" s="99" t="s">
        <v>137</v>
      </c>
      <c r="AX1233" s="256" t="s">
        <v>130</v>
      </c>
      <c r="AY1233" s="99" t="s">
        <v>79</v>
      </c>
      <c r="AZ1233" s="99" t="s">
        <v>79</v>
      </c>
      <c r="BA1233" s="99" t="s">
        <v>10678</v>
      </c>
      <c r="BB1233" s="18">
        <v>42326</v>
      </c>
      <c r="BC1233" s="6" t="s">
        <v>993</v>
      </c>
      <c r="BD1233" s="17">
        <v>4</v>
      </c>
      <c r="BE1233" s="102" t="s">
        <v>7217</v>
      </c>
      <c r="BF1233" s="16">
        <v>320000000</v>
      </c>
      <c r="BG1233" s="16">
        <v>50000</v>
      </c>
      <c r="BH1233" s="16">
        <v>50000</v>
      </c>
      <c r="BI1233" s="16">
        <v>50000</v>
      </c>
      <c r="BJ1233" s="16">
        <v>20000</v>
      </c>
      <c r="BK1233" s="80" t="s">
        <v>993</v>
      </c>
      <c r="BL1233" s="5" t="s">
        <v>86</v>
      </c>
      <c r="BM1233" s="5" t="s">
        <v>993</v>
      </c>
      <c r="BN1233" s="5" t="s">
        <v>342</v>
      </c>
      <c r="BO1233" s="6" t="s">
        <v>13058</v>
      </c>
      <c r="BP1233" s="6" t="s">
        <v>91</v>
      </c>
      <c r="BQ1233" s="82" t="s">
        <v>993</v>
      </c>
      <c r="BR1233" s="82" t="s">
        <v>993</v>
      </c>
      <c r="BS1233" s="5" t="s">
        <v>385</v>
      </c>
      <c r="BT1233" s="6" t="s">
        <v>993</v>
      </c>
      <c r="BU1233" s="6" t="s">
        <v>1036</v>
      </c>
      <c r="BV1233" s="27" t="s">
        <v>993</v>
      </c>
      <c r="BW1233" s="5"/>
      <c r="BX1233" s="5"/>
      <c r="BY1233" s="5" t="s">
        <v>1192</v>
      </c>
      <c r="BZ1233" s="5" t="s">
        <v>1294</v>
      </c>
      <c r="CA1233" s="5" t="s">
        <v>386</v>
      </c>
      <c r="CB1233" s="5" t="s">
        <v>347</v>
      </c>
      <c r="CC1233" s="6" t="s">
        <v>13136</v>
      </c>
      <c r="CD1233" s="42" t="s">
        <v>7061</v>
      </c>
      <c r="CE1233" s="4">
        <v>3182899379</v>
      </c>
      <c r="CF1233" s="43" t="s">
        <v>6750</v>
      </c>
      <c r="CG1233" s="7" t="s">
        <v>189</v>
      </c>
      <c r="CH1233" s="7">
        <v>0</v>
      </c>
      <c r="CI1233" s="7">
        <v>0</v>
      </c>
      <c r="CJ1233" s="88">
        <v>0</v>
      </c>
      <c r="CK1233" s="88" t="s">
        <v>6711</v>
      </c>
      <c r="CL1233" s="88" t="s">
        <v>2308</v>
      </c>
      <c r="CM1233" s="313"/>
      <c r="CN1233" s="313" t="s">
        <v>6558</v>
      </c>
      <c r="CO1233" s="313" t="s">
        <v>6557</v>
      </c>
      <c r="CP1233" s="8">
        <v>3176696235</v>
      </c>
      <c r="CQ1233" s="8"/>
      <c r="CR1233" s="21"/>
      <c r="CS1233" s="21" t="s">
        <v>5922</v>
      </c>
      <c r="CT1233" s="103" t="s">
        <v>1026</v>
      </c>
      <c r="CU1233" s="20" t="s">
        <v>993</v>
      </c>
      <c r="CV1233" s="262" t="s">
        <v>993</v>
      </c>
      <c r="CW1233" s="11" t="s">
        <v>7736</v>
      </c>
      <c r="CX1233" s="86" t="s">
        <v>993</v>
      </c>
      <c r="CY1233" s="86" t="s">
        <v>12898</v>
      </c>
      <c r="CZ1233" s="86" t="s">
        <v>12899</v>
      </c>
      <c r="DA1233" s="86" t="s">
        <v>130</v>
      </c>
      <c r="DB1233" s="86" t="s">
        <v>12906</v>
      </c>
      <c r="DC1233" s="6" t="s">
        <v>13117</v>
      </c>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row>
    <row r="1234" spans="1:129" ht="20.25" customHeight="1" x14ac:dyDescent="0.25">
      <c r="A1234" s="327"/>
      <c r="B1234" s="83">
        <v>1339</v>
      </c>
      <c r="C1234" s="449">
        <v>1553</v>
      </c>
      <c r="D1234" s="113" t="s">
        <v>11449</v>
      </c>
      <c r="E1234" s="253" t="s">
        <v>11884</v>
      </c>
      <c r="F1234" s="256" t="s">
        <v>243</v>
      </c>
      <c r="G1234" s="256" t="s">
        <v>11823</v>
      </c>
      <c r="H1234" s="256" t="s">
        <v>993</v>
      </c>
      <c r="I1234" s="256" t="s">
        <v>6089</v>
      </c>
      <c r="J1234" s="256" t="s">
        <v>7910</v>
      </c>
      <c r="K1234" s="256" t="s">
        <v>12250</v>
      </c>
      <c r="L1234" s="98">
        <v>865</v>
      </c>
      <c r="M1234" s="256" t="s">
        <v>6089</v>
      </c>
      <c r="N1234" s="99" t="s">
        <v>6090</v>
      </c>
      <c r="O1234" s="99" t="s">
        <v>6491</v>
      </c>
      <c r="P1234" s="27" t="s">
        <v>79</v>
      </c>
      <c r="Q1234" s="30" t="s">
        <v>79</v>
      </c>
      <c r="R1234" s="30" t="s">
        <v>6669</v>
      </c>
      <c r="S1234" s="101" t="s">
        <v>6464</v>
      </c>
      <c r="T1234" s="100" t="s">
        <v>6492</v>
      </c>
      <c r="U1234" s="98">
        <v>130200002946</v>
      </c>
      <c r="V1234" s="99" t="s">
        <v>119</v>
      </c>
      <c r="W1234" s="99" t="s">
        <v>195</v>
      </c>
      <c r="X1234" s="101" t="s">
        <v>531</v>
      </c>
      <c r="Y1234" s="101" t="s">
        <v>761</v>
      </c>
      <c r="Z1234" s="99" t="s">
        <v>1167</v>
      </c>
      <c r="AA1234" s="101" t="s">
        <v>103</v>
      </c>
      <c r="AB1234" s="101" t="s">
        <v>1088</v>
      </c>
      <c r="AC1234" s="101" t="s">
        <v>1088</v>
      </c>
      <c r="AD1234" s="44" t="s">
        <v>86</v>
      </c>
      <c r="AE1234" s="13">
        <v>42229</v>
      </c>
      <c r="AF1234" s="13">
        <v>42304</v>
      </c>
      <c r="AG1234" s="4">
        <f t="shared" ca="1" si="18"/>
        <v>4</v>
      </c>
      <c r="AH1234" s="32">
        <v>42268</v>
      </c>
      <c r="AI1234" s="15" t="s">
        <v>338</v>
      </c>
      <c r="AJ1234" s="101" t="s">
        <v>886</v>
      </c>
      <c r="AK1234" s="101" t="s">
        <v>1510</v>
      </c>
      <c r="AL1234" s="84" t="s">
        <v>13826</v>
      </c>
      <c r="AM1234" s="84" t="s">
        <v>14930</v>
      </c>
      <c r="AN1234" s="84" t="s">
        <v>12046</v>
      </c>
      <c r="AO1234" s="84" t="s">
        <v>7240</v>
      </c>
      <c r="AP1234" s="80" t="s">
        <v>152</v>
      </c>
      <c r="AQ1234" s="5" t="s">
        <v>9334</v>
      </c>
      <c r="AR1234" s="25">
        <v>8650</v>
      </c>
      <c r="AS1234" s="101" t="s">
        <v>993</v>
      </c>
      <c r="AT1234" s="101" t="s">
        <v>993</v>
      </c>
      <c r="AU1234" s="101" t="s">
        <v>189</v>
      </c>
      <c r="AV1234" s="99" t="s">
        <v>993</v>
      </c>
      <c r="AW1234" s="99" t="s">
        <v>5723</v>
      </c>
      <c r="AX1234" s="256" t="s">
        <v>130</v>
      </c>
      <c r="AY1234" s="99" t="s">
        <v>189</v>
      </c>
      <c r="AZ1234" s="99" t="s">
        <v>79</v>
      </c>
      <c r="BA1234" s="101" t="s">
        <v>1055</v>
      </c>
      <c r="BB1234" s="18">
        <v>42291</v>
      </c>
      <c r="BC1234" s="6" t="s">
        <v>993</v>
      </c>
      <c r="BD1234" s="12">
        <v>4</v>
      </c>
      <c r="BE1234" s="102" t="s">
        <v>7710</v>
      </c>
      <c r="BF1234" s="16">
        <v>320000000</v>
      </c>
      <c r="BG1234" s="16">
        <v>50000</v>
      </c>
      <c r="BH1234" s="16">
        <v>50000</v>
      </c>
      <c r="BI1234" s="16">
        <v>50000</v>
      </c>
      <c r="BJ1234" s="16">
        <v>20000</v>
      </c>
      <c r="BK1234" s="80" t="s">
        <v>993</v>
      </c>
      <c r="BL1234" s="5" t="s">
        <v>86</v>
      </c>
      <c r="BM1234" s="5" t="s">
        <v>993</v>
      </c>
      <c r="BN1234" s="5" t="s">
        <v>342</v>
      </c>
      <c r="BO1234" s="6" t="s">
        <v>646</v>
      </c>
      <c r="BP1234" s="5" t="s">
        <v>91</v>
      </c>
      <c r="BQ1234" s="82" t="s">
        <v>993</v>
      </c>
      <c r="BR1234" s="82" t="s">
        <v>993</v>
      </c>
      <c r="BS1234" s="5" t="s">
        <v>2114</v>
      </c>
      <c r="BT1234" s="6" t="s">
        <v>993</v>
      </c>
      <c r="BU1234" s="6" t="s">
        <v>189</v>
      </c>
      <c r="BV1234" s="27" t="s">
        <v>993</v>
      </c>
      <c r="BW1234" s="5" t="s">
        <v>422</v>
      </c>
      <c r="BX1234" s="5" t="s">
        <v>5255</v>
      </c>
      <c r="BY1234" s="5" t="s">
        <v>1192</v>
      </c>
      <c r="BZ1234" s="5" t="s">
        <v>1294</v>
      </c>
      <c r="CA1234" s="5" t="s">
        <v>386</v>
      </c>
      <c r="CB1234" s="5" t="s">
        <v>347</v>
      </c>
      <c r="CC1234" s="6" t="s">
        <v>13136</v>
      </c>
      <c r="CD1234" s="42" t="s">
        <v>7061</v>
      </c>
      <c r="CE1234" s="4">
        <v>3182899379</v>
      </c>
      <c r="CF1234" s="43" t="s">
        <v>6750</v>
      </c>
      <c r="CG1234" s="7" t="s">
        <v>4451</v>
      </c>
      <c r="CH1234" s="7" t="s">
        <v>6092</v>
      </c>
      <c r="CI1234" s="7" t="s">
        <v>6093</v>
      </c>
      <c r="CJ1234" s="88" t="s">
        <v>6094</v>
      </c>
      <c r="CK1234" s="88" t="s">
        <v>8124</v>
      </c>
      <c r="CL1234" s="88" t="s">
        <v>8125</v>
      </c>
      <c r="CM1234" s="313">
        <v>3175387059</v>
      </c>
      <c r="CN1234" s="313" t="s">
        <v>9596</v>
      </c>
      <c r="CO1234" s="313" t="s">
        <v>9597</v>
      </c>
      <c r="CP1234" s="8">
        <v>3162292799</v>
      </c>
      <c r="CQ1234" s="8" t="s">
        <v>6095</v>
      </c>
      <c r="CR1234" s="21"/>
      <c r="CS1234" s="21" t="s">
        <v>189</v>
      </c>
      <c r="CT1234" s="103" t="s">
        <v>1355</v>
      </c>
      <c r="CU1234" s="20" t="s">
        <v>993</v>
      </c>
      <c r="CV1234" s="262" t="s">
        <v>993</v>
      </c>
      <c r="CW1234" s="11" t="s">
        <v>7735</v>
      </c>
      <c r="CX1234" s="86" t="s">
        <v>993</v>
      </c>
      <c r="CY1234" s="86" t="s">
        <v>12900</v>
      </c>
      <c r="CZ1234" s="86" t="s">
        <v>12942</v>
      </c>
      <c r="DA1234" s="86" t="s">
        <v>130</v>
      </c>
      <c r="DB1234" s="86" t="s">
        <v>12906</v>
      </c>
      <c r="DC1234" s="6" t="s">
        <v>993</v>
      </c>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row>
    <row r="1235" spans="1:129" ht="20.25" customHeight="1" x14ac:dyDescent="0.25">
      <c r="A1235" s="327"/>
      <c r="B1235" s="83">
        <v>1412</v>
      </c>
      <c r="C1235" s="449">
        <v>1554</v>
      </c>
      <c r="D1235" s="113" t="s">
        <v>11460</v>
      </c>
      <c r="E1235" s="253" t="s">
        <v>11886</v>
      </c>
      <c r="F1235" s="256" t="s">
        <v>243</v>
      </c>
      <c r="G1235" s="256" t="s">
        <v>11822</v>
      </c>
      <c r="H1235" s="256" t="s">
        <v>993</v>
      </c>
      <c r="I1235" s="256" t="s">
        <v>1406</v>
      </c>
      <c r="J1235" s="256" t="s">
        <v>7742</v>
      </c>
      <c r="K1235" s="256" t="s">
        <v>12235</v>
      </c>
      <c r="L1235" s="98">
        <v>389</v>
      </c>
      <c r="M1235" s="256" t="s">
        <v>1406</v>
      </c>
      <c r="N1235" s="99" t="s">
        <v>1407</v>
      </c>
      <c r="O1235" s="12" t="s">
        <v>1408</v>
      </c>
      <c r="P1235" s="27" t="s">
        <v>79</v>
      </c>
      <c r="Q1235" s="30" t="s">
        <v>79</v>
      </c>
      <c r="R1235" s="30" t="s">
        <v>6669</v>
      </c>
      <c r="S1235" s="101" t="s">
        <v>6464</v>
      </c>
      <c r="T1235" s="100" t="s">
        <v>6545</v>
      </c>
      <c r="U1235" s="98">
        <v>130200002268</v>
      </c>
      <c r="V1235" s="99" t="s">
        <v>119</v>
      </c>
      <c r="W1235" s="99" t="s">
        <v>83</v>
      </c>
      <c r="X1235" s="99" t="s">
        <v>84</v>
      </c>
      <c r="Y1235" s="101" t="s">
        <v>761</v>
      </c>
      <c r="Z1235" s="99" t="s">
        <v>642</v>
      </c>
      <c r="AA1235" s="101" t="s">
        <v>85</v>
      </c>
      <c r="AB1235" s="101" t="s">
        <v>1088</v>
      </c>
      <c r="AC1235" s="101" t="s">
        <v>1088</v>
      </c>
      <c r="AD1235" s="99" t="s">
        <v>86</v>
      </c>
      <c r="AE1235" s="13">
        <v>42229</v>
      </c>
      <c r="AF1235" s="13">
        <v>42322</v>
      </c>
      <c r="AG1235" s="4">
        <f t="shared" ca="1" si="18"/>
        <v>4</v>
      </c>
      <c r="AH1235" s="32">
        <v>42280</v>
      </c>
      <c r="AI1235" s="15" t="s">
        <v>327</v>
      </c>
      <c r="AJ1235" s="101" t="s">
        <v>902</v>
      </c>
      <c r="AK1235" s="101" t="s">
        <v>903</v>
      </c>
      <c r="AL1235" s="84" t="s">
        <v>13832</v>
      </c>
      <c r="AM1235" s="84" t="s">
        <v>14935</v>
      </c>
      <c r="AN1235" s="84" t="s">
        <v>12046</v>
      </c>
      <c r="AO1235" s="84" t="s">
        <v>7240</v>
      </c>
      <c r="AP1235" s="16" t="s">
        <v>7020</v>
      </c>
      <c r="AQ1235" s="5" t="s">
        <v>9346</v>
      </c>
      <c r="AR1235" s="25" t="s">
        <v>6508</v>
      </c>
      <c r="AS1235" s="101" t="s">
        <v>993</v>
      </c>
      <c r="AT1235" s="101" t="s">
        <v>993</v>
      </c>
      <c r="AU1235" s="99" t="s">
        <v>107</v>
      </c>
      <c r="AV1235" s="99" t="s">
        <v>1090</v>
      </c>
      <c r="AW1235" s="99" t="s">
        <v>1406</v>
      </c>
      <c r="AX1235" s="256" t="s">
        <v>130</v>
      </c>
      <c r="AY1235" s="99" t="s">
        <v>79</v>
      </c>
      <c r="AZ1235" s="99" t="s">
        <v>79</v>
      </c>
      <c r="BA1235" s="99" t="s">
        <v>1111</v>
      </c>
      <c r="BB1235" s="18">
        <v>42307</v>
      </c>
      <c r="BC1235" s="6" t="s">
        <v>993</v>
      </c>
      <c r="BD1235" s="17">
        <v>4</v>
      </c>
      <c r="BE1235" s="102" t="s">
        <v>7217</v>
      </c>
      <c r="BF1235" s="16">
        <v>320000000</v>
      </c>
      <c r="BG1235" s="16">
        <v>50000</v>
      </c>
      <c r="BH1235" s="16">
        <v>50000</v>
      </c>
      <c r="BI1235" s="16">
        <v>50000</v>
      </c>
      <c r="BJ1235" s="16">
        <v>20000</v>
      </c>
      <c r="BK1235" s="80" t="s">
        <v>993</v>
      </c>
      <c r="BL1235" s="16" t="s">
        <v>86</v>
      </c>
      <c r="BM1235" s="5" t="s">
        <v>993</v>
      </c>
      <c r="BN1235" s="5" t="s">
        <v>342</v>
      </c>
      <c r="BO1235" s="6" t="s">
        <v>13058</v>
      </c>
      <c r="BP1235" s="6" t="s">
        <v>91</v>
      </c>
      <c r="BQ1235" s="82" t="s">
        <v>993</v>
      </c>
      <c r="BR1235" s="82" t="s">
        <v>993</v>
      </c>
      <c r="BS1235" s="6" t="s">
        <v>385</v>
      </c>
      <c r="BT1235" s="6" t="s">
        <v>993</v>
      </c>
      <c r="BU1235" s="6" t="s">
        <v>1036</v>
      </c>
      <c r="BV1235" s="27"/>
      <c r="BW1235" s="5"/>
      <c r="BX1235" s="5"/>
      <c r="BY1235" s="5" t="s">
        <v>1192</v>
      </c>
      <c r="BZ1235" s="5" t="s">
        <v>1776</v>
      </c>
      <c r="CA1235" s="5" t="s">
        <v>386</v>
      </c>
      <c r="CB1235" s="5" t="s">
        <v>347</v>
      </c>
      <c r="CC1235" s="6" t="s">
        <v>13136</v>
      </c>
      <c r="CD1235" s="42" t="s">
        <v>7061</v>
      </c>
      <c r="CE1235" s="4">
        <v>3182899379</v>
      </c>
      <c r="CF1235" s="43" t="s">
        <v>6750</v>
      </c>
      <c r="CG1235" s="7" t="s">
        <v>4280</v>
      </c>
      <c r="CH1235" s="7" t="s">
        <v>6509</v>
      </c>
      <c r="CI1235" s="7" t="s">
        <v>12105</v>
      </c>
      <c r="CJ1235" s="88" t="s">
        <v>12849</v>
      </c>
      <c r="CK1235" s="88" t="s">
        <v>1410</v>
      </c>
      <c r="CL1235" s="88" t="s">
        <v>1411</v>
      </c>
      <c r="CM1235" s="313" t="s">
        <v>1423</v>
      </c>
      <c r="CN1235" s="313" t="s">
        <v>1412</v>
      </c>
      <c r="CO1235" s="313" t="s">
        <v>1413</v>
      </c>
      <c r="CP1235" s="8" t="s">
        <v>1414</v>
      </c>
      <c r="CQ1235" s="8" t="s">
        <v>1415</v>
      </c>
      <c r="CR1235" s="21"/>
      <c r="CS1235" s="21" t="s">
        <v>5922</v>
      </c>
      <c r="CT1235" s="103" t="s">
        <v>5922</v>
      </c>
      <c r="CU1235" s="20" t="s">
        <v>385</v>
      </c>
      <c r="CV1235" s="20" t="s">
        <v>6571</v>
      </c>
      <c r="CW1235" s="11" t="s">
        <v>7188</v>
      </c>
      <c r="CX1235" s="86" t="s">
        <v>993</v>
      </c>
      <c r="CY1235" s="86" t="s">
        <v>12898</v>
      </c>
      <c r="CZ1235" s="86" t="s">
        <v>12899</v>
      </c>
      <c r="DA1235" s="86" t="s">
        <v>86</v>
      </c>
      <c r="DB1235" s="86" t="s">
        <v>385</v>
      </c>
      <c r="DC1235" s="6" t="s">
        <v>13117</v>
      </c>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row>
    <row r="1236" spans="1:129" ht="20.25" customHeight="1" x14ac:dyDescent="0.25">
      <c r="A1236" s="327"/>
      <c r="B1236" s="83">
        <v>63</v>
      </c>
      <c r="C1236" s="449">
        <v>1555</v>
      </c>
      <c r="D1236" s="113" t="s">
        <v>11450</v>
      </c>
      <c r="E1236" s="253" t="s">
        <v>6494</v>
      </c>
      <c r="F1236" s="256" t="s">
        <v>10679</v>
      </c>
      <c r="G1236" s="256" t="s">
        <v>11820</v>
      </c>
      <c r="H1236" s="255" t="s">
        <v>993</v>
      </c>
      <c r="I1236" s="256" t="s">
        <v>15345</v>
      </c>
      <c r="J1236" s="256" t="s">
        <v>7741</v>
      </c>
      <c r="K1236" s="256" t="s">
        <v>12234</v>
      </c>
      <c r="L1236" s="98">
        <v>176</v>
      </c>
      <c r="M1236" s="256" t="s">
        <v>96</v>
      </c>
      <c r="N1236" s="99" t="s">
        <v>1321</v>
      </c>
      <c r="O1236" s="12" t="s">
        <v>1322</v>
      </c>
      <c r="P1236" s="27" t="s">
        <v>79</v>
      </c>
      <c r="Q1236" s="30" t="s">
        <v>79</v>
      </c>
      <c r="R1236" s="30" t="s">
        <v>6669</v>
      </c>
      <c r="S1236" s="101" t="s">
        <v>6464</v>
      </c>
      <c r="T1236" s="100" t="s">
        <v>7047</v>
      </c>
      <c r="U1236" s="98">
        <v>130200002261</v>
      </c>
      <c r="V1236" s="99" t="s">
        <v>119</v>
      </c>
      <c r="W1236" s="99" t="s">
        <v>83</v>
      </c>
      <c r="X1236" s="101" t="s">
        <v>531</v>
      </c>
      <c r="Y1236" s="101" t="s">
        <v>761</v>
      </c>
      <c r="Z1236" s="99" t="s">
        <v>727</v>
      </c>
      <c r="AA1236" s="101" t="s">
        <v>103</v>
      </c>
      <c r="AB1236" s="101" t="s">
        <v>1088</v>
      </c>
      <c r="AC1236" s="101" t="s">
        <v>1088</v>
      </c>
      <c r="AD1236" s="99" t="s">
        <v>86</v>
      </c>
      <c r="AE1236" s="13">
        <v>42229</v>
      </c>
      <c r="AF1236" s="13">
        <v>42304</v>
      </c>
      <c r="AG1236" s="4">
        <f t="shared" ca="1" si="18"/>
        <v>4</v>
      </c>
      <c r="AH1236" s="32">
        <v>42296</v>
      </c>
      <c r="AI1236" s="15" t="s">
        <v>338</v>
      </c>
      <c r="AJ1236" s="101" t="s">
        <v>887</v>
      </c>
      <c r="AK1236" s="101" t="s">
        <v>886</v>
      </c>
      <c r="AL1236" s="84" t="s">
        <v>12196</v>
      </c>
      <c r="AM1236" s="84" t="s">
        <v>14283</v>
      </c>
      <c r="AN1236" s="84" t="s">
        <v>12046</v>
      </c>
      <c r="AO1236" s="84" t="s">
        <v>7240</v>
      </c>
      <c r="AP1236" s="80" t="s">
        <v>152</v>
      </c>
      <c r="AQ1236" s="5" t="s">
        <v>9335</v>
      </c>
      <c r="AR1236" s="25">
        <v>1764</v>
      </c>
      <c r="AS1236" s="101" t="s">
        <v>993</v>
      </c>
      <c r="AT1236" s="101" t="s">
        <v>993</v>
      </c>
      <c r="AU1236" s="99" t="s">
        <v>90</v>
      </c>
      <c r="AV1236" s="99" t="s">
        <v>906</v>
      </c>
      <c r="AW1236" s="99" t="s">
        <v>96</v>
      </c>
      <c r="AX1236" s="256" t="s">
        <v>86</v>
      </c>
      <c r="AY1236" s="99" t="s">
        <v>79</v>
      </c>
      <c r="AZ1236" s="99" t="s">
        <v>79</v>
      </c>
      <c r="BA1236" s="101" t="s">
        <v>1055</v>
      </c>
      <c r="BB1236" s="18">
        <v>42302</v>
      </c>
      <c r="BC1236" s="6" t="s">
        <v>993</v>
      </c>
      <c r="BD1236" s="12">
        <v>4</v>
      </c>
      <c r="BE1236" s="102" t="s">
        <v>7217</v>
      </c>
      <c r="BF1236" s="16">
        <v>320000000</v>
      </c>
      <c r="BG1236" s="16">
        <v>50000</v>
      </c>
      <c r="BH1236" s="16">
        <v>50000</v>
      </c>
      <c r="BI1236" s="16">
        <v>50000</v>
      </c>
      <c r="BJ1236" s="16">
        <v>20000</v>
      </c>
      <c r="BK1236" s="80" t="s">
        <v>993</v>
      </c>
      <c r="BL1236" s="5" t="s">
        <v>86</v>
      </c>
      <c r="BM1236" s="5" t="s">
        <v>993</v>
      </c>
      <c r="BN1236" s="5" t="s">
        <v>342</v>
      </c>
      <c r="BO1236" s="6" t="s">
        <v>13058</v>
      </c>
      <c r="BP1236" s="6" t="s">
        <v>91</v>
      </c>
      <c r="BQ1236" s="82" t="s">
        <v>993</v>
      </c>
      <c r="BR1236" s="82" t="s">
        <v>993</v>
      </c>
      <c r="BS1236" s="6" t="s">
        <v>385</v>
      </c>
      <c r="BT1236" s="6" t="s">
        <v>993</v>
      </c>
      <c r="BU1236" s="6" t="s">
        <v>1036</v>
      </c>
      <c r="BV1236" s="27" t="s">
        <v>1073</v>
      </c>
      <c r="BW1236" s="5"/>
      <c r="BX1236" s="5"/>
      <c r="BY1236" s="5" t="s">
        <v>1192</v>
      </c>
      <c r="BZ1236" s="5" t="s">
        <v>2958</v>
      </c>
      <c r="CA1236" s="5" t="s">
        <v>386</v>
      </c>
      <c r="CB1236" s="5" t="s">
        <v>347</v>
      </c>
      <c r="CC1236" s="6" t="s">
        <v>13136</v>
      </c>
      <c r="CD1236" s="42" t="s">
        <v>7060</v>
      </c>
      <c r="CE1236" s="4">
        <v>3182893993</v>
      </c>
      <c r="CF1236" s="43" t="s">
        <v>6747</v>
      </c>
      <c r="CG1236" s="7" t="s">
        <v>189</v>
      </c>
      <c r="CH1236" s="7">
        <v>0</v>
      </c>
      <c r="CI1236" s="7">
        <v>0</v>
      </c>
      <c r="CJ1236" s="88">
        <v>0</v>
      </c>
      <c r="CK1236" s="88" t="s">
        <v>1323</v>
      </c>
      <c r="CL1236" s="88" t="s">
        <v>1324</v>
      </c>
      <c r="CM1236" s="313">
        <v>3158317627</v>
      </c>
      <c r="CN1236" s="313" t="s">
        <v>1325</v>
      </c>
      <c r="CO1236" s="313" t="s">
        <v>1326</v>
      </c>
      <c r="CP1236" s="8">
        <v>3174016380</v>
      </c>
      <c r="CQ1236" s="8" t="s">
        <v>1327</v>
      </c>
      <c r="CR1236" s="21"/>
      <c r="CS1236" s="21" t="s">
        <v>6674</v>
      </c>
      <c r="CT1236" s="103" t="s">
        <v>1026</v>
      </c>
      <c r="CU1236" s="20" t="s">
        <v>993</v>
      </c>
      <c r="CV1236" s="262" t="s">
        <v>993</v>
      </c>
      <c r="CW1236" s="11" t="s">
        <v>7736</v>
      </c>
      <c r="CX1236" s="86" t="s">
        <v>993</v>
      </c>
      <c r="CY1236" s="86" t="s">
        <v>12898</v>
      </c>
      <c r="CZ1236" s="86" t="s">
        <v>12899</v>
      </c>
      <c r="DA1236" s="86" t="s">
        <v>130</v>
      </c>
      <c r="DB1236" s="86" t="s">
        <v>12906</v>
      </c>
      <c r="DC1236" s="6" t="s">
        <v>13117</v>
      </c>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row>
    <row r="1237" spans="1:129" ht="20.25" customHeight="1" x14ac:dyDescent="0.25">
      <c r="A1237" s="327"/>
      <c r="B1237" s="83">
        <v>1308</v>
      </c>
      <c r="C1237" s="449">
        <v>1556</v>
      </c>
      <c r="D1237" s="113" t="s">
        <v>11456</v>
      </c>
      <c r="E1237" s="253" t="s">
        <v>6507</v>
      </c>
      <c r="F1237" s="256" t="s">
        <v>114</v>
      </c>
      <c r="G1237" s="256" t="s">
        <v>11828</v>
      </c>
      <c r="H1237" s="255" t="s">
        <v>993</v>
      </c>
      <c r="I1237" s="256" t="s">
        <v>7905</v>
      </c>
      <c r="J1237" s="256" t="s">
        <v>7906</v>
      </c>
      <c r="K1237" s="256" t="s">
        <v>12245</v>
      </c>
      <c r="L1237" s="98">
        <v>900</v>
      </c>
      <c r="M1237" s="256" t="s">
        <v>5924</v>
      </c>
      <c r="N1237" s="99" t="s">
        <v>5925</v>
      </c>
      <c r="O1237" s="12" t="s">
        <v>5926</v>
      </c>
      <c r="P1237" s="27" t="s">
        <v>79</v>
      </c>
      <c r="Q1237" s="30" t="s">
        <v>79</v>
      </c>
      <c r="R1237" s="30" t="s">
        <v>6669</v>
      </c>
      <c r="S1237" s="101" t="s">
        <v>6464</v>
      </c>
      <c r="T1237" s="100" t="s">
        <v>6935</v>
      </c>
      <c r="U1237" s="98">
        <v>130200002308</v>
      </c>
      <c r="V1237" s="99" t="s">
        <v>119</v>
      </c>
      <c r="W1237" s="99" t="s">
        <v>195</v>
      </c>
      <c r="X1237" s="101" t="s">
        <v>531</v>
      </c>
      <c r="Y1237" s="101" t="s">
        <v>761</v>
      </c>
      <c r="Z1237" s="99" t="s">
        <v>939</v>
      </c>
      <c r="AA1237" s="101" t="s">
        <v>103</v>
      </c>
      <c r="AB1237" s="101" t="s">
        <v>1088</v>
      </c>
      <c r="AC1237" s="101" t="s">
        <v>1088</v>
      </c>
      <c r="AD1237" s="99" t="s">
        <v>86</v>
      </c>
      <c r="AE1237" s="13">
        <v>42229</v>
      </c>
      <c r="AF1237" s="13">
        <v>42312</v>
      </c>
      <c r="AG1237" s="4">
        <f t="shared" ca="1" si="18"/>
        <v>4</v>
      </c>
      <c r="AH1237" s="32">
        <v>42304</v>
      </c>
      <c r="AI1237" s="15" t="s">
        <v>338</v>
      </c>
      <c r="AJ1237" s="101" t="s">
        <v>886</v>
      </c>
      <c r="AK1237" s="101" t="s">
        <v>887</v>
      </c>
      <c r="AL1237" s="84" t="s">
        <v>13829</v>
      </c>
      <c r="AM1237" s="84" t="s">
        <v>14827</v>
      </c>
      <c r="AN1237" s="84" t="s">
        <v>12046</v>
      </c>
      <c r="AO1237" s="84" t="s">
        <v>7240</v>
      </c>
      <c r="AP1237" s="80" t="s">
        <v>152</v>
      </c>
      <c r="AQ1237" s="5" t="s">
        <v>9342</v>
      </c>
      <c r="AR1237" s="25">
        <v>9000</v>
      </c>
      <c r="AS1237" s="101" t="s">
        <v>993</v>
      </c>
      <c r="AT1237" s="101" t="s">
        <v>993</v>
      </c>
      <c r="AU1237" s="101" t="s">
        <v>189</v>
      </c>
      <c r="AV1237" s="99" t="s">
        <v>993</v>
      </c>
      <c r="AW1237" s="99" t="s">
        <v>2757</v>
      </c>
      <c r="AX1237" s="256" t="s">
        <v>130</v>
      </c>
      <c r="AY1237" s="99" t="s">
        <v>189</v>
      </c>
      <c r="AZ1237" s="99" t="s">
        <v>79</v>
      </c>
      <c r="BA1237" s="101" t="s">
        <v>1055</v>
      </c>
      <c r="BB1237" s="18">
        <v>42312</v>
      </c>
      <c r="BC1237" s="6" t="s">
        <v>993</v>
      </c>
      <c r="BD1237" s="17">
        <v>4</v>
      </c>
      <c r="BE1237" s="102" t="s">
        <v>7712</v>
      </c>
      <c r="BF1237" s="16">
        <v>320000000</v>
      </c>
      <c r="BG1237" s="16">
        <v>50000</v>
      </c>
      <c r="BH1237" s="16">
        <v>50000</v>
      </c>
      <c r="BI1237" s="16">
        <v>50000</v>
      </c>
      <c r="BJ1237" s="16">
        <v>20000</v>
      </c>
      <c r="BK1237" s="80" t="s">
        <v>993</v>
      </c>
      <c r="BL1237" s="5" t="s">
        <v>86</v>
      </c>
      <c r="BM1237" s="5" t="s">
        <v>993</v>
      </c>
      <c r="BN1237" s="5" t="s">
        <v>342</v>
      </c>
      <c r="BO1237" s="6" t="s">
        <v>13058</v>
      </c>
      <c r="BP1237" s="5" t="s">
        <v>91</v>
      </c>
      <c r="BQ1237" s="82" t="s">
        <v>993</v>
      </c>
      <c r="BR1237" s="82" t="s">
        <v>993</v>
      </c>
      <c r="BS1237" s="6" t="s">
        <v>385</v>
      </c>
      <c r="BT1237" s="6" t="s">
        <v>993</v>
      </c>
      <c r="BU1237" s="6" t="s">
        <v>189</v>
      </c>
      <c r="BV1237" s="27" t="s">
        <v>993</v>
      </c>
      <c r="BW1237" s="5"/>
      <c r="BX1237" s="5"/>
      <c r="BY1237" s="5" t="s">
        <v>1192</v>
      </c>
      <c r="BZ1237" s="5" t="s">
        <v>1776</v>
      </c>
      <c r="CA1237" s="5" t="s">
        <v>386</v>
      </c>
      <c r="CB1237" s="5" t="s">
        <v>347</v>
      </c>
      <c r="CC1237" s="6" t="s">
        <v>13136</v>
      </c>
      <c r="CD1237" s="42" t="s">
        <v>7062</v>
      </c>
      <c r="CE1237" s="4">
        <v>3187072331</v>
      </c>
      <c r="CF1237" s="43" t="s">
        <v>6749</v>
      </c>
      <c r="CG1237" s="7" t="s">
        <v>189</v>
      </c>
      <c r="CH1237" s="7">
        <v>0</v>
      </c>
      <c r="CI1237" s="7">
        <v>0</v>
      </c>
      <c r="CJ1237" s="88">
        <v>0</v>
      </c>
      <c r="CK1237" s="88" t="s">
        <v>5927</v>
      </c>
      <c r="CL1237" s="88" t="s">
        <v>5928</v>
      </c>
      <c r="CM1237" s="313">
        <v>3187118677</v>
      </c>
      <c r="CN1237" s="313" t="s">
        <v>5929</v>
      </c>
      <c r="CO1237" s="313" t="s">
        <v>5930</v>
      </c>
      <c r="CP1237" s="8">
        <v>3187118673</v>
      </c>
      <c r="CQ1237" s="8" t="s">
        <v>5931</v>
      </c>
      <c r="CR1237" s="21"/>
      <c r="CS1237" s="21" t="s">
        <v>189</v>
      </c>
      <c r="CT1237" s="103" t="s">
        <v>1081</v>
      </c>
      <c r="CU1237" s="20" t="s">
        <v>993</v>
      </c>
      <c r="CV1237" s="262" t="s">
        <v>993</v>
      </c>
      <c r="CW1237" s="11" t="s">
        <v>7735</v>
      </c>
      <c r="CX1237" s="86" t="s">
        <v>993</v>
      </c>
      <c r="CY1237" s="86" t="s">
        <v>12900</v>
      </c>
      <c r="CZ1237" s="86" t="s">
        <v>12909</v>
      </c>
      <c r="DA1237" s="86" t="s">
        <v>130</v>
      </c>
      <c r="DB1237" s="86" t="s">
        <v>12906</v>
      </c>
      <c r="DC1237" s="6" t="s">
        <v>13117</v>
      </c>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row>
    <row r="1238" spans="1:129" ht="20.25" customHeight="1" x14ac:dyDescent="0.25">
      <c r="A1238" s="327"/>
      <c r="B1238" s="83">
        <v>1419</v>
      </c>
      <c r="C1238" s="449">
        <v>1557</v>
      </c>
      <c r="D1238" s="113" t="s">
        <v>11471</v>
      </c>
      <c r="E1238" s="253" t="s">
        <v>6594</v>
      </c>
      <c r="F1238" s="256" t="s">
        <v>10679</v>
      </c>
      <c r="G1238" s="256" t="s">
        <v>11826</v>
      </c>
      <c r="H1238" s="256" t="s">
        <v>993</v>
      </c>
      <c r="I1238" s="256" t="s">
        <v>15345</v>
      </c>
      <c r="J1238" s="256" t="s">
        <v>7741</v>
      </c>
      <c r="K1238" s="256" t="s">
        <v>12234</v>
      </c>
      <c r="L1238" s="98">
        <v>268</v>
      </c>
      <c r="M1238" s="256" t="s">
        <v>3385</v>
      </c>
      <c r="N1238" s="256" t="s">
        <v>3386</v>
      </c>
      <c r="O1238" s="12" t="s">
        <v>3387</v>
      </c>
      <c r="P1238" s="27" t="s">
        <v>79</v>
      </c>
      <c r="Q1238" s="30" t="s">
        <v>79</v>
      </c>
      <c r="R1238" s="30" t="s">
        <v>6669</v>
      </c>
      <c r="S1238" s="101" t="s">
        <v>6464</v>
      </c>
      <c r="T1238" s="100" t="s">
        <v>6602</v>
      </c>
      <c r="U1238" s="98">
        <v>130200002292</v>
      </c>
      <c r="V1238" s="99" t="s">
        <v>82</v>
      </c>
      <c r="W1238" s="99" t="s">
        <v>83</v>
      </c>
      <c r="X1238" s="99" t="s">
        <v>6760</v>
      </c>
      <c r="Y1238" s="99" t="s">
        <v>10340</v>
      </c>
      <c r="Z1238" s="99" t="s">
        <v>642</v>
      </c>
      <c r="AA1238" s="101" t="s">
        <v>103</v>
      </c>
      <c r="AB1238" s="101" t="s">
        <v>1088</v>
      </c>
      <c r="AC1238" s="101" t="s">
        <v>1088</v>
      </c>
      <c r="AD1238" s="26" t="s">
        <v>86</v>
      </c>
      <c r="AE1238" s="13">
        <v>42229</v>
      </c>
      <c r="AF1238" s="13">
        <v>42340</v>
      </c>
      <c r="AG1238" s="4">
        <f t="shared" ca="1" si="18"/>
        <v>4</v>
      </c>
      <c r="AH1238" s="32">
        <v>42332</v>
      </c>
      <c r="AI1238" s="15" t="s">
        <v>338</v>
      </c>
      <c r="AJ1238" s="101" t="s">
        <v>886</v>
      </c>
      <c r="AK1238" s="101" t="s">
        <v>887</v>
      </c>
      <c r="AL1238" s="84" t="s">
        <v>12202</v>
      </c>
      <c r="AM1238" s="84" t="s">
        <v>14538</v>
      </c>
      <c r="AN1238" s="84" t="s">
        <v>12046</v>
      </c>
      <c r="AO1238" s="84" t="s">
        <v>7240</v>
      </c>
      <c r="AP1238" s="80" t="s">
        <v>152</v>
      </c>
      <c r="AQ1238" s="5" t="s">
        <v>9358</v>
      </c>
      <c r="AR1238" s="25" t="s">
        <v>6595</v>
      </c>
      <c r="AS1238" s="101" t="s">
        <v>993</v>
      </c>
      <c r="AT1238" s="101" t="s">
        <v>993</v>
      </c>
      <c r="AU1238" s="99" t="s">
        <v>90</v>
      </c>
      <c r="AV1238" s="99" t="s">
        <v>906</v>
      </c>
      <c r="AW1238" s="99" t="s">
        <v>96</v>
      </c>
      <c r="AX1238" s="256" t="s">
        <v>130</v>
      </c>
      <c r="AY1238" s="99" t="s">
        <v>79</v>
      </c>
      <c r="AZ1238" s="99" t="s">
        <v>79</v>
      </c>
      <c r="BA1238" s="99" t="s">
        <v>10678</v>
      </c>
      <c r="BB1238" s="18">
        <v>42338</v>
      </c>
      <c r="BC1238" s="6" t="s">
        <v>993</v>
      </c>
      <c r="BD1238" s="17">
        <v>4</v>
      </c>
      <c r="BE1238" s="102" t="s">
        <v>7217</v>
      </c>
      <c r="BF1238" s="16">
        <v>320000000</v>
      </c>
      <c r="BG1238" s="16">
        <v>50000</v>
      </c>
      <c r="BH1238" s="16">
        <v>50000</v>
      </c>
      <c r="BI1238" s="16">
        <v>50000</v>
      </c>
      <c r="BJ1238" s="16">
        <v>20000</v>
      </c>
      <c r="BK1238" s="80" t="s">
        <v>993</v>
      </c>
      <c r="BL1238" s="80" t="s">
        <v>86</v>
      </c>
      <c r="BM1238" s="16" t="s">
        <v>993</v>
      </c>
      <c r="BN1238" s="5" t="s">
        <v>342</v>
      </c>
      <c r="BO1238" s="6" t="s">
        <v>13058</v>
      </c>
      <c r="BP1238" s="6" t="s">
        <v>91</v>
      </c>
      <c r="BQ1238" s="82" t="s">
        <v>993</v>
      </c>
      <c r="BR1238" s="82" t="s">
        <v>993</v>
      </c>
      <c r="BS1238" s="5" t="s">
        <v>1212</v>
      </c>
      <c r="BT1238" s="6" t="s">
        <v>993</v>
      </c>
      <c r="BU1238" s="6" t="s">
        <v>1036</v>
      </c>
      <c r="BV1238" s="27" t="s">
        <v>993</v>
      </c>
      <c r="BW1238" s="5"/>
      <c r="BX1238" s="5"/>
      <c r="BY1238" s="5" t="s">
        <v>1192</v>
      </c>
      <c r="BZ1238" s="5" t="s">
        <v>1294</v>
      </c>
      <c r="CA1238" s="5" t="s">
        <v>386</v>
      </c>
      <c r="CB1238" s="5" t="s">
        <v>347</v>
      </c>
      <c r="CC1238" s="6" t="s">
        <v>13136</v>
      </c>
      <c r="CD1238" s="42" t="s">
        <v>7060</v>
      </c>
      <c r="CE1238" s="4">
        <v>3182893993</v>
      </c>
      <c r="CF1238" s="43" t="s">
        <v>6747</v>
      </c>
      <c r="CG1238" s="7" t="s">
        <v>350</v>
      </c>
      <c r="CH1238" s="7">
        <v>0</v>
      </c>
      <c r="CI1238" s="7">
        <v>0</v>
      </c>
      <c r="CJ1238" s="88" t="s">
        <v>12756</v>
      </c>
      <c r="CK1238" s="88" t="s">
        <v>6522</v>
      </c>
      <c r="CL1238" s="88" t="s">
        <v>4354</v>
      </c>
      <c r="CM1238" s="313">
        <v>3165211305</v>
      </c>
      <c r="CN1238" s="313" t="s">
        <v>9962</v>
      </c>
      <c r="CO1238" s="313" t="s">
        <v>9963</v>
      </c>
      <c r="CP1238" s="8">
        <v>3156020755</v>
      </c>
      <c r="CQ1238" s="8" t="s">
        <v>3392</v>
      </c>
      <c r="CR1238" s="21"/>
      <c r="CS1238" s="21" t="s">
        <v>6674</v>
      </c>
      <c r="CT1238" s="103" t="s">
        <v>1026</v>
      </c>
      <c r="CU1238" s="20" t="s">
        <v>993</v>
      </c>
      <c r="CV1238" s="262" t="s">
        <v>993</v>
      </c>
      <c r="CW1238" s="11" t="s">
        <v>7188</v>
      </c>
      <c r="CX1238" s="86" t="s">
        <v>993</v>
      </c>
      <c r="CY1238" s="86" t="s">
        <v>12898</v>
      </c>
      <c r="CZ1238" s="86" t="s">
        <v>12899</v>
      </c>
      <c r="DA1238" s="86" t="s">
        <v>86</v>
      </c>
      <c r="DB1238" s="86" t="s">
        <v>12906</v>
      </c>
      <c r="DC1238" s="6" t="s">
        <v>13117</v>
      </c>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row>
    <row r="1239" spans="1:129" ht="20.25" customHeight="1" x14ac:dyDescent="0.25">
      <c r="A1239" s="327"/>
      <c r="B1239" s="83">
        <v>1414</v>
      </c>
      <c r="C1239" s="449">
        <v>1558</v>
      </c>
      <c r="D1239" s="113" t="s">
        <v>11462</v>
      </c>
      <c r="E1239" s="253" t="s">
        <v>6549</v>
      </c>
      <c r="F1239" s="256" t="s">
        <v>10679</v>
      </c>
      <c r="G1239" s="256" t="s">
        <v>11820</v>
      </c>
      <c r="H1239" s="255" t="s">
        <v>993</v>
      </c>
      <c r="I1239" s="256" t="s">
        <v>15345</v>
      </c>
      <c r="J1239" s="256" t="s">
        <v>7741</v>
      </c>
      <c r="K1239" s="256" t="s">
        <v>12234</v>
      </c>
      <c r="L1239" s="98">
        <v>74</v>
      </c>
      <c r="M1239" s="256" t="s">
        <v>2381</v>
      </c>
      <c r="N1239" s="256" t="s">
        <v>2382</v>
      </c>
      <c r="O1239" s="12" t="s">
        <v>2383</v>
      </c>
      <c r="P1239" s="27" t="s">
        <v>79</v>
      </c>
      <c r="Q1239" s="30" t="s">
        <v>79</v>
      </c>
      <c r="R1239" s="30" t="s">
        <v>6669</v>
      </c>
      <c r="S1239" s="101" t="s">
        <v>6464</v>
      </c>
      <c r="T1239" s="100" t="s">
        <v>6550</v>
      </c>
      <c r="U1239" s="98">
        <v>130200002264</v>
      </c>
      <c r="V1239" s="99" t="s">
        <v>119</v>
      </c>
      <c r="W1239" s="99" t="s">
        <v>83</v>
      </c>
      <c r="X1239" s="101" t="s">
        <v>531</v>
      </c>
      <c r="Y1239" s="101" t="s">
        <v>761</v>
      </c>
      <c r="Z1239" s="99" t="s">
        <v>1179</v>
      </c>
      <c r="AA1239" s="101" t="s">
        <v>103</v>
      </c>
      <c r="AB1239" s="101" t="s">
        <v>1088</v>
      </c>
      <c r="AC1239" s="101" t="s">
        <v>1088</v>
      </c>
      <c r="AD1239" s="99" t="s">
        <v>86</v>
      </c>
      <c r="AE1239" s="13">
        <v>42229</v>
      </c>
      <c r="AF1239" s="13">
        <v>42328</v>
      </c>
      <c r="AG1239" s="4">
        <f t="shared" ca="1" si="18"/>
        <v>4</v>
      </c>
      <c r="AH1239" s="32">
        <v>42311</v>
      </c>
      <c r="AI1239" s="15" t="s">
        <v>338</v>
      </c>
      <c r="AJ1239" s="101" t="s">
        <v>886</v>
      </c>
      <c r="AK1239" s="101" t="s">
        <v>887</v>
      </c>
      <c r="AL1239" s="84" t="s">
        <v>13834</v>
      </c>
      <c r="AM1239" s="84" t="s">
        <v>14513</v>
      </c>
      <c r="AN1239" s="84" t="s">
        <v>12046</v>
      </c>
      <c r="AO1239" s="84" t="s">
        <v>7240</v>
      </c>
      <c r="AP1239" s="80" t="s">
        <v>152</v>
      </c>
      <c r="AQ1239" s="5" t="s">
        <v>9349</v>
      </c>
      <c r="AR1239" s="25">
        <v>744</v>
      </c>
      <c r="AS1239" s="101" t="s">
        <v>993</v>
      </c>
      <c r="AT1239" s="101" t="s">
        <v>993</v>
      </c>
      <c r="AU1239" s="99" t="s">
        <v>90</v>
      </c>
      <c r="AV1239" s="99" t="s">
        <v>906</v>
      </c>
      <c r="AW1239" s="99" t="s">
        <v>96</v>
      </c>
      <c r="AX1239" s="256" t="s">
        <v>86</v>
      </c>
      <c r="AY1239" s="99" t="s">
        <v>79</v>
      </c>
      <c r="AZ1239" s="99" t="s">
        <v>79</v>
      </c>
      <c r="BA1239" s="101" t="s">
        <v>1055</v>
      </c>
      <c r="BB1239" s="18">
        <v>42326</v>
      </c>
      <c r="BC1239" s="6" t="s">
        <v>993</v>
      </c>
      <c r="BD1239" s="12">
        <v>4</v>
      </c>
      <c r="BE1239" s="102" t="s">
        <v>7217</v>
      </c>
      <c r="BF1239" s="16">
        <v>320000000</v>
      </c>
      <c r="BG1239" s="16">
        <v>50000</v>
      </c>
      <c r="BH1239" s="16">
        <v>50000</v>
      </c>
      <c r="BI1239" s="16">
        <v>50000</v>
      </c>
      <c r="BJ1239" s="16">
        <v>20000</v>
      </c>
      <c r="BK1239" s="80" t="s">
        <v>993</v>
      </c>
      <c r="BL1239" s="5" t="s">
        <v>86</v>
      </c>
      <c r="BM1239" s="5" t="s">
        <v>993</v>
      </c>
      <c r="BN1239" s="5" t="s">
        <v>342</v>
      </c>
      <c r="BO1239" s="6" t="s">
        <v>13058</v>
      </c>
      <c r="BP1239" s="6" t="s">
        <v>91</v>
      </c>
      <c r="BQ1239" s="82">
        <v>0.29166666666666669</v>
      </c>
      <c r="BR1239" s="82">
        <v>0.875</v>
      </c>
      <c r="BS1239" s="5" t="s">
        <v>1229</v>
      </c>
      <c r="BT1239" s="6" t="s">
        <v>584</v>
      </c>
      <c r="BU1239" s="6" t="s">
        <v>1036</v>
      </c>
      <c r="BV1239" s="27" t="s">
        <v>993</v>
      </c>
      <c r="BW1239" s="5"/>
      <c r="BX1239" s="5"/>
      <c r="BY1239" s="5" t="s">
        <v>1192</v>
      </c>
      <c r="BZ1239" s="5" t="s">
        <v>1294</v>
      </c>
      <c r="CA1239" s="5" t="s">
        <v>386</v>
      </c>
      <c r="CB1239" s="5" t="s">
        <v>347</v>
      </c>
      <c r="CC1239" s="6" t="s">
        <v>13136</v>
      </c>
      <c r="CD1239" s="42" t="s">
        <v>7060</v>
      </c>
      <c r="CE1239" s="4">
        <v>3182893993</v>
      </c>
      <c r="CF1239" s="43" t="s">
        <v>6747</v>
      </c>
      <c r="CG1239" s="7" t="s">
        <v>189</v>
      </c>
      <c r="CH1239" s="7">
        <v>0</v>
      </c>
      <c r="CI1239" s="7">
        <v>0</v>
      </c>
      <c r="CJ1239" s="88">
        <v>0</v>
      </c>
      <c r="CK1239" s="88" t="s">
        <v>2386</v>
      </c>
      <c r="CL1239" s="88" t="s">
        <v>2387</v>
      </c>
      <c r="CM1239" s="313">
        <v>3174320435</v>
      </c>
      <c r="CN1239" s="313" t="s">
        <v>2388</v>
      </c>
      <c r="CO1239" s="313" t="s">
        <v>2389</v>
      </c>
      <c r="CP1239" s="8">
        <v>3176696235</v>
      </c>
      <c r="CQ1239" s="8" t="s">
        <v>2390</v>
      </c>
      <c r="CR1239" s="21"/>
      <c r="CS1239" s="21" t="s">
        <v>6674</v>
      </c>
      <c r="CT1239" s="103" t="s">
        <v>1026</v>
      </c>
      <c r="CU1239" s="20" t="s">
        <v>993</v>
      </c>
      <c r="CV1239" s="262" t="s">
        <v>993</v>
      </c>
      <c r="CW1239" s="11" t="s">
        <v>7735</v>
      </c>
      <c r="CX1239" s="86" t="s">
        <v>993</v>
      </c>
      <c r="CY1239" s="86" t="s">
        <v>12898</v>
      </c>
      <c r="CZ1239" s="86" t="s">
        <v>12899</v>
      </c>
      <c r="DA1239" s="86" t="s">
        <v>130</v>
      </c>
      <c r="DB1239" s="86" t="s">
        <v>12906</v>
      </c>
      <c r="DC1239" s="6" t="s">
        <v>13117</v>
      </c>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row>
    <row r="1240" spans="1:129" ht="20.25" customHeight="1" x14ac:dyDescent="0.25">
      <c r="A1240" s="327"/>
      <c r="B1240" s="83">
        <v>1414</v>
      </c>
      <c r="C1240" s="449">
        <v>1559</v>
      </c>
      <c r="D1240" s="113" t="s">
        <v>11463</v>
      </c>
      <c r="E1240" s="253" t="s">
        <v>6549</v>
      </c>
      <c r="F1240" s="256" t="s">
        <v>10679</v>
      </c>
      <c r="G1240" s="256" t="s">
        <v>11820</v>
      </c>
      <c r="H1240" s="255" t="s">
        <v>993</v>
      </c>
      <c r="I1240" s="256" t="s">
        <v>15345</v>
      </c>
      <c r="J1240" s="256" t="s">
        <v>7741</v>
      </c>
      <c r="K1240" s="256" t="s">
        <v>12234</v>
      </c>
      <c r="L1240" s="98">
        <v>74</v>
      </c>
      <c r="M1240" s="256" t="s">
        <v>2381</v>
      </c>
      <c r="N1240" s="256" t="s">
        <v>2382</v>
      </c>
      <c r="O1240" s="12" t="s">
        <v>2383</v>
      </c>
      <c r="P1240" s="27" t="s">
        <v>79</v>
      </c>
      <c r="Q1240" s="30" t="s">
        <v>79</v>
      </c>
      <c r="R1240" s="30" t="s">
        <v>6669</v>
      </c>
      <c r="S1240" s="101" t="s">
        <v>6464</v>
      </c>
      <c r="T1240" s="100" t="s">
        <v>6551</v>
      </c>
      <c r="U1240" s="98">
        <v>130200002265</v>
      </c>
      <c r="V1240" s="99" t="s">
        <v>119</v>
      </c>
      <c r="W1240" s="99" t="s">
        <v>83</v>
      </c>
      <c r="X1240" s="101" t="s">
        <v>531</v>
      </c>
      <c r="Y1240" s="101" t="s">
        <v>761</v>
      </c>
      <c r="Z1240" s="99" t="s">
        <v>1179</v>
      </c>
      <c r="AA1240" s="101" t="s">
        <v>103</v>
      </c>
      <c r="AB1240" s="101" t="s">
        <v>1088</v>
      </c>
      <c r="AC1240" s="101" t="s">
        <v>1088</v>
      </c>
      <c r="AD1240" s="99" t="s">
        <v>86</v>
      </c>
      <c r="AE1240" s="13">
        <v>42229</v>
      </c>
      <c r="AF1240" s="13">
        <v>42328</v>
      </c>
      <c r="AG1240" s="4">
        <f t="shared" ref="AG1240:AG1303" ca="1" si="19">ROUNDDOWN((ROUNDDOWN((TODAY() - AE1240)/30,0))/12,0)</f>
        <v>4</v>
      </c>
      <c r="AH1240" s="32">
        <v>42311</v>
      </c>
      <c r="AI1240" s="15" t="s">
        <v>338</v>
      </c>
      <c r="AJ1240" s="101" t="s">
        <v>886</v>
      </c>
      <c r="AK1240" s="101" t="s">
        <v>887</v>
      </c>
      <c r="AL1240" s="84" t="s">
        <v>12028</v>
      </c>
      <c r="AM1240" s="84" t="s">
        <v>14513</v>
      </c>
      <c r="AN1240" s="84" t="s">
        <v>12046</v>
      </c>
      <c r="AO1240" s="84" t="s">
        <v>7240</v>
      </c>
      <c r="AP1240" s="80" t="s">
        <v>152</v>
      </c>
      <c r="AQ1240" s="5" t="s">
        <v>9350</v>
      </c>
      <c r="AR1240" s="25">
        <v>743</v>
      </c>
      <c r="AS1240" s="101" t="s">
        <v>993</v>
      </c>
      <c r="AT1240" s="101" t="s">
        <v>993</v>
      </c>
      <c r="AU1240" s="99" t="s">
        <v>90</v>
      </c>
      <c r="AV1240" s="99" t="s">
        <v>906</v>
      </c>
      <c r="AW1240" s="99" t="s">
        <v>96</v>
      </c>
      <c r="AX1240" s="256" t="s">
        <v>86</v>
      </c>
      <c r="AY1240" s="99" t="s">
        <v>79</v>
      </c>
      <c r="AZ1240" s="99" t="s">
        <v>79</v>
      </c>
      <c r="BA1240" s="101" t="s">
        <v>1055</v>
      </c>
      <c r="BB1240" s="18">
        <v>42326</v>
      </c>
      <c r="BC1240" s="6" t="s">
        <v>993</v>
      </c>
      <c r="BD1240" s="12">
        <v>4</v>
      </c>
      <c r="BE1240" s="102" t="s">
        <v>7217</v>
      </c>
      <c r="BF1240" s="16">
        <v>320000000</v>
      </c>
      <c r="BG1240" s="16">
        <v>50000</v>
      </c>
      <c r="BH1240" s="16">
        <v>50000</v>
      </c>
      <c r="BI1240" s="16">
        <v>50000</v>
      </c>
      <c r="BJ1240" s="16">
        <v>20000</v>
      </c>
      <c r="BK1240" s="80" t="s">
        <v>993</v>
      </c>
      <c r="BL1240" s="5" t="s">
        <v>86</v>
      </c>
      <c r="BM1240" s="5" t="s">
        <v>993</v>
      </c>
      <c r="BN1240" s="5" t="s">
        <v>342</v>
      </c>
      <c r="BO1240" s="6" t="s">
        <v>13058</v>
      </c>
      <c r="BP1240" s="6" t="s">
        <v>91</v>
      </c>
      <c r="BQ1240" s="82">
        <v>0.29166666666666669</v>
      </c>
      <c r="BR1240" s="82">
        <v>0.875</v>
      </c>
      <c r="BS1240" s="5" t="s">
        <v>1229</v>
      </c>
      <c r="BT1240" s="6" t="s">
        <v>584</v>
      </c>
      <c r="BU1240" s="6" t="s">
        <v>1036</v>
      </c>
      <c r="BV1240" s="27" t="s">
        <v>993</v>
      </c>
      <c r="BW1240" s="5"/>
      <c r="BX1240" s="5"/>
      <c r="BY1240" s="5" t="s">
        <v>1192</v>
      </c>
      <c r="BZ1240" s="5" t="s">
        <v>1294</v>
      </c>
      <c r="CA1240" s="5" t="s">
        <v>386</v>
      </c>
      <c r="CB1240" s="5" t="s">
        <v>347</v>
      </c>
      <c r="CC1240" s="6" t="s">
        <v>13136</v>
      </c>
      <c r="CD1240" s="42" t="s">
        <v>7060</v>
      </c>
      <c r="CE1240" s="4">
        <v>3182893993</v>
      </c>
      <c r="CF1240" s="43" t="s">
        <v>6747</v>
      </c>
      <c r="CG1240" s="7" t="s">
        <v>189</v>
      </c>
      <c r="CH1240" s="7">
        <v>0</v>
      </c>
      <c r="CI1240" s="7">
        <v>0</v>
      </c>
      <c r="CJ1240" s="88">
        <v>0</v>
      </c>
      <c r="CK1240" s="88" t="s">
        <v>2386</v>
      </c>
      <c r="CL1240" s="88" t="s">
        <v>2387</v>
      </c>
      <c r="CM1240" s="313">
        <v>3174320435</v>
      </c>
      <c r="CN1240" s="313" t="s">
        <v>2388</v>
      </c>
      <c r="CO1240" s="313" t="s">
        <v>2389</v>
      </c>
      <c r="CP1240" s="8">
        <v>3157636996</v>
      </c>
      <c r="CQ1240" s="8" t="s">
        <v>2390</v>
      </c>
      <c r="CR1240" s="21"/>
      <c r="CS1240" s="21" t="s">
        <v>5922</v>
      </c>
      <c r="CT1240" s="103" t="s">
        <v>1026</v>
      </c>
      <c r="CU1240" s="20" t="s">
        <v>993</v>
      </c>
      <c r="CV1240" s="262" t="s">
        <v>993</v>
      </c>
      <c r="CW1240" s="11" t="s">
        <v>7735</v>
      </c>
      <c r="CX1240" s="86" t="s">
        <v>993</v>
      </c>
      <c r="CY1240" s="86" t="s">
        <v>12898</v>
      </c>
      <c r="CZ1240" s="86" t="s">
        <v>12899</v>
      </c>
      <c r="DA1240" s="86" t="s">
        <v>130</v>
      </c>
      <c r="DB1240" s="86" t="s">
        <v>12906</v>
      </c>
      <c r="DC1240" s="6" t="s">
        <v>13117</v>
      </c>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row>
    <row r="1241" spans="1:129" ht="20.25" customHeight="1" x14ac:dyDescent="0.25">
      <c r="A1241" s="327"/>
      <c r="B1241" s="83">
        <v>1380</v>
      </c>
      <c r="C1241" s="449">
        <v>1560</v>
      </c>
      <c r="D1241" s="113" t="s">
        <v>11496</v>
      </c>
      <c r="E1241" s="253" t="s">
        <v>6691</v>
      </c>
      <c r="F1241" s="256" t="s">
        <v>10679</v>
      </c>
      <c r="G1241" s="256" t="s">
        <v>11821</v>
      </c>
      <c r="H1241" s="256" t="s">
        <v>993</v>
      </c>
      <c r="I1241" s="256" t="s">
        <v>15345</v>
      </c>
      <c r="J1241" s="256" t="s">
        <v>7741</v>
      </c>
      <c r="K1241" s="256" t="s">
        <v>12234</v>
      </c>
      <c r="L1241" s="98">
        <v>974</v>
      </c>
      <c r="M1241" s="256" t="s">
        <v>6276</v>
      </c>
      <c r="N1241" s="107" t="s">
        <v>6275</v>
      </c>
      <c r="O1241" s="12">
        <v>0</v>
      </c>
      <c r="P1241" s="27" t="s">
        <v>79</v>
      </c>
      <c r="Q1241" s="30" t="s">
        <v>79</v>
      </c>
      <c r="R1241" s="30" t="s">
        <v>6669</v>
      </c>
      <c r="S1241" s="101" t="s">
        <v>6464</v>
      </c>
      <c r="T1241" s="100" t="s">
        <v>6696</v>
      </c>
      <c r="U1241" s="98">
        <v>130200002291</v>
      </c>
      <c r="V1241" s="99" t="s">
        <v>82</v>
      </c>
      <c r="W1241" s="99" t="s">
        <v>83</v>
      </c>
      <c r="X1241" s="101" t="s">
        <v>531</v>
      </c>
      <c r="Y1241" s="99" t="s">
        <v>10339</v>
      </c>
      <c r="Z1241" s="99" t="s">
        <v>1179</v>
      </c>
      <c r="AA1241" s="101" t="s">
        <v>103</v>
      </c>
      <c r="AB1241" s="101" t="s">
        <v>1088</v>
      </c>
      <c r="AC1241" s="101" t="s">
        <v>1088</v>
      </c>
      <c r="AD1241" s="99" t="s">
        <v>86</v>
      </c>
      <c r="AE1241" s="13">
        <v>42229</v>
      </c>
      <c r="AF1241" s="13">
        <v>42366</v>
      </c>
      <c r="AG1241" s="4">
        <f t="shared" ca="1" si="19"/>
        <v>4</v>
      </c>
      <c r="AH1241" s="32">
        <v>42357</v>
      </c>
      <c r="AI1241" s="15" t="s">
        <v>338</v>
      </c>
      <c r="AJ1241" s="101" t="s">
        <v>886</v>
      </c>
      <c r="AK1241" s="101" t="s">
        <v>886</v>
      </c>
      <c r="AL1241" s="84" t="s">
        <v>13854</v>
      </c>
      <c r="AM1241" s="84" t="s">
        <v>14884</v>
      </c>
      <c r="AN1241" s="84" t="s">
        <v>12046</v>
      </c>
      <c r="AO1241" s="84" t="s">
        <v>7240</v>
      </c>
      <c r="AP1241" s="16" t="s">
        <v>7020</v>
      </c>
      <c r="AQ1241" s="5" t="s">
        <v>9384</v>
      </c>
      <c r="AR1241" s="25" t="s">
        <v>6692</v>
      </c>
      <c r="AS1241" s="101" t="s">
        <v>993</v>
      </c>
      <c r="AT1241" s="101" t="s">
        <v>993</v>
      </c>
      <c r="AU1241" s="99" t="s">
        <v>90</v>
      </c>
      <c r="AV1241" s="99" t="s">
        <v>906</v>
      </c>
      <c r="AW1241" s="99" t="s">
        <v>96</v>
      </c>
      <c r="AX1241" s="256" t="s">
        <v>86</v>
      </c>
      <c r="AY1241" s="99" t="s">
        <v>79</v>
      </c>
      <c r="AZ1241" s="99" t="s">
        <v>79</v>
      </c>
      <c r="BA1241" s="101" t="s">
        <v>1055</v>
      </c>
      <c r="BB1241" s="18">
        <v>42366</v>
      </c>
      <c r="BC1241" s="6" t="s">
        <v>993</v>
      </c>
      <c r="BD1241" s="12">
        <v>4</v>
      </c>
      <c r="BE1241" s="102" t="s">
        <v>7217</v>
      </c>
      <c r="BF1241" s="16">
        <v>320000000</v>
      </c>
      <c r="BG1241" s="16">
        <v>50000</v>
      </c>
      <c r="BH1241" s="16">
        <v>50000</v>
      </c>
      <c r="BI1241" s="16">
        <v>50000</v>
      </c>
      <c r="BJ1241" s="16">
        <v>20000</v>
      </c>
      <c r="BK1241" s="80" t="s">
        <v>993</v>
      </c>
      <c r="BL1241" s="17" t="s">
        <v>86</v>
      </c>
      <c r="BM1241" s="5" t="s">
        <v>993</v>
      </c>
      <c r="BN1241" s="5" t="s">
        <v>342</v>
      </c>
      <c r="BO1241" s="6" t="s">
        <v>13058</v>
      </c>
      <c r="BP1241" s="6" t="s">
        <v>91</v>
      </c>
      <c r="BQ1241" s="82">
        <v>0.25</v>
      </c>
      <c r="BR1241" s="82">
        <v>0.91666666666666663</v>
      </c>
      <c r="BS1241" s="6" t="s">
        <v>1381</v>
      </c>
      <c r="BT1241" s="6" t="s">
        <v>584</v>
      </c>
      <c r="BU1241" s="6" t="s">
        <v>1036</v>
      </c>
      <c r="BV1241" s="27" t="s">
        <v>1073</v>
      </c>
      <c r="BW1241" s="5"/>
      <c r="BX1241" s="5"/>
      <c r="BY1241" s="5" t="s">
        <v>1192</v>
      </c>
      <c r="BZ1241" s="5" t="s">
        <v>1294</v>
      </c>
      <c r="CA1241" s="5" t="s">
        <v>386</v>
      </c>
      <c r="CB1241" s="5" t="s">
        <v>347</v>
      </c>
      <c r="CC1241" s="6" t="s">
        <v>13136</v>
      </c>
      <c r="CD1241" s="42" t="s">
        <v>7060</v>
      </c>
      <c r="CE1241" s="4">
        <v>3182893993</v>
      </c>
      <c r="CF1241" s="43" t="s">
        <v>6747</v>
      </c>
      <c r="CG1241" s="7" t="s">
        <v>189</v>
      </c>
      <c r="CH1241" s="7"/>
      <c r="CI1241" s="7"/>
      <c r="CJ1241" s="88"/>
      <c r="CK1241" s="88" t="s">
        <v>6279</v>
      </c>
      <c r="CL1241" s="88" t="s">
        <v>6280</v>
      </c>
      <c r="CM1241" s="313">
        <v>3176454017</v>
      </c>
      <c r="CN1241" s="313" t="s">
        <v>6281</v>
      </c>
      <c r="CO1241" s="313" t="s">
        <v>6282</v>
      </c>
      <c r="CP1241" s="8" t="s">
        <v>6178</v>
      </c>
      <c r="CQ1241" s="8" t="s">
        <v>6283</v>
      </c>
      <c r="CR1241" s="21"/>
      <c r="CS1241" s="21" t="s">
        <v>8016</v>
      </c>
      <c r="CT1241" s="103" t="s">
        <v>1026</v>
      </c>
      <c r="CU1241" s="20" t="s">
        <v>993</v>
      </c>
      <c r="CV1241" s="262" t="s">
        <v>993</v>
      </c>
      <c r="CW1241" s="11" t="s">
        <v>7735</v>
      </c>
      <c r="CX1241" s="86" t="s">
        <v>993</v>
      </c>
      <c r="CY1241" s="86" t="s">
        <v>12898</v>
      </c>
      <c r="CZ1241" s="86" t="s">
        <v>12899</v>
      </c>
      <c r="DA1241" s="86" t="s">
        <v>130</v>
      </c>
      <c r="DB1241" s="86" t="s">
        <v>12906</v>
      </c>
      <c r="DC1241" s="6" t="s">
        <v>13117</v>
      </c>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row>
    <row r="1242" spans="1:129" ht="20.25" customHeight="1" x14ac:dyDescent="0.25">
      <c r="A1242" s="327"/>
      <c r="B1242" s="83">
        <v>1415</v>
      </c>
      <c r="C1242" s="449">
        <v>1561</v>
      </c>
      <c r="D1242" s="113" t="s">
        <v>11464</v>
      </c>
      <c r="E1242" s="253" t="s">
        <v>11887</v>
      </c>
      <c r="F1242" s="256" t="s">
        <v>168</v>
      </c>
      <c r="G1242" s="256" t="s">
        <v>11832</v>
      </c>
      <c r="H1242" s="256" t="s">
        <v>993</v>
      </c>
      <c r="I1242" s="256" t="s">
        <v>181</v>
      </c>
      <c r="J1242" s="256" t="s">
        <v>7759</v>
      </c>
      <c r="K1242" s="256" t="s">
        <v>12246</v>
      </c>
      <c r="L1242" s="98">
        <v>665</v>
      </c>
      <c r="M1242" s="256" t="s">
        <v>5398</v>
      </c>
      <c r="N1242" s="256" t="s">
        <v>5399</v>
      </c>
      <c r="O1242" s="12">
        <v>7482834</v>
      </c>
      <c r="P1242" s="27" t="s">
        <v>79</v>
      </c>
      <c r="Q1242" s="30" t="s">
        <v>79</v>
      </c>
      <c r="R1242" s="30" t="s">
        <v>6669</v>
      </c>
      <c r="S1242" s="101" t="s">
        <v>6464</v>
      </c>
      <c r="T1242" s="100" t="s">
        <v>6575</v>
      </c>
      <c r="U1242" s="98">
        <v>130200002273</v>
      </c>
      <c r="V1242" s="99" t="s">
        <v>119</v>
      </c>
      <c r="W1242" s="99" t="s">
        <v>83</v>
      </c>
      <c r="X1242" s="99" t="s">
        <v>6760</v>
      </c>
      <c r="Y1242" s="101" t="s">
        <v>761</v>
      </c>
      <c r="Z1242" s="99" t="s">
        <v>642</v>
      </c>
      <c r="AA1242" s="101" t="s">
        <v>103</v>
      </c>
      <c r="AB1242" s="101" t="s">
        <v>1088</v>
      </c>
      <c r="AC1242" s="101" t="s">
        <v>1088</v>
      </c>
      <c r="AD1242" s="99" t="s">
        <v>86</v>
      </c>
      <c r="AE1242" s="13">
        <v>42229</v>
      </c>
      <c r="AF1242" s="13">
        <v>42328</v>
      </c>
      <c r="AG1242" s="4">
        <f t="shared" ca="1" si="19"/>
        <v>4</v>
      </c>
      <c r="AH1242" s="32">
        <v>42318</v>
      </c>
      <c r="AI1242" s="15" t="s">
        <v>338</v>
      </c>
      <c r="AJ1242" s="101" t="s">
        <v>886</v>
      </c>
      <c r="AK1242" s="101" t="s">
        <v>886</v>
      </c>
      <c r="AL1242" s="84" t="s">
        <v>12200</v>
      </c>
      <c r="AM1242" s="84" t="s">
        <v>14714</v>
      </c>
      <c r="AN1242" s="84" t="s">
        <v>12046</v>
      </c>
      <c r="AO1242" s="84" t="s">
        <v>7240</v>
      </c>
      <c r="AP1242" s="80" t="s">
        <v>152</v>
      </c>
      <c r="AQ1242" s="5" t="s">
        <v>9351</v>
      </c>
      <c r="AR1242" s="25">
        <v>6652</v>
      </c>
      <c r="AS1242" s="101" t="s">
        <v>993</v>
      </c>
      <c r="AT1242" s="101" t="s">
        <v>993</v>
      </c>
      <c r="AU1242" s="99" t="s">
        <v>90</v>
      </c>
      <c r="AV1242" s="99" t="s">
        <v>906</v>
      </c>
      <c r="AW1242" s="99" t="s">
        <v>181</v>
      </c>
      <c r="AX1242" s="256" t="s">
        <v>86</v>
      </c>
      <c r="AY1242" s="99" t="s">
        <v>79</v>
      </c>
      <c r="AZ1242" s="99" t="s">
        <v>79</v>
      </c>
      <c r="BA1242" s="99" t="s">
        <v>10678</v>
      </c>
      <c r="BB1242" s="18">
        <v>42326</v>
      </c>
      <c r="BC1242" s="6" t="s">
        <v>993</v>
      </c>
      <c r="BD1242" s="17">
        <v>4</v>
      </c>
      <c r="BE1242" s="102" t="s">
        <v>7217</v>
      </c>
      <c r="BF1242" s="16">
        <v>320000000</v>
      </c>
      <c r="BG1242" s="16">
        <v>50000</v>
      </c>
      <c r="BH1242" s="16">
        <v>50000</v>
      </c>
      <c r="BI1242" s="16">
        <v>50000</v>
      </c>
      <c r="BJ1242" s="16">
        <v>20000</v>
      </c>
      <c r="BK1242" s="80" t="s">
        <v>993</v>
      </c>
      <c r="BL1242" s="5" t="s">
        <v>86</v>
      </c>
      <c r="BM1242" s="5" t="s">
        <v>993</v>
      </c>
      <c r="BN1242" s="5" t="s">
        <v>342</v>
      </c>
      <c r="BO1242" s="6" t="s">
        <v>13058</v>
      </c>
      <c r="BP1242" s="6" t="s">
        <v>91</v>
      </c>
      <c r="BQ1242" s="82">
        <v>0.25</v>
      </c>
      <c r="BR1242" s="82">
        <v>0.91666666666666663</v>
      </c>
      <c r="BS1242" s="6" t="s">
        <v>1381</v>
      </c>
      <c r="BT1242" s="6" t="s">
        <v>584</v>
      </c>
      <c r="BU1242" s="6" t="s">
        <v>1036</v>
      </c>
      <c r="BV1242" s="27" t="s">
        <v>993</v>
      </c>
      <c r="BW1242" s="5"/>
      <c r="BX1242" s="5"/>
      <c r="BY1242" s="5" t="s">
        <v>1192</v>
      </c>
      <c r="BZ1242" s="5" t="s">
        <v>1294</v>
      </c>
      <c r="CA1242" s="5" t="s">
        <v>386</v>
      </c>
      <c r="CB1242" s="5" t="s">
        <v>347</v>
      </c>
      <c r="CC1242" s="6" t="s">
        <v>13136</v>
      </c>
      <c r="CD1242" s="42" t="s">
        <v>7059</v>
      </c>
      <c r="CE1242" s="53">
        <v>3182899405</v>
      </c>
      <c r="CF1242" s="43">
        <v>0</v>
      </c>
      <c r="CG1242" s="7" t="s">
        <v>3443</v>
      </c>
      <c r="CH1242" s="7" t="s">
        <v>6892</v>
      </c>
      <c r="CI1242" s="7" t="s">
        <v>6891</v>
      </c>
      <c r="CJ1242" s="88" t="s">
        <v>12685</v>
      </c>
      <c r="CK1242" s="88" t="s">
        <v>5401</v>
      </c>
      <c r="CL1242" s="88" t="s">
        <v>5402</v>
      </c>
      <c r="CM1242" s="313" t="s">
        <v>5403</v>
      </c>
      <c r="CN1242" s="313" t="s">
        <v>5404</v>
      </c>
      <c r="CO1242" s="313" t="s">
        <v>5405</v>
      </c>
      <c r="CP1242" s="8" t="s">
        <v>5406</v>
      </c>
      <c r="CQ1242" s="8" t="s">
        <v>5407</v>
      </c>
      <c r="CR1242" s="21"/>
      <c r="CS1242" s="21" t="s">
        <v>6674</v>
      </c>
      <c r="CT1242" s="103" t="s">
        <v>1026</v>
      </c>
      <c r="CU1242" s="20" t="s">
        <v>12422</v>
      </c>
      <c r="CV1242" s="262" t="s">
        <v>2112</v>
      </c>
      <c r="CW1242" s="11" t="s">
        <v>7188</v>
      </c>
      <c r="CX1242" s="86" t="s">
        <v>993</v>
      </c>
      <c r="CY1242" s="86" t="s">
        <v>12898</v>
      </c>
      <c r="CZ1242" s="86" t="s">
        <v>12899</v>
      </c>
      <c r="DA1242" s="86" t="s">
        <v>86</v>
      </c>
      <c r="DB1242" s="86" t="s">
        <v>12422</v>
      </c>
      <c r="DC1242" s="6" t="s">
        <v>13117</v>
      </c>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row>
    <row r="1243" spans="1:129" ht="20.25" customHeight="1" x14ac:dyDescent="0.25">
      <c r="A1243" s="327"/>
      <c r="B1243" s="83">
        <v>1226</v>
      </c>
      <c r="C1243" s="449">
        <v>1562</v>
      </c>
      <c r="D1243" s="113" t="s">
        <v>11458</v>
      </c>
      <c r="E1243" s="253" t="s">
        <v>5575</v>
      </c>
      <c r="F1243" s="256" t="s">
        <v>168</v>
      </c>
      <c r="G1243" s="256" t="s">
        <v>11832</v>
      </c>
      <c r="H1243" s="256" t="s">
        <v>993</v>
      </c>
      <c r="I1243" s="256" t="s">
        <v>458</v>
      </c>
      <c r="J1243" s="256" t="s">
        <v>7780</v>
      </c>
      <c r="K1243" s="256" t="s">
        <v>12251</v>
      </c>
      <c r="L1243" s="98">
        <v>9</v>
      </c>
      <c r="M1243" s="256" t="s">
        <v>5576</v>
      </c>
      <c r="N1243" s="256" t="s">
        <v>5577</v>
      </c>
      <c r="O1243" s="12" t="s">
        <v>5578</v>
      </c>
      <c r="P1243" s="27" t="s">
        <v>79</v>
      </c>
      <c r="Q1243" s="30" t="s">
        <v>79</v>
      </c>
      <c r="R1243" s="30" t="s">
        <v>6669</v>
      </c>
      <c r="S1243" s="101" t="s">
        <v>6464</v>
      </c>
      <c r="T1243" s="100" t="s">
        <v>6543</v>
      </c>
      <c r="U1243" s="98">
        <v>130200002271</v>
      </c>
      <c r="V1243" s="99" t="s">
        <v>119</v>
      </c>
      <c r="W1243" s="99" t="s">
        <v>83</v>
      </c>
      <c r="X1243" s="101" t="s">
        <v>531</v>
      </c>
      <c r="Y1243" s="101" t="s">
        <v>761</v>
      </c>
      <c r="Z1243" s="99" t="s">
        <v>1179</v>
      </c>
      <c r="AA1243" s="101" t="s">
        <v>103</v>
      </c>
      <c r="AB1243" s="101" t="s">
        <v>1088</v>
      </c>
      <c r="AC1243" s="101" t="s">
        <v>1088</v>
      </c>
      <c r="AD1243" s="99" t="s">
        <v>86</v>
      </c>
      <c r="AE1243" s="13">
        <v>42229</v>
      </c>
      <c r="AF1243" s="13">
        <v>42313</v>
      </c>
      <c r="AG1243" s="4">
        <f t="shared" ca="1" si="19"/>
        <v>4</v>
      </c>
      <c r="AH1243" s="32">
        <v>42300</v>
      </c>
      <c r="AI1243" s="15" t="s">
        <v>338</v>
      </c>
      <c r="AJ1243" s="101" t="s">
        <v>886</v>
      </c>
      <c r="AK1243" s="101" t="s">
        <v>903</v>
      </c>
      <c r="AL1243" s="84" t="s">
        <v>12198</v>
      </c>
      <c r="AM1243" s="84" t="s">
        <v>14754</v>
      </c>
      <c r="AN1243" s="84" t="s">
        <v>12046</v>
      </c>
      <c r="AO1243" s="84" t="s">
        <v>7240</v>
      </c>
      <c r="AP1243" s="80" t="s">
        <v>152</v>
      </c>
      <c r="AQ1243" s="5" t="s">
        <v>9344</v>
      </c>
      <c r="AR1243" s="25">
        <v>90</v>
      </c>
      <c r="AS1243" s="101" t="s">
        <v>993</v>
      </c>
      <c r="AT1243" s="101" t="s">
        <v>993</v>
      </c>
      <c r="AU1243" s="101" t="s">
        <v>90</v>
      </c>
      <c r="AV1243" s="99" t="s">
        <v>906</v>
      </c>
      <c r="AW1243" s="99" t="s">
        <v>458</v>
      </c>
      <c r="AX1243" s="256" t="s">
        <v>130</v>
      </c>
      <c r="AY1243" s="99" t="s">
        <v>79</v>
      </c>
      <c r="AZ1243" s="99" t="s">
        <v>79</v>
      </c>
      <c r="BA1243" s="101" t="s">
        <v>1055</v>
      </c>
      <c r="BB1243" s="18">
        <v>42312</v>
      </c>
      <c r="BC1243" s="6" t="s">
        <v>993</v>
      </c>
      <c r="BD1243" s="17">
        <v>4</v>
      </c>
      <c r="BE1243" s="102" t="s">
        <v>7217</v>
      </c>
      <c r="BF1243" s="16">
        <v>320000000</v>
      </c>
      <c r="BG1243" s="16">
        <v>50000</v>
      </c>
      <c r="BH1243" s="16">
        <v>50000</v>
      </c>
      <c r="BI1243" s="16">
        <v>50000</v>
      </c>
      <c r="BJ1243" s="16">
        <v>20000</v>
      </c>
      <c r="BK1243" s="80" t="s">
        <v>993</v>
      </c>
      <c r="BL1243" s="6" t="s">
        <v>86</v>
      </c>
      <c r="BM1243" s="5" t="s">
        <v>993</v>
      </c>
      <c r="BN1243" s="5" t="s">
        <v>342</v>
      </c>
      <c r="BO1243" s="6" t="s">
        <v>13058</v>
      </c>
      <c r="BP1243" s="6" t="s">
        <v>91</v>
      </c>
      <c r="BQ1243" s="82" t="s">
        <v>993</v>
      </c>
      <c r="BR1243" s="82" t="s">
        <v>993</v>
      </c>
      <c r="BS1243" s="6" t="s">
        <v>385</v>
      </c>
      <c r="BT1243" s="6" t="s">
        <v>993</v>
      </c>
      <c r="BU1243" s="6" t="s">
        <v>1036</v>
      </c>
      <c r="BV1243" s="27" t="s">
        <v>993</v>
      </c>
      <c r="BW1243" s="5"/>
      <c r="BX1243" s="5"/>
      <c r="BY1243" s="5" t="s">
        <v>1192</v>
      </c>
      <c r="BZ1243" s="5" t="s">
        <v>1776</v>
      </c>
      <c r="CA1243" s="5" t="s">
        <v>386</v>
      </c>
      <c r="CB1243" s="5" t="s">
        <v>347</v>
      </c>
      <c r="CC1243" s="6" t="s">
        <v>13136</v>
      </c>
      <c r="CD1243" s="42" t="s">
        <v>7059</v>
      </c>
      <c r="CE1243" s="53">
        <v>3182899405</v>
      </c>
      <c r="CF1243" s="43">
        <v>0</v>
      </c>
      <c r="CG1243" s="7" t="s">
        <v>189</v>
      </c>
      <c r="CH1243" s="7">
        <v>0</v>
      </c>
      <c r="CI1243" s="7">
        <v>0</v>
      </c>
      <c r="CJ1243" s="88" t="s">
        <v>12311</v>
      </c>
      <c r="CK1243" s="88" t="s">
        <v>9790</v>
      </c>
      <c r="CL1243" s="88" t="s">
        <v>9835</v>
      </c>
      <c r="CM1243" s="313">
        <v>3164229431</v>
      </c>
      <c r="CN1243" s="313" t="s">
        <v>9876</v>
      </c>
      <c r="CO1243" s="313" t="s">
        <v>5580</v>
      </c>
      <c r="CP1243" s="8">
        <v>3164680921</v>
      </c>
      <c r="CQ1243" s="8" t="s">
        <v>5581</v>
      </c>
      <c r="CR1243" s="21"/>
      <c r="CS1243" s="21" t="s">
        <v>6674</v>
      </c>
      <c r="CT1243" s="103" t="s">
        <v>6674</v>
      </c>
      <c r="CU1243" s="20" t="s">
        <v>993</v>
      </c>
      <c r="CV1243" s="262" t="s">
        <v>993</v>
      </c>
      <c r="CW1243" s="11" t="s">
        <v>7188</v>
      </c>
      <c r="CX1243" s="86" t="s">
        <v>993</v>
      </c>
      <c r="CY1243" s="86" t="s">
        <v>12898</v>
      </c>
      <c r="CZ1243" s="86" t="s">
        <v>12899</v>
      </c>
      <c r="DA1243" s="86" t="s">
        <v>86</v>
      </c>
      <c r="DB1243" s="86" t="s">
        <v>12906</v>
      </c>
      <c r="DC1243" s="6" t="s">
        <v>13117</v>
      </c>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row>
    <row r="1244" spans="1:129" ht="20.25" customHeight="1" x14ac:dyDescent="0.25">
      <c r="A1244" s="327"/>
      <c r="B1244" s="83">
        <v>43</v>
      </c>
      <c r="C1244" s="449">
        <v>1565</v>
      </c>
      <c r="D1244" s="113" t="s">
        <v>11499</v>
      </c>
      <c r="E1244" s="253" t="s">
        <v>4176</v>
      </c>
      <c r="F1244" s="256" t="s">
        <v>243</v>
      </c>
      <c r="G1244" s="256" t="s">
        <v>11823</v>
      </c>
      <c r="H1244" s="256" t="s">
        <v>993</v>
      </c>
      <c r="I1244" s="256" t="s">
        <v>7765</v>
      </c>
      <c r="J1244" s="256" t="s">
        <v>7766</v>
      </c>
      <c r="K1244" s="256" t="s">
        <v>12250</v>
      </c>
      <c r="L1244" s="98">
        <v>321</v>
      </c>
      <c r="M1244" s="256" t="s">
        <v>158</v>
      </c>
      <c r="N1244" s="256" t="s">
        <v>159</v>
      </c>
      <c r="O1244" s="12" t="s">
        <v>4177</v>
      </c>
      <c r="P1244" s="27" t="s">
        <v>79</v>
      </c>
      <c r="Q1244" s="30" t="s">
        <v>79</v>
      </c>
      <c r="R1244" s="30" t="s">
        <v>6669</v>
      </c>
      <c r="S1244" s="101" t="s">
        <v>6464</v>
      </c>
      <c r="T1244" s="100" t="s">
        <v>6936</v>
      </c>
      <c r="U1244" s="98">
        <v>130200002325</v>
      </c>
      <c r="V1244" s="99" t="s">
        <v>119</v>
      </c>
      <c r="W1244" s="99" t="s">
        <v>83</v>
      </c>
      <c r="X1244" s="101" t="s">
        <v>531</v>
      </c>
      <c r="Y1244" s="101" t="s">
        <v>761</v>
      </c>
      <c r="Z1244" s="99" t="s">
        <v>1179</v>
      </c>
      <c r="AA1244" s="101" t="s">
        <v>103</v>
      </c>
      <c r="AB1244" s="101" t="s">
        <v>1088</v>
      </c>
      <c r="AC1244" s="101" t="s">
        <v>1088</v>
      </c>
      <c r="AD1244" s="99" t="s">
        <v>86</v>
      </c>
      <c r="AE1244" s="13">
        <v>42229</v>
      </c>
      <c r="AF1244" s="13">
        <v>42367</v>
      </c>
      <c r="AG1244" s="4">
        <f t="shared" ca="1" si="19"/>
        <v>4</v>
      </c>
      <c r="AH1244" s="32">
        <v>42356</v>
      </c>
      <c r="AI1244" s="15" t="s">
        <v>338</v>
      </c>
      <c r="AJ1244" s="101" t="s">
        <v>886</v>
      </c>
      <c r="AK1244" s="101" t="s">
        <v>887</v>
      </c>
      <c r="AL1244" s="84" t="s">
        <v>12479</v>
      </c>
      <c r="AM1244" s="84" t="s">
        <v>14445</v>
      </c>
      <c r="AN1244" s="84" t="s">
        <v>12046</v>
      </c>
      <c r="AO1244" s="84" t="s">
        <v>7240</v>
      </c>
      <c r="AP1244" s="80" t="s">
        <v>152</v>
      </c>
      <c r="AQ1244" s="5" t="s">
        <v>9386</v>
      </c>
      <c r="AR1244" s="25" t="s">
        <v>6679</v>
      </c>
      <c r="AS1244" s="101" t="s">
        <v>993</v>
      </c>
      <c r="AT1244" s="101" t="s">
        <v>993</v>
      </c>
      <c r="AU1244" s="99" t="s">
        <v>90</v>
      </c>
      <c r="AV1244" s="99" t="s">
        <v>906</v>
      </c>
      <c r="AW1244" s="99" t="s">
        <v>75</v>
      </c>
      <c r="AX1244" s="256" t="s">
        <v>130</v>
      </c>
      <c r="AY1244" s="99" t="s">
        <v>79</v>
      </c>
      <c r="AZ1244" s="99" t="s">
        <v>79</v>
      </c>
      <c r="BA1244" s="101" t="s">
        <v>1055</v>
      </c>
      <c r="BB1244" s="18">
        <v>42367</v>
      </c>
      <c r="BC1244" s="6" t="s">
        <v>993</v>
      </c>
      <c r="BD1244" s="12">
        <v>4</v>
      </c>
      <c r="BE1244" s="102" t="s">
        <v>7217</v>
      </c>
      <c r="BF1244" s="16">
        <v>320000000</v>
      </c>
      <c r="BG1244" s="16">
        <v>50000</v>
      </c>
      <c r="BH1244" s="16">
        <v>50000</v>
      </c>
      <c r="BI1244" s="16">
        <v>50000</v>
      </c>
      <c r="BJ1244" s="16">
        <v>20000</v>
      </c>
      <c r="BK1244" s="80" t="s">
        <v>993</v>
      </c>
      <c r="BL1244" s="17" t="s">
        <v>86</v>
      </c>
      <c r="BM1244" s="5" t="s">
        <v>993</v>
      </c>
      <c r="BN1244" s="5" t="s">
        <v>342</v>
      </c>
      <c r="BO1244" s="6" t="s">
        <v>13058</v>
      </c>
      <c r="BP1244" s="6" t="s">
        <v>91</v>
      </c>
      <c r="BQ1244" s="82" t="s">
        <v>993</v>
      </c>
      <c r="BR1244" s="82" t="s">
        <v>993</v>
      </c>
      <c r="BS1244" s="6" t="s">
        <v>385</v>
      </c>
      <c r="BT1244" s="6" t="s">
        <v>993</v>
      </c>
      <c r="BU1244" s="6" t="s">
        <v>1036</v>
      </c>
      <c r="BV1244" s="27" t="s">
        <v>1073</v>
      </c>
      <c r="BW1244" s="5"/>
      <c r="BX1244" s="5"/>
      <c r="BY1244" s="5" t="s">
        <v>1112</v>
      </c>
      <c r="BZ1244" s="5" t="s">
        <v>1113</v>
      </c>
      <c r="CA1244" s="5" t="s">
        <v>386</v>
      </c>
      <c r="CB1244" s="5" t="s">
        <v>347</v>
      </c>
      <c r="CC1244" s="6" t="s">
        <v>13136</v>
      </c>
      <c r="CD1244" s="42" t="s">
        <v>7061</v>
      </c>
      <c r="CE1244" s="4">
        <v>3182899379</v>
      </c>
      <c r="CF1244" s="43" t="s">
        <v>6750</v>
      </c>
      <c r="CG1244" s="7" t="s">
        <v>189</v>
      </c>
      <c r="CH1244" s="7">
        <v>0</v>
      </c>
      <c r="CI1244" s="7">
        <v>0</v>
      </c>
      <c r="CJ1244" s="88">
        <v>0</v>
      </c>
      <c r="CK1244" s="88" t="s">
        <v>3672</v>
      </c>
      <c r="CL1244" s="88" t="s">
        <v>3673</v>
      </c>
      <c r="CM1244" s="313">
        <v>3175141214</v>
      </c>
      <c r="CN1244" s="8" t="s">
        <v>12546</v>
      </c>
      <c r="CO1244" s="397" t="s">
        <v>12547</v>
      </c>
      <c r="CP1244" s="8">
        <v>3168786499</v>
      </c>
      <c r="CQ1244" s="8" t="s">
        <v>4181</v>
      </c>
      <c r="CR1244" s="21"/>
      <c r="CS1244" s="21" t="s">
        <v>6674</v>
      </c>
      <c r="CT1244" s="103" t="s">
        <v>1026</v>
      </c>
      <c r="CU1244" s="20" t="s">
        <v>993</v>
      </c>
      <c r="CV1244" s="262" t="s">
        <v>993</v>
      </c>
      <c r="CW1244" s="11" t="s">
        <v>7735</v>
      </c>
      <c r="CX1244" s="86" t="s">
        <v>993</v>
      </c>
      <c r="CY1244" s="86" t="s">
        <v>12898</v>
      </c>
      <c r="CZ1244" s="86" t="s">
        <v>12899</v>
      </c>
      <c r="DA1244" s="86" t="s">
        <v>130</v>
      </c>
      <c r="DB1244" s="86" t="s">
        <v>12906</v>
      </c>
      <c r="DC1244" s="6" t="s">
        <v>13117</v>
      </c>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row>
    <row r="1245" spans="1:129" ht="20.25" customHeight="1" x14ac:dyDescent="0.25">
      <c r="A1245" s="327"/>
      <c r="B1245" s="83">
        <v>142</v>
      </c>
      <c r="C1245" s="449">
        <v>1566</v>
      </c>
      <c r="D1245" s="113" t="s">
        <v>11481</v>
      </c>
      <c r="E1245" s="253" t="s">
        <v>7728</v>
      </c>
      <c r="F1245" s="256" t="s">
        <v>243</v>
      </c>
      <c r="G1245" s="256" t="s">
        <v>11824</v>
      </c>
      <c r="H1245" s="256" t="s">
        <v>993</v>
      </c>
      <c r="I1245" s="256" t="s">
        <v>395</v>
      </c>
      <c r="J1245" s="256" t="s">
        <v>7764</v>
      </c>
      <c r="K1245" s="256" t="s">
        <v>12249</v>
      </c>
      <c r="L1245" s="98">
        <v>985</v>
      </c>
      <c r="M1245" s="256" t="s">
        <v>7727</v>
      </c>
      <c r="N1245" s="255" t="s">
        <v>7728</v>
      </c>
      <c r="O1245" s="12">
        <v>0</v>
      </c>
      <c r="P1245" s="27" t="s">
        <v>79</v>
      </c>
      <c r="Q1245" s="30" t="s">
        <v>79</v>
      </c>
      <c r="R1245" s="30" t="s">
        <v>6669</v>
      </c>
      <c r="S1245" s="101" t="s">
        <v>6464</v>
      </c>
      <c r="T1245" s="100" t="s">
        <v>6625</v>
      </c>
      <c r="U1245" s="98">
        <v>130200002975</v>
      </c>
      <c r="V1245" s="31" t="s">
        <v>82</v>
      </c>
      <c r="W1245" s="99" t="s">
        <v>83</v>
      </c>
      <c r="X1245" s="101" t="s">
        <v>531</v>
      </c>
      <c r="Y1245" s="101" t="s">
        <v>761</v>
      </c>
      <c r="Z1245" s="99" t="s">
        <v>1179</v>
      </c>
      <c r="AA1245" s="101" t="s">
        <v>103</v>
      </c>
      <c r="AB1245" s="101" t="s">
        <v>1088</v>
      </c>
      <c r="AC1245" s="125" t="s">
        <v>1088</v>
      </c>
      <c r="AD1245" s="36" t="s">
        <v>86</v>
      </c>
      <c r="AE1245" s="13">
        <v>42229</v>
      </c>
      <c r="AF1245" s="13">
        <v>42352</v>
      </c>
      <c r="AG1245" s="4">
        <f t="shared" ca="1" si="19"/>
        <v>4</v>
      </c>
      <c r="AH1245" s="32">
        <v>42336</v>
      </c>
      <c r="AI1245" s="15" t="s">
        <v>338</v>
      </c>
      <c r="AJ1245" s="101" t="s">
        <v>886</v>
      </c>
      <c r="AK1245" s="101" t="s">
        <v>886</v>
      </c>
      <c r="AL1245" s="84" t="s">
        <v>13845</v>
      </c>
      <c r="AM1245" s="84" t="s">
        <v>14568</v>
      </c>
      <c r="AN1245" s="84" t="s">
        <v>12046</v>
      </c>
      <c r="AO1245" s="84" t="s">
        <v>7240</v>
      </c>
      <c r="AP1245" s="80" t="s">
        <v>152</v>
      </c>
      <c r="AQ1245" s="5" t="s">
        <v>9369</v>
      </c>
      <c r="AR1245" s="25" t="s">
        <v>7731</v>
      </c>
      <c r="AS1245" s="101" t="s">
        <v>993</v>
      </c>
      <c r="AT1245" s="101" t="s">
        <v>993</v>
      </c>
      <c r="AU1245" s="99" t="s">
        <v>90</v>
      </c>
      <c r="AV1245" s="99" t="s">
        <v>906</v>
      </c>
      <c r="AW1245" s="99" t="s">
        <v>395</v>
      </c>
      <c r="AX1245" s="256" t="s">
        <v>130</v>
      </c>
      <c r="AY1245" s="99" t="s">
        <v>79</v>
      </c>
      <c r="AZ1245" s="99" t="s">
        <v>79</v>
      </c>
      <c r="BA1245" s="99" t="s">
        <v>10678</v>
      </c>
      <c r="BB1245" s="18">
        <v>42342</v>
      </c>
      <c r="BC1245" s="6" t="s">
        <v>993</v>
      </c>
      <c r="BD1245" s="12">
        <v>4</v>
      </c>
      <c r="BE1245" s="102" t="s">
        <v>7217</v>
      </c>
      <c r="BF1245" s="16">
        <v>320000000</v>
      </c>
      <c r="BG1245" s="16">
        <v>50000</v>
      </c>
      <c r="BH1245" s="16">
        <v>50000</v>
      </c>
      <c r="BI1245" s="16">
        <v>50000</v>
      </c>
      <c r="BJ1245" s="16">
        <v>20000</v>
      </c>
      <c r="BK1245" s="80" t="s">
        <v>993</v>
      </c>
      <c r="BL1245" s="16" t="s">
        <v>86</v>
      </c>
      <c r="BM1245" s="5" t="s">
        <v>993</v>
      </c>
      <c r="BN1245" s="34" t="s">
        <v>342</v>
      </c>
      <c r="BO1245" s="6" t="s">
        <v>13058</v>
      </c>
      <c r="BP1245" s="6" t="s">
        <v>91</v>
      </c>
      <c r="BQ1245" s="82" t="s">
        <v>993</v>
      </c>
      <c r="BR1245" s="82" t="s">
        <v>993</v>
      </c>
      <c r="BS1245" s="6" t="s">
        <v>385</v>
      </c>
      <c r="BT1245" s="6" t="s">
        <v>993</v>
      </c>
      <c r="BU1245" s="6" t="s">
        <v>1036</v>
      </c>
      <c r="BV1245" s="27" t="s">
        <v>993</v>
      </c>
      <c r="BW1245" s="34"/>
      <c r="BX1245" s="34"/>
      <c r="BY1245" s="5" t="s">
        <v>1230</v>
      </c>
      <c r="BZ1245" s="5" t="s">
        <v>1996</v>
      </c>
      <c r="CA1245" s="5" t="s">
        <v>386</v>
      </c>
      <c r="CB1245" s="5" t="s">
        <v>347</v>
      </c>
      <c r="CC1245" s="6" t="s">
        <v>13136</v>
      </c>
      <c r="CD1245" s="42" t="s">
        <v>7061</v>
      </c>
      <c r="CE1245" s="4">
        <v>3182899379</v>
      </c>
      <c r="CF1245" s="43" t="s">
        <v>6750</v>
      </c>
      <c r="CG1245" s="7" t="s">
        <v>350</v>
      </c>
      <c r="CH1245" s="7">
        <v>0</v>
      </c>
      <c r="CI1245" s="7">
        <v>0</v>
      </c>
      <c r="CJ1245" s="88" t="s">
        <v>12684</v>
      </c>
      <c r="CK1245" s="88" t="s">
        <v>408</v>
      </c>
      <c r="CL1245" s="88" t="s">
        <v>13001</v>
      </c>
      <c r="CM1245" s="313" t="s">
        <v>436</v>
      </c>
      <c r="CN1245" s="313" t="s">
        <v>1997</v>
      </c>
      <c r="CO1245" s="313" t="s">
        <v>1998</v>
      </c>
      <c r="CP1245" s="8">
        <v>3134629105</v>
      </c>
      <c r="CQ1245" s="8" t="s">
        <v>7737</v>
      </c>
      <c r="CR1245" s="21"/>
      <c r="CS1245" s="21" t="s">
        <v>12366</v>
      </c>
      <c r="CT1245" s="103" t="s">
        <v>6674</v>
      </c>
      <c r="CU1245" s="20" t="s">
        <v>385</v>
      </c>
      <c r="CV1245" s="262" t="s">
        <v>993</v>
      </c>
      <c r="CW1245" s="11" t="s">
        <v>12561</v>
      </c>
      <c r="CX1245" s="86" t="s">
        <v>993</v>
      </c>
      <c r="CY1245" s="86" t="s">
        <v>12898</v>
      </c>
      <c r="CZ1245" s="86" t="s">
        <v>12899</v>
      </c>
      <c r="DA1245" s="86" t="s">
        <v>86</v>
      </c>
      <c r="DB1245" s="86" t="s">
        <v>385</v>
      </c>
      <c r="DC1245" s="6" t="s">
        <v>13117</v>
      </c>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row>
    <row r="1246" spans="1:129" ht="20.25" customHeight="1" x14ac:dyDescent="0.25">
      <c r="A1246" s="327"/>
      <c r="B1246" s="83">
        <v>1082</v>
      </c>
      <c r="C1246" s="449">
        <v>1567</v>
      </c>
      <c r="D1246" s="113" t="s">
        <v>11488</v>
      </c>
      <c r="E1246" s="253" t="s">
        <v>15288</v>
      </c>
      <c r="F1246" s="256" t="s">
        <v>168</v>
      </c>
      <c r="G1246" s="256" t="s">
        <v>11835</v>
      </c>
      <c r="H1246" s="256" t="s">
        <v>993</v>
      </c>
      <c r="I1246" s="256" t="s">
        <v>7886</v>
      </c>
      <c r="J1246" s="256" t="s">
        <v>7887</v>
      </c>
      <c r="K1246" s="256" t="s">
        <v>12260</v>
      </c>
      <c r="L1246" s="98">
        <v>882</v>
      </c>
      <c r="M1246" s="256" t="s">
        <v>5385</v>
      </c>
      <c r="N1246" s="256" t="s">
        <v>5386</v>
      </c>
      <c r="O1246" s="12" t="s">
        <v>5387</v>
      </c>
      <c r="P1246" s="108" t="s">
        <v>79</v>
      </c>
      <c r="Q1246" s="30" t="s">
        <v>79</v>
      </c>
      <c r="R1246" s="30" t="s">
        <v>6669</v>
      </c>
      <c r="S1246" s="101" t="s">
        <v>6464</v>
      </c>
      <c r="T1246" s="100" t="s">
        <v>6604</v>
      </c>
      <c r="U1246" s="98">
        <v>130200002608</v>
      </c>
      <c r="V1246" s="99" t="s">
        <v>119</v>
      </c>
      <c r="W1246" s="99" t="s">
        <v>195</v>
      </c>
      <c r="X1246" s="101" t="s">
        <v>531</v>
      </c>
      <c r="Y1246" s="101" t="s">
        <v>761</v>
      </c>
      <c r="Z1246" s="99" t="s">
        <v>939</v>
      </c>
      <c r="AA1246" s="101" t="s">
        <v>103</v>
      </c>
      <c r="AB1246" s="101" t="s">
        <v>1088</v>
      </c>
      <c r="AC1246" s="101" t="s">
        <v>1088</v>
      </c>
      <c r="AD1246" s="99" t="s">
        <v>86</v>
      </c>
      <c r="AE1246" s="13">
        <v>42229</v>
      </c>
      <c r="AF1246" s="13">
        <v>42360</v>
      </c>
      <c r="AG1246" s="4">
        <f t="shared" ca="1" si="19"/>
        <v>4</v>
      </c>
      <c r="AH1246" s="32">
        <v>42352</v>
      </c>
      <c r="AI1246" s="15" t="s">
        <v>338</v>
      </c>
      <c r="AJ1246" s="101" t="s">
        <v>887</v>
      </c>
      <c r="AK1246" s="101" t="s">
        <v>903</v>
      </c>
      <c r="AL1246" s="84" t="s">
        <v>13850</v>
      </c>
      <c r="AM1246" s="84" t="s">
        <v>14949</v>
      </c>
      <c r="AN1246" s="84" t="s">
        <v>12046</v>
      </c>
      <c r="AO1246" s="84" t="s">
        <v>7240</v>
      </c>
      <c r="AP1246" s="80" t="s">
        <v>152</v>
      </c>
      <c r="AQ1246" s="5" t="s">
        <v>9376</v>
      </c>
      <c r="AR1246" s="25">
        <v>8823</v>
      </c>
      <c r="AS1246" s="101" t="s">
        <v>993</v>
      </c>
      <c r="AT1246" s="101" t="s">
        <v>993</v>
      </c>
      <c r="AU1246" s="101" t="s">
        <v>189</v>
      </c>
      <c r="AV1246" s="99" t="s">
        <v>993</v>
      </c>
      <c r="AW1246" s="99" t="s">
        <v>5385</v>
      </c>
      <c r="AX1246" s="256" t="s">
        <v>130</v>
      </c>
      <c r="AY1246" s="99" t="s">
        <v>189</v>
      </c>
      <c r="AZ1246" s="99" t="s">
        <v>79</v>
      </c>
      <c r="BA1246" s="99" t="s">
        <v>10678</v>
      </c>
      <c r="BB1246" s="18">
        <v>42360</v>
      </c>
      <c r="BC1246" s="6" t="s">
        <v>993</v>
      </c>
      <c r="BD1246" s="12">
        <v>4</v>
      </c>
      <c r="BE1246" s="102" t="s">
        <v>7712</v>
      </c>
      <c r="BF1246" s="16">
        <v>320000000</v>
      </c>
      <c r="BG1246" s="16">
        <v>50000</v>
      </c>
      <c r="BH1246" s="16">
        <v>50000</v>
      </c>
      <c r="BI1246" s="16">
        <v>50000</v>
      </c>
      <c r="BJ1246" s="16">
        <v>20000</v>
      </c>
      <c r="BK1246" s="80" t="s">
        <v>993</v>
      </c>
      <c r="BL1246" s="5" t="s">
        <v>86</v>
      </c>
      <c r="BM1246" s="5" t="s">
        <v>993</v>
      </c>
      <c r="BN1246" s="6" t="s">
        <v>342</v>
      </c>
      <c r="BO1246" s="6" t="s">
        <v>7924</v>
      </c>
      <c r="BP1246" s="6" t="s">
        <v>91</v>
      </c>
      <c r="BQ1246" s="82" t="s">
        <v>993</v>
      </c>
      <c r="BR1246" s="82" t="s">
        <v>993</v>
      </c>
      <c r="BS1246" s="6" t="s">
        <v>385</v>
      </c>
      <c r="BT1246" s="6" t="s">
        <v>993</v>
      </c>
      <c r="BU1246" s="6" t="s">
        <v>189</v>
      </c>
      <c r="BV1246" s="27" t="s">
        <v>993</v>
      </c>
      <c r="BW1246" s="5"/>
      <c r="BX1246" s="5"/>
      <c r="BY1246" s="5"/>
      <c r="BZ1246" s="5"/>
      <c r="CA1246" s="5" t="s">
        <v>386</v>
      </c>
      <c r="CB1246" s="5" t="s">
        <v>347</v>
      </c>
      <c r="CC1246" s="6" t="s">
        <v>13136</v>
      </c>
      <c r="CD1246" s="42" t="s">
        <v>7059</v>
      </c>
      <c r="CE1246" s="4">
        <v>3182899443</v>
      </c>
      <c r="CF1246" s="43" t="s">
        <v>6750</v>
      </c>
      <c r="CG1246" s="7" t="s">
        <v>189</v>
      </c>
      <c r="CH1246" s="7" t="s">
        <v>5389</v>
      </c>
      <c r="CI1246" s="7">
        <v>0</v>
      </c>
      <c r="CJ1246" s="88">
        <v>0</v>
      </c>
      <c r="CK1246" s="88" t="s">
        <v>6525</v>
      </c>
      <c r="CL1246" s="88" t="s">
        <v>1311</v>
      </c>
      <c r="CM1246" s="313">
        <v>0</v>
      </c>
      <c r="CN1246" s="313" t="s">
        <v>5390</v>
      </c>
      <c r="CO1246" s="313" t="s">
        <v>5391</v>
      </c>
      <c r="CP1246" s="8" t="s">
        <v>10096</v>
      </c>
      <c r="CQ1246" s="8" t="s">
        <v>5392</v>
      </c>
      <c r="CR1246" s="21"/>
      <c r="CS1246" s="21" t="s">
        <v>189</v>
      </c>
      <c r="CT1246" s="103" t="s">
        <v>1355</v>
      </c>
      <c r="CU1246" s="20" t="s">
        <v>993</v>
      </c>
      <c r="CV1246" s="262" t="s">
        <v>993</v>
      </c>
      <c r="CW1246" s="11" t="s">
        <v>7735</v>
      </c>
      <c r="CX1246" s="86" t="s">
        <v>993</v>
      </c>
      <c r="CY1246" s="86" t="s">
        <v>12900</v>
      </c>
      <c r="CZ1246" s="86" t="s">
        <v>12942</v>
      </c>
      <c r="DA1246" s="86" t="s">
        <v>130</v>
      </c>
      <c r="DB1246" s="86" t="s">
        <v>12906</v>
      </c>
      <c r="DC1246" s="6" t="s">
        <v>993</v>
      </c>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row>
    <row r="1247" spans="1:129" ht="20.25" customHeight="1" x14ac:dyDescent="0.25">
      <c r="A1247" s="327"/>
      <c r="B1247" s="83">
        <v>365</v>
      </c>
      <c r="C1247" s="449">
        <v>1568</v>
      </c>
      <c r="D1247" s="113" t="s">
        <v>11484</v>
      </c>
      <c r="E1247" s="253" t="s">
        <v>8060</v>
      </c>
      <c r="F1247" s="256" t="s">
        <v>168</v>
      </c>
      <c r="G1247" s="256" t="s">
        <v>11835</v>
      </c>
      <c r="H1247" s="255" t="s">
        <v>993</v>
      </c>
      <c r="I1247" s="256" t="s">
        <v>1483</v>
      </c>
      <c r="J1247" s="256" t="s">
        <v>7795</v>
      </c>
      <c r="K1247" s="256" t="s">
        <v>12259</v>
      </c>
      <c r="L1247" s="121">
        <v>568</v>
      </c>
      <c r="M1247" s="256" t="s">
        <v>3653</v>
      </c>
      <c r="N1247" s="256" t="s">
        <v>3654</v>
      </c>
      <c r="O1247" s="12" t="s">
        <v>3655</v>
      </c>
      <c r="P1247" s="27" t="s">
        <v>79</v>
      </c>
      <c r="Q1247" s="30" t="s">
        <v>79</v>
      </c>
      <c r="R1247" s="30" t="s">
        <v>6669</v>
      </c>
      <c r="S1247" s="101" t="s">
        <v>6464</v>
      </c>
      <c r="T1247" s="100" t="s">
        <v>6662</v>
      </c>
      <c r="U1247" s="98">
        <v>130200002323</v>
      </c>
      <c r="V1247" s="99" t="s">
        <v>119</v>
      </c>
      <c r="W1247" s="99" t="s">
        <v>83</v>
      </c>
      <c r="X1247" s="99" t="s">
        <v>6760</v>
      </c>
      <c r="Y1247" s="101" t="s">
        <v>761</v>
      </c>
      <c r="Z1247" s="99" t="s">
        <v>642</v>
      </c>
      <c r="AA1247" s="101" t="s">
        <v>103</v>
      </c>
      <c r="AB1247" s="101" t="s">
        <v>1088</v>
      </c>
      <c r="AC1247" s="125" t="s">
        <v>1088</v>
      </c>
      <c r="AD1247" s="99" t="s">
        <v>86</v>
      </c>
      <c r="AE1247" s="13">
        <v>42229</v>
      </c>
      <c r="AF1247" s="13">
        <v>42354</v>
      </c>
      <c r="AG1247" s="4">
        <f t="shared" ca="1" si="19"/>
        <v>4</v>
      </c>
      <c r="AH1247" s="32">
        <v>42342</v>
      </c>
      <c r="AI1247" s="15" t="s">
        <v>338</v>
      </c>
      <c r="AJ1247" s="101" t="s">
        <v>886</v>
      </c>
      <c r="AK1247" s="101" t="s">
        <v>886</v>
      </c>
      <c r="AL1247" s="84" t="s">
        <v>13848</v>
      </c>
      <c r="AM1247" s="84" t="s">
        <v>14571</v>
      </c>
      <c r="AN1247" s="84" t="s">
        <v>12046</v>
      </c>
      <c r="AO1247" s="84" t="s">
        <v>7240</v>
      </c>
      <c r="AP1247" s="80" t="s">
        <v>152</v>
      </c>
      <c r="AQ1247" s="5" t="s">
        <v>9372</v>
      </c>
      <c r="AR1247" s="25" t="s">
        <v>6651</v>
      </c>
      <c r="AS1247" s="101" t="s">
        <v>993</v>
      </c>
      <c r="AT1247" s="101" t="s">
        <v>993</v>
      </c>
      <c r="AU1247" s="99" t="s">
        <v>107</v>
      </c>
      <c r="AV1247" s="99" t="s">
        <v>906</v>
      </c>
      <c r="AW1247" s="99" t="s">
        <v>1483</v>
      </c>
      <c r="AX1247" s="256" t="s">
        <v>130</v>
      </c>
      <c r="AY1247" s="99" t="s">
        <v>79</v>
      </c>
      <c r="AZ1247" s="99" t="s">
        <v>79</v>
      </c>
      <c r="BA1247" s="101" t="s">
        <v>1055</v>
      </c>
      <c r="BB1247" s="18">
        <v>42353</v>
      </c>
      <c r="BC1247" s="6" t="s">
        <v>993</v>
      </c>
      <c r="BD1247" s="12">
        <v>4</v>
      </c>
      <c r="BE1247" s="102" t="s">
        <v>7217</v>
      </c>
      <c r="BF1247" s="16">
        <v>320000000</v>
      </c>
      <c r="BG1247" s="16">
        <v>50000</v>
      </c>
      <c r="BH1247" s="16">
        <v>50000</v>
      </c>
      <c r="BI1247" s="16">
        <v>50000</v>
      </c>
      <c r="BJ1247" s="16">
        <v>20000</v>
      </c>
      <c r="BK1247" s="80" t="s">
        <v>993</v>
      </c>
      <c r="BL1247" s="5" t="s">
        <v>86</v>
      </c>
      <c r="BM1247" s="5" t="s">
        <v>993</v>
      </c>
      <c r="BN1247" s="5" t="s">
        <v>342</v>
      </c>
      <c r="BO1247" s="6" t="s">
        <v>13058</v>
      </c>
      <c r="BP1247" s="6" t="s">
        <v>91</v>
      </c>
      <c r="BQ1247" s="82" t="s">
        <v>993</v>
      </c>
      <c r="BR1247" s="82" t="s">
        <v>993</v>
      </c>
      <c r="BS1247" s="5" t="s">
        <v>1212</v>
      </c>
      <c r="BT1247" s="6" t="s">
        <v>993</v>
      </c>
      <c r="BU1247" s="6" t="s">
        <v>1036</v>
      </c>
      <c r="BV1247" s="27" t="s">
        <v>993</v>
      </c>
      <c r="BW1247" s="34"/>
      <c r="BX1247" s="34"/>
      <c r="BY1247" s="5" t="s">
        <v>1112</v>
      </c>
      <c r="BZ1247" s="5" t="s">
        <v>1113</v>
      </c>
      <c r="CA1247" s="5" t="s">
        <v>386</v>
      </c>
      <c r="CB1247" s="5" t="s">
        <v>347</v>
      </c>
      <c r="CC1247" s="6" t="s">
        <v>13136</v>
      </c>
      <c r="CD1247" s="42" t="s">
        <v>7059</v>
      </c>
      <c r="CE1247" s="4">
        <v>3182899443</v>
      </c>
      <c r="CF1247" s="43" t="s">
        <v>6748</v>
      </c>
      <c r="CG1247" s="7" t="s">
        <v>189</v>
      </c>
      <c r="CH1247" s="7">
        <v>0</v>
      </c>
      <c r="CI1247" s="7">
        <v>0</v>
      </c>
      <c r="CJ1247" s="88">
        <v>0</v>
      </c>
      <c r="CK1247" s="88" t="s">
        <v>3657</v>
      </c>
      <c r="CL1247" s="88" t="s">
        <v>3658</v>
      </c>
      <c r="CM1247" s="313" t="s">
        <v>3659</v>
      </c>
      <c r="CN1247" s="313" t="s">
        <v>9866</v>
      </c>
      <c r="CO1247" s="313" t="s">
        <v>3661</v>
      </c>
      <c r="CP1247" s="8" t="s">
        <v>3662</v>
      </c>
      <c r="CQ1247" s="8" t="s">
        <v>3663</v>
      </c>
      <c r="CR1247" s="21"/>
      <c r="CS1247" s="21" t="s">
        <v>5922</v>
      </c>
      <c r="CT1247" s="103" t="s">
        <v>3664</v>
      </c>
      <c r="CU1247" s="20" t="s">
        <v>993</v>
      </c>
      <c r="CV1247" s="262" t="s">
        <v>993</v>
      </c>
      <c r="CW1247" s="11" t="s">
        <v>7736</v>
      </c>
      <c r="CX1247" s="86" t="s">
        <v>993</v>
      </c>
      <c r="CY1247" s="86" t="s">
        <v>12898</v>
      </c>
      <c r="CZ1247" s="86" t="s">
        <v>12942</v>
      </c>
      <c r="DA1247" s="86" t="s">
        <v>130</v>
      </c>
      <c r="DB1247" s="86" t="s">
        <v>12906</v>
      </c>
      <c r="DC1247" s="6" t="s">
        <v>13117</v>
      </c>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row>
    <row r="1248" spans="1:129" ht="20.25" customHeight="1" x14ac:dyDescent="0.25">
      <c r="A1248" s="327"/>
      <c r="B1248" s="83">
        <v>186</v>
      </c>
      <c r="C1248" s="449">
        <v>1569</v>
      </c>
      <c r="D1248" s="113" t="s">
        <v>11451</v>
      </c>
      <c r="E1248" s="253" t="s">
        <v>2798</v>
      </c>
      <c r="F1248" s="256" t="s">
        <v>10679</v>
      </c>
      <c r="G1248" s="256" t="s">
        <v>11826</v>
      </c>
      <c r="H1248" s="255" t="s">
        <v>993</v>
      </c>
      <c r="I1248" s="256" t="s">
        <v>15345</v>
      </c>
      <c r="J1248" s="256" t="s">
        <v>7741</v>
      </c>
      <c r="K1248" s="256" t="s">
        <v>12234</v>
      </c>
      <c r="L1248" s="98">
        <v>633</v>
      </c>
      <c r="M1248" s="256" t="s">
        <v>2799</v>
      </c>
      <c r="N1248" s="256" t="s">
        <v>2800</v>
      </c>
      <c r="O1248" s="12" t="s">
        <v>2801</v>
      </c>
      <c r="P1248" s="27" t="s">
        <v>79</v>
      </c>
      <c r="Q1248" s="30" t="s">
        <v>79</v>
      </c>
      <c r="R1248" s="30" t="s">
        <v>6669</v>
      </c>
      <c r="S1248" s="101" t="s">
        <v>6464</v>
      </c>
      <c r="T1248" s="100" t="s">
        <v>7048</v>
      </c>
      <c r="U1248" s="98">
        <v>130200002270</v>
      </c>
      <c r="V1248" s="99" t="s">
        <v>119</v>
      </c>
      <c r="W1248" s="99" t="s">
        <v>83</v>
      </c>
      <c r="X1248" s="101" t="s">
        <v>531</v>
      </c>
      <c r="Y1248" s="101" t="s">
        <v>761</v>
      </c>
      <c r="Z1248" s="99" t="s">
        <v>1179</v>
      </c>
      <c r="AA1248" s="101" t="s">
        <v>103</v>
      </c>
      <c r="AB1248" s="101" t="s">
        <v>1088</v>
      </c>
      <c r="AC1248" s="101" t="s">
        <v>1088</v>
      </c>
      <c r="AD1248" s="99" t="s">
        <v>86</v>
      </c>
      <c r="AE1248" s="13">
        <v>42229</v>
      </c>
      <c r="AF1248" s="13">
        <v>42306</v>
      </c>
      <c r="AG1248" s="4">
        <f t="shared" ca="1" si="19"/>
        <v>4</v>
      </c>
      <c r="AH1248" s="32">
        <v>42298</v>
      </c>
      <c r="AI1248" s="15" t="s">
        <v>338</v>
      </c>
      <c r="AJ1248" s="101" t="s">
        <v>886</v>
      </c>
      <c r="AK1248" s="101" t="s">
        <v>887</v>
      </c>
      <c r="AL1248" s="84" t="s">
        <v>13827</v>
      </c>
      <c r="AM1248" s="84" t="s">
        <v>14931</v>
      </c>
      <c r="AN1248" s="84" t="s">
        <v>12046</v>
      </c>
      <c r="AO1248" s="84" t="s">
        <v>7240</v>
      </c>
      <c r="AP1248" s="80" t="s">
        <v>152</v>
      </c>
      <c r="AQ1248" s="5" t="s">
        <v>9336</v>
      </c>
      <c r="AR1248" s="25">
        <v>6332</v>
      </c>
      <c r="AS1248" s="101" t="s">
        <v>993</v>
      </c>
      <c r="AT1248" s="101" t="s">
        <v>993</v>
      </c>
      <c r="AU1248" s="99" t="s">
        <v>90</v>
      </c>
      <c r="AV1248" s="99" t="s">
        <v>906</v>
      </c>
      <c r="AW1248" s="99" t="s">
        <v>96</v>
      </c>
      <c r="AX1248" s="256" t="s">
        <v>86</v>
      </c>
      <c r="AY1248" s="99" t="s">
        <v>79</v>
      </c>
      <c r="AZ1248" s="99" t="s">
        <v>79</v>
      </c>
      <c r="BA1248" s="101" t="s">
        <v>1055</v>
      </c>
      <c r="BB1248" s="18">
        <v>42305</v>
      </c>
      <c r="BC1248" s="6" t="s">
        <v>993</v>
      </c>
      <c r="BD1248" s="12">
        <v>4</v>
      </c>
      <c r="BE1248" s="102" t="s">
        <v>7217</v>
      </c>
      <c r="BF1248" s="16">
        <v>320000000</v>
      </c>
      <c r="BG1248" s="16">
        <v>50000</v>
      </c>
      <c r="BH1248" s="16">
        <v>50000</v>
      </c>
      <c r="BI1248" s="16">
        <v>50000</v>
      </c>
      <c r="BJ1248" s="16">
        <v>20000</v>
      </c>
      <c r="BK1248" s="80" t="s">
        <v>993</v>
      </c>
      <c r="BL1248" s="5" t="s">
        <v>86</v>
      </c>
      <c r="BM1248" s="5" t="s">
        <v>993</v>
      </c>
      <c r="BN1248" s="5" t="s">
        <v>342</v>
      </c>
      <c r="BO1248" s="6" t="s">
        <v>13058</v>
      </c>
      <c r="BP1248" s="6" t="s">
        <v>91</v>
      </c>
      <c r="BQ1248" s="82">
        <v>0.25</v>
      </c>
      <c r="BR1248" s="82">
        <v>0.91666666666666663</v>
      </c>
      <c r="BS1248" s="6" t="s">
        <v>1381</v>
      </c>
      <c r="BT1248" s="44" t="s">
        <v>1372</v>
      </c>
      <c r="BU1248" s="6" t="s">
        <v>1036</v>
      </c>
      <c r="BV1248" s="27" t="s">
        <v>993</v>
      </c>
      <c r="BW1248" s="5"/>
      <c r="BX1248" s="5"/>
      <c r="BY1248" s="5" t="s">
        <v>1192</v>
      </c>
      <c r="BZ1248" s="5" t="s">
        <v>2958</v>
      </c>
      <c r="CA1248" s="5" t="s">
        <v>386</v>
      </c>
      <c r="CB1248" s="5" t="s">
        <v>347</v>
      </c>
      <c r="CC1248" s="6" t="s">
        <v>13136</v>
      </c>
      <c r="CD1248" s="42" t="s">
        <v>7060</v>
      </c>
      <c r="CE1248" s="4">
        <v>3182893993</v>
      </c>
      <c r="CF1248" s="43" t="s">
        <v>6747</v>
      </c>
      <c r="CG1248" s="7" t="s">
        <v>189</v>
      </c>
      <c r="CH1248" s="7">
        <v>0</v>
      </c>
      <c r="CI1248" s="7">
        <v>0</v>
      </c>
      <c r="CJ1248" s="88">
        <v>0</v>
      </c>
      <c r="CK1248" s="88" t="s">
        <v>2802</v>
      </c>
      <c r="CL1248" s="88" t="s">
        <v>2803</v>
      </c>
      <c r="CM1248" s="313">
        <v>3165262135</v>
      </c>
      <c r="CN1248" s="313" t="s">
        <v>7716</v>
      </c>
      <c r="CO1248" s="313" t="s">
        <v>1723</v>
      </c>
      <c r="CP1248" s="8">
        <v>3175387089</v>
      </c>
      <c r="CQ1248" s="8" t="s">
        <v>2804</v>
      </c>
      <c r="CR1248" s="21"/>
      <c r="CS1248" s="21" t="s">
        <v>5922</v>
      </c>
      <c r="CT1248" s="103" t="s">
        <v>1026</v>
      </c>
      <c r="CU1248" s="20" t="s">
        <v>993</v>
      </c>
      <c r="CV1248" s="262" t="s">
        <v>993</v>
      </c>
      <c r="CW1248" s="11" t="s">
        <v>7735</v>
      </c>
      <c r="CX1248" s="86" t="s">
        <v>993</v>
      </c>
      <c r="CY1248" s="86" t="s">
        <v>12898</v>
      </c>
      <c r="CZ1248" s="86" t="s">
        <v>12899</v>
      </c>
      <c r="DA1248" s="86" t="s">
        <v>130</v>
      </c>
      <c r="DB1248" s="86" t="s">
        <v>12906</v>
      </c>
      <c r="DC1248" s="6" t="s">
        <v>13117</v>
      </c>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row>
    <row r="1249" spans="1:129" ht="20.25" customHeight="1" x14ac:dyDescent="0.25">
      <c r="A1249" s="327"/>
      <c r="B1249" s="83">
        <v>325</v>
      </c>
      <c r="C1249" s="449">
        <v>1570</v>
      </c>
      <c r="D1249" s="113" t="s">
        <v>11473</v>
      </c>
      <c r="E1249" s="253" t="s">
        <v>6621</v>
      </c>
      <c r="F1249" s="256" t="s">
        <v>243</v>
      </c>
      <c r="G1249" s="256" t="s">
        <v>11825</v>
      </c>
      <c r="H1249" s="255" t="s">
        <v>993</v>
      </c>
      <c r="I1249" s="256" t="s">
        <v>3195</v>
      </c>
      <c r="J1249" s="256" t="s">
        <v>7851</v>
      </c>
      <c r="K1249" s="256" t="s">
        <v>12235</v>
      </c>
      <c r="L1249" s="121">
        <v>344</v>
      </c>
      <c r="M1249" s="256" t="s">
        <v>3195</v>
      </c>
      <c r="N1249" s="256" t="s">
        <v>3776</v>
      </c>
      <c r="O1249" s="12" t="s">
        <v>3777</v>
      </c>
      <c r="P1249" s="27" t="s">
        <v>79</v>
      </c>
      <c r="Q1249" s="30" t="s">
        <v>79</v>
      </c>
      <c r="R1249" s="400" t="s">
        <v>11896</v>
      </c>
      <c r="S1249" s="101" t="s">
        <v>5465</v>
      </c>
      <c r="T1249" s="100" t="s">
        <v>6626</v>
      </c>
      <c r="U1249" s="98">
        <v>130200002315</v>
      </c>
      <c r="V1249" s="99" t="s">
        <v>119</v>
      </c>
      <c r="W1249" s="99" t="s">
        <v>83</v>
      </c>
      <c r="X1249" s="101" t="s">
        <v>531</v>
      </c>
      <c r="Y1249" s="101" t="s">
        <v>761</v>
      </c>
      <c r="Z1249" s="99" t="s">
        <v>1179</v>
      </c>
      <c r="AA1249" s="101" t="s">
        <v>103</v>
      </c>
      <c r="AB1249" s="125" t="s">
        <v>1088</v>
      </c>
      <c r="AC1249" s="125" t="s">
        <v>1088</v>
      </c>
      <c r="AD1249" s="99" t="s">
        <v>86</v>
      </c>
      <c r="AE1249" s="13">
        <v>42331</v>
      </c>
      <c r="AF1249" s="13">
        <v>42341</v>
      </c>
      <c r="AG1249" s="4">
        <f t="shared" ca="1" si="19"/>
        <v>3</v>
      </c>
      <c r="AH1249" s="32">
        <v>42331</v>
      </c>
      <c r="AI1249" s="15" t="s">
        <v>338</v>
      </c>
      <c r="AJ1249" s="101" t="s">
        <v>886</v>
      </c>
      <c r="AK1249" s="101" t="s">
        <v>887</v>
      </c>
      <c r="AL1249" s="84" t="s">
        <v>13839</v>
      </c>
      <c r="AM1249" s="84" t="s">
        <v>14485</v>
      </c>
      <c r="AN1249" s="84" t="s">
        <v>12046</v>
      </c>
      <c r="AO1249" s="84" t="s">
        <v>7240</v>
      </c>
      <c r="AP1249" s="80" t="s">
        <v>152</v>
      </c>
      <c r="AQ1249" s="5" t="s">
        <v>9360</v>
      </c>
      <c r="AR1249" s="25" t="s">
        <v>6622</v>
      </c>
      <c r="AS1249" s="98" t="s">
        <v>260</v>
      </c>
      <c r="AT1249" s="98" t="s">
        <v>4669</v>
      </c>
      <c r="AU1249" s="99" t="s">
        <v>90</v>
      </c>
      <c r="AV1249" s="99" t="s">
        <v>1090</v>
      </c>
      <c r="AW1249" s="99" t="s">
        <v>96</v>
      </c>
      <c r="AX1249" s="256" t="s">
        <v>130</v>
      </c>
      <c r="AY1249" s="99" t="s">
        <v>79</v>
      </c>
      <c r="AZ1249" s="99" t="s">
        <v>79</v>
      </c>
      <c r="BA1249" s="101" t="s">
        <v>1055</v>
      </c>
      <c r="BB1249" s="18">
        <v>42341</v>
      </c>
      <c r="BC1249" s="12">
        <v>50000000</v>
      </c>
      <c r="BD1249" s="12">
        <v>4</v>
      </c>
      <c r="BE1249" s="102" t="s">
        <v>7217</v>
      </c>
      <c r="BF1249" s="16">
        <v>320000000</v>
      </c>
      <c r="BG1249" s="16">
        <v>50000</v>
      </c>
      <c r="BH1249" s="16">
        <v>50000</v>
      </c>
      <c r="BI1249" s="16">
        <v>50000</v>
      </c>
      <c r="BJ1249" s="16">
        <v>20000</v>
      </c>
      <c r="BK1249" s="80" t="s">
        <v>993</v>
      </c>
      <c r="BL1249" s="5" t="s">
        <v>86</v>
      </c>
      <c r="BM1249" s="5" t="s">
        <v>993</v>
      </c>
      <c r="BN1249" s="5" t="s">
        <v>342</v>
      </c>
      <c r="BO1249" s="6" t="s">
        <v>4502</v>
      </c>
      <c r="BP1249" s="6" t="s">
        <v>91</v>
      </c>
      <c r="BQ1249" s="82" t="s">
        <v>993</v>
      </c>
      <c r="BR1249" s="82" t="s">
        <v>993</v>
      </c>
      <c r="BS1249" s="6" t="s">
        <v>385</v>
      </c>
      <c r="BT1249" s="6" t="s">
        <v>993</v>
      </c>
      <c r="BU1249" s="6" t="s">
        <v>1036</v>
      </c>
      <c r="BV1249" s="27" t="s">
        <v>993</v>
      </c>
      <c r="BW1249" s="34"/>
      <c r="BX1249" s="34"/>
      <c r="BY1249" s="34"/>
      <c r="BZ1249" s="34"/>
      <c r="CA1249" s="5" t="s">
        <v>386</v>
      </c>
      <c r="CB1249" s="5" t="s">
        <v>347</v>
      </c>
      <c r="CC1249" s="6" t="s">
        <v>13136</v>
      </c>
      <c r="CD1249" s="42" t="s">
        <v>7061</v>
      </c>
      <c r="CE1249" s="4">
        <v>3182899379</v>
      </c>
      <c r="CF1249" s="43" t="s">
        <v>6750</v>
      </c>
      <c r="CG1249" s="7" t="s">
        <v>189</v>
      </c>
      <c r="CH1249" s="7">
        <v>0</v>
      </c>
      <c r="CI1249" s="7">
        <v>0</v>
      </c>
      <c r="CJ1249" s="88">
        <v>0</v>
      </c>
      <c r="CK1249" s="88" t="s">
        <v>3779</v>
      </c>
      <c r="CL1249" s="88" t="s">
        <v>3780</v>
      </c>
      <c r="CM1249" s="313" t="s">
        <v>3781</v>
      </c>
      <c r="CN1249" s="313" t="s">
        <v>3782</v>
      </c>
      <c r="CO1249" s="313" t="s">
        <v>3783</v>
      </c>
      <c r="CP1249" s="8" t="s">
        <v>3784</v>
      </c>
      <c r="CQ1249" s="8" t="s">
        <v>3785</v>
      </c>
      <c r="CR1249" s="21"/>
      <c r="CS1249" s="21" t="s">
        <v>7979</v>
      </c>
      <c r="CT1249" s="103" t="s">
        <v>990</v>
      </c>
      <c r="CU1249" s="20" t="s">
        <v>993</v>
      </c>
      <c r="CV1249" s="262" t="s">
        <v>993</v>
      </c>
      <c r="CW1249" s="11" t="s">
        <v>7735</v>
      </c>
      <c r="CX1249" s="86" t="s">
        <v>993</v>
      </c>
      <c r="CY1249" s="86" t="s">
        <v>12898</v>
      </c>
      <c r="CZ1249" s="86" t="s">
        <v>12899</v>
      </c>
      <c r="DA1249" s="86" t="s">
        <v>130</v>
      </c>
      <c r="DB1249" s="86" t="s">
        <v>12906</v>
      </c>
      <c r="DC1249" s="6" t="s">
        <v>993</v>
      </c>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row>
    <row r="1250" spans="1:129" ht="20.25" customHeight="1" x14ac:dyDescent="0.25">
      <c r="A1250" s="327"/>
      <c r="B1250" s="83">
        <v>320</v>
      </c>
      <c r="C1250" s="449">
        <v>1571</v>
      </c>
      <c r="D1250" s="113" t="s">
        <v>11466</v>
      </c>
      <c r="E1250" s="253" t="s">
        <v>6559</v>
      </c>
      <c r="F1250" s="256" t="s">
        <v>168</v>
      </c>
      <c r="G1250" s="256" t="s">
        <v>11835</v>
      </c>
      <c r="H1250" s="256" t="s">
        <v>993</v>
      </c>
      <c r="I1250" s="256" t="s">
        <v>512</v>
      </c>
      <c r="J1250" s="256" t="s">
        <v>7801</v>
      </c>
      <c r="K1250" s="256" t="s">
        <v>12260</v>
      </c>
      <c r="L1250" s="98">
        <v>598</v>
      </c>
      <c r="M1250" s="256" t="s">
        <v>512</v>
      </c>
      <c r="N1250" s="99" t="s">
        <v>513</v>
      </c>
      <c r="O1250" s="12" t="s">
        <v>1961</v>
      </c>
      <c r="P1250" s="108" t="s">
        <v>79</v>
      </c>
      <c r="Q1250" s="30" t="s">
        <v>79</v>
      </c>
      <c r="R1250" s="30" t="s">
        <v>6669</v>
      </c>
      <c r="S1250" s="101" t="s">
        <v>6464</v>
      </c>
      <c r="T1250" s="100" t="s">
        <v>6588</v>
      </c>
      <c r="U1250" s="98">
        <v>130200002275</v>
      </c>
      <c r="V1250" s="99" t="s">
        <v>119</v>
      </c>
      <c r="W1250" s="99" t="s">
        <v>195</v>
      </c>
      <c r="X1250" s="101" t="s">
        <v>531</v>
      </c>
      <c r="Y1250" s="101" t="s">
        <v>761</v>
      </c>
      <c r="Z1250" s="99" t="s">
        <v>939</v>
      </c>
      <c r="AA1250" s="101" t="s">
        <v>103</v>
      </c>
      <c r="AB1250" s="101" t="s">
        <v>1088</v>
      </c>
      <c r="AC1250" s="101" t="s">
        <v>1088</v>
      </c>
      <c r="AD1250" s="99" t="s">
        <v>86</v>
      </c>
      <c r="AE1250" s="13">
        <v>42229</v>
      </c>
      <c r="AF1250" s="13">
        <v>42338</v>
      </c>
      <c r="AG1250" s="4">
        <f t="shared" ca="1" si="19"/>
        <v>4</v>
      </c>
      <c r="AH1250" s="32">
        <v>42311</v>
      </c>
      <c r="AI1250" s="15" t="s">
        <v>327</v>
      </c>
      <c r="AJ1250" s="101" t="s">
        <v>902</v>
      </c>
      <c r="AK1250" s="101" t="s">
        <v>903</v>
      </c>
      <c r="AL1250" s="84" t="s">
        <v>13836</v>
      </c>
      <c r="AM1250" s="84" t="s">
        <v>14940</v>
      </c>
      <c r="AN1250" s="84" t="s">
        <v>12046</v>
      </c>
      <c r="AO1250" s="84" t="s">
        <v>7240</v>
      </c>
      <c r="AP1250" s="16" t="s">
        <v>7020</v>
      </c>
      <c r="AQ1250" s="5" t="s">
        <v>9353</v>
      </c>
      <c r="AR1250" s="25">
        <v>5987</v>
      </c>
      <c r="AS1250" s="101" t="s">
        <v>993</v>
      </c>
      <c r="AT1250" s="101" t="s">
        <v>993</v>
      </c>
      <c r="AU1250" s="101" t="s">
        <v>189</v>
      </c>
      <c r="AV1250" s="99" t="s">
        <v>993</v>
      </c>
      <c r="AW1250" s="99" t="s">
        <v>2498</v>
      </c>
      <c r="AX1250" s="256" t="s">
        <v>130</v>
      </c>
      <c r="AY1250" s="99" t="s">
        <v>189</v>
      </c>
      <c r="AZ1250" s="99" t="s">
        <v>79</v>
      </c>
      <c r="BA1250" s="101" t="s">
        <v>1055</v>
      </c>
      <c r="BB1250" s="18">
        <v>42327</v>
      </c>
      <c r="BC1250" s="6" t="s">
        <v>993</v>
      </c>
      <c r="BD1250" s="12">
        <v>4</v>
      </c>
      <c r="BE1250" s="102" t="s">
        <v>7712</v>
      </c>
      <c r="BF1250" s="16">
        <v>320000000</v>
      </c>
      <c r="BG1250" s="16">
        <v>50000</v>
      </c>
      <c r="BH1250" s="16">
        <v>50000</v>
      </c>
      <c r="BI1250" s="16">
        <v>50000</v>
      </c>
      <c r="BJ1250" s="16">
        <v>20000</v>
      </c>
      <c r="BK1250" s="80" t="s">
        <v>993</v>
      </c>
      <c r="BL1250" s="5" t="s">
        <v>86</v>
      </c>
      <c r="BM1250" s="5" t="s">
        <v>993</v>
      </c>
      <c r="BN1250" s="5" t="s">
        <v>342</v>
      </c>
      <c r="BO1250" s="6" t="s">
        <v>646</v>
      </c>
      <c r="BP1250" s="6" t="s">
        <v>91</v>
      </c>
      <c r="BQ1250" s="82" t="s">
        <v>993</v>
      </c>
      <c r="BR1250" s="82" t="s">
        <v>993</v>
      </c>
      <c r="BS1250" s="6" t="s">
        <v>385</v>
      </c>
      <c r="BT1250" s="6" t="s">
        <v>993</v>
      </c>
      <c r="BU1250" s="6" t="s">
        <v>189</v>
      </c>
      <c r="BV1250" s="27" t="s">
        <v>993</v>
      </c>
      <c r="BW1250" s="5"/>
      <c r="BX1250" s="5"/>
      <c r="BY1250" s="5" t="s">
        <v>1056</v>
      </c>
      <c r="BZ1250" s="5" t="s">
        <v>1057</v>
      </c>
      <c r="CA1250" s="5" t="s">
        <v>386</v>
      </c>
      <c r="CB1250" s="5" t="s">
        <v>347</v>
      </c>
      <c r="CC1250" s="5" t="s">
        <v>423</v>
      </c>
      <c r="CD1250" s="42" t="s">
        <v>7059</v>
      </c>
      <c r="CE1250" s="4">
        <v>3182899443</v>
      </c>
      <c r="CF1250" s="43" t="s">
        <v>6748</v>
      </c>
      <c r="CG1250" s="7" t="s">
        <v>189</v>
      </c>
      <c r="CH1250" s="7">
        <v>0</v>
      </c>
      <c r="CI1250" s="7">
        <v>0</v>
      </c>
      <c r="CJ1250" s="88">
        <v>0</v>
      </c>
      <c r="CK1250" s="88" t="s">
        <v>691</v>
      </c>
      <c r="CL1250" s="88" t="s">
        <v>1311</v>
      </c>
      <c r="CM1250" s="313">
        <v>3164201147</v>
      </c>
      <c r="CN1250" s="313" t="s">
        <v>9852</v>
      </c>
      <c r="CO1250" s="313" t="s">
        <v>1963</v>
      </c>
      <c r="CP1250" s="8">
        <v>3164807382</v>
      </c>
      <c r="CQ1250" s="8" t="s">
        <v>522</v>
      </c>
      <c r="CR1250" s="21"/>
      <c r="CS1250" s="21" t="s">
        <v>189</v>
      </c>
      <c r="CT1250" s="103" t="s">
        <v>1355</v>
      </c>
      <c r="CU1250" s="20" t="s">
        <v>993</v>
      </c>
      <c r="CV1250" s="262" t="s">
        <v>993</v>
      </c>
      <c r="CW1250" s="11" t="s">
        <v>7735</v>
      </c>
      <c r="CX1250" s="86" t="s">
        <v>993</v>
      </c>
      <c r="CY1250" s="86" t="s">
        <v>12900</v>
      </c>
      <c r="CZ1250" s="86" t="s">
        <v>12942</v>
      </c>
      <c r="DA1250" s="86" t="s">
        <v>130</v>
      </c>
      <c r="DB1250" s="86" t="s">
        <v>12906</v>
      </c>
      <c r="DC1250" s="6" t="s">
        <v>993</v>
      </c>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row>
    <row r="1251" spans="1:129" ht="20.25" customHeight="1" x14ac:dyDescent="0.25">
      <c r="A1251" s="327"/>
      <c r="B1251" s="83">
        <v>320</v>
      </c>
      <c r="C1251" s="449">
        <v>1572</v>
      </c>
      <c r="D1251" s="113" t="s">
        <v>11467</v>
      </c>
      <c r="E1251" s="253" t="s">
        <v>6559</v>
      </c>
      <c r="F1251" s="256" t="s">
        <v>168</v>
      </c>
      <c r="G1251" s="256" t="s">
        <v>11835</v>
      </c>
      <c r="H1251" s="256" t="s">
        <v>993</v>
      </c>
      <c r="I1251" s="256" t="s">
        <v>512</v>
      </c>
      <c r="J1251" s="256" t="s">
        <v>7801</v>
      </c>
      <c r="K1251" s="256" t="s">
        <v>12260</v>
      </c>
      <c r="L1251" s="98">
        <v>598</v>
      </c>
      <c r="M1251" s="256" t="s">
        <v>512</v>
      </c>
      <c r="N1251" s="99" t="s">
        <v>513</v>
      </c>
      <c r="O1251" s="12" t="s">
        <v>1961</v>
      </c>
      <c r="P1251" s="27" t="s">
        <v>79</v>
      </c>
      <c r="Q1251" s="30" t="s">
        <v>79</v>
      </c>
      <c r="R1251" s="30" t="s">
        <v>6669</v>
      </c>
      <c r="S1251" s="101" t="s">
        <v>6464</v>
      </c>
      <c r="T1251" s="100" t="s">
        <v>6589</v>
      </c>
      <c r="U1251" s="98">
        <v>130200002276</v>
      </c>
      <c r="V1251" s="99" t="s">
        <v>119</v>
      </c>
      <c r="W1251" s="99" t="s">
        <v>195</v>
      </c>
      <c r="X1251" s="101" t="s">
        <v>531</v>
      </c>
      <c r="Y1251" s="101" t="s">
        <v>761</v>
      </c>
      <c r="Z1251" s="99" t="s">
        <v>939</v>
      </c>
      <c r="AA1251" s="101" t="s">
        <v>103</v>
      </c>
      <c r="AB1251" s="101" t="s">
        <v>1088</v>
      </c>
      <c r="AC1251" s="101" t="s">
        <v>1088</v>
      </c>
      <c r="AD1251" s="99" t="s">
        <v>86</v>
      </c>
      <c r="AE1251" s="13">
        <v>42229</v>
      </c>
      <c r="AF1251" s="13">
        <v>42338</v>
      </c>
      <c r="AG1251" s="4">
        <f t="shared" ca="1" si="19"/>
        <v>4</v>
      </c>
      <c r="AH1251" s="32">
        <v>42311</v>
      </c>
      <c r="AI1251" s="15" t="s">
        <v>327</v>
      </c>
      <c r="AJ1251" s="101" t="s">
        <v>902</v>
      </c>
      <c r="AK1251" s="101" t="s">
        <v>903</v>
      </c>
      <c r="AL1251" s="84" t="s">
        <v>13837</v>
      </c>
      <c r="AM1251" s="84">
        <v>81128151129</v>
      </c>
      <c r="AN1251" s="84" t="s">
        <v>12046</v>
      </c>
      <c r="AO1251" s="84" t="s">
        <v>7240</v>
      </c>
      <c r="AP1251" s="16" t="s">
        <v>7020</v>
      </c>
      <c r="AQ1251" s="5" t="s">
        <v>9354</v>
      </c>
      <c r="AR1251" s="25">
        <v>5986</v>
      </c>
      <c r="AS1251" s="101" t="s">
        <v>993</v>
      </c>
      <c r="AT1251" s="101" t="s">
        <v>993</v>
      </c>
      <c r="AU1251" s="101" t="s">
        <v>189</v>
      </c>
      <c r="AV1251" s="99" t="s">
        <v>993</v>
      </c>
      <c r="AW1251" s="99" t="s">
        <v>2498</v>
      </c>
      <c r="AX1251" s="256" t="s">
        <v>130</v>
      </c>
      <c r="AY1251" s="99" t="s">
        <v>189</v>
      </c>
      <c r="AZ1251" s="99" t="s">
        <v>79</v>
      </c>
      <c r="BA1251" s="101" t="s">
        <v>1055</v>
      </c>
      <c r="BB1251" s="18">
        <v>42327</v>
      </c>
      <c r="BC1251" s="6" t="s">
        <v>993</v>
      </c>
      <c r="BD1251" s="12">
        <v>4</v>
      </c>
      <c r="BE1251" s="102" t="s">
        <v>7712</v>
      </c>
      <c r="BF1251" s="16">
        <v>320000000</v>
      </c>
      <c r="BG1251" s="16">
        <v>50000</v>
      </c>
      <c r="BH1251" s="16">
        <v>50000</v>
      </c>
      <c r="BI1251" s="16">
        <v>50000</v>
      </c>
      <c r="BJ1251" s="16">
        <v>20000</v>
      </c>
      <c r="BK1251" s="80" t="s">
        <v>993</v>
      </c>
      <c r="BL1251" s="5" t="s">
        <v>86</v>
      </c>
      <c r="BM1251" s="5" t="s">
        <v>993</v>
      </c>
      <c r="BN1251" s="5" t="s">
        <v>342</v>
      </c>
      <c r="BO1251" s="6" t="s">
        <v>646</v>
      </c>
      <c r="BP1251" s="6" t="s">
        <v>91</v>
      </c>
      <c r="BQ1251" s="82" t="s">
        <v>993</v>
      </c>
      <c r="BR1251" s="82" t="s">
        <v>993</v>
      </c>
      <c r="BS1251" s="6" t="s">
        <v>385</v>
      </c>
      <c r="BT1251" s="6" t="s">
        <v>993</v>
      </c>
      <c r="BU1251" s="6" t="s">
        <v>189</v>
      </c>
      <c r="BV1251" s="27" t="s">
        <v>993</v>
      </c>
      <c r="BW1251" s="5"/>
      <c r="BX1251" s="5"/>
      <c r="BY1251" s="5" t="s">
        <v>1056</v>
      </c>
      <c r="BZ1251" s="5" t="s">
        <v>1057</v>
      </c>
      <c r="CA1251" s="5" t="s">
        <v>386</v>
      </c>
      <c r="CB1251" s="5" t="s">
        <v>347</v>
      </c>
      <c r="CC1251" s="5" t="s">
        <v>423</v>
      </c>
      <c r="CD1251" s="42" t="s">
        <v>7059</v>
      </c>
      <c r="CE1251" s="4">
        <v>3182899443</v>
      </c>
      <c r="CF1251" s="43" t="s">
        <v>6748</v>
      </c>
      <c r="CG1251" s="7" t="s">
        <v>189</v>
      </c>
      <c r="CH1251" s="7">
        <v>0</v>
      </c>
      <c r="CI1251" s="7">
        <v>0</v>
      </c>
      <c r="CJ1251" s="88">
        <v>0</v>
      </c>
      <c r="CK1251" s="88" t="s">
        <v>691</v>
      </c>
      <c r="CL1251" s="88" t="s">
        <v>1311</v>
      </c>
      <c r="CM1251" s="313">
        <v>3164201147</v>
      </c>
      <c r="CN1251" s="313" t="s">
        <v>521</v>
      </c>
      <c r="CO1251" s="313" t="s">
        <v>1963</v>
      </c>
      <c r="CP1251" s="8">
        <v>3164807382</v>
      </c>
      <c r="CQ1251" s="8" t="s">
        <v>522</v>
      </c>
      <c r="CR1251" s="21"/>
      <c r="CS1251" s="21" t="s">
        <v>189</v>
      </c>
      <c r="CT1251" s="103" t="s">
        <v>1355</v>
      </c>
      <c r="CU1251" s="20" t="s">
        <v>993</v>
      </c>
      <c r="CV1251" s="262" t="s">
        <v>993</v>
      </c>
      <c r="CW1251" s="11" t="s">
        <v>7735</v>
      </c>
      <c r="CX1251" s="86" t="s">
        <v>993</v>
      </c>
      <c r="CY1251" s="86" t="s">
        <v>12900</v>
      </c>
      <c r="CZ1251" s="86" t="s">
        <v>12942</v>
      </c>
      <c r="DA1251" s="86" t="s">
        <v>130</v>
      </c>
      <c r="DB1251" s="86" t="s">
        <v>12906</v>
      </c>
      <c r="DC1251" s="6" t="s">
        <v>993</v>
      </c>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row>
    <row r="1252" spans="1:129" ht="20.25" customHeight="1" x14ac:dyDescent="0.25">
      <c r="A1252" s="327"/>
      <c r="B1252" s="83">
        <v>1413</v>
      </c>
      <c r="C1252" s="449">
        <v>1573</v>
      </c>
      <c r="D1252" s="113" t="s">
        <v>10658</v>
      </c>
      <c r="E1252" s="253" t="s">
        <v>6546</v>
      </c>
      <c r="F1252" s="256" t="s">
        <v>10679</v>
      </c>
      <c r="G1252" s="256" t="s">
        <v>11826</v>
      </c>
      <c r="H1252" s="256" t="s">
        <v>993</v>
      </c>
      <c r="I1252" s="256" t="s">
        <v>15345</v>
      </c>
      <c r="J1252" s="256" t="s">
        <v>7741</v>
      </c>
      <c r="K1252" s="256" t="s">
        <v>12234</v>
      </c>
      <c r="L1252" s="98">
        <v>901</v>
      </c>
      <c r="M1252" s="337" t="s">
        <v>1629</v>
      </c>
      <c r="N1252" s="99" t="s">
        <v>3946</v>
      </c>
      <c r="O1252" s="12" t="s">
        <v>1631</v>
      </c>
      <c r="P1252" s="27" t="s">
        <v>79</v>
      </c>
      <c r="Q1252" s="30" t="s">
        <v>79</v>
      </c>
      <c r="R1252" s="30" t="s">
        <v>6669</v>
      </c>
      <c r="S1252" s="101" t="s">
        <v>6464</v>
      </c>
      <c r="T1252" s="100" t="s">
        <v>6552</v>
      </c>
      <c r="U1252" s="98">
        <v>130200002269</v>
      </c>
      <c r="V1252" s="98" t="s">
        <v>119</v>
      </c>
      <c r="W1252" s="99" t="s">
        <v>83</v>
      </c>
      <c r="X1252" s="99" t="s">
        <v>84</v>
      </c>
      <c r="Y1252" s="101" t="s">
        <v>761</v>
      </c>
      <c r="Z1252" s="99" t="s">
        <v>642</v>
      </c>
      <c r="AA1252" s="101" t="s">
        <v>85</v>
      </c>
      <c r="AB1252" s="101" t="s">
        <v>1088</v>
      </c>
      <c r="AC1252" s="101" t="s">
        <v>1088</v>
      </c>
      <c r="AD1252" s="99" t="s">
        <v>86</v>
      </c>
      <c r="AE1252" s="13">
        <v>42229</v>
      </c>
      <c r="AF1252" s="13">
        <v>42328</v>
      </c>
      <c r="AG1252" s="4">
        <f t="shared" ca="1" si="19"/>
        <v>4</v>
      </c>
      <c r="AH1252" s="32">
        <v>42307</v>
      </c>
      <c r="AI1252" s="15" t="s">
        <v>327</v>
      </c>
      <c r="AJ1252" s="101" t="s">
        <v>886</v>
      </c>
      <c r="AK1252" s="101" t="s">
        <v>903</v>
      </c>
      <c r="AL1252" s="84" t="s">
        <v>13835</v>
      </c>
      <c r="AM1252" s="84" t="s">
        <v>14938</v>
      </c>
      <c r="AN1252" s="84" t="s">
        <v>12046</v>
      </c>
      <c r="AO1252" s="84" t="s">
        <v>7240</v>
      </c>
      <c r="AP1252" s="16" t="s">
        <v>7020</v>
      </c>
      <c r="AQ1252" s="5" t="s">
        <v>9352</v>
      </c>
      <c r="AR1252" s="25">
        <v>9019</v>
      </c>
      <c r="AS1252" s="101" t="s">
        <v>993</v>
      </c>
      <c r="AT1252" s="101" t="s">
        <v>993</v>
      </c>
      <c r="AU1252" s="99" t="s">
        <v>90</v>
      </c>
      <c r="AV1252" s="99" t="s">
        <v>906</v>
      </c>
      <c r="AW1252" s="99" t="s">
        <v>96</v>
      </c>
      <c r="AX1252" s="256" t="s">
        <v>86</v>
      </c>
      <c r="AY1252" s="99" t="s">
        <v>79</v>
      </c>
      <c r="AZ1252" s="99" t="s">
        <v>79</v>
      </c>
      <c r="BA1252" s="99" t="s">
        <v>10676</v>
      </c>
      <c r="BB1252" s="18">
        <v>42326</v>
      </c>
      <c r="BC1252" s="6" t="s">
        <v>993</v>
      </c>
      <c r="BD1252" s="12">
        <v>4</v>
      </c>
      <c r="BE1252" s="102" t="s">
        <v>7217</v>
      </c>
      <c r="BF1252" s="16">
        <v>320000000</v>
      </c>
      <c r="BG1252" s="16">
        <v>50000</v>
      </c>
      <c r="BH1252" s="16">
        <v>50000</v>
      </c>
      <c r="BI1252" s="16">
        <v>50000</v>
      </c>
      <c r="BJ1252" s="16">
        <v>20000</v>
      </c>
      <c r="BK1252" s="80" t="s">
        <v>993</v>
      </c>
      <c r="BL1252" s="5" t="s">
        <v>86</v>
      </c>
      <c r="BM1252" s="5" t="s">
        <v>993</v>
      </c>
      <c r="BN1252" s="5" t="s">
        <v>342</v>
      </c>
      <c r="BO1252" s="6" t="s">
        <v>13058</v>
      </c>
      <c r="BP1252" s="6" t="s">
        <v>91</v>
      </c>
      <c r="BQ1252" s="82" t="s">
        <v>993</v>
      </c>
      <c r="BR1252" s="82" t="s">
        <v>993</v>
      </c>
      <c r="BS1252" s="6" t="s">
        <v>385</v>
      </c>
      <c r="BT1252" s="6" t="s">
        <v>993</v>
      </c>
      <c r="BU1252" s="6" t="s">
        <v>1036</v>
      </c>
      <c r="BV1252" s="27" t="s">
        <v>993</v>
      </c>
      <c r="BW1252" s="5"/>
      <c r="BX1252" s="5"/>
      <c r="BY1252" s="5" t="s">
        <v>1192</v>
      </c>
      <c r="BZ1252" s="5" t="s">
        <v>1294</v>
      </c>
      <c r="CA1252" s="5" t="s">
        <v>386</v>
      </c>
      <c r="CB1252" s="5" t="s">
        <v>347</v>
      </c>
      <c r="CC1252" s="6" t="s">
        <v>13136</v>
      </c>
      <c r="CD1252" s="42" t="s">
        <v>7060</v>
      </c>
      <c r="CE1252" s="4">
        <v>3182893993</v>
      </c>
      <c r="CF1252" s="43" t="s">
        <v>6747</v>
      </c>
      <c r="CG1252" s="7" t="s">
        <v>642</v>
      </c>
      <c r="CH1252" s="7" t="s">
        <v>6547</v>
      </c>
      <c r="CI1252" s="7" t="s">
        <v>6761</v>
      </c>
      <c r="CJ1252" s="88" t="s">
        <v>6548</v>
      </c>
      <c r="CK1252" s="88" t="s">
        <v>6704</v>
      </c>
      <c r="CL1252" s="88" t="s">
        <v>6712</v>
      </c>
      <c r="CM1252" s="313">
        <v>3164143855</v>
      </c>
      <c r="CN1252" s="313" t="s">
        <v>1634</v>
      </c>
      <c r="CO1252" s="313" t="s">
        <v>1635</v>
      </c>
      <c r="CP1252" s="8">
        <v>3165263801</v>
      </c>
      <c r="CQ1252" s="8" t="s">
        <v>1636</v>
      </c>
      <c r="CR1252" s="21"/>
      <c r="CS1252" s="21" t="s">
        <v>8030</v>
      </c>
      <c r="CT1252" s="103" t="s">
        <v>5922</v>
      </c>
      <c r="CU1252" s="20" t="s">
        <v>993</v>
      </c>
      <c r="CV1252" s="262" t="s">
        <v>993</v>
      </c>
      <c r="CW1252" s="11" t="s">
        <v>7736</v>
      </c>
      <c r="CX1252" s="86" t="s">
        <v>993</v>
      </c>
      <c r="CY1252" s="86" t="s">
        <v>12898</v>
      </c>
      <c r="CZ1252" s="86" t="s">
        <v>12899</v>
      </c>
      <c r="DA1252" s="86" t="s">
        <v>130</v>
      </c>
      <c r="DB1252" s="86" t="s">
        <v>12906</v>
      </c>
      <c r="DC1252" s="6" t="s">
        <v>13117</v>
      </c>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row>
    <row r="1253" spans="1:129" ht="20.25" customHeight="1" x14ac:dyDescent="0.25">
      <c r="A1253" s="327"/>
      <c r="B1253" s="83">
        <v>1421</v>
      </c>
      <c r="C1253" s="449">
        <v>1574</v>
      </c>
      <c r="D1253" s="113" t="s">
        <v>11478</v>
      </c>
      <c r="E1253" s="253" t="s">
        <v>6631</v>
      </c>
      <c r="F1253" s="256" t="s">
        <v>243</v>
      </c>
      <c r="G1253" s="256" t="s">
        <v>11825</v>
      </c>
      <c r="H1253" s="256" t="s">
        <v>993</v>
      </c>
      <c r="I1253" s="30" t="s">
        <v>3273</v>
      </c>
      <c r="J1253" s="256" t="s">
        <v>7872</v>
      </c>
      <c r="K1253" s="256" t="s">
        <v>12235</v>
      </c>
      <c r="L1253" s="121">
        <v>294</v>
      </c>
      <c r="M1253" s="256" t="s">
        <v>3273</v>
      </c>
      <c r="N1253" s="256" t="s">
        <v>3274</v>
      </c>
      <c r="O1253" s="12" t="s">
        <v>3275</v>
      </c>
      <c r="P1253" s="27" t="s">
        <v>79</v>
      </c>
      <c r="Q1253" s="30" t="s">
        <v>79</v>
      </c>
      <c r="R1253" s="30" t="s">
        <v>6669</v>
      </c>
      <c r="S1253" s="101" t="s">
        <v>6464</v>
      </c>
      <c r="T1253" s="100" t="s">
        <v>6639</v>
      </c>
      <c r="U1253" s="98">
        <v>130200002283</v>
      </c>
      <c r="V1253" s="31" t="s">
        <v>82</v>
      </c>
      <c r="W1253" s="99" t="s">
        <v>83</v>
      </c>
      <c r="X1253" s="99" t="s">
        <v>84</v>
      </c>
      <c r="Y1253" s="101" t="s">
        <v>761</v>
      </c>
      <c r="Z1253" s="99" t="s">
        <v>642</v>
      </c>
      <c r="AA1253" s="101" t="s">
        <v>85</v>
      </c>
      <c r="AB1253" s="101" t="s">
        <v>1088</v>
      </c>
      <c r="AC1253" s="101" t="s">
        <v>1088</v>
      </c>
      <c r="AD1253" s="32" t="s">
        <v>86</v>
      </c>
      <c r="AE1253" s="13">
        <v>42229</v>
      </c>
      <c r="AF1253" s="13">
        <v>42348</v>
      </c>
      <c r="AG1253" s="4">
        <f t="shared" ca="1" si="19"/>
        <v>4</v>
      </c>
      <c r="AH1253" s="32">
        <v>42332</v>
      </c>
      <c r="AI1253" s="15" t="s">
        <v>327</v>
      </c>
      <c r="AJ1253" s="101" t="s">
        <v>902</v>
      </c>
      <c r="AK1253" s="101" t="s">
        <v>903</v>
      </c>
      <c r="AL1253" s="84" t="s">
        <v>13843</v>
      </c>
      <c r="AM1253" s="84" t="s">
        <v>14943</v>
      </c>
      <c r="AN1253" s="84" t="s">
        <v>12046</v>
      </c>
      <c r="AO1253" s="84" t="s">
        <v>7240</v>
      </c>
      <c r="AP1253" s="16" t="s">
        <v>7020</v>
      </c>
      <c r="AQ1253" s="5" t="s">
        <v>9366</v>
      </c>
      <c r="AR1253" s="25" t="s">
        <v>6632</v>
      </c>
      <c r="AS1253" s="101" t="s">
        <v>993</v>
      </c>
      <c r="AT1253" s="101" t="s">
        <v>993</v>
      </c>
      <c r="AU1253" s="31" t="s">
        <v>90</v>
      </c>
      <c r="AV1253" s="99" t="s">
        <v>1090</v>
      </c>
      <c r="AW1253" s="99" t="s">
        <v>96</v>
      </c>
      <c r="AX1253" s="256" t="s">
        <v>130</v>
      </c>
      <c r="AY1253" s="99" t="s">
        <v>79</v>
      </c>
      <c r="AZ1253" s="99" t="s">
        <v>79</v>
      </c>
      <c r="BA1253" s="99" t="s">
        <v>1111</v>
      </c>
      <c r="BB1253" s="18">
        <v>42347</v>
      </c>
      <c r="BC1253" s="6" t="s">
        <v>993</v>
      </c>
      <c r="BD1253" s="12">
        <v>4</v>
      </c>
      <c r="BE1253" s="102" t="s">
        <v>7217</v>
      </c>
      <c r="BF1253" s="16">
        <v>320000000</v>
      </c>
      <c r="BG1253" s="16">
        <v>50000</v>
      </c>
      <c r="BH1253" s="16">
        <v>50000</v>
      </c>
      <c r="BI1253" s="16">
        <v>50000</v>
      </c>
      <c r="BJ1253" s="16">
        <v>20000</v>
      </c>
      <c r="BK1253" s="80" t="s">
        <v>993</v>
      </c>
      <c r="BL1253" s="34" t="s">
        <v>86</v>
      </c>
      <c r="BM1253" s="5" t="s">
        <v>993</v>
      </c>
      <c r="BN1253" s="34" t="s">
        <v>342</v>
      </c>
      <c r="BO1253" s="6" t="s">
        <v>7924</v>
      </c>
      <c r="BP1253" s="6" t="s">
        <v>91</v>
      </c>
      <c r="BQ1253" s="82" t="s">
        <v>993</v>
      </c>
      <c r="BR1253" s="82" t="s">
        <v>993</v>
      </c>
      <c r="BS1253" s="6" t="s">
        <v>385</v>
      </c>
      <c r="BT1253" s="6" t="s">
        <v>993</v>
      </c>
      <c r="BU1253" s="6" t="s">
        <v>1036</v>
      </c>
      <c r="BV1253" s="27" t="s">
        <v>993</v>
      </c>
      <c r="BW1253" s="34"/>
      <c r="BX1253" s="34"/>
      <c r="BY1253" s="27" t="s">
        <v>993</v>
      </c>
      <c r="BZ1253" s="27" t="s">
        <v>993</v>
      </c>
      <c r="CA1253" s="5" t="s">
        <v>386</v>
      </c>
      <c r="CB1253" s="5" t="s">
        <v>347</v>
      </c>
      <c r="CC1253" s="6" t="s">
        <v>13136</v>
      </c>
      <c r="CD1253" s="42" t="s">
        <v>7061</v>
      </c>
      <c r="CE1253" s="4">
        <v>3182899379</v>
      </c>
      <c r="CF1253" s="43" t="s">
        <v>6750</v>
      </c>
      <c r="CG1253" s="7" t="s">
        <v>350</v>
      </c>
      <c r="CH1253" s="7" t="s">
        <v>6633</v>
      </c>
      <c r="CI1253" s="7" t="s">
        <v>6634</v>
      </c>
      <c r="CJ1253" s="88" t="s">
        <v>6635</v>
      </c>
      <c r="CK1253" s="88" t="s">
        <v>3276</v>
      </c>
      <c r="CL1253" s="88" t="s">
        <v>3277</v>
      </c>
      <c r="CM1253" s="313" t="s">
        <v>3278</v>
      </c>
      <c r="CN1253" s="313" t="s">
        <v>9580</v>
      </c>
      <c r="CO1253" s="313" t="s">
        <v>9581</v>
      </c>
      <c r="CP1253" s="8" t="s">
        <v>3280</v>
      </c>
      <c r="CQ1253" s="8" t="s">
        <v>3281</v>
      </c>
      <c r="CR1253" s="21"/>
      <c r="CS1253" s="21" t="s">
        <v>7993</v>
      </c>
      <c r="CT1253" s="103" t="s">
        <v>6641</v>
      </c>
      <c r="CU1253" s="20" t="s">
        <v>385</v>
      </c>
      <c r="CV1253" s="20" t="s">
        <v>6571</v>
      </c>
      <c r="CW1253" s="11" t="s">
        <v>2709</v>
      </c>
      <c r="CX1253" s="86">
        <v>43354</v>
      </c>
      <c r="CY1253" s="86" t="s">
        <v>12898</v>
      </c>
      <c r="CZ1253" s="86" t="s">
        <v>12987</v>
      </c>
      <c r="DA1253" s="86" t="s">
        <v>130</v>
      </c>
      <c r="DB1253" s="86" t="s">
        <v>385</v>
      </c>
      <c r="DC1253" s="6" t="s">
        <v>993</v>
      </c>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row>
    <row r="1254" spans="1:129" ht="20.25" customHeight="1" x14ac:dyDescent="0.25">
      <c r="A1254" s="327"/>
      <c r="B1254" s="83">
        <v>1420</v>
      </c>
      <c r="C1254" s="449">
        <v>1575</v>
      </c>
      <c r="D1254" s="113" t="s">
        <v>11474</v>
      </c>
      <c r="E1254" s="253" t="s">
        <v>6597</v>
      </c>
      <c r="F1254" s="256" t="s">
        <v>168</v>
      </c>
      <c r="G1254" s="256" t="s">
        <v>11832</v>
      </c>
      <c r="H1254" s="30" t="s">
        <v>993</v>
      </c>
      <c r="I1254" s="30" t="s">
        <v>458</v>
      </c>
      <c r="J1254" s="256" t="s">
        <v>7780</v>
      </c>
      <c r="K1254" s="256" t="s">
        <v>12251</v>
      </c>
      <c r="L1254" s="121">
        <v>640</v>
      </c>
      <c r="M1254" s="30" t="s">
        <v>4357</v>
      </c>
      <c r="N1254" s="30" t="s">
        <v>4358</v>
      </c>
      <c r="O1254" s="33" t="s">
        <v>4359</v>
      </c>
      <c r="P1254" s="108" t="s">
        <v>79</v>
      </c>
      <c r="Q1254" s="30" t="s">
        <v>79</v>
      </c>
      <c r="R1254" s="30" t="s">
        <v>6669</v>
      </c>
      <c r="S1254" s="101" t="s">
        <v>6464</v>
      </c>
      <c r="T1254" s="100" t="s">
        <v>6606</v>
      </c>
      <c r="U1254" s="98">
        <v>130200002280</v>
      </c>
      <c r="V1254" s="31" t="s">
        <v>82</v>
      </c>
      <c r="W1254" s="31" t="s">
        <v>83</v>
      </c>
      <c r="X1254" s="99" t="s">
        <v>7932</v>
      </c>
      <c r="Y1254" s="101" t="s">
        <v>761</v>
      </c>
      <c r="Z1254" s="99" t="s">
        <v>1220</v>
      </c>
      <c r="AA1254" s="125" t="s">
        <v>85</v>
      </c>
      <c r="AB1254" s="125" t="s">
        <v>1088</v>
      </c>
      <c r="AC1254" s="125" t="s">
        <v>1088</v>
      </c>
      <c r="AD1254" s="32" t="s">
        <v>86</v>
      </c>
      <c r="AE1254" s="13">
        <v>42229</v>
      </c>
      <c r="AF1254" s="13">
        <v>42341</v>
      </c>
      <c r="AG1254" s="4">
        <f t="shared" ca="1" si="19"/>
        <v>4</v>
      </c>
      <c r="AH1254" s="32">
        <v>42328</v>
      </c>
      <c r="AI1254" s="15" t="s">
        <v>327</v>
      </c>
      <c r="AJ1254" s="15" t="s">
        <v>761</v>
      </c>
      <c r="AK1254" s="101" t="s">
        <v>903</v>
      </c>
      <c r="AL1254" s="84" t="s">
        <v>13840</v>
      </c>
      <c r="AM1254" s="84" t="s">
        <v>14942</v>
      </c>
      <c r="AN1254" s="84" t="s">
        <v>12046</v>
      </c>
      <c r="AO1254" s="84" t="s">
        <v>7240</v>
      </c>
      <c r="AP1254" s="16" t="s">
        <v>7020</v>
      </c>
      <c r="AQ1254" s="5" t="s">
        <v>9361</v>
      </c>
      <c r="AR1254" s="25" t="s">
        <v>6598</v>
      </c>
      <c r="AS1254" s="125" t="s">
        <v>993</v>
      </c>
      <c r="AT1254" s="125" t="s">
        <v>993</v>
      </c>
      <c r="AU1254" s="31" t="s">
        <v>90</v>
      </c>
      <c r="AV1254" s="99" t="s">
        <v>906</v>
      </c>
      <c r="AW1254" s="99" t="s">
        <v>458</v>
      </c>
      <c r="AX1254" s="30" t="s">
        <v>130</v>
      </c>
      <c r="AY1254" s="31" t="s">
        <v>79</v>
      </c>
      <c r="AZ1254" s="31" t="s">
        <v>79</v>
      </c>
      <c r="BA1254" s="99" t="s">
        <v>1111</v>
      </c>
      <c r="BB1254" s="18">
        <v>42340</v>
      </c>
      <c r="BC1254" s="126" t="s">
        <v>993</v>
      </c>
      <c r="BD1254" s="37">
        <v>4</v>
      </c>
      <c r="BE1254" s="102" t="s">
        <v>7217</v>
      </c>
      <c r="BF1254" s="16">
        <v>320000000</v>
      </c>
      <c r="BG1254" s="38">
        <v>50000</v>
      </c>
      <c r="BH1254" s="38">
        <v>50000</v>
      </c>
      <c r="BI1254" s="38">
        <v>50000</v>
      </c>
      <c r="BJ1254" s="38">
        <v>20000</v>
      </c>
      <c r="BK1254" s="390" t="s">
        <v>993</v>
      </c>
      <c r="BL1254" s="390" t="s">
        <v>86</v>
      </c>
      <c r="BM1254" s="38" t="s">
        <v>993</v>
      </c>
      <c r="BN1254" s="34" t="s">
        <v>342</v>
      </c>
      <c r="BO1254" s="6" t="s">
        <v>13058</v>
      </c>
      <c r="BP1254" s="6" t="s">
        <v>91</v>
      </c>
      <c r="BQ1254" s="82" t="s">
        <v>993</v>
      </c>
      <c r="BR1254" s="82" t="s">
        <v>993</v>
      </c>
      <c r="BS1254" s="126" t="s">
        <v>385</v>
      </c>
      <c r="BT1254" s="6" t="s">
        <v>993</v>
      </c>
      <c r="BU1254" s="126" t="s">
        <v>1036</v>
      </c>
      <c r="BV1254" s="108" t="s">
        <v>993</v>
      </c>
      <c r="BW1254" s="34"/>
      <c r="BX1254" s="34"/>
      <c r="BY1254" s="34" t="s">
        <v>1192</v>
      </c>
      <c r="BZ1254" s="34" t="s">
        <v>1294</v>
      </c>
      <c r="CA1254" s="34" t="s">
        <v>386</v>
      </c>
      <c r="CB1254" s="34" t="s">
        <v>347</v>
      </c>
      <c r="CC1254" s="6" t="s">
        <v>13136</v>
      </c>
      <c r="CD1254" s="42" t="s">
        <v>7059</v>
      </c>
      <c r="CE1254" s="53">
        <v>3182899405</v>
      </c>
      <c r="CF1254" s="43">
        <v>0</v>
      </c>
      <c r="CG1254" s="7" t="s">
        <v>350</v>
      </c>
      <c r="CH1254" s="7" t="s">
        <v>6599</v>
      </c>
      <c r="CI1254" s="7" t="s">
        <v>6600</v>
      </c>
      <c r="CJ1254" s="88" t="s">
        <v>12314</v>
      </c>
      <c r="CK1254" s="88" t="s">
        <v>4361</v>
      </c>
      <c r="CL1254" s="88" t="s">
        <v>4362</v>
      </c>
      <c r="CM1254" s="313" t="s">
        <v>4363</v>
      </c>
      <c r="CN1254" s="313" t="s">
        <v>9869</v>
      </c>
      <c r="CO1254" s="313" t="s">
        <v>4364</v>
      </c>
      <c r="CP1254" s="8" t="s">
        <v>4365</v>
      </c>
      <c r="CQ1254" s="8" t="s">
        <v>4366</v>
      </c>
      <c r="CR1254" s="21"/>
      <c r="CS1254" s="21" t="s">
        <v>12408</v>
      </c>
      <c r="CT1254" s="103" t="s">
        <v>5922</v>
      </c>
      <c r="CU1254" s="20" t="s">
        <v>993</v>
      </c>
      <c r="CV1254" s="262" t="s">
        <v>993</v>
      </c>
      <c r="CW1254" s="11" t="s">
        <v>2709</v>
      </c>
      <c r="CX1254" s="86">
        <v>43354</v>
      </c>
      <c r="CY1254" s="86" t="s">
        <v>12898</v>
      </c>
      <c r="CZ1254" s="86" t="s">
        <v>12899</v>
      </c>
      <c r="DA1254" s="86" t="s">
        <v>130</v>
      </c>
      <c r="DB1254" s="86" t="s">
        <v>12906</v>
      </c>
      <c r="DC1254" s="6" t="s">
        <v>13117</v>
      </c>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row>
    <row r="1255" spans="1:129" ht="20.25" customHeight="1" x14ac:dyDescent="0.25">
      <c r="A1255" s="327"/>
      <c r="B1255" s="83">
        <v>1442</v>
      </c>
      <c r="C1255" s="449">
        <v>1576</v>
      </c>
      <c r="D1255" s="113" t="s">
        <v>11520</v>
      </c>
      <c r="E1255" s="253" t="s">
        <v>7009</v>
      </c>
      <c r="F1255" s="256" t="s">
        <v>243</v>
      </c>
      <c r="G1255" s="256" t="s">
        <v>11825</v>
      </c>
      <c r="H1255" s="256" t="s">
        <v>993</v>
      </c>
      <c r="I1255" s="256" t="s">
        <v>2369</v>
      </c>
      <c r="J1255" s="256" t="s">
        <v>7773</v>
      </c>
      <c r="K1255" s="256" t="s">
        <v>12253</v>
      </c>
      <c r="L1255" s="98">
        <v>64</v>
      </c>
      <c r="M1255" s="256" t="s">
        <v>2369</v>
      </c>
      <c r="N1255" s="256" t="s">
        <v>2370</v>
      </c>
      <c r="O1255" s="12" t="s">
        <v>2371</v>
      </c>
      <c r="P1255" s="108" t="s">
        <v>79</v>
      </c>
      <c r="Q1255" s="30" t="s">
        <v>79</v>
      </c>
      <c r="R1255" s="30" t="s">
        <v>6669</v>
      </c>
      <c r="S1255" s="101" t="s">
        <v>6464</v>
      </c>
      <c r="T1255" s="100" t="s">
        <v>7055</v>
      </c>
      <c r="U1255" s="98">
        <v>130200002602</v>
      </c>
      <c r="V1255" s="99" t="s">
        <v>119</v>
      </c>
      <c r="W1255" s="99" t="s">
        <v>195</v>
      </c>
      <c r="X1255" s="101" t="s">
        <v>531</v>
      </c>
      <c r="Y1255" s="101" t="s">
        <v>761</v>
      </c>
      <c r="Z1255" s="99" t="s">
        <v>939</v>
      </c>
      <c r="AA1255" s="101" t="s">
        <v>103</v>
      </c>
      <c r="AB1255" s="101" t="s">
        <v>1088</v>
      </c>
      <c r="AC1255" s="101" t="s">
        <v>1088</v>
      </c>
      <c r="AD1255" s="99" t="s">
        <v>86</v>
      </c>
      <c r="AE1255" s="13">
        <v>42229</v>
      </c>
      <c r="AF1255" s="13">
        <v>42563</v>
      </c>
      <c r="AG1255" s="4">
        <f t="shared" ca="1" si="19"/>
        <v>4</v>
      </c>
      <c r="AH1255" s="32">
        <v>42534</v>
      </c>
      <c r="AI1255" s="15" t="s">
        <v>338</v>
      </c>
      <c r="AJ1255" s="101" t="s">
        <v>886</v>
      </c>
      <c r="AK1255" s="101" t="s">
        <v>887</v>
      </c>
      <c r="AL1255" s="84" t="s">
        <v>13866</v>
      </c>
      <c r="AM1255" s="84" t="s">
        <v>14966</v>
      </c>
      <c r="AN1255" s="84" t="s">
        <v>12046</v>
      </c>
      <c r="AO1255" s="84" t="s">
        <v>7240</v>
      </c>
      <c r="AP1255" s="80" t="s">
        <v>152</v>
      </c>
      <c r="AQ1255" s="5" t="s">
        <v>9407</v>
      </c>
      <c r="AR1255" s="25" t="s">
        <v>7052</v>
      </c>
      <c r="AS1255" s="101" t="s">
        <v>993</v>
      </c>
      <c r="AT1255" s="101" t="s">
        <v>993</v>
      </c>
      <c r="AU1255" s="101" t="s">
        <v>189</v>
      </c>
      <c r="AV1255" s="99" t="s">
        <v>993</v>
      </c>
      <c r="AW1255" s="99" t="s">
        <v>9613</v>
      </c>
      <c r="AX1255" s="256" t="s">
        <v>130</v>
      </c>
      <c r="AY1255" s="99" t="s">
        <v>189</v>
      </c>
      <c r="AZ1255" s="99" t="s">
        <v>79</v>
      </c>
      <c r="BA1255" s="101" t="s">
        <v>1055</v>
      </c>
      <c r="BB1255" s="18">
        <v>42562</v>
      </c>
      <c r="BC1255" s="6" t="s">
        <v>993</v>
      </c>
      <c r="BD1255" s="12">
        <v>4</v>
      </c>
      <c r="BE1255" s="102" t="s">
        <v>7217</v>
      </c>
      <c r="BF1255" s="16">
        <v>320000000</v>
      </c>
      <c r="BG1255" s="16">
        <v>50000</v>
      </c>
      <c r="BH1255" s="16">
        <v>50000</v>
      </c>
      <c r="BI1255" s="38">
        <v>50000</v>
      </c>
      <c r="BJ1255" s="16">
        <v>20000</v>
      </c>
      <c r="BK1255" s="80" t="s">
        <v>993</v>
      </c>
      <c r="BL1255" s="5" t="s">
        <v>86</v>
      </c>
      <c r="BM1255" s="5" t="s">
        <v>993</v>
      </c>
      <c r="BN1255" s="6" t="s">
        <v>342</v>
      </c>
      <c r="BO1255" s="6" t="s">
        <v>646</v>
      </c>
      <c r="BP1255" s="6" t="s">
        <v>91</v>
      </c>
      <c r="BQ1255" s="82" t="s">
        <v>993</v>
      </c>
      <c r="BR1255" s="82" t="s">
        <v>993</v>
      </c>
      <c r="BS1255" s="6" t="s">
        <v>385</v>
      </c>
      <c r="BT1255" s="6" t="s">
        <v>993</v>
      </c>
      <c r="BU1255" s="6" t="s">
        <v>189</v>
      </c>
      <c r="BV1255" s="27" t="s">
        <v>993</v>
      </c>
      <c r="BW1255" s="5"/>
      <c r="BX1255" s="5"/>
      <c r="BY1255" s="5" t="s">
        <v>1056</v>
      </c>
      <c r="BZ1255" s="5" t="s">
        <v>1057</v>
      </c>
      <c r="CA1255" s="5" t="s">
        <v>386</v>
      </c>
      <c r="CB1255" s="5" t="s">
        <v>347</v>
      </c>
      <c r="CC1255" s="6" t="s">
        <v>13136</v>
      </c>
      <c r="CD1255" s="42" t="s">
        <v>7061</v>
      </c>
      <c r="CE1255" s="4">
        <v>3182899379</v>
      </c>
      <c r="CF1255" s="111" t="s">
        <v>6750</v>
      </c>
      <c r="CG1255" s="7" t="s">
        <v>189</v>
      </c>
      <c r="CH1255" s="7">
        <v>0</v>
      </c>
      <c r="CI1255" s="7">
        <v>0</v>
      </c>
      <c r="CJ1255" s="88">
        <v>0</v>
      </c>
      <c r="CK1255" s="88" t="s">
        <v>2373</v>
      </c>
      <c r="CL1255" s="88" t="s">
        <v>2374</v>
      </c>
      <c r="CM1255" s="313">
        <v>3174012238</v>
      </c>
      <c r="CN1255" s="313" t="s">
        <v>2375</v>
      </c>
      <c r="CO1255" s="313" t="s">
        <v>2376</v>
      </c>
      <c r="CP1255" s="8">
        <v>3174028496</v>
      </c>
      <c r="CQ1255" s="8" t="s">
        <v>2377</v>
      </c>
      <c r="CR1255" s="21"/>
      <c r="CS1255" s="21" t="s">
        <v>189</v>
      </c>
      <c r="CT1255" s="120" t="s">
        <v>11793</v>
      </c>
      <c r="CU1255" s="20" t="s">
        <v>993</v>
      </c>
      <c r="CV1255" s="262" t="s">
        <v>7008</v>
      </c>
      <c r="CW1255" s="11" t="s">
        <v>7735</v>
      </c>
      <c r="CX1255" s="86" t="s">
        <v>993</v>
      </c>
      <c r="CY1255" s="86" t="s">
        <v>12900</v>
      </c>
      <c r="CZ1255" s="86" t="s">
        <v>12920</v>
      </c>
      <c r="DA1255" s="86" t="s">
        <v>130</v>
      </c>
      <c r="DB1255" s="86" t="s">
        <v>12906</v>
      </c>
      <c r="DC1255" s="6" t="s">
        <v>993</v>
      </c>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row>
    <row r="1256" spans="1:129" ht="20.25" customHeight="1" x14ac:dyDescent="0.25">
      <c r="A1256" s="327"/>
      <c r="B1256" s="83">
        <v>87</v>
      </c>
      <c r="C1256" s="449">
        <v>1577</v>
      </c>
      <c r="D1256" s="113" t="s">
        <v>11501</v>
      </c>
      <c r="E1256" s="253" t="s">
        <v>6695</v>
      </c>
      <c r="F1256" s="256" t="s">
        <v>10679</v>
      </c>
      <c r="G1256" s="256" t="s">
        <v>11826</v>
      </c>
      <c r="H1256" s="256" t="s">
        <v>993</v>
      </c>
      <c r="I1256" s="256" t="s">
        <v>15345</v>
      </c>
      <c r="J1256" s="256" t="s">
        <v>7741</v>
      </c>
      <c r="K1256" s="256" t="s">
        <v>12234</v>
      </c>
      <c r="L1256" s="98">
        <v>86</v>
      </c>
      <c r="M1256" s="256" t="s">
        <v>3376</v>
      </c>
      <c r="N1256" s="256" t="s">
        <v>3377</v>
      </c>
      <c r="O1256" s="12" t="s">
        <v>3378</v>
      </c>
      <c r="P1256" s="108" t="s">
        <v>79</v>
      </c>
      <c r="Q1256" s="30" t="s">
        <v>79</v>
      </c>
      <c r="R1256" s="30" t="s">
        <v>6669</v>
      </c>
      <c r="S1256" s="101" t="s">
        <v>6464</v>
      </c>
      <c r="T1256" s="100" t="s">
        <v>6724</v>
      </c>
      <c r="U1256" s="98">
        <v>130200000434</v>
      </c>
      <c r="V1256" s="99" t="s">
        <v>82</v>
      </c>
      <c r="W1256" s="99" t="s">
        <v>83</v>
      </c>
      <c r="X1256" s="99" t="s">
        <v>6760</v>
      </c>
      <c r="Y1256" s="101" t="s">
        <v>761</v>
      </c>
      <c r="Z1256" s="99" t="s">
        <v>642</v>
      </c>
      <c r="AA1256" s="101" t="s">
        <v>103</v>
      </c>
      <c r="AB1256" s="101" t="s">
        <v>1088</v>
      </c>
      <c r="AC1256" s="101" t="s">
        <v>1088</v>
      </c>
      <c r="AD1256" s="99" t="s">
        <v>86</v>
      </c>
      <c r="AE1256" s="13">
        <v>42229</v>
      </c>
      <c r="AF1256" s="13">
        <v>42368</v>
      </c>
      <c r="AG1256" s="4">
        <f t="shared" ca="1" si="19"/>
        <v>4</v>
      </c>
      <c r="AH1256" s="32">
        <v>42358</v>
      </c>
      <c r="AI1256" s="15" t="s">
        <v>338</v>
      </c>
      <c r="AJ1256" s="101" t="s">
        <v>886</v>
      </c>
      <c r="AK1256" s="101" t="s">
        <v>887</v>
      </c>
      <c r="AL1256" s="84" t="s">
        <v>12208</v>
      </c>
      <c r="AM1256" s="84" t="s">
        <v>14953</v>
      </c>
      <c r="AN1256" s="84" t="s">
        <v>12046</v>
      </c>
      <c r="AO1256" s="84" t="s">
        <v>7240</v>
      </c>
      <c r="AP1256" s="80" t="s">
        <v>152</v>
      </c>
      <c r="AQ1256" s="5" t="s">
        <v>9388</v>
      </c>
      <c r="AR1256" s="25" t="s">
        <v>6697</v>
      </c>
      <c r="AS1256" s="101" t="s">
        <v>993</v>
      </c>
      <c r="AT1256" s="101" t="s">
        <v>993</v>
      </c>
      <c r="AU1256" s="99" t="s">
        <v>90</v>
      </c>
      <c r="AV1256" s="99" t="s">
        <v>906</v>
      </c>
      <c r="AW1256" s="99" t="s">
        <v>96</v>
      </c>
      <c r="AX1256" s="256" t="s">
        <v>130</v>
      </c>
      <c r="AY1256" s="99" t="s">
        <v>79</v>
      </c>
      <c r="AZ1256" s="99" t="s">
        <v>79</v>
      </c>
      <c r="BA1256" s="101" t="s">
        <v>1055</v>
      </c>
      <c r="BB1256" s="18">
        <v>42366</v>
      </c>
      <c r="BC1256" s="6" t="s">
        <v>993</v>
      </c>
      <c r="BD1256" s="12">
        <v>4</v>
      </c>
      <c r="BE1256" s="102" t="s">
        <v>7217</v>
      </c>
      <c r="BF1256" s="16">
        <v>320000000</v>
      </c>
      <c r="BG1256" s="16">
        <v>50000</v>
      </c>
      <c r="BH1256" s="16">
        <v>50000</v>
      </c>
      <c r="BI1256" s="16">
        <v>50000</v>
      </c>
      <c r="BJ1256" s="16">
        <v>20000</v>
      </c>
      <c r="BK1256" s="80" t="s">
        <v>993</v>
      </c>
      <c r="BL1256" s="17" t="s">
        <v>86</v>
      </c>
      <c r="BM1256" s="5" t="s">
        <v>993</v>
      </c>
      <c r="BN1256" s="5" t="s">
        <v>342</v>
      </c>
      <c r="BO1256" s="6" t="s">
        <v>13058</v>
      </c>
      <c r="BP1256" s="6" t="s">
        <v>91</v>
      </c>
      <c r="BQ1256" s="82" t="s">
        <v>993</v>
      </c>
      <c r="BR1256" s="82" t="s">
        <v>993</v>
      </c>
      <c r="BS1256" s="5" t="s">
        <v>1212</v>
      </c>
      <c r="BT1256" s="6" t="s">
        <v>993</v>
      </c>
      <c r="BU1256" s="6" t="s">
        <v>1036</v>
      </c>
      <c r="BV1256" s="27" t="s">
        <v>1073</v>
      </c>
      <c r="BW1256" s="5"/>
      <c r="BX1256" s="5"/>
      <c r="BY1256" s="5" t="s">
        <v>1112</v>
      </c>
      <c r="BZ1256" s="5" t="s">
        <v>1113</v>
      </c>
      <c r="CA1256" s="5" t="s">
        <v>386</v>
      </c>
      <c r="CB1256" s="5" t="s">
        <v>347</v>
      </c>
      <c r="CC1256" s="6" t="s">
        <v>13136</v>
      </c>
      <c r="CD1256" s="42" t="s">
        <v>7060</v>
      </c>
      <c r="CE1256" s="4">
        <v>3182893993</v>
      </c>
      <c r="CF1256" s="43" t="s">
        <v>6747</v>
      </c>
      <c r="CG1256" s="7" t="s">
        <v>350</v>
      </c>
      <c r="CH1256" s="7" t="s">
        <v>7146</v>
      </c>
      <c r="CI1256" s="7" t="s">
        <v>7147</v>
      </c>
      <c r="CJ1256" s="88" t="s">
        <v>12850</v>
      </c>
      <c r="CK1256" s="88" t="s">
        <v>7398</v>
      </c>
      <c r="CL1256" s="88" t="s">
        <v>3382</v>
      </c>
      <c r="CM1256" s="313">
        <v>3174292900</v>
      </c>
      <c r="CN1256" s="313" t="s">
        <v>1513</v>
      </c>
      <c r="CO1256" s="313" t="s">
        <v>3383</v>
      </c>
      <c r="CP1256" s="8">
        <v>3163689835</v>
      </c>
      <c r="CQ1256" s="8" t="s">
        <v>3384</v>
      </c>
      <c r="CR1256" s="21"/>
      <c r="CS1256" s="21" t="s">
        <v>6674</v>
      </c>
      <c r="CT1256" s="103" t="s">
        <v>6940</v>
      </c>
      <c r="CU1256" s="20" t="s">
        <v>12425</v>
      </c>
      <c r="CV1256" s="20" t="s">
        <v>7931</v>
      </c>
      <c r="CW1256" s="11" t="s">
        <v>7188</v>
      </c>
      <c r="CX1256" s="86" t="s">
        <v>993</v>
      </c>
      <c r="CY1256" s="86" t="s">
        <v>12898</v>
      </c>
      <c r="CZ1256" s="86" t="s">
        <v>12960</v>
      </c>
      <c r="DA1256" s="86" t="s">
        <v>86</v>
      </c>
      <c r="DB1256" s="86" t="s">
        <v>12425</v>
      </c>
      <c r="DC1256" s="6" t="s">
        <v>13117</v>
      </c>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row>
    <row r="1257" spans="1:129" ht="20.25" customHeight="1" x14ac:dyDescent="0.25">
      <c r="A1257" s="327"/>
      <c r="B1257" s="83">
        <v>1433</v>
      </c>
      <c r="C1257" s="449">
        <v>1578</v>
      </c>
      <c r="D1257" s="113" t="s">
        <v>11509</v>
      </c>
      <c r="E1257" s="253" t="s">
        <v>6851</v>
      </c>
      <c r="F1257" s="256" t="s">
        <v>114</v>
      </c>
      <c r="G1257" s="256" t="s">
        <v>11834</v>
      </c>
      <c r="H1257" s="256" t="s">
        <v>993</v>
      </c>
      <c r="I1257" s="256" t="s">
        <v>2572</v>
      </c>
      <c r="J1257" s="256" t="s">
        <v>7841</v>
      </c>
      <c r="K1257" s="256" t="s">
        <v>12256</v>
      </c>
      <c r="L1257" s="98">
        <v>367</v>
      </c>
      <c r="M1257" s="256" t="s">
        <v>2572</v>
      </c>
      <c r="N1257" s="256" t="s">
        <v>2573</v>
      </c>
      <c r="O1257" s="12">
        <v>7765343</v>
      </c>
      <c r="P1257" s="27" t="s">
        <v>79</v>
      </c>
      <c r="Q1257" s="30" t="s">
        <v>79</v>
      </c>
      <c r="R1257" s="30" t="s">
        <v>80</v>
      </c>
      <c r="S1257" s="101" t="s">
        <v>6464</v>
      </c>
      <c r="T1257" s="100" t="s">
        <v>4955</v>
      </c>
      <c r="U1257" s="98">
        <v>130200002359</v>
      </c>
      <c r="V1257" s="99" t="s">
        <v>119</v>
      </c>
      <c r="W1257" s="99" t="s">
        <v>83</v>
      </c>
      <c r="X1257" s="101" t="s">
        <v>531</v>
      </c>
      <c r="Y1257" s="101" t="s">
        <v>761</v>
      </c>
      <c r="Z1257" s="99" t="s">
        <v>727</v>
      </c>
      <c r="AA1257" s="101" t="s">
        <v>103</v>
      </c>
      <c r="AB1257" s="101" t="s">
        <v>1088</v>
      </c>
      <c r="AC1257" s="101" t="s">
        <v>1088</v>
      </c>
      <c r="AD1257" s="99" t="s">
        <v>86</v>
      </c>
      <c r="AE1257" s="13">
        <v>39520</v>
      </c>
      <c r="AF1257" s="13">
        <v>42461</v>
      </c>
      <c r="AG1257" s="4">
        <f t="shared" ca="1" si="19"/>
        <v>11</v>
      </c>
      <c r="AH1257" s="32">
        <v>42424</v>
      </c>
      <c r="AI1257" s="15" t="s">
        <v>338</v>
      </c>
      <c r="AJ1257" s="101" t="s">
        <v>886</v>
      </c>
      <c r="AK1257" s="101" t="s">
        <v>887</v>
      </c>
      <c r="AL1257" s="84" t="s">
        <v>13862</v>
      </c>
      <c r="AM1257" s="84" t="s">
        <v>14958</v>
      </c>
      <c r="AN1257" s="84" t="s">
        <v>12046</v>
      </c>
      <c r="AO1257" s="84" t="s">
        <v>7240</v>
      </c>
      <c r="AP1257" s="80" t="s">
        <v>152</v>
      </c>
      <c r="AQ1257" s="5" t="s">
        <v>9396</v>
      </c>
      <c r="AR1257" s="25">
        <v>3674</v>
      </c>
      <c r="AS1257" s="101" t="s">
        <v>993</v>
      </c>
      <c r="AT1257" s="101" t="s">
        <v>993</v>
      </c>
      <c r="AU1257" s="101" t="s">
        <v>90</v>
      </c>
      <c r="AV1257" s="99" t="s">
        <v>1499</v>
      </c>
      <c r="AW1257" s="99" t="s">
        <v>1387</v>
      </c>
      <c r="AX1257" s="256" t="s">
        <v>130</v>
      </c>
      <c r="AY1257" s="99" t="s">
        <v>79</v>
      </c>
      <c r="AZ1257" s="99" t="s">
        <v>79</v>
      </c>
      <c r="BA1257" s="101" t="s">
        <v>1055</v>
      </c>
      <c r="BB1257" s="18">
        <v>42451</v>
      </c>
      <c r="BC1257" s="6" t="s">
        <v>993</v>
      </c>
      <c r="BD1257" s="12">
        <v>4</v>
      </c>
      <c r="BE1257" s="102" t="s">
        <v>7217</v>
      </c>
      <c r="BF1257" s="16">
        <v>320000000</v>
      </c>
      <c r="BG1257" s="16">
        <v>50000</v>
      </c>
      <c r="BH1257" s="16">
        <v>50000</v>
      </c>
      <c r="BI1257" s="16">
        <v>50000</v>
      </c>
      <c r="BJ1257" s="16">
        <v>20000</v>
      </c>
      <c r="BK1257" s="80" t="s">
        <v>993</v>
      </c>
      <c r="BL1257" s="5" t="s">
        <v>86</v>
      </c>
      <c r="BM1257" s="5" t="s">
        <v>993</v>
      </c>
      <c r="BN1257" s="5" t="s">
        <v>342</v>
      </c>
      <c r="BO1257" s="6" t="s">
        <v>13058</v>
      </c>
      <c r="BP1257" s="6" t="s">
        <v>91</v>
      </c>
      <c r="BQ1257" s="82" t="s">
        <v>993</v>
      </c>
      <c r="BR1257" s="82" t="s">
        <v>993</v>
      </c>
      <c r="BS1257" s="5" t="s">
        <v>1266</v>
      </c>
      <c r="BT1257" s="6" t="s">
        <v>993</v>
      </c>
      <c r="BU1257" s="6" t="s">
        <v>1036</v>
      </c>
      <c r="BV1257" s="27" t="s">
        <v>993</v>
      </c>
      <c r="BW1257" s="5"/>
      <c r="BX1257" s="5"/>
      <c r="BY1257" s="5" t="s">
        <v>1192</v>
      </c>
      <c r="BZ1257" s="5" t="s">
        <v>1294</v>
      </c>
      <c r="CA1257" s="5" t="s">
        <v>386</v>
      </c>
      <c r="CB1257" s="5" t="s">
        <v>347</v>
      </c>
      <c r="CC1257" s="6" t="s">
        <v>13136</v>
      </c>
      <c r="CD1257" s="42" t="s">
        <v>7062</v>
      </c>
      <c r="CE1257" s="4">
        <v>3187072331</v>
      </c>
      <c r="CF1257" s="43" t="s">
        <v>6749</v>
      </c>
      <c r="CG1257" s="7" t="s">
        <v>189</v>
      </c>
      <c r="CH1257" s="7">
        <v>0</v>
      </c>
      <c r="CI1257" s="7">
        <v>0</v>
      </c>
      <c r="CJ1257" s="88">
        <v>0</v>
      </c>
      <c r="CK1257" s="88" t="s">
        <v>2575</v>
      </c>
      <c r="CL1257" s="88" t="s">
        <v>2576</v>
      </c>
      <c r="CM1257" s="313">
        <v>3164682535</v>
      </c>
      <c r="CN1257" s="313" t="s">
        <v>2577</v>
      </c>
      <c r="CO1257" s="313" t="s">
        <v>2578</v>
      </c>
      <c r="CP1257" s="8">
        <v>3165257596</v>
      </c>
      <c r="CQ1257" s="8" t="s">
        <v>2579</v>
      </c>
      <c r="CR1257" s="21"/>
      <c r="CS1257" s="21" t="s">
        <v>12407</v>
      </c>
      <c r="CT1257" s="103" t="s">
        <v>5922</v>
      </c>
      <c r="CU1257" s="20" t="s">
        <v>993</v>
      </c>
      <c r="CV1257" s="262" t="s">
        <v>993</v>
      </c>
      <c r="CW1257" s="11" t="s">
        <v>7735</v>
      </c>
      <c r="CX1257" s="86" t="s">
        <v>993</v>
      </c>
      <c r="CY1257" s="86" t="s">
        <v>12898</v>
      </c>
      <c r="CZ1257" s="86" t="s">
        <v>12899</v>
      </c>
      <c r="DA1257" s="86" t="s">
        <v>130</v>
      </c>
      <c r="DB1257" s="86" t="s">
        <v>12906</v>
      </c>
      <c r="DC1257" s="6" t="s">
        <v>13117</v>
      </c>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row>
    <row r="1258" spans="1:129" ht="20.25" customHeight="1" x14ac:dyDescent="0.25">
      <c r="A1258" s="327"/>
      <c r="B1258" s="83">
        <v>1424</v>
      </c>
      <c r="C1258" s="449">
        <v>1579</v>
      </c>
      <c r="D1258" s="113" t="s">
        <v>11486</v>
      </c>
      <c r="E1258" s="253" t="s">
        <v>6656</v>
      </c>
      <c r="F1258" s="256" t="s">
        <v>168</v>
      </c>
      <c r="G1258" s="256" t="s">
        <v>11835</v>
      </c>
      <c r="H1258" s="256" t="s">
        <v>993</v>
      </c>
      <c r="I1258" s="256" t="s">
        <v>6657</v>
      </c>
      <c r="J1258" s="256" t="s">
        <v>7920</v>
      </c>
      <c r="K1258" s="256" t="s">
        <v>12252</v>
      </c>
      <c r="L1258" s="121">
        <v>995</v>
      </c>
      <c r="M1258" s="256" t="s">
        <v>6657</v>
      </c>
      <c r="N1258" s="256" t="s">
        <v>15287</v>
      </c>
      <c r="O1258" s="12" t="s">
        <v>6755</v>
      </c>
      <c r="P1258" s="27" t="s">
        <v>79</v>
      </c>
      <c r="Q1258" s="30" t="s">
        <v>79</v>
      </c>
      <c r="R1258" s="30" t="s">
        <v>6669</v>
      </c>
      <c r="S1258" s="101" t="s">
        <v>6464</v>
      </c>
      <c r="T1258" s="100" t="s">
        <v>6663</v>
      </c>
      <c r="U1258" s="98">
        <v>130200002980</v>
      </c>
      <c r="V1258" s="31" t="s">
        <v>119</v>
      </c>
      <c r="W1258" s="31" t="s">
        <v>83</v>
      </c>
      <c r="X1258" s="125" t="s">
        <v>531</v>
      </c>
      <c r="Y1258" s="101" t="s">
        <v>761</v>
      </c>
      <c r="Z1258" s="99" t="s">
        <v>1179</v>
      </c>
      <c r="AA1258" s="101" t="s">
        <v>103</v>
      </c>
      <c r="AB1258" s="101" t="s">
        <v>1088</v>
      </c>
      <c r="AC1258" s="125" t="s">
        <v>1088</v>
      </c>
      <c r="AD1258" s="99" t="s">
        <v>86</v>
      </c>
      <c r="AE1258" s="13">
        <v>42229</v>
      </c>
      <c r="AF1258" s="13">
        <v>42356</v>
      </c>
      <c r="AG1258" s="4">
        <f t="shared" ca="1" si="19"/>
        <v>4</v>
      </c>
      <c r="AH1258" s="32">
        <v>42321</v>
      </c>
      <c r="AI1258" s="15" t="s">
        <v>338</v>
      </c>
      <c r="AJ1258" s="101" t="s">
        <v>886</v>
      </c>
      <c r="AK1258" s="101" t="s">
        <v>886</v>
      </c>
      <c r="AL1258" s="84" t="s">
        <v>13849</v>
      </c>
      <c r="AM1258" s="84" t="s">
        <v>14947</v>
      </c>
      <c r="AN1258" s="84" t="s">
        <v>12046</v>
      </c>
      <c r="AO1258" s="84" t="s">
        <v>7240</v>
      </c>
      <c r="AP1258" s="80" t="s">
        <v>152</v>
      </c>
      <c r="AQ1258" s="5" t="s">
        <v>9374</v>
      </c>
      <c r="AR1258" s="25" t="s">
        <v>6658</v>
      </c>
      <c r="AS1258" s="101" t="s">
        <v>993</v>
      </c>
      <c r="AT1258" s="101" t="s">
        <v>993</v>
      </c>
      <c r="AU1258" s="256" t="s">
        <v>6265</v>
      </c>
      <c r="AV1258" s="99" t="s">
        <v>906</v>
      </c>
      <c r="AW1258" s="99" t="s">
        <v>6657</v>
      </c>
      <c r="AX1258" s="256" t="s">
        <v>130</v>
      </c>
      <c r="AY1258" s="99" t="s">
        <v>79</v>
      </c>
      <c r="AZ1258" s="99" t="s">
        <v>79</v>
      </c>
      <c r="BA1258" s="99" t="s">
        <v>10678</v>
      </c>
      <c r="BB1258" s="18">
        <v>42354</v>
      </c>
      <c r="BC1258" s="6" t="s">
        <v>993</v>
      </c>
      <c r="BD1258" s="12">
        <v>4</v>
      </c>
      <c r="BE1258" s="102" t="s">
        <v>7217</v>
      </c>
      <c r="BF1258" s="16">
        <v>320000000</v>
      </c>
      <c r="BG1258" s="16">
        <v>50000</v>
      </c>
      <c r="BH1258" s="16">
        <v>50000</v>
      </c>
      <c r="BI1258" s="16">
        <v>50000</v>
      </c>
      <c r="BJ1258" s="16">
        <v>20000</v>
      </c>
      <c r="BK1258" s="80" t="s">
        <v>993</v>
      </c>
      <c r="BL1258" s="5" t="s">
        <v>86</v>
      </c>
      <c r="BM1258" s="5" t="s">
        <v>993</v>
      </c>
      <c r="BN1258" s="5" t="s">
        <v>342</v>
      </c>
      <c r="BO1258" s="6" t="s">
        <v>13058</v>
      </c>
      <c r="BP1258" s="6" t="s">
        <v>91</v>
      </c>
      <c r="BQ1258" s="82" t="s">
        <v>993</v>
      </c>
      <c r="BR1258" s="82" t="s">
        <v>993</v>
      </c>
      <c r="BS1258" s="6" t="s">
        <v>385</v>
      </c>
      <c r="BT1258" s="6" t="s">
        <v>993</v>
      </c>
      <c r="BU1258" s="6" t="s">
        <v>1036</v>
      </c>
      <c r="BV1258" s="27" t="s">
        <v>993</v>
      </c>
      <c r="BW1258" s="34"/>
      <c r="BX1258" s="34"/>
      <c r="BY1258" s="5" t="s">
        <v>1192</v>
      </c>
      <c r="BZ1258" s="5" t="s">
        <v>1294</v>
      </c>
      <c r="CA1258" s="5" t="s">
        <v>386</v>
      </c>
      <c r="CB1258" s="5" t="s">
        <v>347</v>
      </c>
      <c r="CC1258" s="6" t="s">
        <v>13136</v>
      </c>
      <c r="CD1258" s="42" t="s">
        <v>7059</v>
      </c>
      <c r="CE1258" s="4">
        <v>3182899443</v>
      </c>
      <c r="CF1258" s="43" t="s">
        <v>6748</v>
      </c>
      <c r="CG1258" s="7" t="s">
        <v>189</v>
      </c>
      <c r="CH1258" s="7" t="s">
        <v>6665</v>
      </c>
      <c r="CI1258" s="7" t="s">
        <v>6666</v>
      </c>
      <c r="CJ1258" s="88">
        <v>0</v>
      </c>
      <c r="CK1258" s="88" t="s">
        <v>3493</v>
      </c>
      <c r="CL1258" s="88" t="s">
        <v>3494</v>
      </c>
      <c r="CM1258" s="313" t="s">
        <v>6667</v>
      </c>
      <c r="CN1258" s="313" t="s">
        <v>10134</v>
      </c>
      <c r="CO1258" s="313" t="s">
        <v>10133</v>
      </c>
      <c r="CP1258" s="8" t="s">
        <v>6666</v>
      </c>
      <c r="CQ1258" s="8" t="s">
        <v>6743</v>
      </c>
      <c r="CR1258" s="21"/>
      <c r="CS1258" s="103" t="s">
        <v>1026</v>
      </c>
      <c r="CT1258" s="103" t="s">
        <v>1026</v>
      </c>
      <c r="CU1258" s="20" t="s">
        <v>993</v>
      </c>
      <c r="CV1258" s="262" t="s">
        <v>993</v>
      </c>
      <c r="CW1258" s="11" t="s">
        <v>7735</v>
      </c>
      <c r="CX1258" s="86" t="s">
        <v>993</v>
      </c>
      <c r="CY1258" s="86" t="s">
        <v>12898</v>
      </c>
      <c r="CZ1258" s="86" t="s">
        <v>12899</v>
      </c>
      <c r="DA1258" s="86" t="s">
        <v>130</v>
      </c>
      <c r="DB1258" s="86" t="s">
        <v>12906</v>
      </c>
      <c r="DC1258" s="6" t="s">
        <v>13117</v>
      </c>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row>
    <row r="1259" spans="1:129" ht="20.25" customHeight="1" x14ac:dyDescent="0.25">
      <c r="A1259" s="327"/>
      <c r="B1259" s="83">
        <v>1441</v>
      </c>
      <c r="C1259" s="449">
        <v>1580</v>
      </c>
      <c r="D1259" s="113" t="s">
        <v>11518</v>
      </c>
      <c r="E1259" s="253" t="s">
        <v>7022</v>
      </c>
      <c r="F1259" s="256" t="s">
        <v>243</v>
      </c>
      <c r="G1259" s="256" t="s">
        <v>11824</v>
      </c>
      <c r="H1259" s="256" t="s">
        <v>993</v>
      </c>
      <c r="I1259" s="256" t="s">
        <v>395</v>
      </c>
      <c r="J1259" s="256" t="s">
        <v>7764</v>
      </c>
      <c r="K1259" s="256" t="s">
        <v>12249</v>
      </c>
      <c r="L1259" s="98">
        <v>985</v>
      </c>
      <c r="M1259" s="256" t="s">
        <v>7727</v>
      </c>
      <c r="N1259" s="255" t="s">
        <v>7728</v>
      </c>
      <c r="O1259" s="12">
        <v>0</v>
      </c>
      <c r="P1259" s="27" t="s">
        <v>79</v>
      </c>
      <c r="Q1259" s="30" t="s">
        <v>79</v>
      </c>
      <c r="R1259" s="30" t="s">
        <v>6669</v>
      </c>
      <c r="S1259" s="101" t="s">
        <v>6464</v>
      </c>
      <c r="T1259" s="100" t="s">
        <v>7134</v>
      </c>
      <c r="U1259" s="98">
        <v>130200002977</v>
      </c>
      <c r="V1259" s="31" t="s">
        <v>82</v>
      </c>
      <c r="W1259" s="99" t="s">
        <v>83</v>
      </c>
      <c r="X1259" s="99" t="s">
        <v>84</v>
      </c>
      <c r="Y1259" s="99" t="s">
        <v>10340</v>
      </c>
      <c r="Z1259" s="99" t="s">
        <v>642</v>
      </c>
      <c r="AA1259" s="101" t="s">
        <v>85</v>
      </c>
      <c r="AB1259" s="101" t="s">
        <v>1088</v>
      </c>
      <c r="AC1259" s="101" t="s">
        <v>1088</v>
      </c>
      <c r="AD1259" s="36" t="s">
        <v>86</v>
      </c>
      <c r="AE1259" s="13">
        <v>42229</v>
      </c>
      <c r="AF1259" s="13">
        <v>42549</v>
      </c>
      <c r="AG1259" s="4">
        <f t="shared" ca="1" si="19"/>
        <v>4</v>
      </c>
      <c r="AH1259" s="32">
        <v>42538</v>
      </c>
      <c r="AI1259" s="15" t="s">
        <v>327</v>
      </c>
      <c r="AJ1259" s="101" t="s">
        <v>886</v>
      </c>
      <c r="AK1259" s="101" t="s">
        <v>903</v>
      </c>
      <c r="AL1259" s="84" t="s">
        <v>13865</v>
      </c>
      <c r="AM1259" s="84" t="s">
        <v>14965</v>
      </c>
      <c r="AN1259" s="84" t="s">
        <v>12046</v>
      </c>
      <c r="AO1259" s="84" t="s">
        <v>7240</v>
      </c>
      <c r="AP1259" s="16" t="s">
        <v>7020</v>
      </c>
      <c r="AQ1259" s="5" t="s">
        <v>9405</v>
      </c>
      <c r="AR1259" s="25" t="s">
        <v>7940</v>
      </c>
      <c r="AS1259" s="101" t="s">
        <v>993</v>
      </c>
      <c r="AT1259" s="101" t="s">
        <v>993</v>
      </c>
      <c r="AU1259" s="99" t="s">
        <v>90</v>
      </c>
      <c r="AV1259" s="99" t="s">
        <v>906</v>
      </c>
      <c r="AW1259" s="99" t="s">
        <v>395</v>
      </c>
      <c r="AX1259" s="256" t="s">
        <v>130</v>
      </c>
      <c r="AY1259" s="99" t="s">
        <v>79</v>
      </c>
      <c r="AZ1259" s="99" t="s">
        <v>79</v>
      </c>
      <c r="BA1259" s="99" t="s">
        <v>1111</v>
      </c>
      <c r="BB1259" s="18">
        <v>42548</v>
      </c>
      <c r="BC1259" s="6" t="s">
        <v>993</v>
      </c>
      <c r="BD1259" s="12">
        <v>4</v>
      </c>
      <c r="BE1259" s="102" t="s">
        <v>7217</v>
      </c>
      <c r="BF1259" s="16">
        <v>320000000</v>
      </c>
      <c r="BG1259" s="16">
        <v>50000</v>
      </c>
      <c r="BH1259" s="16">
        <v>50000</v>
      </c>
      <c r="BI1259" s="16">
        <v>50000</v>
      </c>
      <c r="BJ1259" s="16">
        <v>20000</v>
      </c>
      <c r="BK1259" s="80" t="s">
        <v>993</v>
      </c>
      <c r="BL1259" s="16" t="s">
        <v>86</v>
      </c>
      <c r="BM1259" s="5" t="s">
        <v>993</v>
      </c>
      <c r="BN1259" s="34" t="s">
        <v>342</v>
      </c>
      <c r="BO1259" s="6" t="s">
        <v>13058</v>
      </c>
      <c r="BP1259" s="6" t="s">
        <v>91</v>
      </c>
      <c r="BQ1259" s="82" t="s">
        <v>993</v>
      </c>
      <c r="BR1259" s="82" t="s">
        <v>993</v>
      </c>
      <c r="BS1259" s="6" t="s">
        <v>385</v>
      </c>
      <c r="BT1259" s="6" t="s">
        <v>993</v>
      </c>
      <c r="BU1259" s="6" t="s">
        <v>1036</v>
      </c>
      <c r="BV1259" s="27" t="s">
        <v>993</v>
      </c>
      <c r="BW1259" s="5"/>
      <c r="BX1259" s="5"/>
      <c r="BY1259" s="5" t="s">
        <v>1192</v>
      </c>
      <c r="BZ1259" s="5" t="s">
        <v>1294</v>
      </c>
      <c r="CA1259" s="5" t="s">
        <v>386</v>
      </c>
      <c r="CB1259" s="5" t="s">
        <v>347</v>
      </c>
      <c r="CC1259" s="6" t="s">
        <v>13136</v>
      </c>
      <c r="CD1259" s="42" t="s">
        <v>7061</v>
      </c>
      <c r="CE1259" s="4">
        <v>3182899379</v>
      </c>
      <c r="CF1259" s="43" t="s">
        <v>6750</v>
      </c>
      <c r="CG1259" s="7" t="s">
        <v>7023</v>
      </c>
      <c r="CH1259" s="7" t="s">
        <v>7024</v>
      </c>
      <c r="CI1259" s="7">
        <v>3104265009</v>
      </c>
      <c r="CJ1259" s="88" t="s">
        <v>12851</v>
      </c>
      <c r="CK1259" s="88" t="s">
        <v>408</v>
      </c>
      <c r="CL1259" s="88" t="s">
        <v>13001</v>
      </c>
      <c r="CM1259" s="313" t="s">
        <v>436</v>
      </c>
      <c r="CN1259" s="313" t="s">
        <v>1997</v>
      </c>
      <c r="CO1259" s="313" t="s">
        <v>1998</v>
      </c>
      <c r="CP1259" s="8">
        <v>3134629105</v>
      </c>
      <c r="CQ1259" s="8" t="s">
        <v>7737</v>
      </c>
      <c r="CR1259" s="21"/>
      <c r="CS1259" s="21" t="s">
        <v>12389</v>
      </c>
      <c r="CT1259" s="21" t="s">
        <v>15216</v>
      </c>
      <c r="CU1259" s="20" t="s">
        <v>385</v>
      </c>
      <c r="CV1259" s="262" t="s">
        <v>15217</v>
      </c>
      <c r="CW1259" s="11" t="s">
        <v>7188</v>
      </c>
      <c r="CX1259" s="86" t="s">
        <v>993</v>
      </c>
      <c r="CY1259" s="86" t="s">
        <v>12898</v>
      </c>
      <c r="CZ1259" s="86" t="s">
        <v>12899</v>
      </c>
      <c r="DA1259" s="86" t="s">
        <v>86</v>
      </c>
      <c r="DB1259" s="86" t="s">
        <v>385</v>
      </c>
      <c r="DC1259" s="6" t="s">
        <v>13117</v>
      </c>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row>
    <row r="1260" spans="1:129" ht="20.25" customHeight="1" x14ac:dyDescent="0.25">
      <c r="A1260" s="327"/>
      <c r="B1260" s="83">
        <v>1441</v>
      </c>
      <c r="C1260" s="449">
        <v>1581</v>
      </c>
      <c r="D1260" s="113" t="s">
        <v>11519</v>
      </c>
      <c r="E1260" s="253" t="s">
        <v>7022</v>
      </c>
      <c r="F1260" s="256" t="s">
        <v>243</v>
      </c>
      <c r="G1260" s="256" t="s">
        <v>11824</v>
      </c>
      <c r="H1260" s="256" t="s">
        <v>993</v>
      </c>
      <c r="I1260" s="256" t="s">
        <v>395</v>
      </c>
      <c r="J1260" s="256" t="s">
        <v>7764</v>
      </c>
      <c r="K1260" s="256" t="s">
        <v>12249</v>
      </c>
      <c r="L1260" s="98">
        <v>985</v>
      </c>
      <c r="M1260" s="256" t="s">
        <v>7727</v>
      </c>
      <c r="N1260" s="255" t="s">
        <v>7728</v>
      </c>
      <c r="O1260" s="12">
        <v>0</v>
      </c>
      <c r="P1260" s="108" t="s">
        <v>79</v>
      </c>
      <c r="Q1260" s="30" t="s">
        <v>79</v>
      </c>
      <c r="R1260" s="30" t="s">
        <v>6669</v>
      </c>
      <c r="S1260" s="101" t="s">
        <v>6464</v>
      </c>
      <c r="T1260" s="100" t="s">
        <v>7135</v>
      </c>
      <c r="U1260" s="98">
        <v>130200002976</v>
      </c>
      <c r="V1260" s="31" t="s">
        <v>82</v>
      </c>
      <c r="W1260" s="99" t="s">
        <v>83</v>
      </c>
      <c r="X1260" s="99" t="s">
        <v>84</v>
      </c>
      <c r="Y1260" s="99" t="s">
        <v>10340</v>
      </c>
      <c r="Z1260" s="99" t="s">
        <v>642</v>
      </c>
      <c r="AA1260" s="101" t="s">
        <v>85</v>
      </c>
      <c r="AB1260" s="101" t="s">
        <v>1088</v>
      </c>
      <c r="AC1260" s="101" t="s">
        <v>1088</v>
      </c>
      <c r="AD1260" s="36" t="s">
        <v>86</v>
      </c>
      <c r="AE1260" s="13">
        <v>42229</v>
      </c>
      <c r="AF1260" s="13">
        <v>42549</v>
      </c>
      <c r="AG1260" s="4">
        <f t="shared" ca="1" si="19"/>
        <v>4</v>
      </c>
      <c r="AH1260" s="32">
        <v>42538</v>
      </c>
      <c r="AI1260" s="15" t="s">
        <v>327</v>
      </c>
      <c r="AJ1260" s="101" t="s">
        <v>886</v>
      </c>
      <c r="AK1260" s="101" t="s">
        <v>903</v>
      </c>
      <c r="AL1260" s="84" t="s">
        <v>13865</v>
      </c>
      <c r="AM1260" s="84" t="s">
        <v>14965</v>
      </c>
      <c r="AN1260" s="84" t="s">
        <v>12046</v>
      </c>
      <c r="AO1260" s="84" t="s">
        <v>7240</v>
      </c>
      <c r="AP1260" s="16" t="s">
        <v>7020</v>
      </c>
      <c r="AQ1260" s="5" t="s">
        <v>9406</v>
      </c>
      <c r="AR1260" s="25" t="s">
        <v>8043</v>
      </c>
      <c r="AS1260" s="101" t="s">
        <v>993</v>
      </c>
      <c r="AT1260" s="101" t="s">
        <v>993</v>
      </c>
      <c r="AU1260" s="99" t="s">
        <v>90</v>
      </c>
      <c r="AV1260" s="99" t="s">
        <v>906</v>
      </c>
      <c r="AW1260" s="99" t="s">
        <v>395</v>
      </c>
      <c r="AX1260" s="256" t="s">
        <v>130</v>
      </c>
      <c r="AY1260" s="99" t="s">
        <v>79</v>
      </c>
      <c r="AZ1260" s="99" t="s">
        <v>79</v>
      </c>
      <c r="BA1260" s="99" t="s">
        <v>1111</v>
      </c>
      <c r="BB1260" s="18">
        <v>42548</v>
      </c>
      <c r="BC1260" s="6" t="s">
        <v>993</v>
      </c>
      <c r="BD1260" s="12">
        <v>4</v>
      </c>
      <c r="BE1260" s="102" t="s">
        <v>7217</v>
      </c>
      <c r="BF1260" s="16">
        <v>320000000</v>
      </c>
      <c r="BG1260" s="16">
        <v>50000</v>
      </c>
      <c r="BH1260" s="16">
        <v>50000</v>
      </c>
      <c r="BI1260" s="16">
        <v>50000</v>
      </c>
      <c r="BJ1260" s="16">
        <v>20000</v>
      </c>
      <c r="BK1260" s="80" t="s">
        <v>993</v>
      </c>
      <c r="BL1260" s="16" t="s">
        <v>86</v>
      </c>
      <c r="BM1260" s="5" t="s">
        <v>993</v>
      </c>
      <c r="BN1260" s="34" t="s">
        <v>342</v>
      </c>
      <c r="BO1260" s="6" t="s">
        <v>13058</v>
      </c>
      <c r="BP1260" s="6" t="s">
        <v>91</v>
      </c>
      <c r="BQ1260" s="82" t="s">
        <v>993</v>
      </c>
      <c r="BR1260" s="82" t="s">
        <v>993</v>
      </c>
      <c r="BS1260" s="6" t="s">
        <v>385</v>
      </c>
      <c r="BT1260" s="6" t="s">
        <v>993</v>
      </c>
      <c r="BU1260" s="6" t="s">
        <v>1036</v>
      </c>
      <c r="BV1260" s="27" t="s">
        <v>993</v>
      </c>
      <c r="BW1260" s="5"/>
      <c r="BX1260" s="5"/>
      <c r="BY1260" s="5" t="s">
        <v>1192</v>
      </c>
      <c r="BZ1260" s="5" t="s">
        <v>1294</v>
      </c>
      <c r="CA1260" s="5" t="s">
        <v>386</v>
      </c>
      <c r="CB1260" s="5" t="s">
        <v>347</v>
      </c>
      <c r="CC1260" s="6" t="s">
        <v>13136</v>
      </c>
      <c r="CD1260" s="42" t="s">
        <v>7061</v>
      </c>
      <c r="CE1260" s="4">
        <v>3182899379</v>
      </c>
      <c r="CF1260" s="43" t="s">
        <v>6750</v>
      </c>
      <c r="CG1260" s="7" t="s">
        <v>7023</v>
      </c>
      <c r="CH1260" s="7" t="s">
        <v>7024</v>
      </c>
      <c r="CI1260" s="7">
        <v>3104265009</v>
      </c>
      <c r="CJ1260" s="88" t="s">
        <v>12851</v>
      </c>
      <c r="CK1260" s="88" t="s">
        <v>408</v>
      </c>
      <c r="CL1260" s="88" t="s">
        <v>13001</v>
      </c>
      <c r="CM1260" s="313" t="s">
        <v>436</v>
      </c>
      <c r="CN1260" s="313" t="s">
        <v>1997</v>
      </c>
      <c r="CO1260" s="313" t="s">
        <v>1998</v>
      </c>
      <c r="CP1260" s="8">
        <v>3134629105</v>
      </c>
      <c r="CQ1260" s="8" t="s">
        <v>7737</v>
      </c>
      <c r="CR1260" s="21"/>
      <c r="CS1260" s="21" t="s">
        <v>12389</v>
      </c>
      <c r="CT1260" s="21" t="s">
        <v>15216</v>
      </c>
      <c r="CU1260" s="20" t="s">
        <v>385</v>
      </c>
      <c r="CV1260" s="262" t="s">
        <v>15217</v>
      </c>
      <c r="CW1260" s="11" t="s">
        <v>7188</v>
      </c>
      <c r="CX1260" s="86" t="s">
        <v>993</v>
      </c>
      <c r="CY1260" s="86" t="s">
        <v>12898</v>
      </c>
      <c r="CZ1260" s="86" t="s">
        <v>12899</v>
      </c>
      <c r="DA1260" s="86" t="s">
        <v>86</v>
      </c>
      <c r="DB1260" s="86" t="s">
        <v>385</v>
      </c>
      <c r="DC1260" s="6" t="s">
        <v>13117</v>
      </c>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row>
    <row r="1261" spans="1:129" ht="20.25" customHeight="1" x14ac:dyDescent="0.25">
      <c r="A1261" s="327"/>
      <c r="B1261" s="83">
        <v>518</v>
      </c>
      <c r="C1261" s="449">
        <v>1582</v>
      </c>
      <c r="D1261" s="113" t="s">
        <v>11477</v>
      </c>
      <c r="E1261" s="253" t="s">
        <v>2183</v>
      </c>
      <c r="F1261" s="256" t="s">
        <v>243</v>
      </c>
      <c r="G1261" s="256" t="s">
        <v>11824</v>
      </c>
      <c r="H1261" s="255" t="s">
        <v>993</v>
      </c>
      <c r="I1261" s="256" t="s">
        <v>2184</v>
      </c>
      <c r="J1261" s="256" t="s">
        <v>7837</v>
      </c>
      <c r="K1261" s="256" t="s">
        <v>12261</v>
      </c>
      <c r="L1261" s="121">
        <v>735</v>
      </c>
      <c r="M1261" s="256" t="s">
        <v>2184</v>
      </c>
      <c r="N1261" s="256" t="s">
        <v>2185</v>
      </c>
      <c r="O1261" s="12" t="s">
        <v>2186</v>
      </c>
      <c r="P1261" s="108" t="s">
        <v>79</v>
      </c>
      <c r="Q1261" s="30" t="s">
        <v>79</v>
      </c>
      <c r="R1261" s="30" t="s">
        <v>6669</v>
      </c>
      <c r="S1261" s="101" t="s">
        <v>6464</v>
      </c>
      <c r="T1261" s="100" t="s">
        <v>6638</v>
      </c>
      <c r="U1261" s="98">
        <v>130200002930</v>
      </c>
      <c r="V1261" s="99" t="s">
        <v>119</v>
      </c>
      <c r="W1261" s="99" t="s">
        <v>195</v>
      </c>
      <c r="X1261" s="101" t="s">
        <v>531</v>
      </c>
      <c r="Y1261" s="101" t="s">
        <v>761</v>
      </c>
      <c r="Z1261" s="99" t="s">
        <v>939</v>
      </c>
      <c r="AA1261" s="101" t="s">
        <v>103</v>
      </c>
      <c r="AB1261" s="101" t="s">
        <v>1088</v>
      </c>
      <c r="AC1261" s="101" t="s">
        <v>1088</v>
      </c>
      <c r="AD1261" s="99" t="s">
        <v>86</v>
      </c>
      <c r="AE1261" s="13">
        <v>42229</v>
      </c>
      <c r="AF1261" s="13">
        <v>42347</v>
      </c>
      <c r="AG1261" s="4">
        <f t="shared" ca="1" si="19"/>
        <v>4</v>
      </c>
      <c r="AH1261" s="32">
        <v>42335</v>
      </c>
      <c r="AI1261" s="15" t="s">
        <v>338</v>
      </c>
      <c r="AJ1261" s="101" t="s">
        <v>902</v>
      </c>
      <c r="AK1261" s="101" t="s">
        <v>903</v>
      </c>
      <c r="AL1261" s="84" t="s">
        <v>13842</v>
      </c>
      <c r="AM1261" s="84" t="s">
        <v>14480</v>
      </c>
      <c r="AN1261" s="84" t="s">
        <v>12046</v>
      </c>
      <c r="AO1261" s="84" t="s">
        <v>7240</v>
      </c>
      <c r="AP1261" s="16" t="s">
        <v>7020</v>
      </c>
      <c r="AQ1261" s="5" t="s">
        <v>9365</v>
      </c>
      <c r="AR1261" s="25" t="s">
        <v>6629</v>
      </c>
      <c r="AS1261" s="101" t="s">
        <v>993</v>
      </c>
      <c r="AT1261" s="101" t="s">
        <v>993</v>
      </c>
      <c r="AU1261" s="101" t="s">
        <v>189</v>
      </c>
      <c r="AV1261" s="99" t="s">
        <v>993</v>
      </c>
      <c r="AW1261" s="99" t="s">
        <v>9618</v>
      </c>
      <c r="AX1261" s="256" t="s">
        <v>130</v>
      </c>
      <c r="AY1261" s="99" t="s">
        <v>189</v>
      </c>
      <c r="AZ1261" s="99" t="s">
        <v>79</v>
      </c>
      <c r="BA1261" s="101" t="s">
        <v>1055</v>
      </c>
      <c r="BB1261" s="18">
        <v>42346</v>
      </c>
      <c r="BC1261" s="6" t="s">
        <v>993</v>
      </c>
      <c r="BD1261" s="12">
        <v>4</v>
      </c>
      <c r="BE1261" s="102" t="s">
        <v>7710</v>
      </c>
      <c r="BF1261" s="16">
        <v>320000000</v>
      </c>
      <c r="BG1261" s="16">
        <v>50000</v>
      </c>
      <c r="BH1261" s="16">
        <v>50000</v>
      </c>
      <c r="BI1261" s="16">
        <v>50000</v>
      </c>
      <c r="BJ1261" s="16">
        <v>20000</v>
      </c>
      <c r="BK1261" s="80" t="s">
        <v>993</v>
      </c>
      <c r="BL1261" s="5" t="s">
        <v>86</v>
      </c>
      <c r="BM1261" s="5" t="s">
        <v>993</v>
      </c>
      <c r="BN1261" s="5" t="s">
        <v>342</v>
      </c>
      <c r="BO1261" s="6" t="s">
        <v>646</v>
      </c>
      <c r="BP1261" s="6" t="s">
        <v>91</v>
      </c>
      <c r="BQ1261" s="82" t="s">
        <v>993</v>
      </c>
      <c r="BR1261" s="82" t="s">
        <v>993</v>
      </c>
      <c r="BS1261" s="6" t="s">
        <v>385</v>
      </c>
      <c r="BT1261" s="6" t="s">
        <v>993</v>
      </c>
      <c r="BU1261" s="6" t="s">
        <v>189</v>
      </c>
      <c r="BV1261" s="27" t="s">
        <v>993</v>
      </c>
      <c r="BW1261" s="34"/>
      <c r="BX1261" s="34"/>
      <c r="BY1261" s="34" t="s">
        <v>1192</v>
      </c>
      <c r="BZ1261" s="5" t="s">
        <v>1057</v>
      </c>
      <c r="CA1261" s="34" t="s">
        <v>386</v>
      </c>
      <c r="CB1261" s="34" t="s">
        <v>347</v>
      </c>
      <c r="CC1261" s="34" t="s">
        <v>423</v>
      </c>
      <c r="CD1261" s="42" t="s">
        <v>7061</v>
      </c>
      <c r="CE1261" s="4">
        <v>3182899379</v>
      </c>
      <c r="CF1261" s="43" t="s">
        <v>6750</v>
      </c>
      <c r="CG1261" s="7" t="s">
        <v>189</v>
      </c>
      <c r="CH1261" s="7">
        <v>0</v>
      </c>
      <c r="CI1261" s="7">
        <v>0</v>
      </c>
      <c r="CJ1261" s="88">
        <v>0</v>
      </c>
      <c r="CK1261" s="88" t="s">
        <v>2188</v>
      </c>
      <c r="CL1261" s="88" t="s">
        <v>2189</v>
      </c>
      <c r="CM1261" s="313" t="s">
        <v>2190</v>
      </c>
      <c r="CN1261" s="313" t="s">
        <v>2191</v>
      </c>
      <c r="CO1261" s="313" t="s">
        <v>7256</v>
      </c>
      <c r="CP1261" s="8" t="s">
        <v>2192</v>
      </c>
      <c r="CQ1261" s="8" t="s">
        <v>2193</v>
      </c>
      <c r="CR1261" s="21"/>
      <c r="CS1261" s="21" t="s">
        <v>189</v>
      </c>
      <c r="CT1261" s="103" t="s">
        <v>1355</v>
      </c>
      <c r="CU1261" s="20" t="s">
        <v>993</v>
      </c>
      <c r="CV1261" s="262" t="s">
        <v>993</v>
      </c>
      <c r="CW1261" s="11" t="s">
        <v>7735</v>
      </c>
      <c r="CX1261" s="86" t="s">
        <v>993</v>
      </c>
      <c r="CY1261" s="86" t="s">
        <v>12900</v>
      </c>
      <c r="CZ1261" s="86" t="s">
        <v>12909</v>
      </c>
      <c r="DA1261" s="86" t="s">
        <v>130</v>
      </c>
      <c r="DB1261" s="86" t="s">
        <v>12906</v>
      </c>
      <c r="DC1261" s="6" t="s">
        <v>993</v>
      </c>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row>
    <row r="1262" spans="1:129" ht="20.25" customHeight="1" x14ac:dyDescent="0.25">
      <c r="A1262" s="327"/>
      <c r="B1262" s="83">
        <v>1419</v>
      </c>
      <c r="C1262" s="449">
        <v>1583</v>
      </c>
      <c r="D1262" s="113" t="s">
        <v>11472</v>
      </c>
      <c r="E1262" s="253" t="s">
        <v>6594</v>
      </c>
      <c r="F1262" s="256" t="s">
        <v>10679</v>
      </c>
      <c r="G1262" s="256" t="s">
        <v>11826</v>
      </c>
      <c r="H1262" s="256" t="s">
        <v>993</v>
      </c>
      <c r="I1262" s="256" t="s">
        <v>15345</v>
      </c>
      <c r="J1262" s="256" t="s">
        <v>7741</v>
      </c>
      <c r="K1262" s="256" t="s">
        <v>12234</v>
      </c>
      <c r="L1262" s="98">
        <v>268</v>
      </c>
      <c r="M1262" s="256" t="s">
        <v>3385</v>
      </c>
      <c r="N1262" s="256" t="s">
        <v>3386</v>
      </c>
      <c r="O1262" s="12" t="s">
        <v>3387</v>
      </c>
      <c r="P1262" s="108" t="s">
        <v>79</v>
      </c>
      <c r="Q1262" s="30" t="s">
        <v>79</v>
      </c>
      <c r="R1262" s="30" t="s">
        <v>6669</v>
      </c>
      <c r="S1262" s="101" t="s">
        <v>6464</v>
      </c>
      <c r="T1262" s="100" t="s">
        <v>6601</v>
      </c>
      <c r="U1262" s="98">
        <v>130200002293</v>
      </c>
      <c r="V1262" s="99" t="s">
        <v>82</v>
      </c>
      <c r="W1262" s="99" t="s">
        <v>83</v>
      </c>
      <c r="X1262" s="99" t="s">
        <v>6760</v>
      </c>
      <c r="Y1262" s="99" t="s">
        <v>10340</v>
      </c>
      <c r="Z1262" s="99" t="s">
        <v>642</v>
      </c>
      <c r="AA1262" s="101" t="s">
        <v>103</v>
      </c>
      <c r="AB1262" s="101" t="s">
        <v>1088</v>
      </c>
      <c r="AC1262" s="101" t="s">
        <v>1088</v>
      </c>
      <c r="AD1262" s="26" t="s">
        <v>86</v>
      </c>
      <c r="AE1262" s="13">
        <v>42229</v>
      </c>
      <c r="AF1262" s="13">
        <v>42340</v>
      </c>
      <c r="AG1262" s="4">
        <f t="shared" ca="1" si="19"/>
        <v>4</v>
      </c>
      <c r="AH1262" s="32">
        <v>42332</v>
      </c>
      <c r="AI1262" s="15" t="s">
        <v>338</v>
      </c>
      <c r="AJ1262" s="101" t="s">
        <v>886</v>
      </c>
      <c r="AK1262" s="101" t="s">
        <v>887</v>
      </c>
      <c r="AL1262" s="84" t="s">
        <v>12203</v>
      </c>
      <c r="AM1262" s="84" t="s">
        <v>14538</v>
      </c>
      <c r="AN1262" s="84" t="s">
        <v>12046</v>
      </c>
      <c r="AO1262" s="84" t="s">
        <v>7240</v>
      </c>
      <c r="AP1262" s="80" t="s">
        <v>152</v>
      </c>
      <c r="AQ1262" s="5" t="s">
        <v>9359</v>
      </c>
      <c r="AR1262" s="25" t="s">
        <v>6596</v>
      </c>
      <c r="AS1262" s="101" t="s">
        <v>993</v>
      </c>
      <c r="AT1262" s="101" t="s">
        <v>993</v>
      </c>
      <c r="AU1262" s="99" t="s">
        <v>90</v>
      </c>
      <c r="AV1262" s="99" t="s">
        <v>906</v>
      </c>
      <c r="AW1262" s="99" t="s">
        <v>96</v>
      </c>
      <c r="AX1262" s="256" t="s">
        <v>130</v>
      </c>
      <c r="AY1262" s="99" t="s">
        <v>79</v>
      </c>
      <c r="AZ1262" s="99" t="s">
        <v>79</v>
      </c>
      <c r="BA1262" s="99" t="s">
        <v>10678</v>
      </c>
      <c r="BB1262" s="18">
        <v>42340</v>
      </c>
      <c r="BC1262" s="6" t="s">
        <v>993</v>
      </c>
      <c r="BD1262" s="17">
        <v>4</v>
      </c>
      <c r="BE1262" s="102" t="s">
        <v>7217</v>
      </c>
      <c r="BF1262" s="16">
        <v>320000000</v>
      </c>
      <c r="BG1262" s="16">
        <v>50000</v>
      </c>
      <c r="BH1262" s="16">
        <v>50000</v>
      </c>
      <c r="BI1262" s="16">
        <v>50000</v>
      </c>
      <c r="BJ1262" s="16">
        <v>20000</v>
      </c>
      <c r="BK1262" s="80" t="s">
        <v>993</v>
      </c>
      <c r="BL1262" s="80" t="s">
        <v>86</v>
      </c>
      <c r="BM1262" s="16" t="s">
        <v>993</v>
      </c>
      <c r="BN1262" s="5" t="s">
        <v>342</v>
      </c>
      <c r="BO1262" s="6" t="s">
        <v>646</v>
      </c>
      <c r="BP1262" s="6" t="s">
        <v>91</v>
      </c>
      <c r="BQ1262" s="82" t="s">
        <v>993</v>
      </c>
      <c r="BR1262" s="82" t="s">
        <v>993</v>
      </c>
      <c r="BS1262" s="5" t="s">
        <v>1212</v>
      </c>
      <c r="BT1262" s="6" t="s">
        <v>993</v>
      </c>
      <c r="BU1262" s="6" t="s">
        <v>1036</v>
      </c>
      <c r="BV1262" s="27" t="s">
        <v>993</v>
      </c>
      <c r="BW1262" s="5"/>
      <c r="BX1262" s="5"/>
      <c r="BY1262" s="5" t="s">
        <v>1192</v>
      </c>
      <c r="BZ1262" s="5" t="s">
        <v>1294</v>
      </c>
      <c r="CA1262" s="5" t="s">
        <v>386</v>
      </c>
      <c r="CB1262" s="5" t="s">
        <v>347</v>
      </c>
      <c r="CC1262" s="6" t="s">
        <v>13136</v>
      </c>
      <c r="CD1262" s="42" t="s">
        <v>7060</v>
      </c>
      <c r="CE1262" s="4">
        <v>3182893993</v>
      </c>
      <c r="CF1262" s="43" t="s">
        <v>6747</v>
      </c>
      <c r="CG1262" s="7" t="s">
        <v>350</v>
      </c>
      <c r="CH1262" s="7">
        <v>0</v>
      </c>
      <c r="CI1262" s="7">
        <v>0</v>
      </c>
      <c r="CJ1262" s="88" t="s">
        <v>12711</v>
      </c>
      <c r="CK1262" s="88" t="s">
        <v>6522</v>
      </c>
      <c r="CL1262" s="88" t="s">
        <v>4354</v>
      </c>
      <c r="CM1262" s="313">
        <v>3165211305</v>
      </c>
      <c r="CN1262" s="313" t="s">
        <v>9962</v>
      </c>
      <c r="CO1262" s="313" t="s">
        <v>9963</v>
      </c>
      <c r="CP1262" s="8">
        <v>3156020755</v>
      </c>
      <c r="CQ1262" s="8" t="s">
        <v>3392</v>
      </c>
      <c r="CR1262" s="21"/>
      <c r="CS1262" s="21" t="s">
        <v>6674</v>
      </c>
      <c r="CT1262" s="103" t="s">
        <v>1026</v>
      </c>
      <c r="CU1262" s="20" t="s">
        <v>993</v>
      </c>
      <c r="CV1262" s="262" t="s">
        <v>993</v>
      </c>
      <c r="CW1262" s="11" t="s">
        <v>7188</v>
      </c>
      <c r="CX1262" s="86" t="s">
        <v>993</v>
      </c>
      <c r="CY1262" s="86" t="s">
        <v>12898</v>
      </c>
      <c r="CZ1262" s="86" t="s">
        <v>12899</v>
      </c>
      <c r="DA1262" s="86" t="s">
        <v>86</v>
      </c>
      <c r="DB1262" s="86" t="s">
        <v>12906</v>
      </c>
      <c r="DC1262" s="6" t="s">
        <v>993</v>
      </c>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row>
    <row r="1263" spans="1:129" ht="20.25" customHeight="1" x14ac:dyDescent="0.25">
      <c r="A1263" s="327"/>
      <c r="B1263" s="83">
        <v>443</v>
      </c>
      <c r="C1263" s="449">
        <v>1585</v>
      </c>
      <c r="D1263" s="113" t="s">
        <v>11500</v>
      </c>
      <c r="E1263" s="253" t="s">
        <v>6693</v>
      </c>
      <c r="F1263" s="256" t="s">
        <v>168</v>
      </c>
      <c r="G1263" s="256" t="s">
        <v>11832</v>
      </c>
      <c r="H1263" s="256" t="s">
        <v>993</v>
      </c>
      <c r="I1263" s="256" t="s">
        <v>3865</v>
      </c>
      <c r="J1263" s="256" t="s">
        <v>7857</v>
      </c>
      <c r="K1263" s="256" t="s">
        <v>12236</v>
      </c>
      <c r="L1263" s="98">
        <v>458</v>
      </c>
      <c r="M1263" s="256" t="s">
        <v>3865</v>
      </c>
      <c r="N1263" s="256" t="s">
        <v>3866</v>
      </c>
      <c r="O1263" s="12" t="s">
        <v>3867</v>
      </c>
      <c r="P1263" s="27" t="s">
        <v>79</v>
      </c>
      <c r="Q1263" s="30" t="s">
        <v>79</v>
      </c>
      <c r="R1263" s="30" t="s">
        <v>6669</v>
      </c>
      <c r="S1263" s="101" t="s">
        <v>6464</v>
      </c>
      <c r="T1263" s="100" t="s">
        <v>6699</v>
      </c>
      <c r="U1263" s="98">
        <v>130200002298</v>
      </c>
      <c r="V1263" s="99" t="s">
        <v>119</v>
      </c>
      <c r="W1263" s="99" t="s">
        <v>83</v>
      </c>
      <c r="X1263" s="101" t="s">
        <v>531</v>
      </c>
      <c r="Y1263" s="99" t="s">
        <v>10339</v>
      </c>
      <c r="Z1263" s="99" t="s">
        <v>1179</v>
      </c>
      <c r="AA1263" s="101" t="s">
        <v>103</v>
      </c>
      <c r="AB1263" s="101" t="s">
        <v>1088</v>
      </c>
      <c r="AC1263" s="101" t="s">
        <v>1088</v>
      </c>
      <c r="AD1263" s="99" t="s">
        <v>86</v>
      </c>
      <c r="AE1263" s="13">
        <v>42229</v>
      </c>
      <c r="AF1263" s="13">
        <v>42367</v>
      </c>
      <c r="AG1263" s="4">
        <f t="shared" ca="1" si="19"/>
        <v>4</v>
      </c>
      <c r="AH1263" s="32">
        <v>42359</v>
      </c>
      <c r="AI1263" s="15" t="s">
        <v>338</v>
      </c>
      <c r="AJ1263" s="101" t="s">
        <v>886</v>
      </c>
      <c r="AK1263" s="101" t="s">
        <v>887</v>
      </c>
      <c r="AL1263" s="84" t="s">
        <v>12207</v>
      </c>
      <c r="AM1263" s="84" t="s">
        <v>14954</v>
      </c>
      <c r="AN1263" s="84" t="s">
        <v>12046</v>
      </c>
      <c r="AO1263" s="84" t="s">
        <v>7240</v>
      </c>
      <c r="AP1263" s="80" t="s">
        <v>152</v>
      </c>
      <c r="AQ1263" s="5" t="s">
        <v>9387</v>
      </c>
      <c r="AR1263" s="25" t="s">
        <v>6694</v>
      </c>
      <c r="AS1263" s="101" t="s">
        <v>993</v>
      </c>
      <c r="AT1263" s="101" t="s">
        <v>993</v>
      </c>
      <c r="AU1263" s="99" t="s">
        <v>90</v>
      </c>
      <c r="AV1263" s="99" t="s">
        <v>1090</v>
      </c>
      <c r="AW1263" s="99" t="s">
        <v>920</v>
      </c>
      <c r="AX1263" s="256" t="s">
        <v>130</v>
      </c>
      <c r="AY1263" s="99" t="s">
        <v>79</v>
      </c>
      <c r="AZ1263" s="99" t="s">
        <v>79</v>
      </c>
      <c r="BA1263" s="99" t="s">
        <v>10678</v>
      </c>
      <c r="BB1263" s="18">
        <v>42367</v>
      </c>
      <c r="BC1263" s="6" t="s">
        <v>993</v>
      </c>
      <c r="BD1263" s="12">
        <v>4</v>
      </c>
      <c r="BE1263" s="102" t="s">
        <v>7217</v>
      </c>
      <c r="BF1263" s="16">
        <v>320000000</v>
      </c>
      <c r="BG1263" s="16">
        <v>50000</v>
      </c>
      <c r="BH1263" s="16">
        <v>50000</v>
      </c>
      <c r="BI1263" s="16">
        <v>50000</v>
      </c>
      <c r="BJ1263" s="16">
        <v>20000</v>
      </c>
      <c r="BK1263" s="80" t="s">
        <v>993</v>
      </c>
      <c r="BL1263" s="17" t="s">
        <v>86</v>
      </c>
      <c r="BM1263" s="5" t="s">
        <v>993</v>
      </c>
      <c r="BN1263" s="5" t="s">
        <v>342</v>
      </c>
      <c r="BO1263" s="6" t="s">
        <v>7924</v>
      </c>
      <c r="BP1263" s="6" t="s">
        <v>91</v>
      </c>
      <c r="BQ1263" s="82" t="s">
        <v>993</v>
      </c>
      <c r="BR1263" s="82" t="s">
        <v>993</v>
      </c>
      <c r="BS1263" s="6" t="s">
        <v>385</v>
      </c>
      <c r="BT1263" s="6" t="s">
        <v>993</v>
      </c>
      <c r="BU1263" s="6" t="s">
        <v>1036</v>
      </c>
      <c r="BV1263" s="27" t="s">
        <v>1073</v>
      </c>
      <c r="BW1263" s="5"/>
      <c r="BX1263" s="5"/>
      <c r="BY1263" s="5" t="s">
        <v>1192</v>
      </c>
      <c r="BZ1263" s="5" t="s">
        <v>1253</v>
      </c>
      <c r="CA1263" s="5" t="s">
        <v>386</v>
      </c>
      <c r="CB1263" s="5" t="s">
        <v>347</v>
      </c>
      <c r="CC1263" s="6" t="s">
        <v>13136</v>
      </c>
      <c r="CD1263" s="42" t="s">
        <v>7059</v>
      </c>
      <c r="CE1263" s="53">
        <v>3182899405</v>
      </c>
      <c r="CF1263" s="43">
        <v>0</v>
      </c>
      <c r="CG1263" s="7" t="s">
        <v>189</v>
      </c>
      <c r="CH1263" s="7">
        <v>0</v>
      </c>
      <c r="CI1263" s="7">
        <v>0</v>
      </c>
      <c r="CJ1263" s="88">
        <v>0</v>
      </c>
      <c r="CK1263" s="88" t="s">
        <v>3871</v>
      </c>
      <c r="CL1263" s="88" t="s">
        <v>3869</v>
      </c>
      <c r="CM1263" s="313" t="s">
        <v>3870</v>
      </c>
      <c r="CN1263" s="313" t="s">
        <v>4381</v>
      </c>
      <c r="CO1263" s="313" t="s">
        <v>9898</v>
      </c>
      <c r="CP1263" s="8" t="s">
        <v>3872</v>
      </c>
      <c r="CQ1263" s="8" t="s">
        <v>3873</v>
      </c>
      <c r="CR1263" s="21"/>
      <c r="CS1263" s="21" t="s">
        <v>11980</v>
      </c>
      <c r="CT1263" s="103" t="s">
        <v>1026</v>
      </c>
      <c r="CU1263" s="20" t="s">
        <v>993</v>
      </c>
      <c r="CV1263" s="262" t="s">
        <v>993</v>
      </c>
      <c r="CW1263" s="11" t="s">
        <v>7735</v>
      </c>
      <c r="CX1263" s="86" t="s">
        <v>993</v>
      </c>
      <c r="CY1263" s="86" t="s">
        <v>12898</v>
      </c>
      <c r="CZ1263" s="86" t="s">
        <v>12899</v>
      </c>
      <c r="DA1263" s="86" t="s">
        <v>130</v>
      </c>
      <c r="DB1263" s="86" t="s">
        <v>12906</v>
      </c>
      <c r="DC1263" s="6" t="s">
        <v>993</v>
      </c>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row>
    <row r="1264" spans="1:129" ht="20.25" customHeight="1" x14ac:dyDescent="0.25">
      <c r="A1264" s="327"/>
      <c r="B1264" s="83">
        <v>1323</v>
      </c>
      <c r="C1264" s="449">
        <v>1586</v>
      </c>
      <c r="D1264" s="113" t="s">
        <v>11475</v>
      </c>
      <c r="E1264" s="253" t="s">
        <v>6619</v>
      </c>
      <c r="F1264" s="256" t="s">
        <v>168</v>
      </c>
      <c r="G1264" s="256" t="s">
        <v>11831</v>
      </c>
      <c r="H1264" s="256" t="s">
        <v>993</v>
      </c>
      <c r="I1264" s="256" t="s">
        <v>794</v>
      </c>
      <c r="J1264" s="256" t="s">
        <v>7831</v>
      </c>
      <c r="K1264" s="256" t="s">
        <v>12243</v>
      </c>
      <c r="L1264" s="121">
        <v>915</v>
      </c>
      <c r="M1264" s="256" t="s">
        <v>6015</v>
      </c>
      <c r="N1264" s="5" t="s">
        <v>6016</v>
      </c>
      <c r="O1264" s="12">
        <v>3199336</v>
      </c>
      <c r="P1264" s="27" t="s">
        <v>79</v>
      </c>
      <c r="Q1264" s="30" t="s">
        <v>79</v>
      </c>
      <c r="R1264" s="30" t="s">
        <v>6669</v>
      </c>
      <c r="S1264" s="101" t="s">
        <v>6464</v>
      </c>
      <c r="T1264" s="100" t="s">
        <v>6624</v>
      </c>
      <c r="U1264" s="98">
        <v>130200002294</v>
      </c>
      <c r="V1264" s="99" t="s">
        <v>82</v>
      </c>
      <c r="W1264" s="99" t="s">
        <v>83</v>
      </c>
      <c r="X1264" s="101" t="s">
        <v>531</v>
      </c>
      <c r="Y1264" s="99" t="s">
        <v>10340</v>
      </c>
      <c r="Z1264" s="99" t="s">
        <v>1179</v>
      </c>
      <c r="AA1264" s="101" t="s">
        <v>103</v>
      </c>
      <c r="AB1264" s="125" t="s">
        <v>1088</v>
      </c>
      <c r="AC1264" s="125" t="s">
        <v>1088</v>
      </c>
      <c r="AD1264" s="99" t="s">
        <v>86</v>
      </c>
      <c r="AE1264" s="13">
        <v>42229</v>
      </c>
      <c r="AF1264" s="13">
        <v>42342</v>
      </c>
      <c r="AG1264" s="4">
        <f t="shared" ca="1" si="19"/>
        <v>4</v>
      </c>
      <c r="AH1264" s="32">
        <v>42331</v>
      </c>
      <c r="AI1264" s="15" t="s">
        <v>338</v>
      </c>
      <c r="AJ1264" s="101" t="s">
        <v>886</v>
      </c>
      <c r="AK1264" s="101" t="s">
        <v>886</v>
      </c>
      <c r="AL1264" s="84" t="s">
        <v>12204</v>
      </c>
      <c r="AM1264" s="84" t="s">
        <v>14840</v>
      </c>
      <c r="AN1264" s="84" t="s">
        <v>12046</v>
      </c>
      <c r="AO1264" s="84" t="s">
        <v>7240</v>
      </c>
      <c r="AP1264" s="16" t="s">
        <v>7020</v>
      </c>
      <c r="AQ1264" s="5" t="s">
        <v>9362</v>
      </c>
      <c r="AR1264" s="25" t="s">
        <v>6620</v>
      </c>
      <c r="AS1264" s="101" t="s">
        <v>993</v>
      </c>
      <c r="AT1264" s="101" t="s">
        <v>993</v>
      </c>
      <c r="AU1264" s="99" t="s">
        <v>90</v>
      </c>
      <c r="AV1264" s="99" t="s">
        <v>906</v>
      </c>
      <c r="AW1264" s="99" t="s">
        <v>315</v>
      </c>
      <c r="AX1264" s="256" t="s">
        <v>130</v>
      </c>
      <c r="AY1264" s="99" t="s">
        <v>79</v>
      </c>
      <c r="AZ1264" s="99" t="s">
        <v>79</v>
      </c>
      <c r="BA1264" s="99" t="s">
        <v>10678</v>
      </c>
      <c r="BB1264" s="18">
        <v>42341</v>
      </c>
      <c r="BC1264" s="6" t="s">
        <v>993</v>
      </c>
      <c r="BD1264" s="12">
        <v>4</v>
      </c>
      <c r="BE1264" s="102" t="s">
        <v>7217</v>
      </c>
      <c r="BF1264" s="16">
        <v>320000000</v>
      </c>
      <c r="BG1264" s="16">
        <v>50000</v>
      </c>
      <c r="BH1264" s="16">
        <v>50000</v>
      </c>
      <c r="BI1264" s="16">
        <v>50000</v>
      </c>
      <c r="BJ1264" s="16">
        <v>20000</v>
      </c>
      <c r="BK1264" s="80" t="s">
        <v>993</v>
      </c>
      <c r="BL1264" s="16" t="s">
        <v>86</v>
      </c>
      <c r="BM1264" s="5" t="s">
        <v>993</v>
      </c>
      <c r="BN1264" s="5" t="s">
        <v>342</v>
      </c>
      <c r="BO1264" s="6" t="s">
        <v>13058</v>
      </c>
      <c r="BP1264" s="6" t="s">
        <v>91</v>
      </c>
      <c r="BQ1264" s="82" t="s">
        <v>993</v>
      </c>
      <c r="BR1264" s="82" t="s">
        <v>993</v>
      </c>
      <c r="BS1264" s="6" t="s">
        <v>385</v>
      </c>
      <c r="BT1264" s="6" t="s">
        <v>993</v>
      </c>
      <c r="BU1264" s="6" t="s">
        <v>1036</v>
      </c>
      <c r="BV1264" s="27" t="s">
        <v>1073</v>
      </c>
      <c r="BW1264" s="5" t="s">
        <v>1092</v>
      </c>
      <c r="BX1264" s="5" t="s">
        <v>993</v>
      </c>
      <c r="BY1264" s="5" t="s">
        <v>1192</v>
      </c>
      <c r="BZ1264" s="5" t="s">
        <v>1294</v>
      </c>
      <c r="CA1264" s="5" t="s">
        <v>386</v>
      </c>
      <c r="CB1264" s="5" t="s">
        <v>347</v>
      </c>
      <c r="CC1264" s="6" t="s">
        <v>13136</v>
      </c>
      <c r="CD1264" s="42" t="s">
        <v>7059</v>
      </c>
      <c r="CE1264" s="53">
        <v>3182899405</v>
      </c>
      <c r="CF1264" s="43">
        <v>0</v>
      </c>
      <c r="CG1264" s="7" t="s">
        <v>1794</v>
      </c>
      <c r="CH1264" s="7">
        <v>0</v>
      </c>
      <c r="CI1264" s="7">
        <v>0</v>
      </c>
      <c r="CJ1264" s="88" t="s">
        <v>12852</v>
      </c>
      <c r="CK1264" s="88" t="s">
        <v>9794</v>
      </c>
      <c r="CL1264" s="88" t="s">
        <v>6017</v>
      </c>
      <c r="CM1264" s="313">
        <v>3164497642</v>
      </c>
      <c r="CN1264" s="313" t="s">
        <v>12091</v>
      </c>
      <c r="CO1264" s="313" t="s">
        <v>12092</v>
      </c>
      <c r="CP1264" s="8">
        <v>3187174198</v>
      </c>
      <c r="CQ1264" s="8" t="s">
        <v>6018</v>
      </c>
      <c r="CR1264" s="21"/>
      <c r="CS1264" s="21" t="s">
        <v>6674</v>
      </c>
      <c r="CT1264" s="103" t="s">
        <v>5428</v>
      </c>
      <c r="CU1264" s="20" t="s">
        <v>993</v>
      </c>
      <c r="CV1264" s="262" t="s">
        <v>993</v>
      </c>
      <c r="CW1264" s="11" t="s">
        <v>7188</v>
      </c>
      <c r="CX1264" s="86" t="s">
        <v>993</v>
      </c>
      <c r="CY1264" s="86" t="s">
        <v>12930</v>
      </c>
      <c r="CZ1264" s="86" t="s">
        <v>12413</v>
      </c>
      <c r="DA1264" s="86" t="s">
        <v>86</v>
      </c>
      <c r="DB1264" s="86" t="s">
        <v>12906</v>
      </c>
      <c r="DC1264" s="6" t="s">
        <v>13117</v>
      </c>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row>
    <row r="1265" spans="1:129" ht="20.25" customHeight="1" x14ac:dyDescent="0.25">
      <c r="A1265" s="327"/>
      <c r="B1265" s="83">
        <v>964</v>
      </c>
      <c r="C1265" s="449">
        <v>1587</v>
      </c>
      <c r="D1265" s="113" t="s">
        <v>11491</v>
      </c>
      <c r="E1265" s="253" t="s">
        <v>4896</v>
      </c>
      <c r="F1265" s="256" t="s">
        <v>243</v>
      </c>
      <c r="G1265" s="256" t="s">
        <v>11825</v>
      </c>
      <c r="H1265" s="256" t="s">
        <v>993</v>
      </c>
      <c r="I1265" s="256" t="s">
        <v>3196</v>
      </c>
      <c r="J1265" s="256" t="s">
        <v>7868</v>
      </c>
      <c r="K1265" s="256" t="s">
        <v>12235</v>
      </c>
      <c r="L1265" s="98">
        <v>209</v>
      </c>
      <c r="M1265" s="256" t="s">
        <v>3196</v>
      </c>
      <c r="N1265" s="256" t="s">
        <v>3197</v>
      </c>
      <c r="O1265" s="12" t="s">
        <v>3198</v>
      </c>
      <c r="P1265" s="108" t="s">
        <v>79</v>
      </c>
      <c r="Q1265" s="30" t="s">
        <v>79</v>
      </c>
      <c r="R1265" s="30" t="s">
        <v>6669</v>
      </c>
      <c r="S1265" s="101" t="s">
        <v>6464</v>
      </c>
      <c r="T1265" s="100" t="s">
        <v>6684</v>
      </c>
      <c r="U1265" s="98">
        <v>130200002310</v>
      </c>
      <c r="V1265" s="99" t="s">
        <v>119</v>
      </c>
      <c r="W1265" s="99" t="s">
        <v>83</v>
      </c>
      <c r="X1265" s="101" t="s">
        <v>531</v>
      </c>
      <c r="Y1265" s="101" t="s">
        <v>761</v>
      </c>
      <c r="Z1265" s="99" t="s">
        <v>1179</v>
      </c>
      <c r="AA1265" s="101" t="s">
        <v>103</v>
      </c>
      <c r="AB1265" s="101" t="s">
        <v>1088</v>
      </c>
      <c r="AC1265" s="101" t="s">
        <v>1088</v>
      </c>
      <c r="AD1265" s="26" t="s">
        <v>86</v>
      </c>
      <c r="AE1265" s="13">
        <v>42229</v>
      </c>
      <c r="AF1265" s="13">
        <v>42361</v>
      </c>
      <c r="AG1265" s="4">
        <f t="shared" ca="1" si="19"/>
        <v>4</v>
      </c>
      <c r="AH1265" s="32">
        <v>42356</v>
      </c>
      <c r="AI1265" s="15" t="s">
        <v>338</v>
      </c>
      <c r="AJ1265" s="101" t="s">
        <v>886</v>
      </c>
      <c r="AK1265" s="101" t="s">
        <v>887</v>
      </c>
      <c r="AL1265" s="84" t="s">
        <v>12032</v>
      </c>
      <c r="AM1265" s="84" t="s">
        <v>14952</v>
      </c>
      <c r="AN1265" s="84" t="s">
        <v>12046</v>
      </c>
      <c r="AO1265" s="84" t="s">
        <v>7240</v>
      </c>
      <c r="AP1265" s="80" t="s">
        <v>152</v>
      </c>
      <c r="AQ1265" s="5" t="s">
        <v>9379</v>
      </c>
      <c r="AR1265" s="25" t="s">
        <v>6677</v>
      </c>
      <c r="AS1265" s="101" t="s">
        <v>993</v>
      </c>
      <c r="AT1265" s="101" t="s">
        <v>993</v>
      </c>
      <c r="AU1265" s="99" t="s">
        <v>90</v>
      </c>
      <c r="AV1265" s="99" t="s">
        <v>1090</v>
      </c>
      <c r="AW1265" s="99" t="s">
        <v>96</v>
      </c>
      <c r="AX1265" s="256" t="s">
        <v>130</v>
      </c>
      <c r="AY1265" s="99" t="s">
        <v>79</v>
      </c>
      <c r="AZ1265" s="99" t="s">
        <v>79</v>
      </c>
      <c r="BA1265" s="101" t="s">
        <v>1055</v>
      </c>
      <c r="BB1265" s="18">
        <v>42360</v>
      </c>
      <c r="BC1265" s="6" t="s">
        <v>993</v>
      </c>
      <c r="BD1265" s="17">
        <v>4</v>
      </c>
      <c r="BE1265" s="102" t="s">
        <v>7217</v>
      </c>
      <c r="BF1265" s="16">
        <v>320000000</v>
      </c>
      <c r="BG1265" s="16">
        <v>50000</v>
      </c>
      <c r="BH1265" s="16">
        <v>50000</v>
      </c>
      <c r="BI1265" s="16">
        <v>50000</v>
      </c>
      <c r="BJ1265" s="16">
        <v>20000</v>
      </c>
      <c r="BK1265" s="80" t="s">
        <v>993</v>
      </c>
      <c r="BL1265" s="16" t="s">
        <v>86</v>
      </c>
      <c r="BM1265" s="5" t="s">
        <v>993</v>
      </c>
      <c r="BN1265" s="6" t="s">
        <v>342</v>
      </c>
      <c r="BO1265" s="6" t="s">
        <v>7924</v>
      </c>
      <c r="BP1265" s="6" t="s">
        <v>91</v>
      </c>
      <c r="BQ1265" s="82" t="s">
        <v>993</v>
      </c>
      <c r="BR1265" s="82" t="s">
        <v>993</v>
      </c>
      <c r="BS1265" s="6" t="s">
        <v>385</v>
      </c>
      <c r="BT1265" s="6" t="s">
        <v>993</v>
      </c>
      <c r="BU1265" s="6" t="s">
        <v>1036</v>
      </c>
      <c r="BV1265" s="27" t="s">
        <v>1073</v>
      </c>
      <c r="BW1265" s="5"/>
      <c r="BX1265" s="5"/>
      <c r="BY1265" s="5"/>
      <c r="BZ1265" s="5"/>
      <c r="CA1265" s="5" t="s">
        <v>386</v>
      </c>
      <c r="CB1265" s="5" t="s">
        <v>347</v>
      </c>
      <c r="CC1265" s="6" t="s">
        <v>13136</v>
      </c>
      <c r="CD1265" s="42" t="s">
        <v>7061</v>
      </c>
      <c r="CE1265" s="4">
        <v>3182899379</v>
      </c>
      <c r="CF1265" s="43" t="s">
        <v>6750</v>
      </c>
      <c r="CG1265" s="7" t="s">
        <v>189</v>
      </c>
      <c r="CH1265" s="7">
        <v>0</v>
      </c>
      <c r="CI1265" s="7">
        <v>0</v>
      </c>
      <c r="CJ1265" s="88">
        <v>0</v>
      </c>
      <c r="CK1265" s="88" t="s">
        <v>3200</v>
      </c>
      <c r="CL1265" s="88" t="s">
        <v>3201</v>
      </c>
      <c r="CM1265" s="313" t="s">
        <v>3202</v>
      </c>
      <c r="CN1265" s="313" t="s">
        <v>3203</v>
      </c>
      <c r="CO1265" s="313" t="s">
        <v>3204</v>
      </c>
      <c r="CP1265" s="8" t="s">
        <v>3205</v>
      </c>
      <c r="CQ1265" s="8" t="s">
        <v>3206</v>
      </c>
      <c r="CR1265" s="21"/>
      <c r="CS1265" s="21" t="s">
        <v>8031</v>
      </c>
      <c r="CT1265" s="103" t="s">
        <v>1026</v>
      </c>
      <c r="CU1265" s="20" t="s">
        <v>993</v>
      </c>
      <c r="CV1265" s="262" t="s">
        <v>993</v>
      </c>
      <c r="CW1265" s="11" t="s">
        <v>7735</v>
      </c>
      <c r="CX1265" s="86" t="s">
        <v>993</v>
      </c>
      <c r="CY1265" s="86" t="s">
        <v>12898</v>
      </c>
      <c r="CZ1265" s="86" t="s">
        <v>12899</v>
      </c>
      <c r="DA1265" s="86" t="s">
        <v>130</v>
      </c>
      <c r="DB1265" s="86" t="s">
        <v>12906</v>
      </c>
      <c r="DC1265" s="6" t="s">
        <v>993</v>
      </c>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row>
    <row r="1266" spans="1:129" ht="20.25" customHeight="1" x14ac:dyDescent="0.25">
      <c r="A1266" s="327"/>
      <c r="B1266" s="83">
        <v>1315</v>
      </c>
      <c r="C1266" s="449">
        <v>1588</v>
      </c>
      <c r="D1266" s="113" t="s">
        <v>11492</v>
      </c>
      <c r="E1266" s="253" t="s">
        <v>6671</v>
      </c>
      <c r="F1266" s="256" t="s">
        <v>243</v>
      </c>
      <c r="G1266" s="256" t="s">
        <v>11822</v>
      </c>
      <c r="H1266" s="256" t="s">
        <v>993</v>
      </c>
      <c r="I1266" s="256" t="s">
        <v>4051</v>
      </c>
      <c r="J1266" s="256" t="s">
        <v>7850</v>
      </c>
      <c r="K1266" s="256" t="s">
        <v>12238</v>
      </c>
      <c r="L1266" s="98">
        <v>904</v>
      </c>
      <c r="M1266" s="256" t="s">
        <v>4051</v>
      </c>
      <c r="N1266" s="99" t="s">
        <v>5952</v>
      </c>
      <c r="O1266" s="17" t="s">
        <v>5953</v>
      </c>
      <c r="P1266" s="27" t="s">
        <v>79</v>
      </c>
      <c r="Q1266" s="30" t="s">
        <v>79</v>
      </c>
      <c r="R1266" s="30" t="s">
        <v>6669</v>
      </c>
      <c r="S1266" s="101" t="s">
        <v>6464</v>
      </c>
      <c r="T1266" s="100" t="s">
        <v>6681</v>
      </c>
      <c r="U1266" s="98">
        <v>130200002951</v>
      </c>
      <c r="V1266" s="5" t="s">
        <v>119</v>
      </c>
      <c r="W1266" s="99" t="s">
        <v>83</v>
      </c>
      <c r="X1266" s="101" t="s">
        <v>531</v>
      </c>
      <c r="Y1266" s="101" t="s">
        <v>761</v>
      </c>
      <c r="Z1266" s="99" t="s">
        <v>1179</v>
      </c>
      <c r="AA1266" s="101" t="s">
        <v>103</v>
      </c>
      <c r="AB1266" s="101" t="s">
        <v>1088</v>
      </c>
      <c r="AC1266" s="101" t="s">
        <v>1088</v>
      </c>
      <c r="AD1266" s="99" t="s">
        <v>86</v>
      </c>
      <c r="AE1266" s="13">
        <v>42229</v>
      </c>
      <c r="AF1266" s="13">
        <v>42361</v>
      </c>
      <c r="AG1266" s="4">
        <f t="shared" ca="1" si="19"/>
        <v>4</v>
      </c>
      <c r="AH1266" s="32">
        <v>42355</v>
      </c>
      <c r="AI1266" s="15" t="s">
        <v>338</v>
      </c>
      <c r="AJ1266" s="101" t="s">
        <v>886</v>
      </c>
      <c r="AK1266" s="101" t="s">
        <v>887</v>
      </c>
      <c r="AL1266" s="84" t="s">
        <v>13852</v>
      </c>
      <c r="AM1266" s="84" t="s">
        <v>14834</v>
      </c>
      <c r="AN1266" s="84" t="s">
        <v>12046</v>
      </c>
      <c r="AO1266" s="84" t="s">
        <v>7240</v>
      </c>
      <c r="AP1266" s="16" t="s">
        <v>7020</v>
      </c>
      <c r="AQ1266" s="5" t="s">
        <v>9380</v>
      </c>
      <c r="AR1266" s="25" t="s">
        <v>6672</v>
      </c>
      <c r="AS1266" s="101" t="s">
        <v>993</v>
      </c>
      <c r="AT1266" s="101" t="s">
        <v>993</v>
      </c>
      <c r="AU1266" s="99" t="s">
        <v>107</v>
      </c>
      <c r="AV1266" s="99" t="s">
        <v>1090</v>
      </c>
      <c r="AW1266" s="99" t="s">
        <v>1406</v>
      </c>
      <c r="AX1266" s="256" t="s">
        <v>130</v>
      </c>
      <c r="AY1266" s="99" t="s">
        <v>79</v>
      </c>
      <c r="AZ1266" s="99" t="s">
        <v>79</v>
      </c>
      <c r="BA1266" s="101" t="s">
        <v>1055</v>
      </c>
      <c r="BB1266" s="18">
        <v>42360</v>
      </c>
      <c r="BC1266" s="6" t="s">
        <v>993</v>
      </c>
      <c r="BD1266" s="12">
        <v>4</v>
      </c>
      <c r="BE1266" s="102" t="s">
        <v>7217</v>
      </c>
      <c r="BF1266" s="16">
        <v>320000000</v>
      </c>
      <c r="BG1266" s="16">
        <v>50000</v>
      </c>
      <c r="BH1266" s="16">
        <v>50000</v>
      </c>
      <c r="BI1266" s="16">
        <v>50000</v>
      </c>
      <c r="BJ1266" s="16">
        <v>20000</v>
      </c>
      <c r="BK1266" s="80" t="s">
        <v>993</v>
      </c>
      <c r="BL1266" s="5" t="s">
        <v>86</v>
      </c>
      <c r="BM1266" s="5" t="s">
        <v>993</v>
      </c>
      <c r="BN1266" s="6" t="s">
        <v>342</v>
      </c>
      <c r="BO1266" s="6" t="s">
        <v>13058</v>
      </c>
      <c r="BP1266" s="6" t="s">
        <v>91</v>
      </c>
      <c r="BQ1266" s="82" t="s">
        <v>993</v>
      </c>
      <c r="BR1266" s="82" t="s">
        <v>993</v>
      </c>
      <c r="BS1266" s="6" t="s">
        <v>385</v>
      </c>
      <c r="BT1266" s="6" t="s">
        <v>993</v>
      </c>
      <c r="BU1266" s="6" t="s">
        <v>1036</v>
      </c>
      <c r="BV1266" s="27" t="s">
        <v>993</v>
      </c>
      <c r="BW1266" s="17" t="s">
        <v>422</v>
      </c>
      <c r="BX1266" s="17" t="s">
        <v>5255</v>
      </c>
      <c r="BY1266" s="5" t="s">
        <v>1192</v>
      </c>
      <c r="BZ1266" s="5" t="s">
        <v>1294</v>
      </c>
      <c r="CA1266" s="5" t="s">
        <v>386</v>
      </c>
      <c r="CB1266" s="5" t="s">
        <v>347</v>
      </c>
      <c r="CC1266" s="6" t="s">
        <v>13136</v>
      </c>
      <c r="CD1266" s="42" t="s">
        <v>7061</v>
      </c>
      <c r="CE1266" s="4">
        <v>3182899379</v>
      </c>
      <c r="CF1266" s="43" t="s">
        <v>6750</v>
      </c>
      <c r="CG1266" s="7" t="s">
        <v>189</v>
      </c>
      <c r="CH1266" s="7">
        <v>0</v>
      </c>
      <c r="CI1266" s="7">
        <v>0</v>
      </c>
      <c r="CJ1266" s="88">
        <v>0</v>
      </c>
      <c r="CK1266" s="88" t="s">
        <v>4055</v>
      </c>
      <c r="CL1266" s="88" t="s">
        <v>4056</v>
      </c>
      <c r="CM1266" s="313" t="s">
        <v>5954</v>
      </c>
      <c r="CN1266" s="313" t="s">
        <v>4057</v>
      </c>
      <c r="CO1266" s="313" t="s">
        <v>4058</v>
      </c>
      <c r="CP1266" s="8" t="s">
        <v>4059</v>
      </c>
      <c r="CQ1266" s="8" t="s">
        <v>4060</v>
      </c>
      <c r="CR1266" s="21"/>
      <c r="CS1266" s="21" t="s">
        <v>12895</v>
      </c>
      <c r="CT1266" s="103" t="s">
        <v>6674</v>
      </c>
      <c r="CU1266" s="20" t="s">
        <v>993</v>
      </c>
      <c r="CV1266" s="262" t="s">
        <v>993</v>
      </c>
      <c r="CW1266" s="11" t="s">
        <v>7735</v>
      </c>
      <c r="CX1266" s="86" t="s">
        <v>993</v>
      </c>
      <c r="CY1266" s="86" t="s">
        <v>12898</v>
      </c>
      <c r="CZ1266" s="86" t="s">
        <v>12899</v>
      </c>
      <c r="DA1266" s="86" t="s">
        <v>130</v>
      </c>
      <c r="DB1266" s="86" t="s">
        <v>12906</v>
      </c>
      <c r="DC1266" s="6" t="s">
        <v>13117</v>
      </c>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row>
    <row r="1267" spans="1:129" ht="20.25" customHeight="1" x14ac:dyDescent="0.25">
      <c r="A1267" s="327"/>
      <c r="B1267" s="83">
        <v>1315</v>
      </c>
      <c r="C1267" s="449">
        <v>1589</v>
      </c>
      <c r="D1267" s="113" t="s">
        <v>11493</v>
      </c>
      <c r="E1267" s="253" t="s">
        <v>6671</v>
      </c>
      <c r="F1267" s="256" t="s">
        <v>243</v>
      </c>
      <c r="G1267" s="256" t="s">
        <v>11822</v>
      </c>
      <c r="H1267" s="256" t="s">
        <v>993</v>
      </c>
      <c r="I1267" s="256" t="s">
        <v>4051</v>
      </c>
      <c r="J1267" s="256" t="s">
        <v>7850</v>
      </c>
      <c r="K1267" s="256" t="s">
        <v>12238</v>
      </c>
      <c r="L1267" s="98">
        <v>904</v>
      </c>
      <c r="M1267" s="256" t="s">
        <v>4051</v>
      </c>
      <c r="N1267" s="99" t="s">
        <v>5952</v>
      </c>
      <c r="O1267" s="17" t="s">
        <v>5953</v>
      </c>
      <c r="P1267" s="27" t="s">
        <v>79</v>
      </c>
      <c r="Q1267" s="30" t="s">
        <v>79</v>
      </c>
      <c r="R1267" s="30" t="s">
        <v>6669</v>
      </c>
      <c r="S1267" s="101" t="s">
        <v>6464</v>
      </c>
      <c r="T1267" s="100" t="s">
        <v>6682</v>
      </c>
      <c r="U1267" s="98">
        <v>130200002952</v>
      </c>
      <c r="V1267" s="5" t="s">
        <v>119</v>
      </c>
      <c r="W1267" s="99" t="s">
        <v>83</v>
      </c>
      <c r="X1267" s="101" t="s">
        <v>531</v>
      </c>
      <c r="Y1267" s="101" t="s">
        <v>761</v>
      </c>
      <c r="Z1267" s="99" t="s">
        <v>1179</v>
      </c>
      <c r="AA1267" s="101" t="s">
        <v>103</v>
      </c>
      <c r="AB1267" s="101" t="s">
        <v>1088</v>
      </c>
      <c r="AC1267" s="101" t="s">
        <v>1088</v>
      </c>
      <c r="AD1267" s="99" t="s">
        <v>86</v>
      </c>
      <c r="AE1267" s="13">
        <v>42229</v>
      </c>
      <c r="AF1267" s="13">
        <v>42361</v>
      </c>
      <c r="AG1267" s="4">
        <f t="shared" ca="1" si="19"/>
        <v>4</v>
      </c>
      <c r="AH1267" s="32">
        <v>42355</v>
      </c>
      <c r="AI1267" s="15" t="s">
        <v>338</v>
      </c>
      <c r="AJ1267" s="101" t="s">
        <v>886</v>
      </c>
      <c r="AK1267" s="101" t="s">
        <v>887</v>
      </c>
      <c r="AL1267" s="84" t="s">
        <v>13853</v>
      </c>
      <c r="AM1267" s="84" t="s">
        <v>14834</v>
      </c>
      <c r="AN1267" s="84" t="s">
        <v>12046</v>
      </c>
      <c r="AO1267" s="84" t="s">
        <v>7240</v>
      </c>
      <c r="AP1267" s="16" t="s">
        <v>7020</v>
      </c>
      <c r="AQ1267" s="5" t="s">
        <v>9381</v>
      </c>
      <c r="AR1267" s="25" t="s">
        <v>6673</v>
      </c>
      <c r="AS1267" s="101" t="s">
        <v>993</v>
      </c>
      <c r="AT1267" s="101" t="s">
        <v>993</v>
      </c>
      <c r="AU1267" s="99" t="s">
        <v>107</v>
      </c>
      <c r="AV1267" s="99" t="s">
        <v>1090</v>
      </c>
      <c r="AW1267" s="99" t="s">
        <v>1406</v>
      </c>
      <c r="AX1267" s="256" t="s">
        <v>130</v>
      </c>
      <c r="AY1267" s="99" t="s">
        <v>79</v>
      </c>
      <c r="AZ1267" s="99" t="s">
        <v>79</v>
      </c>
      <c r="BA1267" s="101" t="s">
        <v>1055</v>
      </c>
      <c r="BB1267" s="18">
        <v>42360</v>
      </c>
      <c r="BC1267" s="6" t="s">
        <v>993</v>
      </c>
      <c r="BD1267" s="12">
        <v>4</v>
      </c>
      <c r="BE1267" s="102" t="s">
        <v>7712</v>
      </c>
      <c r="BF1267" s="16">
        <v>320000000</v>
      </c>
      <c r="BG1267" s="16">
        <v>50000</v>
      </c>
      <c r="BH1267" s="16">
        <v>50000</v>
      </c>
      <c r="BI1267" s="16">
        <v>50000</v>
      </c>
      <c r="BJ1267" s="16">
        <v>20000</v>
      </c>
      <c r="BK1267" s="80" t="s">
        <v>993</v>
      </c>
      <c r="BL1267" s="5" t="s">
        <v>86</v>
      </c>
      <c r="BM1267" s="5" t="s">
        <v>993</v>
      </c>
      <c r="BN1267" s="6" t="s">
        <v>342</v>
      </c>
      <c r="BO1267" s="6" t="s">
        <v>13058</v>
      </c>
      <c r="BP1267" s="6" t="s">
        <v>91</v>
      </c>
      <c r="BQ1267" s="82" t="s">
        <v>993</v>
      </c>
      <c r="BR1267" s="82" t="s">
        <v>993</v>
      </c>
      <c r="BS1267" s="6" t="s">
        <v>385</v>
      </c>
      <c r="BT1267" s="6" t="s">
        <v>993</v>
      </c>
      <c r="BU1267" s="6" t="s">
        <v>1036</v>
      </c>
      <c r="BV1267" s="27" t="s">
        <v>993</v>
      </c>
      <c r="BW1267" s="17" t="s">
        <v>422</v>
      </c>
      <c r="BX1267" s="17" t="s">
        <v>5255</v>
      </c>
      <c r="BY1267" s="5" t="s">
        <v>1192</v>
      </c>
      <c r="BZ1267" s="5" t="s">
        <v>1294</v>
      </c>
      <c r="CA1267" s="5" t="s">
        <v>386</v>
      </c>
      <c r="CB1267" s="5" t="s">
        <v>347</v>
      </c>
      <c r="CC1267" s="6" t="s">
        <v>13136</v>
      </c>
      <c r="CD1267" s="42" t="s">
        <v>7061</v>
      </c>
      <c r="CE1267" s="4">
        <v>3182899379</v>
      </c>
      <c r="CF1267" s="43" t="s">
        <v>6750</v>
      </c>
      <c r="CG1267" s="7" t="s">
        <v>189</v>
      </c>
      <c r="CH1267" s="7">
        <v>0</v>
      </c>
      <c r="CI1267" s="7">
        <v>0</v>
      </c>
      <c r="CJ1267" s="88">
        <v>0</v>
      </c>
      <c r="CK1267" s="88" t="s">
        <v>4055</v>
      </c>
      <c r="CL1267" s="88" t="s">
        <v>4056</v>
      </c>
      <c r="CM1267" s="313" t="s">
        <v>5954</v>
      </c>
      <c r="CN1267" s="313" t="s">
        <v>4057</v>
      </c>
      <c r="CO1267" s="313" t="s">
        <v>4058</v>
      </c>
      <c r="CP1267" s="8" t="s">
        <v>4059</v>
      </c>
      <c r="CQ1267" s="8" t="s">
        <v>4060</v>
      </c>
      <c r="CR1267" s="21"/>
      <c r="CS1267" s="21" t="s">
        <v>12895</v>
      </c>
      <c r="CT1267" s="103" t="s">
        <v>6674</v>
      </c>
      <c r="CU1267" s="20" t="s">
        <v>993</v>
      </c>
      <c r="CV1267" s="262" t="s">
        <v>993</v>
      </c>
      <c r="CW1267" s="11" t="s">
        <v>7735</v>
      </c>
      <c r="CX1267" s="86" t="s">
        <v>993</v>
      </c>
      <c r="CY1267" s="86" t="s">
        <v>12898</v>
      </c>
      <c r="CZ1267" s="86" t="s">
        <v>12899</v>
      </c>
      <c r="DA1267" s="86" t="s">
        <v>130</v>
      </c>
      <c r="DB1267" s="86" t="s">
        <v>12906</v>
      </c>
      <c r="DC1267" s="6" t="s">
        <v>13117</v>
      </c>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row>
    <row r="1268" spans="1:129" ht="20.25" customHeight="1" x14ac:dyDescent="0.25">
      <c r="A1268" s="327"/>
      <c r="B1268" s="83">
        <v>1427</v>
      </c>
      <c r="C1268" s="449">
        <v>1590</v>
      </c>
      <c r="D1268" s="113" t="s">
        <v>11505</v>
      </c>
      <c r="E1268" s="253" t="s">
        <v>6737</v>
      </c>
      <c r="F1268" s="256" t="s">
        <v>10679</v>
      </c>
      <c r="G1268" s="256" t="s">
        <v>11833</v>
      </c>
      <c r="H1268" s="256" t="s">
        <v>993</v>
      </c>
      <c r="I1268" s="256" t="s">
        <v>15345</v>
      </c>
      <c r="J1268" s="256" t="s">
        <v>7741</v>
      </c>
      <c r="K1268" s="256" t="s">
        <v>12234</v>
      </c>
      <c r="L1268" s="98">
        <v>85</v>
      </c>
      <c r="M1268" s="256" t="s">
        <v>3739</v>
      </c>
      <c r="N1268" s="256" t="s">
        <v>3740</v>
      </c>
      <c r="O1268" s="12" t="s">
        <v>3741</v>
      </c>
      <c r="P1268" s="27" t="s">
        <v>79</v>
      </c>
      <c r="Q1268" s="30" t="s">
        <v>79</v>
      </c>
      <c r="R1268" s="30" t="s">
        <v>6669</v>
      </c>
      <c r="S1268" s="101" t="s">
        <v>6464</v>
      </c>
      <c r="T1268" s="100" t="s">
        <v>6937</v>
      </c>
      <c r="U1268" s="98">
        <v>130200002300</v>
      </c>
      <c r="V1268" s="99" t="s">
        <v>82</v>
      </c>
      <c r="W1268" s="99" t="s">
        <v>83</v>
      </c>
      <c r="X1268" s="99" t="s">
        <v>84</v>
      </c>
      <c r="Y1268" s="99" t="s">
        <v>10340</v>
      </c>
      <c r="Z1268" s="99" t="s">
        <v>642</v>
      </c>
      <c r="AA1268" s="101" t="s">
        <v>85</v>
      </c>
      <c r="AB1268" s="101" t="s">
        <v>1088</v>
      </c>
      <c r="AC1268" s="101" t="s">
        <v>1088</v>
      </c>
      <c r="AD1268" s="99" t="s">
        <v>86</v>
      </c>
      <c r="AE1268" s="13">
        <v>42229</v>
      </c>
      <c r="AF1268" s="13">
        <v>42390</v>
      </c>
      <c r="AG1268" s="4">
        <f t="shared" ca="1" si="19"/>
        <v>4</v>
      </c>
      <c r="AH1268" s="32">
        <v>42377</v>
      </c>
      <c r="AI1268" s="15" t="s">
        <v>327</v>
      </c>
      <c r="AJ1268" s="101" t="s">
        <v>887</v>
      </c>
      <c r="AK1268" s="101" t="s">
        <v>903</v>
      </c>
      <c r="AL1268" s="84" t="s">
        <v>13859</v>
      </c>
      <c r="AM1268" s="84" t="s">
        <v>14274</v>
      </c>
      <c r="AN1268" s="84" t="s">
        <v>12046</v>
      </c>
      <c r="AO1268" s="84" t="s">
        <v>7240</v>
      </c>
      <c r="AP1268" s="80" t="s">
        <v>152</v>
      </c>
      <c r="AQ1268" s="5" t="s">
        <v>9392</v>
      </c>
      <c r="AR1268" s="25" t="s">
        <v>6738</v>
      </c>
      <c r="AS1268" s="101" t="s">
        <v>993</v>
      </c>
      <c r="AT1268" s="101" t="s">
        <v>993</v>
      </c>
      <c r="AU1268" s="22" t="s">
        <v>90</v>
      </c>
      <c r="AV1268" s="99" t="s">
        <v>906</v>
      </c>
      <c r="AW1268" s="99" t="s">
        <v>96</v>
      </c>
      <c r="AX1268" s="256" t="s">
        <v>130</v>
      </c>
      <c r="AY1268" s="99" t="s">
        <v>79</v>
      </c>
      <c r="AZ1268" s="99" t="s">
        <v>79</v>
      </c>
      <c r="BA1268" s="99" t="s">
        <v>1111</v>
      </c>
      <c r="BB1268" s="18">
        <v>42389</v>
      </c>
      <c r="BC1268" s="6" t="s">
        <v>993</v>
      </c>
      <c r="BD1268" s="12">
        <v>4</v>
      </c>
      <c r="BE1268" s="102" t="s">
        <v>7217</v>
      </c>
      <c r="BF1268" s="16">
        <v>320000000</v>
      </c>
      <c r="BG1268" s="16">
        <v>50000</v>
      </c>
      <c r="BH1268" s="16">
        <v>50000</v>
      </c>
      <c r="BI1268" s="16">
        <v>50000</v>
      </c>
      <c r="BJ1268" s="16">
        <v>20000</v>
      </c>
      <c r="BK1268" s="80" t="s">
        <v>993</v>
      </c>
      <c r="BL1268" s="5" t="s">
        <v>86</v>
      </c>
      <c r="BM1268" s="5" t="s">
        <v>993</v>
      </c>
      <c r="BN1268" s="5" t="s">
        <v>342</v>
      </c>
      <c r="BO1268" s="6" t="s">
        <v>13058</v>
      </c>
      <c r="BP1268" s="6" t="s">
        <v>91</v>
      </c>
      <c r="BQ1268" s="82" t="s">
        <v>993</v>
      </c>
      <c r="BR1268" s="82" t="s">
        <v>993</v>
      </c>
      <c r="BS1268" s="5" t="s">
        <v>1212</v>
      </c>
      <c r="BT1268" s="6" t="s">
        <v>993</v>
      </c>
      <c r="BU1268" s="6" t="s">
        <v>1036</v>
      </c>
      <c r="BV1268" s="27" t="s">
        <v>993</v>
      </c>
      <c r="BW1268" s="5"/>
      <c r="BX1268" s="5"/>
      <c r="BY1268" s="5"/>
      <c r="BZ1268" s="5"/>
      <c r="CA1268" s="5" t="s">
        <v>386</v>
      </c>
      <c r="CB1268" s="5" t="s">
        <v>347</v>
      </c>
      <c r="CC1268" s="6" t="s">
        <v>13136</v>
      </c>
      <c r="CD1268" s="42" t="s">
        <v>7060</v>
      </c>
      <c r="CE1268" s="4">
        <v>3182893993</v>
      </c>
      <c r="CF1268" s="43" t="s">
        <v>6747</v>
      </c>
      <c r="CG1268" s="7" t="s">
        <v>6844</v>
      </c>
      <c r="CH1268" s="7" t="s">
        <v>9557</v>
      </c>
      <c r="CI1268" s="7" t="s">
        <v>12723</v>
      </c>
      <c r="CJ1268" s="88" t="s">
        <v>12724</v>
      </c>
      <c r="CK1268" s="88" t="s">
        <v>3744</v>
      </c>
      <c r="CL1268" s="88" t="s">
        <v>3745</v>
      </c>
      <c r="CM1268" s="313">
        <v>3164812869</v>
      </c>
      <c r="CN1268" s="313" t="s">
        <v>5214</v>
      </c>
      <c r="CO1268" s="313" t="s">
        <v>9710</v>
      </c>
      <c r="CP1268" s="8" t="s">
        <v>3747</v>
      </c>
      <c r="CQ1268" s="79" t="s">
        <v>3748</v>
      </c>
      <c r="CR1268" s="21"/>
      <c r="CS1268" s="21" t="s">
        <v>11979</v>
      </c>
      <c r="CT1268" s="103" t="s">
        <v>1026</v>
      </c>
      <c r="CU1268" s="20" t="s">
        <v>993</v>
      </c>
      <c r="CV1268" s="262" t="s">
        <v>993</v>
      </c>
      <c r="CW1268" s="11" t="s">
        <v>7188</v>
      </c>
      <c r="CX1268" s="86" t="s">
        <v>993</v>
      </c>
      <c r="CY1268" s="86" t="s">
        <v>12898</v>
      </c>
      <c r="CZ1268" s="86" t="s">
        <v>12899</v>
      </c>
      <c r="DA1268" s="86" t="s">
        <v>86</v>
      </c>
      <c r="DB1268" s="86" t="s">
        <v>12906</v>
      </c>
      <c r="DC1268" s="6" t="s">
        <v>13117</v>
      </c>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row>
    <row r="1269" spans="1:129" ht="20.25" customHeight="1" x14ac:dyDescent="0.25">
      <c r="A1269" s="335" t="s">
        <v>15296</v>
      </c>
      <c r="B1269" s="83">
        <v>1436</v>
      </c>
      <c r="C1269" s="449">
        <v>1591</v>
      </c>
      <c r="D1269" s="113" t="s">
        <v>11512</v>
      </c>
      <c r="E1269" s="253" t="s">
        <v>11888</v>
      </c>
      <c r="F1269" s="256" t="s">
        <v>168</v>
      </c>
      <c r="G1269" s="256" t="s">
        <v>11835</v>
      </c>
      <c r="H1269" s="256" t="s">
        <v>993</v>
      </c>
      <c r="I1269" s="256" t="s">
        <v>169</v>
      </c>
      <c r="J1269" s="256" t="s">
        <v>7755</v>
      </c>
      <c r="K1269" s="256" t="s">
        <v>12244</v>
      </c>
      <c r="L1269" s="98">
        <v>813</v>
      </c>
      <c r="M1269" s="256" t="s">
        <v>2510</v>
      </c>
      <c r="N1269" s="99" t="s">
        <v>4115</v>
      </c>
      <c r="O1269" s="12" t="s">
        <v>2512</v>
      </c>
      <c r="P1269" s="27" t="s">
        <v>79</v>
      </c>
      <c r="Q1269" s="30" t="s">
        <v>79</v>
      </c>
      <c r="R1269" s="30" t="s">
        <v>6669</v>
      </c>
      <c r="S1269" s="101" t="s">
        <v>6464</v>
      </c>
      <c r="T1269" s="100" t="s">
        <v>6917</v>
      </c>
      <c r="U1269" s="98">
        <v>130200002318</v>
      </c>
      <c r="V1269" s="99" t="s">
        <v>82</v>
      </c>
      <c r="W1269" s="99" t="s">
        <v>83</v>
      </c>
      <c r="X1269" s="99" t="s">
        <v>3216</v>
      </c>
      <c r="Y1269" s="99" t="s">
        <v>10339</v>
      </c>
      <c r="Z1269" s="99" t="s">
        <v>1220</v>
      </c>
      <c r="AA1269" s="101" t="s">
        <v>85</v>
      </c>
      <c r="AB1269" s="101" t="s">
        <v>1087</v>
      </c>
      <c r="AC1269" s="101" t="s">
        <v>1087</v>
      </c>
      <c r="AD1269" s="99" t="s">
        <v>86</v>
      </c>
      <c r="AE1269" s="13">
        <v>42229</v>
      </c>
      <c r="AF1269" s="13">
        <v>42479</v>
      </c>
      <c r="AG1269" s="4">
        <f t="shared" ca="1" si="19"/>
        <v>4</v>
      </c>
      <c r="AH1269" s="32">
        <v>42445</v>
      </c>
      <c r="AI1269" s="15" t="s">
        <v>327</v>
      </c>
      <c r="AJ1269" s="101" t="s">
        <v>902</v>
      </c>
      <c r="AK1269" s="101"/>
      <c r="AL1269" s="84" t="s">
        <v>12480</v>
      </c>
      <c r="AM1269" s="84" t="s">
        <v>14960</v>
      </c>
      <c r="AN1269" s="84" t="s">
        <v>12046</v>
      </c>
      <c r="AO1269" s="84" t="s">
        <v>7240</v>
      </c>
      <c r="AP1269" s="16" t="s">
        <v>7020</v>
      </c>
      <c r="AQ1269" s="5" t="s">
        <v>9399</v>
      </c>
      <c r="AR1269" s="25" t="s">
        <v>6902</v>
      </c>
      <c r="AS1269" s="101" t="s">
        <v>993</v>
      </c>
      <c r="AT1269" s="101" t="s">
        <v>993</v>
      </c>
      <c r="AU1269" s="101" t="s">
        <v>90</v>
      </c>
      <c r="AV1269" s="99" t="s">
        <v>906</v>
      </c>
      <c r="AW1269" s="99" t="s">
        <v>169</v>
      </c>
      <c r="AX1269" s="256" t="s">
        <v>130</v>
      </c>
      <c r="AY1269" s="99" t="s">
        <v>79</v>
      </c>
      <c r="AZ1269" s="99" t="s">
        <v>79</v>
      </c>
      <c r="BA1269" s="99" t="s">
        <v>7240</v>
      </c>
      <c r="BB1269" s="18">
        <v>42475</v>
      </c>
      <c r="BC1269" s="6" t="s">
        <v>993</v>
      </c>
      <c r="BD1269" s="12">
        <v>4</v>
      </c>
      <c r="BE1269" s="102" t="s">
        <v>7217</v>
      </c>
      <c r="BF1269" s="16">
        <v>320000000</v>
      </c>
      <c r="BG1269" s="16">
        <v>50000</v>
      </c>
      <c r="BH1269" s="16">
        <v>50000</v>
      </c>
      <c r="BI1269" s="16">
        <v>50000</v>
      </c>
      <c r="BJ1269" s="16">
        <v>20000</v>
      </c>
      <c r="BK1269" s="80" t="s">
        <v>993</v>
      </c>
      <c r="BL1269" s="5" t="s">
        <v>86</v>
      </c>
      <c r="BM1269" s="5" t="s">
        <v>993</v>
      </c>
      <c r="BN1269" s="5" t="s">
        <v>342</v>
      </c>
      <c r="BO1269" s="6" t="s">
        <v>13058</v>
      </c>
      <c r="BP1269" s="6" t="s">
        <v>91</v>
      </c>
      <c r="BQ1269" s="82" t="s">
        <v>993</v>
      </c>
      <c r="BR1269" s="82" t="s">
        <v>993</v>
      </c>
      <c r="BS1269" s="6" t="s">
        <v>385</v>
      </c>
      <c r="BT1269" s="6" t="s">
        <v>993</v>
      </c>
      <c r="BU1269" s="6" t="s">
        <v>1036</v>
      </c>
      <c r="BV1269" s="27" t="s">
        <v>993</v>
      </c>
      <c r="BW1269" s="5"/>
      <c r="BX1269" s="5"/>
      <c r="BY1269" s="5" t="s">
        <v>1192</v>
      </c>
      <c r="BZ1269" s="5" t="s">
        <v>1294</v>
      </c>
      <c r="CA1269" s="5" t="s">
        <v>386</v>
      </c>
      <c r="CB1269" s="5" t="s">
        <v>347</v>
      </c>
      <c r="CC1269" s="6" t="s">
        <v>13136</v>
      </c>
      <c r="CD1269" s="42" t="s">
        <v>7059</v>
      </c>
      <c r="CE1269" s="4">
        <v>3182899443</v>
      </c>
      <c r="CF1269" s="43" t="s">
        <v>6748</v>
      </c>
      <c r="CG1269" s="7" t="s">
        <v>350</v>
      </c>
      <c r="CH1269" s="7" t="s">
        <v>6903</v>
      </c>
      <c r="CI1269" s="7" t="s">
        <v>6904</v>
      </c>
      <c r="CJ1269" s="88" t="s">
        <v>6905</v>
      </c>
      <c r="CK1269" s="88" t="s">
        <v>9767</v>
      </c>
      <c r="CL1269" s="88" t="s">
        <v>2514</v>
      </c>
      <c r="CM1269" s="313" t="s">
        <v>2515</v>
      </c>
      <c r="CN1269" s="313" t="s">
        <v>9660</v>
      </c>
      <c r="CO1269" s="313" t="s">
        <v>8112</v>
      </c>
      <c r="CP1269" s="8" t="s">
        <v>2518</v>
      </c>
      <c r="CQ1269" s="8" t="s">
        <v>2519</v>
      </c>
      <c r="CR1269" s="21"/>
      <c r="CS1269" s="452" t="s">
        <v>15337</v>
      </c>
      <c r="CT1269" s="103" t="s">
        <v>5922</v>
      </c>
      <c r="CU1269" s="20" t="s">
        <v>993</v>
      </c>
      <c r="CV1269" s="262" t="s">
        <v>12671</v>
      </c>
      <c r="CW1269" s="11" t="s">
        <v>7732</v>
      </c>
      <c r="CX1269" s="86">
        <v>43355</v>
      </c>
      <c r="CY1269" s="86" t="s">
        <v>12898</v>
      </c>
      <c r="CZ1269" s="86" t="s">
        <v>12899</v>
      </c>
      <c r="DA1269" s="86" t="s">
        <v>130</v>
      </c>
      <c r="DB1269" s="86" t="s">
        <v>12906</v>
      </c>
      <c r="DC1269" s="6" t="s">
        <v>13117</v>
      </c>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row>
    <row r="1270" spans="1:129" ht="20.25" customHeight="1" x14ac:dyDescent="0.25">
      <c r="A1270" s="327"/>
      <c r="B1270" s="83">
        <v>247</v>
      </c>
      <c r="C1270" s="449">
        <v>1592</v>
      </c>
      <c r="D1270" s="113" t="s">
        <v>11503</v>
      </c>
      <c r="E1270" s="253" t="s">
        <v>4207</v>
      </c>
      <c r="F1270" s="256" t="s">
        <v>10679</v>
      </c>
      <c r="G1270" s="256" t="s">
        <v>11821</v>
      </c>
      <c r="H1270" s="256" t="s">
        <v>993</v>
      </c>
      <c r="I1270" s="256" t="s">
        <v>15345</v>
      </c>
      <c r="J1270" s="256" t="s">
        <v>7741</v>
      </c>
      <c r="K1270" s="256" t="s">
        <v>12234</v>
      </c>
      <c r="L1270" s="98">
        <v>157</v>
      </c>
      <c r="M1270" s="256" t="s">
        <v>4206</v>
      </c>
      <c r="N1270" s="256" t="s">
        <v>4207</v>
      </c>
      <c r="O1270" s="12" t="s">
        <v>4208</v>
      </c>
      <c r="P1270" s="99" t="s">
        <v>79</v>
      </c>
      <c r="Q1270" s="30" t="s">
        <v>79</v>
      </c>
      <c r="R1270" s="30" t="s">
        <v>6669</v>
      </c>
      <c r="S1270" s="101" t="s">
        <v>6464</v>
      </c>
      <c r="T1270" s="100" t="s">
        <v>6726</v>
      </c>
      <c r="U1270" s="98">
        <v>130200002317</v>
      </c>
      <c r="V1270" s="99" t="s">
        <v>82</v>
      </c>
      <c r="W1270" s="99" t="s">
        <v>83</v>
      </c>
      <c r="X1270" s="99" t="s">
        <v>84</v>
      </c>
      <c r="Y1270" s="101" t="s">
        <v>761</v>
      </c>
      <c r="Z1270" s="99" t="s">
        <v>642</v>
      </c>
      <c r="AA1270" s="101" t="s">
        <v>85</v>
      </c>
      <c r="AB1270" s="101" t="s">
        <v>1088</v>
      </c>
      <c r="AC1270" s="101" t="s">
        <v>1088</v>
      </c>
      <c r="AD1270" s="99" t="s">
        <v>86</v>
      </c>
      <c r="AE1270" s="13">
        <v>42229</v>
      </c>
      <c r="AF1270" s="13">
        <v>42369</v>
      </c>
      <c r="AG1270" s="4">
        <f t="shared" ca="1" si="19"/>
        <v>4</v>
      </c>
      <c r="AH1270" s="32">
        <v>42366</v>
      </c>
      <c r="AI1270" s="15" t="s">
        <v>327</v>
      </c>
      <c r="AJ1270" s="101" t="s">
        <v>886</v>
      </c>
      <c r="AK1270" s="101" t="s">
        <v>886</v>
      </c>
      <c r="AL1270" s="84" t="s">
        <v>13857</v>
      </c>
      <c r="AM1270" s="84" t="s">
        <v>14956</v>
      </c>
      <c r="AN1270" s="84" t="s">
        <v>12046</v>
      </c>
      <c r="AO1270" s="84" t="s">
        <v>7239</v>
      </c>
      <c r="AP1270" s="80" t="s">
        <v>152</v>
      </c>
      <c r="AQ1270" s="5" t="s">
        <v>9390</v>
      </c>
      <c r="AR1270" s="25" t="s">
        <v>6725</v>
      </c>
      <c r="AS1270" s="101" t="s">
        <v>993</v>
      </c>
      <c r="AT1270" s="101" t="s">
        <v>993</v>
      </c>
      <c r="AU1270" s="99" t="s">
        <v>90</v>
      </c>
      <c r="AV1270" s="99" t="s">
        <v>906</v>
      </c>
      <c r="AW1270" s="99" t="s">
        <v>96</v>
      </c>
      <c r="AX1270" s="256" t="s">
        <v>130</v>
      </c>
      <c r="AY1270" s="99" t="s">
        <v>79</v>
      </c>
      <c r="AZ1270" s="99" t="s">
        <v>79</v>
      </c>
      <c r="BA1270" s="101" t="s">
        <v>1055</v>
      </c>
      <c r="BB1270" s="18">
        <v>42368</v>
      </c>
      <c r="BC1270" s="6" t="s">
        <v>993</v>
      </c>
      <c r="BD1270" s="12">
        <v>4</v>
      </c>
      <c r="BE1270" s="102" t="s">
        <v>7217</v>
      </c>
      <c r="BF1270" s="16">
        <v>320000000</v>
      </c>
      <c r="BG1270" s="16">
        <v>50000</v>
      </c>
      <c r="BH1270" s="16">
        <v>50000</v>
      </c>
      <c r="BI1270" s="16">
        <v>50000</v>
      </c>
      <c r="BJ1270" s="16">
        <v>20000</v>
      </c>
      <c r="BK1270" s="80" t="s">
        <v>993</v>
      </c>
      <c r="BL1270" s="17" t="s">
        <v>86</v>
      </c>
      <c r="BM1270" s="5" t="s">
        <v>993</v>
      </c>
      <c r="BN1270" s="5" t="s">
        <v>342</v>
      </c>
      <c r="BO1270" s="6" t="s">
        <v>13058</v>
      </c>
      <c r="BP1270" s="6" t="s">
        <v>91</v>
      </c>
      <c r="BQ1270" s="82" t="s">
        <v>993</v>
      </c>
      <c r="BR1270" s="82" t="s">
        <v>993</v>
      </c>
      <c r="BS1270" s="5" t="s">
        <v>1212</v>
      </c>
      <c r="BT1270" s="6" t="s">
        <v>993</v>
      </c>
      <c r="BU1270" s="6" t="s">
        <v>1036</v>
      </c>
      <c r="BV1270" s="27" t="s">
        <v>1073</v>
      </c>
      <c r="BW1270" s="5"/>
      <c r="BX1270" s="5"/>
      <c r="BY1270" s="5"/>
      <c r="BZ1270" s="5"/>
      <c r="CA1270" s="5" t="s">
        <v>386</v>
      </c>
      <c r="CB1270" s="5" t="s">
        <v>347</v>
      </c>
      <c r="CC1270" s="6" t="s">
        <v>13136</v>
      </c>
      <c r="CD1270" s="42" t="s">
        <v>7060</v>
      </c>
      <c r="CE1270" s="4">
        <v>3182893993</v>
      </c>
      <c r="CF1270" s="43" t="s">
        <v>6747</v>
      </c>
      <c r="CG1270" s="7" t="s">
        <v>7035</v>
      </c>
      <c r="CH1270" s="7" t="s">
        <v>11784</v>
      </c>
      <c r="CI1270" s="7">
        <v>3208350128</v>
      </c>
      <c r="CJ1270" s="88" t="s">
        <v>13017</v>
      </c>
      <c r="CK1270" s="88" t="s">
        <v>4210</v>
      </c>
      <c r="CL1270" s="88" t="s">
        <v>4211</v>
      </c>
      <c r="CM1270" s="313">
        <v>3175051662</v>
      </c>
      <c r="CN1270" s="313" t="s">
        <v>4212</v>
      </c>
      <c r="CO1270" s="313" t="s">
        <v>4213</v>
      </c>
      <c r="CP1270" s="8">
        <v>3174019728</v>
      </c>
      <c r="CQ1270" s="8" t="s">
        <v>4214</v>
      </c>
      <c r="CR1270" s="21" t="s">
        <v>4215</v>
      </c>
      <c r="CS1270" s="21" t="s">
        <v>11922</v>
      </c>
      <c r="CT1270" s="103" t="s">
        <v>1026</v>
      </c>
      <c r="CU1270" s="20" t="s">
        <v>12422</v>
      </c>
      <c r="CV1270" s="262" t="s">
        <v>8140</v>
      </c>
      <c r="CW1270" s="11" t="s">
        <v>2709</v>
      </c>
      <c r="CX1270" s="86">
        <v>43354</v>
      </c>
      <c r="CY1270" s="86" t="s">
        <v>12898</v>
      </c>
      <c r="CZ1270" s="86" t="s">
        <v>12899</v>
      </c>
      <c r="DA1270" s="86" t="s">
        <v>130</v>
      </c>
      <c r="DB1270" s="86" t="s">
        <v>12422</v>
      </c>
      <c r="DC1270" s="6" t="s">
        <v>13117</v>
      </c>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row>
    <row r="1271" spans="1:129" ht="20.25" customHeight="1" x14ac:dyDescent="0.25">
      <c r="A1271" s="327"/>
      <c r="B1271" s="83">
        <v>378</v>
      </c>
      <c r="C1271" s="449">
        <v>1593</v>
      </c>
      <c r="D1271" s="113" t="s">
        <v>11504</v>
      </c>
      <c r="E1271" s="253" t="s">
        <v>6728</v>
      </c>
      <c r="F1271" s="256" t="s">
        <v>10679</v>
      </c>
      <c r="G1271" s="256" t="s">
        <v>11833</v>
      </c>
      <c r="H1271" s="256" t="s">
        <v>993</v>
      </c>
      <c r="I1271" s="256" t="s">
        <v>15345</v>
      </c>
      <c r="J1271" s="256" t="s">
        <v>7741</v>
      </c>
      <c r="K1271" s="256" t="s">
        <v>12234</v>
      </c>
      <c r="L1271" s="98">
        <v>70</v>
      </c>
      <c r="M1271" s="256" t="s">
        <v>624</v>
      </c>
      <c r="N1271" s="256" t="s">
        <v>625</v>
      </c>
      <c r="O1271" s="12" t="s">
        <v>3735</v>
      </c>
      <c r="P1271" s="27" t="s">
        <v>79</v>
      </c>
      <c r="Q1271" s="30" t="s">
        <v>79</v>
      </c>
      <c r="R1271" s="30" t="s">
        <v>6669</v>
      </c>
      <c r="S1271" s="101" t="s">
        <v>6464</v>
      </c>
      <c r="T1271" s="100" t="s">
        <v>6734</v>
      </c>
      <c r="U1271" s="98">
        <v>130200002319</v>
      </c>
      <c r="V1271" s="99" t="s">
        <v>82</v>
      </c>
      <c r="W1271" s="99" t="s">
        <v>83</v>
      </c>
      <c r="X1271" s="99" t="s">
        <v>6760</v>
      </c>
      <c r="Y1271" s="101" t="s">
        <v>761</v>
      </c>
      <c r="Z1271" s="99" t="s">
        <v>642</v>
      </c>
      <c r="AA1271" s="101" t="s">
        <v>103</v>
      </c>
      <c r="AB1271" s="101" t="s">
        <v>1088</v>
      </c>
      <c r="AC1271" s="101" t="s">
        <v>1088</v>
      </c>
      <c r="AD1271" s="99" t="s">
        <v>86</v>
      </c>
      <c r="AE1271" s="13">
        <v>42229</v>
      </c>
      <c r="AF1271" s="13">
        <v>42376</v>
      </c>
      <c r="AG1271" s="4">
        <f t="shared" ca="1" si="19"/>
        <v>4</v>
      </c>
      <c r="AH1271" s="32">
        <v>42366</v>
      </c>
      <c r="AI1271" s="15" t="s">
        <v>338</v>
      </c>
      <c r="AJ1271" s="101" t="s">
        <v>887</v>
      </c>
      <c r="AK1271" s="101" t="s">
        <v>887</v>
      </c>
      <c r="AL1271" s="84" t="s">
        <v>13858</v>
      </c>
      <c r="AM1271" s="84" t="s">
        <v>14601</v>
      </c>
      <c r="AN1271" s="84" t="s">
        <v>12046</v>
      </c>
      <c r="AO1271" s="84" t="s">
        <v>7240</v>
      </c>
      <c r="AP1271" s="80" t="s">
        <v>152</v>
      </c>
      <c r="AQ1271" s="5" t="s">
        <v>9391</v>
      </c>
      <c r="AR1271" s="25" t="s">
        <v>6733</v>
      </c>
      <c r="AS1271" s="101" t="s">
        <v>993</v>
      </c>
      <c r="AT1271" s="101" t="s">
        <v>993</v>
      </c>
      <c r="AU1271" s="99" t="s">
        <v>90</v>
      </c>
      <c r="AV1271" s="99" t="s">
        <v>906</v>
      </c>
      <c r="AW1271" s="99" t="s">
        <v>96</v>
      </c>
      <c r="AX1271" s="256" t="s">
        <v>130</v>
      </c>
      <c r="AY1271" s="99" t="s">
        <v>79</v>
      </c>
      <c r="AZ1271" s="99" t="s">
        <v>79</v>
      </c>
      <c r="BA1271" s="99" t="s">
        <v>10678</v>
      </c>
      <c r="BB1271" s="18">
        <v>42376</v>
      </c>
      <c r="BC1271" s="6" t="s">
        <v>993</v>
      </c>
      <c r="BD1271" s="12">
        <v>4</v>
      </c>
      <c r="BE1271" s="102" t="s">
        <v>7217</v>
      </c>
      <c r="BF1271" s="16">
        <v>320000000</v>
      </c>
      <c r="BG1271" s="16">
        <v>50000</v>
      </c>
      <c r="BH1271" s="16">
        <v>50000</v>
      </c>
      <c r="BI1271" s="16">
        <v>50000</v>
      </c>
      <c r="BJ1271" s="16">
        <v>20000</v>
      </c>
      <c r="BK1271" s="80" t="s">
        <v>993</v>
      </c>
      <c r="BL1271" s="5" t="s">
        <v>86</v>
      </c>
      <c r="BM1271" s="5" t="s">
        <v>993</v>
      </c>
      <c r="BN1271" s="5" t="s">
        <v>342</v>
      </c>
      <c r="BO1271" s="6" t="s">
        <v>13058</v>
      </c>
      <c r="BP1271" s="6" t="s">
        <v>91</v>
      </c>
      <c r="BQ1271" s="82" t="s">
        <v>993</v>
      </c>
      <c r="BR1271" s="82" t="s">
        <v>993</v>
      </c>
      <c r="BS1271" s="5" t="s">
        <v>1212</v>
      </c>
      <c r="BT1271" s="6" t="s">
        <v>993</v>
      </c>
      <c r="BU1271" s="6" t="s">
        <v>1036</v>
      </c>
      <c r="BV1271" s="27" t="s">
        <v>1073</v>
      </c>
      <c r="BW1271" s="5" t="s">
        <v>1092</v>
      </c>
      <c r="BX1271" s="5"/>
      <c r="BY1271" s="5"/>
      <c r="BZ1271" s="5"/>
      <c r="CA1271" s="5" t="s">
        <v>386</v>
      </c>
      <c r="CB1271" s="5" t="s">
        <v>347</v>
      </c>
      <c r="CC1271" s="6" t="s">
        <v>13136</v>
      </c>
      <c r="CD1271" s="42" t="s">
        <v>7060</v>
      </c>
      <c r="CE1271" s="4">
        <v>3182893993</v>
      </c>
      <c r="CF1271" s="43" t="s">
        <v>6747</v>
      </c>
      <c r="CG1271" s="7" t="s">
        <v>350</v>
      </c>
      <c r="CH1271" s="7" t="s">
        <v>10049</v>
      </c>
      <c r="CI1271" s="7" t="s">
        <v>10041</v>
      </c>
      <c r="CJ1271" s="88" t="s">
        <v>12764</v>
      </c>
      <c r="CK1271" s="88" t="s">
        <v>6707</v>
      </c>
      <c r="CL1271" s="88" t="s">
        <v>1633</v>
      </c>
      <c r="CM1271" s="313">
        <v>3174014478</v>
      </c>
      <c r="CN1271" s="313" t="s">
        <v>632</v>
      </c>
      <c r="CO1271" s="313" t="s">
        <v>3737</v>
      </c>
      <c r="CP1271" s="8">
        <v>3174389988</v>
      </c>
      <c r="CQ1271" s="8" t="s">
        <v>633</v>
      </c>
      <c r="CR1271" s="21"/>
      <c r="CS1271" s="21" t="s">
        <v>6674</v>
      </c>
      <c r="CT1271" s="21" t="s">
        <v>12567</v>
      </c>
      <c r="CU1271" s="20" t="s">
        <v>385</v>
      </c>
      <c r="CV1271" s="20" t="s">
        <v>10050</v>
      </c>
      <c r="CW1271" s="11" t="s">
        <v>7188</v>
      </c>
      <c r="CX1271" s="86" t="s">
        <v>993</v>
      </c>
      <c r="CY1271" s="86" t="s">
        <v>12898</v>
      </c>
      <c r="CZ1271" s="86" t="s">
        <v>12899</v>
      </c>
      <c r="DA1271" s="86" t="s">
        <v>86</v>
      </c>
      <c r="DB1271" s="86" t="s">
        <v>385</v>
      </c>
      <c r="DC1271" s="6" t="s">
        <v>13117</v>
      </c>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row>
    <row r="1272" spans="1:129" ht="20.25" customHeight="1" x14ac:dyDescent="0.25">
      <c r="A1272" s="327"/>
      <c r="B1272" s="83">
        <v>135</v>
      </c>
      <c r="C1272" s="449">
        <v>1594</v>
      </c>
      <c r="D1272" s="113" t="s">
        <v>11514</v>
      </c>
      <c r="E1272" s="253" t="s">
        <v>6952</v>
      </c>
      <c r="F1272" s="256" t="s">
        <v>114</v>
      </c>
      <c r="G1272" s="256" t="s">
        <v>11830</v>
      </c>
      <c r="H1272" s="256" t="s">
        <v>993</v>
      </c>
      <c r="I1272" s="256" t="s">
        <v>5914</v>
      </c>
      <c r="J1272" s="256" t="s">
        <v>7858</v>
      </c>
      <c r="K1272" s="256" t="s">
        <v>12242</v>
      </c>
      <c r="L1272" s="98">
        <v>111</v>
      </c>
      <c r="M1272" s="14" t="s">
        <v>4313</v>
      </c>
      <c r="N1272" s="99" t="s">
        <v>4314</v>
      </c>
      <c r="O1272" s="12">
        <v>3646047</v>
      </c>
      <c r="P1272" s="27" t="s">
        <v>79</v>
      </c>
      <c r="Q1272" s="30" t="s">
        <v>79</v>
      </c>
      <c r="R1272" s="30" t="s">
        <v>6669</v>
      </c>
      <c r="S1272" s="101" t="s">
        <v>6464</v>
      </c>
      <c r="T1272" s="100" t="s">
        <v>7136</v>
      </c>
      <c r="U1272" s="98">
        <v>130200002329</v>
      </c>
      <c r="V1272" s="99" t="s">
        <v>119</v>
      </c>
      <c r="W1272" s="99" t="s">
        <v>83</v>
      </c>
      <c r="X1272" s="99" t="s">
        <v>84</v>
      </c>
      <c r="Y1272" s="101" t="s">
        <v>761</v>
      </c>
      <c r="Z1272" s="99" t="s">
        <v>642</v>
      </c>
      <c r="AA1272" s="101" t="s">
        <v>85</v>
      </c>
      <c r="AB1272" s="101" t="s">
        <v>1088</v>
      </c>
      <c r="AC1272" s="125" t="s">
        <v>1088</v>
      </c>
      <c r="AD1272" s="99" t="s">
        <v>86</v>
      </c>
      <c r="AE1272" s="13">
        <v>42229</v>
      </c>
      <c r="AF1272" s="13">
        <v>42495</v>
      </c>
      <c r="AG1272" s="4">
        <f t="shared" ca="1" si="19"/>
        <v>4</v>
      </c>
      <c r="AH1272" s="32">
        <v>42478</v>
      </c>
      <c r="AI1272" s="15" t="s">
        <v>327</v>
      </c>
      <c r="AJ1272" s="101" t="s">
        <v>886</v>
      </c>
      <c r="AK1272" s="101" t="s">
        <v>903</v>
      </c>
      <c r="AL1272" s="84" t="s">
        <v>12213</v>
      </c>
      <c r="AM1272" s="84" t="s">
        <v>14961</v>
      </c>
      <c r="AN1272" s="84" t="s">
        <v>12046</v>
      </c>
      <c r="AO1272" s="84" t="s">
        <v>7239</v>
      </c>
      <c r="AP1272" s="80" t="s">
        <v>152</v>
      </c>
      <c r="AQ1272" s="5" t="s">
        <v>9401</v>
      </c>
      <c r="AR1272" s="25" t="s">
        <v>6953</v>
      </c>
      <c r="AS1272" s="101" t="s">
        <v>993</v>
      </c>
      <c r="AT1272" s="101" t="s">
        <v>993</v>
      </c>
      <c r="AU1272" s="99" t="s">
        <v>90</v>
      </c>
      <c r="AV1272" s="99" t="s">
        <v>906</v>
      </c>
      <c r="AW1272" s="99" t="s">
        <v>659</v>
      </c>
      <c r="AX1272" s="256" t="s">
        <v>130</v>
      </c>
      <c r="AY1272" s="99" t="s">
        <v>79</v>
      </c>
      <c r="AZ1272" s="99" t="s">
        <v>79</v>
      </c>
      <c r="BA1272" s="99" t="s">
        <v>1111</v>
      </c>
      <c r="BB1272" s="18">
        <v>42494</v>
      </c>
      <c r="BC1272" s="6" t="s">
        <v>993</v>
      </c>
      <c r="BD1272" s="12">
        <v>4</v>
      </c>
      <c r="BE1272" s="102" t="s">
        <v>7217</v>
      </c>
      <c r="BF1272" s="16">
        <v>320000000</v>
      </c>
      <c r="BG1272" s="16">
        <v>50000</v>
      </c>
      <c r="BH1272" s="16">
        <v>50000</v>
      </c>
      <c r="BI1272" s="16">
        <v>50000</v>
      </c>
      <c r="BJ1272" s="16">
        <v>20000</v>
      </c>
      <c r="BK1272" s="80" t="s">
        <v>993</v>
      </c>
      <c r="BL1272" s="5" t="s">
        <v>86</v>
      </c>
      <c r="BM1272" s="5" t="s">
        <v>993</v>
      </c>
      <c r="BN1272" s="5" t="s">
        <v>342</v>
      </c>
      <c r="BO1272" s="6" t="s">
        <v>13058</v>
      </c>
      <c r="BP1272" s="6" t="s">
        <v>91</v>
      </c>
      <c r="BQ1272" s="82" t="s">
        <v>993</v>
      </c>
      <c r="BR1272" s="82" t="s">
        <v>993</v>
      </c>
      <c r="BS1272" s="6" t="s">
        <v>385</v>
      </c>
      <c r="BT1272" s="6" t="s">
        <v>993</v>
      </c>
      <c r="BU1272" s="6" t="s">
        <v>1036</v>
      </c>
      <c r="BV1272" s="27"/>
      <c r="BW1272" s="5"/>
      <c r="BX1272" s="5"/>
      <c r="BY1272" s="5" t="s">
        <v>1192</v>
      </c>
      <c r="BZ1272" s="5" t="s">
        <v>1294</v>
      </c>
      <c r="CA1272" s="5" t="s">
        <v>386</v>
      </c>
      <c r="CB1272" s="5" t="s">
        <v>347</v>
      </c>
      <c r="CC1272" s="6" t="s">
        <v>13136</v>
      </c>
      <c r="CD1272" s="42" t="s">
        <v>7062</v>
      </c>
      <c r="CE1272" s="4">
        <v>3187072331</v>
      </c>
      <c r="CF1272" s="43" t="s">
        <v>6749</v>
      </c>
      <c r="CG1272" s="7" t="s">
        <v>350</v>
      </c>
      <c r="CH1272" s="7" t="s">
        <v>7015</v>
      </c>
      <c r="CI1272" s="7">
        <v>3176386040</v>
      </c>
      <c r="CJ1272" s="88" t="s">
        <v>12784</v>
      </c>
      <c r="CK1272" s="88" t="s">
        <v>4316</v>
      </c>
      <c r="CL1272" s="88" t="s">
        <v>4317</v>
      </c>
      <c r="CM1272" s="313">
        <v>3174292905</v>
      </c>
      <c r="CN1272" s="313" t="s">
        <v>4318</v>
      </c>
      <c r="CO1272" s="313" t="s">
        <v>4319</v>
      </c>
      <c r="CP1272" s="8">
        <v>3167403728</v>
      </c>
      <c r="CQ1272" s="8" t="s">
        <v>4320</v>
      </c>
      <c r="CR1272" s="21"/>
      <c r="CS1272" s="21" t="s">
        <v>6674</v>
      </c>
      <c r="CT1272" s="103" t="s">
        <v>6996</v>
      </c>
      <c r="CU1272" s="20" t="s">
        <v>12425</v>
      </c>
      <c r="CV1272" s="262" t="s">
        <v>7014</v>
      </c>
      <c r="CW1272" s="11" t="s">
        <v>7188</v>
      </c>
      <c r="CX1272" s="86" t="s">
        <v>993</v>
      </c>
      <c r="CY1272" s="86" t="s">
        <v>12900</v>
      </c>
      <c r="CZ1272" s="86" t="s">
        <v>12956</v>
      </c>
      <c r="DA1272" s="86" t="s">
        <v>86</v>
      </c>
      <c r="DB1272" s="86" t="s">
        <v>12425</v>
      </c>
      <c r="DC1272" s="6" t="s">
        <v>13117</v>
      </c>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row>
    <row r="1273" spans="1:129" ht="20.25" customHeight="1" x14ac:dyDescent="0.25">
      <c r="A1273" s="327"/>
      <c r="B1273" s="83">
        <v>1463</v>
      </c>
      <c r="C1273" s="449">
        <v>1597</v>
      </c>
      <c r="D1273" s="113" t="s">
        <v>11547</v>
      </c>
      <c r="E1273" s="253" t="s">
        <v>7287</v>
      </c>
      <c r="F1273" s="256" t="s">
        <v>243</v>
      </c>
      <c r="G1273" s="256" t="s">
        <v>11824</v>
      </c>
      <c r="H1273" s="255" t="s">
        <v>993</v>
      </c>
      <c r="I1273" s="256" t="s">
        <v>395</v>
      </c>
      <c r="J1273" s="256" t="s">
        <v>7764</v>
      </c>
      <c r="K1273" s="256" t="s">
        <v>12249</v>
      </c>
      <c r="L1273" s="98">
        <v>489</v>
      </c>
      <c r="M1273" s="256" t="s">
        <v>1936</v>
      </c>
      <c r="N1273" s="256" t="s">
        <v>1947</v>
      </c>
      <c r="O1273" s="12" t="s">
        <v>1937</v>
      </c>
      <c r="P1273" s="27" t="s">
        <v>79</v>
      </c>
      <c r="Q1273" s="30" t="s">
        <v>79</v>
      </c>
      <c r="R1273" s="30" t="s">
        <v>6669</v>
      </c>
      <c r="S1273" s="101" t="s">
        <v>6464</v>
      </c>
      <c r="T1273" s="100" t="s">
        <v>7288</v>
      </c>
      <c r="U1273" s="98">
        <v>130200002600</v>
      </c>
      <c r="V1273" s="99" t="s">
        <v>82</v>
      </c>
      <c r="W1273" s="99" t="s">
        <v>83</v>
      </c>
      <c r="X1273" s="101" t="s">
        <v>84</v>
      </c>
      <c r="Y1273" s="99" t="s">
        <v>10340</v>
      </c>
      <c r="Z1273" s="101" t="s">
        <v>84</v>
      </c>
      <c r="AA1273" s="101" t="s">
        <v>85</v>
      </c>
      <c r="AB1273" s="101" t="s">
        <v>1088</v>
      </c>
      <c r="AC1273" s="101" t="s">
        <v>1088</v>
      </c>
      <c r="AD1273" s="26" t="s">
        <v>86</v>
      </c>
      <c r="AE1273" s="57">
        <v>42229</v>
      </c>
      <c r="AF1273" s="57">
        <v>42707</v>
      </c>
      <c r="AG1273" s="4">
        <f t="shared" ca="1" si="19"/>
        <v>4</v>
      </c>
      <c r="AH1273" s="32">
        <v>42699</v>
      </c>
      <c r="AI1273" s="15" t="s">
        <v>327</v>
      </c>
      <c r="AJ1273" s="101" t="s">
        <v>902</v>
      </c>
      <c r="AK1273" s="101" t="s">
        <v>903</v>
      </c>
      <c r="AL1273" s="84" t="s">
        <v>13883</v>
      </c>
      <c r="AM1273" s="84" t="s">
        <v>14987</v>
      </c>
      <c r="AN1273" s="84" t="s">
        <v>12046</v>
      </c>
      <c r="AO1273" s="84" t="s">
        <v>761</v>
      </c>
      <c r="AP1273" s="16" t="s">
        <v>7020</v>
      </c>
      <c r="AQ1273" s="5" t="s">
        <v>9434</v>
      </c>
      <c r="AR1273" s="25" t="s">
        <v>7289</v>
      </c>
      <c r="AS1273" s="101" t="s">
        <v>993</v>
      </c>
      <c r="AT1273" s="101" t="s">
        <v>993</v>
      </c>
      <c r="AU1273" s="99" t="s">
        <v>90</v>
      </c>
      <c r="AV1273" s="99" t="s">
        <v>906</v>
      </c>
      <c r="AW1273" s="99" t="s">
        <v>395</v>
      </c>
      <c r="AX1273" s="256" t="s">
        <v>130</v>
      </c>
      <c r="AY1273" s="99" t="s">
        <v>79</v>
      </c>
      <c r="AZ1273" s="99" t="s">
        <v>79</v>
      </c>
      <c r="BA1273" s="101" t="s">
        <v>1512</v>
      </c>
      <c r="BB1273" s="18">
        <v>42706</v>
      </c>
      <c r="BC1273" s="6" t="s">
        <v>993</v>
      </c>
      <c r="BD1273" s="12">
        <v>4</v>
      </c>
      <c r="BE1273" s="102" t="s">
        <v>7217</v>
      </c>
      <c r="BF1273" s="16">
        <v>320000000</v>
      </c>
      <c r="BG1273" s="16">
        <v>50000</v>
      </c>
      <c r="BH1273" s="16">
        <v>50000</v>
      </c>
      <c r="BI1273" s="16">
        <v>50000</v>
      </c>
      <c r="BJ1273" s="16">
        <v>20000</v>
      </c>
      <c r="BK1273" s="80" t="s">
        <v>993</v>
      </c>
      <c r="BL1273" s="16" t="s">
        <v>86</v>
      </c>
      <c r="BM1273" s="5" t="s">
        <v>993</v>
      </c>
      <c r="BN1273" s="5" t="s">
        <v>342</v>
      </c>
      <c r="BO1273" s="6" t="s">
        <v>13058</v>
      </c>
      <c r="BP1273" s="6" t="s">
        <v>91</v>
      </c>
      <c r="BQ1273" s="82" t="s">
        <v>993</v>
      </c>
      <c r="BR1273" s="82" t="s">
        <v>993</v>
      </c>
      <c r="BS1273" s="6" t="s">
        <v>385</v>
      </c>
      <c r="BT1273" s="6" t="s">
        <v>993</v>
      </c>
      <c r="BU1273" s="6" t="s">
        <v>1036</v>
      </c>
      <c r="BV1273" s="27"/>
      <c r="BW1273" s="5"/>
      <c r="BX1273" s="5"/>
      <c r="BY1273" s="5" t="s">
        <v>1192</v>
      </c>
      <c r="BZ1273" s="5" t="s">
        <v>1294</v>
      </c>
      <c r="CA1273" s="5" t="s">
        <v>386</v>
      </c>
      <c r="CB1273" s="5" t="s">
        <v>347</v>
      </c>
      <c r="CC1273" s="6" t="s">
        <v>13136</v>
      </c>
      <c r="CD1273" s="42" t="s">
        <v>7061</v>
      </c>
      <c r="CE1273" s="4">
        <v>3182899379</v>
      </c>
      <c r="CF1273" s="43" t="s">
        <v>6750</v>
      </c>
      <c r="CG1273" s="7" t="s">
        <v>6844</v>
      </c>
      <c r="CH1273" s="7" t="s">
        <v>7291</v>
      </c>
      <c r="CI1273" s="7" t="s">
        <v>7290</v>
      </c>
      <c r="CJ1273" s="88" t="s">
        <v>12853</v>
      </c>
      <c r="CK1273" s="88" t="s">
        <v>1939</v>
      </c>
      <c r="CL1273" s="88" t="s">
        <v>1940</v>
      </c>
      <c r="CM1273" s="313" t="s">
        <v>1941</v>
      </c>
      <c r="CN1273" s="313" t="s">
        <v>1942</v>
      </c>
      <c r="CO1273" s="313" t="s">
        <v>1943</v>
      </c>
      <c r="CP1273" s="8" t="s">
        <v>1944</v>
      </c>
      <c r="CQ1273" s="8" t="s">
        <v>1945</v>
      </c>
      <c r="CR1273" s="21"/>
      <c r="CS1273" s="21" t="s">
        <v>12413</v>
      </c>
      <c r="CT1273" s="21" t="s">
        <v>15213</v>
      </c>
      <c r="CU1273" s="20" t="s">
        <v>12425</v>
      </c>
      <c r="CV1273" s="262" t="s">
        <v>12099</v>
      </c>
      <c r="CW1273" s="11" t="s">
        <v>7188</v>
      </c>
      <c r="CX1273" s="86" t="s">
        <v>993</v>
      </c>
      <c r="CY1273" s="86" t="s">
        <v>12898</v>
      </c>
      <c r="CZ1273" s="86" t="s">
        <v>12899</v>
      </c>
      <c r="DA1273" s="86" t="s">
        <v>86</v>
      </c>
      <c r="DB1273" s="86" t="s">
        <v>12425</v>
      </c>
      <c r="DC1273" s="6" t="s">
        <v>13117</v>
      </c>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row>
    <row r="1274" spans="1:129" ht="20.25" customHeight="1" x14ac:dyDescent="0.25">
      <c r="A1274" s="327"/>
      <c r="B1274" s="83">
        <v>1426</v>
      </c>
      <c r="C1274" s="449">
        <v>1598</v>
      </c>
      <c r="D1274" s="113" t="s">
        <v>11502</v>
      </c>
      <c r="E1274" s="253" t="s">
        <v>6689</v>
      </c>
      <c r="F1274" s="256" t="s">
        <v>10679</v>
      </c>
      <c r="G1274" s="256" t="s">
        <v>11833</v>
      </c>
      <c r="H1274" s="256" t="s">
        <v>993</v>
      </c>
      <c r="I1274" s="256" t="s">
        <v>15345</v>
      </c>
      <c r="J1274" s="256" t="s">
        <v>7741</v>
      </c>
      <c r="K1274" s="256" t="s">
        <v>12234</v>
      </c>
      <c r="L1274" s="98">
        <v>66</v>
      </c>
      <c r="M1274" s="256" t="s">
        <v>3262</v>
      </c>
      <c r="N1274" s="256" t="s">
        <v>3263</v>
      </c>
      <c r="O1274" s="12" t="s">
        <v>3264</v>
      </c>
      <c r="P1274" s="108" t="s">
        <v>79</v>
      </c>
      <c r="Q1274" s="30" t="s">
        <v>79</v>
      </c>
      <c r="R1274" s="30" t="s">
        <v>6669</v>
      </c>
      <c r="S1274" s="101" t="s">
        <v>6464</v>
      </c>
      <c r="T1274" s="100" t="s">
        <v>6698</v>
      </c>
      <c r="U1274" s="98">
        <v>130200002295</v>
      </c>
      <c r="V1274" s="99" t="s">
        <v>82</v>
      </c>
      <c r="W1274" s="99" t="s">
        <v>83</v>
      </c>
      <c r="X1274" s="101" t="s">
        <v>641</v>
      </c>
      <c r="Y1274" s="101" t="s">
        <v>761</v>
      </c>
      <c r="Z1274" s="99" t="s">
        <v>642</v>
      </c>
      <c r="AA1274" s="101" t="s">
        <v>85</v>
      </c>
      <c r="AB1274" s="101" t="s">
        <v>1088</v>
      </c>
      <c r="AC1274" s="101" t="s">
        <v>1088</v>
      </c>
      <c r="AD1274" s="99" t="s">
        <v>86</v>
      </c>
      <c r="AE1274" s="13">
        <v>42229</v>
      </c>
      <c r="AF1274" s="13">
        <v>42368</v>
      </c>
      <c r="AG1274" s="4">
        <f t="shared" ca="1" si="19"/>
        <v>4</v>
      </c>
      <c r="AH1274" s="32">
        <v>42358</v>
      </c>
      <c r="AI1274" s="15" t="s">
        <v>327</v>
      </c>
      <c r="AJ1274" s="15" t="s">
        <v>761</v>
      </c>
      <c r="AK1274" s="101" t="s">
        <v>902</v>
      </c>
      <c r="AL1274" s="84" t="s">
        <v>13856</v>
      </c>
      <c r="AM1274" s="84" t="s">
        <v>14955</v>
      </c>
      <c r="AN1274" s="84" t="s">
        <v>12046</v>
      </c>
      <c r="AO1274" s="84" t="s">
        <v>7240</v>
      </c>
      <c r="AP1274" s="16" t="s">
        <v>7020</v>
      </c>
      <c r="AQ1274" s="5" t="s">
        <v>9389</v>
      </c>
      <c r="AR1274" s="25" t="s">
        <v>6690</v>
      </c>
      <c r="AS1274" s="101" t="s">
        <v>993</v>
      </c>
      <c r="AT1274" s="101" t="s">
        <v>993</v>
      </c>
      <c r="AU1274" s="99" t="s">
        <v>90</v>
      </c>
      <c r="AV1274" s="99" t="s">
        <v>906</v>
      </c>
      <c r="AW1274" s="99" t="s">
        <v>96</v>
      </c>
      <c r="AX1274" s="256" t="s">
        <v>130</v>
      </c>
      <c r="AY1274" s="99" t="s">
        <v>79</v>
      </c>
      <c r="AZ1274" s="99" t="s">
        <v>79</v>
      </c>
      <c r="BA1274" s="99" t="s">
        <v>1111</v>
      </c>
      <c r="BB1274" s="18">
        <v>42366</v>
      </c>
      <c r="BC1274" s="6" t="s">
        <v>993</v>
      </c>
      <c r="BD1274" s="12">
        <v>4</v>
      </c>
      <c r="BE1274" s="102" t="s">
        <v>7217</v>
      </c>
      <c r="BF1274" s="16">
        <v>320000000</v>
      </c>
      <c r="BG1274" s="16">
        <v>50000</v>
      </c>
      <c r="BH1274" s="16">
        <v>50000</v>
      </c>
      <c r="BI1274" s="16">
        <v>50000</v>
      </c>
      <c r="BJ1274" s="16">
        <v>20000</v>
      </c>
      <c r="BK1274" s="80" t="s">
        <v>993</v>
      </c>
      <c r="BL1274" s="17" t="s">
        <v>86</v>
      </c>
      <c r="BM1274" s="5" t="s">
        <v>993</v>
      </c>
      <c r="BN1274" s="5" t="s">
        <v>342</v>
      </c>
      <c r="BO1274" s="6" t="s">
        <v>13058</v>
      </c>
      <c r="BP1274" s="6" t="s">
        <v>91</v>
      </c>
      <c r="BQ1274" s="82" t="s">
        <v>993</v>
      </c>
      <c r="BR1274" s="82" t="s">
        <v>993</v>
      </c>
      <c r="BS1274" s="5" t="s">
        <v>1212</v>
      </c>
      <c r="BT1274" s="6" t="s">
        <v>993</v>
      </c>
      <c r="BU1274" s="6" t="s">
        <v>1036</v>
      </c>
      <c r="BV1274" s="27" t="s">
        <v>1073</v>
      </c>
      <c r="BW1274" s="5"/>
      <c r="BX1274" s="5"/>
      <c r="BY1274" s="5" t="s">
        <v>1112</v>
      </c>
      <c r="BZ1274" s="5" t="s">
        <v>1113</v>
      </c>
      <c r="CA1274" s="5" t="s">
        <v>386</v>
      </c>
      <c r="CB1274" s="5" t="s">
        <v>347</v>
      </c>
      <c r="CC1274" s="6" t="s">
        <v>13136</v>
      </c>
      <c r="CD1274" s="42" t="s">
        <v>7060</v>
      </c>
      <c r="CE1274" s="4">
        <v>3182893993</v>
      </c>
      <c r="CF1274" s="43" t="s">
        <v>6747</v>
      </c>
      <c r="CG1274" s="7" t="s">
        <v>3522</v>
      </c>
      <c r="CH1274" s="7" t="s">
        <v>11867</v>
      </c>
      <c r="CI1274" s="7" t="s">
        <v>11874</v>
      </c>
      <c r="CJ1274" s="88" t="s">
        <v>13052</v>
      </c>
      <c r="CK1274" s="88" t="s">
        <v>3267</v>
      </c>
      <c r="CL1274" s="88" t="s">
        <v>3268</v>
      </c>
      <c r="CM1274" s="313">
        <v>3188832052</v>
      </c>
      <c r="CN1274" s="313" t="s">
        <v>3269</v>
      </c>
      <c r="CO1274" s="313" t="s">
        <v>3270</v>
      </c>
      <c r="CP1274" s="8">
        <v>3188832150</v>
      </c>
      <c r="CQ1274" s="8" t="s">
        <v>3271</v>
      </c>
      <c r="CR1274" s="21"/>
      <c r="CS1274" s="21" t="s">
        <v>7274</v>
      </c>
      <c r="CT1274" s="103" t="s">
        <v>1026</v>
      </c>
      <c r="CU1274" s="20" t="s">
        <v>993</v>
      </c>
      <c r="CV1274" s="262" t="s">
        <v>12549</v>
      </c>
      <c r="CW1274" s="11" t="s">
        <v>2709</v>
      </c>
      <c r="CX1274" s="86">
        <v>43353</v>
      </c>
      <c r="CY1274" s="86" t="s">
        <v>12898</v>
      </c>
      <c r="CZ1274" s="86" t="s">
        <v>12899</v>
      </c>
      <c r="DA1274" s="86" t="s">
        <v>130</v>
      </c>
      <c r="DB1274" s="86" t="s">
        <v>12906</v>
      </c>
      <c r="DC1274" s="6" t="s">
        <v>13117</v>
      </c>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row>
    <row r="1275" spans="1:129" ht="20.25" customHeight="1" x14ac:dyDescent="0.25">
      <c r="A1275" s="327"/>
      <c r="B1275" s="83">
        <v>1188</v>
      </c>
      <c r="C1275" s="449">
        <v>1599</v>
      </c>
      <c r="D1275" s="113" t="s">
        <v>11494</v>
      </c>
      <c r="E1275" s="253" t="s">
        <v>6675</v>
      </c>
      <c r="F1275" s="256" t="s">
        <v>243</v>
      </c>
      <c r="G1275" s="256" t="s">
        <v>11823</v>
      </c>
      <c r="H1275" s="256" t="s">
        <v>993</v>
      </c>
      <c r="I1275" s="256" t="s">
        <v>137</v>
      </c>
      <c r="J1275" s="256" t="s">
        <v>7750</v>
      </c>
      <c r="K1275" s="256" t="s">
        <v>12241</v>
      </c>
      <c r="L1275" s="98">
        <v>332</v>
      </c>
      <c r="M1275" s="256" t="s">
        <v>3764</v>
      </c>
      <c r="N1275" s="256" t="s">
        <v>3765</v>
      </c>
      <c r="O1275" s="12" t="s">
        <v>3766</v>
      </c>
      <c r="P1275" s="27" t="s">
        <v>79</v>
      </c>
      <c r="Q1275" s="30" t="s">
        <v>79</v>
      </c>
      <c r="R1275" s="30" t="s">
        <v>6669</v>
      </c>
      <c r="S1275" s="101" t="s">
        <v>6464</v>
      </c>
      <c r="T1275" s="100" t="s">
        <v>6683</v>
      </c>
      <c r="U1275" s="98">
        <v>130200002301</v>
      </c>
      <c r="V1275" s="99" t="s">
        <v>82</v>
      </c>
      <c r="W1275" s="99" t="s">
        <v>83</v>
      </c>
      <c r="X1275" s="99" t="s">
        <v>6760</v>
      </c>
      <c r="Y1275" s="99" t="s">
        <v>10339</v>
      </c>
      <c r="Z1275" s="99" t="s">
        <v>642</v>
      </c>
      <c r="AA1275" s="101" t="s">
        <v>103</v>
      </c>
      <c r="AB1275" s="101" t="s">
        <v>1088</v>
      </c>
      <c r="AC1275" s="101" t="s">
        <v>1088</v>
      </c>
      <c r="AD1275" s="99" t="s">
        <v>86</v>
      </c>
      <c r="AE1275" s="13">
        <v>42229</v>
      </c>
      <c r="AF1275" s="13">
        <v>42361</v>
      </c>
      <c r="AG1275" s="4">
        <f t="shared" ca="1" si="19"/>
        <v>4</v>
      </c>
      <c r="AH1275" s="32">
        <v>42355</v>
      </c>
      <c r="AI1275" s="15" t="s">
        <v>338</v>
      </c>
      <c r="AJ1275" s="101" t="s">
        <v>886</v>
      </c>
      <c r="AK1275" s="101" t="s">
        <v>903</v>
      </c>
      <c r="AL1275" s="84" t="s">
        <v>12206</v>
      </c>
      <c r="AM1275" s="84" t="s">
        <v>14725</v>
      </c>
      <c r="AN1275" s="84" t="s">
        <v>12046</v>
      </c>
      <c r="AO1275" s="84" t="s">
        <v>7240</v>
      </c>
      <c r="AP1275" s="80" t="s">
        <v>152</v>
      </c>
      <c r="AQ1275" s="5" t="s">
        <v>9382</v>
      </c>
      <c r="AR1275" s="25" t="s">
        <v>6676</v>
      </c>
      <c r="AS1275" s="101" t="s">
        <v>993</v>
      </c>
      <c r="AT1275" s="101" t="s">
        <v>993</v>
      </c>
      <c r="AU1275" s="22" t="s">
        <v>90</v>
      </c>
      <c r="AV1275" s="99" t="s">
        <v>906</v>
      </c>
      <c r="AW1275" s="99" t="s">
        <v>137</v>
      </c>
      <c r="AX1275" s="256" t="s">
        <v>86</v>
      </c>
      <c r="AY1275" s="99" t="s">
        <v>79</v>
      </c>
      <c r="AZ1275" s="99" t="s">
        <v>79</v>
      </c>
      <c r="BA1275" s="99" t="s">
        <v>1001</v>
      </c>
      <c r="BB1275" s="18">
        <v>42360</v>
      </c>
      <c r="BC1275" s="6" t="s">
        <v>993</v>
      </c>
      <c r="BD1275" s="12">
        <v>4</v>
      </c>
      <c r="BE1275" s="102" t="s">
        <v>7217</v>
      </c>
      <c r="BF1275" s="16">
        <v>320000000</v>
      </c>
      <c r="BG1275" s="16">
        <v>50000</v>
      </c>
      <c r="BH1275" s="16">
        <v>50000</v>
      </c>
      <c r="BI1275" s="16">
        <v>50000</v>
      </c>
      <c r="BJ1275" s="16">
        <v>20000</v>
      </c>
      <c r="BK1275" s="80" t="s">
        <v>993</v>
      </c>
      <c r="BL1275" s="90" t="s">
        <v>86</v>
      </c>
      <c r="BM1275" s="5" t="s">
        <v>993</v>
      </c>
      <c r="BN1275" s="5" t="s">
        <v>342</v>
      </c>
      <c r="BO1275" s="6" t="s">
        <v>13058</v>
      </c>
      <c r="BP1275" s="6" t="s">
        <v>91</v>
      </c>
      <c r="BQ1275" s="82" t="s">
        <v>993</v>
      </c>
      <c r="BR1275" s="82" t="s">
        <v>993</v>
      </c>
      <c r="BS1275" s="5" t="s">
        <v>1212</v>
      </c>
      <c r="BT1275" s="6" t="s">
        <v>993</v>
      </c>
      <c r="BU1275" s="6" t="s">
        <v>1036</v>
      </c>
      <c r="BV1275" s="27" t="s">
        <v>993</v>
      </c>
      <c r="BW1275" s="5"/>
      <c r="BX1275" s="5"/>
      <c r="BY1275" s="5"/>
      <c r="BZ1275" s="5"/>
      <c r="CA1275" s="5" t="s">
        <v>386</v>
      </c>
      <c r="CB1275" s="5" t="s">
        <v>347</v>
      </c>
      <c r="CC1275" s="6" t="s">
        <v>13136</v>
      </c>
      <c r="CD1275" s="42" t="s">
        <v>7061</v>
      </c>
      <c r="CE1275" s="4">
        <v>3182899379</v>
      </c>
      <c r="CF1275" s="43" t="s">
        <v>6750</v>
      </c>
      <c r="CG1275" s="7" t="s">
        <v>189</v>
      </c>
      <c r="CH1275" s="7">
        <v>0</v>
      </c>
      <c r="CI1275" s="7">
        <v>0</v>
      </c>
      <c r="CJ1275" s="88" t="s">
        <v>12854</v>
      </c>
      <c r="CK1275" s="88" t="s">
        <v>3769</v>
      </c>
      <c r="CL1275" s="88" t="s">
        <v>3770</v>
      </c>
      <c r="CM1275" s="313">
        <v>3153090123</v>
      </c>
      <c r="CN1275" s="313" t="s">
        <v>3771</v>
      </c>
      <c r="CO1275" s="313" t="s">
        <v>3772</v>
      </c>
      <c r="CP1275" s="8">
        <v>3164825314</v>
      </c>
      <c r="CQ1275" s="8" t="s">
        <v>3773</v>
      </c>
      <c r="CR1275" s="21"/>
      <c r="CS1275" s="21" t="s">
        <v>5922</v>
      </c>
      <c r="CT1275" s="103" t="s">
        <v>12655</v>
      </c>
      <c r="CU1275" s="20" t="s">
        <v>12425</v>
      </c>
      <c r="CV1275" s="262" t="s">
        <v>12661</v>
      </c>
      <c r="CW1275" s="11" t="s">
        <v>7188</v>
      </c>
      <c r="CX1275" s="86" t="s">
        <v>993</v>
      </c>
      <c r="CY1275" s="86" t="s">
        <v>12898</v>
      </c>
      <c r="CZ1275" s="86" t="s">
        <v>12964</v>
      </c>
      <c r="DA1275" s="86" t="s">
        <v>86</v>
      </c>
      <c r="DB1275" s="86" t="s">
        <v>12425</v>
      </c>
      <c r="DC1275" s="6" t="s">
        <v>13117</v>
      </c>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row>
    <row r="1276" spans="1:129" ht="20.25" customHeight="1" x14ac:dyDescent="0.25">
      <c r="A1276" s="327"/>
      <c r="B1276" s="83">
        <v>43</v>
      </c>
      <c r="C1276" s="449">
        <v>1600</v>
      </c>
      <c r="D1276" s="113" t="s">
        <v>11495</v>
      </c>
      <c r="E1276" s="253" t="s">
        <v>4176</v>
      </c>
      <c r="F1276" s="256" t="s">
        <v>243</v>
      </c>
      <c r="G1276" s="256" t="s">
        <v>11823</v>
      </c>
      <c r="H1276" s="256" t="s">
        <v>993</v>
      </c>
      <c r="I1276" s="256" t="s">
        <v>7765</v>
      </c>
      <c r="J1276" s="256" t="s">
        <v>7766</v>
      </c>
      <c r="K1276" s="256" t="s">
        <v>12250</v>
      </c>
      <c r="L1276" s="98">
        <v>321</v>
      </c>
      <c r="M1276" s="256" t="s">
        <v>158</v>
      </c>
      <c r="N1276" s="256" t="s">
        <v>159</v>
      </c>
      <c r="O1276" s="12" t="s">
        <v>4177</v>
      </c>
      <c r="P1276" s="27" t="s">
        <v>79</v>
      </c>
      <c r="Q1276" s="30" t="s">
        <v>79</v>
      </c>
      <c r="R1276" s="30" t="s">
        <v>6669</v>
      </c>
      <c r="S1276" s="101" t="s">
        <v>6464</v>
      </c>
      <c r="T1276" s="100" t="s">
        <v>6758</v>
      </c>
      <c r="U1276" s="98">
        <v>130200000703</v>
      </c>
      <c r="V1276" s="99" t="s">
        <v>119</v>
      </c>
      <c r="W1276" s="99" t="s">
        <v>83</v>
      </c>
      <c r="X1276" s="101" t="s">
        <v>531</v>
      </c>
      <c r="Y1276" s="101" t="s">
        <v>761</v>
      </c>
      <c r="Z1276" s="99" t="s">
        <v>1179</v>
      </c>
      <c r="AA1276" s="101" t="s">
        <v>103</v>
      </c>
      <c r="AB1276" s="101" t="s">
        <v>1088</v>
      </c>
      <c r="AC1276" s="101" t="s">
        <v>1088</v>
      </c>
      <c r="AD1276" s="99" t="s">
        <v>86</v>
      </c>
      <c r="AE1276" s="13">
        <v>42229</v>
      </c>
      <c r="AF1276" s="13">
        <v>42364</v>
      </c>
      <c r="AG1276" s="4">
        <f t="shared" ca="1" si="19"/>
        <v>4</v>
      </c>
      <c r="AH1276" s="32">
        <v>42356</v>
      </c>
      <c r="AI1276" s="15" t="s">
        <v>338</v>
      </c>
      <c r="AJ1276" s="101" t="s">
        <v>886</v>
      </c>
      <c r="AK1276" s="101" t="s">
        <v>887</v>
      </c>
      <c r="AL1276" s="84" t="s">
        <v>12478</v>
      </c>
      <c r="AM1276" s="84" t="s">
        <v>14445</v>
      </c>
      <c r="AN1276" s="84" t="s">
        <v>12046</v>
      </c>
      <c r="AO1276" s="84" t="s">
        <v>7240</v>
      </c>
      <c r="AP1276" s="80" t="s">
        <v>152</v>
      </c>
      <c r="AQ1276" s="5" t="s">
        <v>9383</v>
      </c>
      <c r="AR1276" s="25" t="s">
        <v>6678</v>
      </c>
      <c r="AS1276" s="101" t="s">
        <v>993</v>
      </c>
      <c r="AT1276" s="101" t="s">
        <v>993</v>
      </c>
      <c r="AU1276" s="99" t="s">
        <v>90</v>
      </c>
      <c r="AV1276" s="99" t="s">
        <v>906</v>
      </c>
      <c r="AW1276" s="99" t="s">
        <v>75</v>
      </c>
      <c r="AX1276" s="256" t="s">
        <v>130</v>
      </c>
      <c r="AY1276" s="99" t="s">
        <v>79</v>
      </c>
      <c r="AZ1276" s="99" t="s">
        <v>79</v>
      </c>
      <c r="BA1276" s="101" t="s">
        <v>1055</v>
      </c>
      <c r="BB1276" s="18">
        <v>42361</v>
      </c>
      <c r="BC1276" s="6" t="s">
        <v>993</v>
      </c>
      <c r="BD1276" s="12">
        <v>4</v>
      </c>
      <c r="BE1276" s="102" t="s">
        <v>7217</v>
      </c>
      <c r="BF1276" s="16">
        <v>320000000</v>
      </c>
      <c r="BG1276" s="16">
        <v>50000</v>
      </c>
      <c r="BH1276" s="16">
        <v>50000</v>
      </c>
      <c r="BI1276" s="16">
        <v>50000</v>
      </c>
      <c r="BJ1276" s="16">
        <v>20000</v>
      </c>
      <c r="BK1276" s="80" t="s">
        <v>993</v>
      </c>
      <c r="BL1276" s="17" t="s">
        <v>86</v>
      </c>
      <c r="BM1276" s="5" t="s">
        <v>993</v>
      </c>
      <c r="BN1276" s="5" t="s">
        <v>342</v>
      </c>
      <c r="BO1276" s="6" t="s">
        <v>13058</v>
      </c>
      <c r="BP1276" s="6" t="s">
        <v>91</v>
      </c>
      <c r="BQ1276" s="82" t="s">
        <v>993</v>
      </c>
      <c r="BR1276" s="82" t="s">
        <v>993</v>
      </c>
      <c r="BS1276" s="6" t="s">
        <v>385</v>
      </c>
      <c r="BT1276" s="6" t="s">
        <v>993</v>
      </c>
      <c r="BU1276" s="6" t="s">
        <v>1036</v>
      </c>
      <c r="BV1276" s="27" t="s">
        <v>1073</v>
      </c>
      <c r="BW1276" s="5"/>
      <c r="BX1276" s="5"/>
      <c r="BY1276" s="5" t="s">
        <v>1112</v>
      </c>
      <c r="BZ1276" s="5" t="s">
        <v>1113</v>
      </c>
      <c r="CA1276" s="5" t="s">
        <v>386</v>
      </c>
      <c r="CB1276" s="5" t="s">
        <v>347</v>
      </c>
      <c r="CC1276" s="6" t="s">
        <v>13136</v>
      </c>
      <c r="CD1276" s="42" t="s">
        <v>7061</v>
      </c>
      <c r="CE1276" s="4">
        <v>3182899379</v>
      </c>
      <c r="CF1276" s="43" t="s">
        <v>6750</v>
      </c>
      <c r="CG1276" s="7" t="s">
        <v>189</v>
      </c>
      <c r="CH1276" s="7">
        <v>0</v>
      </c>
      <c r="CI1276" s="7">
        <v>0</v>
      </c>
      <c r="CJ1276" s="88">
        <v>0</v>
      </c>
      <c r="CK1276" s="88" t="s">
        <v>3672</v>
      </c>
      <c r="CL1276" s="88" t="s">
        <v>3673</v>
      </c>
      <c r="CM1276" s="313">
        <v>3175141214</v>
      </c>
      <c r="CN1276" s="8" t="s">
        <v>12546</v>
      </c>
      <c r="CO1276" s="397" t="s">
        <v>12547</v>
      </c>
      <c r="CP1276" s="8">
        <v>3168786499</v>
      </c>
      <c r="CQ1276" s="8" t="s">
        <v>4181</v>
      </c>
      <c r="CR1276" s="21"/>
      <c r="CS1276" s="21" t="s">
        <v>6674</v>
      </c>
      <c r="CT1276" s="103" t="s">
        <v>1026</v>
      </c>
      <c r="CU1276" s="20" t="s">
        <v>993</v>
      </c>
      <c r="CV1276" s="262" t="s">
        <v>993</v>
      </c>
      <c r="CW1276" s="11" t="s">
        <v>7735</v>
      </c>
      <c r="CX1276" s="86" t="s">
        <v>993</v>
      </c>
      <c r="CY1276" s="86" t="s">
        <v>12898</v>
      </c>
      <c r="CZ1276" s="86" t="s">
        <v>12899</v>
      </c>
      <c r="DA1276" s="86" t="s">
        <v>130</v>
      </c>
      <c r="DB1276" s="86" t="s">
        <v>12906</v>
      </c>
      <c r="DC1276" s="6" t="s">
        <v>13117</v>
      </c>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row>
    <row r="1277" spans="1:129" ht="20.25" customHeight="1" x14ac:dyDescent="0.25">
      <c r="A1277" s="327"/>
      <c r="B1277" s="83">
        <v>223</v>
      </c>
      <c r="C1277" s="449">
        <v>1601</v>
      </c>
      <c r="D1277" s="113" t="s">
        <v>11513</v>
      </c>
      <c r="E1277" s="253" t="s">
        <v>3875</v>
      </c>
      <c r="F1277" s="256" t="s">
        <v>243</v>
      </c>
      <c r="G1277" s="256" t="s">
        <v>11823</v>
      </c>
      <c r="H1277" s="255" t="s">
        <v>993</v>
      </c>
      <c r="I1277" s="256" t="s">
        <v>137</v>
      </c>
      <c r="J1277" s="256" t="s">
        <v>7750</v>
      </c>
      <c r="K1277" s="256" t="s">
        <v>12241</v>
      </c>
      <c r="L1277" s="98">
        <v>332</v>
      </c>
      <c r="M1277" s="256" t="s">
        <v>3764</v>
      </c>
      <c r="N1277" s="256" t="s">
        <v>3765</v>
      </c>
      <c r="O1277" s="12" t="s">
        <v>3766</v>
      </c>
      <c r="P1277" s="27" t="s">
        <v>79</v>
      </c>
      <c r="Q1277" s="30" t="s">
        <v>79</v>
      </c>
      <c r="R1277" s="30" t="s">
        <v>6669</v>
      </c>
      <c r="S1277" s="101" t="s">
        <v>6464</v>
      </c>
      <c r="T1277" s="100" t="s">
        <v>7223</v>
      </c>
      <c r="U1277" s="98">
        <v>130200002331</v>
      </c>
      <c r="V1277" s="99" t="s">
        <v>119</v>
      </c>
      <c r="W1277" s="99" t="s">
        <v>83</v>
      </c>
      <c r="X1277" s="101" t="s">
        <v>531</v>
      </c>
      <c r="Y1277" s="99" t="s">
        <v>10340</v>
      </c>
      <c r="Z1277" s="99" t="s">
        <v>1179</v>
      </c>
      <c r="AA1277" s="101" t="s">
        <v>103</v>
      </c>
      <c r="AB1277" s="101" t="s">
        <v>1088</v>
      </c>
      <c r="AC1277" s="125" t="s">
        <v>1088</v>
      </c>
      <c r="AD1277" s="26" t="s">
        <v>86</v>
      </c>
      <c r="AE1277" s="13">
        <v>42229</v>
      </c>
      <c r="AF1277" s="13">
        <v>42490</v>
      </c>
      <c r="AG1277" s="4">
        <f t="shared" ca="1" si="19"/>
        <v>4</v>
      </c>
      <c r="AH1277" s="32">
        <v>42480</v>
      </c>
      <c r="AI1277" s="15" t="s">
        <v>338</v>
      </c>
      <c r="AJ1277" s="101" t="s">
        <v>886</v>
      </c>
      <c r="AK1277" s="101" t="s">
        <v>887</v>
      </c>
      <c r="AL1277" s="84" t="s">
        <v>12212</v>
      </c>
      <c r="AM1277" s="84" t="s">
        <v>14579</v>
      </c>
      <c r="AN1277" s="84" t="s">
        <v>12046</v>
      </c>
      <c r="AO1277" s="84" t="s">
        <v>7240</v>
      </c>
      <c r="AP1277" s="80" t="s">
        <v>152</v>
      </c>
      <c r="AQ1277" s="5" t="s">
        <v>9400</v>
      </c>
      <c r="AR1277" s="25" t="s">
        <v>6943</v>
      </c>
      <c r="AS1277" s="101" t="s">
        <v>993</v>
      </c>
      <c r="AT1277" s="101" t="s">
        <v>993</v>
      </c>
      <c r="AU1277" s="99" t="s">
        <v>90</v>
      </c>
      <c r="AV1277" s="99" t="s">
        <v>906</v>
      </c>
      <c r="AW1277" s="99" t="s">
        <v>137</v>
      </c>
      <c r="AX1277" s="256" t="s">
        <v>86</v>
      </c>
      <c r="AY1277" s="99" t="s">
        <v>79</v>
      </c>
      <c r="AZ1277" s="99" t="s">
        <v>79</v>
      </c>
      <c r="BA1277" s="101" t="s">
        <v>1055</v>
      </c>
      <c r="BB1277" s="18">
        <v>42427</v>
      </c>
      <c r="BC1277" s="6" t="s">
        <v>993</v>
      </c>
      <c r="BD1277" s="17">
        <v>4</v>
      </c>
      <c r="BE1277" s="102" t="s">
        <v>7217</v>
      </c>
      <c r="BF1277" s="16">
        <v>320000000</v>
      </c>
      <c r="BG1277" s="16">
        <v>50000</v>
      </c>
      <c r="BH1277" s="16">
        <v>50000</v>
      </c>
      <c r="BI1277" s="16">
        <v>50000</v>
      </c>
      <c r="BJ1277" s="16">
        <v>20000</v>
      </c>
      <c r="BK1277" s="80" t="s">
        <v>993</v>
      </c>
      <c r="BL1277" s="16" t="s">
        <v>86</v>
      </c>
      <c r="BM1277" s="5" t="s">
        <v>993</v>
      </c>
      <c r="BN1277" s="5" t="s">
        <v>342</v>
      </c>
      <c r="BO1277" s="6" t="s">
        <v>13058</v>
      </c>
      <c r="BP1277" s="5" t="s">
        <v>134</v>
      </c>
      <c r="BQ1277" s="82" t="s">
        <v>993</v>
      </c>
      <c r="BR1277" s="82" t="s">
        <v>993</v>
      </c>
      <c r="BS1277" s="6" t="s">
        <v>385</v>
      </c>
      <c r="BT1277" s="6" t="s">
        <v>993</v>
      </c>
      <c r="BU1277" s="6" t="s">
        <v>1036</v>
      </c>
      <c r="BV1277" s="27" t="s">
        <v>1181</v>
      </c>
      <c r="BW1277" s="5"/>
      <c r="BX1277" s="5"/>
      <c r="BY1277" s="5" t="s">
        <v>1192</v>
      </c>
      <c r="BZ1277" s="5" t="s">
        <v>1294</v>
      </c>
      <c r="CA1277" s="5" t="s">
        <v>386</v>
      </c>
      <c r="CB1277" s="5" t="s">
        <v>347</v>
      </c>
      <c r="CC1277" s="6" t="s">
        <v>13136</v>
      </c>
      <c r="CD1277" s="42" t="s">
        <v>7061</v>
      </c>
      <c r="CE1277" s="4">
        <v>3182899379</v>
      </c>
      <c r="CF1277" s="43" t="s">
        <v>6750</v>
      </c>
      <c r="CG1277" s="7" t="s">
        <v>189</v>
      </c>
      <c r="CH1277" s="7">
        <v>0</v>
      </c>
      <c r="CI1277" s="7">
        <v>0</v>
      </c>
      <c r="CJ1277" s="88">
        <v>0</v>
      </c>
      <c r="CK1277" s="88" t="s">
        <v>3769</v>
      </c>
      <c r="CL1277" s="88" t="s">
        <v>3770</v>
      </c>
      <c r="CM1277" s="313">
        <v>3153090123</v>
      </c>
      <c r="CN1277" s="313" t="s">
        <v>3771</v>
      </c>
      <c r="CO1277" s="313" t="s">
        <v>3772</v>
      </c>
      <c r="CP1277" s="8">
        <v>3164825314</v>
      </c>
      <c r="CQ1277" s="8" t="s">
        <v>3773</v>
      </c>
      <c r="CR1277" s="21"/>
      <c r="CS1277" s="21" t="s">
        <v>5922</v>
      </c>
      <c r="CT1277" s="103" t="s">
        <v>1026</v>
      </c>
      <c r="CU1277" s="20" t="s">
        <v>993</v>
      </c>
      <c r="CV1277" s="262" t="s">
        <v>993</v>
      </c>
      <c r="CW1277" s="11" t="s">
        <v>7735</v>
      </c>
      <c r="CX1277" s="86" t="s">
        <v>993</v>
      </c>
      <c r="CY1277" s="86" t="s">
        <v>12898</v>
      </c>
      <c r="CZ1277" s="86" t="s">
        <v>12899</v>
      </c>
      <c r="DA1277" s="86" t="s">
        <v>130</v>
      </c>
      <c r="DB1277" s="86" t="s">
        <v>12906</v>
      </c>
      <c r="DC1277" s="6" t="s">
        <v>13117</v>
      </c>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row>
    <row r="1278" spans="1:129" ht="20.25" customHeight="1" x14ac:dyDescent="0.25">
      <c r="A1278" s="327"/>
      <c r="B1278" s="83">
        <v>318</v>
      </c>
      <c r="C1278" s="449">
        <v>1602</v>
      </c>
      <c r="D1278" s="113" t="s">
        <v>11506</v>
      </c>
      <c r="E1278" s="253" t="s">
        <v>4758</v>
      </c>
      <c r="F1278" s="256" t="s">
        <v>10679</v>
      </c>
      <c r="G1278" s="256" t="s">
        <v>11826</v>
      </c>
      <c r="H1278" s="256" t="s">
        <v>993</v>
      </c>
      <c r="I1278" s="256" t="s">
        <v>15345</v>
      </c>
      <c r="J1278" s="256" t="s">
        <v>7741</v>
      </c>
      <c r="K1278" s="256" t="s">
        <v>12234</v>
      </c>
      <c r="L1278" s="98">
        <v>832</v>
      </c>
      <c r="M1278" s="99" t="s">
        <v>698</v>
      </c>
      <c r="N1278" s="256" t="s">
        <v>699</v>
      </c>
      <c r="O1278" s="12" t="s">
        <v>2216</v>
      </c>
      <c r="P1278" s="27" t="s">
        <v>79</v>
      </c>
      <c r="Q1278" s="30" t="s">
        <v>79</v>
      </c>
      <c r="R1278" s="30" t="s">
        <v>6669</v>
      </c>
      <c r="S1278" s="101" t="s">
        <v>6464</v>
      </c>
      <c r="T1278" s="100" t="s">
        <v>6756</v>
      </c>
      <c r="U1278" s="98">
        <v>130200002299</v>
      </c>
      <c r="V1278" s="99" t="s">
        <v>82</v>
      </c>
      <c r="W1278" s="99" t="s">
        <v>83</v>
      </c>
      <c r="X1278" s="99" t="s">
        <v>3216</v>
      </c>
      <c r="Y1278" s="101" t="s">
        <v>761</v>
      </c>
      <c r="Z1278" s="99" t="s">
        <v>1220</v>
      </c>
      <c r="AA1278" s="101" t="s">
        <v>85</v>
      </c>
      <c r="AB1278" s="101" t="s">
        <v>1087</v>
      </c>
      <c r="AC1278" s="101" t="s">
        <v>1087</v>
      </c>
      <c r="AD1278" s="99" t="s">
        <v>86</v>
      </c>
      <c r="AE1278" s="13">
        <v>42229</v>
      </c>
      <c r="AF1278" s="13">
        <v>42402</v>
      </c>
      <c r="AG1278" s="4">
        <f t="shared" ca="1" si="19"/>
        <v>4</v>
      </c>
      <c r="AH1278" s="32">
        <v>42391</v>
      </c>
      <c r="AI1278" s="15" t="s">
        <v>338</v>
      </c>
      <c r="AJ1278" s="101" t="s">
        <v>887</v>
      </c>
      <c r="AK1278" s="101" t="s">
        <v>886</v>
      </c>
      <c r="AL1278" s="84" t="s">
        <v>12209</v>
      </c>
      <c r="AM1278" s="84" t="s">
        <v>14830</v>
      </c>
      <c r="AN1278" s="84" t="s">
        <v>12046</v>
      </c>
      <c r="AO1278" s="84" t="s">
        <v>7240</v>
      </c>
      <c r="AP1278" s="80" t="s">
        <v>152</v>
      </c>
      <c r="AQ1278" s="5" t="s">
        <v>9393</v>
      </c>
      <c r="AR1278" s="25" t="s">
        <v>6754</v>
      </c>
      <c r="AS1278" s="101" t="s">
        <v>993</v>
      </c>
      <c r="AT1278" s="101" t="s">
        <v>993</v>
      </c>
      <c r="AU1278" s="99" t="s">
        <v>90</v>
      </c>
      <c r="AV1278" s="99" t="s">
        <v>906</v>
      </c>
      <c r="AW1278" s="99" t="s">
        <v>96</v>
      </c>
      <c r="AX1278" s="256" t="s">
        <v>130</v>
      </c>
      <c r="AY1278" s="99" t="s">
        <v>79</v>
      </c>
      <c r="AZ1278" s="99" t="s">
        <v>79</v>
      </c>
      <c r="BA1278" s="99" t="s">
        <v>7240</v>
      </c>
      <c r="BB1278" s="18">
        <v>42401</v>
      </c>
      <c r="BC1278" s="6" t="s">
        <v>993</v>
      </c>
      <c r="BD1278" s="12">
        <v>4</v>
      </c>
      <c r="BE1278" s="102" t="s">
        <v>7217</v>
      </c>
      <c r="BF1278" s="16">
        <v>320000000</v>
      </c>
      <c r="BG1278" s="16">
        <v>50000</v>
      </c>
      <c r="BH1278" s="16">
        <v>50000</v>
      </c>
      <c r="BI1278" s="16">
        <v>50000</v>
      </c>
      <c r="BJ1278" s="16">
        <v>20000</v>
      </c>
      <c r="BK1278" s="80" t="s">
        <v>993</v>
      </c>
      <c r="BL1278" s="5" t="s">
        <v>86</v>
      </c>
      <c r="BM1278" s="5" t="s">
        <v>993</v>
      </c>
      <c r="BN1278" s="5" t="s">
        <v>342</v>
      </c>
      <c r="BO1278" s="6" t="s">
        <v>13058</v>
      </c>
      <c r="BP1278" s="5" t="s">
        <v>134</v>
      </c>
      <c r="BQ1278" s="82" t="s">
        <v>993</v>
      </c>
      <c r="BR1278" s="82" t="s">
        <v>993</v>
      </c>
      <c r="BS1278" s="5" t="s">
        <v>1091</v>
      </c>
      <c r="BT1278" s="6" t="s">
        <v>993</v>
      </c>
      <c r="BU1278" s="6" t="s">
        <v>1036</v>
      </c>
      <c r="BV1278" s="27" t="s">
        <v>993</v>
      </c>
      <c r="BW1278" s="5" t="s">
        <v>1092</v>
      </c>
      <c r="BX1278" s="5" t="s">
        <v>993</v>
      </c>
      <c r="BY1278" s="5"/>
      <c r="BZ1278" s="5"/>
      <c r="CA1278" s="5" t="s">
        <v>386</v>
      </c>
      <c r="CB1278" s="5" t="s">
        <v>347</v>
      </c>
      <c r="CC1278" s="6" t="s">
        <v>13136</v>
      </c>
      <c r="CD1278" s="42" t="s">
        <v>7060</v>
      </c>
      <c r="CE1278" s="4">
        <v>3182893993</v>
      </c>
      <c r="CF1278" s="43" t="s">
        <v>6747</v>
      </c>
      <c r="CG1278" s="7" t="s">
        <v>705</v>
      </c>
      <c r="CH1278" s="7" t="s">
        <v>8050</v>
      </c>
      <c r="CI1278" s="7">
        <v>3165272098</v>
      </c>
      <c r="CJ1278" s="88" t="s">
        <v>10304</v>
      </c>
      <c r="CK1278" s="88" t="s">
        <v>4761</v>
      </c>
      <c r="CL1278" s="88" t="s">
        <v>4762</v>
      </c>
      <c r="CM1278" s="313">
        <v>3173655937</v>
      </c>
      <c r="CN1278" s="313" t="s">
        <v>8106</v>
      </c>
      <c r="CO1278" s="313" t="s">
        <v>4750</v>
      </c>
      <c r="CP1278" s="8">
        <v>3165272098</v>
      </c>
      <c r="CQ1278" s="8" t="s">
        <v>711</v>
      </c>
      <c r="CR1278" s="9" t="s">
        <v>4763</v>
      </c>
      <c r="CS1278" s="21" t="s">
        <v>7999</v>
      </c>
      <c r="CT1278" s="21" t="s">
        <v>12663</v>
      </c>
      <c r="CU1278" s="20" t="s">
        <v>993</v>
      </c>
      <c r="CV1278" s="262" t="s">
        <v>10350</v>
      </c>
      <c r="CW1278" s="11" t="s">
        <v>2709</v>
      </c>
      <c r="CX1278" s="86">
        <v>43354</v>
      </c>
      <c r="CY1278" s="86" t="s">
        <v>12900</v>
      </c>
      <c r="CZ1278" s="86" t="s">
        <v>12955</v>
      </c>
      <c r="DA1278" s="86" t="s">
        <v>130</v>
      </c>
      <c r="DB1278" s="86" t="s">
        <v>12906</v>
      </c>
      <c r="DC1278" s="6" t="s">
        <v>13117</v>
      </c>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row>
    <row r="1279" spans="1:129" ht="20.25" customHeight="1" x14ac:dyDescent="0.25">
      <c r="A1279" s="327"/>
      <c r="B1279" s="83">
        <v>230</v>
      </c>
      <c r="C1279" s="449">
        <v>1603</v>
      </c>
      <c r="D1279" s="113" t="s">
        <v>11508</v>
      </c>
      <c r="E1279" s="253" t="s">
        <v>6851</v>
      </c>
      <c r="F1279" s="256" t="s">
        <v>114</v>
      </c>
      <c r="G1279" s="256" t="s">
        <v>11834</v>
      </c>
      <c r="H1279" s="256" t="s">
        <v>993</v>
      </c>
      <c r="I1279" s="256" t="s">
        <v>2572</v>
      </c>
      <c r="J1279" s="256" t="s">
        <v>7841</v>
      </c>
      <c r="K1279" s="256" t="s">
        <v>12256</v>
      </c>
      <c r="L1279" s="98">
        <v>367</v>
      </c>
      <c r="M1279" s="256" t="s">
        <v>2572</v>
      </c>
      <c r="N1279" s="256" t="s">
        <v>2573</v>
      </c>
      <c r="O1279" s="12">
        <v>7765343</v>
      </c>
      <c r="P1279" s="27" t="s">
        <v>79</v>
      </c>
      <c r="Q1279" s="30" t="s">
        <v>79</v>
      </c>
      <c r="R1279" s="30" t="s">
        <v>298</v>
      </c>
      <c r="S1279" s="101" t="s">
        <v>5465</v>
      </c>
      <c r="T1279" s="100" t="s">
        <v>4464</v>
      </c>
      <c r="U1279" s="98">
        <v>130200002360</v>
      </c>
      <c r="V1279" s="99" t="s">
        <v>119</v>
      </c>
      <c r="W1279" s="99" t="s">
        <v>83</v>
      </c>
      <c r="X1279" s="101" t="s">
        <v>531</v>
      </c>
      <c r="Y1279" s="101" t="s">
        <v>761</v>
      </c>
      <c r="Z1279" s="99" t="s">
        <v>727</v>
      </c>
      <c r="AA1279" s="101" t="s">
        <v>103</v>
      </c>
      <c r="AB1279" s="101" t="s">
        <v>1088</v>
      </c>
      <c r="AC1279" s="101" t="s">
        <v>1088</v>
      </c>
      <c r="AD1279" s="99" t="s">
        <v>86</v>
      </c>
      <c r="AE1279" s="13">
        <v>39717</v>
      </c>
      <c r="AF1279" s="13">
        <v>42452</v>
      </c>
      <c r="AG1279" s="4">
        <f t="shared" ca="1" si="19"/>
        <v>10</v>
      </c>
      <c r="AH1279" s="32">
        <v>42424</v>
      </c>
      <c r="AI1279" s="15" t="s">
        <v>338</v>
      </c>
      <c r="AJ1279" s="101" t="s">
        <v>886</v>
      </c>
      <c r="AK1279" s="101" t="s">
        <v>887</v>
      </c>
      <c r="AL1279" s="84" t="s">
        <v>13861</v>
      </c>
      <c r="AM1279" s="84" t="s">
        <v>14958</v>
      </c>
      <c r="AN1279" s="84" t="s">
        <v>12046</v>
      </c>
      <c r="AO1279" s="84" t="s">
        <v>7240</v>
      </c>
      <c r="AP1279" s="80" t="s">
        <v>152</v>
      </c>
      <c r="AQ1279" s="5" t="s">
        <v>9395</v>
      </c>
      <c r="AR1279" s="25" t="s">
        <v>6852</v>
      </c>
      <c r="AS1279" s="101" t="s">
        <v>993</v>
      </c>
      <c r="AT1279" s="101" t="s">
        <v>993</v>
      </c>
      <c r="AU1279" s="101" t="s">
        <v>90</v>
      </c>
      <c r="AV1279" s="99" t="s">
        <v>1499</v>
      </c>
      <c r="AW1279" s="99" t="s">
        <v>1387</v>
      </c>
      <c r="AX1279" s="256" t="s">
        <v>130</v>
      </c>
      <c r="AY1279" s="99" t="s">
        <v>79</v>
      </c>
      <c r="AZ1279" s="99" t="s">
        <v>79</v>
      </c>
      <c r="BA1279" s="101" t="s">
        <v>1055</v>
      </c>
      <c r="BB1279" s="18">
        <v>42451</v>
      </c>
      <c r="BC1279" s="6" t="s">
        <v>993</v>
      </c>
      <c r="BD1279" s="12">
        <v>4</v>
      </c>
      <c r="BE1279" s="102" t="s">
        <v>7217</v>
      </c>
      <c r="BF1279" s="16">
        <v>320000000</v>
      </c>
      <c r="BG1279" s="16">
        <v>50000</v>
      </c>
      <c r="BH1279" s="16">
        <v>50000</v>
      </c>
      <c r="BI1279" s="16">
        <v>50000</v>
      </c>
      <c r="BJ1279" s="16">
        <v>20000</v>
      </c>
      <c r="BK1279" s="80" t="s">
        <v>993</v>
      </c>
      <c r="BL1279" s="5" t="s">
        <v>86</v>
      </c>
      <c r="BM1279" s="5" t="s">
        <v>993</v>
      </c>
      <c r="BN1279" s="5" t="s">
        <v>342</v>
      </c>
      <c r="BO1279" s="6" t="s">
        <v>646</v>
      </c>
      <c r="BP1279" s="6" t="s">
        <v>91</v>
      </c>
      <c r="BQ1279" s="82" t="s">
        <v>993</v>
      </c>
      <c r="BR1279" s="82" t="s">
        <v>993</v>
      </c>
      <c r="BS1279" s="5" t="s">
        <v>1266</v>
      </c>
      <c r="BT1279" s="6" t="s">
        <v>993</v>
      </c>
      <c r="BU1279" s="6" t="s">
        <v>1036</v>
      </c>
      <c r="BV1279" s="27" t="s">
        <v>993</v>
      </c>
      <c r="BW1279" s="5"/>
      <c r="BX1279" s="5"/>
      <c r="BY1279" s="5" t="s">
        <v>1192</v>
      </c>
      <c r="BZ1279" s="5" t="s">
        <v>1294</v>
      </c>
      <c r="CA1279" s="5" t="s">
        <v>386</v>
      </c>
      <c r="CB1279" s="5" t="s">
        <v>347</v>
      </c>
      <c r="CC1279" s="6" t="s">
        <v>13136</v>
      </c>
      <c r="CD1279" s="42" t="s">
        <v>7062</v>
      </c>
      <c r="CE1279" s="4">
        <v>3187072331</v>
      </c>
      <c r="CF1279" s="43" t="s">
        <v>6749</v>
      </c>
      <c r="CG1279" s="7" t="s">
        <v>189</v>
      </c>
      <c r="CH1279" s="7">
        <v>0</v>
      </c>
      <c r="CI1279" s="7">
        <v>0</v>
      </c>
      <c r="CJ1279" s="88">
        <v>0</v>
      </c>
      <c r="CK1279" s="88" t="s">
        <v>2575</v>
      </c>
      <c r="CL1279" s="88" t="s">
        <v>2576</v>
      </c>
      <c r="CM1279" s="313">
        <v>3164682535</v>
      </c>
      <c r="CN1279" s="313" t="s">
        <v>2577</v>
      </c>
      <c r="CO1279" s="313" t="s">
        <v>2578</v>
      </c>
      <c r="CP1279" s="8">
        <v>3165257596</v>
      </c>
      <c r="CQ1279" s="8" t="s">
        <v>2579</v>
      </c>
      <c r="CR1279" s="21"/>
      <c r="CS1279" s="21" t="s">
        <v>12407</v>
      </c>
      <c r="CT1279" s="103" t="s">
        <v>5922</v>
      </c>
      <c r="CU1279" s="20" t="s">
        <v>993</v>
      </c>
      <c r="CV1279" s="262" t="s">
        <v>993</v>
      </c>
      <c r="CW1279" s="11" t="s">
        <v>7735</v>
      </c>
      <c r="CX1279" s="86" t="s">
        <v>993</v>
      </c>
      <c r="CY1279" s="86" t="s">
        <v>12898</v>
      </c>
      <c r="CZ1279" s="86" t="s">
        <v>12899</v>
      </c>
      <c r="DA1279" s="86" t="s">
        <v>130</v>
      </c>
      <c r="DB1279" s="86" t="s">
        <v>12906</v>
      </c>
      <c r="DC1279" s="6" t="s">
        <v>993</v>
      </c>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row>
    <row r="1280" spans="1:129" ht="20.25" customHeight="1" x14ac:dyDescent="0.25">
      <c r="A1280" s="327"/>
      <c r="B1280" s="83">
        <v>450</v>
      </c>
      <c r="C1280" s="449">
        <v>1604</v>
      </c>
      <c r="D1280" s="113" t="s">
        <v>10659</v>
      </c>
      <c r="E1280" s="253" t="s">
        <v>2155</v>
      </c>
      <c r="F1280" s="256" t="s">
        <v>243</v>
      </c>
      <c r="G1280" s="256" t="s">
        <v>11823</v>
      </c>
      <c r="H1280" s="255" t="s">
        <v>993</v>
      </c>
      <c r="I1280" s="256" t="s">
        <v>2156</v>
      </c>
      <c r="J1280" s="256" t="s">
        <v>7761</v>
      </c>
      <c r="K1280" s="256" t="s">
        <v>12241</v>
      </c>
      <c r="L1280" s="98">
        <v>839</v>
      </c>
      <c r="M1280" s="256" t="s">
        <v>2156</v>
      </c>
      <c r="N1280" s="256" t="s">
        <v>2157</v>
      </c>
      <c r="O1280" s="12" t="s">
        <v>2158</v>
      </c>
      <c r="P1280" s="27" t="s">
        <v>79</v>
      </c>
      <c r="Q1280" s="30" t="s">
        <v>100</v>
      </c>
      <c r="R1280" s="30" t="s">
        <v>101</v>
      </c>
      <c r="S1280" s="101" t="s">
        <v>993</v>
      </c>
      <c r="T1280" s="100" t="s">
        <v>7010</v>
      </c>
      <c r="U1280" s="98">
        <v>130200000131</v>
      </c>
      <c r="V1280" s="99" t="s">
        <v>119</v>
      </c>
      <c r="W1280" s="99" t="s">
        <v>83</v>
      </c>
      <c r="X1280" s="101" t="s">
        <v>531</v>
      </c>
      <c r="Y1280" s="101" t="s">
        <v>761</v>
      </c>
      <c r="Z1280" s="99" t="s">
        <v>727</v>
      </c>
      <c r="AA1280" s="101" t="s">
        <v>103</v>
      </c>
      <c r="AB1280" s="101" t="s">
        <v>1088</v>
      </c>
      <c r="AC1280" s="101" t="s">
        <v>1088</v>
      </c>
      <c r="AD1280" s="99" t="s">
        <v>86</v>
      </c>
      <c r="AE1280" s="13">
        <v>39024</v>
      </c>
      <c r="AF1280" s="13">
        <v>42537</v>
      </c>
      <c r="AG1280" s="4">
        <f t="shared" ca="1" si="19"/>
        <v>12</v>
      </c>
      <c r="AH1280" s="32">
        <v>42529</v>
      </c>
      <c r="AI1280" s="15" t="s">
        <v>338</v>
      </c>
      <c r="AJ1280" s="101" t="s">
        <v>886</v>
      </c>
      <c r="AK1280" s="101" t="s">
        <v>887</v>
      </c>
      <c r="AL1280" s="84" t="s">
        <v>13864</v>
      </c>
      <c r="AM1280" s="84" t="s">
        <v>14311</v>
      </c>
      <c r="AN1280" s="84" t="s">
        <v>12046</v>
      </c>
      <c r="AO1280" s="84" t="s">
        <v>7240</v>
      </c>
      <c r="AP1280" s="80" t="s">
        <v>152</v>
      </c>
      <c r="AQ1280" s="5" t="s">
        <v>9404</v>
      </c>
      <c r="AR1280" s="25" t="s">
        <v>7011</v>
      </c>
      <c r="AS1280" s="101" t="s">
        <v>993</v>
      </c>
      <c r="AT1280" s="101" t="s">
        <v>993</v>
      </c>
      <c r="AU1280" s="99" t="s">
        <v>90</v>
      </c>
      <c r="AV1280" s="99" t="s">
        <v>1499</v>
      </c>
      <c r="AW1280" s="99" t="s">
        <v>9612</v>
      </c>
      <c r="AX1280" s="256" t="s">
        <v>130</v>
      </c>
      <c r="AY1280" s="99" t="s">
        <v>100</v>
      </c>
      <c r="AZ1280" s="99" t="s">
        <v>100</v>
      </c>
      <c r="BA1280" s="101" t="s">
        <v>1055</v>
      </c>
      <c r="BB1280" s="18">
        <v>42536</v>
      </c>
      <c r="BC1280" s="6" t="s">
        <v>993</v>
      </c>
      <c r="BD1280" s="12">
        <v>4</v>
      </c>
      <c r="BE1280" s="102" t="s">
        <v>7217</v>
      </c>
      <c r="BF1280" s="16">
        <v>320000000</v>
      </c>
      <c r="BG1280" s="16">
        <v>50000</v>
      </c>
      <c r="BH1280" s="16">
        <v>50000</v>
      </c>
      <c r="BI1280" s="16">
        <v>50000</v>
      </c>
      <c r="BJ1280" s="16">
        <v>20000</v>
      </c>
      <c r="BK1280" s="80" t="s">
        <v>993</v>
      </c>
      <c r="BL1280" s="5" t="s">
        <v>86</v>
      </c>
      <c r="BM1280" s="5" t="s">
        <v>993</v>
      </c>
      <c r="BN1280" s="6" t="s">
        <v>744</v>
      </c>
      <c r="BO1280" s="6" t="s">
        <v>745</v>
      </c>
      <c r="BP1280" s="6" t="s">
        <v>91</v>
      </c>
      <c r="BQ1280" s="82" t="s">
        <v>993</v>
      </c>
      <c r="BR1280" s="82" t="s">
        <v>993</v>
      </c>
      <c r="BS1280" s="6" t="s">
        <v>385</v>
      </c>
      <c r="BT1280" s="6" t="s">
        <v>993</v>
      </c>
      <c r="BU1280" s="6" t="s">
        <v>776</v>
      </c>
      <c r="BV1280" s="27" t="s">
        <v>993</v>
      </c>
      <c r="BW1280" s="5"/>
      <c r="BX1280" s="5"/>
      <c r="BY1280" s="5" t="s">
        <v>1192</v>
      </c>
      <c r="BZ1280" s="5" t="s">
        <v>2490</v>
      </c>
      <c r="CA1280" s="5" t="s">
        <v>386</v>
      </c>
      <c r="CB1280" s="5" t="s">
        <v>347</v>
      </c>
      <c r="CC1280" s="6" t="s">
        <v>13136</v>
      </c>
      <c r="CD1280" s="42" t="s">
        <v>7061</v>
      </c>
      <c r="CE1280" s="4">
        <v>3182899379</v>
      </c>
      <c r="CF1280" s="43" t="s">
        <v>6750</v>
      </c>
      <c r="CG1280" s="7" t="s">
        <v>189</v>
      </c>
      <c r="CH1280" s="7">
        <v>0</v>
      </c>
      <c r="CI1280" s="7">
        <v>0</v>
      </c>
      <c r="CJ1280" s="88">
        <v>0</v>
      </c>
      <c r="CK1280" s="88" t="s">
        <v>2159</v>
      </c>
      <c r="CL1280" s="88" t="s">
        <v>2160</v>
      </c>
      <c r="CM1280" s="313">
        <v>3164679643</v>
      </c>
      <c r="CN1280" s="313" t="s">
        <v>2161</v>
      </c>
      <c r="CO1280" s="313" t="s">
        <v>2162</v>
      </c>
      <c r="CP1280" s="8">
        <v>3164722000</v>
      </c>
      <c r="CQ1280" s="8" t="s">
        <v>2163</v>
      </c>
      <c r="CR1280" s="21"/>
      <c r="CS1280" s="21" t="s">
        <v>11980</v>
      </c>
      <c r="CT1280" s="21" t="s">
        <v>6674</v>
      </c>
      <c r="CU1280" s="20" t="s">
        <v>993</v>
      </c>
      <c r="CV1280" s="262" t="s">
        <v>993</v>
      </c>
      <c r="CW1280" s="11" t="s">
        <v>7735</v>
      </c>
      <c r="CX1280" s="86" t="s">
        <v>993</v>
      </c>
      <c r="CY1280" s="86" t="s">
        <v>12898</v>
      </c>
      <c r="CZ1280" s="86" t="s">
        <v>12899</v>
      </c>
      <c r="DA1280" s="86" t="s">
        <v>130</v>
      </c>
      <c r="DB1280" s="86" t="s">
        <v>12906</v>
      </c>
      <c r="DC1280" s="6" t="s">
        <v>993</v>
      </c>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row>
    <row r="1281" spans="1:154" ht="20.25" customHeight="1" x14ac:dyDescent="0.25">
      <c r="A1281" s="327"/>
      <c r="B1281" s="83">
        <v>1437</v>
      </c>
      <c r="C1281" s="449">
        <v>1605</v>
      </c>
      <c r="D1281" s="113" t="s">
        <v>11510</v>
      </c>
      <c r="E1281" s="253" t="s">
        <v>6908</v>
      </c>
      <c r="F1281" s="256" t="s">
        <v>243</v>
      </c>
      <c r="G1281" s="256" t="s">
        <v>11823</v>
      </c>
      <c r="H1281" s="256" t="s">
        <v>993</v>
      </c>
      <c r="I1281" s="256" t="s">
        <v>137</v>
      </c>
      <c r="J1281" s="256" t="s">
        <v>7750</v>
      </c>
      <c r="K1281" s="256" t="s">
        <v>12241</v>
      </c>
      <c r="L1281" s="98">
        <v>197</v>
      </c>
      <c r="M1281" s="256" t="s">
        <v>137</v>
      </c>
      <c r="N1281" s="256" t="s">
        <v>1426</v>
      </c>
      <c r="O1281" s="12" t="s">
        <v>1427</v>
      </c>
      <c r="P1281" s="27" t="s">
        <v>79</v>
      </c>
      <c r="Q1281" s="30" t="s">
        <v>79</v>
      </c>
      <c r="R1281" s="30" t="s">
        <v>6669</v>
      </c>
      <c r="S1281" s="101" t="s">
        <v>6464</v>
      </c>
      <c r="T1281" s="100" t="s">
        <v>6916</v>
      </c>
      <c r="U1281" s="98">
        <v>130200002333</v>
      </c>
      <c r="V1281" s="99" t="s">
        <v>119</v>
      </c>
      <c r="W1281" s="99" t="s">
        <v>83</v>
      </c>
      <c r="X1281" s="99" t="s">
        <v>4625</v>
      </c>
      <c r="Y1281" s="101" t="s">
        <v>761</v>
      </c>
      <c r="Z1281" s="99" t="s">
        <v>385</v>
      </c>
      <c r="AA1281" s="101" t="s">
        <v>85</v>
      </c>
      <c r="AB1281" s="101" t="s">
        <v>1088</v>
      </c>
      <c r="AC1281" s="101" t="s">
        <v>1088</v>
      </c>
      <c r="AD1281" s="99" t="s">
        <v>86</v>
      </c>
      <c r="AE1281" s="13">
        <v>42229</v>
      </c>
      <c r="AF1281" s="13">
        <v>42476</v>
      </c>
      <c r="AG1281" s="4">
        <f t="shared" ca="1" si="19"/>
        <v>4</v>
      </c>
      <c r="AH1281" s="32">
        <v>42464</v>
      </c>
      <c r="AI1281" s="15" t="s">
        <v>327</v>
      </c>
      <c r="AJ1281" s="101"/>
      <c r="AK1281" s="101" t="s">
        <v>903</v>
      </c>
      <c r="AL1281" s="84" t="s">
        <v>12210</v>
      </c>
      <c r="AM1281" s="84" t="s">
        <v>14959</v>
      </c>
      <c r="AN1281" s="84" t="s">
        <v>12046</v>
      </c>
      <c r="AO1281" s="84" t="s">
        <v>7239</v>
      </c>
      <c r="AP1281" s="80" t="s">
        <v>152</v>
      </c>
      <c r="AQ1281" s="5" t="s">
        <v>9397</v>
      </c>
      <c r="AR1281" s="25" t="s">
        <v>6909</v>
      </c>
      <c r="AS1281" s="101" t="s">
        <v>993</v>
      </c>
      <c r="AT1281" s="101" t="s">
        <v>993</v>
      </c>
      <c r="AU1281" s="101" t="s">
        <v>90</v>
      </c>
      <c r="AV1281" s="99" t="s">
        <v>906</v>
      </c>
      <c r="AW1281" s="99" t="s">
        <v>137</v>
      </c>
      <c r="AX1281" s="256" t="s">
        <v>86</v>
      </c>
      <c r="AY1281" s="99" t="s">
        <v>79</v>
      </c>
      <c r="AZ1281" s="99" t="s">
        <v>79</v>
      </c>
      <c r="BA1281" s="99" t="s">
        <v>10676</v>
      </c>
      <c r="BB1281" s="18">
        <v>42475</v>
      </c>
      <c r="BC1281" s="6" t="s">
        <v>993</v>
      </c>
      <c r="BD1281" s="12">
        <v>4</v>
      </c>
      <c r="BE1281" s="102" t="s">
        <v>7217</v>
      </c>
      <c r="BF1281" s="16">
        <v>320000000</v>
      </c>
      <c r="BG1281" s="16">
        <v>50000</v>
      </c>
      <c r="BH1281" s="16">
        <v>50000</v>
      </c>
      <c r="BI1281" s="16">
        <v>50000</v>
      </c>
      <c r="BJ1281" s="16">
        <v>20000</v>
      </c>
      <c r="BK1281" s="80" t="s">
        <v>993</v>
      </c>
      <c r="BL1281" s="5" t="s">
        <v>86</v>
      </c>
      <c r="BM1281" s="5" t="s">
        <v>993</v>
      </c>
      <c r="BN1281" s="5" t="s">
        <v>342</v>
      </c>
      <c r="BO1281" s="6" t="s">
        <v>13058</v>
      </c>
      <c r="BP1281" s="6" t="s">
        <v>91</v>
      </c>
      <c r="BQ1281" s="82">
        <v>0.25</v>
      </c>
      <c r="BR1281" s="82">
        <v>0.91666666666666663</v>
      </c>
      <c r="BS1281" s="6" t="s">
        <v>1381</v>
      </c>
      <c r="BT1281" s="6" t="s">
        <v>584</v>
      </c>
      <c r="BU1281" s="6" t="s">
        <v>1036</v>
      </c>
      <c r="BV1281" s="27" t="s">
        <v>993</v>
      </c>
      <c r="BW1281" s="5"/>
      <c r="BX1281" s="5"/>
      <c r="BY1281" s="5" t="s">
        <v>1192</v>
      </c>
      <c r="BZ1281" s="5" t="s">
        <v>1294</v>
      </c>
      <c r="CA1281" s="5" t="s">
        <v>386</v>
      </c>
      <c r="CB1281" s="5" t="s">
        <v>347</v>
      </c>
      <c r="CC1281" s="6" t="s">
        <v>13136</v>
      </c>
      <c r="CD1281" s="42" t="s">
        <v>7061</v>
      </c>
      <c r="CE1281" s="4">
        <v>3182899379</v>
      </c>
      <c r="CF1281" s="43" t="s">
        <v>6750</v>
      </c>
      <c r="CG1281" s="7" t="s">
        <v>189</v>
      </c>
      <c r="CH1281" s="7">
        <v>0</v>
      </c>
      <c r="CI1281" s="7">
        <v>0</v>
      </c>
      <c r="CJ1281" s="88">
        <v>0</v>
      </c>
      <c r="CK1281" s="88" t="s">
        <v>1431</v>
      </c>
      <c r="CL1281" s="88" t="s">
        <v>1432</v>
      </c>
      <c r="CM1281" s="313">
        <v>3156487410</v>
      </c>
      <c r="CN1281" s="313" t="s">
        <v>7952</v>
      </c>
      <c r="CO1281" s="313" t="s">
        <v>3024</v>
      </c>
      <c r="CP1281" s="8">
        <v>3175100893</v>
      </c>
      <c r="CQ1281" s="8" t="s">
        <v>1435</v>
      </c>
      <c r="CR1281" s="21"/>
      <c r="CS1281" s="21" t="s">
        <v>5922</v>
      </c>
      <c r="CT1281" s="103" t="s">
        <v>5922</v>
      </c>
      <c r="CU1281" s="20" t="s">
        <v>993</v>
      </c>
      <c r="CV1281" s="262" t="s">
        <v>993</v>
      </c>
      <c r="CW1281" s="11" t="s">
        <v>7188</v>
      </c>
      <c r="CX1281" s="86" t="s">
        <v>993</v>
      </c>
      <c r="CY1281" s="86" t="s">
        <v>12898</v>
      </c>
      <c r="CZ1281" s="86" t="s">
        <v>12899</v>
      </c>
      <c r="DA1281" s="86" t="s">
        <v>86</v>
      </c>
      <c r="DB1281" s="86" t="s">
        <v>12906</v>
      </c>
      <c r="DC1281" s="6" t="s">
        <v>13117</v>
      </c>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row>
    <row r="1282" spans="1:154" ht="20.25" customHeight="1" x14ac:dyDescent="0.25">
      <c r="A1282" s="327"/>
      <c r="B1282" s="83">
        <v>1437</v>
      </c>
      <c r="C1282" s="449">
        <v>1606</v>
      </c>
      <c r="D1282" s="113" t="s">
        <v>11511</v>
      </c>
      <c r="E1282" s="253" t="s">
        <v>6908</v>
      </c>
      <c r="F1282" s="256" t="s">
        <v>243</v>
      </c>
      <c r="G1282" s="256" t="s">
        <v>11823</v>
      </c>
      <c r="H1282" s="256" t="s">
        <v>993</v>
      </c>
      <c r="I1282" s="256" t="s">
        <v>137</v>
      </c>
      <c r="J1282" s="256" t="s">
        <v>7750</v>
      </c>
      <c r="K1282" s="256" t="s">
        <v>12241</v>
      </c>
      <c r="L1282" s="98">
        <v>197</v>
      </c>
      <c r="M1282" s="256" t="s">
        <v>137</v>
      </c>
      <c r="N1282" s="256" t="s">
        <v>1426</v>
      </c>
      <c r="O1282" s="12" t="s">
        <v>1427</v>
      </c>
      <c r="P1282" s="27" t="s">
        <v>79</v>
      </c>
      <c r="Q1282" s="30" t="s">
        <v>79</v>
      </c>
      <c r="R1282" s="30" t="s">
        <v>6669</v>
      </c>
      <c r="S1282" s="101" t="s">
        <v>6464</v>
      </c>
      <c r="T1282" s="100" t="s">
        <v>6680</v>
      </c>
      <c r="U1282" s="98">
        <v>130200002332</v>
      </c>
      <c r="V1282" s="99" t="s">
        <v>119</v>
      </c>
      <c r="W1282" s="99" t="s">
        <v>83</v>
      </c>
      <c r="X1282" s="99" t="s">
        <v>4625</v>
      </c>
      <c r="Y1282" s="101" t="s">
        <v>761</v>
      </c>
      <c r="Z1282" s="99" t="s">
        <v>385</v>
      </c>
      <c r="AA1282" s="101" t="s">
        <v>85</v>
      </c>
      <c r="AB1282" s="101" t="s">
        <v>1088</v>
      </c>
      <c r="AC1282" s="101" t="s">
        <v>1088</v>
      </c>
      <c r="AD1282" s="99" t="s">
        <v>86</v>
      </c>
      <c r="AE1282" s="13">
        <v>42229</v>
      </c>
      <c r="AF1282" s="13">
        <v>42476</v>
      </c>
      <c r="AG1282" s="4">
        <f t="shared" ca="1" si="19"/>
        <v>4</v>
      </c>
      <c r="AH1282" s="32">
        <v>42464</v>
      </c>
      <c r="AI1282" s="15" t="s">
        <v>327</v>
      </c>
      <c r="AJ1282" s="101"/>
      <c r="AK1282" s="101" t="s">
        <v>903</v>
      </c>
      <c r="AL1282" s="84" t="s">
        <v>12211</v>
      </c>
      <c r="AM1282" s="84" t="s">
        <v>14959</v>
      </c>
      <c r="AN1282" s="84" t="s">
        <v>12046</v>
      </c>
      <c r="AO1282" s="84" t="s">
        <v>7240</v>
      </c>
      <c r="AP1282" s="80" t="s">
        <v>152</v>
      </c>
      <c r="AQ1282" s="5" t="s">
        <v>9398</v>
      </c>
      <c r="AR1282" s="25" t="s">
        <v>6910</v>
      </c>
      <c r="AS1282" s="101" t="s">
        <v>993</v>
      </c>
      <c r="AT1282" s="101" t="s">
        <v>993</v>
      </c>
      <c r="AU1282" s="101" t="s">
        <v>90</v>
      </c>
      <c r="AV1282" s="99" t="s">
        <v>906</v>
      </c>
      <c r="AW1282" s="99" t="s">
        <v>137</v>
      </c>
      <c r="AX1282" s="256" t="s">
        <v>86</v>
      </c>
      <c r="AY1282" s="99" t="s">
        <v>79</v>
      </c>
      <c r="AZ1282" s="99" t="s">
        <v>79</v>
      </c>
      <c r="BA1282" s="99" t="s">
        <v>10676</v>
      </c>
      <c r="BB1282" s="18">
        <v>42475</v>
      </c>
      <c r="BC1282" s="6" t="s">
        <v>993</v>
      </c>
      <c r="BD1282" s="12">
        <v>4</v>
      </c>
      <c r="BE1282" s="102" t="s">
        <v>7217</v>
      </c>
      <c r="BF1282" s="16">
        <v>320000000</v>
      </c>
      <c r="BG1282" s="16">
        <v>50000</v>
      </c>
      <c r="BH1282" s="16">
        <v>50000</v>
      </c>
      <c r="BI1282" s="16">
        <v>50000</v>
      </c>
      <c r="BJ1282" s="16">
        <v>20000</v>
      </c>
      <c r="BK1282" s="80" t="s">
        <v>993</v>
      </c>
      <c r="BL1282" s="5" t="s">
        <v>86</v>
      </c>
      <c r="BM1282" s="5" t="s">
        <v>993</v>
      </c>
      <c r="BN1282" s="5" t="s">
        <v>342</v>
      </c>
      <c r="BO1282" s="6" t="s">
        <v>13058</v>
      </c>
      <c r="BP1282" s="6" t="s">
        <v>91</v>
      </c>
      <c r="BQ1282" s="82">
        <v>0.25</v>
      </c>
      <c r="BR1282" s="82">
        <v>0.91666666666666663</v>
      </c>
      <c r="BS1282" s="6" t="s">
        <v>1381</v>
      </c>
      <c r="BT1282" s="6" t="s">
        <v>584</v>
      </c>
      <c r="BU1282" s="6" t="s">
        <v>1036</v>
      </c>
      <c r="BV1282" s="27" t="s">
        <v>993</v>
      </c>
      <c r="BW1282" s="5"/>
      <c r="BX1282" s="5"/>
      <c r="BY1282" s="5" t="s">
        <v>1192</v>
      </c>
      <c r="BZ1282" s="5" t="s">
        <v>1294</v>
      </c>
      <c r="CA1282" s="5" t="s">
        <v>386</v>
      </c>
      <c r="CB1282" s="5" t="s">
        <v>347</v>
      </c>
      <c r="CC1282" s="6" t="s">
        <v>13136</v>
      </c>
      <c r="CD1282" s="42" t="s">
        <v>7061</v>
      </c>
      <c r="CE1282" s="4">
        <v>3182899379</v>
      </c>
      <c r="CF1282" s="43" t="s">
        <v>6750</v>
      </c>
      <c r="CG1282" s="7" t="s">
        <v>189</v>
      </c>
      <c r="CH1282" s="7">
        <v>0</v>
      </c>
      <c r="CI1282" s="7">
        <v>0</v>
      </c>
      <c r="CJ1282" s="88">
        <v>0</v>
      </c>
      <c r="CK1282" s="88" t="s">
        <v>1431</v>
      </c>
      <c r="CL1282" s="88" t="s">
        <v>1432</v>
      </c>
      <c r="CM1282" s="313">
        <v>3156487410</v>
      </c>
      <c r="CN1282" s="313" t="s">
        <v>7952</v>
      </c>
      <c r="CO1282" s="313" t="s">
        <v>3024</v>
      </c>
      <c r="CP1282" s="8">
        <v>3175100893</v>
      </c>
      <c r="CQ1282" s="8" t="s">
        <v>1435</v>
      </c>
      <c r="CR1282" s="21"/>
      <c r="CS1282" s="21" t="s">
        <v>5922</v>
      </c>
      <c r="CT1282" s="103" t="s">
        <v>5922</v>
      </c>
      <c r="CU1282" s="20" t="s">
        <v>993</v>
      </c>
      <c r="CV1282" s="262" t="s">
        <v>993</v>
      </c>
      <c r="CW1282" s="11" t="s">
        <v>7188</v>
      </c>
      <c r="CX1282" s="86" t="s">
        <v>993</v>
      </c>
      <c r="CY1282" s="86" t="s">
        <v>12898</v>
      </c>
      <c r="CZ1282" s="86" t="s">
        <v>12899</v>
      </c>
      <c r="DA1282" s="86" t="s">
        <v>86</v>
      </c>
      <c r="DB1282" s="86" t="s">
        <v>12906</v>
      </c>
      <c r="DC1282" s="6" t="s">
        <v>13117</v>
      </c>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row>
    <row r="1283" spans="1:154" ht="20.25" customHeight="1" x14ac:dyDescent="0.25">
      <c r="A1283" s="327"/>
      <c r="B1283" s="83">
        <v>1444</v>
      </c>
      <c r="C1283" s="449">
        <v>1607</v>
      </c>
      <c r="D1283" s="113" t="s">
        <v>11522</v>
      </c>
      <c r="E1283" s="253" t="s">
        <v>7073</v>
      </c>
      <c r="F1283" s="256" t="s">
        <v>10679</v>
      </c>
      <c r="G1283" s="256" t="s">
        <v>11821</v>
      </c>
      <c r="H1283" s="255" t="s">
        <v>993</v>
      </c>
      <c r="I1283" s="256" t="s">
        <v>15345</v>
      </c>
      <c r="J1283" s="256" t="s">
        <v>7741</v>
      </c>
      <c r="K1283" s="256" t="s">
        <v>12234</v>
      </c>
      <c r="L1283" s="98">
        <v>913</v>
      </c>
      <c r="M1283" s="256" t="s">
        <v>5956</v>
      </c>
      <c r="N1283" s="99" t="s">
        <v>5957</v>
      </c>
      <c r="O1283" s="17" t="s">
        <v>5958</v>
      </c>
      <c r="P1283" s="27" t="s">
        <v>79</v>
      </c>
      <c r="Q1283" s="30" t="s">
        <v>79</v>
      </c>
      <c r="R1283" s="30" t="s">
        <v>80</v>
      </c>
      <c r="S1283" s="101" t="s">
        <v>6464</v>
      </c>
      <c r="T1283" s="100" t="s">
        <v>7098</v>
      </c>
      <c r="U1283" s="98">
        <v>130200002392</v>
      </c>
      <c r="V1283" s="99" t="s">
        <v>119</v>
      </c>
      <c r="W1283" s="99" t="s">
        <v>83</v>
      </c>
      <c r="X1283" s="99" t="s">
        <v>482</v>
      </c>
      <c r="Y1283" s="101" t="s">
        <v>761</v>
      </c>
      <c r="Z1283" s="99" t="s">
        <v>1553</v>
      </c>
      <c r="AA1283" s="101" t="s">
        <v>85</v>
      </c>
      <c r="AB1283" s="101" t="s">
        <v>1088</v>
      </c>
      <c r="AC1283" s="101" t="s">
        <v>1088</v>
      </c>
      <c r="AD1283" s="99" t="s">
        <v>86</v>
      </c>
      <c r="AE1283" s="13">
        <v>42229</v>
      </c>
      <c r="AF1283" s="13">
        <v>42580</v>
      </c>
      <c r="AG1283" s="4">
        <f t="shared" ca="1" si="19"/>
        <v>4</v>
      </c>
      <c r="AH1283" s="32">
        <v>42570</v>
      </c>
      <c r="AI1283" s="15" t="s">
        <v>327</v>
      </c>
      <c r="AJ1283" s="101" t="s">
        <v>902</v>
      </c>
      <c r="AK1283" s="101" t="s">
        <v>903</v>
      </c>
      <c r="AL1283" s="84" t="s">
        <v>13868</v>
      </c>
      <c r="AM1283" s="84" t="s">
        <v>14967</v>
      </c>
      <c r="AN1283" s="84" t="s">
        <v>12046</v>
      </c>
      <c r="AO1283" s="84" t="s">
        <v>7240</v>
      </c>
      <c r="AP1283" s="16" t="s">
        <v>7020</v>
      </c>
      <c r="AQ1283" s="5" t="s">
        <v>9409</v>
      </c>
      <c r="AR1283" s="25" t="s">
        <v>7172</v>
      </c>
      <c r="AS1283" s="101" t="s">
        <v>993</v>
      </c>
      <c r="AT1283" s="101" t="s">
        <v>993</v>
      </c>
      <c r="AU1283" s="99" t="s">
        <v>107</v>
      </c>
      <c r="AV1283" s="99" t="s">
        <v>906</v>
      </c>
      <c r="AW1283" s="99" t="s">
        <v>96</v>
      </c>
      <c r="AX1283" s="256" t="s">
        <v>130</v>
      </c>
      <c r="AY1283" s="99" t="s">
        <v>79</v>
      </c>
      <c r="AZ1283" s="99" t="s">
        <v>79</v>
      </c>
      <c r="BA1283" s="99" t="s">
        <v>1111</v>
      </c>
      <c r="BB1283" s="18">
        <v>42580</v>
      </c>
      <c r="BC1283" s="6" t="s">
        <v>993</v>
      </c>
      <c r="BD1283" s="17">
        <v>4</v>
      </c>
      <c r="BE1283" s="102" t="s">
        <v>7217</v>
      </c>
      <c r="BF1283" s="16">
        <v>320000000</v>
      </c>
      <c r="BG1283" s="16">
        <v>50000</v>
      </c>
      <c r="BH1283" s="16">
        <v>50000</v>
      </c>
      <c r="BI1283" s="16">
        <v>50000</v>
      </c>
      <c r="BJ1283" s="16">
        <v>20000</v>
      </c>
      <c r="BK1283" s="80" t="s">
        <v>993</v>
      </c>
      <c r="BL1283" s="5" t="s">
        <v>86</v>
      </c>
      <c r="BM1283" s="5" t="s">
        <v>993</v>
      </c>
      <c r="BN1283" s="5" t="s">
        <v>342</v>
      </c>
      <c r="BO1283" s="6" t="s">
        <v>646</v>
      </c>
      <c r="BP1283" s="6" t="s">
        <v>91</v>
      </c>
      <c r="BQ1283" s="82" t="s">
        <v>993</v>
      </c>
      <c r="BR1283" s="82" t="s">
        <v>993</v>
      </c>
      <c r="BS1283" s="6" t="s">
        <v>385</v>
      </c>
      <c r="BT1283" s="6" t="s">
        <v>993</v>
      </c>
      <c r="BU1283" s="6" t="s">
        <v>1036</v>
      </c>
      <c r="BV1283" s="27" t="s">
        <v>1073</v>
      </c>
      <c r="BW1283" s="5"/>
      <c r="BX1283" s="5" t="s">
        <v>993</v>
      </c>
      <c r="BY1283" s="5" t="s">
        <v>1192</v>
      </c>
      <c r="BZ1283" s="5" t="s">
        <v>2490</v>
      </c>
      <c r="CA1283" s="5" t="s">
        <v>386</v>
      </c>
      <c r="CB1283" s="5" t="s">
        <v>347</v>
      </c>
      <c r="CC1283" s="6" t="s">
        <v>13136</v>
      </c>
      <c r="CD1283" s="42" t="s">
        <v>7060</v>
      </c>
      <c r="CE1283" s="4">
        <v>3182893993</v>
      </c>
      <c r="CF1283" s="43" t="s">
        <v>6747</v>
      </c>
      <c r="CG1283" s="7" t="s">
        <v>350</v>
      </c>
      <c r="CH1283" s="7" t="s">
        <v>7074</v>
      </c>
      <c r="CI1283" s="7">
        <v>3218203707</v>
      </c>
      <c r="CJ1283" s="88" t="s">
        <v>12855</v>
      </c>
      <c r="CK1283" s="88" t="s">
        <v>7403</v>
      </c>
      <c r="CL1283" s="88" t="s">
        <v>7412</v>
      </c>
      <c r="CM1283" s="313" t="s">
        <v>5959</v>
      </c>
      <c r="CN1283" s="313" t="s">
        <v>5960</v>
      </c>
      <c r="CO1283" s="313" t="s">
        <v>7322</v>
      </c>
      <c r="CP1283" s="8" t="s">
        <v>5961</v>
      </c>
      <c r="CQ1283" s="8" t="s">
        <v>5962</v>
      </c>
      <c r="CR1283" s="21"/>
      <c r="CS1283" s="21" t="s">
        <v>12584</v>
      </c>
      <c r="CT1283" s="103" t="s">
        <v>5922</v>
      </c>
      <c r="CU1283" s="20" t="s">
        <v>385</v>
      </c>
      <c r="CV1283" s="262" t="s">
        <v>7078</v>
      </c>
      <c r="CW1283" s="11" t="s">
        <v>7188</v>
      </c>
      <c r="CX1283" s="86" t="s">
        <v>993</v>
      </c>
      <c r="CY1283" s="86" t="s">
        <v>12898</v>
      </c>
      <c r="CZ1283" s="86" t="s">
        <v>12899</v>
      </c>
      <c r="DA1283" s="86" t="s">
        <v>86</v>
      </c>
      <c r="DB1283" s="86" t="s">
        <v>385</v>
      </c>
      <c r="DC1283" s="6" t="s">
        <v>993</v>
      </c>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row>
    <row r="1284" spans="1:154" ht="20.25" customHeight="1" x14ac:dyDescent="0.25">
      <c r="A1284" s="327"/>
      <c r="B1284" s="83">
        <v>1453</v>
      </c>
      <c r="C1284" s="449">
        <v>1608</v>
      </c>
      <c r="D1284" s="113" t="s">
        <v>11535</v>
      </c>
      <c r="E1284" s="253" t="s">
        <v>11892</v>
      </c>
      <c r="F1284" s="256" t="s">
        <v>10679</v>
      </c>
      <c r="G1284" s="256" t="s">
        <v>11833</v>
      </c>
      <c r="H1284" s="256" t="s">
        <v>993</v>
      </c>
      <c r="I1284" s="14" t="s">
        <v>4546</v>
      </c>
      <c r="J1284" s="256" t="s">
        <v>7891</v>
      </c>
      <c r="K1284" s="256" t="s">
        <v>12235</v>
      </c>
      <c r="L1284" s="98">
        <v>85</v>
      </c>
      <c r="M1284" s="256" t="s">
        <v>3739</v>
      </c>
      <c r="N1284" s="256" t="s">
        <v>3740</v>
      </c>
      <c r="O1284" s="12" t="s">
        <v>3741</v>
      </c>
      <c r="P1284" s="27" t="s">
        <v>79</v>
      </c>
      <c r="Q1284" s="30" t="s">
        <v>79</v>
      </c>
      <c r="R1284" s="30" t="s">
        <v>6669</v>
      </c>
      <c r="S1284" s="101" t="s">
        <v>6464</v>
      </c>
      <c r="T1284" s="100" t="s">
        <v>7189</v>
      </c>
      <c r="U1284" s="98">
        <v>130200003433</v>
      </c>
      <c r="V1284" s="31" t="s">
        <v>82</v>
      </c>
      <c r="W1284" s="99" t="s">
        <v>83</v>
      </c>
      <c r="X1284" s="256" t="s">
        <v>3216</v>
      </c>
      <c r="Y1284" s="101" t="s">
        <v>761</v>
      </c>
      <c r="Z1284" s="99" t="s">
        <v>1220</v>
      </c>
      <c r="AA1284" s="101" t="s">
        <v>85</v>
      </c>
      <c r="AB1284" s="101" t="s">
        <v>1088</v>
      </c>
      <c r="AC1284" s="101" t="s">
        <v>1088</v>
      </c>
      <c r="AD1284" s="99" t="s">
        <v>86</v>
      </c>
      <c r="AE1284" s="13">
        <v>42229</v>
      </c>
      <c r="AF1284" s="13">
        <v>42637</v>
      </c>
      <c r="AG1284" s="4">
        <f t="shared" ca="1" si="19"/>
        <v>4</v>
      </c>
      <c r="AH1284" s="13">
        <v>42597</v>
      </c>
      <c r="AI1284" s="15" t="s">
        <v>327</v>
      </c>
      <c r="AJ1284" s="101" t="s">
        <v>902</v>
      </c>
      <c r="AK1284" s="101" t="s">
        <v>903</v>
      </c>
      <c r="AL1284" s="84" t="s">
        <v>13878</v>
      </c>
      <c r="AM1284" s="84" t="s">
        <v>14978</v>
      </c>
      <c r="AN1284" s="84" t="s">
        <v>12046</v>
      </c>
      <c r="AO1284" s="84" t="s">
        <v>7239</v>
      </c>
      <c r="AP1284" s="16" t="s">
        <v>7020</v>
      </c>
      <c r="AQ1284" s="5" t="s">
        <v>10233</v>
      </c>
      <c r="AR1284" s="25" t="s">
        <v>10234</v>
      </c>
      <c r="AS1284" s="101" t="s">
        <v>993</v>
      </c>
      <c r="AT1284" s="101" t="s">
        <v>993</v>
      </c>
      <c r="AU1284" s="101" t="s">
        <v>90</v>
      </c>
      <c r="AV1284" s="99" t="s">
        <v>906</v>
      </c>
      <c r="AW1284" s="99" t="s">
        <v>96</v>
      </c>
      <c r="AX1284" s="256" t="s">
        <v>130</v>
      </c>
      <c r="AY1284" s="99" t="s">
        <v>79</v>
      </c>
      <c r="AZ1284" s="99" t="s">
        <v>79</v>
      </c>
      <c r="BA1284" s="101" t="s">
        <v>1512</v>
      </c>
      <c r="BB1284" s="18">
        <v>42636</v>
      </c>
      <c r="BC1284" s="6" t="s">
        <v>993</v>
      </c>
      <c r="BD1284" s="12">
        <v>4</v>
      </c>
      <c r="BE1284" s="102" t="s">
        <v>7217</v>
      </c>
      <c r="BF1284" s="16">
        <v>320000000</v>
      </c>
      <c r="BG1284" s="16">
        <v>50000</v>
      </c>
      <c r="BH1284" s="16">
        <v>50000</v>
      </c>
      <c r="BI1284" s="16">
        <v>50000</v>
      </c>
      <c r="BJ1284" s="16">
        <v>20000</v>
      </c>
      <c r="BK1284" s="80" t="s">
        <v>993</v>
      </c>
      <c r="BL1284" s="5" t="s">
        <v>86</v>
      </c>
      <c r="BM1284" s="5" t="s">
        <v>993</v>
      </c>
      <c r="BN1284" s="5" t="s">
        <v>342</v>
      </c>
      <c r="BO1284" s="6" t="s">
        <v>7924</v>
      </c>
      <c r="BP1284" s="6" t="s">
        <v>91</v>
      </c>
      <c r="BQ1284" s="82" t="s">
        <v>993</v>
      </c>
      <c r="BR1284" s="82" t="s">
        <v>993</v>
      </c>
      <c r="BS1284" s="6" t="s">
        <v>385</v>
      </c>
      <c r="BT1284" s="6" t="s">
        <v>993</v>
      </c>
      <c r="BU1284" s="6" t="s">
        <v>1036</v>
      </c>
      <c r="BV1284" s="27" t="s">
        <v>993</v>
      </c>
      <c r="BW1284" s="5"/>
      <c r="BX1284" s="5"/>
      <c r="BY1284" s="5" t="s">
        <v>1192</v>
      </c>
      <c r="BZ1284" s="5" t="s">
        <v>1294</v>
      </c>
      <c r="CA1284" s="5" t="s">
        <v>386</v>
      </c>
      <c r="CB1284" s="5" t="s">
        <v>347</v>
      </c>
      <c r="CC1284" s="6" t="s">
        <v>13136</v>
      </c>
      <c r="CD1284" s="42" t="s">
        <v>7060</v>
      </c>
      <c r="CE1284" s="4">
        <v>3182893993</v>
      </c>
      <c r="CF1284" s="43" t="s">
        <v>6747</v>
      </c>
      <c r="CG1284" s="7" t="s">
        <v>350</v>
      </c>
      <c r="CH1284" s="7" t="s">
        <v>8049</v>
      </c>
      <c r="CI1284" s="7">
        <v>3115079818</v>
      </c>
      <c r="CJ1284" s="88" t="s">
        <v>12856</v>
      </c>
      <c r="CK1284" s="88" t="s">
        <v>3744</v>
      </c>
      <c r="CL1284" s="88" t="s">
        <v>3745</v>
      </c>
      <c r="CM1284" s="313">
        <v>3164812869</v>
      </c>
      <c r="CN1284" s="313" t="s">
        <v>5214</v>
      </c>
      <c r="CO1284" s="313" t="s">
        <v>9710</v>
      </c>
      <c r="CP1284" s="8" t="s">
        <v>3747</v>
      </c>
      <c r="CQ1284" s="79" t="s">
        <v>3748</v>
      </c>
      <c r="CR1284" s="21"/>
      <c r="CS1284" s="103" t="s">
        <v>7979</v>
      </c>
      <c r="CT1284" s="103" t="s">
        <v>5922</v>
      </c>
      <c r="CU1284" s="20" t="s">
        <v>993</v>
      </c>
      <c r="CV1284" s="262" t="s">
        <v>993</v>
      </c>
      <c r="CW1284" s="11" t="s">
        <v>7188</v>
      </c>
      <c r="CX1284" s="86" t="s">
        <v>993</v>
      </c>
      <c r="CY1284" s="86" t="s">
        <v>12898</v>
      </c>
      <c r="CZ1284" s="86" t="s">
        <v>12899</v>
      </c>
      <c r="DA1284" s="86" t="s">
        <v>86</v>
      </c>
      <c r="DB1284" s="86" t="s">
        <v>12906</v>
      </c>
      <c r="DC1284" s="6" t="s">
        <v>993</v>
      </c>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row>
    <row r="1285" spans="1:154" ht="20.25" customHeight="1" x14ac:dyDescent="0.25">
      <c r="A1285" s="327"/>
      <c r="B1285" s="83">
        <v>1456</v>
      </c>
      <c r="C1285" s="449">
        <v>1609</v>
      </c>
      <c r="D1285" s="113" t="s">
        <v>11543</v>
      </c>
      <c r="E1285" s="253" t="s">
        <v>7232</v>
      </c>
      <c r="F1285" s="256" t="s">
        <v>10679</v>
      </c>
      <c r="G1285" s="256" t="s">
        <v>11833</v>
      </c>
      <c r="H1285" s="256" t="s">
        <v>993</v>
      </c>
      <c r="I1285" s="256" t="s">
        <v>15345</v>
      </c>
      <c r="J1285" s="256" t="s">
        <v>7741</v>
      </c>
      <c r="K1285" s="256" t="s">
        <v>12234</v>
      </c>
      <c r="L1285" s="98">
        <v>766</v>
      </c>
      <c r="M1285" s="256" t="s">
        <v>4744</v>
      </c>
      <c r="N1285" s="256" t="s">
        <v>5547</v>
      </c>
      <c r="O1285" s="12" t="s">
        <v>4746</v>
      </c>
      <c r="P1285" s="27" t="s">
        <v>79</v>
      </c>
      <c r="Q1285" s="30" t="s">
        <v>79</v>
      </c>
      <c r="R1285" s="30" t="s">
        <v>6669</v>
      </c>
      <c r="S1285" s="101" t="s">
        <v>6464</v>
      </c>
      <c r="T1285" s="100" t="s">
        <v>7236</v>
      </c>
      <c r="U1285" s="98">
        <v>130200002598</v>
      </c>
      <c r="V1285" s="99" t="s">
        <v>82</v>
      </c>
      <c r="W1285" s="99" t="s">
        <v>83</v>
      </c>
      <c r="X1285" s="256" t="s">
        <v>3216</v>
      </c>
      <c r="Y1285" s="99" t="s">
        <v>10339</v>
      </c>
      <c r="Z1285" s="99" t="s">
        <v>1220</v>
      </c>
      <c r="AA1285" s="101" t="s">
        <v>85</v>
      </c>
      <c r="AB1285" s="101" t="s">
        <v>1088</v>
      </c>
      <c r="AC1285" s="101" t="s">
        <v>1088</v>
      </c>
      <c r="AD1285" s="26" t="s">
        <v>86</v>
      </c>
      <c r="AE1285" s="57">
        <v>42229</v>
      </c>
      <c r="AF1285" s="57">
        <v>42670</v>
      </c>
      <c r="AG1285" s="4">
        <f t="shared" ca="1" si="19"/>
        <v>4</v>
      </c>
      <c r="AH1285" s="32">
        <v>42631</v>
      </c>
      <c r="AI1285" s="15" t="s">
        <v>327</v>
      </c>
      <c r="AJ1285" s="101" t="s">
        <v>902</v>
      </c>
      <c r="AK1285" s="101" t="s">
        <v>903</v>
      </c>
      <c r="AL1285" s="84" t="s">
        <v>12220</v>
      </c>
      <c r="AM1285" s="84" t="s">
        <v>14983</v>
      </c>
      <c r="AN1285" s="84" t="s">
        <v>12046</v>
      </c>
      <c r="AO1285" s="84" t="s">
        <v>7239</v>
      </c>
      <c r="AP1285" s="16" t="s">
        <v>7020</v>
      </c>
      <c r="AQ1285" s="5" t="s">
        <v>9430</v>
      </c>
      <c r="AR1285" s="25" t="s">
        <v>7233</v>
      </c>
      <c r="AS1285" s="101" t="s">
        <v>993</v>
      </c>
      <c r="AT1285" s="101" t="s">
        <v>993</v>
      </c>
      <c r="AU1285" s="99" t="s">
        <v>90</v>
      </c>
      <c r="AV1285" s="99" t="s">
        <v>906</v>
      </c>
      <c r="AW1285" s="99" t="s">
        <v>96</v>
      </c>
      <c r="AX1285" s="256" t="s">
        <v>130</v>
      </c>
      <c r="AY1285" s="99" t="s">
        <v>79</v>
      </c>
      <c r="AZ1285" s="99" t="s">
        <v>79</v>
      </c>
      <c r="BA1285" s="101" t="s">
        <v>1512</v>
      </c>
      <c r="BB1285" s="18">
        <v>42669</v>
      </c>
      <c r="BC1285" s="6" t="s">
        <v>993</v>
      </c>
      <c r="BD1285" s="12">
        <v>4</v>
      </c>
      <c r="BE1285" s="102" t="s">
        <v>7217</v>
      </c>
      <c r="BF1285" s="16">
        <v>320000000</v>
      </c>
      <c r="BG1285" s="16">
        <v>50000</v>
      </c>
      <c r="BH1285" s="16">
        <v>50000</v>
      </c>
      <c r="BI1285" s="16">
        <v>50000</v>
      </c>
      <c r="BJ1285" s="16">
        <v>20000</v>
      </c>
      <c r="BK1285" s="80" t="s">
        <v>993</v>
      </c>
      <c r="BL1285" s="16" t="s">
        <v>86</v>
      </c>
      <c r="BM1285" s="5" t="s">
        <v>993</v>
      </c>
      <c r="BN1285" s="5" t="s">
        <v>342</v>
      </c>
      <c r="BO1285" s="6" t="s">
        <v>13058</v>
      </c>
      <c r="BP1285" s="6" t="s">
        <v>91</v>
      </c>
      <c r="BQ1285" s="82" t="s">
        <v>993</v>
      </c>
      <c r="BR1285" s="82" t="s">
        <v>993</v>
      </c>
      <c r="BS1285" s="6" t="s">
        <v>385</v>
      </c>
      <c r="BT1285" s="6" t="s">
        <v>993</v>
      </c>
      <c r="BU1285" s="6" t="s">
        <v>1036</v>
      </c>
      <c r="BV1285" s="27"/>
      <c r="BW1285" s="5"/>
      <c r="BX1285" s="5"/>
      <c r="BY1285" s="5" t="s">
        <v>1192</v>
      </c>
      <c r="BZ1285" s="5" t="s">
        <v>1294</v>
      </c>
      <c r="CA1285" s="5" t="s">
        <v>386</v>
      </c>
      <c r="CB1285" s="5" t="s">
        <v>347</v>
      </c>
      <c r="CC1285" s="6" t="s">
        <v>13136</v>
      </c>
      <c r="CD1285" s="42" t="s">
        <v>7060</v>
      </c>
      <c r="CE1285" s="4">
        <v>3182893993</v>
      </c>
      <c r="CF1285" s="43" t="s">
        <v>6747</v>
      </c>
      <c r="CG1285" s="7" t="s">
        <v>350</v>
      </c>
      <c r="CH1285" s="7" t="s">
        <v>15232</v>
      </c>
      <c r="CI1285" s="7">
        <v>3043767639</v>
      </c>
      <c r="CJ1285" s="88" t="s">
        <v>7234</v>
      </c>
      <c r="CK1285" s="88" t="s">
        <v>4748</v>
      </c>
      <c r="CL1285" s="88" t="s">
        <v>4749</v>
      </c>
      <c r="CM1285" s="313">
        <v>3186514142</v>
      </c>
      <c r="CN1285" s="313" t="s">
        <v>3746</v>
      </c>
      <c r="CO1285" s="313" t="s">
        <v>10353</v>
      </c>
      <c r="CP1285" s="8">
        <v>3188276962</v>
      </c>
      <c r="CQ1285" s="8" t="s">
        <v>4751</v>
      </c>
      <c r="CR1285" s="21"/>
      <c r="CS1285" s="21" t="s">
        <v>6674</v>
      </c>
      <c r="CT1285" s="103" t="s">
        <v>5922</v>
      </c>
      <c r="CU1285" s="20" t="s">
        <v>993</v>
      </c>
      <c r="CV1285" s="262" t="s">
        <v>993</v>
      </c>
      <c r="CW1285" s="11" t="s">
        <v>7188</v>
      </c>
      <c r="CX1285" s="86" t="s">
        <v>993</v>
      </c>
      <c r="CY1285" s="86" t="s">
        <v>12898</v>
      </c>
      <c r="CZ1285" s="86" t="s">
        <v>12899</v>
      </c>
      <c r="DA1285" s="86" t="s">
        <v>86</v>
      </c>
      <c r="DB1285" s="86" t="s">
        <v>12906</v>
      </c>
      <c r="DC1285" s="6" t="s">
        <v>13117</v>
      </c>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row>
    <row r="1286" spans="1:154" ht="20.25" customHeight="1" x14ac:dyDescent="0.25">
      <c r="A1286" s="327"/>
      <c r="B1286" s="83">
        <v>1454</v>
      </c>
      <c r="C1286" s="449">
        <v>1611</v>
      </c>
      <c r="D1286" s="113" t="s">
        <v>11541</v>
      </c>
      <c r="E1286" s="253" t="s">
        <v>11893</v>
      </c>
      <c r="F1286" s="256" t="s">
        <v>168</v>
      </c>
      <c r="G1286" s="256" t="s">
        <v>11831</v>
      </c>
      <c r="H1286" s="256" t="s">
        <v>993</v>
      </c>
      <c r="I1286" s="256" t="s">
        <v>794</v>
      </c>
      <c r="J1286" s="256" t="s">
        <v>7831</v>
      </c>
      <c r="K1286" s="256" t="s">
        <v>12243</v>
      </c>
      <c r="L1286" s="98">
        <v>915</v>
      </c>
      <c r="M1286" s="256" t="s">
        <v>6015</v>
      </c>
      <c r="N1286" s="5" t="s">
        <v>6016</v>
      </c>
      <c r="O1286" s="12">
        <v>3199336</v>
      </c>
      <c r="P1286" s="108" t="s">
        <v>79</v>
      </c>
      <c r="Q1286" s="30" t="s">
        <v>79</v>
      </c>
      <c r="R1286" s="30" t="s">
        <v>6669</v>
      </c>
      <c r="S1286" s="101" t="s">
        <v>6464</v>
      </c>
      <c r="T1286" s="100" t="s">
        <v>7227</v>
      </c>
      <c r="U1286" s="98">
        <v>130200002780</v>
      </c>
      <c r="V1286" s="99" t="s">
        <v>119</v>
      </c>
      <c r="W1286" s="99" t="s">
        <v>83</v>
      </c>
      <c r="X1286" s="256" t="s">
        <v>3216</v>
      </c>
      <c r="Y1286" s="101" t="s">
        <v>761</v>
      </c>
      <c r="Z1286" s="99" t="s">
        <v>1220</v>
      </c>
      <c r="AA1286" s="101" t="s">
        <v>85</v>
      </c>
      <c r="AB1286" s="101" t="s">
        <v>1088</v>
      </c>
      <c r="AC1286" s="101" t="s">
        <v>1088</v>
      </c>
      <c r="AD1286" s="26" t="s">
        <v>86</v>
      </c>
      <c r="AE1286" s="57">
        <v>42229</v>
      </c>
      <c r="AF1286" s="57">
        <v>42667</v>
      </c>
      <c r="AG1286" s="4">
        <f t="shared" ca="1" si="19"/>
        <v>4</v>
      </c>
      <c r="AH1286" s="32">
        <v>42653</v>
      </c>
      <c r="AI1286" s="15" t="s">
        <v>327</v>
      </c>
      <c r="AJ1286" s="101" t="s">
        <v>902</v>
      </c>
      <c r="AK1286" s="101" t="s">
        <v>903</v>
      </c>
      <c r="AL1286" s="84" t="s">
        <v>13881</v>
      </c>
      <c r="AM1286" s="84" t="s">
        <v>14981</v>
      </c>
      <c r="AN1286" s="84" t="s">
        <v>12046</v>
      </c>
      <c r="AO1286" s="84" t="s">
        <v>7239</v>
      </c>
      <c r="AP1286" s="16" t="s">
        <v>7020</v>
      </c>
      <c r="AQ1286" s="5" t="s">
        <v>9428</v>
      </c>
      <c r="AR1286" s="25" t="s">
        <v>7224</v>
      </c>
      <c r="AS1286" s="101" t="s">
        <v>993</v>
      </c>
      <c r="AT1286" s="101" t="s">
        <v>993</v>
      </c>
      <c r="AU1286" s="99" t="s">
        <v>90</v>
      </c>
      <c r="AV1286" s="99" t="s">
        <v>906</v>
      </c>
      <c r="AW1286" s="99" t="s">
        <v>315</v>
      </c>
      <c r="AX1286" s="256" t="s">
        <v>130</v>
      </c>
      <c r="AY1286" s="99" t="s">
        <v>79</v>
      </c>
      <c r="AZ1286" s="99" t="s">
        <v>79</v>
      </c>
      <c r="BA1286" s="101" t="s">
        <v>1512</v>
      </c>
      <c r="BB1286" s="18">
        <v>42663</v>
      </c>
      <c r="BC1286" s="6" t="s">
        <v>993</v>
      </c>
      <c r="BD1286" s="12">
        <v>4</v>
      </c>
      <c r="BE1286" s="102" t="s">
        <v>7217</v>
      </c>
      <c r="BF1286" s="16">
        <v>320000000</v>
      </c>
      <c r="BG1286" s="16">
        <v>50000</v>
      </c>
      <c r="BH1286" s="16">
        <v>50000</v>
      </c>
      <c r="BI1286" s="16">
        <v>50000</v>
      </c>
      <c r="BJ1286" s="16">
        <v>20000</v>
      </c>
      <c r="BK1286" s="80" t="s">
        <v>993</v>
      </c>
      <c r="BL1286" s="16" t="s">
        <v>86</v>
      </c>
      <c r="BM1286" s="5" t="s">
        <v>993</v>
      </c>
      <c r="BN1286" s="5" t="s">
        <v>342</v>
      </c>
      <c r="BO1286" s="6" t="s">
        <v>13058</v>
      </c>
      <c r="BP1286" s="6" t="s">
        <v>91</v>
      </c>
      <c r="BQ1286" s="82" t="s">
        <v>993</v>
      </c>
      <c r="BR1286" s="82" t="s">
        <v>993</v>
      </c>
      <c r="BS1286" s="6" t="s">
        <v>385</v>
      </c>
      <c r="BT1286" s="6" t="s">
        <v>993</v>
      </c>
      <c r="BU1286" s="6" t="s">
        <v>1036</v>
      </c>
      <c r="BV1286" s="27"/>
      <c r="BW1286" s="5"/>
      <c r="BX1286" s="5"/>
      <c r="BY1286" s="5" t="s">
        <v>1192</v>
      </c>
      <c r="BZ1286" s="5" t="s">
        <v>1294</v>
      </c>
      <c r="CA1286" s="5" t="s">
        <v>386</v>
      </c>
      <c r="CB1286" s="5" t="s">
        <v>347</v>
      </c>
      <c r="CC1286" s="6" t="s">
        <v>13136</v>
      </c>
      <c r="CD1286" s="42" t="s">
        <v>7059</v>
      </c>
      <c r="CE1286" s="53">
        <v>3182899405</v>
      </c>
      <c r="CF1286" s="43">
        <v>0</v>
      </c>
      <c r="CG1286" s="7" t="s">
        <v>6650</v>
      </c>
      <c r="CH1286" s="7" t="s">
        <v>7225</v>
      </c>
      <c r="CI1286" s="7">
        <v>3115539898</v>
      </c>
      <c r="CJ1286" s="88" t="s">
        <v>7226</v>
      </c>
      <c r="CK1286" s="88" t="s">
        <v>9794</v>
      </c>
      <c r="CL1286" s="88" t="s">
        <v>6017</v>
      </c>
      <c r="CM1286" s="313">
        <v>3164497642</v>
      </c>
      <c r="CN1286" s="313" t="s">
        <v>12091</v>
      </c>
      <c r="CO1286" s="313" t="s">
        <v>12092</v>
      </c>
      <c r="CP1286" s="8">
        <v>3187174198</v>
      </c>
      <c r="CQ1286" s="8" t="s">
        <v>6018</v>
      </c>
      <c r="CR1286" s="21"/>
      <c r="CS1286" s="21" t="s">
        <v>6674</v>
      </c>
      <c r="CT1286" s="103" t="s">
        <v>5922</v>
      </c>
      <c r="CU1286" s="20" t="s">
        <v>993</v>
      </c>
      <c r="CV1286" s="262" t="s">
        <v>7243</v>
      </c>
      <c r="CW1286" s="11" t="s">
        <v>7188</v>
      </c>
      <c r="CX1286" s="86" t="s">
        <v>993</v>
      </c>
      <c r="CY1286" s="86" t="s">
        <v>12898</v>
      </c>
      <c r="CZ1286" s="86" t="s">
        <v>12899</v>
      </c>
      <c r="DA1286" s="86" t="s">
        <v>86</v>
      </c>
      <c r="DB1286" s="86" t="s">
        <v>12906</v>
      </c>
      <c r="DC1286" s="6" t="s">
        <v>13117</v>
      </c>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row>
    <row r="1287" spans="1:154" ht="20.25" customHeight="1" x14ac:dyDescent="0.25">
      <c r="A1287" s="327"/>
      <c r="B1287" s="83">
        <v>1446</v>
      </c>
      <c r="C1287" s="449">
        <v>1612</v>
      </c>
      <c r="D1287" s="113" t="s">
        <v>11527</v>
      </c>
      <c r="E1287" s="253" t="s">
        <v>11891</v>
      </c>
      <c r="F1287" s="256" t="s">
        <v>168</v>
      </c>
      <c r="G1287" s="256" t="s">
        <v>11832</v>
      </c>
      <c r="H1287" s="256" t="s">
        <v>993</v>
      </c>
      <c r="I1287" s="256" t="s">
        <v>458</v>
      </c>
      <c r="J1287" s="256" t="s">
        <v>7780</v>
      </c>
      <c r="K1287" s="256" t="s">
        <v>12251</v>
      </c>
      <c r="L1287" s="98">
        <v>442</v>
      </c>
      <c r="M1287" s="256" t="s">
        <v>4000</v>
      </c>
      <c r="N1287" s="99" t="s">
        <v>460</v>
      </c>
      <c r="O1287" s="12" t="s">
        <v>4001</v>
      </c>
      <c r="P1287" s="108" t="s">
        <v>79</v>
      </c>
      <c r="Q1287" s="30" t="s">
        <v>79</v>
      </c>
      <c r="R1287" s="30" t="s">
        <v>6669</v>
      </c>
      <c r="S1287" s="101" t="s">
        <v>6464</v>
      </c>
      <c r="T1287" s="100" t="s">
        <v>7089</v>
      </c>
      <c r="U1287" s="98">
        <v>130200002606</v>
      </c>
      <c r="V1287" s="99" t="s">
        <v>82</v>
      </c>
      <c r="W1287" s="99" t="s">
        <v>83</v>
      </c>
      <c r="X1287" s="99" t="s">
        <v>129</v>
      </c>
      <c r="Y1287" s="99" t="s">
        <v>10340</v>
      </c>
      <c r="Z1287" s="99" t="s">
        <v>1220</v>
      </c>
      <c r="AA1287" s="101" t="s">
        <v>85</v>
      </c>
      <c r="AB1287" s="101" t="s">
        <v>1088</v>
      </c>
      <c r="AC1287" s="101" t="s">
        <v>1088</v>
      </c>
      <c r="AD1287" s="99" t="s">
        <v>86</v>
      </c>
      <c r="AE1287" s="13">
        <v>42229</v>
      </c>
      <c r="AF1287" s="13">
        <v>42586</v>
      </c>
      <c r="AG1287" s="4">
        <f t="shared" ca="1" si="19"/>
        <v>4</v>
      </c>
      <c r="AH1287" s="32">
        <v>42578</v>
      </c>
      <c r="AI1287" s="15" t="s">
        <v>327</v>
      </c>
      <c r="AJ1287" s="101" t="s">
        <v>886</v>
      </c>
      <c r="AK1287" s="101" t="s">
        <v>903</v>
      </c>
      <c r="AL1287" s="84" t="s">
        <v>12481</v>
      </c>
      <c r="AM1287" s="84" t="s">
        <v>14971</v>
      </c>
      <c r="AN1287" s="84" t="s">
        <v>12046</v>
      </c>
      <c r="AO1287" s="84" t="s">
        <v>7239</v>
      </c>
      <c r="AP1287" s="80" t="s">
        <v>152</v>
      </c>
      <c r="AQ1287" s="5" t="s">
        <v>9414</v>
      </c>
      <c r="AR1287" s="25">
        <v>4429</v>
      </c>
      <c r="AS1287" s="101" t="s">
        <v>993</v>
      </c>
      <c r="AT1287" s="101" t="s">
        <v>993</v>
      </c>
      <c r="AU1287" s="99" t="s">
        <v>90</v>
      </c>
      <c r="AV1287" s="99" t="s">
        <v>906</v>
      </c>
      <c r="AW1287" s="99" t="s">
        <v>458</v>
      </c>
      <c r="AX1287" s="256" t="s">
        <v>130</v>
      </c>
      <c r="AY1287" s="99" t="s">
        <v>79</v>
      </c>
      <c r="AZ1287" s="99" t="s">
        <v>79</v>
      </c>
      <c r="BA1287" s="99" t="s">
        <v>1111</v>
      </c>
      <c r="BB1287" s="18">
        <v>42586</v>
      </c>
      <c r="BC1287" s="6" t="s">
        <v>993</v>
      </c>
      <c r="BD1287" s="12">
        <v>4</v>
      </c>
      <c r="BE1287" s="102" t="s">
        <v>7712</v>
      </c>
      <c r="BF1287" s="16">
        <v>320000000</v>
      </c>
      <c r="BG1287" s="16">
        <v>50000</v>
      </c>
      <c r="BH1287" s="16">
        <v>50000</v>
      </c>
      <c r="BI1287" s="16">
        <v>50000</v>
      </c>
      <c r="BJ1287" s="16">
        <v>20000</v>
      </c>
      <c r="BK1287" s="80" t="s">
        <v>993</v>
      </c>
      <c r="BL1287" s="5" t="s">
        <v>86</v>
      </c>
      <c r="BM1287" s="5" t="s">
        <v>993</v>
      </c>
      <c r="BN1287" s="5" t="s">
        <v>342</v>
      </c>
      <c r="BO1287" s="6" t="s">
        <v>13058</v>
      </c>
      <c r="BP1287" s="6" t="s">
        <v>91</v>
      </c>
      <c r="BQ1287" s="82" t="s">
        <v>993</v>
      </c>
      <c r="BR1287" s="82" t="s">
        <v>993</v>
      </c>
      <c r="BS1287" s="6" t="s">
        <v>385</v>
      </c>
      <c r="BT1287" s="6" t="s">
        <v>993</v>
      </c>
      <c r="BU1287" s="6" t="s">
        <v>1036</v>
      </c>
      <c r="BV1287" s="27" t="s">
        <v>993</v>
      </c>
      <c r="BW1287" s="5"/>
      <c r="BX1287" s="5"/>
      <c r="BY1287" s="5" t="s">
        <v>1192</v>
      </c>
      <c r="BZ1287" s="5" t="s">
        <v>1294</v>
      </c>
      <c r="CA1287" s="5" t="s">
        <v>386</v>
      </c>
      <c r="CB1287" s="5" t="s">
        <v>347</v>
      </c>
      <c r="CC1287" s="6" t="s">
        <v>13136</v>
      </c>
      <c r="CD1287" s="42" t="s">
        <v>7059</v>
      </c>
      <c r="CE1287" s="53">
        <v>3182899405</v>
      </c>
      <c r="CF1287" s="43">
        <v>0</v>
      </c>
      <c r="CG1287" s="7" t="s">
        <v>7086</v>
      </c>
      <c r="CH1287" s="7" t="s">
        <v>9915</v>
      </c>
      <c r="CI1287" s="7" t="s">
        <v>9916</v>
      </c>
      <c r="CJ1287" s="88" t="s">
        <v>7087</v>
      </c>
      <c r="CK1287" s="88" t="s">
        <v>4637</v>
      </c>
      <c r="CL1287" s="88" t="s">
        <v>9830</v>
      </c>
      <c r="CM1287" s="313" t="s">
        <v>494</v>
      </c>
      <c r="CN1287" s="313" t="s">
        <v>4004</v>
      </c>
      <c r="CO1287" s="313" t="s">
        <v>4005</v>
      </c>
      <c r="CP1287" s="8" t="s">
        <v>474</v>
      </c>
      <c r="CQ1287" s="8" t="s">
        <v>475</v>
      </c>
      <c r="CR1287" s="21"/>
      <c r="CS1287" s="21" t="s">
        <v>6674</v>
      </c>
      <c r="CT1287" s="103" t="s">
        <v>6674</v>
      </c>
      <c r="CU1287" s="20" t="s">
        <v>993</v>
      </c>
      <c r="CV1287" s="262" t="s">
        <v>993</v>
      </c>
      <c r="CW1287" s="11" t="s">
        <v>7188</v>
      </c>
      <c r="CX1287" s="86" t="s">
        <v>993</v>
      </c>
      <c r="CY1287" s="86" t="s">
        <v>12898</v>
      </c>
      <c r="CZ1287" s="86" t="s">
        <v>12899</v>
      </c>
      <c r="DA1287" s="86" t="s">
        <v>86</v>
      </c>
      <c r="DB1287" s="86" t="s">
        <v>12906</v>
      </c>
      <c r="DC1287" s="6" t="s">
        <v>13117</v>
      </c>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row>
    <row r="1288" spans="1:154" ht="20.25" customHeight="1" x14ac:dyDescent="0.25">
      <c r="A1288" s="327"/>
      <c r="B1288" s="83">
        <v>1464</v>
      </c>
      <c r="C1288" s="449">
        <v>1613</v>
      </c>
      <c r="D1288" s="113" t="s">
        <v>11551</v>
      </c>
      <c r="E1288" s="253" t="s">
        <v>7313</v>
      </c>
      <c r="F1288" s="256" t="s">
        <v>168</v>
      </c>
      <c r="G1288" s="256" t="s">
        <v>11832</v>
      </c>
      <c r="H1288" s="256" t="s">
        <v>993</v>
      </c>
      <c r="I1288" s="256" t="s">
        <v>181</v>
      </c>
      <c r="J1288" s="256" t="s">
        <v>7759</v>
      </c>
      <c r="K1288" s="256" t="s">
        <v>12246</v>
      </c>
      <c r="L1288" s="98">
        <v>67</v>
      </c>
      <c r="M1288" s="256" t="s">
        <v>182</v>
      </c>
      <c r="N1288" s="256" t="s">
        <v>183</v>
      </c>
      <c r="O1288" s="12" t="s">
        <v>2000</v>
      </c>
      <c r="P1288" s="27" t="s">
        <v>79</v>
      </c>
      <c r="Q1288" s="30" t="s">
        <v>79</v>
      </c>
      <c r="R1288" s="30" t="s">
        <v>6669</v>
      </c>
      <c r="S1288" s="101" t="s">
        <v>6464</v>
      </c>
      <c r="T1288" s="100" t="s">
        <v>7319</v>
      </c>
      <c r="U1288" s="98">
        <v>130200002852</v>
      </c>
      <c r="V1288" s="99" t="s">
        <v>82</v>
      </c>
      <c r="W1288" s="99" t="s">
        <v>83</v>
      </c>
      <c r="X1288" s="125" t="s">
        <v>129</v>
      </c>
      <c r="Y1288" s="101" t="s">
        <v>761</v>
      </c>
      <c r="Z1288" s="99" t="s">
        <v>1220</v>
      </c>
      <c r="AA1288" s="101" t="s">
        <v>85</v>
      </c>
      <c r="AB1288" s="101" t="s">
        <v>1088</v>
      </c>
      <c r="AC1288" s="101" t="s">
        <v>1088</v>
      </c>
      <c r="AD1288" s="99" t="s">
        <v>86</v>
      </c>
      <c r="AE1288" s="57">
        <v>42229</v>
      </c>
      <c r="AF1288" s="57">
        <v>42725</v>
      </c>
      <c r="AG1288" s="4">
        <f t="shared" ca="1" si="19"/>
        <v>4</v>
      </c>
      <c r="AH1288" s="32">
        <v>42714</v>
      </c>
      <c r="AI1288" s="15" t="s">
        <v>327</v>
      </c>
      <c r="AJ1288" s="101" t="s">
        <v>902</v>
      </c>
      <c r="AK1288" s="101" t="s">
        <v>903</v>
      </c>
      <c r="AL1288" s="84" t="s">
        <v>12221</v>
      </c>
      <c r="AM1288" s="84" t="s">
        <v>14989</v>
      </c>
      <c r="AN1288" s="84" t="s">
        <v>12046</v>
      </c>
      <c r="AO1288" s="84" t="s">
        <v>761</v>
      </c>
      <c r="AP1288" s="80" t="s">
        <v>152</v>
      </c>
      <c r="AQ1288" s="5" t="s">
        <v>9438</v>
      </c>
      <c r="AR1288" s="25" t="s">
        <v>7314</v>
      </c>
      <c r="AS1288" s="101" t="s">
        <v>993</v>
      </c>
      <c r="AT1288" s="101" t="s">
        <v>993</v>
      </c>
      <c r="AU1288" s="99" t="s">
        <v>90</v>
      </c>
      <c r="AV1288" s="99" t="s">
        <v>906</v>
      </c>
      <c r="AW1288" s="99" t="s">
        <v>181</v>
      </c>
      <c r="AX1288" s="256" t="s">
        <v>130</v>
      </c>
      <c r="AY1288" s="99" t="s">
        <v>79</v>
      </c>
      <c r="AZ1288" s="99" t="s">
        <v>79</v>
      </c>
      <c r="BA1288" s="101" t="s">
        <v>1055</v>
      </c>
      <c r="BB1288" s="18">
        <v>42725</v>
      </c>
      <c r="BC1288" s="6" t="s">
        <v>993</v>
      </c>
      <c r="BD1288" s="12">
        <v>4</v>
      </c>
      <c r="BE1288" s="102" t="s">
        <v>7217</v>
      </c>
      <c r="BF1288" s="16">
        <v>320000000</v>
      </c>
      <c r="BG1288" s="16">
        <v>50000</v>
      </c>
      <c r="BH1288" s="16">
        <v>50000</v>
      </c>
      <c r="BI1288" s="16">
        <v>50000</v>
      </c>
      <c r="BJ1288" s="16">
        <v>20000</v>
      </c>
      <c r="BK1288" s="80" t="s">
        <v>993</v>
      </c>
      <c r="BL1288" s="5" t="s">
        <v>86</v>
      </c>
      <c r="BM1288" s="5" t="s">
        <v>993</v>
      </c>
      <c r="BN1288" s="5" t="s">
        <v>342</v>
      </c>
      <c r="BO1288" s="6" t="s">
        <v>13058</v>
      </c>
      <c r="BP1288" s="6" t="s">
        <v>91</v>
      </c>
      <c r="BQ1288" s="82" t="s">
        <v>993</v>
      </c>
      <c r="BR1288" s="82" t="s">
        <v>993</v>
      </c>
      <c r="BS1288" s="6" t="s">
        <v>385</v>
      </c>
      <c r="BT1288" s="82" t="s">
        <v>993</v>
      </c>
      <c r="BU1288" s="6" t="s">
        <v>1036</v>
      </c>
      <c r="BV1288" s="27" t="s">
        <v>993</v>
      </c>
      <c r="BW1288" s="5"/>
      <c r="BX1288" s="5"/>
      <c r="BY1288" s="5" t="s">
        <v>1192</v>
      </c>
      <c r="BZ1288" s="5" t="s">
        <v>1294</v>
      </c>
      <c r="CA1288" s="5" t="s">
        <v>386</v>
      </c>
      <c r="CB1288" s="5" t="s">
        <v>347</v>
      </c>
      <c r="CC1288" s="6" t="s">
        <v>13136</v>
      </c>
      <c r="CD1288" s="42" t="s">
        <v>7059</v>
      </c>
      <c r="CE1288" s="53">
        <v>3182899405</v>
      </c>
      <c r="CF1288" s="43">
        <v>0</v>
      </c>
      <c r="CG1288" s="7" t="s">
        <v>350</v>
      </c>
      <c r="CH1288" s="7" t="s">
        <v>7315</v>
      </c>
      <c r="CI1288" s="7">
        <v>3205094979</v>
      </c>
      <c r="CJ1288" s="88" t="s">
        <v>9576</v>
      </c>
      <c r="CK1288" s="88" t="s">
        <v>9780</v>
      </c>
      <c r="CL1288" s="88" t="s">
        <v>2004</v>
      </c>
      <c r="CM1288" s="313" t="s">
        <v>2005</v>
      </c>
      <c r="CN1288" s="313" t="s">
        <v>2006</v>
      </c>
      <c r="CO1288" s="313" t="s">
        <v>2007</v>
      </c>
      <c r="CP1288" s="8" t="s">
        <v>2008</v>
      </c>
      <c r="CQ1288" s="8" t="s">
        <v>2009</v>
      </c>
      <c r="CR1288" s="21"/>
      <c r="CS1288" s="21" t="s">
        <v>12414</v>
      </c>
      <c r="CT1288" s="103" t="s">
        <v>6674</v>
      </c>
      <c r="CU1288" s="20" t="s">
        <v>12423</v>
      </c>
      <c r="CV1288" s="262" t="s">
        <v>9565</v>
      </c>
      <c r="CW1288" s="11" t="s">
        <v>7188</v>
      </c>
      <c r="CX1288" s="86" t="s">
        <v>993</v>
      </c>
      <c r="CY1288" s="86" t="s">
        <v>12898</v>
      </c>
      <c r="CZ1288" s="86" t="s">
        <v>12899</v>
      </c>
      <c r="DA1288" s="86" t="s">
        <v>86</v>
      </c>
      <c r="DB1288" s="86" t="s">
        <v>12422</v>
      </c>
      <c r="DC1288" s="6" t="s">
        <v>13117</v>
      </c>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row>
    <row r="1289" spans="1:154" ht="20.25" customHeight="1" x14ac:dyDescent="0.25">
      <c r="A1289" s="327"/>
      <c r="B1289" s="83">
        <v>1447</v>
      </c>
      <c r="C1289" s="449">
        <v>1614</v>
      </c>
      <c r="D1289" s="113" t="s">
        <v>11528</v>
      </c>
      <c r="E1289" s="395" t="s">
        <v>12483</v>
      </c>
      <c r="F1289" s="256" t="s">
        <v>114</v>
      </c>
      <c r="G1289" s="256" t="s">
        <v>11834</v>
      </c>
      <c r="H1289" s="256" t="s">
        <v>993</v>
      </c>
      <c r="I1289" s="256" t="s">
        <v>2572</v>
      </c>
      <c r="J1289" s="256" t="s">
        <v>7841</v>
      </c>
      <c r="K1289" s="256" t="s">
        <v>12256</v>
      </c>
      <c r="L1289" s="98">
        <v>367</v>
      </c>
      <c r="M1289" s="256" t="s">
        <v>2572</v>
      </c>
      <c r="N1289" s="256" t="s">
        <v>2573</v>
      </c>
      <c r="O1289" s="12">
        <v>7765343</v>
      </c>
      <c r="P1289" s="27" t="s">
        <v>79</v>
      </c>
      <c r="Q1289" s="30" t="s">
        <v>79</v>
      </c>
      <c r="R1289" s="30" t="s">
        <v>6669</v>
      </c>
      <c r="S1289" s="101" t="s">
        <v>6464</v>
      </c>
      <c r="T1289" s="100" t="s">
        <v>7137</v>
      </c>
      <c r="U1289" s="98">
        <v>130200002358</v>
      </c>
      <c r="V1289" s="99" t="s">
        <v>119</v>
      </c>
      <c r="W1289" s="99" t="s">
        <v>83</v>
      </c>
      <c r="X1289" s="99" t="s">
        <v>129</v>
      </c>
      <c r="Y1289" s="101" t="s">
        <v>761</v>
      </c>
      <c r="Z1289" s="99" t="s">
        <v>1220</v>
      </c>
      <c r="AA1289" s="101" t="s">
        <v>85</v>
      </c>
      <c r="AB1289" s="101" t="s">
        <v>1088</v>
      </c>
      <c r="AC1289" s="101" t="s">
        <v>1088</v>
      </c>
      <c r="AD1289" s="99" t="s">
        <v>86</v>
      </c>
      <c r="AE1289" s="13">
        <v>42229</v>
      </c>
      <c r="AF1289" s="13">
        <v>42591</v>
      </c>
      <c r="AG1289" s="4">
        <f t="shared" ca="1" si="19"/>
        <v>4</v>
      </c>
      <c r="AH1289" s="32">
        <v>42573</v>
      </c>
      <c r="AI1289" s="15" t="s">
        <v>327</v>
      </c>
      <c r="AJ1289" s="101" t="s">
        <v>902</v>
      </c>
      <c r="AK1289" s="101" t="s">
        <v>903</v>
      </c>
      <c r="AL1289" s="84" t="s">
        <v>13873</v>
      </c>
      <c r="AM1289" s="84" t="s">
        <v>14972</v>
      </c>
      <c r="AN1289" s="84" t="s">
        <v>12046</v>
      </c>
      <c r="AO1289" s="84" t="s">
        <v>7240</v>
      </c>
      <c r="AP1289" s="80" t="s">
        <v>152</v>
      </c>
      <c r="AQ1289" s="5" t="s">
        <v>9415</v>
      </c>
      <c r="AR1289" s="25">
        <v>3676</v>
      </c>
      <c r="AS1289" s="101" t="s">
        <v>993</v>
      </c>
      <c r="AT1289" s="101" t="s">
        <v>993</v>
      </c>
      <c r="AU1289" s="99" t="s">
        <v>90</v>
      </c>
      <c r="AV1289" s="99" t="s">
        <v>1499</v>
      </c>
      <c r="AW1289" s="99" t="s">
        <v>1387</v>
      </c>
      <c r="AX1289" s="256" t="s">
        <v>130</v>
      </c>
      <c r="AY1289" s="99" t="s">
        <v>79</v>
      </c>
      <c r="AZ1289" s="99" t="s">
        <v>79</v>
      </c>
      <c r="BA1289" s="99" t="s">
        <v>1111</v>
      </c>
      <c r="BB1289" s="18">
        <v>42590</v>
      </c>
      <c r="BC1289" s="6" t="s">
        <v>993</v>
      </c>
      <c r="BD1289" s="12">
        <v>4</v>
      </c>
      <c r="BE1289" s="102" t="s">
        <v>7217</v>
      </c>
      <c r="BF1289" s="16">
        <v>320000000</v>
      </c>
      <c r="BG1289" s="16">
        <v>50000</v>
      </c>
      <c r="BH1289" s="16">
        <v>50000</v>
      </c>
      <c r="BI1289" s="16">
        <v>50000</v>
      </c>
      <c r="BJ1289" s="16">
        <v>20000</v>
      </c>
      <c r="BK1289" s="80" t="s">
        <v>993</v>
      </c>
      <c r="BL1289" s="5" t="s">
        <v>86</v>
      </c>
      <c r="BM1289" s="5" t="s">
        <v>993</v>
      </c>
      <c r="BN1289" s="5" t="s">
        <v>342</v>
      </c>
      <c r="BO1289" s="6" t="s">
        <v>646</v>
      </c>
      <c r="BP1289" s="6" t="s">
        <v>91</v>
      </c>
      <c r="BQ1289" s="82" t="s">
        <v>993</v>
      </c>
      <c r="BR1289" s="82" t="s">
        <v>993</v>
      </c>
      <c r="BS1289" s="6" t="s">
        <v>385</v>
      </c>
      <c r="BT1289" s="6" t="s">
        <v>993</v>
      </c>
      <c r="BU1289" s="6" t="s">
        <v>1036</v>
      </c>
      <c r="BV1289" s="27" t="s">
        <v>993</v>
      </c>
      <c r="BW1289" s="5"/>
      <c r="BX1289" s="5"/>
      <c r="BY1289" s="5" t="s">
        <v>1192</v>
      </c>
      <c r="BZ1289" s="5" t="s">
        <v>1294</v>
      </c>
      <c r="CA1289" s="5" t="s">
        <v>386</v>
      </c>
      <c r="CB1289" s="5" t="s">
        <v>347</v>
      </c>
      <c r="CC1289" s="6" t="s">
        <v>13136</v>
      </c>
      <c r="CD1289" s="42" t="s">
        <v>7062</v>
      </c>
      <c r="CE1289" s="4">
        <v>3187072331</v>
      </c>
      <c r="CF1289" s="43" t="s">
        <v>6749</v>
      </c>
      <c r="CG1289" s="7" t="s">
        <v>2936</v>
      </c>
      <c r="CH1289" s="7" t="s">
        <v>12484</v>
      </c>
      <c r="CI1289" s="7">
        <v>3116926055</v>
      </c>
      <c r="CJ1289" s="88" t="s">
        <v>7103</v>
      </c>
      <c r="CK1289" s="88" t="s">
        <v>2575</v>
      </c>
      <c r="CL1289" s="88" t="s">
        <v>2576</v>
      </c>
      <c r="CM1289" s="313">
        <v>3164682535</v>
      </c>
      <c r="CN1289" s="313" t="s">
        <v>2577</v>
      </c>
      <c r="CO1289" s="313" t="s">
        <v>2578</v>
      </c>
      <c r="CP1289" s="8">
        <v>3165257596</v>
      </c>
      <c r="CQ1289" s="8" t="s">
        <v>2579</v>
      </c>
      <c r="CR1289" s="21"/>
      <c r="CS1289" s="21" t="s">
        <v>12410</v>
      </c>
      <c r="CT1289" s="103" t="s">
        <v>7105</v>
      </c>
      <c r="CU1289" s="20" t="s">
        <v>993</v>
      </c>
      <c r="CV1289" s="262" t="s">
        <v>993</v>
      </c>
      <c r="CW1289" s="11" t="s">
        <v>7732</v>
      </c>
      <c r="CX1289" s="86">
        <v>43355</v>
      </c>
      <c r="CY1289" s="86" t="s">
        <v>12930</v>
      </c>
      <c r="CZ1289" s="86" t="s">
        <v>12948</v>
      </c>
      <c r="DA1289" s="86" t="s">
        <v>130</v>
      </c>
      <c r="DB1289" s="86" t="s">
        <v>12906</v>
      </c>
      <c r="DC1289" s="6" t="s">
        <v>993</v>
      </c>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row>
    <row r="1290" spans="1:154" ht="20.25" customHeight="1" x14ac:dyDescent="0.25">
      <c r="A1290" s="327"/>
      <c r="B1290" s="83">
        <v>1445</v>
      </c>
      <c r="C1290" s="449">
        <v>1615</v>
      </c>
      <c r="D1290" s="113" t="s">
        <v>11525</v>
      </c>
      <c r="E1290" s="253" t="s">
        <v>7081</v>
      </c>
      <c r="F1290" s="256" t="s">
        <v>243</v>
      </c>
      <c r="G1290" s="256" t="s">
        <v>11823</v>
      </c>
      <c r="H1290" s="256" t="s">
        <v>993</v>
      </c>
      <c r="I1290" s="256" t="s">
        <v>7765</v>
      </c>
      <c r="J1290" s="256" t="s">
        <v>7766</v>
      </c>
      <c r="K1290" s="256" t="s">
        <v>12250</v>
      </c>
      <c r="L1290" s="98">
        <v>697</v>
      </c>
      <c r="M1290" s="256" t="s">
        <v>4412</v>
      </c>
      <c r="N1290" s="99" t="s">
        <v>4413</v>
      </c>
      <c r="O1290" s="12" t="s">
        <v>4414</v>
      </c>
      <c r="P1290" s="27" t="s">
        <v>79</v>
      </c>
      <c r="Q1290" s="30" t="s">
        <v>79</v>
      </c>
      <c r="R1290" s="30" t="s">
        <v>6669</v>
      </c>
      <c r="S1290" s="101" t="s">
        <v>6464</v>
      </c>
      <c r="T1290" s="100" t="s">
        <v>7088</v>
      </c>
      <c r="U1290" s="98">
        <v>130200002356</v>
      </c>
      <c r="V1290" s="99" t="s">
        <v>119</v>
      </c>
      <c r="W1290" s="99" t="s">
        <v>83</v>
      </c>
      <c r="X1290" s="99" t="s">
        <v>3159</v>
      </c>
      <c r="Y1290" s="101" t="s">
        <v>761</v>
      </c>
      <c r="Z1290" s="99" t="s">
        <v>1220</v>
      </c>
      <c r="AA1290" s="101" t="s">
        <v>85</v>
      </c>
      <c r="AB1290" s="101" t="s">
        <v>1088</v>
      </c>
      <c r="AC1290" s="101" t="s">
        <v>1088</v>
      </c>
      <c r="AD1290" s="99" t="s">
        <v>86</v>
      </c>
      <c r="AE1290" s="13">
        <v>42229</v>
      </c>
      <c r="AF1290" s="13">
        <v>42581</v>
      </c>
      <c r="AG1290" s="4">
        <f t="shared" ca="1" si="19"/>
        <v>4</v>
      </c>
      <c r="AH1290" s="32">
        <v>42560</v>
      </c>
      <c r="AI1290" s="15" t="s">
        <v>327</v>
      </c>
      <c r="AJ1290" s="101" t="s">
        <v>902</v>
      </c>
      <c r="AK1290" s="101" t="s">
        <v>903</v>
      </c>
      <c r="AL1290" s="84" t="s">
        <v>13871</v>
      </c>
      <c r="AM1290" s="84" t="s">
        <v>14970</v>
      </c>
      <c r="AN1290" s="84" t="s">
        <v>12046</v>
      </c>
      <c r="AO1290" s="84" t="s">
        <v>7240</v>
      </c>
      <c r="AP1290" s="16" t="s">
        <v>7020</v>
      </c>
      <c r="AQ1290" s="5" t="s">
        <v>9412</v>
      </c>
      <c r="AR1290" s="25">
        <v>6976</v>
      </c>
      <c r="AS1290" s="101" t="s">
        <v>993</v>
      </c>
      <c r="AT1290" s="101" t="s">
        <v>993</v>
      </c>
      <c r="AU1290" s="101" t="s">
        <v>90</v>
      </c>
      <c r="AV1290" s="99" t="s">
        <v>906</v>
      </c>
      <c r="AW1290" s="99" t="s">
        <v>75</v>
      </c>
      <c r="AX1290" s="256" t="s">
        <v>130</v>
      </c>
      <c r="AY1290" s="99" t="s">
        <v>79</v>
      </c>
      <c r="AZ1290" s="99" t="s">
        <v>79</v>
      </c>
      <c r="BA1290" s="99" t="s">
        <v>10676</v>
      </c>
      <c r="BB1290" s="18">
        <v>42580</v>
      </c>
      <c r="BC1290" s="6" t="s">
        <v>993</v>
      </c>
      <c r="BD1290" s="12">
        <v>4</v>
      </c>
      <c r="BE1290" s="102" t="s">
        <v>7217</v>
      </c>
      <c r="BF1290" s="16">
        <v>320000000</v>
      </c>
      <c r="BG1290" s="16">
        <v>50000</v>
      </c>
      <c r="BH1290" s="16">
        <v>50000</v>
      </c>
      <c r="BI1290" s="16">
        <v>50000</v>
      </c>
      <c r="BJ1290" s="16">
        <v>20000</v>
      </c>
      <c r="BK1290" s="80" t="s">
        <v>993</v>
      </c>
      <c r="BL1290" s="5" t="s">
        <v>86</v>
      </c>
      <c r="BM1290" s="5" t="s">
        <v>993</v>
      </c>
      <c r="BN1290" s="5" t="s">
        <v>342</v>
      </c>
      <c r="BO1290" s="6" t="s">
        <v>13058</v>
      </c>
      <c r="BP1290" s="6" t="s">
        <v>91</v>
      </c>
      <c r="BQ1290" s="82" t="s">
        <v>993</v>
      </c>
      <c r="BR1290" s="82" t="s">
        <v>993</v>
      </c>
      <c r="BS1290" s="6" t="s">
        <v>385</v>
      </c>
      <c r="BT1290" s="6" t="s">
        <v>993</v>
      </c>
      <c r="BU1290" s="6" t="s">
        <v>1036</v>
      </c>
      <c r="BV1290" s="27" t="s">
        <v>993</v>
      </c>
      <c r="BW1290" s="5"/>
      <c r="BX1290" s="5"/>
      <c r="BY1290" s="5" t="s">
        <v>1192</v>
      </c>
      <c r="BZ1290" s="5" t="s">
        <v>1294</v>
      </c>
      <c r="CA1290" s="5" t="s">
        <v>386</v>
      </c>
      <c r="CB1290" s="5" t="s">
        <v>347</v>
      </c>
      <c r="CC1290" s="6" t="s">
        <v>13136</v>
      </c>
      <c r="CD1290" s="42" t="s">
        <v>7061</v>
      </c>
      <c r="CE1290" s="4">
        <v>3182899379</v>
      </c>
      <c r="CF1290" s="43" t="s">
        <v>6750</v>
      </c>
      <c r="CG1290" s="7" t="s">
        <v>350</v>
      </c>
      <c r="CH1290" s="7" t="s">
        <v>7082</v>
      </c>
      <c r="CI1290" s="7" t="s">
        <v>10387</v>
      </c>
      <c r="CJ1290" s="88" t="s">
        <v>10386</v>
      </c>
      <c r="CK1290" s="88" t="s">
        <v>4415</v>
      </c>
      <c r="CL1290" s="88" t="s">
        <v>4416</v>
      </c>
      <c r="CM1290" s="313">
        <v>3167401251</v>
      </c>
      <c r="CN1290" s="313" t="s">
        <v>9647</v>
      </c>
      <c r="CO1290" s="313" t="s">
        <v>9648</v>
      </c>
      <c r="CP1290" s="8" t="s">
        <v>4418</v>
      </c>
      <c r="CQ1290" s="8" t="s">
        <v>4419</v>
      </c>
      <c r="CR1290" s="21"/>
      <c r="CS1290" s="21" t="s">
        <v>6674</v>
      </c>
      <c r="CT1290" s="103" t="s">
        <v>5922</v>
      </c>
      <c r="CU1290" s="20" t="s">
        <v>385</v>
      </c>
      <c r="CV1290" s="20" t="s">
        <v>6571</v>
      </c>
      <c r="CW1290" s="11" t="s">
        <v>7188</v>
      </c>
      <c r="CX1290" s="86" t="s">
        <v>993</v>
      </c>
      <c r="CY1290" s="86" t="s">
        <v>12898</v>
      </c>
      <c r="CZ1290" s="86" t="s">
        <v>12899</v>
      </c>
      <c r="DA1290" s="86" t="s">
        <v>86</v>
      </c>
      <c r="DB1290" s="86" t="s">
        <v>385</v>
      </c>
      <c r="DC1290" s="6" t="s">
        <v>13117</v>
      </c>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row>
    <row r="1291" spans="1:154" ht="20.25" customHeight="1" x14ac:dyDescent="0.25">
      <c r="A1291" s="327"/>
      <c r="B1291" s="83">
        <v>1485</v>
      </c>
      <c r="C1291" s="449">
        <v>1616</v>
      </c>
      <c r="D1291" s="113" t="s">
        <v>11695</v>
      </c>
      <c r="E1291" s="255" t="s">
        <v>9954</v>
      </c>
      <c r="F1291" s="256" t="s">
        <v>168</v>
      </c>
      <c r="G1291" s="256" t="s">
        <v>11829</v>
      </c>
      <c r="H1291" s="255" t="s">
        <v>993</v>
      </c>
      <c r="I1291" s="256" t="s">
        <v>9955</v>
      </c>
      <c r="J1291" s="256" t="s">
        <v>12229</v>
      </c>
      <c r="K1291" s="256" t="s">
        <v>12244</v>
      </c>
      <c r="L1291" s="98">
        <v>905</v>
      </c>
      <c r="M1291" s="256" t="s">
        <v>5933</v>
      </c>
      <c r="N1291" s="256" t="s">
        <v>5934</v>
      </c>
      <c r="O1291" s="12" t="s">
        <v>5935</v>
      </c>
      <c r="P1291" s="27" t="s">
        <v>79</v>
      </c>
      <c r="Q1291" s="30" t="s">
        <v>79</v>
      </c>
      <c r="R1291" s="30" t="s">
        <v>7925</v>
      </c>
      <c r="S1291" s="101" t="s">
        <v>10104</v>
      </c>
      <c r="T1291" s="100" t="s">
        <v>9965</v>
      </c>
      <c r="U1291" s="98">
        <v>130200003352</v>
      </c>
      <c r="V1291" s="31" t="s">
        <v>119</v>
      </c>
      <c r="W1291" s="99" t="s">
        <v>83</v>
      </c>
      <c r="X1291" s="101" t="s">
        <v>300</v>
      </c>
      <c r="Y1291" s="101" t="s">
        <v>761</v>
      </c>
      <c r="Z1291" s="99" t="s">
        <v>385</v>
      </c>
      <c r="AA1291" s="101" t="s">
        <v>85</v>
      </c>
      <c r="AB1291" s="101" t="s">
        <v>1088</v>
      </c>
      <c r="AC1291" s="101" t="s">
        <v>1088</v>
      </c>
      <c r="AD1291" s="99" t="s">
        <v>86</v>
      </c>
      <c r="AE1291" s="13">
        <v>42643</v>
      </c>
      <c r="AF1291" s="13">
        <v>42977</v>
      </c>
      <c r="AG1291" s="4">
        <f t="shared" ca="1" si="19"/>
        <v>2</v>
      </c>
      <c r="AH1291" s="32">
        <v>42965</v>
      </c>
      <c r="AI1291" s="15" t="s">
        <v>327</v>
      </c>
      <c r="AJ1291" s="101" t="s">
        <v>761</v>
      </c>
      <c r="AK1291" s="101" t="s">
        <v>903</v>
      </c>
      <c r="AL1291" s="84" t="s">
        <v>14071</v>
      </c>
      <c r="AM1291" s="84" t="s">
        <v>15077</v>
      </c>
      <c r="AN1291" s="84" t="s">
        <v>12046</v>
      </c>
      <c r="AO1291" s="84" t="s">
        <v>761</v>
      </c>
      <c r="AP1291" s="16" t="s">
        <v>7020</v>
      </c>
      <c r="AQ1291" s="5" t="s">
        <v>9956</v>
      </c>
      <c r="AR1291" s="25" t="s">
        <v>9957</v>
      </c>
      <c r="AS1291" s="101" t="s">
        <v>993</v>
      </c>
      <c r="AT1291" s="101" t="s">
        <v>993</v>
      </c>
      <c r="AU1291" s="101" t="s">
        <v>107</v>
      </c>
      <c r="AV1291" s="99" t="s">
        <v>1499</v>
      </c>
      <c r="AW1291" s="99" t="s">
        <v>169</v>
      </c>
      <c r="AX1291" s="256" t="s">
        <v>130</v>
      </c>
      <c r="AY1291" s="99" t="s">
        <v>79</v>
      </c>
      <c r="AZ1291" s="99" t="s">
        <v>79</v>
      </c>
      <c r="BA1291" s="99" t="s">
        <v>1111</v>
      </c>
      <c r="BB1291" s="18">
        <v>42976</v>
      </c>
      <c r="BC1291" s="6" t="s">
        <v>993</v>
      </c>
      <c r="BD1291" s="12">
        <v>4</v>
      </c>
      <c r="BE1291" s="102" t="s">
        <v>7217</v>
      </c>
      <c r="BF1291" s="16">
        <v>320000000</v>
      </c>
      <c r="BG1291" s="16">
        <v>50000</v>
      </c>
      <c r="BH1291" s="16">
        <v>50000</v>
      </c>
      <c r="BI1291" s="16">
        <v>50000</v>
      </c>
      <c r="BJ1291" s="16">
        <v>20000</v>
      </c>
      <c r="BK1291" s="80" t="s">
        <v>993</v>
      </c>
      <c r="BL1291" s="5" t="s">
        <v>86</v>
      </c>
      <c r="BM1291" s="5" t="s">
        <v>993</v>
      </c>
      <c r="BN1291" s="5" t="s">
        <v>342</v>
      </c>
      <c r="BO1291" s="6" t="s">
        <v>13058</v>
      </c>
      <c r="BP1291" s="6" t="s">
        <v>91</v>
      </c>
      <c r="BQ1291" s="82" t="s">
        <v>993</v>
      </c>
      <c r="BR1291" s="82" t="s">
        <v>993</v>
      </c>
      <c r="BS1291" s="6" t="s">
        <v>385</v>
      </c>
      <c r="BT1291" s="6" t="s">
        <v>993</v>
      </c>
      <c r="BU1291" s="6" t="s">
        <v>1036</v>
      </c>
      <c r="BV1291" s="27" t="s">
        <v>993</v>
      </c>
      <c r="BW1291" s="5"/>
      <c r="BX1291" s="5"/>
      <c r="BY1291" s="5"/>
      <c r="BZ1291" s="5"/>
      <c r="CA1291" s="5" t="s">
        <v>386</v>
      </c>
      <c r="CB1291" s="5" t="s">
        <v>347</v>
      </c>
      <c r="CC1291" s="6" t="s">
        <v>13136</v>
      </c>
      <c r="CD1291" s="42" t="s">
        <v>7059</v>
      </c>
      <c r="CE1291" s="53">
        <v>3182899443</v>
      </c>
      <c r="CF1291" s="43" t="s">
        <v>6748</v>
      </c>
      <c r="CG1291" s="7" t="s">
        <v>350</v>
      </c>
      <c r="CH1291" s="7" t="s">
        <v>9960</v>
      </c>
      <c r="CI1291" s="7" t="s">
        <v>9958</v>
      </c>
      <c r="CJ1291" s="88" t="s">
        <v>9959</v>
      </c>
      <c r="CK1291" s="88" t="s">
        <v>9793</v>
      </c>
      <c r="CL1291" s="88" t="s">
        <v>9836</v>
      </c>
      <c r="CM1291" s="8">
        <v>3174018394</v>
      </c>
      <c r="CN1291" s="8" t="s">
        <v>5938</v>
      </c>
      <c r="CO1291" s="8" t="s">
        <v>5939</v>
      </c>
      <c r="CP1291" s="8" t="s">
        <v>5940</v>
      </c>
      <c r="CQ1291" s="79" t="s">
        <v>5941</v>
      </c>
      <c r="CR1291" s="21"/>
      <c r="CS1291" s="21" t="s">
        <v>12611</v>
      </c>
      <c r="CT1291" s="21" t="s">
        <v>9946</v>
      </c>
      <c r="CU1291" s="20" t="s">
        <v>993</v>
      </c>
      <c r="CV1291" s="20" t="s">
        <v>993</v>
      </c>
      <c r="CW1291" s="11" t="s">
        <v>7188</v>
      </c>
      <c r="CX1291" s="86" t="s">
        <v>993</v>
      </c>
      <c r="CY1291" s="86" t="s">
        <v>12898</v>
      </c>
      <c r="CZ1291" s="86" t="s">
        <v>12389</v>
      </c>
      <c r="DA1291" s="86" t="s">
        <v>86</v>
      </c>
      <c r="DB1291" s="86" t="s">
        <v>12906</v>
      </c>
      <c r="DC1291" s="6" t="s">
        <v>13117</v>
      </c>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row>
    <row r="1292" spans="1:154" ht="20.25" customHeight="1" x14ac:dyDescent="0.25">
      <c r="A1292" s="327"/>
      <c r="B1292" s="83">
        <v>1458</v>
      </c>
      <c r="C1292" s="449">
        <v>1618</v>
      </c>
      <c r="D1292" s="113" t="s">
        <v>11544</v>
      </c>
      <c r="E1292" s="253" t="s">
        <v>7244</v>
      </c>
      <c r="F1292" s="256" t="s">
        <v>114</v>
      </c>
      <c r="G1292" s="256" t="s">
        <v>11830</v>
      </c>
      <c r="H1292" s="255" t="s">
        <v>993</v>
      </c>
      <c r="I1292" s="256" t="s">
        <v>659</v>
      </c>
      <c r="J1292" s="256" t="s">
        <v>7751</v>
      </c>
      <c r="K1292" s="256" t="s">
        <v>12242</v>
      </c>
      <c r="L1292" s="98">
        <v>348</v>
      </c>
      <c r="M1292" s="256" t="s">
        <v>2680</v>
      </c>
      <c r="N1292" s="256" t="s">
        <v>2681</v>
      </c>
      <c r="O1292" s="12">
        <v>3583073</v>
      </c>
      <c r="P1292" s="27" t="s">
        <v>79</v>
      </c>
      <c r="Q1292" s="30" t="s">
        <v>79</v>
      </c>
      <c r="R1292" s="30" t="s">
        <v>6669</v>
      </c>
      <c r="S1292" s="101" t="s">
        <v>6464</v>
      </c>
      <c r="T1292" s="100" t="s">
        <v>7278</v>
      </c>
      <c r="U1292" s="98">
        <v>130200002859</v>
      </c>
      <c r="V1292" s="99" t="s">
        <v>82</v>
      </c>
      <c r="W1292" s="99" t="s">
        <v>83</v>
      </c>
      <c r="X1292" s="101" t="s">
        <v>84</v>
      </c>
      <c r="Y1292" s="99" t="s">
        <v>10340</v>
      </c>
      <c r="Z1292" s="101" t="s">
        <v>84</v>
      </c>
      <c r="AA1292" s="101" t="s">
        <v>85</v>
      </c>
      <c r="AB1292" s="101" t="s">
        <v>1088</v>
      </c>
      <c r="AC1292" s="101" t="s">
        <v>1088</v>
      </c>
      <c r="AD1292" s="26" t="s">
        <v>86</v>
      </c>
      <c r="AE1292" s="57">
        <v>42229</v>
      </c>
      <c r="AF1292" s="57">
        <v>42687</v>
      </c>
      <c r="AG1292" s="4">
        <f t="shared" ca="1" si="19"/>
        <v>4</v>
      </c>
      <c r="AH1292" s="32">
        <v>42668</v>
      </c>
      <c r="AI1292" s="15" t="s">
        <v>327</v>
      </c>
      <c r="AJ1292" s="101" t="s">
        <v>902</v>
      </c>
      <c r="AK1292" s="101" t="s">
        <v>903</v>
      </c>
      <c r="AL1292" s="84" t="s">
        <v>12482</v>
      </c>
      <c r="AM1292" s="84" t="s">
        <v>14984</v>
      </c>
      <c r="AN1292" s="84" t="s">
        <v>12046</v>
      </c>
      <c r="AO1292" s="84" t="s">
        <v>761</v>
      </c>
      <c r="AP1292" s="16" t="s">
        <v>7020</v>
      </c>
      <c r="AQ1292" s="5" t="s">
        <v>9431</v>
      </c>
      <c r="AR1292" s="25" t="s">
        <v>7245</v>
      </c>
      <c r="AS1292" s="101" t="s">
        <v>993</v>
      </c>
      <c r="AT1292" s="101" t="s">
        <v>993</v>
      </c>
      <c r="AU1292" s="99" t="s">
        <v>90</v>
      </c>
      <c r="AV1292" s="99" t="s">
        <v>906</v>
      </c>
      <c r="AW1292" s="99" t="s">
        <v>659</v>
      </c>
      <c r="AX1292" s="256" t="s">
        <v>130</v>
      </c>
      <c r="AY1292" s="99" t="s">
        <v>79</v>
      </c>
      <c r="AZ1292" s="99" t="s">
        <v>79</v>
      </c>
      <c r="BA1292" s="101" t="s">
        <v>1512</v>
      </c>
      <c r="BB1292" s="18">
        <v>42685</v>
      </c>
      <c r="BC1292" s="6" t="s">
        <v>993</v>
      </c>
      <c r="BD1292" s="12">
        <v>4</v>
      </c>
      <c r="BE1292" s="102" t="s">
        <v>7217</v>
      </c>
      <c r="BF1292" s="16">
        <v>320000000</v>
      </c>
      <c r="BG1292" s="16">
        <v>50000</v>
      </c>
      <c r="BH1292" s="16">
        <v>50000</v>
      </c>
      <c r="BI1292" s="16">
        <v>50000</v>
      </c>
      <c r="BJ1292" s="16">
        <v>20000</v>
      </c>
      <c r="BK1292" s="80" t="s">
        <v>993</v>
      </c>
      <c r="BL1292" s="16" t="s">
        <v>86</v>
      </c>
      <c r="BM1292" s="5" t="s">
        <v>993</v>
      </c>
      <c r="BN1292" s="5" t="s">
        <v>342</v>
      </c>
      <c r="BO1292" s="6" t="s">
        <v>13058</v>
      </c>
      <c r="BP1292" s="6" t="s">
        <v>91</v>
      </c>
      <c r="BQ1292" s="82" t="s">
        <v>993</v>
      </c>
      <c r="BR1292" s="82" t="s">
        <v>993</v>
      </c>
      <c r="BS1292" s="5" t="s">
        <v>1212</v>
      </c>
      <c r="BT1292" s="6" t="s">
        <v>993</v>
      </c>
      <c r="BU1292" s="6" t="s">
        <v>1036</v>
      </c>
      <c r="BV1292" s="27"/>
      <c r="BW1292" s="5"/>
      <c r="BX1292" s="5"/>
      <c r="BY1292" s="5" t="s">
        <v>1192</v>
      </c>
      <c r="BZ1292" s="5" t="s">
        <v>1294</v>
      </c>
      <c r="CA1292" s="5" t="s">
        <v>386</v>
      </c>
      <c r="CB1292" s="5" t="s">
        <v>347</v>
      </c>
      <c r="CC1292" s="6" t="s">
        <v>13136</v>
      </c>
      <c r="CD1292" s="42" t="s">
        <v>7062</v>
      </c>
      <c r="CE1292" s="4">
        <v>3187072331</v>
      </c>
      <c r="CF1292" s="43" t="s">
        <v>6749</v>
      </c>
      <c r="CG1292" s="7" t="s">
        <v>7246</v>
      </c>
      <c r="CH1292" s="7" t="s">
        <v>7247</v>
      </c>
      <c r="CI1292" s="7">
        <v>3176675521</v>
      </c>
      <c r="CJ1292" s="88" t="s">
        <v>12857</v>
      </c>
      <c r="CK1292" s="88" t="s">
        <v>15221</v>
      </c>
      <c r="CL1292" s="88" t="s">
        <v>15220</v>
      </c>
      <c r="CM1292" s="313">
        <v>3174374769</v>
      </c>
      <c r="CN1292" s="313" t="s">
        <v>2686</v>
      </c>
      <c r="CO1292" s="313" t="s">
        <v>2687</v>
      </c>
      <c r="CP1292" s="8">
        <v>3174374346</v>
      </c>
      <c r="CQ1292" s="8" t="s">
        <v>2688</v>
      </c>
      <c r="CR1292" s="21"/>
      <c r="CS1292" s="21" t="s">
        <v>15196</v>
      </c>
      <c r="CT1292" s="103" t="s">
        <v>7248</v>
      </c>
      <c r="CU1292" s="20" t="s">
        <v>993</v>
      </c>
      <c r="CV1292" s="262" t="s">
        <v>7249</v>
      </c>
      <c r="CW1292" s="11" t="s">
        <v>7188</v>
      </c>
      <c r="CX1292" s="86">
        <v>43321</v>
      </c>
      <c r="CY1292" s="86" t="s">
        <v>12930</v>
      </c>
      <c r="CZ1292" s="86" t="s">
        <v>12944</v>
      </c>
      <c r="DA1292" s="86" t="s">
        <v>86</v>
      </c>
      <c r="DB1292" s="86" t="s">
        <v>12906</v>
      </c>
      <c r="DC1292" s="6" t="s">
        <v>13117</v>
      </c>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row>
    <row r="1293" spans="1:154" ht="20.25" customHeight="1" x14ac:dyDescent="0.25">
      <c r="A1293" s="335" t="s">
        <v>15296</v>
      </c>
      <c r="B1293" s="83">
        <v>608</v>
      </c>
      <c r="C1293" s="449">
        <v>1619</v>
      </c>
      <c r="D1293" s="113" t="s">
        <v>11516</v>
      </c>
      <c r="E1293" s="253" t="s">
        <v>6983</v>
      </c>
      <c r="F1293" s="256" t="s">
        <v>10679</v>
      </c>
      <c r="G1293" s="256" t="s">
        <v>11833</v>
      </c>
      <c r="H1293" s="255" t="s">
        <v>993</v>
      </c>
      <c r="I1293" s="256" t="s">
        <v>15345</v>
      </c>
      <c r="J1293" s="256" t="s">
        <v>7741</v>
      </c>
      <c r="K1293" s="256" t="s">
        <v>12234</v>
      </c>
      <c r="L1293" s="98">
        <v>446</v>
      </c>
      <c r="M1293" s="256" t="s">
        <v>1804</v>
      </c>
      <c r="N1293" s="256" t="s">
        <v>1805</v>
      </c>
      <c r="O1293" s="12" t="s">
        <v>1806</v>
      </c>
      <c r="P1293" s="108" t="s">
        <v>79</v>
      </c>
      <c r="Q1293" s="30" t="s">
        <v>79</v>
      </c>
      <c r="R1293" s="30" t="s">
        <v>6669</v>
      </c>
      <c r="S1293" s="101" t="s">
        <v>6464</v>
      </c>
      <c r="T1293" s="100" t="s">
        <v>6984</v>
      </c>
      <c r="U1293" s="98">
        <v>130200002906</v>
      </c>
      <c r="V1293" s="99" t="s">
        <v>119</v>
      </c>
      <c r="W1293" s="99" t="s">
        <v>83</v>
      </c>
      <c r="X1293" s="99" t="s">
        <v>84</v>
      </c>
      <c r="Y1293" s="101" t="s">
        <v>761</v>
      </c>
      <c r="Z1293" s="99" t="s">
        <v>642</v>
      </c>
      <c r="AA1293" s="101" t="s">
        <v>85</v>
      </c>
      <c r="AB1293" s="101" t="s">
        <v>1088</v>
      </c>
      <c r="AC1293" s="101" t="s">
        <v>1088</v>
      </c>
      <c r="AD1293" s="26" t="s">
        <v>86</v>
      </c>
      <c r="AE1293" s="13">
        <v>42229</v>
      </c>
      <c r="AF1293" s="13">
        <v>42517</v>
      </c>
      <c r="AG1293" s="4">
        <f t="shared" ca="1" si="19"/>
        <v>4</v>
      </c>
      <c r="AH1293" s="32">
        <v>42506</v>
      </c>
      <c r="AI1293" s="15" t="s">
        <v>327</v>
      </c>
      <c r="AJ1293" s="101" t="s">
        <v>886</v>
      </c>
      <c r="AK1293" s="101" t="s">
        <v>903</v>
      </c>
      <c r="AL1293" s="84" t="s">
        <v>12034</v>
      </c>
      <c r="AM1293" s="84" t="s">
        <v>14963</v>
      </c>
      <c r="AN1293" s="84" t="s">
        <v>12046</v>
      </c>
      <c r="AO1293" s="84" t="s">
        <v>7240</v>
      </c>
      <c r="AP1293" s="80" t="s">
        <v>152</v>
      </c>
      <c r="AQ1293" s="5" t="s">
        <v>9578</v>
      </c>
      <c r="AR1293" s="25" t="s">
        <v>9579</v>
      </c>
      <c r="AS1293" s="101" t="s">
        <v>993</v>
      </c>
      <c r="AT1293" s="101" t="s">
        <v>993</v>
      </c>
      <c r="AU1293" s="99" t="s">
        <v>90</v>
      </c>
      <c r="AV1293" s="99" t="s">
        <v>906</v>
      </c>
      <c r="AW1293" s="99" t="s">
        <v>96</v>
      </c>
      <c r="AX1293" s="256" t="s">
        <v>130</v>
      </c>
      <c r="AY1293" s="99" t="s">
        <v>79</v>
      </c>
      <c r="AZ1293" s="99" t="s">
        <v>79</v>
      </c>
      <c r="BA1293" s="99" t="s">
        <v>1111</v>
      </c>
      <c r="BB1293" s="18">
        <v>42516</v>
      </c>
      <c r="BC1293" s="6" t="s">
        <v>993</v>
      </c>
      <c r="BD1293" s="17">
        <v>4</v>
      </c>
      <c r="BE1293" s="102" t="s">
        <v>7217</v>
      </c>
      <c r="BF1293" s="16">
        <v>320000000</v>
      </c>
      <c r="BG1293" s="16">
        <v>50000</v>
      </c>
      <c r="BH1293" s="16">
        <v>50000</v>
      </c>
      <c r="BI1293" s="16">
        <v>50000</v>
      </c>
      <c r="BJ1293" s="16">
        <v>20000</v>
      </c>
      <c r="BK1293" s="80" t="s">
        <v>993</v>
      </c>
      <c r="BL1293" s="5" t="s">
        <v>86</v>
      </c>
      <c r="BM1293" s="5" t="s">
        <v>993</v>
      </c>
      <c r="BN1293" s="5" t="s">
        <v>342</v>
      </c>
      <c r="BO1293" s="6" t="s">
        <v>13058</v>
      </c>
      <c r="BP1293" s="6" t="s">
        <v>91</v>
      </c>
      <c r="BQ1293" s="82" t="s">
        <v>993</v>
      </c>
      <c r="BR1293" s="82" t="s">
        <v>993</v>
      </c>
      <c r="BS1293" s="89" t="s">
        <v>4594</v>
      </c>
      <c r="BT1293" s="6" t="s">
        <v>993</v>
      </c>
      <c r="BU1293" s="6" t="s">
        <v>1036</v>
      </c>
      <c r="BV1293" s="27" t="s">
        <v>1754</v>
      </c>
      <c r="BW1293" s="5"/>
      <c r="BX1293" s="5"/>
      <c r="BY1293" s="5" t="s">
        <v>1192</v>
      </c>
      <c r="BZ1293" s="5" t="s">
        <v>1294</v>
      </c>
      <c r="CA1293" s="5" t="s">
        <v>386</v>
      </c>
      <c r="CB1293" s="5" t="s">
        <v>347</v>
      </c>
      <c r="CC1293" s="6" t="s">
        <v>13136</v>
      </c>
      <c r="CD1293" s="42" t="s">
        <v>7060</v>
      </c>
      <c r="CE1293" s="4">
        <v>3182893993</v>
      </c>
      <c r="CF1293" s="43" t="s">
        <v>6747</v>
      </c>
      <c r="CG1293" s="7" t="s">
        <v>1794</v>
      </c>
      <c r="CH1293" s="7" t="s">
        <v>4674</v>
      </c>
      <c r="CI1293" s="7">
        <v>7405785</v>
      </c>
      <c r="CJ1293" s="88" t="s">
        <v>12760</v>
      </c>
      <c r="CK1293" s="88" t="s">
        <v>1809</v>
      </c>
      <c r="CL1293" s="88" t="s">
        <v>1810</v>
      </c>
      <c r="CM1293" s="313">
        <v>3174391401</v>
      </c>
      <c r="CN1293" s="313" t="s">
        <v>1811</v>
      </c>
      <c r="CO1293" s="313" t="s">
        <v>1812</v>
      </c>
      <c r="CP1293" s="8">
        <v>3174391402</v>
      </c>
      <c r="CQ1293" s="8" t="s">
        <v>1813</v>
      </c>
      <c r="CR1293" s="21"/>
      <c r="CS1293" s="452" t="s">
        <v>15323</v>
      </c>
      <c r="CT1293" s="103" t="s">
        <v>1026</v>
      </c>
      <c r="CU1293" s="20" t="s">
        <v>385</v>
      </c>
      <c r="CV1293" s="20" t="s">
        <v>6571</v>
      </c>
      <c r="CW1293" s="11" t="s">
        <v>7188</v>
      </c>
      <c r="CX1293" s="86" t="s">
        <v>993</v>
      </c>
      <c r="CY1293" s="86" t="s">
        <v>12898</v>
      </c>
      <c r="CZ1293" s="86" t="s">
        <v>12899</v>
      </c>
      <c r="DA1293" s="86" t="s">
        <v>86</v>
      </c>
      <c r="DB1293" s="86" t="s">
        <v>385</v>
      </c>
      <c r="DC1293" s="6" t="s">
        <v>13117</v>
      </c>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row>
    <row r="1294" spans="1:154" s="391" customFormat="1" ht="20.25" customHeight="1" x14ac:dyDescent="0.25">
      <c r="A1294" s="327"/>
      <c r="B1294" s="83">
        <v>1442</v>
      </c>
      <c r="C1294" s="449">
        <v>1620</v>
      </c>
      <c r="D1294" s="113" t="s">
        <v>11521</v>
      </c>
      <c r="E1294" s="253" t="s">
        <v>7009</v>
      </c>
      <c r="F1294" s="256" t="s">
        <v>243</v>
      </c>
      <c r="G1294" s="256" t="s">
        <v>11825</v>
      </c>
      <c r="H1294" s="256" t="s">
        <v>993</v>
      </c>
      <c r="I1294" s="256" t="s">
        <v>2369</v>
      </c>
      <c r="J1294" s="256" t="s">
        <v>7773</v>
      </c>
      <c r="K1294" s="256" t="s">
        <v>12253</v>
      </c>
      <c r="L1294" s="98">
        <v>64</v>
      </c>
      <c r="M1294" s="256" t="s">
        <v>2369</v>
      </c>
      <c r="N1294" s="256" t="s">
        <v>2370</v>
      </c>
      <c r="O1294" s="12" t="s">
        <v>2371</v>
      </c>
      <c r="P1294" s="27" t="s">
        <v>79</v>
      </c>
      <c r="Q1294" s="30" t="s">
        <v>79</v>
      </c>
      <c r="R1294" s="30" t="s">
        <v>309</v>
      </c>
      <c r="S1294" s="101" t="s">
        <v>5465</v>
      </c>
      <c r="T1294" s="100" t="s">
        <v>7054</v>
      </c>
      <c r="U1294" s="98">
        <v>130200002603</v>
      </c>
      <c r="V1294" s="99" t="s">
        <v>119</v>
      </c>
      <c r="W1294" s="99" t="s">
        <v>195</v>
      </c>
      <c r="X1294" s="101" t="s">
        <v>531</v>
      </c>
      <c r="Y1294" s="101" t="s">
        <v>761</v>
      </c>
      <c r="Z1294" s="99" t="s">
        <v>939</v>
      </c>
      <c r="AA1294" s="101" t="s">
        <v>103</v>
      </c>
      <c r="AB1294" s="101" t="s">
        <v>1088</v>
      </c>
      <c r="AC1294" s="101" t="s">
        <v>1088</v>
      </c>
      <c r="AD1294" s="99" t="s">
        <v>86</v>
      </c>
      <c r="AE1294" s="13">
        <v>42562</v>
      </c>
      <c r="AF1294" s="13">
        <v>42563</v>
      </c>
      <c r="AG1294" s="4">
        <f t="shared" ca="1" si="19"/>
        <v>3</v>
      </c>
      <c r="AH1294" s="32">
        <v>42534</v>
      </c>
      <c r="AI1294" s="15" t="s">
        <v>338</v>
      </c>
      <c r="AJ1294" s="101" t="s">
        <v>886</v>
      </c>
      <c r="AK1294" s="101" t="s">
        <v>887</v>
      </c>
      <c r="AL1294" s="84" t="s">
        <v>13867</v>
      </c>
      <c r="AM1294" s="84" t="s">
        <v>14966</v>
      </c>
      <c r="AN1294" s="84" t="s">
        <v>12046</v>
      </c>
      <c r="AO1294" s="84" t="s">
        <v>7240</v>
      </c>
      <c r="AP1294" s="80" t="s">
        <v>152</v>
      </c>
      <c r="AQ1294" s="5" t="s">
        <v>9408</v>
      </c>
      <c r="AR1294" s="25" t="s">
        <v>7053</v>
      </c>
      <c r="AS1294" s="101" t="s">
        <v>260</v>
      </c>
      <c r="AT1294" s="101" t="s">
        <v>993</v>
      </c>
      <c r="AU1294" s="101" t="s">
        <v>189</v>
      </c>
      <c r="AV1294" s="99" t="s">
        <v>993</v>
      </c>
      <c r="AW1294" s="99" t="s">
        <v>9613</v>
      </c>
      <c r="AX1294" s="256" t="s">
        <v>130</v>
      </c>
      <c r="AY1294" s="99" t="s">
        <v>189</v>
      </c>
      <c r="AZ1294" s="99" t="s">
        <v>79</v>
      </c>
      <c r="BA1294" s="101" t="s">
        <v>1055</v>
      </c>
      <c r="BB1294" s="18">
        <v>42562</v>
      </c>
      <c r="BC1294" s="6" t="s">
        <v>993</v>
      </c>
      <c r="BD1294" s="12">
        <v>4</v>
      </c>
      <c r="BE1294" s="102" t="s">
        <v>7217</v>
      </c>
      <c r="BF1294" s="16">
        <v>320000000</v>
      </c>
      <c r="BG1294" s="16">
        <v>50000</v>
      </c>
      <c r="BH1294" s="16">
        <v>50000</v>
      </c>
      <c r="BI1294" s="16">
        <v>50000</v>
      </c>
      <c r="BJ1294" s="16">
        <v>20000</v>
      </c>
      <c r="BK1294" s="80" t="s">
        <v>993</v>
      </c>
      <c r="BL1294" s="5" t="s">
        <v>86</v>
      </c>
      <c r="BM1294" s="5" t="s">
        <v>993</v>
      </c>
      <c r="BN1294" s="34" t="s">
        <v>342</v>
      </c>
      <c r="BO1294" s="6" t="s">
        <v>4502</v>
      </c>
      <c r="BP1294" s="6" t="s">
        <v>91</v>
      </c>
      <c r="BQ1294" s="82" t="s">
        <v>993</v>
      </c>
      <c r="BR1294" s="82" t="s">
        <v>993</v>
      </c>
      <c r="BS1294" s="6" t="s">
        <v>385</v>
      </c>
      <c r="BT1294" s="6" t="s">
        <v>993</v>
      </c>
      <c r="BU1294" s="6" t="s">
        <v>189</v>
      </c>
      <c r="BV1294" s="27" t="s">
        <v>993</v>
      </c>
      <c r="BW1294" s="5"/>
      <c r="BX1294" s="5"/>
      <c r="BY1294" s="5" t="s">
        <v>1056</v>
      </c>
      <c r="BZ1294" s="5" t="s">
        <v>1057</v>
      </c>
      <c r="CA1294" s="5" t="s">
        <v>386</v>
      </c>
      <c r="CB1294" s="5" t="s">
        <v>347</v>
      </c>
      <c r="CC1294" s="6" t="s">
        <v>13136</v>
      </c>
      <c r="CD1294" s="42" t="s">
        <v>7061</v>
      </c>
      <c r="CE1294" s="4">
        <v>3182899379</v>
      </c>
      <c r="CF1294" s="111" t="s">
        <v>6750</v>
      </c>
      <c r="CG1294" s="7" t="s">
        <v>189</v>
      </c>
      <c r="CH1294" s="7">
        <v>0</v>
      </c>
      <c r="CI1294" s="7">
        <v>0</v>
      </c>
      <c r="CJ1294" s="88">
        <v>0</v>
      </c>
      <c r="CK1294" s="88" t="s">
        <v>2373</v>
      </c>
      <c r="CL1294" s="88" t="s">
        <v>2374</v>
      </c>
      <c r="CM1294" s="313">
        <v>3174012238</v>
      </c>
      <c r="CN1294" s="313" t="s">
        <v>2375</v>
      </c>
      <c r="CO1294" s="313" t="s">
        <v>2376</v>
      </c>
      <c r="CP1294" s="8">
        <v>3174028496</v>
      </c>
      <c r="CQ1294" s="8" t="s">
        <v>2377</v>
      </c>
      <c r="CR1294" s="21"/>
      <c r="CS1294" s="21" t="s">
        <v>189</v>
      </c>
      <c r="CT1294" s="120" t="s">
        <v>11793</v>
      </c>
      <c r="CU1294" s="20" t="s">
        <v>993</v>
      </c>
      <c r="CV1294" s="262" t="s">
        <v>7008</v>
      </c>
      <c r="CW1294" s="11" t="s">
        <v>7735</v>
      </c>
      <c r="CX1294" s="86" t="s">
        <v>993</v>
      </c>
      <c r="CY1294" s="86" t="s">
        <v>12900</v>
      </c>
      <c r="CZ1294" s="86" t="s">
        <v>12920</v>
      </c>
      <c r="DA1294" s="86" t="s">
        <v>130</v>
      </c>
      <c r="DB1294" s="86" t="s">
        <v>12906</v>
      </c>
      <c r="DC1294" s="6" t="s">
        <v>993</v>
      </c>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106"/>
      <c r="EA1294" s="106"/>
      <c r="EB1294" s="106"/>
      <c r="EC1294" s="106"/>
      <c r="ED1294" s="106"/>
      <c r="EE1294" s="106"/>
      <c r="EF1294" s="106"/>
      <c r="EG1294" s="106"/>
      <c r="EH1294" s="106"/>
      <c r="EI1294" s="106"/>
      <c r="EJ1294" s="106"/>
      <c r="EK1294" s="106"/>
      <c r="EL1294" s="106"/>
      <c r="EM1294" s="106"/>
      <c r="EN1294" s="106"/>
      <c r="EO1294" s="106"/>
      <c r="EP1294" s="106"/>
      <c r="EQ1294" s="106"/>
      <c r="ER1294" s="106"/>
      <c r="ES1294" s="106"/>
      <c r="ET1294" s="106"/>
      <c r="EU1294" s="106"/>
      <c r="EV1294" s="106"/>
      <c r="EW1294" s="106"/>
      <c r="EX1294" s="106"/>
    </row>
    <row r="1295" spans="1:154" s="391" customFormat="1" ht="20.25" customHeight="1" x14ac:dyDescent="0.25">
      <c r="A1295" s="327"/>
      <c r="B1295" s="83">
        <v>1459</v>
      </c>
      <c r="C1295" s="449">
        <v>1621</v>
      </c>
      <c r="D1295" s="113" t="s">
        <v>11545</v>
      </c>
      <c r="E1295" s="253" t="s">
        <v>7252</v>
      </c>
      <c r="F1295" s="256" t="s">
        <v>10679</v>
      </c>
      <c r="G1295" s="256" t="s">
        <v>11820</v>
      </c>
      <c r="H1295" s="256" t="s">
        <v>993</v>
      </c>
      <c r="I1295" s="256" t="s">
        <v>15345</v>
      </c>
      <c r="J1295" s="256" t="s">
        <v>7741</v>
      </c>
      <c r="K1295" s="256" t="s">
        <v>12234</v>
      </c>
      <c r="L1295" s="98">
        <v>693</v>
      </c>
      <c r="M1295" s="256" t="s">
        <v>849</v>
      </c>
      <c r="N1295" s="256" t="s">
        <v>5714</v>
      </c>
      <c r="O1295" s="12" t="s">
        <v>1292</v>
      </c>
      <c r="P1295" s="108" t="s">
        <v>79</v>
      </c>
      <c r="Q1295" s="30" t="s">
        <v>79</v>
      </c>
      <c r="R1295" s="30" t="s">
        <v>6669</v>
      </c>
      <c r="S1295" s="101" t="s">
        <v>6464</v>
      </c>
      <c r="T1295" s="100" t="s">
        <v>7253</v>
      </c>
      <c r="U1295" s="98">
        <v>130200002599</v>
      </c>
      <c r="V1295" s="99" t="s">
        <v>82</v>
      </c>
      <c r="W1295" s="99" t="s">
        <v>83</v>
      </c>
      <c r="X1295" s="125" t="s">
        <v>3159</v>
      </c>
      <c r="Y1295" s="99" t="s">
        <v>10340</v>
      </c>
      <c r="Z1295" s="99" t="s">
        <v>1220</v>
      </c>
      <c r="AA1295" s="101" t="s">
        <v>85</v>
      </c>
      <c r="AB1295" s="101" t="s">
        <v>1088</v>
      </c>
      <c r="AC1295" s="101" t="s">
        <v>1088</v>
      </c>
      <c r="AD1295" s="26" t="s">
        <v>86</v>
      </c>
      <c r="AE1295" s="57">
        <v>42229</v>
      </c>
      <c r="AF1295" s="57">
        <v>42689</v>
      </c>
      <c r="AG1295" s="4">
        <f t="shared" ca="1" si="19"/>
        <v>4</v>
      </c>
      <c r="AH1295" s="32">
        <v>42675</v>
      </c>
      <c r="AI1295" s="15" t="s">
        <v>327</v>
      </c>
      <c r="AJ1295" s="101" t="s">
        <v>902</v>
      </c>
      <c r="AK1295" s="101" t="s">
        <v>903</v>
      </c>
      <c r="AL1295" s="84" t="s">
        <v>12036</v>
      </c>
      <c r="AM1295" s="84" t="s">
        <v>14985</v>
      </c>
      <c r="AN1295" s="84" t="s">
        <v>12046</v>
      </c>
      <c r="AO1295" s="84" t="s">
        <v>7239</v>
      </c>
      <c r="AP1295" s="16" t="s">
        <v>7020</v>
      </c>
      <c r="AQ1295" s="5" t="s">
        <v>9432</v>
      </c>
      <c r="AR1295" s="25" t="s">
        <v>7250</v>
      </c>
      <c r="AS1295" s="101" t="s">
        <v>993</v>
      </c>
      <c r="AT1295" s="101" t="s">
        <v>993</v>
      </c>
      <c r="AU1295" s="99" t="s">
        <v>90</v>
      </c>
      <c r="AV1295" s="99" t="s">
        <v>906</v>
      </c>
      <c r="AW1295" s="99" t="s">
        <v>96</v>
      </c>
      <c r="AX1295" s="256" t="s">
        <v>130</v>
      </c>
      <c r="AY1295" s="99" t="s">
        <v>79</v>
      </c>
      <c r="AZ1295" s="99" t="s">
        <v>79</v>
      </c>
      <c r="BA1295" s="101" t="s">
        <v>1512</v>
      </c>
      <c r="BB1295" s="18">
        <v>42689</v>
      </c>
      <c r="BC1295" s="6" t="s">
        <v>993</v>
      </c>
      <c r="BD1295" s="12">
        <v>4</v>
      </c>
      <c r="BE1295" s="102" t="s">
        <v>7217</v>
      </c>
      <c r="BF1295" s="16">
        <v>320000000</v>
      </c>
      <c r="BG1295" s="16">
        <v>50000</v>
      </c>
      <c r="BH1295" s="16">
        <v>50000</v>
      </c>
      <c r="BI1295" s="16">
        <v>50000</v>
      </c>
      <c r="BJ1295" s="16">
        <v>20000</v>
      </c>
      <c r="BK1295" s="80" t="s">
        <v>993</v>
      </c>
      <c r="BL1295" s="16" t="s">
        <v>86</v>
      </c>
      <c r="BM1295" s="5" t="s">
        <v>993</v>
      </c>
      <c r="BN1295" s="5" t="s">
        <v>342</v>
      </c>
      <c r="BO1295" s="6" t="s">
        <v>13058</v>
      </c>
      <c r="BP1295" s="6" t="s">
        <v>91</v>
      </c>
      <c r="BQ1295" s="82" t="s">
        <v>993</v>
      </c>
      <c r="BR1295" s="82" t="s">
        <v>993</v>
      </c>
      <c r="BS1295" s="6" t="s">
        <v>385</v>
      </c>
      <c r="BT1295" s="6" t="s">
        <v>993</v>
      </c>
      <c r="BU1295" s="6" t="s">
        <v>1036</v>
      </c>
      <c r="BV1295" s="27"/>
      <c r="BW1295" s="5"/>
      <c r="BX1295" s="5"/>
      <c r="BY1295" s="5" t="s">
        <v>1192</v>
      </c>
      <c r="BZ1295" s="5" t="s">
        <v>1294</v>
      </c>
      <c r="CA1295" s="5" t="s">
        <v>386</v>
      </c>
      <c r="CB1295" s="5" t="s">
        <v>347</v>
      </c>
      <c r="CC1295" s="6" t="s">
        <v>13136</v>
      </c>
      <c r="CD1295" s="42" t="s">
        <v>7060</v>
      </c>
      <c r="CE1295" s="4">
        <v>3182893993</v>
      </c>
      <c r="CF1295" s="43" t="s">
        <v>6747</v>
      </c>
      <c r="CG1295" s="7" t="s">
        <v>350</v>
      </c>
      <c r="CH1295" s="7" t="s">
        <v>10189</v>
      </c>
      <c r="CI1295" s="7" t="s">
        <v>7251</v>
      </c>
      <c r="CJ1295" s="88" t="s">
        <v>12858</v>
      </c>
      <c r="CK1295" s="88" t="s">
        <v>1295</v>
      </c>
      <c r="CL1295" s="88" t="s">
        <v>1296</v>
      </c>
      <c r="CM1295" s="313">
        <v>3162460486</v>
      </c>
      <c r="CN1295" s="313" t="s">
        <v>8190</v>
      </c>
      <c r="CO1295" s="313" t="s">
        <v>8191</v>
      </c>
      <c r="CP1295" s="8">
        <v>3157635835</v>
      </c>
      <c r="CQ1295" s="8" t="s">
        <v>1297</v>
      </c>
      <c r="CR1295" s="21"/>
      <c r="CS1295" s="21" t="s">
        <v>6674</v>
      </c>
      <c r="CT1295" s="103" t="s">
        <v>5922</v>
      </c>
      <c r="CU1295" s="20" t="s">
        <v>993</v>
      </c>
      <c r="CV1295" s="262" t="s">
        <v>993</v>
      </c>
      <c r="CW1295" s="11" t="s">
        <v>7188</v>
      </c>
      <c r="CX1295" s="86" t="s">
        <v>993</v>
      </c>
      <c r="CY1295" s="86" t="s">
        <v>12898</v>
      </c>
      <c r="CZ1295" s="86" t="s">
        <v>12899</v>
      </c>
      <c r="DA1295" s="86" t="s">
        <v>86</v>
      </c>
      <c r="DB1295" s="86" t="s">
        <v>12906</v>
      </c>
      <c r="DC1295" s="6" t="s">
        <v>13117</v>
      </c>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EB1295" s="106"/>
      <c r="EC1295" s="106"/>
      <c r="ED1295" s="106"/>
      <c r="EE1295" s="106"/>
      <c r="EF1295" s="106"/>
      <c r="EK1295" s="106"/>
      <c r="EL1295" s="106"/>
      <c r="EM1295" s="106"/>
      <c r="EN1295" s="106"/>
      <c r="EO1295" s="106"/>
      <c r="EP1295" s="106"/>
      <c r="EQ1295" s="106"/>
      <c r="ER1295" s="106"/>
      <c r="ES1295" s="106"/>
      <c r="ET1295" s="106"/>
      <c r="EU1295" s="106"/>
      <c r="EV1295" s="106"/>
      <c r="EW1295" s="106"/>
      <c r="EX1295" s="106"/>
    </row>
    <row r="1296" spans="1:154" ht="20.25" customHeight="1" x14ac:dyDescent="0.25">
      <c r="A1296" s="327"/>
      <c r="B1296" s="83" t="s">
        <v>12512</v>
      </c>
      <c r="C1296" s="540">
        <v>1622</v>
      </c>
      <c r="D1296" s="113" t="s">
        <v>12302</v>
      </c>
      <c r="E1296" s="255" t="s">
        <v>4063</v>
      </c>
      <c r="F1296" s="256" t="s">
        <v>243</v>
      </c>
      <c r="G1296" s="256" t="s">
        <v>11822</v>
      </c>
      <c r="H1296" s="255" t="s">
        <v>993</v>
      </c>
      <c r="I1296" s="256" t="s">
        <v>1692</v>
      </c>
      <c r="J1296" s="256" t="s">
        <v>7772</v>
      </c>
      <c r="K1296" s="256" t="s">
        <v>12237</v>
      </c>
      <c r="L1296" s="98">
        <v>361</v>
      </c>
      <c r="M1296" s="256" t="s">
        <v>3703</v>
      </c>
      <c r="N1296" s="256" t="s">
        <v>3704</v>
      </c>
      <c r="O1296" s="12" t="s">
        <v>3705</v>
      </c>
      <c r="P1296" s="27" t="s">
        <v>79</v>
      </c>
      <c r="Q1296" s="30" t="s">
        <v>79</v>
      </c>
      <c r="R1296" s="30" t="s">
        <v>7925</v>
      </c>
      <c r="S1296" s="101" t="s">
        <v>10104</v>
      </c>
      <c r="T1296" s="100" t="s">
        <v>12305</v>
      </c>
      <c r="U1296" s="98" t="s">
        <v>9918</v>
      </c>
      <c r="V1296" s="99" t="s">
        <v>119</v>
      </c>
      <c r="W1296" s="99" t="s">
        <v>83</v>
      </c>
      <c r="X1296" s="99" t="s">
        <v>702</v>
      </c>
      <c r="Y1296" s="101" t="s">
        <v>10339</v>
      </c>
      <c r="Z1296" s="99" t="s">
        <v>385</v>
      </c>
      <c r="AA1296" s="101" t="s">
        <v>85</v>
      </c>
      <c r="AB1296" s="101" t="s">
        <v>1211</v>
      </c>
      <c r="AC1296" s="101" t="s">
        <v>1211</v>
      </c>
      <c r="AD1296" s="99" t="s">
        <v>86</v>
      </c>
      <c r="AE1296" s="13">
        <v>43139</v>
      </c>
      <c r="AF1296" s="13">
        <v>43285</v>
      </c>
      <c r="AG1296" s="4">
        <f t="shared" ca="1" si="19"/>
        <v>1</v>
      </c>
      <c r="AH1296" s="32">
        <v>43276</v>
      </c>
      <c r="AI1296" s="15" t="s">
        <v>327</v>
      </c>
      <c r="AJ1296" s="101" t="s">
        <v>887</v>
      </c>
      <c r="AK1296" s="101" t="s">
        <v>903</v>
      </c>
      <c r="AL1296" s="84">
        <v>80130164242</v>
      </c>
      <c r="AM1296" s="84">
        <v>80130164240</v>
      </c>
      <c r="AN1296" s="84" t="s">
        <v>8154</v>
      </c>
      <c r="AO1296" s="84" t="s">
        <v>7240</v>
      </c>
      <c r="AP1296" s="80" t="s">
        <v>152</v>
      </c>
      <c r="AQ1296" s="5" t="s">
        <v>12303</v>
      </c>
      <c r="AR1296" s="25" t="s">
        <v>12304</v>
      </c>
      <c r="AS1296" s="101" t="s">
        <v>993</v>
      </c>
      <c r="AT1296" s="101" t="s">
        <v>993</v>
      </c>
      <c r="AU1296" s="99" t="s">
        <v>90</v>
      </c>
      <c r="AV1296" s="99" t="s">
        <v>906</v>
      </c>
      <c r="AW1296" s="99" t="s">
        <v>1692</v>
      </c>
      <c r="AX1296" s="256" t="s">
        <v>130</v>
      </c>
      <c r="AY1296" s="99" t="s">
        <v>79</v>
      </c>
      <c r="AZ1296" s="99" t="s">
        <v>79</v>
      </c>
      <c r="BA1296" s="99" t="s">
        <v>1111</v>
      </c>
      <c r="BB1296" s="18">
        <v>43285</v>
      </c>
      <c r="BC1296" s="6" t="s">
        <v>993</v>
      </c>
      <c r="BD1296" s="12">
        <v>4</v>
      </c>
      <c r="BE1296" s="102" t="s">
        <v>7712</v>
      </c>
      <c r="BF1296" s="16">
        <v>320000000</v>
      </c>
      <c r="BG1296" s="16">
        <v>50000</v>
      </c>
      <c r="BH1296" s="16">
        <v>50000</v>
      </c>
      <c r="BI1296" s="16">
        <v>50000</v>
      </c>
      <c r="BJ1296" s="16">
        <v>20000</v>
      </c>
      <c r="BK1296" s="80" t="s">
        <v>993</v>
      </c>
      <c r="BL1296" s="5" t="s">
        <v>86</v>
      </c>
      <c r="BM1296" s="5" t="s">
        <v>993</v>
      </c>
      <c r="BN1296" s="6" t="s">
        <v>342</v>
      </c>
      <c r="BO1296" s="6" t="s">
        <v>7924</v>
      </c>
      <c r="BP1296" s="6" t="s">
        <v>91</v>
      </c>
      <c r="BQ1296" s="82" t="s">
        <v>993</v>
      </c>
      <c r="BR1296" s="82" t="s">
        <v>993</v>
      </c>
      <c r="BS1296" s="6" t="s">
        <v>385</v>
      </c>
      <c r="BT1296" s="6" t="s">
        <v>993</v>
      </c>
      <c r="BU1296" s="6" t="s">
        <v>1036</v>
      </c>
      <c r="BV1296" s="27" t="s">
        <v>993</v>
      </c>
      <c r="BW1296" s="5"/>
      <c r="BX1296" s="5"/>
      <c r="BY1296" s="5" t="s">
        <v>1112</v>
      </c>
      <c r="BZ1296" s="5" t="s">
        <v>1113</v>
      </c>
      <c r="CA1296" s="5" t="s">
        <v>386</v>
      </c>
      <c r="CB1296" s="5" t="s">
        <v>347</v>
      </c>
      <c r="CC1296" s="6" t="s">
        <v>13136</v>
      </c>
      <c r="CD1296" s="42" t="s">
        <v>7061</v>
      </c>
      <c r="CE1296" s="4">
        <v>3182899379</v>
      </c>
      <c r="CF1296" s="43" t="s">
        <v>6750</v>
      </c>
      <c r="CG1296" s="7" t="s">
        <v>189</v>
      </c>
      <c r="CH1296" s="7">
        <v>0</v>
      </c>
      <c r="CI1296" s="7">
        <v>0</v>
      </c>
      <c r="CJ1296" s="88">
        <v>0</v>
      </c>
      <c r="CK1296" s="8" t="s">
        <v>2050</v>
      </c>
      <c r="CL1296" s="7" t="s">
        <v>2051</v>
      </c>
      <c r="CM1296" s="8" t="s">
        <v>3707</v>
      </c>
      <c r="CN1296" s="8" t="s">
        <v>3708</v>
      </c>
      <c r="CO1296" s="8" t="s">
        <v>3709</v>
      </c>
      <c r="CP1296" s="8" t="s">
        <v>3710</v>
      </c>
      <c r="CQ1296" s="79" t="s">
        <v>3711</v>
      </c>
      <c r="CR1296" s="21"/>
      <c r="CS1296" s="21" t="s">
        <v>5922</v>
      </c>
      <c r="CT1296" s="21" t="s">
        <v>1026</v>
      </c>
      <c r="CU1296" s="20" t="s">
        <v>993</v>
      </c>
      <c r="CV1296" s="20" t="s">
        <v>993</v>
      </c>
      <c r="CW1296" s="11" t="s">
        <v>7188</v>
      </c>
      <c r="CX1296" s="86" t="s">
        <v>993</v>
      </c>
      <c r="CY1296" s="86" t="s">
        <v>12898</v>
      </c>
      <c r="CZ1296" s="86" t="s">
        <v>12899</v>
      </c>
      <c r="DA1296" s="86" t="s">
        <v>86</v>
      </c>
      <c r="DB1296" s="86" t="s">
        <v>12906</v>
      </c>
      <c r="DC1296" s="6" t="s">
        <v>993</v>
      </c>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row>
    <row r="1297" spans="1:140" ht="20.25" customHeight="1" x14ac:dyDescent="0.25">
      <c r="A1297" s="327"/>
      <c r="B1297" s="83">
        <v>1452</v>
      </c>
      <c r="C1297" s="449">
        <v>1623</v>
      </c>
      <c r="D1297" s="113" t="s">
        <v>11536</v>
      </c>
      <c r="E1297" s="253" t="s">
        <v>7175</v>
      </c>
      <c r="F1297" s="256" t="s">
        <v>114</v>
      </c>
      <c r="G1297" s="256" t="s">
        <v>11830</v>
      </c>
      <c r="H1297" s="256" t="s">
        <v>993</v>
      </c>
      <c r="I1297" s="256" t="s">
        <v>659</v>
      </c>
      <c r="J1297" s="256" t="s">
        <v>7751</v>
      </c>
      <c r="K1297" s="256" t="s">
        <v>12242</v>
      </c>
      <c r="L1297" s="98">
        <v>98</v>
      </c>
      <c r="M1297" s="256" t="s">
        <v>2392</v>
      </c>
      <c r="N1297" s="256" t="s">
        <v>2396</v>
      </c>
      <c r="O1297" s="12">
        <v>3602376</v>
      </c>
      <c r="P1297" s="108" t="s">
        <v>79</v>
      </c>
      <c r="Q1297" s="30" t="s">
        <v>79</v>
      </c>
      <c r="R1297" s="30" t="s">
        <v>6669</v>
      </c>
      <c r="S1297" s="101" t="s">
        <v>6464</v>
      </c>
      <c r="T1297" s="100" t="s">
        <v>7183</v>
      </c>
      <c r="U1297" s="98">
        <v>130200002596</v>
      </c>
      <c r="V1297" s="31" t="s">
        <v>82</v>
      </c>
      <c r="W1297" s="99" t="s">
        <v>83</v>
      </c>
      <c r="X1297" s="256" t="s">
        <v>3216</v>
      </c>
      <c r="Y1297" s="101" t="s">
        <v>761</v>
      </c>
      <c r="Z1297" s="99" t="s">
        <v>1220</v>
      </c>
      <c r="AA1297" s="101" t="s">
        <v>85</v>
      </c>
      <c r="AB1297" s="101" t="s">
        <v>1088</v>
      </c>
      <c r="AC1297" s="101" t="s">
        <v>1088</v>
      </c>
      <c r="AD1297" s="99" t="s">
        <v>86</v>
      </c>
      <c r="AE1297" s="13">
        <v>42229</v>
      </c>
      <c r="AF1297" s="13">
        <v>42637</v>
      </c>
      <c r="AG1297" s="4">
        <f t="shared" ca="1" si="19"/>
        <v>4</v>
      </c>
      <c r="AH1297" s="13">
        <v>42621</v>
      </c>
      <c r="AI1297" s="15" t="s">
        <v>327</v>
      </c>
      <c r="AJ1297" s="101" t="s">
        <v>902</v>
      </c>
      <c r="AK1297" s="101" t="s">
        <v>903</v>
      </c>
      <c r="AL1297" s="84" t="s">
        <v>13879</v>
      </c>
      <c r="AM1297" s="84" t="s">
        <v>14979</v>
      </c>
      <c r="AN1297" s="84" t="s">
        <v>12046</v>
      </c>
      <c r="AO1297" s="84" t="s">
        <v>7239</v>
      </c>
      <c r="AP1297" s="16" t="s">
        <v>7020</v>
      </c>
      <c r="AQ1297" s="5" t="s">
        <v>9423</v>
      </c>
      <c r="AR1297" s="25" t="s">
        <v>7174</v>
      </c>
      <c r="AS1297" s="101" t="s">
        <v>993</v>
      </c>
      <c r="AT1297" s="101" t="s">
        <v>993</v>
      </c>
      <c r="AU1297" s="101" t="s">
        <v>90</v>
      </c>
      <c r="AV1297" s="99" t="s">
        <v>906</v>
      </c>
      <c r="AW1297" s="99" t="s">
        <v>659</v>
      </c>
      <c r="AX1297" s="256" t="s">
        <v>130</v>
      </c>
      <c r="AY1297" s="99" t="s">
        <v>79</v>
      </c>
      <c r="AZ1297" s="99" t="s">
        <v>79</v>
      </c>
      <c r="BA1297" s="101" t="s">
        <v>1512</v>
      </c>
      <c r="BB1297" s="18">
        <v>42636</v>
      </c>
      <c r="BC1297" s="6" t="s">
        <v>993</v>
      </c>
      <c r="BD1297" s="12">
        <v>4</v>
      </c>
      <c r="BE1297" s="102" t="s">
        <v>7217</v>
      </c>
      <c r="BF1297" s="16">
        <v>320000000</v>
      </c>
      <c r="BG1297" s="16">
        <v>50000</v>
      </c>
      <c r="BH1297" s="16">
        <v>50000</v>
      </c>
      <c r="BI1297" s="16">
        <v>50000</v>
      </c>
      <c r="BJ1297" s="16">
        <v>20000</v>
      </c>
      <c r="BK1297" s="80" t="s">
        <v>993</v>
      </c>
      <c r="BL1297" s="5" t="s">
        <v>86</v>
      </c>
      <c r="BM1297" s="5" t="s">
        <v>993</v>
      </c>
      <c r="BN1297" s="5" t="s">
        <v>342</v>
      </c>
      <c r="BO1297" s="6" t="s">
        <v>13058</v>
      </c>
      <c r="BP1297" s="6" t="s">
        <v>91</v>
      </c>
      <c r="BQ1297" s="82" t="s">
        <v>993</v>
      </c>
      <c r="BR1297" s="82" t="s">
        <v>993</v>
      </c>
      <c r="BS1297" s="6" t="s">
        <v>385</v>
      </c>
      <c r="BT1297" s="6" t="s">
        <v>993</v>
      </c>
      <c r="BU1297" s="6" t="s">
        <v>1036</v>
      </c>
      <c r="BV1297" s="27" t="s">
        <v>993</v>
      </c>
      <c r="BW1297" s="5"/>
      <c r="BX1297" s="5"/>
      <c r="BY1297" s="5" t="s">
        <v>1192</v>
      </c>
      <c r="BZ1297" s="5" t="s">
        <v>1294</v>
      </c>
      <c r="CA1297" s="5" t="s">
        <v>386</v>
      </c>
      <c r="CB1297" s="5" t="s">
        <v>347</v>
      </c>
      <c r="CC1297" s="6" t="s">
        <v>13136</v>
      </c>
      <c r="CD1297" s="42" t="s">
        <v>7062</v>
      </c>
      <c r="CE1297" s="4">
        <v>3187072331</v>
      </c>
      <c r="CF1297" s="43" t="s">
        <v>6749</v>
      </c>
      <c r="CG1297" s="7" t="s">
        <v>350</v>
      </c>
      <c r="CH1297" s="7" t="s">
        <v>12859</v>
      </c>
      <c r="CI1297" s="7">
        <v>3164938464</v>
      </c>
      <c r="CJ1297" s="88" t="s">
        <v>12860</v>
      </c>
      <c r="CK1297" s="88" t="s">
        <v>11752</v>
      </c>
      <c r="CL1297" s="88" t="s">
        <v>11751</v>
      </c>
      <c r="CM1297" s="313">
        <v>3154962467</v>
      </c>
      <c r="CN1297" s="313" t="s">
        <v>11753</v>
      </c>
      <c r="CO1297" s="313" t="s">
        <v>11754</v>
      </c>
      <c r="CP1297" s="8">
        <v>3154686241</v>
      </c>
      <c r="CQ1297" s="8" t="s">
        <v>2395</v>
      </c>
      <c r="CR1297" s="21"/>
      <c r="CS1297" s="21" t="s">
        <v>6674</v>
      </c>
      <c r="CT1297" s="103" t="s">
        <v>5922</v>
      </c>
      <c r="CU1297" s="20" t="s">
        <v>993</v>
      </c>
      <c r="CV1297" s="262" t="s">
        <v>993</v>
      </c>
      <c r="CW1297" s="11" t="s">
        <v>7188</v>
      </c>
      <c r="CX1297" s="86" t="s">
        <v>993</v>
      </c>
      <c r="CY1297" s="86" t="s">
        <v>12898</v>
      </c>
      <c r="CZ1297" s="86" t="s">
        <v>12899</v>
      </c>
      <c r="DA1297" s="86" t="s">
        <v>86</v>
      </c>
      <c r="DB1297" s="86" t="s">
        <v>12906</v>
      </c>
      <c r="DC1297" s="6" t="s">
        <v>13117</v>
      </c>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391"/>
      <c r="EA1297" s="391"/>
      <c r="EG1297" s="391"/>
      <c r="EH1297" s="391"/>
      <c r="EI1297" s="391"/>
      <c r="EJ1297" s="391"/>
    </row>
    <row r="1298" spans="1:140" ht="20.25" customHeight="1" x14ac:dyDescent="0.25">
      <c r="A1298" s="327"/>
      <c r="B1298" s="83">
        <v>1449</v>
      </c>
      <c r="C1298" s="449">
        <v>1624</v>
      </c>
      <c r="D1298" s="113" t="s">
        <v>11530</v>
      </c>
      <c r="E1298" s="253" t="s">
        <v>7127</v>
      </c>
      <c r="F1298" s="256" t="s">
        <v>168</v>
      </c>
      <c r="G1298" s="256" t="s">
        <v>11832</v>
      </c>
      <c r="H1298" s="256" t="s">
        <v>993</v>
      </c>
      <c r="I1298" s="256" t="s">
        <v>458</v>
      </c>
      <c r="J1298" s="256" t="s">
        <v>7780</v>
      </c>
      <c r="K1298" s="256" t="s">
        <v>12251</v>
      </c>
      <c r="L1298" s="98">
        <v>442</v>
      </c>
      <c r="M1298" s="256" t="s">
        <v>4000</v>
      </c>
      <c r="N1298" s="99" t="s">
        <v>460</v>
      </c>
      <c r="O1298" s="12" t="s">
        <v>4001</v>
      </c>
      <c r="P1298" s="27" t="s">
        <v>79</v>
      </c>
      <c r="Q1298" s="30" t="s">
        <v>79</v>
      </c>
      <c r="R1298" s="30" t="s">
        <v>6669</v>
      </c>
      <c r="S1298" s="101" t="s">
        <v>6464</v>
      </c>
      <c r="T1298" s="100" t="s">
        <v>7140</v>
      </c>
      <c r="U1298" s="98">
        <v>130200002607</v>
      </c>
      <c r="V1298" s="99" t="s">
        <v>119</v>
      </c>
      <c r="W1298" s="99" t="s">
        <v>83</v>
      </c>
      <c r="X1298" s="256" t="s">
        <v>3216</v>
      </c>
      <c r="Y1298" s="101" t="s">
        <v>761</v>
      </c>
      <c r="Z1298" s="99" t="s">
        <v>1220</v>
      </c>
      <c r="AA1298" s="101" t="s">
        <v>85</v>
      </c>
      <c r="AB1298" s="101" t="s">
        <v>1088</v>
      </c>
      <c r="AC1298" s="101" t="s">
        <v>1088</v>
      </c>
      <c r="AD1298" s="99" t="s">
        <v>86</v>
      </c>
      <c r="AE1298" s="13">
        <v>42229</v>
      </c>
      <c r="AF1298" s="13">
        <v>42613</v>
      </c>
      <c r="AG1298" s="4">
        <f t="shared" ca="1" si="19"/>
        <v>4</v>
      </c>
      <c r="AH1298" s="32">
        <v>42604</v>
      </c>
      <c r="AI1298" s="15" t="s">
        <v>327</v>
      </c>
      <c r="AJ1298" s="101" t="s">
        <v>886</v>
      </c>
      <c r="AK1298" s="101" t="s">
        <v>903</v>
      </c>
      <c r="AL1298" s="84" t="s">
        <v>13874</v>
      </c>
      <c r="AM1298" s="84" t="s">
        <v>14974</v>
      </c>
      <c r="AN1298" s="84" t="s">
        <v>12046</v>
      </c>
      <c r="AO1298" s="84" t="s">
        <v>7239</v>
      </c>
      <c r="AP1298" s="16" t="s">
        <v>7020</v>
      </c>
      <c r="AQ1298" s="5" t="s">
        <v>9417</v>
      </c>
      <c r="AR1298" s="25" t="s">
        <v>7184</v>
      </c>
      <c r="AS1298" s="101" t="s">
        <v>993</v>
      </c>
      <c r="AT1298" s="101" t="s">
        <v>993</v>
      </c>
      <c r="AU1298" s="101" t="s">
        <v>90</v>
      </c>
      <c r="AV1298" s="99" t="s">
        <v>906</v>
      </c>
      <c r="AW1298" s="99" t="s">
        <v>458</v>
      </c>
      <c r="AX1298" s="256" t="s">
        <v>130</v>
      </c>
      <c r="AY1298" s="99" t="s">
        <v>79</v>
      </c>
      <c r="AZ1298" s="99" t="s">
        <v>79</v>
      </c>
      <c r="BA1298" s="101" t="s">
        <v>1055</v>
      </c>
      <c r="BB1298" s="18">
        <v>42613</v>
      </c>
      <c r="BC1298" s="6" t="s">
        <v>993</v>
      </c>
      <c r="BD1298" s="12">
        <v>4</v>
      </c>
      <c r="BE1298" s="102" t="s">
        <v>7217</v>
      </c>
      <c r="BF1298" s="16">
        <v>320000000</v>
      </c>
      <c r="BG1298" s="16">
        <v>50000</v>
      </c>
      <c r="BH1298" s="16">
        <v>50000</v>
      </c>
      <c r="BI1298" s="16">
        <v>50000</v>
      </c>
      <c r="BJ1298" s="16">
        <v>20000</v>
      </c>
      <c r="BK1298" s="80" t="s">
        <v>993</v>
      </c>
      <c r="BL1298" s="5" t="s">
        <v>86</v>
      </c>
      <c r="BM1298" s="5" t="s">
        <v>993</v>
      </c>
      <c r="BN1298" s="5" t="s">
        <v>342</v>
      </c>
      <c r="BO1298" s="6" t="s">
        <v>13058</v>
      </c>
      <c r="BP1298" s="6" t="s">
        <v>91</v>
      </c>
      <c r="BQ1298" s="82" t="s">
        <v>993</v>
      </c>
      <c r="BR1298" s="82" t="s">
        <v>993</v>
      </c>
      <c r="BS1298" s="6" t="s">
        <v>385</v>
      </c>
      <c r="BT1298" s="6" t="s">
        <v>993</v>
      </c>
      <c r="BU1298" s="6" t="s">
        <v>1036</v>
      </c>
      <c r="BV1298" s="27" t="s">
        <v>993</v>
      </c>
      <c r="BW1298" s="5"/>
      <c r="BX1298" s="5"/>
      <c r="BY1298" s="5" t="s">
        <v>1192</v>
      </c>
      <c r="BZ1298" s="5" t="s">
        <v>1294</v>
      </c>
      <c r="CA1298" s="5" t="s">
        <v>386</v>
      </c>
      <c r="CB1298" s="5" t="s">
        <v>347</v>
      </c>
      <c r="CC1298" s="6" t="s">
        <v>13136</v>
      </c>
      <c r="CD1298" s="42" t="s">
        <v>7059</v>
      </c>
      <c r="CE1298" s="53">
        <v>3182899405</v>
      </c>
      <c r="CF1298" s="43">
        <v>0</v>
      </c>
      <c r="CG1298" s="7" t="s">
        <v>350</v>
      </c>
      <c r="CH1298" s="7" t="s">
        <v>7128</v>
      </c>
      <c r="CI1298" s="7">
        <v>3108211590</v>
      </c>
      <c r="CJ1298" s="88" t="s">
        <v>12312</v>
      </c>
      <c r="CK1298" s="88" t="s">
        <v>4637</v>
      </c>
      <c r="CL1298" s="88" t="s">
        <v>9830</v>
      </c>
      <c r="CM1298" s="313" t="s">
        <v>494</v>
      </c>
      <c r="CN1298" s="313" t="s">
        <v>4004</v>
      </c>
      <c r="CO1298" s="313" t="s">
        <v>4005</v>
      </c>
      <c r="CP1298" s="8" t="s">
        <v>474</v>
      </c>
      <c r="CQ1298" s="8" t="s">
        <v>475</v>
      </c>
      <c r="CR1298" s="21"/>
      <c r="CS1298" s="21" t="s">
        <v>6674</v>
      </c>
      <c r="CT1298" s="103" t="s">
        <v>5922</v>
      </c>
      <c r="CU1298" s="20" t="s">
        <v>993</v>
      </c>
      <c r="CV1298" s="262" t="s">
        <v>993</v>
      </c>
      <c r="CW1298" s="11" t="s">
        <v>7188</v>
      </c>
      <c r="CX1298" s="86" t="s">
        <v>993</v>
      </c>
      <c r="CY1298" s="86" t="s">
        <v>12898</v>
      </c>
      <c r="CZ1298" s="86" t="s">
        <v>12899</v>
      </c>
      <c r="DA1298" s="86" t="s">
        <v>86</v>
      </c>
      <c r="DB1298" s="86" t="s">
        <v>12906</v>
      </c>
      <c r="DC1298" s="6" t="s">
        <v>13117</v>
      </c>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row>
    <row r="1299" spans="1:140" ht="20.25" customHeight="1" x14ac:dyDescent="0.25">
      <c r="A1299" s="327"/>
      <c r="B1299" s="83">
        <v>1661</v>
      </c>
      <c r="C1299" s="449">
        <v>1625</v>
      </c>
      <c r="D1299" s="113" t="s">
        <v>11548</v>
      </c>
      <c r="E1299" s="253" t="s">
        <v>7292</v>
      </c>
      <c r="F1299" s="256" t="s">
        <v>10679</v>
      </c>
      <c r="G1299" s="256" t="s">
        <v>11821</v>
      </c>
      <c r="H1299" s="255" t="s">
        <v>993</v>
      </c>
      <c r="I1299" s="256" t="s">
        <v>15345</v>
      </c>
      <c r="J1299" s="256" t="s">
        <v>7741</v>
      </c>
      <c r="K1299" s="256" t="s">
        <v>12234</v>
      </c>
      <c r="L1299" s="30">
        <v>790</v>
      </c>
      <c r="M1299" s="30" t="s">
        <v>2873</v>
      </c>
      <c r="N1299" s="30" t="s">
        <v>2881</v>
      </c>
      <c r="O1299" s="12" t="s">
        <v>2875</v>
      </c>
      <c r="P1299" s="27" t="s">
        <v>79</v>
      </c>
      <c r="Q1299" s="30" t="s">
        <v>79</v>
      </c>
      <c r="R1299" s="30" t="s">
        <v>6669</v>
      </c>
      <c r="S1299" s="101" t="s">
        <v>6464</v>
      </c>
      <c r="T1299" s="100" t="s">
        <v>7352</v>
      </c>
      <c r="U1299" s="98">
        <v>130200002710</v>
      </c>
      <c r="V1299" s="99" t="s">
        <v>119</v>
      </c>
      <c r="W1299" s="99" t="s">
        <v>83</v>
      </c>
      <c r="X1299" s="125" t="s">
        <v>129</v>
      </c>
      <c r="Y1299" s="101" t="s">
        <v>761</v>
      </c>
      <c r="Z1299" s="99" t="s">
        <v>1220</v>
      </c>
      <c r="AA1299" s="101" t="s">
        <v>85</v>
      </c>
      <c r="AB1299" s="101" t="s">
        <v>1088</v>
      </c>
      <c r="AC1299" s="101" t="s">
        <v>1088</v>
      </c>
      <c r="AD1299" s="26" t="s">
        <v>86</v>
      </c>
      <c r="AE1299" s="57">
        <v>42229</v>
      </c>
      <c r="AF1299" s="57">
        <v>42711</v>
      </c>
      <c r="AG1299" s="4">
        <f t="shared" ca="1" si="19"/>
        <v>4</v>
      </c>
      <c r="AH1299" s="32">
        <v>42700</v>
      </c>
      <c r="AI1299" s="15" t="s">
        <v>327</v>
      </c>
      <c r="AJ1299" s="101" t="s">
        <v>902</v>
      </c>
      <c r="AK1299" s="101" t="s">
        <v>903</v>
      </c>
      <c r="AL1299" s="84" t="s">
        <v>13884</v>
      </c>
      <c r="AM1299" s="84" t="s">
        <v>14988</v>
      </c>
      <c r="AN1299" s="84" t="s">
        <v>12046</v>
      </c>
      <c r="AO1299" s="84" t="s">
        <v>761</v>
      </c>
      <c r="AP1299" s="16" t="s">
        <v>7020</v>
      </c>
      <c r="AQ1299" s="5" t="s">
        <v>11967</v>
      </c>
      <c r="AR1299" s="25" t="s">
        <v>11968</v>
      </c>
      <c r="AS1299" s="101" t="s">
        <v>993</v>
      </c>
      <c r="AT1299" s="101" t="s">
        <v>993</v>
      </c>
      <c r="AU1299" s="99" t="s">
        <v>90</v>
      </c>
      <c r="AV1299" s="99" t="s">
        <v>906</v>
      </c>
      <c r="AW1299" s="99" t="s">
        <v>96</v>
      </c>
      <c r="AX1299" s="256" t="s">
        <v>130</v>
      </c>
      <c r="AY1299" s="99" t="s">
        <v>79</v>
      </c>
      <c r="AZ1299" s="99" t="s">
        <v>79</v>
      </c>
      <c r="BA1299" s="101" t="s">
        <v>1512</v>
      </c>
      <c r="BB1299" s="18">
        <v>42710</v>
      </c>
      <c r="BC1299" s="6" t="s">
        <v>993</v>
      </c>
      <c r="BD1299" s="12">
        <v>4</v>
      </c>
      <c r="BE1299" s="102" t="s">
        <v>7217</v>
      </c>
      <c r="BF1299" s="16">
        <v>320000000</v>
      </c>
      <c r="BG1299" s="16">
        <v>50000</v>
      </c>
      <c r="BH1299" s="16">
        <v>50000</v>
      </c>
      <c r="BI1299" s="16">
        <v>50000</v>
      </c>
      <c r="BJ1299" s="16">
        <v>20000</v>
      </c>
      <c r="BK1299" s="80" t="s">
        <v>993</v>
      </c>
      <c r="BL1299" s="16" t="s">
        <v>86</v>
      </c>
      <c r="BM1299" s="5" t="s">
        <v>993</v>
      </c>
      <c r="BN1299" s="5" t="s">
        <v>342</v>
      </c>
      <c r="BO1299" s="6" t="s">
        <v>13058</v>
      </c>
      <c r="BP1299" s="6" t="s">
        <v>91</v>
      </c>
      <c r="BQ1299" s="82" t="s">
        <v>993</v>
      </c>
      <c r="BR1299" s="82" t="s">
        <v>993</v>
      </c>
      <c r="BS1299" s="6" t="s">
        <v>385</v>
      </c>
      <c r="BT1299" s="6" t="s">
        <v>993</v>
      </c>
      <c r="BU1299" s="6" t="s">
        <v>1036</v>
      </c>
      <c r="BV1299" s="27"/>
      <c r="BW1299" s="5"/>
      <c r="BX1299" s="5"/>
      <c r="BY1299" s="5" t="s">
        <v>1192</v>
      </c>
      <c r="BZ1299" s="5" t="s">
        <v>1294</v>
      </c>
      <c r="CA1299" s="5" t="s">
        <v>386</v>
      </c>
      <c r="CB1299" s="5" t="s">
        <v>347</v>
      </c>
      <c r="CC1299" s="6" t="s">
        <v>13136</v>
      </c>
      <c r="CD1299" s="42" t="s">
        <v>7060</v>
      </c>
      <c r="CE1299" s="4">
        <v>3182893993</v>
      </c>
      <c r="CF1299" s="43" t="s">
        <v>6747</v>
      </c>
      <c r="CG1299" s="7" t="s">
        <v>7293</v>
      </c>
      <c r="CH1299" s="7" t="s">
        <v>7294</v>
      </c>
      <c r="CI1299" s="7">
        <v>3144115421</v>
      </c>
      <c r="CJ1299" s="88" t="s">
        <v>9646</v>
      </c>
      <c r="CK1299" s="88" t="s">
        <v>10080</v>
      </c>
      <c r="CL1299" s="88" t="s">
        <v>2553</v>
      </c>
      <c r="CM1299" s="313">
        <v>3174390418</v>
      </c>
      <c r="CN1299" s="313" t="s">
        <v>6202</v>
      </c>
      <c r="CO1299" s="313" t="s">
        <v>6203</v>
      </c>
      <c r="CP1299" s="8">
        <v>3174375786</v>
      </c>
      <c r="CQ1299" s="8" t="s">
        <v>2880</v>
      </c>
      <c r="CR1299" s="21"/>
      <c r="CS1299" s="21" t="s">
        <v>6674</v>
      </c>
      <c r="CT1299" s="103" t="s">
        <v>5922</v>
      </c>
      <c r="CU1299" s="20" t="s">
        <v>993</v>
      </c>
      <c r="CV1299" s="262" t="s">
        <v>993</v>
      </c>
      <c r="CW1299" s="11" t="s">
        <v>7188</v>
      </c>
      <c r="CX1299" s="86" t="s">
        <v>993</v>
      </c>
      <c r="CY1299" s="86" t="s">
        <v>12898</v>
      </c>
      <c r="CZ1299" s="86" t="s">
        <v>12899</v>
      </c>
      <c r="DA1299" s="86" t="s">
        <v>86</v>
      </c>
      <c r="DB1299" s="86" t="s">
        <v>12906</v>
      </c>
      <c r="DC1299" s="6" t="s">
        <v>13117</v>
      </c>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row>
    <row r="1300" spans="1:140" ht="20.25" customHeight="1" x14ac:dyDescent="0.25">
      <c r="A1300" s="327"/>
      <c r="B1300" s="83">
        <v>1448</v>
      </c>
      <c r="C1300" s="449">
        <v>1627</v>
      </c>
      <c r="D1300" s="113" t="s">
        <v>11529</v>
      </c>
      <c r="E1300" s="253" t="s">
        <v>7117</v>
      </c>
      <c r="F1300" s="256" t="s">
        <v>243</v>
      </c>
      <c r="G1300" s="256" t="s">
        <v>11823</v>
      </c>
      <c r="H1300" s="256" t="s">
        <v>993</v>
      </c>
      <c r="I1300" s="256" t="s">
        <v>137</v>
      </c>
      <c r="J1300" s="256" t="s">
        <v>7750</v>
      </c>
      <c r="K1300" s="256" t="s">
        <v>12241</v>
      </c>
      <c r="L1300" s="98">
        <v>197</v>
      </c>
      <c r="M1300" s="256" t="s">
        <v>137</v>
      </c>
      <c r="N1300" s="256" t="s">
        <v>1426</v>
      </c>
      <c r="O1300" s="12" t="s">
        <v>1427</v>
      </c>
      <c r="P1300" s="108" t="s">
        <v>79</v>
      </c>
      <c r="Q1300" s="30" t="s">
        <v>79</v>
      </c>
      <c r="R1300" s="30" t="s">
        <v>6669</v>
      </c>
      <c r="S1300" s="101" t="s">
        <v>6464</v>
      </c>
      <c r="T1300" s="100" t="s">
        <v>7126</v>
      </c>
      <c r="U1300" s="98">
        <v>130200002391</v>
      </c>
      <c r="V1300" s="99" t="s">
        <v>82</v>
      </c>
      <c r="W1300" s="99" t="s">
        <v>83</v>
      </c>
      <c r="X1300" s="256" t="s">
        <v>3216</v>
      </c>
      <c r="Y1300" s="99" t="s">
        <v>10339</v>
      </c>
      <c r="Z1300" s="99" t="s">
        <v>1220</v>
      </c>
      <c r="AA1300" s="101" t="s">
        <v>85</v>
      </c>
      <c r="AB1300" s="101" t="s">
        <v>1088</v>
      </c>
      <c r="AC1300" s="101" t="s">
        <v>1088</v>
      </c>
      <c r="AD1300" s="99" t="s">
        <v>86</v>
      </c>
      <c r="AE1300" s="13">
        <v>42229</v>
      </c>
      <c r="AF1300" s="13">
        <v>42611</v>
      </c>
      <c r="AG1300" s="4">
        <f t="shared" ca="1" si="19"/>
        <v>4</v>
      </c>
      <c r="AH1300" s="32">
        <v>42600</v>
      </c>
      <c r="AI1300" s="15" t="s">
        <v>327</v>
      </c>
      <c r="AJ1300" s="101" t="s">
        <v>886</v>
      </c>
      <c r="AK1300" s="101" t="s">
        <v>903</v>
      </c>
      <c r="AL1300" s="84" t="s">
        <v>12214</v>
      </c>
      <c r="AM1300" s="84" t="s">
        <v>14973</v>
      </c>
      <c r="AN1300" s="84" t="s">
        <v>12046</v>
      </c>
      <c r="AO1300" s="84" t="s">
        <v>7239</v>
      </c>
      <c r="AP1300" s="80" t="s">
        <v>152</v>
      </c>
      <c r="AQ1300" s="5" t="s">
        <v>9416</v>
      </c>
      <c r="AR1300" s="25" t="s">
        <v>7118</v>
      </c>
      <c r="AS1300" s="101" t="s">
        <v>993</v>
      </c>
      <c r="AT1300" s="101" t="s">
        <v>993</v>
      </c>
      <c r="AU1300" s="101" t="s">
        <v>90</v>
      </c>
      <c r="AV1300" s="99" t="s">
        <v>906</v>
      </c>
      <c r="AW1300" s="99" t="s">
        <v>137</v>
      </c>
      <c r="AX1300" s="256" t="s">
        <v>130</v>
      </c>
      <c r="AY1300" s="99" t="s">
        <v>79</v>
      </c>
      <c r="AZ1300" s="99" t="s">
        <v>79</v>
      </c>
      <c r="BA1300" s="101" t="s">
        <v>1055</v>
      </c>
      <c r="BB1300" s="18">
        <v>42611</v>
      </c>
      <c r="BC1300" s="6" t="s">
        <v>993</v>
      </c>
      <c r="BD1300" s="12">
        <v>4</v>
      </c>
      <c r="BE1300" s="102" t="s">
        <v>7217</v>
      </c>
      <c r="BF1300" s="16">
        <v>320000000</v>
      </c>
      <c r="BG1300" s="16">
        <v>50000</v>
      </c>
      <c r="BH1300" s="16">
        <v>50000</v>
      </c>
      <c r="BI1300" s="16">
        <v>50000</v>
      </c>
      <c r="BJ1300" s="16">
        <v>20000</v>
      </c>
      <c r="BK1300" s="80" t="s">
        <v>993</v>
      </c>
      <c r="BL1300" s="5" t="s">
        <v>86</v>
      </c>
      <c r="BM1300" s="5" t="s">
        <v>993</v>
      </c>
      <c r="BN1300" s="5" t="s">
        <v>342</v>
      </c>
      <c r="BO1300" s="6" t="s">
        <v>13058</v>
      </c>
      <c r="BP1300" s="6" t="s">
        <v>91</v>
      </c>
      <c r="BQ1300" s="82" t="s">
        <v>993</v>
      </c>
      <c r="BR1300" s="82" t="s">
        <v>993</v>
      </c>
      <c r="BS1300" s="6" t="s">
        <v>385</v>
      </c>
      <c r="BT1300" s="6" t="s">
        <v>993</v>
      </c>
      <c r="BU1300" s="6" t="s">
        <v>1036</v>
      </c>
      <c r="BV1300" s="27" t="s">
        <v>993</v>
      </c>
      <c r="BW1300" s="5"/>
      <c r="BX1300" s="5"/>
      <c r="BY1300" s="5" t="s">
        <v>1192</v>
      </c>
      <c r="BZ1300" s="5" t="s">
        <v>1294</v>
      </c>
      <c r="CA1300" s="5" t="s">
        <v>386</v>
      </c>
      <c r="CB1300" s="5" t="s">
        <v>347</v>
      </c>
      <c r="CC1300" s="6" t="s">
        <v>13136</v>
      </c>
      <c r="CD1300" s="42" t="s">
        <v>7061</v>
      </c>
      <c r="CE1300" s="4">
        <v>3182899379</v>
      </c>
      <c r="CF1300" s="43" t="s">
        <v>6750</v>
      </c>
      <c r="CG1300" s="7" t="s">
        <v>350</v>
      </c>
      <c r="CH1300" s="7" t="s">
        <v>7119</v>
      </c>
      <c r="CI1300" s="7" t="s">
        <v>7120</v>
      </c>
      <c r="CJ1300" s="88" t="s">
        <v>15271</v>
      </c>
      <c r="CK1300" s="88" t="s">
        <v>1431</v>
      </c>
      <c r="CL1300" s="88" t="s">
        <v>1432</v>
      </c>
      <c r="CM1300" s="313">
        <v>3156487410</v>
      </c>
      <c r="CN1300" s="313" t="s">
        <v>7952</v>
      </c>
      <c r="CO1300" s="313" t="s">
        <v>3024</v>
      </c>
      <c r="CP1300" s="8">
        <v>3175100893</v>
      </c>
      <c r="CQ1300" s="8" t="s">
        <v>1435</v>
      </c>
      <c r="CR1300" s="21"/>
      <c r="CS1300" s="21" t="s">
        <v>12411</v>
      </c>
      <c r="CT1300" s="103" t="s">
        <v>8214</v>
      </c>
      <c r="CU1300" s="20" t="s">
        <v>385</v>
      </c>
      <c r="CV1300" s="20" t="s">
        <v>6571</v>
      </c>
      <c r="CW1300" s="11" t="s">
        <v>12928</v>
      </c>
      <c r="CX1300" s="86" t="s">
        <v>993</v>
      </c>
      <c r="CY1300" s="86" t="s">
        <v>12900</v>
      </c>
      <c r="CZ1300" s="86" t="s">
        <v>12920</v>
      </c>
      <c r="DA1300" s="86" t="s">
        <v>86</v>
      </c>
      <c r="DB1300" s="86" t="s">
        <v>385</v>
      </c>
      <c r="DC1300" s="6" t="s">
        <v>13117</v>
      </c>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row>
    <row r="1301" spans="1:140" ht="20.25" customHeight="1" x14ac:dyDescent="0.25">
      <c r="A1301" s="327"/>
      <c r="B1301" s="83">
        <v>197</v>
      </c>
      <c r="C1301" s="449">
        <v>1628</v>
      </c>
      <c r="D1301" s="113" t="s">
        <v>11531</v>
      </c>
      <c r="E1301" s="253" t="s">
        <v>7129</v>
      </c>
      <c r="F1301" s="256" t="s">
        <v>168</v>
      </c>
      <c r="G1301" s="256" t="s">
        <v>11832</v>
      </c>
      <c r="H1301" s="255" t="s">
        <v>993</v>
      </c>
      <c r="I1301" s="256" t="s">
        <v>1458</v>
      </c>
      <c r="J1301" s="256" t="s">
        <v>7845</v>
      </c>
      <c r="K1301" s="256" t="s">
        <v>12236</v>
      </c>
      <c r="L1301" s="98">
        <v>452</v>
      </c>
      <c r="M1301" s="256" t="s">
        <v>1459</v>
      </c>
      <c r="N1301" s="99" t="s">
        <v>1460</v>
      </c>
      <c r="O1301" s="12" t="s">
        <v>1461</v>
      </c>
      <c r="P1301" s="27" t="s">
        <v>79</v>
      </c>
      <c r="Q1301" s="30" t="s">
        <v>79</v>
      </c>
      <c r="R1301" s="30" t="s">
        <v>6669</v>
      </c>
      <c r="S1301" s="101" t="s">
        <v>6464</v>
      </c>
      <c r="T1301" s="100" t="s">
        <v>7138</v>
      </c>
      <c r="U1301" s="98">
        <v>130200002856</v>
      </c>
      <c r="V1301" s="99" t="s">
        <v>82</v>
      </c>
      <c r="W1301" s="99" t="s">
        <v>83</v>
      </c>
      <c r="X1301" s="99" t="s">
        <v>84</v>
      </c>
      <c r="Y1301" s="99" t="s">
        <v>10339</v>
      </c>
      <c r="Z1301" s="99" t="s">
        <v>642</v>
      </c>
      <c r="AA1301" s="101" t="s">
        <v>85</v>
      </c>
      <c r="AB1301" s="101" t="s">
        <v>1088</v>
      </c>
      <c r="AC1301" s="101" t="s">
        <v>1211</v>
      </c>
      <c r="AD1301" s="99" t="s">
        <v>86</v>
      </c>
      <c r="AE1301" s="13">
        <v>42229</v>
      </c>
      <c r="AF1301" s="13">
        <v>42614</v>
      </c>
      <c r="AG1301" s="4">
        <f t="shared" ca="1" si="19"/>
        <v>4</v>
      </c>
      <c r="AH1301" s="32">
        <v>42601</v>
      </c>
      <c r="AI1301" s="15" t="s">
        <v>327</v>
      </c>
      <c r="AJ1301" s="101" t="s">
        <v>902</v>
      </c>
      <c r="AK1301" s="101" t="s">
        <v>903</v>
      </c>
      <c r="AL1301" s="84" t="s">
        <v>12215</v>
      </c>
      <c r="AM1301" s="84" t="s">
        <v>14975</v>
      </c>
      <c r="AN1301" s="84" t="s">
        <v>12046</v>
      </c>
      <c r="AO1301" s="84" t="s">
        <v>7239</v>
      </c>
      <c r="AP1301" s="16" t="s">
        <v>7020</v>
      </c>
      <c r="AQ1301" s="5" t="s">
        <v>9418</v>
      </c>
      <c r="AR1301" s="25" t="s">
        <v>7130</v>
      </c>
      <c r="AS1301" s="101" t="s">
        <v>993</v>
      </c>
      <c r="AT1301" s="101" t="s">
        <v>993</v>
      </c>
      <c r="AU1301" s="99" t="s">
        <v>90</v>
      </c>
      <c r="AV1301" s="99" t="s">
        <v>906</v>
      </c>
      <c r="AW1301" s="99" t="s">
        <v>920</v>
      </c>
      <c r="AX1301" s="256" t="s">
        <v>130</v>
      </c>
      <c r="AY1301" s="99" t="s">
        <v>79</v>
      </c>
      <c r="AZ1301" s="99" t="s">
        <v>79</v>
      </c>
      <c r="BA1301" s="99" t="s">
        <v>1111</v>
      </c>
      <c r="BB1301" s="18">
        <v>42612</v>
      </c>
      <c r="BC1301" s="6" t="s">
        <v>993</v>
      </c>
      <c r="BD1301" s="12">
        <v>4</v>
      </c>
      <c r="BE1301" s="102" t="s">
        <v>7217</v>
      </c>
      <c r="BF1301" s="16">
        <v>320000000</v>
      </c>
      <c r="BG1301" s="16">
        <v>50000</v>
      </c>
      <c r="BH1301" s="16">
        <v>50000</v>
      </c>
      <c r="BI1301" s="16">
        <v>50000</v>
      </c>
      <c r="BJ1301" s="16">
        <v>20000</v>
      </c>
      <c r="BK1301" s="80" t="s">
        <v>993</v>
      </c>
      <c r="BL1301" s="5" t="s">
        <v>86</v>
      </c>
      <c r="BM1301" s="5" t="s">
        <v>993</v>
      </c>
      <c r="BN1301" s="6" t="s">
        <v>342</v>
      </c>
      <c r="BO1301" s="6" t="s">
        <v>13058</v>
      </c>
      <c r="BP1301" s="6" t="s">
        <v>91</v>
      </c>
      <c r="BQ1301" s="82" t="s">
        <v>993</v>
      </c>
      <c r="BR1301" s="82" t="s">
        <v>993</v>
      </c>
      <c r="BS1301" s="5" t="s">
        <v>3521</v>
      </c>
      <c r="BT1301" s="6" t="s">
        <v>993</v>
      </c>
      <c r="BU1301" s="6" t="s">
        <v>1036</v>
      </c>
      <c r="BV1301" s="27" t="s">
        <v>993</v>
      </c>
      <c r="BW1301" s="5"/>
      <c r="BX1301" s="5"/>
      <c r="BY1301" s="5" t="s">
        <v>1192</v>
      </c>
      <c r="BZ1301" s="5" t="s">
        <v>1294</v>
      </c>
      <c r="CA1301" s="5" t="s">
        <v>386</v>
      </c>
      <c r="CB1301" s="5" t="s">
        <v>347</v>
      </c>
      <c r="CC1301" s="6" t="s">
        <v>13136</v>
      </c>
      <c r="CD1301" s="42" t="s">
        <v>7059</v>
      </c>
      <c r="CE1301" s="53">
        <v>3182899405</v>
      </c>
      <c r="CF1301" s="43">
        <v>0</v>
      </c>
      <c r="CG1301" s="7" t="s">
        <v>1794</v>
      </c>
      <c r="CH1301" s="7" t="s">
        <v>7166</v>
      </c>
      <c r="CI1301" s="7" t="s">
        <v>7168</v>
      </c>
      <c r="CJ1301" s="88" t="s">
        <v>7167</v>
      </c>
      <c r="CK1301" s="88" t="s">
        <v>9775</v>
      </c>
      <c r="CL1301" s="88" t="s">
        <v>1466</v>
      </c>
      <c r="CM1301" s="313" t="s">
        <v>1467</v>
      </c>
      <c r="CN1301" s="313" t="s">
        <v>1468</v>
      </c>
      <c r="CO1301" s="313" t="s">
        <v>1469</v>
      </c>
      <c r="CP1301" s="8" t="s">
        <v>1470</v>
      </c>
      <c r="CQ1301" s="8" t="s">
        <v>1471</v>
      </c>
      <c r="CR1301" s="21"/>
      <c r="CS1301" s="21" t="s">
        <v>12360</v>
      </c>
      <c r="CT1301" s="103" t="s">
        <v>5922</v>
      </c>
      <c r="CU1301" s="20" t="s">
        <v>993</v>
      </c>
      <c r="CV1301" s="262" t="s">
        <v>11785</v>
      </c>
      <c r="CW1301" s="11" t="s">
        <v>2709</v>
      </c>
      <c r="CX1301" s="86">
        <v>43354</v>
      </c>
      <c r="CY1301" s="86" t="s">
        <v>12898</v>
      </c>
      <c r="CZ1301" s="86" t="s">
        <v>12899</v>
      </c>
      <c r="DA1301" s="86" t="s">
        <v>130</v>
      </c>
      <c r="DB1301" s="86" t="s">
        <v>12906</v>
      </c>
      <c r="DC1301" s="6" t="s">
        <v>13117</v>
      </c>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row>
    <row r="1302" spans="1:140" ht="20.25" customHeight="1" x14ac:dyDescent="0.25">
      <c r="A1302" s="327"/>
      <c r="B1302" s="83">
        <v>197</v>
      </c>
      <c r="C1302" s="449">
        <v>1629</v>
      </c>
      <c r="D1302" s="113" t="s">
        <v>11532</v>
      </c>
      <c r="E1302" s="253" t="s">
        <v>7129</v>
      </c>
      <c r="F1302" s="256" t="s">
        <v>168</v>
      </c>
      <c r="G1302" s="256" t="s">
        <v>11832</v>
      </c>
      <c r="H1302" s="255" t="s">
        <v>993</v>
      </c>
      <c r="I1302" s="256" t="s">
        <v>1458</v>
      </c>
      <c r="J1302" s="256" t="s">
        <v>7845</v>
      </c>
      <c r="K1302" s="256" t="s">
        <v>12236</v>
      </c>
      <c r="L1302" s="98">
        <v>452</v>
      </c>
      <c r="M1302" s="256" t="s">
        <v>1459</v>
      </c>
      <c r="N1302" s="99" t="s">
        <v>1460</v>
      </c>
      <c r="O1302" s="12" t="s">
        <v>1461</v>
      </c>
      <c r="P1302" s="27" t="s">
        <v>79</v>
      </c>
      <c r="Q1302" s="30" t="s">
        <v>79</v>
      </c>
      <c r="R1302" s="30" t="s">
        <v>6669</v>
      </c>
      <c r="S1302" s="101" t="s">
        <v>6464</v>
      </c>
      <c r="T1302" s="100" t="s">
        <v>7139</v>
      </c>
      <c r="U1302" s="98">
        <v>130200002857</v>
      </c>
      <c r="V1302" s="99" t="s">
        <v>82</v>
      </c>
      <c r="W1302" s="99" t="s">
        <v>83</v>
      </c>
      <c r="X1302" s="99" t="s">
        <v>84</v>
      </c>
      <c r="Y1302" s="99" t="s">
        <v>10339</v>
      </c>
      <c r="Z1302" s="99" t="s">
        <v>642</v>
      </c>
      <c r="AA1302" s="101" t="s">
        <v>85</v>
      </c>
      <c r="AB1302" s="101" t="s">
        <v>1088</v>
      </c>
      <c r="AC1302" s="101" t="s">
        <v>1211</v>
      </c>
      <c r="AD1302" s="99" t="s">
        <v>86</v>
      </c>
      <c r="AE1302" s="13">
        <v>42229</v>
      </c>
      <c r="AF1302" s="13">
        <v>42614</v>
      </c>
      <c r="AG1302" s="4">
        <f t="shared" ca="1" si="19"/>
        <v>4</v>
      </c>
      <c r="AH1302" s="32">
        <v>42601</v>
      </c>
      <c r="AI1302" s="15" t="s">
        <v>327</v>
      </c>
      <c r="AJ1302" s="101" t="s">
        <v>902</v>
      </c>
      <c r="AK1302" s="101" t="s">
        <v>903</v>
      </c>
      <c r="AL1302" s="84" t="s">
        <v>12216</v>
      </c>
      <c r="AM1302" s="84" t="s">
        <v>14975</v>
      </c>
      <c r="AN1302" s="84" t="s">
        <v>12046</v>
      </c>
      <c r="AO1302" s="84" t="s">
        <v>7240</v>
      </c>
      <c r="AP1302" s="16" t="s">
        <v>7020</v>
      </c>
      <c r="AQ1302" s="5" t="s">
        <v>9419</v>
      </c>
      <c r="AR1302" s="25" t="s">
        <v>7131</v>
      </c>
      <c r="AS1302" s="101" t="s">
        <v>993</v>
      </c>
      <c r="AT1302" s="101" t="s">
        <v>993</v>
      </c>
      <c r="AU1302" s="99" t="s">
        <v>90</v>
      </c>
      <c r="AV1302" s="99" t="s">
        <v>906</v>
      </c>
      <c r="AW1302" s="99" t="s">
        <v>920</v>
      </c>
      <c r="AX1302" s="256" t="s">
        <v>130</v>
      </c>
      <c r="AY1302" s="99" t="s">
        <v>79</v>
      </c>
      <c r="AZ1302" s="99" t="s">
        <v>79</v>
      </c>
      <c r="BA1302" s="99" t="s">
        <v>1111</v>
      </c>
      <c r="BB1302" s="18">
        <v>42613</v>
      </c>
      <c r="BC1302" s="6" t="s">
        <v>993</v>
      </c>
      <c r="BD1302" s="12">
        <v>4</v>
      </c>
      <c r="BE1302" s="102" t="s">
        <v>7217</v>
      </c>
      <c r="BF1302" s="16">
        <v>320000000</v>
      </c>
      <c r="BG1302" s="16">
        <v>50000</v>
      </c>
      <c r="BH1302" s="16">
        <v>50000</v>
      </c>
      <c r="BI1302" s="16">
        <v>50000</v>
      </c>
      <c r="BJ1302" s="16">
        <v>20000</v>
      </c>
      <c r="BK1302" s="80" t="s">
        <v>993</v>
      </c>
      <c r="BL1302" s="5" t="s">
        <v>86</v>
      </c>
      <c r="BM1302" s="5" t="s">
        <v>993</v>
      </c>
      <c r="BN1302" s="6" t="s">
        <v>342</v>
      </c>
      <c r="BO1302" s="6" t="s">
        <v>13058</v>
      </c>
      <c r="BP1302" s="6" t="s">
        <v>91</v>
      </c>
      <c r="BQ1302" s="82" t="s">
        <v>993</v>
      </c>
      <c r="BR1302" s="82" t="s">
        <v>993</v>
      </c>
      <c r="BS1302" s="5" t="s">
        <v>3521</v>
      </c>
      <c r="BT1302" s="6" t="s">
        <v>993</v>
      </c>
      <c r="BU1302" s="6" t="s">
        <v>1036</v>
      </c>
      <c r="BV1302" s="27" t="s">
        <v>993</v>
      </c>
      <c r="BW1302" s="5"/>
      <c r="BX1302" s="5"/>
      <c r="BY1302" s="5" t="s">
        <v>1192</v>
      </c>
      <c r="BZ1302" s="5" t="s">
        <v>1294</v>
      </c>
      <c r="CA1302" s="5" t="s">
        <v>386</v>
      </c>
      <c r="CB1302" s="5" t="s">
        <v>347</v>
      </c>
      <c r="CC1302" s="6" t="s">
        <v>13136</v>
      </c>
      <c r="CD1302" s="42" t="s">
        <v>7059</v>
      </c>
      <c r="CE1302" s="53">
        <v>3182899405</v>
      </c>
      <c r="CF1302" s="43">
        <v>0</v>
      </c>
      <c r="CG1302" s="7" t="s">
        <v>1794</v>
      </c>
      <c r="CH1302" s="7" t="s">
        <v>7165</v>
      </c>
      <c r="CI1302" s="7" t="s">
        <v>7168</v>
      </c>
      <c r="CJ1302" s="88" t="s">
        <v>7167</v>
      </c>
      <c r="CK1302" s="88" t="s">
        <v>9775</v>
      </c>
      <c r="CL1302" s="88" t="s">
        <v>1466</v>
      </c>
      <c r="CM1302" s="313" t="s">
        <v>1467</v>
      </c>
      <c r="CN1302" s="313" t="s">
        <v>1468</v>
      </c>
      <c r="CO1302" s="313" t="s">
        <v>1469</v>
      </c>
      <c r="CP1302" s="8" t="s">
        <v>1470</v>
      </c>
      <c r="CQ1302" s="8" t="s">
        <v>1471</v>
      </c>
      <c r="CR1302" s="21"/>
      <c r="CS1302" s="21" t="s">
        <v>12360</v>
      </c>
      <c r="CT1302" s="103" t="s">
        <v>5922</v>
      </c>
      <c r="CU1302" s="20" t="s">
        <v>993</v>
      </c>
      <c r="CV1302" s="262" t="s">
        <v>11785</v>
      </c>
      <c r="CW1302" s="11" t="s">
        <v>2709</v>
      </c>
      <c r="CX1302" s="86">
        <v>43354</v>
      </c>
      <c r="CY1302" s="86" t="s">
        <v>12898</v>
      </c>
      <c r="CZ1302" s="86" t="s">
        <v>12899</v>
      </c>
      <c r="DA1302" s="86" t="s">
        <v>130</v>
      </c>
      <c r="DB1302" s="86" t="s">
        <v>12906</v>
      </c>
      <c r="DC1302" s="6" t="s">
        <v>13117</v>
      </c>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row>
    <row r="1303" spans="1:140" ht="20.25" customHeight="1" x14ac:dyDescent="0.25">
      <c r="A1303" s="327"/>
      <c r="B1303" s="83">
        <v>1450</v>
      </c>
      <c r="C1303" s="449">
        <v>1630</v>
      </c>
      <c r="D1303" s="113" t="s">
        <v>11534</v>
      </c>
      <c r="E1303" s="253" t="s">
        <v>7169</v>
      </c>
      <c r="F1303" s="256" t="s">
        <v>10679</v>
      </c>
      <c r="G1303" s="256" t="s">
        <v>11820</v>
      </c>
      <c r="H1303" s="256" t="s">
        <v>993</v>
      </c>
      <c r="I1303" s="256" t="s">
        <v>15345</v>
      </c>
      <c r="J1303" s="256" t="s">
        <v>7741</v>
      </c>
      <c r="K1303" s="256" t="s">
        <v>12234</v>
      </c>
      <c r="L1303" s="98">
        <v>176</v>
      </c>
      <c r="M1303" s="256" t="s">
        <v>96</v>
      </c>
      <c r="N1303" s="99" t="s">
        <v>1321</v>
      </c>
      <c r="O1303" s="12" t="s">
        <v>1322</v>
      </c>
      <c r="P1303" s="27" t="s">
        <v>79</v>
      </c>
      <c r="Q1303" s="30" t="s">
        <v>79</v>
      </c>
      <c r="R1303" s="30" t="s">
        <v>80</v>
      </c>
      <c r="S1303" s="101" t="s">
        <v>6464</v>
      </c>
      <c r="T1303" s="100" t="s">
        <v>5192</v>
      </c>
      <c r="U1303" s="98">
        <v>130200002721</v>
      </c>
      <c r="V1303" s="31" t="s">
        <v>82</v>
      </c>
      <c r="W1303" s="99" t="s">
        <v>83</v>
      </c>
      <c r="X1303" s="125" t="s">
        <v>3159</v>
      </c>
      <c r="Y1303" s="99" t="s">
        <v>10340</v>
      </c>
      <c r="Z1303" s="99" t="s">
        <v>1220</v>
      </c>
      <c r="AA1303" s="101" t="s">
        <v>85</v>
      </c>
      <c r="AB1303" s="101" t="s">
        <v>1088</v>
      </c>
      <c r="AC1303" s="125" t="s">
        <v>1088</v>
      </c>
      <c r="AD1303" s="99" t="s">
        <v>86</v>
      </c>
      <c r="AE1303" s="13">
        <v>41037</v>
      </c>
      <c r="AF1303" s="13">
        <v>42633</v>
      </c>
      <c r="AG1303" s="4">
        <f t="shared" ca="1" si="19"/>
        <v>7</v>
      </c>
      <c r="AH1303" s="32">
        <v>42621</v>
      </c>
      <c r="AI1303" s="15" t="s">
        <v>338</v>
      </c>
      <c r="AJ1303" s="101" t="s">
        <v>886</v>
      </c>
      <c r="AK1303" s="101" t="s">
        <v>903</v>
      </c>
      <c r="AL1303" s="84" t="s">
        <v>13876</v>
      </c>
      <c r="AM1303" s="84" t="s">
        <v>14976</v>
      </c>
      <c r="AN1303" s="84" t="s">
        <v>12046</v>
      </c>
      <c r="AO1303" s="84" t="s">
        <v>7240</v>
      </c>
      <c r="AP1303" s="80" t="s">
        <v>152</v>
      </c>
      <c r="AQ1303" s="5" t="s">
        <v>9421</v>
      </c>
      <c r="AR1303" s="25" t="s">
        <v>7170</v>
      </c>
      <c r="AS1303" s="101" t="s">
        <v>993</v>
      </c>
      <c r="AT1303" s="101" t="s">
        <v>993</v>
      </c>
      <c r="AU1303" s="99" t="s">
        <v>107</v>
      </c>
      <c r="AV1303" s="99" t="s">
        <v>906</v>
      </c>
      <c r="AW1303" s="99" t="s">
        <v>96</v>
      </c>
      <c r="AX1303" s="256" t="s">
        <v>130</v>
      </c>
      <c r="AY1303" s="99" t="s">
        <v>79</v>
      </c>
      <c r="AZ1303" s="99" t="s">
        <v>79</v>
      </c>
      <c r="BA1303" s="101" t="s">
        <v>1512</v>
      </c>
      <c r="BB1303" s="18">
        <v>42629</v>
      </c>
      <c r="BC1303" s="6" t="s">
        <v>993</v>
      </c>
      <c r="BD1303" s="12">
        <v>4</v>
      </c>
      <c r="BE1303" s="102" t="s">
        <v>7217</v>
      </c>
      <c r="BF1303" s="16">
        <v>320000000</v>
      </c>
      <c r="BG1303" s="16">
        <v>50000</v>
      </c>
      <c r="BH1303" s="16">
        <v>50000</v>
      </c>
      <c r="BI1303" s="16">
        <v>50000</v>
      </c>
      <c r="BJ1303" s="16">
        <v>20000</v>
      </c>
      <c r="BK1303" s="80" t="s">
        <v>993</v>
      </c>
      <c r="BL1303" s="5" t="s">
        <v>86</v>
      </c>
      <c r="BM1303" s="5" t="s">
        <v>993</v>
      </c>
      <c r="BN1303" s="5" t="s">
        <v>342</v>
      </c>
      <c r="BO1303" s="6" t="s">
        <v>13058</v>
      </c>
      <c r="BP1303" s="6" t="s">
        <v>91</v>
      </c>
      <c r="BQ1303" s="82" t="s">
        <v>993</v>
      </c>
      <c r="BR1303" s="82" t="s">
        <v>993</v>
      </c>
      <c r="BS1303" s="6" t="s">
        <v>385</v>
      </c>
      <c r="BT1303" s="6" t="s">
        <v>993</v>
      </c>
      <c r="BU1303" s="6" t="s">
        <v>1036</v>
      </c>
      <c r="BV1303" s="27" t="s">
        <v>993</v>
      </c>
      <c r="BW1303" s="5"/>
      <c r="BX1303" s="5"/>
      <c r="BY1303" s="5" t="s">
        <v>1192</v>
      </c>
      <c r="BZ1303" s="5" t="s">
        <v>1294</v>
      </c>
      <c r="CA1303" s="5" t="s">
        <v>386</v>
      </c>
      <c r="CB1303" s="5" t="s">
        <v>347</v>
      </c>
      <c r="CC1303" s="6" t="s">
        <v>13136</v>
      </c>
      <c r="CD1303" s="42" t="s">
        <v>7060</v>
      </c>
      <c r="CE1303" s="4">
        <v>3182893993</v>
      </c>
      <c r="CF1303" s="111" t="s">
        <v>6747</v>
      </c>
      <c r="CG1303" s="7" t="s">
        <v>350</v>
      </c>
      <c r="CH1303" s="7" t="s">
        <v>13053</v>
      </c>
      <c r="CI1303" s="7" t="s">
        <v>12548</v>
      </c>
      <c r="CJ1303" s="88" t="s">
        <v>13054</v>
      </c>
      <c r="CK1303" s="88" t="s">
        <v>1323</v>
      </c>
      <c r="CL1303" s="88" t="s">
        <v>1324</v>
      </c>
      <c r="CM1303" s="313">
        <v>3158317627</v>
      </c>
      <c r="CN1303" s="313" t="s">
        <v>1325</v>
      </c>
      <c r="CO1303" s="313" t="s">
        <v>1326</v>
      </c>
      <c r="CP1303" s="8">
        <v>3174016380</v>
      </c>
      <c r="CQ1303" s="8" t="s">
        <v>1327</v>
      </c>
      <c r="CR1303" s="21"/>
      <c r="CS1303" s="21" t="s">
        <v>12584</v>
      </c>
      <c r="CT1303" s="103" t="s">
        <v>5922</v>
      </c>
      <c r="CU1303" s="20" t="s">
        <v>993</v>
      </c>
      <c r="CV1303" s="262" t="s">
        <v>993</v>
      </c>
      <c r="CW1303" s="11" t="s">
        <v>2709</v>
      </c>
      <c r="CX1303" s="86">
        <v>43354</v>
      </c>
      <c r="CY1303" s="86" t="s">
        <v>12898</v>
      </c>
      <c r="CZ1303" s="86" t="s">
        <v>12899</v>
      </c>
      <c r="DA1303" s="86" t="s">
        <v>130</v>
      </c>
      <c r="DB1303" s="86" t="s">
        <v>12906</v>
      </c>
      <c r="DC1303" s="6" t="s">
        <v>13117</v>
      </c>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row>
    <row r="1304" spans="1:140" ht="20.25" customHeight="1" x14ac:dyDescent="0.25">
      <c r="A1304" s="327"/>
      <c r="B1304" s="83">
        <v>1424</v>
      </c>
      <c r="C1304" s="449">
        <v>1631</v>
      </c>
      <c r="D1304" s="113" t="s">
        <v>11533</v>
      </c>
      <c r="E1304" s="253" t="s">
        <v>6656</v>
      </c>
      <c r="F1304" s="256" t="s">
        <v>168</v>
      </c>
      <c r="G1304" s="256" t="s">
        <v>11835</v>
      </c>
      <c r="H1304" s="255" t="s">
        <v>993</v>
      </c>
      <c r="I1304" s="256" t="s">
        <v>6657</v>
      </c>
      <c r="J1304" s="256" t="s">
        <v>7920</v>
      </c>
      <c r="K1304" s="256" t="s">
        <v>12252</v>
      </c>
      <c r="L1304" s="98">
        <v>995</v>
      </c>
      <c r="M1304" s="256" t="s">
        <v>6657</v>
      </c>
      <c r="N1304" s="256" t="s">
        <v>15287</v>
      </c>
      <c r="O1304" s="12" t="s">
        <v>6755</v>
      </c>
      <c r="P1304" s="27" t="s">
        <v>79</v>
      </c>
      <c r="Q1304" s="30" t="s">
        <v>79</v>
      </c>
      <c r="R1304" s="30" t="s">
        <v>6669</v>
      </c>
      <c r="S1304" s="101" t="s">
        <v>6464</v>
      </c>
      <c r="T1304" s="100" t="s">
        <v>5625</v>
      </c>
      <c r="U1304" s="98">
        <v>130200002711</v>
      </c>
      <c r="V1304" s="31" t="s">
        <v>119</v>
      </c>
      <c r="W1304" s="31" t="s">
        <v>83</v>
      </c>
      <c r="X1304" s="125" t="s">
        <v>531</v>
      </c>
      <c r="Y1304" s="101" t="s">
        <v>761</v>
      </c>
      <c r="Z1304" s="99" t="s">
        <v>1179</v>
      </c>
      <c r="AA1304" s="101" t="s">
        <v>103</v>
      </c>
      <c r="AB1304" s="101" t="s">
        <v>1088</v>
      </c>
      <c r="AC1304" s="125" t="s">
        <v>1088</v>
      </c>
      <c r="AD1304" s="99" t="s">
        <v>86</v>
      </c>
      <c r="AE1304" s="13">
        <v>41556</v>
      </c>
      <c r="AF1304" s="13">
        <v>42622</v>
      </c>
      <c r="AG1304" s="4">
        <f t="shared" ref="AG1304:AG1369" ca="1" si="20">ROUNDDOWN((ROUNDDOWN((TODAY() - AE1304)/30,0))/12,0)</f>
        <v>5</v>
      </c>
      <c r="AH1304" s="32">
        <v>42621</v>
      </c>
      <c r="AI1304" s="15" t="s">
        <v>338</v>
      </c>
      <c r="AJ1304" s="101" t="s">
        <v>886</v>
      </c>
      <c r="AK1304" s="101" t="s">
        <v>886</v>
      </c>
      <c r="AL1304" s="84" t="s">
        <v>13875</v>
      </c>
      <c r="AM1304" s="84" t="s">
        <v>14947</v>
      </c>
      <c r="AN1304" s="84" t="s">
        <v>12046</v>
      </c>
      <c r="AO1304" s="84" t="s">
        <v>7240</v>
      </c>
      <c r="AP1304" s="80" t="s">
        <v>152</v>
      </c>
      <c r="AQ1304" s="5" t="s">
        <v>9420</v>
      </c>
      <c r="AR1304" s="25" t="s">
        <v>7145</v>
      </c>
      <c r="AS1304" s="101" t="s">
        <v>993</v>
      </c>
      <c r="AT1304" s="101" t="s">
        <v>993</v>
      </c>
      <c r="AU1304" s="256" t="s">
        <v>6265</v>
      </c>
      <c r="AV1304" s="99" t="s">
        <v>906</v>
      </c>
      <c r="AW1304" s="99" t="s">
        <v>6657</v>
      </c>
      <c r="AX1304" s="256" t="s">
        <v>130</v>
      </c>
      <c r="AY1304" s="99" t="s">
        <v>79</v>
      </c>
      <c r="AZ1304" s="99" t="s">
        <v>79</v>
      </c>
      <c r="BA1304" s="99" t="s">
        <v>10678</v>
      </c>
      <c r="BB1304" s="18">
        <v>42622</v>
      </c>
      <c r="BC1304" s="6" t="s">
        <v>993</v>
      </c>
      <c r="BD1304" s="12">
        <v>4</v>
      </c>
      <c r="BE1304" s="102" t="s">
        <v>7217</v>
      </c>
      <c r="BF1304" s="16">
        <v>320000000</v>
      </c>
      <c r="BG1304" s="16">
        <v>50000</v>
      </c>
      <c r="BH1304" s="16">
        <v>50000</v>
      </c>
      <c r="BI1304" s="16">
        <v>50000</v>
      </c>
      <c r="BJ1304" s="16">
        <v>20000</v>
      </c>
      <c r="BK1304" s="80" t="s">
        <v>993</v>
      </c>
      <c r="BL1304" s="5" t="s">
        <v>86</v>
      </c>
      <c r="BM1304" s="5" t="s">
        <v>993</v>
      </c>
      <c r="BN1304" s="5" t="s">
        <v>342</v>
      </c>
      <c r="BO1304" s="6" t="s">
        <v>13058</v>
      </c>
      <c r="BP1304" s="6" t="s">
        <v>91</v>
      </c>
      <c r="BQ1304" s="82" t="s">
        <v>993</v>
      </c>
      <c r="BR1304" s="82" t="s">
        <v>993</v>
      </c>
      <c r="BS1304" s="6" t="s">
        <v>385</v>
      </c>
      <c r="BT1304" s="6" t="s">
        <v>993</v>
      </c>
      <c r="BU1304" s="6" t="s">
        <v>1036</v>
      </c>
      <c r="BV1304" s="27" t="s">
        <v>993</v>
      </c>
      <c r="BW1304" s="5"/>
      <c r="BX1304" s="5"/>
      <c r="BY1304" s="5" t="s">
        <v>1192</v>
      </c>
      <c r="BZ1304" s="5" t="s">
        <v>1294</v>
      </c>
      <c r="CA1304" s="5" t="s">
        <v>386</v>
      </c>
      <c r="CB1304" s="5" t="s">
        <v>347</v>
      </c>
      <c r="CC1304" s="6" t="s">
        <v>13136</v>
      </c>
      <c r="CD1304" s="42" t="s">
        <v>7059</v>
      </c>
      <c r="CE1304" s="4">
        <v>3182899443</v>
      </c>
      <c r="CF1304" s="43" t="s">
        <v>6748</v>
      </c>
      <c r="CG1304" s="7" t="s">
        <v>189</v>
      </c>
      <c r="CH1304" s="7" t="s">
        <v>6665</v>
      </c>
      <c r="CI1304" s="7" t="s">
        <v>6666</v>
      </c>
      <c r="CJ1304" s="88">
        <v>0</v>
      </c>
      <c r="CK1304" s="88" t="s">
        <v>3493</v>
      </c>
      <c r="CL1304" s="88" t="s">
        <v>9843</v>
      </c>
      <c r="CM1304" s="313" t="s">
        <v>6667</v>
      </c>
      <c r="CN1304" s="313" t="s">
        <v>10134</v>
      </c>
      <c r="CO1304" s="313" t="s">
        <v>10133</v>
      </c>
      <c r="CP1304" s="8" t="s">
        <v>6666</v>
      </c>
      <c r="CQ1304" s="8" t="s">
        <v>6743</v>
      </c>
      <c r="CR1304" s="21"/>
      <c r="CS1304" s="103" t="s">
        <v>1026</v>
      </c>
      <c r="CT1304" s="103" t="s">
        <v>1026</v>
      </c>
      <c r="CU1304" s="20" t="s">
        <v>993</v>
      </c>
      <c r="CV1304" s="262" t="s">
        <v>993</v>
      </c>
      <c r="CW1304" s="11" t="s">
        <v>7735</v>
      </c>
      <c r="CX1304" s="86" t="s">
        <v>993</v>
      </c>
      <c r="CY1304" s="86" t="s">
        <v>12898</v>
      </c>
      <c r="CZ1304" s="86" t="s">
        <v>12899</v>
      </c>
      <c r="DA1304" s="86" t="s">
        <v>130</v>
      </c>
      <c r="DB1304" s="86" t="s">
        <v>12906</v>
      </c>
      <c r="DC1304" s="6" t="s">
        <v>13117</v>
      </c>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row>
    <row r="1305" spans="1:140" ht="20.25" customHeight="1" x14ac:dyDescent="0.25">
      <c r="A1305" s="327"/>
      <c r="B1305" s="115">
        <v>557</v>
      </c>
      <c r="C1305" s="449">
        <v>1632</v>
      </c>
      <c r="D1305" s="113" t="s">
        <v>11537</v>
      </c>
      <c r="E1305" s="253" t="s">
        <v>7179</v>
      </c>
      <c r="F1305" s="256" t="s">
        <v>10679</v>
      </c>
      <c r="G1305" s="256" t="s">
        <v>11821</v>
      </c>
      <c r="H1305" s="255" t="s">
        <v>993</v>
      </c>
      <c r="I1305" s="256" t="s">
        <v>15345</v>
      </c>
      <c r="J1305" s="256" t="s">
        <v>7741</v>
      </c>
      <c r="K1305" s="256" t="s">
        <v>12234</v>
      </c>
      <c r="L1305" s="28">
        <v>21</v>
      </c>
      <c r="M1305" s="24" t="s">
        <v>3966</v>
      </c>
      <c r="N1305" s="24" t="s">
        <v>3967</v>
      </c>
      <c r="O1305" s="27" t="s">
        <v>3968</v>
      </c>
      <c r="P1305" s="27" t="s">
        <v>79</v>
      </c>
      <c r="Q1305" s="30" t="s">
        <v>79</v>
      </c>
      <c r="R1305" s="30" t="s">
        <v>6669</v>
      </c>
      <c r="S1305" s="101" t="s">
        <v>6464</v>
      </c>
      <c r="T1305" s="100" t="s">
        <v>7182</v>
      </c>
      <c r="U1305" s="98">
        <v>130200002601</v>
      </c>
      <c r="V1305" s="115" t="s">
        <v>82</v>
      </c>
      <c r="W1305" s="101" t="s">
        <v>83</v>
      </c>
      <c r="X1305" s="101" t="s">
        <v>84</v>
      </c>
      <c r="Y1305" s="99" t="s">
        <v>10340</v>
      </c>
      <c r="Z1305" s="101" t="s">
        <v>84</v>
      </c>
      <c r="AA1305" s="101" t="s">
        <v>85</v>
      </c>
      <c r="AB1305" s="101" t="s">
        <v>1088</v>
      </c>
      <c r="AC1305" s="101" t="s">
        <v>1088</v>
      </c>
      <c r="AD1305" s="101" t="s">
        <v>86</v>
      </c>
      <c r="AE1305" s="57">
        <v>42229</v>
      </c>
      <c r="AF1305" s="57">
        <v>42641</v>
      </c>
      <c r="AG1305" s="4">
        <f t="shared" ca="1" si="20"/>
        <v>4</v>
      </c>
      <c r="AH1305" s="392">
        <v>42620</v>
      </c>
      <c r="AI1305" s="15" t="s">
        <v>327</v>
      </c>
      <c r="AJ1305" s="101" t="s">
        <v>886</v>
      </c>
      <c r="AK1305" s="101" t="s">
        <v>903</v>
      </c>
      <c r="AL1305" s="84" t="s">
        <v>12035</v>
      </c>
      <c r="AM1305" s="84" t="s">
        <v>14514</v>
      </c>
      <c r="AN1305" s="84" t="s">
        <v>12046</v>
      </c>
      <c r="AO1305" s="84" t="s">
        <v>7240</v>
      </c>
      <c r="AP1305" s="115" t="s">
        <v>152</v>
      </c>
      <c r="AQ1305" s="5" t="s">
        <v>9424</v>
      </c>
      <c r="AR1305" s="25" t="s">
        <v>7180</v>
      </c>
      <c r="AS1305" s="101" t="s">
        <v>993</v>
      </c>
      <c r="AT1305" s="101" t="s">
        <v>993</v>
      </c>
      <c r="AU1305" s="101" t="s">
        <v>90</v>
      </c>
      <c r="AV1305" s="99" t="s">
        <v>906</v>
      </c>
      <c r="AW1305" s="99" t="s">
        <v>96</v>
      </c>
      <c r="AX1305" s="115" t="s">
        <v>130</v>
      </c>
      <c r="AY1305" s="101" t="s">
        <v>79</v>
      </c>
      <c r="AZ1305" s="101" t="s">
        <v>79</v>
      </c>
      <c r="BA1305" s="99" t="s">
        <v>1111</v>
      </c>
      <c r="BB1305" s="116">
        <v>42641</v>
      </c>
      <c r="BC1305" s="115" t="s">
        <v>993</v>
      </c>
      <c r="BD1305" s="115">
        <v>4</v>
      </c>
      <c r="BE1305" s="102" t="s">
        <v>7217</v>
      </c>
      <c r="BF1305" s="16">
        <v>320000000</v>
      </c>
      <c r="BG1305" s="80">
        <v>50000</v>
      </c>
      <c r="BH1305" s="80">
        <v>50000</v>
      </c>
      <c r="BI1305" s="16">
        <v>50000</v>
      </c>
      <c r="BJ1305" s="80">
        <v>20000</v>
      </c>
      <c r="BK1305" s="80" t="s">
        <v>993</v>
      </c>
      <c r="BL1305" s="6" t="s">
        <v>86</v>
      </c>
      <c r="BM1305" s="6" t="s">
        <v>993</v>
      </c>
      <c r="BN1305" s="6" t="s">
        <v>342</v>
      </c>
      <c r="BO1305" s="6" t="s">
        <v>13058</v>
      </c>
      <c r="BP1305" s="6" t="s">
        <v>91</v>
      </c>
      <c r="BQ1305" s="393" t="s">
        <v>993</v>
      </c>
      <c r="BR1305" s="393" t="s">
        <v>993</v>
      </c>
      <c r="BS1305" s="6" t="s">
        <v>1212</v>
      </c>
      <c r="BT1305" s="6" t="s">
        <v>993</v>
      </c>
      <c r="BU1305" s="6" t="s">
        <v>1036</v>
      </c>
      <c r="BV1305" s="27" t="s">
        <v>993</v>
      </c>
      <c r="BW1305" s="6" t="s">
        <v>1092</v>
      </c>
      <c r="BX1305" s="6"/>
      <c r="BY1305" s="6" t="s">
        <v>1192</v>
      </c>
      <c r="BZ1305" s="6" t="s">
        <v>1294</v>
      </c>
      <c r="CA1305" s="6" t="s">
        <v>386</v>
      </c>
      <c r="CB1305" s="6" t="s">
        <v>347</v>
      </c>
      <c r="CC1305" s="6" t="s">
        <v>13136</v>
      </c>
      <c r="CD1305" s="42" t="s">
        <v>7060</v>
      </c>
      <c r="CE1305" s="115">
        <v>3182893993</v>
      </c>
      <c r="CF1305" s="43" t="s">
        <v>6747</v>
      </c>
      <c r="CG1305" s="7" t="s">
        <v>1794</v>
      </c>
      <c r="CH1305" s="7" t="s">
        <v>6958</v>
      </c>
      <c r="CI1305" s="7" t="s">
        <v>4478</v>
      </c>
      <c r="CJ1305" s="88" t="s">
        <v>12688</v>
      </c>
      <c r="CK1305" s="88" t="s">
        <v>6703</v>
      </c>
      <c r="CL1305" s="88" t="s">
        <v>6703</v>
      </c>
      <c r="CM1305" s="313" t="s">
        <v>3971</v>
      </c>
      <c r="CN1305" s="313" t="s">
        <v>6530</v>
      </c>
      <c r="CO1305" s="313" t="s">
        <v>3972</v>
      </c>
      <c r="CP1305" s="8">
        <v>3164472959</v>
      </c>
      <c r="CQ1305" s="8" t="s">
        <v>3973</v>
      </c>
      <c r="CR1305" s="394"/>
      <c r="CS1305" s="21" t="s">
        <v>6674</v>
      </c>
      <c r="CT1305" s="103" t="s">
        <v>4479</v>
      </c>
      <c r="CU1305" s="20" t="s">
        <v>385</v>
      </c>
      <c r="CV1305" s="262" t="s">
        <v>4480</v>
      </c>
      <c r="CW1305" s="11" t="s">
        <v>7188</v>
      </c>
      <c r="CX1305" s="86" t="s">
        <v>993</v>
      </c>
      <c r="CY1305" s="86" t="s">
        <v>12900</v>
      </c>
      <c r="CZ1305" s="86" t="s">
        <v>12904</v>
      </c>
      <c r="DA1305" s="86" t="s">
        <v>86</v>
      </c>
      <c r="DB1305" s="86" t="s">
        <v>385</v>
      </c>
      <c r="DC1305" s="6" t="s">
        <v>13117</v>
      </c>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row>
    <row r="1306" spans="1:140" ht="20.25" customHeight="1" x14ac:dyDescent="0.25">
      <c r="A1306" s="327"/>
      <c r="B1306" s="83">
        <v>1443</v>
      </c>
      <c r="C1306" s="449">
        <v>1633</v>
      </c>
      <c r="D1306" s="113" t="s">
        <v>11523</v>
      </c>
      <c r="E1306" s="253" t="s">
        <v>11890</v>
      </c>
      <c r="F1306" s="256" t="s">
        <v>114</v>
      </c>
      <c r="G1306" s="256" t="s">
        <v>11834</v>
      </c>
      <c r="H1306" s="256" t="s">
        <v>993</v>
      </c>
      <c r="I1306" s="256" t="s">
        <v>1387</v>
      </c>
      <c r="J1306" s="256" t="s">
        <v>7748</v>
      </c>
      <c r="K1306" s="256" t="s">
        <v>12239</v>
      </c>
      <c r="L1306" s="98">
        <v>969</v>
      </c>
      <c r="M1306" s="256" t="s">
        <v>7067</v>
      </c>
      <c r="N1306" s="255" t="s">
        <v>11890</v>
      </c>
      <c r="O1306" s="12">
        <v>0</v>
      </c>
      <c r="P1306" s="27" t="s">
        <v>79</v>
      </c>
      <c r="Q1306" s="30" t="s">
        <v>79</v>
      </c>
      <c r="R1306" s="30" t="s">
        <v>6757</v>
      </c>
      <c r="S1306" s="101" t="s">
        <v>6464</v>
      </c>
      <c r="T1306" s="100" t="s">
        <v>4782</v>
      </c>
      <c r="U1306" s="98">
        <v>130200002965</v>
      </c>
      <c r="V1306" s="99" t="s">
        <v>119</v>
      </c>
      <c r="W1306" s="99" t="s">
        <v>83</v>
      </c>
      <c r="X1306" s="99" t="s">
        <v>6760</v>
      </c>
      <c r="Y1306" s="101" t="s">
        <v>761</v>
      </c>
      <c r="Z1306" s="99" t="s">
        <v>642</v>
      </c>
      <c r="AA1306" s="101" t="s">
        <v>103</v>
      </c>
      <c r="AB1306" s="101" t="s">
        <v>1088</v>
      </c>
      <c r="AC1306" s="101" t="s">
        <v>1088</v>
      </c>
      <c r="AD1306" s="99" t="s">
        <v>86</v>
      </c>
      <c r="AE1306" s="13">
        <v>40501</v>
      </c>
      <c r="AF1306" s="13">
        <v>42580</v>
      </c>
      <c r="AG1306" s="4">
        <f t="shared" ca="1" si="20"/>
        <v>8</v>
      </c>
      <c r="AH1306" s="32">
        <v>42566</v>
      </c>
      <c r="AI1306" s="15" t="s">
        <v>338</v>
      </c>
      <c r="AJ1306" s="101" t="s">
        <v>886</v>
      </c>
      <c r="AK1306" s="101" t="s">
        <v>1510</v>
      </c>
      <c r="AL1306" s="84" t="s">
        <v>13869</v>
      </c>
      <c r="AM1306" s="84" t="s">
        <v>14968</v>
      </c>
      <c r="AN1306" s="84" t="s">
        <v>12046</v>
      </c>
      <c r="AO1306" s="84" t="s">
        <v>7240</v>
      </c>
      <c r="AP1306" s="16" t="s">
        <v>7020</v>
      </c>
      <c r="AQ1306" s="5" t="s">
        <v>9410</v>
      </c>
      <c r="AR1306" s="25" t="s">
        <v>7068</v>
      </c>
      <c r="AS1306" s="101" t="s">
        <v>993</v>
      </c>
      <c r="AT1306" s="101" t="s">
        <v>993</v>
      </c>
      <c r="AU1306" s="101" t="s">
        <v>90</v>
      </c>
      <c r="AV1306" s="99" t="s">
        <v>906</v>
      </c>
      <c r="AW1306" s="99" t="s">
        <v>1387</v>
      </c>
      <c r="AX1306" s="256" t="s">
        <v>130</v>
      </c>
      <c r="AY1306" s="99" t="s">
        <v>79</v>
      </c>
      <c r="AZ1306" s="99" t="s">
        <v>79</v>
      </c>
      <c r="BA1306" s="101" t="s">
        <v>1055</v>
      </c>
      <c r="BB1306" s="18">
        <v>42579</v>
      </c>
      <c r="BC1306" s="6" t="s">
        <v>993</v>
      </c>
      <c r="BD1306" s="12">
        <v>4</v>
      </c>
      <c r="BE1306" s="102" t="s">
        <v>7217</v>
      </c>
      <c r="BF1306" s="16">
        <v>320000000</v>
      </c>
      <c r="BG1306" s="16">
        <v>50000</v>
      </c>
      <c r="BH1306" s="16">
        <v>50000</v>
      </c>
      <c r="BI1306" s="16">
        <v>50000</v>
      </c>
      <c r="BJ1306" s="16">
        <v>20000</v>
      </c>
      <c r="BK1306" s="80" t="s">
        <v>993</v>
      </c>
      <c r="BL1306" s="5" t="s">
        <v>86</v>
      </c>
      <c r="BM1306" s="5" t="s">
        <v>993</v>
      </c>
      <c r="BN1306" s="34" t="s">
        <v>342</v>
      </c>
      <c r="BO1306" s="6" t="s">
        <v>13058</v>
      </c>
      <c r="BP1306" s="6" t="s">
        <v>91</v>
      </c>
      <c r="BQ1306" s="82" t="s">
        <v>993</v>
      </c>
      <c r="BR1306" s="82" t="s">
        <v>993</v>
      </c>
      <c r="BS1306" s="41" t="s">
        <v>1266</v>
      </c>
      <c r="BT1306" s="6" t="s">
        <v>993</v>
      </c>
      <c r="BU1306" s="6" t="s">
        <v>1036</v>
      </c>
      <c r="BV1306" s="27" t="s">
        <v>993</v>
      </c>
      <c r="BW1306" s="5"/>
      <c r="BX1306" s="5"/>
      <c r="BY1306" s="5" t="s">
        <v>1056</v>
      </c>
      <c r="BZ1306" s="5" t="s">
        <v>1057</v>
      </c>
      <c r="CA1306" s="5" t="s">
        <v>386</v>
      </c>
      <c r="CB1306" s="5" t="s">
        <v>347</v>
      </c>
      <c r="CC1306" s="5" t="s">
        <v>423</v>
      </c>
      <c r="CD1306" s="42" t="s">
        <v>7062</v>
      </c>
      <c r="CE1306" s="4">
        <v>3187072331</v>
      </c>
      <c r="CF1306" s="43" t="s">
        <v>6749</v>
      </c>
      <c r="CG1306" s="7" t="s">
        <v>761</v>
      </c>
      <c r="CH1306" s="7">
        <v>0</v>
      </c>
      <c r="CI1306" s="7">
        <v>0</v>
      </c>
      <c r="CJ1306" s="88">
        <v>0</v>
      </c>
      <c r="CK1306" s="88" t="s">
        <v>6703</v>
      </c>
      <c r="CL1306" s="88" t="s">
        <v>7404</v>
      </c>
      <c r="CM1306" s="313"/>
      <c r="CN1306" s="313" t="s">
        <v>7071</v>
      </c>
      <c r="CO1306" s="313" t="s">
        <v>7070</v>
      </c>
      <c r="CP1306" s="8"/>
      <c r="CQ1306" s="8" t="s">
        <v>7072</v>
      </c>
      <c r="CR1306" s="21"/>
      <c r="CS1306" s="21" t="s">
        <v>6674</v>
      </c>
      <c r="CT1306" s="103" t="s">
        <v>5922</v>
      </c>
      <c r="CU1306" s="20" t="s">
        <v>993</v>
      </c>
      <c r="CV1306" s="262" t="s">
        <v>993</v>
      </c>
      <c r="CW1306" s="11" t="s">
        <v>7188</v>
      </c>
      <c r="CX1306" s="86" t="s">
        <v>993</v>
      </c>
      <c r="CY1306" s="86" t="s">
        <v>12898</v>
      </c>
      <c r="CZ1306" s="86" t="s">
        <v>12899</v>
      </c>
      <c r="DA1306" s="86" t="s">
        <v>86</v>
      </c>
      <c r="DB1306" s="86" t="s">
        <v>12906</v>
      </c>
      <c r="DC1306" s="6" t="s">
        <v>13117</v>
      </c>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row>
    <row r="1307" spans="1:140" ht="20.25" customHeight="1" x14ac:dyDescent="0.25">
      <c r="A1307" s="327"/>
      <c r="B1307" s="83">
        <v>1443</v>
      </c>
      <c r="C1307" s="449">
        <v>1634</v>
      </c>
      <c r="D1307" s="113" t="s">
        <v>11526</v>
      </c>
      <c r="E1307" s="253" t="s">
        <v>11890</v>
      </c>
      <c r="F1307" s="256" t="s">
        <v>114</v>
      </c>
      <c r="G1307" s="256" t="s">
        <v>11834</v>
      </c>
      <c r="H1307" s="256" t="s">
        <v>993</v>
      </c>
      <c r="I1307" s="256" t="s">
        <v>1387</v>
      </c>
      <c r="J1307" s="256" t="s">
        <v>7748</v>
      </c>
      <c r="K1307" s="256" t="s">
        <v>12239</v>
      </c>
      <c r="L1307" s="98">
        <v>969</v>
      </c>
      <c r="M1307" s="256" t="s">
        <v>7067</v>
      </c>
      <c r="N1307" s="255" t="s">
        <v>11890</v>
      </c>
      <c r="O1307" s="12">
        <v>0</v>
      </c>
      <c r="P1307" s="27" t="s">
        <v>79</v>
      </c>
      <c r="Q1307" s="30" t="s">
        <v>79</v>
      </c>
      <c r="R1307" s="30" t="s">
        <v>6757</v>
      </c>
      <c r="S1307" s="101" t="s">
        <v>6464</v>
      </c>
      <c r="T1307" s="100" t="s">
        <v>4438</v>
      </c>
      <c r="U1307" s="98">
        <v>130200002722</v>
      </c>
      <c r="V1307" s="99" t="s">
        <v>119</v>
      </c>
      <c r="W1307" s="99" t="s">
        <v>83</v>
      </c>
      <c r="X1307" s="99" t="s">
        <v>6760</v>
      </c>
      <c r="Y1307" s="101" t="s">
        <v>761</v>
      </c>
      <c r="Z1307" s="99" t="s">
        <v>642</v>
      </c>
      <c r="AA1307" s="101" t="s">
        <v>103</v>
      </c>
      <c r="AB1307" s="101" t="s">
        <v>1088</v>
      </c>
      <c r="AC1307" s="101" t="s">
        <v>1088</v>
      </c>
      <c r="AD1307" s="99" t="s">
        <v>86</v>
      </c>
      <c r="AE1307" s="13">
        <v>39933</v>
      </c>
      <c r="AF1307" s="13">
        <v>42581</v>
      </c>
      <c r="AG1307" s="4">
        <f t="shared" ca="1" si="20"/>
        <v>10</v>
      </c>
      <c r="AH1307" s="32">
        <v>42566</v>
      </c>
      <c r="AI1307" s="15" t="s">
        <v>338</v>
      </c>
      <c r="AJ1307" s="101" t="s">
        <v>886</v>
      </c>
      <c r="AK1307" s="101" t="s">
        <v>1510</v>
      </c>
      <c r="AL1307" s="84" t="s">
        <v>13872</v>
      </c>
      <c r="AM1307" s="84" t="s">
        <v>14968</v>
      </c>
      <c r="AN1307" s="84" t="s">
        <v>12046</v>
      </c>
      <c r="AO1307" s="84" t="s">
        <v>7240</v>
      </c>
      <c r="AP1307" s="16" t="s">
        <v>7020</v>
      </c>
      <c r="AQ1307" s="5" t="s">
        <v>9413</v>
      </c>
      <c r="AR1307" s="25" t="s">
        <v>7069</v>
      </c>
      <c r="AS1307" s="101" t="s">
        <v>993</v>
      </c>
      <c r="AT1307" s="101" t="s">
        <v>993</v>
      </c>
      <c r="AU1307" s="101" t="s">
        <v>90</v>
      </c>
      <c r="AV1307" s="99" t="s">
        <v>906</v>
      </c>
      <c r="AW1307" s="99" t="s">
        <v>1387</v>
      </c>
      <c r="AX1307" s="256" t="s">
        <v>130</v>
      </c>
      <c r="AY1307" s="99" t="s">
        <v>79</v>
      </c>
      <c r="AZ1307" s="99" t="s">
        <v>79</v>
      </c>
      <c r="BA1307" s="101" t="s">
        <v>1055</v>
      </c>
      <c r="BB1307" s="18">
        <v>42579</v>
      </c>
      <c r="BC1307" s="6" t="s">
        <v>993</v>
      </c>
      <c r="BD1307" s="12">
        <v>4</v>
      </c>
      <c r="BE1307" s="102" t="s">
        <v>7217</v>
      </c>
      <c r="BF1307" s="16">
        <v>320000000</v>
      </c>
      <c r="BG1307" s="16">
        <v>50000</v>
      </c>
      <c r="BH1307" s="16">
        <v>50000</v>
      </c>
      <c r="BI1307" s="16">
        <v>50000</v>
      </c>
      <c r="BJ1307" s="16">
        <v>20000</v>
      </c>
      <c r="BK1307" s="80" t="s">
        <v>993</v>
      </c>
      <c r="BL1307" s="5" t="s">
        <v>86</v>
      </c>
      <c r="BM1307" s="5" t="s">
        <v>993</v>
      </c>
      <c r="BN1307" s="34" t="s">
        <v>342</v>
      </c>
      <c r="BO1307" s="6" t="s">
        <v>13058</v>
      </c>
      <c r="BP1307" s="6" t="s">
        <v>91</v>
      </c>
      <c r="BQ1307" s="82" t="s">
        <v>993</v>
      </c>
      <c r="BR1307" s="82" t="s">
        <v>993</v>
      </c>
      <c r="BS1307" s="41" t="s">
        <v>1266</v>
      </c>
      <c r="BT1307" s="6" t="s">
        <v>993</v>
      </c>
      <c r="BU1307" s="6" t="s">
        <v>1036</v>
      </c>
      <c r="BV1307" s="27" t="s">
        <v>993</v>
      </c>
      <c r="BW1307" s="5"/>
      <c r="BX1307" s="5"/>
      <c r="BY1307" s="5" t="s">
        <v>1056</v>
      </c>
      <c r="BZ1307" s="5" t="s">
        <v>1057</v>
      </c>
      <c r="CA1307" s="5" t="s">
        <v>386</v>
      </c>
      <c r="CB1307" s="5" t="s">
        <v>347</v>
      </c>
      <c r="CC1307" s="5" t="s">
        <v>423</v>
      </c>
      <c r="CD1307" s="42" t="s">
        <v>7062</v>
      </c>
      <c r="CE1307" s="4">
        <v>3187072331</v>
      </c>
      <c r="CF1307" s="43" t="s">
        <v>6749</v>
      </c>
      <c r="CG1307" s="7" t="s">
        <v>761</v>
      </c>
      <c r="CH1307" s="7">
        <v>0</v>
      </c>
      <c r="CI1307" s="7">
        <v>0</v>
      </c>
      <c r="CJ1307" s="88">
        <v>0</v>
      </c>
      <c r="CK1307" s="88" t="s">
        <v>6703</v>
      </c>
      <c r="CL1307" s="88" t="s">
        <v>7404</v>
      </c>
      <c r="CM1307" s="313" t="s">
        <v>7075</v>
      </c>
      <c r="CN1307" s="313" t="s">
        <v>7071</v>
      </c>
      <c r="CO1307" s="313" t="s">
        <v>7070</v>
      </c>
      <c r="CP1307" s="8">
        <v>5732730</v>
      </c>
      <c r="CQ1307" s="8" t="s">
        <v>7072</v>
      </c>
      <c r="CR1307" s="21"/>
      <c r="CS1307" s="21" t="s">
        <v>6674</v>
      </c>
      <c r="CT1307" s="103" t="s">
        <v>5922</v>
      </c>
      <c r="CU1307" s="20" t="s">
        <v>993</v>
      </c>
      <c r="CV1307" s="262" t="s">
        <v>993</v>
      </c>
      <c r="CW1307" s="11" t="s">
        <v>7188</v>
      </c>
      <c r="CX1307" s="86" t="s">
        <v>993</v>
      </c>
      <c r="CY1307" s="86" t="s">
        <v>12898</v>
      </c>
      <c r="CZ1307" s="86" t="s">
        <v>12899</v>
      </c>
      <c r="DA1307" s="86" t="s">
        <v>86</v>
      </c>
      <c r="DB1307" s="86" t="s">
        <v>12906</v>
      </c>
      <c r="DC1307" s="6" t="s">
        <v>13117</v>
      </c>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row>
    <row r="1308" spans="1:140" ht="20.25" customHeight="1" x14ac:dyDescent="0.25">
      <c r="A1308" s="327"/>
      <c r="B1308" s="83">
        <v>158</v>
      </c>
      <c r="C1308" s="449">
        <v>1635</v>
      </c>
      <c r="D1308" s="113" t="s">
        <v>11524</v>
      </c>
      <c r="E1308" s="253" t="s">
        <v>3038</v>
      </c>
      <c r="F1308" s="256" t="s">
        <v>10679</v>
      </c>
      <c r="G1308" s="256" t="s">
        <v>11826</v>
      </c>
      <c r="H1308" s="255" t="s">
        <v>993</v>
      </c>
      <c r="I1308" s="256" t="s">
        <v>15345</v>
      </c>
      <c r="J1308" s="256" t="s">
        <v>7741</v>
      </c>
      <c r="K1308" s="256" t="s">
        <v>12234</v>
      </c>
      <c r="L1308" s="98">
        <v>850</v>
      </c>
      <c r="M1308" s="256" t="s">
        <v>831</v>
      </c>
      <c r="N1308" s="256" t="s">
        <v>3048</v>
      </c>
      <c r="O1308" s="12">
        <v>0</v>
      </c>
      <c r="P1308" s="27" t="s">
        <v>79</v>
      </c>
      <c r="Q1308" s="30" t="s">
        <v>79</v>
      </c>
      <c r="R1308" s="30" t="s">
        <v>6669</v>
      </c>
      <c r="S1308" s="101" t="s">
        <v>6464</v>
      </c>
      <c r="T1308" s="100" t="s">
        <v>5142</v>
      </c>
      <c r="U1308" s="98">
        <v>130200002723</v>
      </c>
      <c r="V1308" s="99" t="s">
        <v>82</v>
      </c>
      <c r="W1308" s="99" t="s">
        <v>83</v>
      </c>
      <c r="X1308" s="99" t="s">
        <v>6760</v>
      </c>
      <c r="Y1308" s="101" t="s">
        <v>761</v>
      </c>
      <c r="Z1308" s="99" t="s">
        <v>642</v>
      </c>
      <c r="AA1308" s="101" t="s">
        <v>103</v>
      </c>
      <c r="AB1308" s="101" t="s">
        <v>1088</v>
      </c>
      <c r="AC1308" s="101" t="s">
        <v>1088</v>
      </c>
      <c r="AD1308" s="99" t="s">
        <v>86</v>
      </c>
      <c r="AE1308" s="13">
        <v>40950</v>
      </c>
      <c r="AF1308" s="13">
        <v>42580</v>
      </c>
      <c r="AG1308" s="4">
        <f t="shared" ca="1" si="20"/>
        <v>7</v>
      </c>
      <c r="AH1308" s="32">
        <v>42559</v>
      </c>
      <c r="AI1308" s="15" t="s">
        <v>338</v>
      </c>
      <c r="AJ1308" s="101" t="s">
        <v>886</v>
      </c>
      <c r="AK1308" s="101" t="s">
        <v>887</v>
      </c>
      <c r="AL1308" s="84" t="s">
        <v>13870</v>
      </c>
      <c r="AM1308" s="84" t="s">
        <v>14969</v>
      </c>
      <c r="AN1308" s="84" t="s">
        <v>12046</v>
      </c>
      <c r="AO1308" s="84" t="s">
        <v>7240</v>
      </c>
      <c r="AP1308" s="80" t="s">
        <v>152</v>
      </c>
      <c r="AQ1308" s="5" t="s">
        <v>9411</v>
      </c>
      <c r="AR1308" s="25" t="s">
        <v>7064</v>
      </c>
      <c r="AS1308" s="101" t="s">
        <v>993</v>
      </c>
      <c r="AT1308" s="101" t="s">
        <v>993</v>
      </c>
      <c r="AU1308" s="101" t="s">
        <v>90</v>
      </c>
      <c r="AV1308" s="99" t="s">
        <v>906</v>
      </c>
      <c r="AW1308" s="99" t="s">
        <v>96</v>
      </c>
      <c r="AX1308" s="256" t="s">
        <v>130</v>
      </c>
      <c r="AY1308" s="99" t="s">
        <v>79</v>
      </c>
      <c r="AZ1308" s="99" t="s">
        <v>79</v>
      </c>
      <c r="BA1308" s="101" t="s">
        <v>1055</v>
      </c>
      <c r="BB1308" s="18">
        <v>42577</v>
      </c>
      <c r="BC1308" s="6" t="s">
        <v>993</v>
      </c>
      <c r="BD1308" s="12">
        <v>4</v>
      </c>
      <c r="BE1308" s="102" t="s">
        <v>7217</v>
      </c>
      <c r="BF1308" s="16">
        <v>320000000</v>
      </c>
      <c r="BG1308" s="16">
        <v>50000</v>
      </c>
      <c r="BH1308" s="16">
        <v>50000</v>
      </c>
      <c r="BI1308" s="16">
        <v>50000</v>
      </c>
      <c r="BJ1308" s="16">
        <v>20000</v>
      </c>
      <c r="BK1308" s="80" t="s">
        <v>993</v>
      </c>
      <c r="BL1308" s="5" t="s">
        <v>86</v>
      </c>
      <c r="BM1308" s="5" t="s">
        <v>993</v>
      </c>
      <c r="BN1308" s="34" t="s">
        <v>342</v>
      </c>
      <c r="BO1308" s="6" t="s">
        <v>13058</v>
      </c>
      <c r="BP1308" s="6" t="s">
        <v>91</v>
      </c>
      <c r="BQ1308" s="82" t="s">
        <v>993</v>
      </c>
      <c r="BR1308" s="82" t="s">
        <v>993</v>
      </c>
      <c r="BS1308" s="6" t="s">
        <v>385</v>
      </c>
      <c r="BT1308" s="6" t="s">
        <v>993</v>
      </c>
      <c r="BU1308" s="6" t="s">
        <v>1036</v>
      </c>
      <c r="BV1308" s="27" t="s">
        <v>993</v>
      </c>
      <c r="BW1308" s="5"/>
      <c r="BX1308" s="5"/>
      <c r="BY1308" s="5" t="s">
        <v>1056</v>
      </c>
      <c r="BZ1308" s="5" t="s">
        <v>1057</v>
      </c>
      <c r="CA1308" s="5" t="s">
        <v>386</v>
      </c>
      <c r="CB1308" s="5" t="s">
        <v>347</v>
      </c>
      <c r="CC1308" s="5" t="s">
        <v>423</v>
      </c>
      <c r="CD1308" s="42" t="s">
        <v>7060</v>
      </c>
      <c r="CE1308" s="4">
        <v>3182893993</v>
      </c>
      <c r="CF1308" s="43" t="s">
        <v>6747</v>
      </c>
      <c r="CG1308" s="7" t="s">
        <v>6844</v>
      </c>
      <c r="CH1308" s="7" t="s">
        <v>9552</v>
      </c>
      <c r="CI1308" s="7" t="s">
        <v>12998</v>
      </c>
      <c r="CJ1308" s="88" t="s">
        <v>12682</v>
      </c>
      <c r="CK1308" s="88" t="s">
        <v>3042</v>
      </c>
      <c r="CL1308" s="88" t="s">
        <v>3043</v>
      </c>
      <c r="CM1308" s="313">
        <v>3174012013</v>
      </c>
      <c r="CN1308" s="313" t="s">
        <v>6787</v>
      </c>
      <c r="CO1308" s="313" t="s">
        <v>6779</v>
      </c>
      <c r="CP1308" s="8">
        <v>3165265262</v>
      </c>
      <c r="CQ1308" s="8" t="s">
        <v>3044</v>
      </c>
      <c r="CR1308" s="21"/>
      <c r="CS1308" s="21" t="s">
        <v>6674</v>
      </c>
      <c r="CT1308" s="103" t="s">
        <v>9551</v>
      </c>
      <c r="CU1308" s="20" t="s">
        <v>12422</v>
      </c>
      <c r="CV1308" s="262" t="s">
        <v>9550</v>
      </c>
      <c r="CW1308" s="11" t="s">
        <v>7188</v>
      </c>
      <c r="CX1308" s="86">
        <v>42867</v>
      </c>
      <c r="CY1308" s="86" t="s">
        <v>12898</v>
      </c>
      <c r="CZ1308" s="86" t="s">
        <v>12413</v>
      </c>
      <c r="DA1308" s="86" t="s">
        <v>86</v>
      </c>
      <c r="DB1308" s="86" t="s">
        <v>12422</v>
      </c>
      <c r="DC1308" s="6" t="s">
        <v>13117</v>
      </c>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row>
    <row r="1309" spans="1:140" ht="20.25" customHeight="1" x14ac:dyDescent="0.25">
      <c r="A1309" s="327"/>
      <c r="B1309" s="83">
        <v>1460</v>
      </c>
      <c r="C1309" s="449">
        <v>1636</v>
      </c>
      <c r="D1309" s="113" t="s">
        <v>11546</v>
      </c>
      <c r="E1309" s="253" t="s">
        <v>7279</v>
      </c>
      <c r="F1309" s="256" t="s">
        <v>168</v>
      </c>
      <c r="G1309" s="256" t="s">
        <v>11835</v>
      </c>
      <c r="H1309" s="256" t="s">
        <v>993</v>
      </c>
      <c r="I1309" s="256" t="s">
        <v>169</v>
      </c>
      <c r="J1309" s="256" t="s">
        <v>7755</v>
      </c>
      <c r="K1309" s="256" t="s">
        <v>12244</v>
      </c>
      <c r="L1309" s="98">
        <v>578</v>
      </c>
      <c r="M1309" s="256" t="s">
        <v>4338</v>
      </c>
      <c r="N1309" s="256" t="s">
        <v>4339</v>
      </c>
      <c r="O1309" s="12" t="s">
        <v>4340</v>
      </c>
      <c r="P1309" s="27" t="s">
        <v>79</v>
      </c>
      <c r="Q1309" s="30" t="s">
        <v>79</v>
      </c>
      <c r="R1309" s="30" t="s">
        <v>6669</v>
      </c>
      <c r="S1309" s="101" t="s">
        <v>6464</v>
      </c>
      <c r="T1309" s="100" t="s">
        <v>7281</v>
      </c>
      <c r="U1309" s="98">
        <v>130200002781</v>
      </c>
      <c r="V1309" s="99" t="s">
        <v>119</v>
      </c>
      <c r="W1309" s="99" t="s">
        <v>83</v>
      </c>
      <c r="X1309" s="125" t="s">
        <v>129</v>
      </c>
      <c r="Y1309" s="101" t="s">
        <v>761</v>
      </c>
      <c r="Z1309" s="99" t="s">
        <v>1220</v>
      </c>
      <c r="AA1309" s="101" t="s">
        <v>85</v>
      </c>
      <c r="AB1309" s="101" t="s">
        <v>1088</v>
      </c>
      <c r="AC1309" s="101" t="s">
        <v>1088</v>
      </c>
      <c r="AD1309" s="26" t="s">
        <v>86</v>
      </c>
      <c r="AE1309" s="57">
        <v>42229</v>
      </c>
      <c r="AF1309" s="57">
        <v>42704</v>
      </c>
      <c r="AG1309" s="4">
        <f t="shared" ca="1" si="20"/>
        <v>4</v>
      </c>
      <c r="AH1309" s="32">
        <v>42683</v>
      </c>
      <c r="AI1309" s="15" t="s">
        <v>327</v>
      </c>
      <c r="AJ1309" s="101" t="s">
        <v>886</v>
      </c>
      <c r="AK1309" s="101" t="s">
        <v>903</v>
      </c>
      <c r="AL1309" s="84" t="s">
        <v>13882</v>
      </c>
      <c r="AM1309" s="84" t="s">
        <v>14986</v>
      </c>
      <c r="AN1309" s="84" t="s">
        <v>12046</v>
      </c>
      <c r="AO1309" s="84" t="s">
        <v>761</v>
      </c>
      <c r="AP1309" s="16" t="s">
        <v>7020</v>
      </c>
      <c r="AQ1309" s="5" t="s">
        <v>9433</v>
      </c>
      <c r="AR1309" s="25" t="s">
        <v>7280</v>
      </c>
      <c r="AS1309" s="101" t="s">
        <v>993</v>
      </c>
      <c r="AT1309" s="101" t="s">
        <v>993</v>
      </c>
      <c r="AU1309" s="99" t="s">
        <v>90</v>
      </c>
      <c r="AV1309" s="99" t="s">
        <v>906</v>
      </c>
      <c r="AW1309" s="99" t="s">
        <v>169</v>
      </c>
      <c r="AX1309" s="256" t="s">
        <v>130</v>
      </c>
      <c r="AY1309" s="99" t="s">
        <v>79</v>
      </c>
      <c r="AZ1309" s="99" t="s">
        <v>79</v>
      </c>
      <c r="BA1309" s="101" t="s">
        <v>1512</v>
      </c>
      <c r="BB1309" s="18">
        <v>42704</v>
      </c>
      <c r="BC1309" s="6" t="s">
        <v>993</v>
      </c>
      <c r="BD1309" s="12">
        <v>4</v>
      </c>
      <c r="BE1309" s="102" t="s">
        <v>7217</v>
      </c>
      <c r="BF1309" s="16">
        <v>320000000</v>
      </c>
      <c r="BG1309" s="16">
        <v>50000</v>
      </c>
      <c r="BH1309" s="16">
        <v>50000</v>
      </c>
      <c r="BI1309" s="16">
        <v>50000</v>
      </c>
      <c r="BJ1309" s="16">
        <v>20000</v>
      </c>
      <c r="BK1309" s="80" t="s">
        <v>993</v>
      </c>
      <c r="BL1309" s="16" t="s">
        <v>86</v>
      </c>
      <c r="BM1309" s="5" t="s">
        <v>993</v>
      </c>
      <c r="BN1309" s="5" t="s">
        <v>342</v>
      </c>
      <c r="BO1309" s="6" t="s">
        <v>13058</v>
      </c>
      <c r="BP1309" s="6" t="s">
        <v>91</v>
      </c>
      <c r="BQ1309" s="82" t="s">
        <v>993</v>
      </c>
      <c r="BR1309" s="82" t="s">
        <v>993</v>
      </c>
      <c r="BS1309" s="6" t="s">
        <v>385</v>
      </c>
      <c r="BT1309" s="6" t="s">
        <v>993</v>
      </c>
      <c r="BU1309" s="6" t="s">
        <v>1036</v>
      </c>
      <c r="BV1309" s="27"/>
      <c r="BW1309" s="5"/>
      <c r="BX1309" s="5"/>
      <c r="BY1309" s="5" t="s">
        <v>1192</v>
      </c>
      <c r="BZ1309" s="5" t="s">
        <v>1294</v>
      </c>
      <c r="CA1309" s="5" t="s">
        <v>386</v>
      </c>
      <c r="CB1309" s="5" t="s">
        <v>347</v>
      </c>
      <c r="CC1309" s="6" t="s">
        <v>13136</v>
      </c>
      <c r="CD1309" s="42" t="s">
        <v>7059</v>
      </c>
      <c r="CE1309" s="4">
        <v>3182899443</v>
      </c>
      <c r="CF1309" s="43" t="s">
        <v>6748</v>
      </c>
      <c r="CG1309" s="7" t="s">
        <v>6990</v>
      </c>
      <c r="CH1309" s="7" t="s">
        <v>7283</v>
      </c>
      <c r="CI1309" s="7" t="s">
        <v>7284</v>
      </c>
      <c r="CJ1309" s="88" t="s">
        <v>7282</v>
      </c>
      <c r="CK1309" s="88" t="s">
        <v>4344</v>
      </c>
      <c r="CL1309" s="88" t="s">
        <v>9829</v>
      </c>
      <c r="CM1309" s="313" t="s">
        <v>4343</v>
      </c>
      <c r="CN1309" s="313" t="s">
        <v>4344</v>
      </c>
      <c r="CO1309" s="313" t="s">
        <v>4345</v>
      </c>
      <c r="CP1309" s="8">
        <v>3175172754</v>
      </c>
      <c r="CQ1309" s="8" t="s">
        <v>4346</v>
      </c>
      <c r="CR1309" s="21"/>
      <c r="CS1309" s="21" t="s">
        <v>12412</v>
      </c>
      <c r="CT1309" s="103" t="s">
        <v>5922</v>
      </c>
      <c r="CU1309" s="20" t="s">
        <v>12422</v>
      </c>
      <c r="CV1309" s="262" t="s">
        <v>2112</v>
      </c>
      <c r="CW1309" s="11" t="s">
        <v>7188</v>
      </c>
      <c r="CX1309" s="86" t="s">
        <v>993</v>
      </c>
      <c r="CY1309" s="86" t="s">
        <v>12898</v>
      </c>
      <c r="CZ1309" s="86" t="s">
        <v>12899</v>
      </c>
      <c r="DA1309" s="86" t="s">
        <v>86</v>
      </c>
      <c r="DB1309" s="86" t="s">
        <v>12422</v>
      </c>
      <c r="DC1309" s="6" t="s">
        <v>13117</v>
      </c>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row>
    <row r="1310" spans="1:140" ht="20.25" customHeight="1" x14ac:dyDescent="0.25">
      <c r="A1310" s="327"/>
      <c r="B1310" s="83">
        <v>1455</v>
      </c>
      <c r="C1310" s="449">
        <v>1637</v>
      </c>
      <c r="D1310" s="113" t="s">
        <v>11542</v>
      </c>
      <c r="E1310" s="253" t="s">
        <v>11894</v>
      </c>
      <c r="F1310" s="256" t="s">
        <v>243</v>
      </c>
      <c r="G1310" s="256" t="s">
        <v>11824</v>
      </c>
      <c r="H1310" s="256" t="s">
        <v>993</v>
      </c>
      <c r="I1310" s="256" t="s">
        <v>395</v>
      </c>
      <c r="J1310" s="256" t="s">
        <v>7764</v>
      </c>
      <c r="K1310" s="256" t="s">
        <v>12249</v>
      </c>
      <c r="L1310" s="98">
        <v>957</v>
      </c>
      <c r="M1310" s="256" t="s">
        <v>395</v>
      </c>
      <c r="N1310" s="256" t="s">
        <v>1985</v>
      </c>
      <c r="O1310" s="12" t="s">
        <v>1986</v>
      </c>
      <c r="P1310" s="108" t="s">
        <v>79</v>
      </c>
      <c r="Q1310" s="30" t="s">
        <v>79</v>
      </c>
      <c r="R1310" s="30" t="s">
        <v>6669</v>
      </c>
      <c r="S1310" s="101" t="s">
        <v>6464</v>
      </c>
      <c r="T1310" s="100" t="s">
        <v>7235</v>
      </c>
      <c r="U1310" s="98">
        <v>130200002597</v>
      </c>
      <c r="V1310" s="99" t="s">
        <v>119</v>
      </c>
      <c r="W1310" s="99" t="s">
        <v>83</v>
      </c>
      <c r="X1310" s="256" t="s">
        <v>3216</v>
      </c>
      <c r="Y1310" s="101" t="s">
        <v>761</v>
      </c>
      <c r="Z1310" s="99" t="s">
        <v>1220</v>
      </c>
      <c r="AA1310" s="101" t="s">
        <v>85</v>
      </c>
      <c r="AB1310" s="101" t="s">
        <v>1088</v>
      </c>
      <c r="AC1310" s="101" t="s">
        <v>1088</v>
      </c>
      <c r="AD1310" s="26" t="s">
        <v>86</v>
      </c>
      <c r="AE1310" s="57">
        <v>42229</v>
      </c>
      <c r="AF1310" s="57">
        <v>42668</v>
      </c>
      <c r="AG1310" s="4">
        <f t="shared" ca="1" si="20"/>
        <v>4</v>
      </c>
      <c r="AH1310" s="32">
        <v>42648</v>
      </c>
      <c r="AI1310" s="15" t="s">
        <v>327</v>
      </c>
      <c r="AJ1310" s="101" t="s">
        <v>902</v>
      </c>
      <c r="AK1310" s="101" t="s">
        <v>903</v>
      </c>
      <c r="AL1310" s="84" t="s">
        <v>12219</v>
      </c>
      <c r="AM1310" s="84" t="s">
        <v>14982</v>
      </c>
      <c r="AN1310" s="84" t="s">
        <v>12046</v>
      </c>
      <c r="AO1310" s="84" t="s">
        <v>7239</v>
      </c>
      <c r="AP1310" s="16" t="s">
        <v>7020</v>
      </c>
      <c r="AQ1310" s="5" t="s">
        <v>9429</v>
      </c>
      <c r="AR1310" s="25" t="s">
        <v>7229</v>
      </c>
      <c r="AS1310" s="101" t="s">
        <v>993</v>
      </c>
      <c r="AT1310" s="101" t="s">
        <v>993</v>
      </c>
      <c r="AU1310" s="99" t="s">
        <v>90</v>
      </c>
      <c r="AV1310" s="99" t="s">
        <v>906</v>
      </c>
      <c r="AW1310" s="99" t="s">
        <v>395</v>
      </c>
      <c r="AX1310" s="256" t="s">
        <v>130</v>
      </c>
      <c r="AY1310" s="99" t="s">
        <v>79</v>
      </c>
      <c r="AZ1310" s="99" t="s">
        <v>79</v>
      </c>
      <c r="BA1310" s="101" t="s">
        <v>1512</v>
      </c>
      <c r="BB1310" s="18">
        <v>42667</v>
      </c>
      <c r="BC1310" s="6" t="s">
        <v>993</v>
      </c>
      <c r="BD1310" s="12">
        <v>4</v>
      </c>
      <c r="BE1310" s="102" t="s">
        <v>7217</v>
      </c>
      <c r="BF1310" s="16">
        <v>320000000</v>
      </c>
      <c r="BG1310" s="16">
        <v>50000</v>
      </c>
      <c r="BH1310" s="16">
        <v>50000</v>
      </c>
      <c r="BI1310" s="16">
        <v>50000</v>
      </c>
      <c r="BJ1310" s="16">
        <v>20000</v>
      </c>
      <c r="BK1310" s="80" t="s">
        <v>993</v>
      </c>
      <c r="BL1310" s="16" t="s">
        <v>86</v>
      </c>
      <c r="BM1310" s="5" t="s">
        <v>993</v>
      </c>
      <c r="BN1310" s="5" t="s">
        <v>342</v>
      </c>
      <c r="BO1310" s="6" t="s">
        <v>13058</v>
      </c>
      <c r="BP1310" s="6" t="s">
        <v>91</v>
      </c>
      <c r="BQ1310" s="82" t="s">
        <v>993</v>
      </c>
      <c r="BR1310" s="82" t="s">
        <v>993</v>
      </c>
      <c r="BS1310" s="6" t="s">
        <v>385</v>
      </c>
      <c r="BT1310" s="6" t="s">
        <v>993</v>
      </c>
      <c r="BU1310" s="6" t="s">
        <v>1036</v>
      </c>
      <c r="BV1310" s="27"/>
      <c r="BW1310" s="5"/>
      <c r="BX1310" s="5"/>
      <c r="BY1310" s="5" t="s">
        <v>1192</v>
      </c>
      <c r="BZ1310" s="5" t="s">
        <v>1294</v>
      </c>
      <c r="CA1310" s="5" t="s">
        <v>386</v>
      </c>
      <c r="CB1310" s="5" t="s">
        <v>347</v>
      </c>
      <c r="CC1310" s="6" t="s">
        <v>13136</v>
      </c>
      <c r="CD1310" s="42" t="s">
        <v>7061</v>
      </c>
      <c r="CE1310" s="4">
        <v>3182899379</v>
      </c>
      <c r="CF1310" s="43" t="s">
        <v>6750</v>
      </c>
      <c r="CG1310" s="7" t="s">
        <v>7228</v>
      </c>
      <c r="CH1310" s="7" t="s">
        <v>15163</v>
      </c>
      <c r="CI1310" s="7" t="s">
        <v>15164</v>
      </c>
      <c r="CJ1310" s="88"/>
      <c r="CK1310" s="88" t="s">
        <v>1988</v>
      </c>
      <c r="CL1310" s="88" t="s">
        <v>1989</v>
      </c>
      <c r="CM1310" s="313" t="s">
        <v>1994</v>
      </c>
      <c r="CN1310" s="313" t="s">
        <v>8196</v>
      </c>
      <c r="CO1310" s="313" t="s">
        <v>13000</v>
      </c>
      <c r="CP1310" s="8" t="s">
        <v>1990</v>
      </c>
      <c r="CQ1310" s="8" t="s">
        <v>1991</v>
      </c>
      <c r="CR1310" s="21"/>
      <c r="CS1310" s="21" t="s">
        <v>12403</v>
      </c>
      <c r="CT1310" s="21" t="s">
        <v>12615</v>
      </c>
      <c r="CU1310" s="20" t="s">
        <v>993</v>
      </c>
      <c r="CV1310" s="262" t="s">
        <v>993</v>
      </c>
      <c r="CW1310" s="11" t="s">
        <v>7188</v>
      </c>
      <c r="CX1310" s="86" t="s">
        <v>993</v>
      </c>
      <c r="CY1310" s="86" t="s">
        <v>12898</v>
      </c>
      <c r="CZ1310" s="86" t="s">
        <v>12941</v>
      </c>
      <c r="DA1310" s="86" t="s">
        <v>86</v>
      </c>
      <c r="DB1310" s="86" t="s">
        <v>12906</v>
      </c>
      <c r="DC1310" s="6" t="s">
        <v>13117</v>
      </c>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row>
    <row r="1311" spans="1:140" ht="20.25" customHeight="1" x14ac:dyDescent="0.25">
      <c r="A1311" s="327"/>
      <c r="B1311" s="83">
        <v>1467</v>
      </c>
      <c r="C1311" s="449">
        <v>1638</v>
      </c>
      <c r="D1311" s="113" t="s">
        <v>11558</v>
      </c>
      <c r="E1311" s="395" t="s">
        <v>7328</v>
      </c>
      <c r="F1311" s="256" t="s">
        <v>114</v>
      </c>
      <c r="G1311" s="256" t="s">
        <v>11828</v>
      </c>
      <c r="H1311" s="256" t="s">
        <v>993</v>
      </c>
      <c r="I1311" s="256" t="s">
        <v>115</v>
      </c>
      <c r="J1311" s="256" t="s">
        <v>7775</v>
      </c>
      <c r="K1311" s="256" t="s">
        <v>12255</v>
      </c>
      <c r="L1311" s="98">
        <v>423</v>
      </c>
      <c r="M1311" s="256" t="s">
        <v>897</v>
      </c>
      <c r="N1311" s="99" t="s">
        <v>898</v>
      </c>
      <c r="O1311" s="12" t="s">
        <v>899</v>
      </c>
      <c r="P1311" s="108" t="s">
        <v>79</v>
      </c>
      <c r="Q1311" s="30" t="s">
        <v>79</v>
      </c>
      <c r="R1311" s="30" t="s">
        <v>6669</v>
      </c>
      <c r="S1311" s="101" t="s">
        <v>6464</v>
      </c>
      <c r="T1311" s="100" t="s">
        <v>7351</v>
      </c>
      <c r="U1311" s="98">
        <v>130200001418</v>
      </c>
      <c r="V1311" s="99" t="s">
        <v>119</v>
      </c>
      <c r="W1311" s="99" t="s">
        <v>83</v>
      </c>
      <c r="X1311" s="256" t="s">
        <v>3216</v>
      </c>
      <c r="Y1311" s="101" t="s">
        <v>761</v>
      </c>
      <c r="Z1311" s="99" t="s">
        <v>1220</v>
      </c>
      <c r="AA1311" s="101" t="s">
        <v>85</v>
      </c>
      <c r="AB1311" s="101" t="s">
        <v>1088</v>
      </c>
      <c r="AC1311" s="101" t="s">
        <v>1088</v>
      </c>
      <c r="AD1311" s="99" t="s">
        <v>86</v>
      </c>
      <c r="AE1311" s="13">
        <v>42229</v>
      </c>
      <c r="AF1311" s="13">
        <v>42733</v>
      </c>
      <c r="AG1311" s="4">
        <f t="shared" ca="1" si="20"/>
        <v>4</v>
      </c>
      <c r="AH1311" s="32">
        <v>42691</v>
      </c>
      <c r="AI1311" s="15" t="s">
        <v>327</v>
      </c>
      <c r="AJ1311" s="101" t="s">
        <v>902</v>
      </c>
      <c r="AK1311" s="101" t="s">
        <v>903</v>
      </c>
      <c r="AL1311" s="84" t="s">
        <v>12224</v>
      </c>
      <c r="AM1311" s="84" t="s">
        <v>14992</v>
      </c>
      <c r="AN1311" s="84" t="s">
        <v>12046</v>
      </c>
      <c r="AO1311" s="84" t="s">
        <v>761</v>
      </c>
      <c r="AP1311" s="80" t="s">
        <v>152</v>
      </c>
      <c r="AQ1311" s="5" t="s">
        <v>9444</v>
      </c>
      <c r="AR1311" s="25" t="s">
        <v>7329</v>
      </c>
      <c r="AS1311" s="101" t="s">
        <v>993</v>
      </c>
      <c r="AT1311" s="101" t="s">
        <v>993</v>
      </c>
      <c r="AU1311" s="99" t="s">
        <v>90</v>
      </c>
      <c r="AV1311" s="99" t="s">
        <v>1499</v>
      </c>
      <c r="AW1311" s="99" t="s">
        <v>115</v>
      </c>
      <c r="AX1311" s="256" t="s">
        <v>130</v>
      </c>
      <c r="AY1311" s="99" t="s">
        <v>79</v>
      </c>
      <c r="AZ1311" s="99" t="s">
        <v>79</v>
      </c>
      <c r="BA1311" s="99" t="s">
        <v>1111</v>
      </c>
      <c r="BB1311" s="18">
        <v>42732</v>
      </c>
      <c r="BC1311" s="6" t="s">
        <v>993</v>
      </c>
      <c r="BD1311" s="12">
        <v>4</v>
      </c>
      <c r="BE1311" s="102" t="s">
        <v>7217</v>
      </c>
      <c r="BF1311" s="16">
        <v>320000000</v>
      </c>
      <c r="BG1311" s="16">
        <v>50000</v>
      </c>
      <c r="BH1311" s="16">
        <v>50000</v>
      </c>
      <c r="BI1311" s="16">
        <v>50000</v>
      </c>
      <c r="BJ1311" s="16">
        <v>20000</v>
      </c>
      <c r="BK1311" s="80" t="s">
        <v>993</v>
      </c>
      <c r="BL1311" s="16" t="s">
        <v>86</v>
      </c>
      <c r="BM1311" s="5" t="s">
        <v>993</v>
      </c>
      <c r="BN1311" s="5" t="s">
        <v>342</v>
      </c>
      <c r="BO1311" s="6" t="s">
        <v>13058</v>
      </c>
      <c r="BP1311" s="6" t="s">
        <v>91</v>
      </c>
      <c r="BQ1311" s="82" t="s">
        <v>993</v>
      </c>
      <c r="BR1311" s="82" t="s">
        <v>993</v>
      </c>
      <c r="BS1311" s="6" t="s">
        <v>385</v>
      </c>
      <c r="BT1311" s="6" t="s">
        <v>993</v>
      </c>
      <c r="BU1311" s="6" t="s">
        <v>1036</v>
      </c>
      <c r="BV1311" s="27" t="s">
        <v>993</v>
      </c>
      <c r="BW1311" s="17"/>
      <c r="BX1311" s="17"/>
      <c r="BY1311" s="5" t="s">
        <v>1192</v>
      </c>
      <c r="BZ1311" s="5" t="s">
        <v>1294</v>
      </c>
      <c r="CA1311" s="5" t="s">
        <v>386</v>
      </c>
      <c r="CB1311" s="5" t="s">
        <v>347</v>
      </c>
      <c r="CC1311" s="6" t="s">
        <v>13136</v>
      </c>
      <c r="CD1311" s="42" t="s">
        <v>7062</v>
      </c>
      <c r="CE1311" s="4">
        <v>3187072331</v>
      </c>
      <c r="CF1311" s="43" t="s">
        <v>6749</v>
      </c>
      <c r="CG1311" s="7" t="s">
        <v>350</v>
      </c>
      <c r="CH1311" s="7" t="s">
        <v>9556</v>
      </c>
      <c r="CI1311" s="7" t="s">
        <v>7330</v>
      </c>
      <c r="CJ1311" s="88" t="s">
        <v>12861</v>
      </c>
      <c r="CK1311" s="88" t="s">
        <v>15188</v>
      </c>
      <c r="CL1311" s="88" t="s">
        <v>15189</v>
      </c>
      <c r="CM1311" s="313">
        <v>3164817650</v>
      </c>
      <c r="CN1311" s="313" t="s">
        <v>913</v>
      </c>
      <c r="CO1311" s="313" t="s">
        <v>2135</v>
      </c>
      <c r="CP1311" s="8">
        <v>3165247563</v>
      </c>
      <c r="CQ1311" s="8" t="s">
        <v>915</v>
      </c>
      <c r="CR1311" s="21"/>
      <c r="CS1311" s="21" t="s">
        <v>8032</v>
      </c>
      <c r="CT1311" s="21" t="s">
        <v>12617</v>
      </c>
      <c r="CU1311" s="20" t="s">
        <v>993</v>
      </c>
      <c r="CV1311" s="262" t="s">
        <v>993</v>
      </c>
      <c r="CW1311" s="11" t="s">
        <v>7188</v>
      </c>
      <c r="CX1311" s="86" t="s">
        <v>993</v>
      </c>
      <c r="CY1311" s="86" t="s">
        <v>12900</v>
      </c>
      <c r="CZ1311" s="86" t="s">
        <v>12988</v>
      </c>
      <c r="DA1311" s="86" t="s">
        <v>86</v>
      </c>
      <c r="DB1311" s="86" t="s">
        <v>12906</v>
      </c>
      <c r="DC1311" s="6" t="s">
        <v>13117</v>
      </c>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row>
    <row r="1312" spans="1:140" ht="20.25" customHeight="1" x14ac:dyDescent="0.25">
      <c r="A1312" s="327"/>
      <c r="B1312" s="83">
        <v>1451</v>
      </c>
      <c r="C1312" s="449">
        <v>1639</v>
      </c>
      <c r="D1312" s="113" t="s">
        <v>11746</v>
      </c>
      <c r="E1312" s="253" t="s">
        <v>7173</v>
      </c>
      <c r="F1312" s="256" t="s">
        <v>10679</v>
      </c>
      <c r="G1312" s="256" t="s">
        <v>11821</v>
      </c>
      <c r="H1312" s="256" t="s">
        <v>993</v>
      </c>
      <c r="I1312" s="256" t="s">
        <v>15345</v>
      </c>
      <c r="J1312" s="256" t="s">
        <v>7741</v>
      </c>
      <c r="K1312" s="256" t="s">
        <v>12234</v>
      </c>
      <c r="L1312" s="98">
        <v>959</v>
      </c>
      <c r="M1312" s="256" t="s">
        <v>5300</v>
      </c>
      <c r="N1312" s="107" t="s">
        <v>5301</v>
      </c>
      <c r="O1312" s="12">
        <v>3808174</v>
      </c>
      <c r="P1312" s="27" t="s">
        <v>79</v>
      </c>
      <c r="Q1312" s="30" t="s">
        <v>79</v>
      </c>
      <c r="R1312" s="30" t="s">
        <v>161</v>
      </c>
      <c r="S1312" s="101" t="s">
        <v>6464</v>
      </c>
      <c r="T1312" s="100" t="s">
        <v>7190</v>
      </c>
      <c r="U1312" s="98">
        <v>130200002963</v>
      </c>
      <c r="V1312" s="31" t="s">
        <v>82</v>
      </c>
      <c r="W1312" s="99" t="s">
        <v>83</v>
      </c>
      <c r="X1312" s="256" t="s">
        <v>3216</v>
      </c>
      <c r="Y1312" s="99" t="s">
        <v>10340</v>
      </c>
      <c r="Z1312" s="99" t="s">
        <v>1220</v>
      </c>
      <c r="AA1312" s="101" t="s">
        <v>85</v>
      </c>
      <c r="AB1312" s="101" t="s">
        <v>1088</v>
      </c>
      <c r="AC1312" s="101" t="s">
        <v>1088</v>
      </c>
      <c r="AD1312" s="99" t="s">
        <v>86</v>
      </c>
      <c r="AE1312" s="13">
        <v>39563</v>
      </c>
      <c r="AF1312" s="13">
        <v>42635</v>
      </c>
      <c r="AG1312" s="4">
        <f t="shared" ca="1" si="20"/>
        <v>11</v>
      </c>
      <c r="AH1312" s="13">
        <v>42623</v>
      </c>
      <c r="AI1312" s="15" t="s">
        <v>327</v>
      </c>
      <c r="AJ1312" s="101" t="s">
        <v>902</v>
      </c>
      <c r="AK1312" s="101" t="s">
        <v>903</v>
      </c>
      <c r="AL1312" s="84" t="s">
        <v>13877</v>
      </c>
      <c r="AM1312" s="84" t="s">
        <v>14977</v>
      </c>
      <c r="AN1312" s="84" t="s">
        <v>12046</v>
      </c>
      <c r="AO1312" s="84" t="s">
        <v>7239</v>
      </c>
      <c r="AP1312" s="16" t="s">
        <v>7020</v>
      </c>
      <c r="AQ1312" s="5" t="s">
        <v>9422</v>
      </c>
      <c r="AR1312" s="25" t="s">
        <v>7176</v>
      </c>
      <c r="AS1312" s="101" t="s">
        <v>993</v>
      </c>
      <c r="AT1312" s="101" t="s">
        <v>993</v>
      </c>
      <c r="AU1312" s="101" t="s">
        <v>90</v>
      </c>
      <c r="AV1312" s="99" t="s">
        <v>906</v>
      </c>
      <c r="AW1312" s="99" t="s">
        <v>96</v>
      </c>
      <c r="AX1312" s="256" t="s">
        <v>130</v>
      </c>
      <c r="AY1312" s="99" t="s">
        <v>79</v>
      </c>
      <c r="AZ1312" s="99" t="s">
        <v>79</v>
      </c>
      <c r="BA1312" s="101" t="s">
        <v>1512</v>
      </c>
      <c r="BB1312" s="18">
        <v>42634</v>
      </c>
      <c r="BC1312" s="6" t="s">
        <v>993</v>
      </c>
      <c r="BD1312" s="12">
        <v>4</v>
      </c>
      <c r="BE1312" s="102" t="s">
        <v>7217</v>
      </c>
      <c r="BF1312" s="16">
        <v>320000000</v>
      </c>
      <c r="BG1312" s="16">
        <v>50000</v>
      </c>
      <c r="BH1312" s="16">
        <v>50000</v>
      </c>
      <c r="BI1312" s="16">
        <v>50000</v>
      </c>
      <c r="BJ1312" s="16">
        <v>20000</v>
      </c>
      <c r="BK1312" s="80" t="s">
        <v>993</v>
      </c>
      <c r="BL1312" s="5" t="s">
        <v>86</v>
      </c>
      <c r="BM1312" s="5" t="s">
        <v>993</v>
      </c>
      <c r="BN1312" s="5" t="s">
        <v>342</v>
      </c>
      <c r="BO1312" s="6" t="s">
        <v>13058</v>
      </c>
      <c r="BP1312" s="6" t="s">
        <v>91</v>
      </c>
      <c r="BQ1312" s="82" t="s">
        <v>993</v>
      </c>
      <c r="BR1312" s="82" t="s">
        <v>993</v>
      </c>
      <c r="BS1312" s="6" t="s">
        <v>385</v>
      </c>
      <c r="BT1312" s="6" t="s">
        <v>993</v>
      </c>
      <c r="BU1312" s="6" t="s">
        <v>1036</v>
      </c>
      <c r="BV1312" s="27" t="s">
        <v>993</v>
      </c>
      <c r="BW1312" s="5"/>
      <c r="BX1312" s="5"/>
      <c r="BY1312" s="5" t="s">
        <v>1192</v>
      </c>
      <c r="BZ1312" s="5" t="s">
        <v>1294</v>
      </c>
      <c r="CA1312" s="5" t="s">
        <v>386</v>
      </c>
      <c r="CB1312" s="5" t="s">
        <v>347</v>
      </c>
      <c r="CC1312" s="6" t="s">
        <v>13136</v>
      </c>
      <c r="CD1312" s="42" t="s">
        <v>7060</v>
      </c>
      <c r="CE1312" s="4">
        <v>3182893993</v>
      </c>
      <c r="CF1312" s="111" t="s">
        <v>6747</v>
      </c>
      <c r="CG1312" s="7" t="s">
        <v>350</v>
      </c>
      <c r="CH1312" s="7" t="s">
        <v>7186</v>
      </c>
      <c r="CI1312" s="7" t="s">
        <v>7187</v>
      </c>
      <c r="CJ1312" s="88" t="s">
        <v>12862</v>
      </c>
      <c r="CK1312" s="88" t="s">
        <v>5303</v>
      </c>
      <c r="CL1312" s="88" t="s">
        <v>5304</v>
      </c>
      <c r="CM1312" s="313" t="s">
        <v>5305</v>
      </c>
      <c r="CN1312" s="313" t="s">
        <v>5306</v>
      </c>
      <c r="CO1312" s="313" t="s">
        <v>5307</v>
      </c>
      <c r="CP1312" s="8" t="s">
        <v>5308</v>
      </c>
      <c r="CQ1312" s="8" t="s">
        <v>5309</v>
      </c>
      <c r="CR1312" s="21"/>
      <c r="CS1312" s="21" t="s">
        <v>6674</v>
      </c>
      <c r="CT1312" s="21" t="s">
        <v>15276</v>
      </c>
      <c r="CU1312" s="20" t="s">
        <v>993</v>
      </c>
      <c r="CV1312" s="262" t="s">
        <v>7195</v>
      </c>
      <c r="CW1312" s="11" t="s">
        <v>7188</v>
      </c>
      <c r="CX1312" s="86" t="s">
        <v>993</v>
      </c>
      <c r="CY1312" s="86" t="s">
        <v>12898</v>
      </c>
      <c r="CZ1312" s="86" t="s">
        <v>12899</v>
      </c>
      <c r="DA1312" s="86" t="s">
        <v>86</v>
      </c>
      <c r="DB1312" s="86" t="s">
        <v>12906</v>
      </c>
      <c r="DC1312" s="6" t="s">
        <v>13117</v>
      </c>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row>
    <row r="1313" spans="1:129" ht="20.25" customHeight="1" x14ac:dyDescent="0.25">
      <c r="A1313" s="327"/>
      <c r="B1313" s="83">
        <v>1465</v>
      </c>
      <c r="C1313" s="449">
        <v>1641</v>
      </c>
      <c r="D1313" s="113" t="s">
        <v>11552</v>
      </c>
      <c r="E1313" s="253" t="s">
        <v>7316</v>
      </c>
      <c r="F1313" s="256" t="s">
        <v>10679</v>
      </c>
      <c r="G1313" s="256" t="s">
        <v>11821</v>
      </c>
      <c r="H1313" s="256" t="s">
        <v>993</v>
      </c>
      <c r="I1313" s="256" t="s">
        <v>15345</v>
      </c>
      <c r="J1313" s="256" t="s">
        <v>7741</v>
      </c>
      <c r="K1313" s="256" t="s">
        <v>12234</v>
      </c>
      <c r="L1313" s="98">
        <v>691</v>
      </c>
      <c r="M1313" s="256" t="s">
        <v>2487</v>
      </c>
      <c r="N1313" s="256" t="s">
        <v>2488</v>
      </c>
      <c r="O1313" s="12" t="s">
        <v>2489</v>
      </c>
      <c r="P1313" s="27" t="s">
        <v>79</v>
      </c>
      <c r="Q1313" s="30" t="s">
        <v>79</v>
      </c>
      <c r="R1313" s="30" t="s">
        <v>6669</v>
      </c>
      <c r="S1313" s="101" t="s">
        <v>6464</v>
      </c>
      <c r="T1313" s="100" t="s">
        <v>7349</v>
      </c>
      <c r="U1313" s="98">
        <v>130200002865</v>
      </c>
      <c r="V1313" s="99" t="s">
        <v>82</v>
      </c>
      <c r="W1313" s="99" t="s">
        <v>83</v>
      </c>
      <c r="X1313" s="256" t="s">
        <v>3216</v>
      </c>
      <c r="Y1313" s="99" t="s">
        <v>10339</v>
      </c>
      <c r="Z1313" s="99" t="s">
        <v>1220</v>
      </c>
      <c r="AA1313" s="101" t="s">
        <v>85</v>
      </c>
      <c r="AB1313" s="101" t="s">
        <v>1088</v>
      </c>
      <c r="AC1313" s="101" t="s">
        <v>1088</v>
      </c>
      <c r="AD1313" s="99" t="s">
        <v>86</v>
      </c>
      <c r="AE1313" s="57">
        <v>42229</v>
      </c>
      <c r="AF1313" s="57">
        <v>42726</v>
      </c>
      <c r="AG1313" s="4">
        <f t="shared" ca="1" si="20"/>
        <v>4</v>
      </c>
      <c r="AH1313" s="32">
        <v>42717</v>
      </c>
      <c r="AI1313" s="15" t="s">
        <v>327</v>
      </c>
      <c r="AJ1313" s="101" t="s">
        <v>902</v>
      </c>
      <c r="AK1313" s="101" t="s">
        <v>903</v>
      </c>
      <c r="AL1313" s="84" t="s">
        <v>12222</v>
      </c>
      <c r="AM1313" s="84" t="s">
        <v>14990</v>
      </c>
      <c r="AN1313" s="84" t="s">
        <v>12046</v>
      </c>
      <c r="AO1313" s="84" t="s">
        <v>761</v>
      </c>
      <c r="AP1313" s="80" t="s">
        <v>152</v>
      </c>
      <c r="AQ1313" s="5" t="s">
        <v>7317</v>
      </c>
      <c r="AR1313" s="25" t="s">
        <v>7318</v>
      </c>
      <c r="AS1313" s="101" t="s">
        <v>993</v>
      </c>
      <c r="AT1313" s="101" t="s">
        <v>993</v>
      </c>
      <c r="AU1313" s="99" t="s">
        <v>90</v>
      </c>
      <c r="AV1313" s="99" t="s">
        <v>906</v>
      </c>
      <c r="AW1313" s="99" t="s">
        <v>96</v>
      </c>
      <c r="AX1313" s="256" t="s">
        <v>130</v>
      </c>
      <c r="AY1313" s="99" t="s">
        <v>79</v>
      </c>
      <c r="AZ1313" s="99" t="s">
        <v>79</v>
      </c>
      <c r="BA1313" s="101" t="s">
        <v>1055</v>
      </c>
      <c r="BB1313" s="18">
        <v>42726</v>
      </c>
      <c r="BC1313" s="6" t="s">
        <v>993</v>
      </c>
      <c r="BD1313" s="12">
        <v>4</v>
      </c>
      <c r="BE1313" s="102" t="s">
        <v>7217</v>
      </c>
      <c r="BF1313" s="16">
        <v>320000000</v>
      </c>
      <c r="BG1313" s="16">
        <v>50000</v>
      </c>
      <c r="BH1313" s="16">
        <v>50000</v>
      </c>
      <c r="BI1313" s="16">
        <v>50000</v>
      </c>
      <c r="BJ1313" s="16">
        <v>20000</v>
      </c>
      <c r="BK1313" s="80" t="s">
        <v>993</v>
      </c>
      <c r="BL1313" s="5" t="s">
        <v>86</v>
      </c>
      <c r="BM1313" s="5" t="s">
        <v>993</v>
      </c>
      <c r="BN1313" s="5" t="s">
        <v>342</v>
      </c>
      <c r="BO1313" s="6" t="s">
        <v>13058</v>
      </c>
      <c r="BP1313" s="6" t="s">
        <v>91</v>
      </c>
      <c r="BQ1313" s="82" t="s">
        <v>993</v>
      </c>
      <c r="BR1313" s="82" t="s">
        <v>993</v>
      </c>
      <c r="BS1313" s="6" t="s">
        <v>385</v>
      </c>
      <c r="BT1313" s="82" t="s">
        <v>993</v>
      </c>
      <c r="BU1313" s="6" t="s">
        <v>1036</v>
      </c>
      <c r="BV1313" s="27" t="s">
        <v>993</v>
      </c>
      <c r="BW1313" s="5"/>
      <c r="BX1313" s="5"/>
      <c r="BY1313" s="5" t="s">
        <v>1192</v>
      </c>
      <c r="BZ1313" s="5" t="s">
        <v>1294</v>
      </c>
      <c r="CA1313" s="5" t="s">
        <v>386</v>
      </c>
      <c r="CB1313" s="5" t="s">
        <v>347</v>
      </c>
      <c r="CC1313" s="6" t="s">
        <v>13136</v>
      </c>
      <c r="CD1313" s="42" t="s">
        <v>7060</v>
      </c>
      <c r="CE1313" s="4">
        <v>3182893993</v>
      </c>
      <c r="CF1313" s="43" t="s">
        <v>6747</v>
      </c>
      <c r="CG1313" s="7" t="s">
        <v>350</v>
      </c>
      <c r="CH1313" s="7" t="s">
        <v>10324</v>
      </c>
      <c r="CI1313" s="7" t="s">
        <v>7948</v>
      </c>
      <c r="CJ1313" s="88" t="s">
        <v>12863</v>
      </c>
      <c r="CK1313" s="88" t="s">
        <v>2491</v>
      </c>
      <c r="CL1313" s="88" t="s">
        <v>2492</v>
      </c>
      <c r="CM1313" s="313">
        <v>3158317663</v>
      </c>
      <c r="CN1313" s="313" t="s">
        <v>2493</v>
      </c>
      <c r="CO1313" s="313" t="s">
        <v>2494</v>
      </c>
      <c r="CP1313" s="8">
        <v>3133970058</v>
      </c>
      <c r="CQ1313" s="8" t="s">
        <v>2495</v>
      </c>
      <c r="CR1313" s="21"/>
      <c r="CS1313" s="21" t="s">
        <v>7987</v>
      </c>
      <c r="CT1313" s="539" t="s">
        <v>15275</v>
      </c>
      <c r="CU1313" s="20" t="s">
        <v>12425</v>
      </c>
      <c r="CV1313" s="103" t="s">
        <v>10300</v>
      </c>
      <c r="CW1313" s="11" t="s">
        <v>7188</v>
      </c>
      <c r="CX1313" s="86" t="s">
        <v>993</v>
      </c>
      <c r="CY1313" s="86" t="s">
        <v>12900</v>
      </c>
      <c r="CZ1313" s="86" t="s">
        <v>12920</v>
      </c>
      <c r="DA1313" s="86" t="s">
        <v>86</v>
      </c>
      <c r="DB1313" s="86" t="s">
        <v>12425</v>
      </c>
      <c r="DC1313" s="6" t="s">
        <v>13117</v>
      </c>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row>
    <row r="1314" spans="1:129" ht="20.25" customHeight="1" x14ac:dyDescent="0.25">
      <c r="A1314" s="327"/>
      <c r="B1314" s="254">
        <v>1338</v>
      </c>
      <c r="C1314" s="449">
        <v>1642</v>
      </c>
      <c r="D1314" s="113" t="s">
        <v>11712</v>
      </c>
      <c r="E1314" s="255" t="s">
        <v>10081</v>
      </c>
      <c r="F1314" s="256" t="s">
        <v>10679</v>
      </c>
      <c r="G1314" s="256" t="s">
        <v>11821</v>
      </c>
      <c r="H1314" s="255" t="s">
        <v>993</v>
      </c>
      <c r="I1314" s="256" t="s">
        <v>15345</v>
      </c>
      <c r="J1314" s="256" t="s">
        <v>7741</v>
      </c>
      <c r="K1314" s="256" t="s">
        <v>12234</v>
      </c>
      <c r="L1314" s="98">
        <v>242</v>
      </c>
      <c r="M1314" s="256" t="s">
        <v>213</v>
      </c>
      <c r="N1314" s="99" t="s">
        <v>214</v>
      </c>
      <c r="O1314" s="12" t="s">
        <v>1227</v>
      </c>
      <c r="P1314" s="27" t="s">
        <v>79</v>
      </c>
      <c r="Q1314" s="30" t="s">
        <v>79</v>
      </c>
      <c r="R1314" s="30" t="s">
        <v>9539</v>
      </c>
      <c r="S1314" s="101" t="s">
        <v>10104</v>
      </c>
      <c r="T1314" s="100" t="s">
        <v>10083</v>
      </c>
      <c r="U1314" s="98">
        <v>130200003394</v>
      </c>
      <c r="V1314" s="101" t="s">
        <v>82</v>
      </c>
      <c r="W1314" s="101" t="s">
        <v>83</v>
      </c>
      <c r="X1314" s="99" t="s">
        <v>84</v>
      </c>
      <c r="Y1314" s="101" t="s">
        <v>761</v>
      </c>
      <c r="Z1314" s="99" t="s">
        <v>642</v>
      </c>
      <c r="AA1314" s="101" t="s">
        <v>85</v>
      </c>
      <c r="AB1314" s="101" t="s">
        <v>1088</v>
      </c>
      <c r="AC1314" s="101" t="s">
        <v>1088</v>
      </c>
      <c r="AD1314" s="99" t="s">
        <v>86</v>
      </c>
      <c r="AE1314" s="13">
        <v>42643</v>
      </c>
      <c r="AF1314" s="114">
        <v>43026</v>
      </c>
      <c r="AG1314" s="4">
        <f t="shared" ca="1" si="20"/>
        <v>2</v>
      </c>
      <c r="AH1314" s="32">
        <v>43021</v>
      </c>
      <c r="AI1314" s="15" t="s">
        <v>327</v>
      </c>
      <c r="AJ1314" s="101" t="s">
        <v>886</v>
      </c>
      <c r="AK1314" s="101" t="s">
        <v>903</v>
      </c>
      <c r="AL1314" s="84" t="s">
        <v>14101</v>
      </c>
      <c r="AM1314" s="84" t="s">
        <v>14852</v>
      </c>
      <c r="AN1314" s="84" t="s">
        <v>12046</v>
      </c>
      <c r="AO1314" s="84" t="s">
        <v>7240</v>
      </c>
      <c r="AP1314" s="16" t="s">
        <v>7020</v>
      </c>
      <c r="AQ1314" s="5" t="s">
        <v>10082</v>
      </c>
      <c r="AR1314" s="25" t="s">
        <v>10087</v>
      </c>
      <c r="AS1314" s="101" t="s">
        <v>993</v>
      </c>
      <c r="AT1314" s="101" t="s">
        <v>993</v>
      </c>
      <c r="AU1314" s="99" t="s">
        <v>90</v>
      </c>
      <c r="AV1314" s="99" t="s">
        <v>906</v>
      </c>
      <c r="AW1314" s="99" t="s">
        <v>96</v>
      </c>
      <c r="AX1314" s="256" t="s">
        <v>761</v>
      </c>
      <c r="AY1314" s="99" t="s">
        <v>79</v>
      </c>
      <c r="AZ1314" s="99" t="s">
        <v>79</v>
      </c>
      <c r="BA1314" s="99" t="s">
        <v>1111</v>
      </c>
      <c r="BB1314" s="116">
        <v>43025</v>
      </c>
      <c r="BC1314" s="6" t="s">
        <v>993</v>
      </c>
      <c r="BD1314" s="12">
        <v>4</v>
      </c>
      <c r="BE1314" s="102" t="s">
        <v>7217</v>
      </c>
      <c r="BF1314" s="16">
        <v>320000000</v>
      </c>
      <c r="BG1314" s="16">
        <v>50000</v>
      </c>
      <c r="BH1314" s="16">
        <v>50000</v>
      </c>
      <c r="BI1314" s="16">
        <v>50000</v>
      </c>
      <c r="BJ1314" s="16">
        <v>20000</v>
      </c>
      <c r="BK1314" s="80" t="s">
        <v>993</v>
      </c>
      <c r="BL1314" s="5" t="s">
        <v>86</v>
      </c>
      <c r="BM1314" s="5" t="s">
        <v>993</v>
      </c>
      <c r="BN1314" s="5" t="s">
        <v>342</v>
      </c>
      <c r="BO1314" s="6" t="s">
        <v>13058</v>
      </c>
      <c r="BP1314" s="6" t="s">
        <v>91</v>
      </c>
      <c r="BQ1314" s="82" t="s">
        <v>993</v>
      </c>
      <c r="BR1314" s="82" t="s">
        <v>993</v>
      </c>
      <c r="BS1314" s="5" t="s">
        <v>1333</v>
      </c>
      <c r="BT1314" s="6" t="s">
        <v>993</v>
      </c>
      <c r="BU1314" s="6" t="s">
        <v>1036</v>
      </c>
      <c r="BV1314" s="27"/>
      <c r="BW1314" s="5" t="s">
        <v>1092</v>
      </c>
      <c r="BX1314" s="5" t="s">
        <v>993</v>
      </c>
      <c r="BY1314" s="5" t="s">
        <v>1192</v>
      </c>
      <c r="BZ1314" s="5" t="s">
        <v>1294</v>
      </c>
      <c r="CA1314" s="5" t="s">
        <v>386</v>
      </c>
      <c r="CB1314" s="5" t="s">
        <v>347</v>
      </c>
      <c r="CC1314" s="6" t="s">
        <v>13136</v>
      </c>
      <c r="CD1314" s="42" t="s">
        <v>7060</v>
      </c>
      <c r="CE1314" s="4">
        <v>3182893993</v>
      </c>
      <c r="CF1314" s="43" t="s">
        <v>6747</v>
      </c>
      <c r="CG1314" s="7" t="s">
        <v>642</v>
      </c>
      <c r="CH1314" s="7" t="s">
        <v>6086</v>
      </c>
      <c r="CI1314" s="7" t="s">
        <v>6087</v>
      </c>
      <c r="CJ1314" s="88" t="s">
        <v>12664</v>
      </c>
      <c r="CK1314" s="88" t="s">
        <v>1233</v>
      </c>
      <c r="CL1314" s="88" t="s">
        <v>1234</v>
      </c>
      <c r="CM1314" s="8">
        <v>3165245716</v>
      </c>
      <c r="CN1314" s="8" t="s">
        <v>1235</v>
      </c>
      <c r="CO1314" s="8" t="s">
        <v>7254</v>
      </c>
      <c r="CP1314" s="8">
        <v>3157637161</v>
      </c>
      <c r="CQ1314" s="79" t="s">
        <v>1236</v>
      </c>
      <c r="CR1314" s="21"/>
      <c r="CS1314" s="21" t="s">
        <v>7268</v>
      </c>
      <c r="CT1314" s="103" t="s">
        <v>12318</v>
      </c>
      <c r="CU1314" s="20" t="s">
        <v>385</v>
      </c>
      <c r="CV1314" s="262" t="s">
        <v>385</v>
      </c>
      <c r="CW1314" s="11" t="s">
        <v>7188</v>
      </c>
      <c r="CX1314" s="86" t="s">
        <v>993</v>
      </c>
      <c r="CY1314" s="86" t="s">
        <v>12898</v>
      </c>
      <c r="CZ1314" s="86" t="s">
        <v>12979</v>
      </c>
      <c r="DA1314" s="86" t="s">
        <v>86</v>
      </c>
      <c r="DB1314" s="86" t="s">
        <v>385</v>
      </c>
      <c r="DC1314" s="6" t="s">
        <v>13117</v>
      </c>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row>
    <row r="1315" spans="1:129" ht="20.25" customHeight="1" x14ac:dyDescent="0.25">
      <c r="A1315" s="327"/>
      <c r="B1315" s="115">
        <v>415</v>
      </c>
      <c r="C1315" s="449">
        <v>1644</v>
      </c>
      <c r="D1315" s="113" t="s">
        <v>11538</v>
      </c>
      <c r="E1315" s="253" t="s">
        <v>7181</v>
      </c>
      <c r="F1315" s="256" t="s">
        <v>114</v>
      </c>
      <c r="G1315" s="256" t="s">
        <v>11834</v>
      </c>
      <c r="H1315" s="115" t="s">
        <v>993</v>
      </c>
      <c r="I1315" s="115" t="s">
        <v>222</v>
      </c>
      <c r="J1315" s="256" t="s">
        <v>7760</v>
      </c>
      <c r="K1315" s="256" t="s">
        <v>12247</v>
      </c>
      <c r="L1315" s="115">
        <v>255</v>
      </c>
      <c r="M1315" s="256" t="s">
        <v>1358</v>
      </c>
      <c r="N1315" s="101" t="s">
        <v>1359</v>
      </c>
      <c r="O1315" s="27" t="s">
        <v>1360</v>
      </c>
      <c r="P1315" s="27" t="s">
        <v>79</v>
      </c>
      <c r="Q1315" s="30" t="s">
        <v>79</v>
      </c>
      <c r="R1315" s="30" t="s">
        <v>6669</v>
      </c>
      <c r="S1315" s="101" t="s">
        <v>6464</v>
      </c>
      <c r="T1315" s="100" t="s">
        <v>7213</v>
      </c>
      <c r="U1315" s="98">
        <v>130200002779</v>
      </c>
      <c r="V1315" s="115" t="s">
        <v>119</v>
      </c>
      <c r="W1315" s="101" t="s">
        <v>83</v>
      </c>
      <c r="X1315" s="101" t="s">
        <v>531</v>
      </c>
      <c r="Y1315" s="101" t="s">
        <v>761</v>
      </c>
      <c r="Z1315" s="101" t="s">
        <v>1179</v>
      </c>
      <c r="AA1315" s="101" t="s">
        <v>103</v>
      </c>
      <c r="AB1315" s="101" t="s">
        <v>1088</v>
      </c>
      <c r="AC1315" s="101" t="s">
        <v>1088</v>
      </c>
      <c r="AD1315" s="101" t="s">
        <v>86</v>
      </c>
      <c r="AE1315" s="57">
        <v>42229</v>
      </c>
      <c r="AF1315" s="57">
        <v>42641</v>
      </c>
      <c r="AG1315" s="4">
        <f t="shared" ca="1" si="20"/>
        <v>4</v>
      </c>
      <c r="AH1315" s="392">
        <v>42626</v>
      </c>
      <c r="AI1315" s="115" t="s">
        <v>338</v>
      </c>
      <c r="AJ1315" s="101" t="s">
        <v>886</v>
      </c>
      <c r="AK1315" s="101" t="s">
        <v>887</v>
      </c>
      <c r="AL1315" s="84" t="s">
        <v>12217</v>
      </c>
      <c r="AM1315" s="84" t="s">
        <v>14980</v>
      </c>
      <c r="AN1315" s="84" t="s">
        <v>12046</v>
      </c>
      <c r="AO1315" s="84" t="s">
        <v>7240</v>
      </c>
      <c r="AP1315" s="80" t="s">
        <v>152</v>
      </c>
      <c r="AQ1315" s="5" t="s">
        <v>9425</v>
      </c>
      <c r="AR1315" s="25">
        <v>2553</v>
      </c>
      <c r="AS1315" s="101" t="s">
        <v>993</v>
      </c>
      <c r="AT1315" s="101" t="s">
        <v>993</v>
      </c>
      <c r="AU1315" s="101" t="s">
        <v>90</v>
      </c>
      <c r="AV1315" s="99" t="s">
        <v>906</v>
      </c>
      <c r="AW1315" s="99" t="s">
        <v>222</v>
      </c>
      <c r="AX1315" s="24" t="s">
        <v>130</v>
      </c>
      <c r="AY1315" s="101" t="s">
        <v>79</v>
      </c>
      <c r="AZ1315" s="101" t="s">
        <v>79</v>
      </c>
      <c r="BA1315" s="101" t="s">
        <v>1055</v>
      </c>
      <c r="BB1315" s="116">
        <v>42640</v>
      </c>
      <c r="BC1315" s="6" t="s">
        <v>993</v>
      </c>
      <c r="BD1315" s="27">
        <v>4</v>
      </c>
      <c r="BE1315" s="102" t="s">
        <v>7217</v>
      </c>
      <c r="BF1315" s="16">
        <v>320000000</v>
      </c>
      <c r="BG1315" s="80">
        <v>50000</v>
      </c>
      <c r="BH1315" s="80">
        <v>50000</v>
      </c>
      <c r="BI1315" s="16">
        <v>50000</v>
      </c>
      <c r="BJ1315" s="80">
        <v>20000</v>
      </c>
      <c r="BK1315" s="80" t="s">
        <v>993</v>
      </c>
      <c r="BL1315" s="6" t="s">
        <v>86</v>
      </c>
      <c r="BM1315" s="6" t="s">
        <v>993</v>
      </c>
      <c r="BN1315" s="6" t="s">
        <v>342</v>
      </c>
      <c r="BO1315" s="6" t="s">
        <v>13058</v>
      </c>
      <c r="BP1315" s="6" t="s">
        <v>91</v>
      </c>
      <c r="BQ1315" s="393" t="s">
        <v>993</v>
      </c>
      <c r="BR1315" s="393" t="s">
        <v>993</v>
      </c>
      <c r="BS1315" s="6" t="s">
        <v>385</v>
      </c>
      <c r="BT1315" s="6" t="s">
        <v>993</v>
      </c>
      <c r="BU1315" s="6" t="s">
        <v>1036</v>
      </c>
      <c r="BV1315" s="27" t="s">
        <v>993</v>
      </c>
      <c r="BW1315" s="115"/>
      <c r="BX1315" s="115"/>
      <c r="BY1315" s="6" t="s">
        <v>1192</v>
      </c>
      <c r="BZ1315" s="6" t="s">
        <v>1294</v>
      </c>
      <c r="CA1315" s="6" t="s">
        <v>386</v>
      </c>
      <c r="CB1315" s="6" t="s">
        <v>347</v>
      </c>
      <c r="CC1315" s="6" t="s">
        <v>13136</v>
      </c>
      <c r="CD1315" s="42" t="s">
        <v>7062</v>
      </c>
      <c r="CE1315" s="115">
        <v>3187072331</v>
      </c>
      <c r="CF1315" s="43" t="s">
        <v>6749</v>
      </c>
      <c r="CG1315" s="7" t="s">
        <v>189</v>
      </c>
      <c r="CH1315" s="7">
        <v>0</v>
      </c>
      <c r="CI1315" s="7">
        <v>0</v>
      </c>
      <c r="CJ1315" s="88">
        <v>0</v>
      </c>
      <c r="CK1315" s="88" t="s">
        <v>1362</v>
      </c>
      <c r="CL1315" s="88" t="s">
        <v>1363</v>
      </c>
      <c r="CM1315" s="313">
        <v>3175386860</v>
      </c>
      <c r="CN1315" s="313" t="s">
        <v>1364</v>
      </c>
      <c r="CO1315" s="313" t="s">
        <v>1365</v>
      </c>
      <c r="CP1315" s="8">
        <v>3164417506</v>
      </c>
      <c r="CQ1315" s="8" t="s">
        <v>1366</v>
      </c>
      <c r="CR1315" s="394"/>
      <c r="CS1315" s="21" t="s">
        <v>6674</v>
      </c>
      <c r="CT1315" s="103" t="s">
        <v>1026</v>
      </c>
      <c r="CU1315" s="20" t="s">
        <v>993</v>
      </c>
      <c r="CV1315" s="20" t="s">
        <v>993</v>
      </c>
      <c r="CW1315" s="11" t="s">
        <v>7736</v>
      </c>
      <c r="CX1315" s="86" t="s">
        <v>993</v>
      </c>
      <c r="CY1315" s="86" t="s">
        <v>12898</v>
      </c>
      <c r="CZ1315" s="86" t="s">
        <v>12899</v>
      </c>
      <c r="DA1315" s="86" t="s">
        <v>130</v>
      </c>
      <c r="DB1315" s="86" t="s">
        <v>12906</v>
      </c>
      <c r="DC1315" s="6" t="s">
        <v>13117</v>
      </c>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row>
    <row r="1316" spans="1:129" ht="20.25" customHeight="1" x14ac:dyDescent="0.25">
      <c r="A1316" s="327"/>
      <c r="B1316" s="83">
        <v>1357</v>
      </c>
      <c r="C1316" s="449">
        <v>1645</v>
      </c>
      <c r="D1316" s="113" t="s">
        <v>11539</v>
      </c>
      <c r="E1316" s="253" t="s">
        <v>6167</v>
      </c>
      <c r="F1316" s="256" t="s">
        <v>114</v>
      </c>
      <c r="G1316" s="256" t="s">
        <v>11830</v>
      </c>
      <c r="H1316" s="115" t="s">
        <v>993</v>
      </c>
      <c r="I1316" s="256" t="s">
        <v>659</v>
      </c>
      <c r="J1316" s="256" t="s">
        <v>7751</v>
      </c>
      <c r="K1316" s="256" t="s">
        <v>12242</v>
      </c>
      <c r="L1316" s="98">
        <v>972</v>
      </c>
      <c r="M1316" s="14" t="s">
        <v>6168</v>
      </c>
      <c r="N1316" s="99" t="s">
        <v>6167</v>
      </c>
      <c r="O1316" s="12">
        <v>0</v>
      </c>
      <c r="P1316" s="115" t="s">
        <v>79</v>
      </c>
      <c r="Q1316" s="30" t="s">
        <v>79</v>
      </c>
      <c r="R1316" s="30" t="s">
        <v>80</v>
      </c>
      <c r="S1316" s="101" t="s">
        <v>5465</v>
      </c>
      <c r="T1316" s="100" t="s">
        <v>5879</v>
      </c>
      <c r="U1316" s="98">
        <v>130200002724</v>
      </c>
      <c r="V1316" s="115" t="s">
        <v>119</v>
      </c>
      <c r="W1316" s="99" t="s">
        <v>83</v>
      </c>
      <c r="X1316" s="101" t="s">
        <v>531</v>
      </c>
      <c r="Y1316" s="99" t="s">
        <v>10340</v>
      </c>
      <c r="Z1316" s="99" t="s">
        <v>1179</v>
      </c>
      <c r="AA1316" s="101" t="s">
        <v>103</v>
      </c>
      <c r="AB1316" s="101" t="s">
        <v>1088</v>
      </c>
      <c r="AC1316" s="101" t="s">
        <v>1211</v>
      </c>
      <c r="AD1316" s="101" t="s">
        <v>86</v>
      </c>
      <c r="AE1316" s="13">
        <v>41610</v>
      </c>
      <c r="AF1316" s="13">
        <v>42650</v>
      </c>
      <c r="AG1316" s="4">
        <f t="shared" ca="1" si="20"/>
        <v>5</v>
      </c>
      <c r="AH1316" s="392">
        <v>42646</v>
      </c>
      <c r="AI1316" s="115" t="s">
        <v>338</v>
      </c>
      <c r="AJ1316" s="101" t="s">
        <v>886</v>
      </c>
      <c r="AK1316" s="101" t="s">
        <v>1510</v>
      </c>
      <c r="AL1316" s="84" t="s">
        <v>13880</v>
      </c>
      <c r="AM1316" s="84" t="s">
        <v>14868</v>
      </c>
      <c r="AN1316" s="84" t="s">
        <v>12046</v>
      </c>
      <c r="AO1316" s="84" t="s">
        <v>7240</v>
      </c>
      <c r="AP1316" s="16" t="s">
        <v>7020</v>
      </c>
      <c r="AQ1316" s="5" t="s">
        <v>9426</v>
      </c>
      <c r="AR1316" s="25" t="s">
        <v>7212</v>
      </c>
      <c r="AS1316" s="101" t="s">
        <v>993</v>
      </c>
      <c r="AT1316" s="101" t="s">
        <v>993</v>
      </c>
      <c r="AU1316" s="101" t="s">
        <v>107</v>
      </c>
      <c r="AV1316" s="99" t="s">
        <v>906</v>
      </c>
      <c r="AW1316" s="99" t="s">
        <v>659</v>
      </c>
      <c r="AX1316" s="24" t="s">
        <v>130</v>
      </c>
      <c r="AY1316" s="99" t="s">
        <v>79</v>
      </c>
      <c r="AZ1316" s="101" t="s">
        <v>79</v>
      </c>
      <c r="BA1316" s="101" t="s">
        <v>1055</v>
      </c>
      <c r="BB1316" s="116">
        <v>42650</v>
      </c>
      <c r="BC1316" s="6" t="s">
        <v>993</v>
      </c>
      <c r="BD1316" s="27">
        <v>4</v>
      </c>
      <c r="BE1316" s="102" t="s">
        <v>7217</v>
      </c>
      <c r="BF1316" s="16">
        <v>320000000</v>
      </c>
      <c r="BG1316" s="16">
        <v>50000</v>
      </c>
      <c r="BH1316" s="16">
        <v>50000</v>
      </c>
      <c r="BI1316" s="16">
        <v>50000</v>
      </c>
      <c r="BJ1316" s="16">
        <v>20000</v>
      </c>
      <c r="BK1316" s="80" t="s">
        <v>993</v>
      </c>
      <c r="BL1316" s="6" t="s">
        <v>86</v>
      </c>
      <c r="BM1316" s="6" t="s">
        <v>993</v>
      </c>
      <c r="BN1316" s="5" t="s">
        <v>342</v>
      </c>
      <c r="BO1316" s="6" t="s">
        <v>646</v>
      </c>
      <c r="BP1316" s="6" t="s">
        <v>91</v>
      </c>
      <c r="BQ1316" s="393" t="s">
        <v>993</v>
      </c>
      <c r="BR1316" s="393" t="s">
        <v>993</v>
      </c>
      <c r="BS1316" s="6" t="s">
        <v>385</v>
      </c>
      <c r="BT1316" s="6" t="s">
        <v>993</v>
      </c>
      <c r="BU1316" s="6" t="s">
        <v>1036</v>
      </c>
      <c r="BV1316" s="27" t="s">
        <v>993</v>
      </c>
      <c r="BW1316" s="115"/>
      <c r="BX1316" s="115"/>
      <c r="BY1316" s="6" t="s">
        <v>1192</v>
      </c>
      <c r="BZ1316" s="5" t="s">
        <v>1294</v>
      </c>
      <c r="CA1316" s="5" t="s">
        <v>386</v>
      </c>
      <c r="CB1316" s="6" t="s">
        <v>347</v>
      </c>
      <c r="CC1316" s="6" t="s">
        <v>13136</v>
      </c>
      <c r="CD1316" s="42" t="s">
        <v>7062</v>
      </c>
      <c r="CE1316" s="4">
        <v>3187072331</v>
      </c>
      <c r="CF1316" s="43" t="s">
        <v>6749</v>
      </c>
      <c r="CG1316" s="7" t="s">
        <v>1794</v>
      </c>
      <c r="CH1316" s="7" t="s">
        <v>10021</v>
      </c>
      <c r="CI1316" s="7">
        <v>3145546935</v>
      </c>
      <c r="CJ1316" s="88" t="s">
        <v>10366</v>
      </c>
      <c r="CK1316" s="88" t="s">
        <v>6170</v>
      </c>
      <c r="CL1316" s="88" t="s">
        <v>6171</v>
      </c>
      <c r="CM1316" s="313">
        <v>3175050458</v>
      </c>
      <c r="CN1316" s="313" t="s">
        <v>8122</v>
      </c>
      <c r="CO1316" s="313" t="s">
        <v>4319</v>
      </c>
      <c r="CP1316" s="8">
        <v>3165265546</v>
      </c>
      <c r="CQ1316" s="8" t="s">
        <v>6172</v>
      </c>
      <c r="CR1316" s="394"/>
      <c r="CS1316" s="21" t="s">
        <v>12603</v>
      </c>
      <c r="CT1316" s="103" t="s">
        <v>10116</v>
      </c>
      <c r="CU1316" s="20" t="s">
        <v>385</v>
      </c>
      <c r="CV1316" s="20" t="s">
        <v>6571</v>
      </c>
      <c r="CW1316" s="11" t="s">
        <v>7188</v>
      </c>
      <c r="CX1316" s="86" t="s">
        <v>993</v>
      </c>
      <c r="CY1316" s="86" t="s">
        <v>12898</v>
      </c>
      <c r="CZ1316" s="86" t="s">
        <v>12913</v>
      </c>
      <c r="DA1316" s="86" t="s">
        <v>86</v>
      </c>
      <c r="DB1316" s="86" t="s">
        <v>385</v>
      </c>
      <c r="DC1316" s="6" t="s">
        <v>993</v>
      </c>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row>
    <row r="1317" spans="1:129" ht="20.25" customHeight="1" x14ac:dyDescent="0.25">
      <c r="A1317" s="327"/>
      <c r="B1317" s="83">
        <v>1470</v>
      </c>
      <c r="C1317" s="449">
        <v>1646</v>
      </c>
      <c r="D1317" s="113" t="s">
        <v>11563</v>
      </c>
      <c r="E1317" s="253" t="s">
        <v>7370</v>
      </c>
      <c r="F1317" s="256" t="s">
        <v>168</v>
      </c>
      <c r="G1317" s="256" t="s">
        <v>11831</v>
      </c>
      <c r="H1317" s="256" t="s">
        <v>993</v>
      </c>
      <c r="I1317" s="256" t="s">
        <v>7777</v>
      </c>
      <c r="J1317" s="256" t="s">
        <v>7778</v>
      </c>
      <c r="K1317" s="256" t="s">
        <v>12243</v>
      </c>
      <c r="L1317" s="98">
        <v>52</v>
      </c>
      <c r="M1317" s="256" t="s">
        <v>1522</v>
      </c>
      <c r="N1317" s="256" t="s">
        <v>1523</v>
      </c>
      <c r="O1317" s="12" t="s">
        <v>1524</v>
      </c>
      <c r="P1317" s="115" t="s">
        <v>79</v>
      </c>
      <c r="Q1317" s="30" t="s">
        <v>79</v>
      </c>
      <c r="R1317" s="30" t="s">
        <v>6669</v>
      </c>
      <c r="S1317" s="101" t="s">
        <v>6464</v>
      </c>
      <c r="T1317" s="100" t="s">
        <v>7374</v>
      </c>
      <c r="U1317" s="98">
        <v>130200002866</v>
      </c>
      <c r="V1317" s="99" t="s">
        <v>82</v>
      </c>
      <c r="W1317" s="99" t="s">
        <v>83</v>
      </c>
      <c r="X1317" s="99" t="s">
        <v>84</v>
      </c>
      <c r="Y1317" s="101" t="s">
        <v>761</v>
      </c>
      <c r="Z1317" s="99" t="s">
        <v>642</v>
      </c>
      <c r="AA1317" s="101" t="s">
        <v>85</v>
      </c>
      <c r="AB1317" s="101" t="s">
        <v>1088</v>
      </c>
      <c r="AC1317" s="101" t="s">
        <v>1088</v>
      </c>
      <c r="AD1317" s="26" t="s">
        <v>86</v>
      </c>
      <c r="AE1317" s="13">
        <v>42229</v>
      </c>
      <c r="AF1317" s="13">
        <v>42740</v>
      </c>
      <c r="AG1317" s="4">
        <f t="shared" ca="1" si="20"/>
        <v>4</v>
      </c>
      <c r="AH1317" s="32">
        <v>42730</v>
      </c>
      <c r="AI1317" s="15" t="s">
        <v>327</v>
      </c>
      <c r="AJ1317" s="101" t="s">
        <v>902</v>
      </c>
      <c r="AK1317" s="101" t="s">
        <v>903</v>
      </c>
      <c r="AL1317" s="84" t="s">
        <v>13889</v>
      </c>
      <c r="AM1317" s="84" t="s">
        <v>14997</v>
      </c>
      <c r="AN1317" s="84" t="s">
        <v>12046</v>
      </c>
      <c r="AO1317" s="84" t="s">
        <v>761</v>
      </c>
      <c r="AP1317" s="80" t="s">
        <v>7020</v>
      </c>
      <c r="AQ1317" s="5" t="s">
        <v>9449</v>
      </c>
      <c r="AR1317" s="25" t="s">
        <v>7373</v>
      </c>
      <c r="AS1317" s="101" t="s">
        <v>993</v>
      </c>
      <c r="AT1317" s="101" t="s">
        <v>993</v>
      </c>
      <c r="AU1317" s="99" t="s">
        <v>5467</v>
      </c>
      <c r="AV1317" s="99" t="s">
        <v>1090</v>
      </c>
      <c r="AW1317" s="99" t="s">
        <v>1522</v>
      </c>
      <c r="AX1317" s="256" t="s">
        <v>130</v>
      </c>
      <c r="AY1317" s="99" t="s">
        <v>79</v>
      </c>
      <c r="AZ1317" s="99" t="s">
        <v>79</v>
      </c>
      <c r="BA1317" s="99" t="s">
        <v>1111</v>
      </c>
      <c r="BB1317" s="18">
        <v>42739</v>
      </c>
      <c r="BC1317" s="6" t="s">
        <v>993</v>
      </c>
      <c r="BD1317" s="12">
        <v>4</v>
      </c>
      <c r="BE1317" s="102" t="s">
        <v>7217</v>
      </c>
      <c r="BF1317" s="16">
        <v>320000000</v>
      </c>
      <c r="BG1317" s="16">
        <v>50000</v>
      </c>
      <c r="BH1317" s="16">
        <v>50000</v>
      </c>
      <c r="BI1317" s="16">
        <v>50000</v>
      </c>
      <c r="BJ1317" s="16">
        <v>20000</v>
      </c>
      <c r="BK1317" s="80" t="s">
        <v>993</v>
      </c>
      <c r="BL1317" s="16" t="s">
        <v>86</v>
      </c>
      <c r="BM1317" s="5" t="s">
        <v>993</v>
      </c>
      <c r="BN1317" s="5" t="s">
        <v>342</v>
      </c>
      <c r="BO1317" s="6" t="s">
        <v>13058</v>
      </c>
      <c r="BP1317" s="6" t="s">
        <v>91</v>
      </c>
      <c r="BQ1317" s="80" t="s">
        <v>993</v>
      </c>
      <c r="BR1317" s="82" t="s">
        <v>993</v>
      </c>
      <c r="BS1317" s="5" t="s">
        <v>1212</v>
      </c>
      <c r="BT1317" s="6" t="s">
        <v>993</v>
      </c>
      <c r="BU1317" s="6" t="s">
        <v>1036</v>
      </c>
      <c r="BV1317" s="27" t="s">
        <v>993</v>
      </c>
      <c r="BW1317" s="17"/>
      <c r="BX1317" s="17"/>
      <c r="BY1317" s="5" t="s">
        <v>1192</v>
      </c>
      <c r="BZ1317" s="5" t="s">
        <v>1294</v>
      </c>
      <c r="CA1317" s="5" t="s">
        <v>386</v>
      </c>
      <c r="CB1317" s="5" t="s">
        <v>347</v>
      </c>
      <c r="CC1317" s="6" t="s">
        <v>13136</v>
      </c>
      <c r="CD1317" s="42" t="s">
        <v>7059</v>
      </c>
      <c r="CE1317" s="53">
        <v>3182899405</v>
      </c>
      <c r="CF1317" s="43">
        <v>0</v>
      </c>
      <c r="CG1317" s="7" t="s">
        <v>1794</v>
      </c>
      <c r="CH1317" s="7" t="s">
        <v>7372</v>
      </c>
      <c r="CI1317" s="7" t="s">
        <v>7371</v>
      </c>
      <c r="CJ1317" s="88" t="s">
        <v>12864</v>
      </c>
      <c r="CK1317" s="88" t="s">
        <v>1526</v>
      </c>
      <c r="CL1317" s="88" t="s">
        <v>1527</v>
      </c>
      <c r="CM1317" s="313">
        <v>3175387048</v>
      </c>
      <c r="CN1317" s="313" t="s">
        <v>8136</v>
      </c>
      <c r="CO1317" s="313" t="s">
        <v>8137</v>
      </c>
      <c r="CP1317" s="8" t="s">
        <v>8138</v>
      </c>
      <c r="CQ1317" s="8" t="s">
        <v>1528</v>
      </c>
      <c r="CR1317" s="21"/>
      <c r="CS1317" s="21" t="s">
        <v>7301</v>
      </c>
      <c r="CT1317" s="103" t="s">
        <v>7377</v>
      </c>
      <c r="CU1317" s="20" t="s">
        <v>385</v>
      </c>
      <c r="CV1317" s="262" t="s">
        <v>11859</v>
      </c>
      <c r="CW1317" s="11" t="s">
        <v>7188</v>
      </c>
      <c r="CX1317" s="86" t="s">
        <v>993</v>
      </c>
      <c r="CY1317" s="86" t="s">
        <v>12898</v>
      </c>
      <c r="CZ1317" s="86" t="s">
        <v>12980</v>
      </c>
      <c r="DA1317" s="86" t="s">
        <v>86</v>
      </c>
      <c r="DB1317" s="86" t="s">
        <v>385</v>
      </c>
      <c r="DC1317" s="6" t="s">
        <v>13117</v>
      </c>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row>
    <row r="1318" spans="1:129" ht="20.25" customHeight="1" x14ac:dyDescent="0.25">
      <c r="A1318" s="327"/>
      <c r="B1318" s="83">
        <v>82</v>
      </c>
      <c r="C1318" s="449">
        <v>1647</v>
      </c>
      <c r="D1318" s="113" t="s">
        <v>11607</v>
      </c>
      <c r="E1318" s="255" t="s">
        <v>3512</v>
      </c>
      <c r="F1318" s="256" t="s">
        <v>10679</v>
      </c>
      <c r="G1318" s="256" t="s">
        <v>11833</v>
      </c>
      <c r="H1318" s="255" t="s">
        <v>993</v>
      </c>
      <c r="I1318" s="256" t="s">
        <v>15345</v>
      </c>
      <c r="J1318" s="256" t="s">
        <v>7741</v>
      </c>
      <c r="K1318" s="256" t="s">
        <v>12234</v>
      </c>
      <c r="L1318" s="98">
        <v>83</v>
      </c>
      <c r="M1318" s="256" t="s">
        <v>3149</v>
      </c>
      <c r="N1318" s="256" t="s">
        <v>3150</v>
      </c>
      <c r="O1318" s="12" t="s">
        <v>3151</v>
      </c>
      <c r="P1318" s="27" t="s">
        <v>79</v>
      </c>
      <c r="Q1318" s="99" t="s">
        <v>79</v>
      </c>
      <c r="R1318" s="30" t="s">
        <v>7925</v>
      </c>
      <c r="S1318" s="101" t="s">
        <v>10104</v>
      </c>
      <c r="T1318" s="100" t="s">
        <v>8172</v>
      </c>
      <c r="U1318" s="98">
        <v>130200003181</v>
      </c>
      <c r="V1318" s="99" t="s">
        <v>119</v>
      </c>
      <c r="W1318" s="99" t="s">
        <v>83</v>
      </c>
      <c r="X1318" s="99" t="s">
        <v>6760</v>
      </c>
      <c r="Y1318" s="101" t="s">
        <v>761</v>
      </c>
      <c r="Z1318" s="99" t="s">
        <v>642</v>
      </c>
      <c r="AA1318" s="101" t="s">
        <v>103</v>
      </c>
      <c r="AB1318" s="101" t="s">
        <v>1088</v>
      </c>
      <c r="AC1318" s="101" t="s">
        <v>1088</v>
      </c>
      <c r="AD1318" s="99" t="s">
        <v>86</v>
      </c>
      <c r="AE1318" s="13">
        <v>42643</v>
      </c>
      <c r="AF1318" s="13">
        <v>42871</v>
      </c>
      <c r="AG1318" s="4">
        <f t="shared" ca="1" si="20"/>
        <v>2</v>
      </c>
      <c r="AH1318" s="32">
        <v>42860</v>
      </c>
      <c r="AI1318" s="15" t="s">
        <v>338</v>
      </c>
      <c r="AJ1318" s="101" t="s">
        <v>887</v>
      </c>
      <c r="AK1318" s="101" t="s">
        <v>887</v>
      </c>
      <c r="AL1318" s="84" t="s">
        <v>8168</v>
      </c>
      <c r="AM1318" s="84" t="s">
        <v>8159</v>
      </c>
      <c r="AN1318" s="84" t="s">
        <v>8154</v>
      </c>
      <c r="AO1318" s="84" t="s">
        <v>7240</v>
      </c>
      <c r="AP1318" s="16" t="s">
        <v>152</v>
      </c>
      <c r="AQ1318" s="5" t="s">
        <v>9490</v>
      </c>
      <c r="AR1318" s="25" t="s">
        <v>8169</v>
      </c>
      <c r="AS1318" s="101" t="s">
        <v>993</v>
      </c>
      <c r="AT1318" s="101" t="s">
        <v>993</v>
      </c>
      <c r="AU1318" s="99" t="s">
        <v>90</v>
      </c>
      <c r="AV1318" s="99" t="s">
        <v>9611</v>
      </c>
      <c r="AW1318" s="99" t="s">
        <v>96</v>
      </c>
      <c r="AX1318" s="256" t="s">
        <v>130</v>
      </c>
      <c r="AY1318" s="99" t="s">
        <v>79</v>
      </c>
      <c r="AZ1318" s="99" t="s">
        <v>79</v>
      </c>
      <c r="BA1318" s="101" t="s">
        <v>1055</v>
      </c>
      <c r="BB1318" s="18">
        <v>42870</v>
      </c>
      <c r="BC1318" s="6" t="s">
        <v>993</v>
      </c>
      <c r="BD1318" s="12">
        <v>4</v>
      </c>
      <c r="BE1318" s="102" t="s">
        <v>7217</v>
      </c>
      <c r="BF1318" s="16">
        <v>320000000</v>
      </c>
      <c r="BG1318" s="16">
        <v>50000</v>
      </c>
      <c r="BH1318" s="16">
        <v>50000</v>
      </c>
      <c r="BI1318" s="16">
        <v>50000</v>
      </c>
      <c r="BJ1318" s="16">
        <v>20000</v>
      </c>
      <c r="BK1318" s="80" t="s">
        <v>993</v>
      </c>
      <c r="BL1318" s="5" t="s">
        <v>86</v>
      </c>
      <c r="BM1318" s="5" t="s">
        <v>993</v>
      </c>
      <c r="BN1318" s="6" t="s">
        <v>342</v>
      </c>
      <c r="BO1318" s="6" t="s">
        <v>13058</v>
      </c>
      <c r="BP1318" s="6" t="s">
        <v>91</v>
      </c>
      <c r="BQ1318" s="82" t="s">
        <v>993</v>
      </c>
      <c r="BR1318" s="82" t="s">
        <v>993</v>
      </c>
      <c r="BS1318" s="5" t="s">
        <v>1212</v>
      </c>
      <c r="BT1318" s="6" t="s">
        <v>993</v>
      </c>
      <c r="BU1318" s="6" t="s">
        <v>1036</v>
      </c>
      <c r="BV1318" s="27" t="s">
        <v>993</v>
      </c>
      <c r="BW1318" s="5"/>
      <c r="BX1318" s="5"/>
      <c r="BY1318" s="5" t="s">
        <v>1112</v>
      </c>
      <c r="BZ1318" s="5" t="s">
        <v>1113</v>
      </c>
      <c r="CA1318" s="5" t="s">
        <v>386</v>
      </c>
      <c r="CB1318" s="5" t="s">
        <v>347</v>
      </c>
      <c r="CC1318" s="6" t="s">
        <v>13136</v>
      </c>
      <c r="CD1318" s="42" t="s">
        <v>7060</v>
      </c>
      <c r="CE1318" s="4">
        <v>3182893993</v>
      </c>
      <c r="CF1318" s="43" t="s">
        <v>6747</v>
      </c>
      <c r="CG1318" s="7" t="s">
        <v>1794</v>
      </c>
      <c r="CH1318" s="7" t="s">
        <v>8184</v>
      </c>
      <c r="CI1318" s="7">
        <v>2057104</v>
      </c>
      <c r="CJ1318" s="88" t="s">
        <v>12865</v>
      </c>
      <c r="CK1318" s="88" t="s">
        <v>452</v>
      </c>
      <c r="CL1318" s="88" t="s">
        <v>3154</v>
      </c>
      <c r="CM1318" s="313">
        <v>3174398300</v>
      </c>
      <c r="CN1318" s="313" t="s">
        <v>453</v>
      </c>
      <c r="CO1318" s="313" t="s">
        <v>5983</v>
      </c>
      <c r="CP1318" s="8" t="s">
        <v>3155</v>
      </c>
      <c r="CQ1318" s="79" t="s">
        <v>3156</v>
      </c>
      <c r="CR1318" s="21" t="s">
        <v>3515</v>
      </c>
      <c r="CS1318" s="21" t="s">
        <v>11989</v>
      </c>
      <c r="CT1318" s="21" t="s">
        <v>1519</v>
      </c>
      <c r="CU1318" s="20" t="s">
        <v>385</v>
      </c>
      <c r="CV1318" s="10" t="s">
        <v>10375</v>
      </c>
      <c r="CW1318" s="11" t="s">
        <v>7188</v>
      </c>
      <c r="CX1318" s="86">
        <v>43202</v>
      </c>
      <c r="CY1318" s="86" t="s">
        <v>12900</v>
      </c>
      <c r="CZ1318" s="86" t="s">
        <v>12909</v>
      </c>
      <c r="DA1318" s="86" t="s">
        <v>86</v>
      </c>
      <c r="DB1318" s="86" t="s">
        <v>385</v>
      </c>
      <c r="DC1318" s="6" t="s">
        <v>13117</v>
      </c>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row>
    <row r="1319" spans="1:129" ht="20.25" customHeight="1" x14ac:dyDescent="0.25">
      <c r="A1319" s="335" t="s">
        <v>15296</v>
      </c>
      <c r="B1319" s="83">
        <v>1468</v>
      </c>
      <c r="C1319" s="449">
        <v>1649</v>
      </c>
      <c r="D1319" s="113" t="s">
        <v>11559</v>
      </c>
      <c r="E1319" s="253" t="s">
        <v>7331</v>
      </c>
      <c r="F1319" s="256" t="s">
        <v>243</v>
      </c>
      <c r="G1319" s="256" t="s">
        <v>11823</v>
      </c>
      <c r="H1319" s="256" t="s">
        <v>993</v>
      </c>
      <c r="I1319" s="256" t="s">
        <v>137</v>
      </c>
      <c r="J1319" s="256" t="s">
        <v>7750</v>
      </c>
      <c r="K1319" s="256" t="s">
        <v>12241</v>
      </c>
      <c r="L1319" s="98">
        <v>333</v>
      </c>
      <c r="M1319" s="256" t="s">
        <v>138</v>
      </c>
      <c r="N1319" s="256" t="s">
        <v>139</v>
      </c>
      <c r="O1319" s="12" t="s">
        <v>3840</v>
      </c>
      <c r="P1319" s="27" t="s">
        <v>79</v>
      </c>
      <c r="Q1319" s="30" t="s">
        <v>79</v>
      </c>
      <c r="R1319" s="30" t="s">
        <v>6669</v>
      </c>
      <c r="S1319" s="101" t="s">
        <v>6464</v>
      </c>
      <c r="T1319" s="100" t="s">
        <v>7348</v>
      </c>
      <c r="U1319" s="98">
        <v>130200002862</v>
      </c>
      <c r="V1319" s="99" t="s">
        <v>82</v>
      </c>
      <c r="W1319" s="99" t="s">
        <v>83</v>
      </c>
      <c r="X1319" s="256" t="s">
        <v>3159</v>
      </c>
      <c r="Y1319" s="99" t="s">
        <v>10340</v>
      </c>
      <c r="Z1319" s="99" t="s">
        <v>1220</v>
      </c>
      <c r="AA1319" s="101" t="s">
        <v>85</v>
      </c>
      <c r="AB1319" s="101" t="s">
        <v>1088</v>
      </c>
      <c r="AC1319" s="101" t="s">
        <v>1088</v>
      </c>
      <c r="AD1319" s="26" t="s">
        <v>86</v>
      </c>
      <c r="AE1319" s="13">
        <v>42229</v>
      </c>
      <c r="AF1319" s="13">
        <v>42733</v>
      </c>
      <c r="AG1319" s="4">
        <f t="shared" ca="1" si="20"/>
        <v>4</v>
      </c>
      <c r="AH1319" s="32">
        <v>42700</v>
      </c>
      <c r="AI1319" s="15" t="s">
        <v>327</v>
      </c>
      <c r="AJ1319" s="101" t="s">
        <v>902</v>
      </c>
      <c r="AK1319" s="101" t="s">
        <v>903</v>
      </c>
      <c r="AL1319" s="84" t="s">
        <v>12039</v>
      </c>
      <c r="AM1319" s="84" t="s">
        <v>14993</v>
      </c>
      <c r="AN1319" s="84" t="s">
        <v>12046</v>
      </c>
      <c r="AO1319" s="84" t="s">
        <v>761</v>
      </c>
      <c r="AP1319" s="80" t="s">
        <v>152</v>
      </c>
      <c r="AQ1319" s="5" t="s">
        <v>9445</v>
      </c>
      <c r="AR1319" s="25" t="s">
        <v>7332</v>
      </c>
      <c r="AS1319" s="101" t="s">
        <v>993</v>
      </c>
      <c r="AT1319" s="101" t="s">
        <v>993</v>
      </c>
      <c r="AU1319" s="99" t="s">
        <v>90</v>
      </c>
      <c r="AV1319" s="99" t="s">
        <v>906</v>
      </c>
      <c r="AW1319" s="99" t="s">
        <v>137</v>
      </c>
      <c r="AX1319" s="256" t="s">
        <v>130</v>
      </c>
      <c r="AY1319" s="99" t="s">
        <v>79</v>
      </c>
      <c r="AZ1319" s="99" t="s">
        <v>79</v>
      </c>
      <c r="BA1319" s="99" t="s">
        <v>1111</v>
      </c>
      <c r="BB1319" s="18">
        <v>42732</v>
      </c>
      <c r="BC1319" s="6" t="s">
        <v>993</v>
      </c>
      <c r="BD1319" s="12">
        <v>4</v>
      </c>
      <c r="BE1319" s="102" t="s">
        <v>7217</v>
      </c>
      <c r="BF1319" s="16">
        <v>320000000</v>
      </c>
      <c r="BG1319" s="16">
        <v>50000</v>
      </c>
      <c r="BH1319" s="16">
        <v>50000</v>
      </c>
      <c r="BI1319" s="16">
        <v>50000</v>
      </c>
      <c r="BJ1319" s="16">
        <v>20000</v>
      </c>
      <c r="BK1319" s="80" t="s">
        <v>993</v>
      </c>
      <c r="BL1319" s="16" t="s">
        <v>86</v>
      </c>
      <c r="BM1319" s="5" t="s">
        <v>993</v>
      </c>
      <c r="BN1319" s="5" t="s">
        <v>342</v>
      </c>
      <c r="BO1319" s="6" t="s">
        <v>13058</v>
      </c>
      <c r="BP1319" s="6" t="s">
        <v>91</v>
      </c>
      <c r="BQ1319" s="82" t="s">
        <v>993</v>
      </c>
      <c r="BR1319" s="82" t="s">
        <v>993</v>
      </c>
      <c r="BS1319" s="6" t="s">
        <v>385</v>
      </c>
      <c r="BT1319" s="6" t="s">
        <v>993</v>
      </c>
      <c r="BU1319" s="6" t="s">
        <v>1036</v>
      </c>
      <c r="BV1319" s="27" t="s">
        <v>993</v>
      </c>
      <c r="BW1319" s="17"/>
      <c r="BX1319" s="17"/>
      <c r="BY1319" s="5" t="s">
        <v>1192</v>
      </c>
      <c r="BZ1319" s="5" t="s">
        <v>1294</v>
      </c>
      <c r="CA1319" s="5" t="s">
        <v>386</v>
      </c>
      <c r="CB1319" s="5" t="s">
        <v>347</v>
      </c>
      <c r="CC1319" s="6" t="s">
        <v>13136</v>
      </c>
      <c r="CD1319" s="42" t="s">
        <v>7061</v>
      </c>
      <c r="CE1319" s="4">
        <v>3182899379</v>
      </c>
      <c r="CF1319" s="43" t="s">
        <v>6750</v>
      </c>
      <c r="CG1319" s="7" t="s">
        <v>7334</v>
      </c>
      <c r="CH1319" s="7" t="s">
        <v>7333</v>
      </c>
      <c r="CI1319" s="7">
        <v>3173657263</v>
      </c>
      <c r="CJ1319" s="88" t="s">
        <v>12866</v>
      </c>
      <c r="CK1319" s="88" t="s">
        <v>533</v>
      </c>
      <c r="CL1319" s="88" t="s">
        <v>3842</v>
      </c>
      <c r="CM1319" s="313">
        <v>3174015881</v>
      </c>
      <c r="CN1319" s="313" t="s">
        <v>3843</v>
      </c>
      <c r="CO1319" s="313" t="s">
        <v>3844</v>
      </c>
      <c r="CP1319" s="8">
        <v>3174015814</v>
      </c>
      <c r="CQ1319" s="8" t="s">
        <v>3845</v>
      </c>
      <c r="CR1319" s="21"/>
      <c r="CS1319" s="452" t="s">
        <v>15338</v>
      </c>
      <c r="CT1319" s="103" t="s">
        <v>6674</v>
      </c>
      <c r="CU1319" s="20" t="s">
        <v>993</v>
      </c>
      <c r="CV1319" s="262" t="s">
        <v>993</v>
      </c>
      <c r="CW1319" s="11" t="s">
        <v>7188</v>
      </c>
      <c r="CX1319" s="86" t="s">
        <v>993</v>
      </c>
      <c r="CY1319" s="86" t="s">
        <v>12898</v>
      </c>
      <c r="CZ1319" s="86" t="s">
        <v>12899</v>
      </c>
      <c r="DA1319" s="86" t="s">
        <v>86</v>
      </c>
      <c r="DB1319" s="86" t="s">
        <v>12906</v>
      </c>
      <c r="DC1319" s="6" t="s">
        <v>13117</v>
      </c>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row>
    <row r="1320" spans="1:129" ht="20.25" customHeight="1" x14ac:dyDescent="0.25">
      <c r="A1320" s="327"/>
      <c r="B1320" s="83">
        <v>1469</v>
      </c>
      <c r="C1320" s="449">
        <v>1651</v>
      </c>
      <c r="D1320" s="113" t="s">
        <v>11562</v>
      </c>
      <c r="E1320" s="253" t="s">
        <v>7339</v>
      </c>
      <c r="F1320" s="256" t="s">
        <v>114</v>
      </c>
      <c r="G1320" s="256" t="s">
        <v>11828</v>
      </c>
      <c r="H1320" s="256" t="s">
        <v>993</v>
      </c>
      <c r="I1320" s="256" t="s">
        <v>8048</v>
      </c>
      <c r="J1320" s="256" t="s">
        <v>12232</v>
      </c>
      <c r="K1320" s="256" t="s">
        <v>12255</v>
      </c>
      <c r="L1320" s="98">
        <v>423</v>
      </c>
      <c r="M1320" s="256" t="s">
        <v>897</v>
      </c>
      <c r="N1320" s="99" t="s">
        <v>898</v>
      </c>
      <c r="O1320" s="12" t="s">
        <v>899</v>
      </c>
      <c r="P1320" s="27" t="s">
        <v>79</v>
      </c>
      <c r="Q1320" s="30" t="s">
        <v>79</v>
      </c>
      <c r="R1320" s="30" t="s">
        <v>6669</v>
      </c>
      <c r="S1320" s="101" t="s">
        <v>6464</v>
      </c>
      <c r="T1320" s="100" t="s">
        <v>7344</v>
      </c>
      <c r="U1320" s="98">
        <v>130200003220</v>
      </c>
      <c r="V1320" s="99" t="s">
        <v>82</v>
      </c>
      <c r="W1320" s="99" t="s">
        <v>83</v>
      </c>
      <c r="X1320" s="256" t="s">
        <v>641</v>
      </c>
      <c r="Y1320" s="101" t="s">
        <v>761</v>
      </c>
      <c r="Z1320" s="99" t="s">
        <v>727</v>
      </c>
      <c r="AA1320" s="101" t="s">
        <v>85</v>
      </c>
      <c r="AB1320" s="101" t="s">
        <v>1088</v>
      </c>
      <c r="AC1320" s="101" t="s">
        <v>1088</v>
      </c>
      <c r="AD1320" s="26" t="s">
        <v>86</v>
      </c>
      <c r="AE1320" s="13">
        <v>42229</v>
      </c>
      <c r="AF1320" s="13">
        <v>42735</v>
      </c>
      <c r="AG1320" s="4">
        <f t="shared" ca="1" si="20"/>
        <v>4</v>
      </c>
      <c r="AH1320" s="32">
        <v>42730</v>
      </c>
      <c r="AI1320" s="15" t="s">
        <v>327</v>
      </c>
      <c r="AJ1320" s="101" t="s">
        <v>902</v>
      </c>
      <c r="AK1320" s="101" t="s">
        <v>903</v>
      </c>
      <c r="AL1320" s="84" t="s">
        <v>13888</v>
      </c>
      <c r="AM1320" s="84" t="s">
        <v>14996</v>
      </c>
      <c r="AN1320" s="84" t="s">
        <v>12046</v>
      </c>
      <c r="AO1320" s="84" t="s">
        <v>761</v>
      </c>
      <c r="AP1320" s="80" t="s">
        <v>152</v>
      </c>
      <c r="AQ1320" s="5" t="s">
        <v>9448</v>
      </c>
      <c r="AR1320" s="25" t="s">
        <v>7340</v>
      </c>
      <c r="AS1320" s="101" t="s">
        <v>993</v>
      </c>
      <c r="AT1320" s="101" t="s">
        <v>993</v>
      </c>
      <c r="AU1320" s="99" t="s">
        <v>90</v>
      </c>
      <c r="AV1320" s="99" t="s">
        <v>1499</v>
      </c>
      <c r="AW1320" s="99" t="s">
        <v>498</v>
      </c>
      <c r="AX1320" s="256" t="s">
        <v>130</v>
      </c>
      <c r="AY1320" s="99" t="s">
        <v>79</v>
      </c>
      <c r="AZ1320" s="99" t="s">
        <v>79</v>
      </c>
      <c r="BA1320" s="99" t="s">
        <v>1111</v>
      </c>
      <c r="BB1320" s="18">
        <v>42734</v>
      </c>
      <c r="BC1320" s="6" t="s">
        <v>993</v>
      </c>
      <c r="BD1320" s="12">
        <v>4</v>
      </c>
      <c r="BE1320" s="102" t="s">
        <v>7217</v>
      </c>
      <c r="BF1320" s="16">
        <v>320000000</v>
      </c>
      <c r="BG1320" s="16">
        <v>50000</v>
      </c>
      <c r="BH1320" s="16">
        <v>50000</v>
      </c>
      <c r="BI1320" s="16">
        <v>50000</v>
      </c>
      <c r="BJ1320" s="16">
        <v>20000</v>
      </c>
      <c r="BK1320" s="80" t="s">
        <v>993</v>
      </c>
      <c r="BL1320" s="16" t="s">
        <v>86</v>
      </c>
      <c r="BM1320" s="5" t="s">
        <v>993</v>
      </c>
      <c r="BN1320" s="5" t="s">
        <v>342</v>
      </c>
      <c r="BO1320" s="6" t="s">
        <v>646</v>
      </c>
      <c r="BP1320" s="6" t="s">
        <v>91</v>
      </c>
      <c r="BQ1320" s="80" t="s">
        <v>993</v>
      </c>
      <c r="BR1320" s="82" t="s">
        <v>993</v>
      </c>
      <c r="BS1320" s="5" t="s">
        <v>2944</v>
      </c>
      <c r="BT1320" s="6" t="s">
        <v>993</v>
      </c>
      <c r="BU1320" s="6" t="s">
        <v>1036</v>
      </c>
      <c r="BV1320" s="27" t="s">
        <v>993</v>
      </c>
      <c r="BW1320" s="17"/>
      <c r="BX1320" s="17"/>
      <c r="BY1320" s="5" t="s">
        <v>1192</v>
      </c>
      <c r="BZ1320" s="5" t="s">
        <v>1294</v>
      </c>
      <c r="CA1320" s="5" t="s">
        <v>386</v>
      </c>
      <c r="CB1320" s="5" t="s">
        <v>347</v>
      </c>
      <c r="CC1320" s="6" t="s">
        <v>13136</v>
      </c>
      <c r="CD1320" s="42" t="s">
        <v>7062</v>
      </c>
      <c r="CE1320" s="4">
        <v>3187072331</v>
      </c>
      <c r="CF1320" s="43" t="s">
        <v>6749</v>
      </c>
      <c r="CG1320" s="7" t="s">
        <v>189</v>
      </c>
      <c r="CH1320" s="7" t="s">
        <v>7341</v>
      </c>
      <c r="CI1320" s="7">
        <v>3003180269</v>
      </c>
      <c r="CJ1320" s="88" t="s">
        <v>6162</v>
      </c>
      <c r="CK1320" s="88" t="s">
        <v>15188</v>
      </c>
      <c r="CL1320" s="88" t="s">
        <v>15189</v>
      </c>
      <c r="CM1320" s="313">
        <v>3164817650</v>
      </c>
      <c r="CN1320" s="313" t="s">
        <v>913</v>
      </c>
      <c r="CO1320" s="313" t="s">
        <v>2135</v>
      </c>
      <c r="CP1320" s="8">
        <v>3165247563</v>
      </c>
      <c r="CQ1320" s="8" t="s">
        <v>915</v>
      </c>
      <c r="CR1320" s="21"/>
      <c r="CS1320" s="21" t="s">
        <v>12645</v>
      </c>
      <c r="CT1320" s="103" t="s">
        <v>6674</v>
      </c>
      <c r="CU1320" s="20" t="s">
        <v>993</v>
      </c>
      <c r="CV1320" s="262" t="s">
        <v>993</v>
      </c>
      <c r="CW1320" s="11" t="s">
        <v>7188</v>
      </c>
      <c r="CX1320" s="86" t="s">
        <v>993</v>
      </c>
      <c r="CY1320" s="86" t="s">
        <v>12898</v>
      </c>
      <c r="CZ1320" s="86" t="s">
        <v>12899</v>
      </c>
      <c r="DA1320" s="86" t="s">
        <v>86</v>
      </c>
      <c r="DB1320" s="86" t="s">
        <v>12906</v>
      </c>
      <c r="DC1320" s="6" t="s">
        <v>993</v>
      </c>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row>
    <row r="1321" spans="1:129" ht="20.25" customHeight="1" x14ac:dyDescent="0.25">
      <c r="A1321" s="327"/>
      <c r="B1321" s="83">
        <v>1466</v>
      </c>
      <c r="C1321" s="449">
        <v>1653</v>
      </c>
      <c r="D1321" s="113" t="s">
        <v>11554</v>
      </c>
      <c r="E1321" s="253" t="s">
        <v>7324</v>
      </c>
      <c r="F1321" s="256" t="s">
        <v>243</v>
      </c>
      <c r="G1321" s="256" t="s">
        <v>11823</v>
      </c>
      <c r="H1321" s="256" t="s">
        <v>993</v>
      </c>
      <c r="I1321" s="256" t="s">
        <v>5076</v>
      </c>
      <c r="J1321" s="256" t="s">
        <v>7898</v>
      </c>
      <c r="K1321" s="256" t="s">
        <v>12241</v>
      </c>
      <c r="L1321" s="98">
        <v>774</v>
      </c>
      <c r="M1321" s="256" t="s">
        <v>5076</v>
      </c>
      <c r="N1321" s="99" t="s">
        <v>2744</v>
      </c>
      <c r="O1321" s="12" t="s">
        <v>2745</v>
      </c>
      <c r="P1321" s="27" t="s">
        <v>79</v>
      </c>
      <c r="Q1321" s="30" t="s">
        <v>79</v>
      </c>
      <c r="R1321" s="30" t="s">
        <v>80</v>
      </c>
      <c r="S1321" s="101" t="s">
        <v>6464</v>
      </c>
      <c r="T1321" s="100" t="s">
        <v>7337</v>
      </c>
      <c r="U1321" s="98">
        <v>130200002854</v>
      </c>
      <c r="V1321" s="99" t="s">
        <v>119</v>
      </c>
      <c r="W1321" s="99" t="s">
        <v>83</v>
      </c>
      <c r="X1321" s="256" t="s">
        <v>300</v>
      </c>
      <c r="Y1321" s="101" t="s">
        <v>761</v>
      </c>
      <c r="Z1321" s="99" t="s">
        <v>727</v>
      </c>
      <c r="AA1321" s="101" t="s">
        <v>85</v>
      </c>
      <c r="AB1321" s="101" t="s">
        <v>1088</v>
      </c>
      <c r="AC1321" s="101" t="s">
        <v>1088</v>
      </c>
      <c r="AD1321" s="99" t="s">
        <v>86</v>
      </c>
      <c r="AE1321" s="13">
        <v>42229</v>
      </c>
      <c r="AF1321" s="13">
        <v>42730</v>
      </c>
      <c r="AG1321" s="4">
        <f t="shared" ca="1" si="20"/>
        <v>4</v>
      </c>
      <c r="AH1321" s="32">
        <v>42716</v>
      </c>
      <c r="AI1321" s="15" t="s">
        <v>327</v>
      </c>
      <c r="AJ1321" s="101" t="s">
        <v>902</v>
      </c>
      <c r="AK1321" s="101" t="s">
        <v>903</v>
      </c>
      <c r="AL1321" s="84" t="s">
        <v>12037</v>
      </c>
      <c r="AM1321" s="84" t="s">
        <v>14991</v>
      </c>
      <c r="AN1321" s="84" t="s">
        <v>12046</v>
      </c>
      <c r="AO1321" s="84" t="s">
        <v>761</v>
      </c>
      <c r="AP1321" s="80" t="s">
        <v>152</v>
      </c>
      <c r="AQ1321" s="5" t="s">
        <v>9441</v>
      </c>
      <c r="AR1321" s="25" t="s">
        <v>7325</v>
      </c>
      <c r="AS1321" s="101" t="s">
        <v>993</v>
      </c>
      <c r="AT1321" s="101" t="s">
        <v>993</v>
      </c>
      <c r="AU1321" s="99" t="s">
        <v>90</v>
      </c>
      <c r="AV1321" s="99" t="s">
        <v>9610</v>
      </c>
      <c r="AW1321" s="99" t="s">
        <v>137</v>
      </c>
      <c r="AX1321" s="256" t="s">
        <v>130</v>
      </c>
      <c r="AY1321" s="99" t="s">
        <v>79</v>
      </c>
      <c r="AZ1321" s="99" t="s">
        <v>79</v>
      </c>
      <c r="BA1321" s="99" t="s">
        <v>1111</v>
      </c>
      <c r="BB1321" s="18">
        <v>42729</v>
      </c>
      <c r="BC1321" s="6" t="s">
        <v>993</v>
      </c>
      <c r="BD1321" s="12">
        <v>4</v>
      </c>
      <c r="BE1321" s="102" t="s">
        <v>7217</v>
      </c>
      <c r="BF1321" s="16">
        <v>320000000</v>
      </c>
      <c r="BG1321" s="16">
        <v>50000</v>
      </c>
      <c r="BH1321" s="16">
        <v>50000</v>
      </c>
      <c r="BI1321" s="16">
        <v>50000</v>
      </c>
      <c r="BJ1321" s="16">
        <v>20000</v>
      </c>
      <c r="BK1321" s="80" t="s">
        <v>993</v>
      </c>
      <c r="BL1321" s="16" t="s">
        <v>86</v>
      </c>
      <c r="BM1321" s="5" t="s">
        <v>993</v>
      </c>
      <c r="BN1321" s="5" t="s">
        <v>342</v>
      </c>
      <c r="BO1321" s="6" t="s">
        <v>13058</v>
      </c>
      <c r="BP1321" s="6" t="s">
        <v>91</v>
      </c>
      <c r="BQ1321" s="82" t="s">
        <v>993</v>
      </c>
      <c r="BR1321" s="82" t="s">
        <v>993</v>
      </c>
      <c r="BS1321" s="6" t="s">
        <v>385</v>
      </c>
      <c r="BT1321" s="6" t="s">
        <v>993</v>
      </c>
      <c r="BU1321" s="6" t="s">
        <v>1036</v>
      </c>
      <c r="BV1321" s="27" t="s">
        <v>993</v>
      </c>
      <c r="BW1321" s="17"/>
      <c r="BX1321" s="17"/>
      <c r="BY1321" s="5" t="s">
        <v>1192</v>
      </c>
      <c r="BZ1321" s="5" t="s">
        <v>1294</v>
      </c>
      <c r="CA1321" s="5" t="s">
        <v>386</v>
      </c>
      <c r="CB1321" s="5" t="s">
        <v>347</v>
      </c>
      <c r="CC1321" s="6" t="s">
        <v>13136</v>
      </c>
      <c r="CD1321" s="42" t="s">
        <v>7061</v>
      </c>
      <c r="CE1321" s="4">
        <v>3182899379</v>
      </c>
      <c r="CF1321" s="43" t="s">
        <v>6750</v>
      </c>
      <c r="CG1321" s="7" t="s">
        <v>189</v>
      </c>
      <c r="CH1321" s="7">
        <v>0</v>
      </c>
      <c r="CI1321" s="7">
        <v>0</v>
      </c>
      <c r="CJ1321" s="88" t="s">
        <v>10205</v>
      </c>
      <c r="CK1321" s="88" t="s">
        <v>5083</v>
      </c>
      <c r="CL1321" s="88" t="s">
        <v>5084</v>
      </c>
      <c r="CM1321" s="313">
        <v>3174386161</v>
      </c>
      <c r="CN1321" s="313" t="s">
        <v>5085</v>
      </c>
      <c r="CO1321" s="313" t="s">
        <v>5086</v>
      </c>
      <c r="CP1321" s="8">
        <v>3174388369</v>
      </c>
      <c r="CQ1321" s="8" t="s">
        <v>2752</v>
      </c>
      <c r="CR1321" s="21"/>
      <c r="CS1321" s="21" t="s">
        <v>5922</v>
      </c>
      <c r="CT1321" s="103" t="s">
        <v>5922</v>
      </c>
      <c r="CU1321" s="20" t="s">
        <v>993</v>
      </c>
      <c r="CV1321" s="262" t="s">
        <v>993</v>
      </c>
      <c r="CW1321" s="11" t="s">
        <v>7735</v>
      </c>
      <c r="CX1321" s="86" t="s">
        <v>993</v>
      </c>
      <c r="CY1321" s="86" t="s">
        <v>12898</v>
      </c>
      <c r="CZ1321" s="86" t="s">
        <v>12899</v>
      </c>
      <c r="DA1321" s="86" t="s">
        <v>130</v>
      </c>
      <c r="DB1321" s="86" t="s">
        <v>12906</v>
      </c>
      <c r="DC1321" s="6" t="s">
        <v>13117</v>
      </c>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row>
    <row r="1322" spans="1:129" ht="20.25" customHeight="1" x14ac:dyDescent="0.25">
      <c r="A1322" s="327"/>
      <c r="B1322" s="83">
        <v>1466</v>
      </c>
      <c r="C1322" s="449">
        <v>1654</v>
      </c>
      <c r="D1322" s="113" t="s">
        <v>11555</v>
      </c>
      <c r="E1322" s="253" t="s">
        <v>11895</v>
      </c>
      <c r="F1322" s="256" t="s">
        <v>243</v>
      </c>
      <c r="G1322" s="256" t="s">
        <v>11823</v>
      </c>
      <c r="H1322" s="256" t="s">
        <v>993</v>
      </c>
      <c r="I1322" s="256" t="s">
        <v>5076</v>
      </c>
      <c r="J1322" s="256" t="s">
        <v>7898</v>
      </c>
      <c r="K1322" s="256" t="s">
        <v>12241</v>
      </c>
      <c r="L1322" s="98">
        <v>774</v>
      </c>
      <c r="M1322" s="256" t="s">
        <v>5076</v>
      </c>
      <c r="N1322" s="99" t="s">
        <v>2744</v>
      </c>
      <c r="O1322" s="12" t="s">
        <v>2745</v>
      </c>
      <c r="P1322" s="27" t="s">
        <v>79</v>
      </c>
      <c r="Q1322" s="30" t="s">
        <v>79</v>
      </c>
      <c r="R1322" s="30" t="s">
        <v>6669</v>
      </c>
      <c r="S1322" s="101" t="s">
        <v>6464</v>
      </c>
      <c r="T1322" s="100" t="s">
        <v>7338</v>
      </c>
      <c r="U1322" s="98">
        <v>130200002855</v>
      </c>
      <c r="V1322" s="99" t="s">
        <v>119</v>
      </c>
      <c r="W1322" s="99" t="s">
        <v>83</v>
      </c>
      <c r="X1322" s="256" t="s">
        <v>300</v>
      </c>
      <c r="Y1322" s="101" t="s">
        <v>761</v>
      </c>
      <c r="Z1322" s="99" t="s">
        <v>727</v>
      </c>
      <c r="AA1322" s="101" t="s">
        <v>85</v>
      </c>
      <c r="AB1322" s="101" t="s">
        <v>1088</v>
      </c>
      <c r="AC1322" s="101" t="s">
        <v>1088</v>
      </c>
      <c r="AD1322" s="99" t="s">
        <v>86</v>
      </c>
      <c r="AE1322" s="13">
        <v>42229</v>
      </c>
      <c r="AF1322" s="13">
        <v>42730</v>
      </c>
      <c r="AG1322" s="4">
        <f t="shared" ca="1" si="20"/>
        <v>4</v>
      </c>
      <c r="AH1322" s="32">
        <v>42716</v>
      </c>
      <c r="AI1322" s="15" t="s">
        <v>327</v>
      </c>
      <c r="AJ1322" s="101" t="s">
        <v>902</v>
      </c>
      <c r="AK1322" s="101" t="s">
        <v>903</v>
      </c>
      <c r="AL1322" s="84" t="s">
        <v>12038</v>
      </c>
      <c r="AM1322" s="84" t="s">
        <v>14991</v>
      </c>
      <c r="AN1322" s="84" t="s">
        <v>12046</v>
      </c>
      <c r="AO1322" s="84" t="s">
        <v>761</v>
      </c>
      <c r="AP1322" s="80" t="s">
        <v>152</v>
      </c>
      <c r="AQ1322" s="5" t="s">
        <v>9442</v>
      </c>
      <c r="AR1322" s="25" t="s">
        <v>7326</v>
      </c>
      <c r="AS1322" s="101" t="s">
        <v>993</v>
      </c>
      <c r="AT1322" s="101" t="s">
        <v>993</v>
      </c>
      <c r="AU1322" s="99" t="s">
        <v>90</v>
      </c>
      <c r="AV1322" s="99" t="s">
        <v>9610</v>
      </c>
      <c r="AW1322" s="99" t="s">
        <v>137</v>
      </c>
      <c r="AX1322" s="256" t="s">
        <v>130</v>
      </c>
      <c r="AY1322" s="99" t="s">
        <v>79</v>
      </c>
      <c r="AZ1322" s="99" t="s">
        <v>79</v>
      </c>
      <c r="BA1322" s="99" t="s">
        <v>1111</v>
      </c>
      <c r="BB1322" s="18">
        <v>42729</v>
      </c>
      <c r="BC1322" s="6" t="s">
        <v>993</v>
      </c>
      <c r="BD1322" s="12">
        <v>4</v>
      </c>
      <c r="BE1322" s="102" t="s">
        <v>7217</v>
      </c>
      <c r="BF1322" s="16">
        <v>320000000</v>
      </c>
      <c r="BG1322" s="16">
        <v>50000</v>
      </c>
      <c r="BH1322" s="16">
        <v>50000</v>
      </c>
      <c r="BI1322" s="16">
        <v>50000</v>
      </c>
      <c r="BJ1322" s="16">
        <v>20000</v>
      </c>
      <c r="BK1322" s="80" t="s">
        <v>993</v>
      </c>
      <c r="BL1322" s="16" t="s">
        <v>86</v>
      </c>
      <c r="BM1322" s="5" t="s">
        <v>993</v>
      </c>
      <c r="BN1322" s="5" t="s">
        <v>342</v>
      </c>
      <c r="BO1322" s="6" t="s">
        <v>13058</v>
      </c>
      <c r="BP1322" s="6" t="s">
        <v>91</v>
      </c>
      <c r="BQ1322" s="82" t="s">
        <v>993</v>
      </c>
      <c r="BR1322" s="82" t="s">
        <v>993</v>
      </c>
      <c r="BS1322" s="6" t="s">
        <v>385</v>
      </c>
      <c r="BT1322" s="6" t="s">
        <v>993</v>
      </c>
      <c r="BU1322" s="6" t="s">
        <v>1036</v>
      </c>
      <c r="BV1322" s="27" t="s">
        <v>993</v>
      </c>
      <c r="BW1322" s="17"/>
      <c r="BX1322" s="17"/>
      <c r="BY1322" s="5" t="s">
        <v>1192</v>
      </c>
      <c r="BZ1322" s="5" t="s">
        <v>1294</v>
      </c>
      <c r="CA1322" s="5" t="s">
        <v>386</v>
      </c>
      <c r="CB1322" s="5" t="s">
        <v>347</v>
      </c>
      <c r="CC1322" s="6" t="s">
        <v>13136</v>
      </c>
      <c r="CD1322" s="42" t="s">
        <v>7061</v>
      </c>
      <c r="CE1322" s="4">
        <v>3182899379</v>
      </c>
      <c r="CF1322" s="43" t="s">
        <v>6750</v>
      </c>
      <c r="CG1322" s="7" t="s">
        <v>189</v>
      </c>
      <c r="CH1322" s="7">
        <v>0</v>
      </c>
      <c r="CI1322" s="7">
        <v>0</v>
      </c>
      <c r="CJ1322" s="88">
        <v>0</v>
      </c>
      <c r="CK1322" s="88" t="s">
        <v>5083</v>
      </c>
      <c r="CL1322" s="88" t="s">
        <v>5084</v>
      </c>
      <c r="CM1322" s="313">
        <v>3174386161</v>
      </c>
      <c r="CN1322" s="313" t="s">
        <v>5085</v>
      </c>
      <c r="CO1322" s="313" t="s">
        <v>5086</v>
      </c>
      <c r="CP1322" s="8">
        <v>3174388369</v>
      </c>
      <c r="CQ1322" s="8" t="s">
        <v>2752</v>
      </c>
      <c r="CR1322" s="21"/>
      <c r="CS1322" s="21" t="s">
        <v>5922</v>
      </c>
      <c r="CT1322" s="103" t="s">
        <v>5922</v>
      </c>
      <c r="CU1322" s="20" t="s">
        <v>993</v>
      </c>
      <c r="CV1322" s="262" t="s">
        <v>993</v>
      </c>
      <c r="CW1322" s="11" t="s">
        <v>7735</v>
      </c>
      <c r="CX1322" s="86" t="s">
        <v>993</v>
      </c>
      <c r="CY1322" s="86" t="s">
        <v>12898</v>
      </c>
      <c r="CZ1322" s="86" t="s">
        <v>12899</v>
      </c>
      <c r="DA1322" s="86" t="s">
        <v>130</v>
      </c>
      <c r="DB1322" s="86" t="s">
        <v>12906</v>
      </c>
      <c r="DC1322" s="6" t="s">
        <v>13117</v>
      </c>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row>
    <row r="1323" spans="1:129" ht="20.25" customHeight="1" x14ac:dyDescent="0.25">
      <c r="A1323" s="327"/>
      <c r="B1323" s="83">
        <v>1466</v>
      </c>
      <c r="C1323" s="449">
        <v>1655</v>
      </c>
      <c r="D1323" s="113" t="s">
        <v>11556</v>
      </c>
      <c r="E1323" s="253" t="s">
        <v>11895</v>
      </c>
      <c r="F1323" s="256" t="s">
        <v>243</v>
      </c>
      <c r="G1323" s="256" t="s">
        <v>11823</v>
      </c>
      <c r="H1323" s="256" t="s">
        <v>993</v>
      </c>
      <c r="I1323" s="256" t="s">
        <v>5076</v>
      </c>
      <c r="J1323" s="256" t="s">
        <v>7898</v>
      </c>
      <c r="K1323" s="256" t="s">
        <v>12241</v>
      </c>
      <c r="L1323" s="98">
        <v>774</v>
      </c>
      <c r="M1323" s="256" t="s">
        <v>5076</v>
      </c>
      <c r="N1323" s="99" t="s">
        <v>2744</v>
      </c>
      <c r="O1323" s="12" t="s">
        <v>2745</v>
      </c>
      <c r="P1323" s="27" t="s">
        <v>79</v>
      </c>
      <c r="Q1323" s="30" t="s">
        <v>79</v>
      </c>
      <c r="R1323" s="30" t="s">
        <v>6669</v>
      </c>
      <c r="S1323" s="101" t="s">
        <v>6464</v>
      </c>
      <c r="T1323" s="100" t="s">
        <v>5077</v>
      </c>
      <c r="U1323" s="98">
        <v>130200002720</v>
      </c>
      <c r="V1323" s="99" t="s">
        <v>119</v>
      </c>
      <c r="W1323" s="99" t="s">
        <v>83</v>
      </c>
      <c r="X1323" s="256" t="s">
        <v>300</v>
      </c>
      <c r="Y1323" s="101" t="s">
        <v>761</v>
      </c>
      <c r="Z1323" s="99" t="s">
        <v>727</v>
      </c>
      <c r="AA1323" s="101" t="s">
        <v>85</v>
      </c>
      <c r="AB1323" s="101" t="s">
        <v>1088</v>
      </c>
      <c r="AC1323" s="101" t="s">
        <v>1088</v>
      </c>
      <c r="AD1323" s="99" t="s">
        <v>86</v>
      </c>
      <c r="AE1323" s="13">
        <v>40865</v>
      </c>
      <c r="AF1323" s="13">
        <v>42730</v>
      </c>
      <c r="AG1323" s="4">
        <f t="shared" ca="1" si="20"/>
        <v>7</v>
      </c>
      <c r="AH1323" s="32">
        <v>42716</v>
      </c>
      <c r="AI1323" s="15" t="s">
        <v>327</v>
      </c>
      <c r="AJ1323" s="101" t="s">
        <v>902</v>
      </c>
      <c r="AK1323" s="101" t="s">
        <v>903</v>
      </c>
      <c r="AL1323" s="84" t="s">
        <v>12223</v>
      </c>
      <c r="AM1323" s="84" t="s">
        <v>14991</v>
      </c>
      <c r="AN1323" s="84" t="s">
        <v>12046</v>
      </c>
      <c r="AO1323" s="84" t="s">
        <v>761</v>
      </c>
      <c r="AP1323" s="80" t="s">
        <v>152</v>
      </c>
      <c r="AQ1323" s="5" t="s">
        <v>9443</v>
      </c>
      <c r="AR1323" s="25" t="s">
        <v>7327</v>
      </c>
      <c r="AS1323" s="101" t="s">
        <v>993</v>
      </c>
      <c r="AT1323" s="101" t="s">
        <v>993</v>
      </c>
      <c r="AU1323" s="99" t="s">
        <v>90</v>
      </c>
      <c r="AV1323" s="99" t="s">
        <v>9610</v>
      </c>
      <c r="AW1323" s="99" t="s">
        <v>137</v>
      </c>
      <c r="AX1323" s="256" t="s">
        <v>130</v>
      </c>
      <c r="AY1323" s="99" t="s">
        <v>79</v>
      </c>
      <c r="AZ1323" s="99" t="s">
        <v>79</v>
      </c>
      <c r="BA1323" s="99" t="s">
        <v>1111</v>
      </c>
      <c r="BB1323" s="18">
        <v>42729</v>
      </c>
      <c r="BC1323" s="6" t="s">
        <v>993</v>
      </c>
      <c r="BD1323" s="12">
        <v>4</v>
      </c>
      <c r="BE1323" s="102" t="s">
        <v>7217</v>
      </c>
      <c r="BF1323" s="16">
        <v>320000000</v>
      </c>
      <c r="BG1323" s="16">
        <v>50000</v>
      </c>
      <c r="BH1323" s="16">
        <v>50000</v>
      </c>
      <c r="BI1323" s="16">
        <v>50000</v>
      </c>
      <c r="BJ1323" s="16">
        <v>20000</v>
      </c>
      <c r="BK1323" s="80" t="s">
        <v>993</v>
      </c>
      <c r="BL1323" s="16" t="s">
        <v>86</v>
      </c>
      <c r="BM1323" s="5" t="s">
        <v>993</v>
      </c>
      <c r="BN1323" s="5" t="s">
        <v>342</v>
      </c>
      <c r="BO1323" s="6" t="s">
        <v>13058</v>
      </c>
      <c r="BP1323" s="6" t="s">
        <v>91</v>
      </c>
      <c r="BQ1323" s="82" t="s">
        <v>993</v>
      </c>
      <c r="BR1323" s="82" t="s">
        <v>993</v>
      </c>
      <c r="BS1323" s="6" t="s">
        <v>385</v>
      </c>
      <c r="BT1323" s="6" t="s">
        <v>993</v>
      </c>
      <c r="BU1323" s="6" t="s">
        <v>1036</v>
      </c>
      <c r="BV1323" s="27" t="s">
        <v>993</v>
      </c>
      <c r="BW1323" s="17"/>
      <c r="BX1323" s="17"/>
      <c r="BY1323" s="5" t="s">
        <v>1192</v>
      </c>
      <c r="BZ1323" s="5" t="s">
        <v>1294</v>
      </c>
      <c r="CA1323" s="5" t="s">
        <v>386</v>
      </c>
      <c r="CB1323" s="5" t="s">
        <v>347</v>
      </c>
      <c r="CC1323" s="6" t="s">
        <v>13136</v>
      </c>
      <c r="CD1323" s="42" t="s">
        <v>7061</v>
      </c>
      <c r="CE1323" s="4">
        <v>3182899379</v>
      </c>
      <c r="CF1323" s="43" t="s">
        <v>6750</v>
      </c>
      <c r="CG1323" s="7" t="s">
        <v>189</v>
      </c>
      <c r="CH1323" s="7">
        <v>0</v>
      </c>
      <c r="CI1323" s="7">
        <v>0</v>
      </c>
      <c r="CJ1323" s="88">
        <v>0</v>
      </c>
      <c r="CK1323" s="88" t="s">
        <v>5083</v>
      </c>
      <c r="CL1323" s="88" t="s">
        <v>5084</v>
      </c>
      <c r="CM1323" s="313">
        <v>3174386161</v>
      </c>
      <c r="CN1323" s="313" t="s">
        <v>5085</v>
      </c>
      <c r="CO1323" s="313" t="s">
        <v>5086</v>
      </c>
      <c r="CP1323" s="8">
        <v>3174388369</v>
      </c>
      <c r="CQ1323" s="8" t="s">
        <v>2752</v>
      </c>
      <c r="CR1323" s="21"/>
      <c r="CS1323" s="21" t="s">
        <v>5922</v>
      </c>
      <c r="CT1323" s="103" t="s">
        <v>5922</v>
      </c>
      <c r="CU1323" s="20" t="s">
        <v>993</v>
      </c>
      <c r="CV1323" s="262" t="s">
        <v>993</v>
      </c>
      <c r="CW1323" s="11" t="s">
        <v>7735</v>
      </c>
      <c r="CX1323" s="86" t="s">
        <v>993</v>
      </c>
      <c r="CY1323" s="86" t="s">
        <v>12898</v>
      </c>
      <c r="CZ1323" s="86" t="s">
        <v>12899</v>
      </c>
      <c r="DA1323" s="86" t="s">
        <v>130</v>
      </c>
      <c r="DB1323" s="86" t="s">
        <v>12906</v>
      </c>
      <c r="DC1323" s="6" t="s">
        <v>13117</v>
      </c>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row>
    <row r="1324" spans="1:129" ht="20.25" customHeight="1" x14ac:dyDescent="0.25">
      <c r="A1324" s="327"/>
      <c r="B1324" s="83">
        <v>236</v>
      </c>
      <c r="C1324" s="449">
        <v>1656</v>
      </c>
      <c r="D1324" s="113" t="s">
        <v>11550</v>
      </c>
      <c r="E1324" s="253" t="s">
        <v>7304</v>
      </c>
      <c r="F1324" s="256" t="s">
        <v>243</v>
      </c>
      <c r="G1324" s="256" t="s">
        <v>11822</v>
      </c>
      <c r="H1324" s="255" t="s">
        <v>993</v>
      </c>
      <c r="I1324" s="256" t="s">
        <v>7823</v>
      </c>
      <c r="J1324" s="256" t="s">
        <v>7824</v>
      </c>
      <c r="K1324" s="256" t="s">
        <v>12235</v>
      </c>
      <c r="L1324" s="98">
        <v>378</v>
      </c>
      <c r="M1324" s="256" t="s">
        <v>2032</v>
      </c>
      <c r="N1324" s="256" t="s">
        <v>2033</v>
      </c>
      <c r="O1324" s="12" t="s">
        <v>2034</v>
      </c>
      <c r="P1324" s="27" t="s">
        <v>79</v>
      </c>
      <c r="Q1324" s="30" t="s">
        <v>79</v>
      </c>
      <c r="R1324" s="30" t="s">
        <v>6669</v>
      </c>
      <c r="S1324" s="101" t="s">
        <v>6464</v>
      </c>
      <c r="T1324" s="100" t="s">
        <v>7305</v>
      </c>
      <c r="U1324" s="98">
        <v>130200002778</v>
      </c>
      <c r="V1324" s="99" t="s">
        <v>119</v>
      </c>
      <c r="W1324" s="99" t="s">
        <v>83</v>
      </c>
      <c r="X1324" s="101" t="s">
        <v>531</v>
      </c>
      <c r="Y1324" s="101" t="s">
        <v>761</v>
      </c>
      <c r="Z1324" s="99" t="s">
        <v>1179</v>
      </c>
      <c r="AA1324" s="101" t="s">
        <v>103</v>
      </c>
      <c r="AB1324" s="101" t="s">
        <v>1211</v>
      </c>
      <c r="AC1324" s="101" t="s">
        <v>1211</v>
      </c>
      <c r="AD1324" s="99" t="s">
        <v>86</v>
      </c>
      <c r="AE1324" s="57">
        <v>42229</v>
      </c>
      <c r="AF1324" s="57">
        <v>42724</v>
      </c>
      <c r="AG1324" s="4">
        <f t="shared" ca="1" si="20"/>
        <v>4</v>
      </c>
      <c r="AH1324" s="32">
        <v>42713</v>
      </c>
      <c r="AI1324" s="15" t="s">
        <v>338</v>
      </c>
      <c r="AJ1324" s="101" t="s">
        <v>886</v>
      </c>
      <c r="AK1324" s="101" t="s">
        <v>887</v>
      </c>
      <c r="AL1324" s="84" t="s">
        <v>7302</v>
      </c>
      <c r="AM1324" s="84" t="s">
        <v>8160</v>
      </c>
      <c r="AN1324" s="84" t="s">
        <v>8154</v>
      </c>
      <c r="AO1324" s="84" t="s">
        <v>7240</v>
      </c>
      <c r="AP1324" s="80" t="s">
        <v>152</v>
      </c>
      <c r="AQ1324" s="5" t="s">
        <v>9437</v>
      </c>
      <c r="AR1324" s="25" t="s">
        <v>7306</v>
      </c>
      <c r="AS1324" s="101" t="s">
        <v>993</v>
      </c>
      <c r="AT1324" s="101" t="s">
        <v>993</v>
      </c>
      <c r="AU1324" s="99" t="s">
        <v>90</v>
      </c>
      <c r="AV1324" s="99" t="s">
        <v>1499</v>
      </c>
      <c r="AW1324" s="99" t="s">
        <v>96</v>
      </c>
      <c r="AX1324" s="256" t="s">
        <v>130</v>
      </c>
      <c r="AY1324" s="99" t="s">
        <v>79</v>
      </c>
      <c r="AZ1324" s="99" t="s">
        <v>79</v>
      </c>
      <c r="BA1324" s="101" t="s">
        <v>1055</v>
      </c>
      <c r="BB1324" s="18">
        <v>42721</v>
      </c>
      <c r="BC1324" s="6" t="s">
        <v>993</v>
      </c>
      <c r="BD1324" s="12">
        <v>4</v>
      </c>
      <c r="BE1324" s="102" t="s">
        <v>7217</v>
      </c>
      <c r="BF1324" s="16">
        <v>320000000</v>
      </c>
      <c r="BG1324" s="16">
        <v>50000</v>
      </c>
      <c r="BH1324" s="16">
        <v>50000</v>
      </c>
      <c r="BI1324" s="16">
        <v>50000</v>
      </c>
      <c r="BJ1324" s="16">
        <v>20000</v>
      </c>
      <c r="BK1324" s="80" t="s">
        <v>993</v>
      </c>
      <c r="BL1324" s="5" t="s">
        <v>86</v>
      </c>
      <c r="BM1324" s="5" t="s">
        <v>993</v>
      </c>
      <c r="BN1324" s="5" t="s">
        <v>342</v>
      </c>
      <c r="BO1324" s="6" t="s">
        <v>646</v>
      </c>
      <c r="BP1324" s="6" t="s">
        <v>91</v>
      </c>
      <c r="BQ1324" s="82" t="s">
        <v>993</v>
      </c>
      <c r="BR1324" s="82" t="s">
        <v>993</v>
      </c>
      <c r="BS1324" s="6" t="s">
        <v>385</v>
      </c>
      <c r="BT1324" s="82" t="s">
        <v>993</v>
      </c>
      <c r="BU1324" s="6" t="s">
        <v>1036</v>
      </c>
      <c r="BV1324" s="27" t="s">
        <v>993</v>
      </c>
      <c r="BW1324" s="5"/>
      <c r="BX1324" s="5"/>
      <c r="BY1324" s="5" t="s">
        <v>1192</v>
      </c>
      <c r="BZ1324" s="5" t="s">
        <v>1294</v>
      </c>
      <c r="CA1324" s="5" t="s">
        <v>386</v>
      </c>
      <c r="CB1324" s="5" t="s">
        <v>347</v>
      </c>
      <c r="CC1324" s="6" t="s">
        <v>13136</v>
      </c>
      <c r="CD1324" s="42" t="s">
        <v>7061</v>
      </c>
      <c r="CE1324" s="4">
        <v>3182899379</v>
      </c>
      <c r="CF1324" s="43" t="s">
        <v>6750</v>
      </c>
      <c r="CG1324" s="7" t="s">
        <v>189</v>
      </c>
      <c r="CH1324" s="7" t="s">
        <v>7308</v>
      </c>
      <c r="CI1324" s="7" t="s">
        <v>7307</v>
      </c>
      <c r="CJ1324" s="88" t="s">
        <v>7309</v>
      </c>
      <c r="CK1324" s="88" t="s">
        <v>6773</v>
      </c>
      <c r="CL1324" s="88" t="s">
        <v>4039</v>
      </c>
      <c r="CM1324" s="313" t="s">
        <v>2038</v>
      </c>
      <c r="CN1324" s="313" t="s">
        <v>2039</v>
      </c>
      <c r="CO1324" s="313" t="s">
        <v>2040</v>
      </c>
      <c r="CP1324" s="8" t="s">
        <v>2041</v>
      </c>
      <c r="CQ1324" s="8" t="s">
        <v>2042</v>
      </c>
      <c r="CR1324" s="21"/>
      <c r="CS1324" s="21" t="s">
        <v>13111</v>
      </c>
      <c r="CT1324" s="103" t="s">
        <v>1026</v>
      </c>
      <c r="CU1324" s="20" t="s">
        <v>993</v>
      </c>
      <c r="CV1324" s="262" t="s">
        <v>993</v>
      </c>
      <c r="CW1324" s="11" t="s">
        <v>7735</v>
      </c>
      <c r="CX1324" s="86" t="s">
        <v>993</v>
      </c>
      <c r="CY1324" s="86" t="s">
        <v>12898</v>
      </c>
      <c r="CZ1324" s="86" t="s">
        <v>12899</v>
      </c>
      <c r="DA1324" s="86" t="s">
        <v>130</v>
      </c>
      <c r="DB1324" s="86" t="s">
        <v>12906</v>
      </c>
      <c r="DC1324" s="6" t="s">
        <v>993</v>
      </c>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row>
    <row r="1325" spans="1:129" ht="20.25" customHeight="1" x14ac:dyDescent="0.25">
      <c r="A1325" s="327"/>
      <c r="B1325" s="83">
        <v>402</v>
      </c>
      <c r="C1325" s="449">
        <v>1657</v>
      </c>
      <c r="D1325" s="113" t="s">
        <v>11705</v>
      </c>
      <c r="E1325" s="255" t="s">
        <v>3465</v>
      </c>
      <c r="F1325" s="256" t="s">
        <v>168</v>
      </c>
      <c r="G1325" s="256" t="s">
        <v>11831</v>
      </c>
      <c r="H1325" s="255" t="s">
        <v>993</v>
      </c>
      <c r="I1325" s="256" t="s">
        <v>7854</v>
      </c>
      <c r="J1325" s="256" t="s">
        <v>7855</v>
      </c>
      <c r="K1325" s="256" t="s">
        <v>12262</v>
      </c>
      <c r="L1325" s="98">
        <v>440</v>
      </c>
      <c r="M1325" s="256" t="s">
        <v>3456</v>
      </c>
      <c r="N1325" s="256" t="s">
        <v>3457</v>
      </c>
      <c r="O1325" s="12" t="s">
        <v>3458</v>
      </c>
      <c r="P1325" s="27" t="s">
        <v>79</v>
      </c>
      <c r="Q1325" s="99" t="s">
        <v>79</v>
      </c>
      <c r="R1325" s="30" t="s">
        <v>7925</v>
      </c>
      <c r="S1325" s="101" t="s">
        <v>10104</v>
      </c>
      <c r="T1325" s="100" t="s">
        <v>10349</v>
      </c>
      <c r="U1325" s="98">
        <v>130200003360</v>
      </c>
      <c r="V1325" s="99" t="s">
        <v>119</v>
      </c>
      <c r="W1325" s="99" t="s">
        <v>83</v>
      </c>
      <c r="X1325" s="101" t="s">
        <v>531</v>
      </c>
      <c r="Y1325" s="101" t="s">
        <v>761</v>
      </c>
      <c r="Z1325" s="99" t="s">
        <v>727</v>
      </c>
      <c r="AA1325" s="101" t="s">
        <v>103</v>
      </c>
      <c r="AB1325" s="101" t="s">
        <v>1088</v>
      </c>
      <c r="AC1325" s="101" t="s">
        <v>1088</v>
      </c>
      <c r="AD1325" s="99" t="s">
        <v>86</v>
      </c>
      <c r="AE1325" s="13">
        <v>42643</v>
      </c>
      <c r="AF1325" s="13">
        <v>42996</v>
      </c>
      <c r="AG1325" s="4">
        <f t="shared" ca="1" si="20"/>
        <v>2</v>
      </c>
      <c r="AH1325" s="32">
        <v>42982</v>
      </c>
      <c r="AI1325" s="15" t="s">
        <v>338</v>
      </c>
      <c r="AJ1325" s="101" t="s">
        <v>887</v>
      </c>
      <c r="AK1325" s="101" t="s">
        <v>903</v>
      </c>
      <c r="AL1325" s="84" t="s">
        <v>14084</v>
      </c>
      <c r="AM1325" s="84" t="s">
        <v>14720</v>
      </c>
      <c r="AN1325" s="84" t="s">
        <v>12046</v>
      </c>
      <c r="AO1325" s="84" t="s">
        <v>7240</v>
      </c>
      <c r="AP1325" s="16" t="s">
        <v>152</v>
      </c>
      <c r="AQ1325" s="5" t="s">
        <v>10002</v>
      </c>
      <c r="AR1325" s="25" t="s">
        <v>10003</v>
      </c>
      <c r="AS1325" s="101" t="s">
        <v>993</v>
      </c>
      <c r="AT1325" s="101" t="s">
        <v>993</v>
      </c>
      <c r="AU1325" s="101" t="s">
        <v>6265</v>
      </c>
      <c r="AV1325" s="99" t="s">
        <v>906</v>
      </c>
      <c r="AW1325" s="99" t="s">
        <v>3456</v>
      </c>
      <c r="AX1325" s="256" t="s">
        <v>130</v>
      </c>
      <c r="AY1325" s="99" t="s">
        <v>79</v>
      </c>
      <c r="AZ1325" s="99" t="s">
        <v>79</v>
      </c>
      <c r="BA1325" s="101" t="s">
        <v>1055</v>
      </c>
      <c r="BB1325" s="18">
        <v>42993</v>
      </c>
      <c r="BC1325" s="6" t="s">
        <v>993</v>
      </c>
      <c r="BD1325" s="12">
        <v>4</v>
      </c>
      <c r="BE1325" s="102" t="s">
        <v>7217</v>
      </c>
      <c r="BF1325" s="16">
        <v>320000000</v>
      </c>
      <c r="BG1325" s="16">
        <v>50000</v>
      </c>
      <c r="BH1325" s="16">
        <v>50000</v>
      </c>
      <c r="BI1325" s="16">
        <v>50000</v>
      </c>
      <c r="BJ1325" s="16">
        <v>20000</v>
      </c>
      <c r="BK1325" s="80" t="s">
        <v>993</v>
      </c>
      <c r="BL1325" s="5" t="s">
        <v>86</v>
      </c>
      <c r="BM1325" s="5" t="s">
        <v>993</v>
      </c>
      <c r="BN1325" s="6" t="s">
        <v>342</v>
      </c>
      <c r="BO1325" s="6" t="s">
        <v>13058</v>
      </c>
      <c r="BP1325" s="6" t="s">
        <v>91</v>
      </c>
      <c r="BQ1325" s="82" t="s">
        <v>993</v>
      </c>
      <c r="BR1325" s="82" t="s">
        <v>993</v>
      </c>
      <c r="BS1325" s="6" t="s">
        <v>385</v>
      </c>
      <c r="BT1325" s="6" t="s">
        <v>993</v>
      </c>
      <c r="BU1325" s="6" t="s">
        <v>1036</v>
      </c>
      <c r="BV1325" s="27" t="s">
        <v>993</v>
      </c>
      <c r="BW1325" s="5"/>
      <c r="BX1325" s="5"/>
      <c r="BY1325" s="5" t="s">
        <v>1112</v>
      </c>
      <c r="BZ1325" s="5" t="s">
        <v>1113</v>
      </c>
      <c r="CA1325" s="5" t="s">
        <v>386</v>
      </c>
      <c r="CB1325" s="5" t="s">
        <v>630</v>
      </c>
      <c r="CC1325" s="5"/>
      <c r="CD1325" s="42" t="s">
        <v>7059</v>
      </c>
      <c r="CE1325" s="53">
        <v>3182899405</v>
      </c>
      <c r="CF1325" s="43">
        <v>0</v>
      </c>
      <c r="CG1325" s="7" t="s">
        <v>189</v>
      </c>
      <c r="CH1325" s="7">
        <v>0</v>
      </c>
      <c r="CI1325" s="7">
        <v>0</v>
      </c>
      <c r="CJ1325" s="88">
        <v>0</v>
      </c>
      <c r="CK1325" s="88" t="s">
        <v>3460</v>
      </c>
      <c r="CL1325" s="88" t="s">
        <v>3461</v>
      </c>
      <c r="CM1325" s="8">
        <v>3174012245</v>
      </c>
      <c r="CN1325" s="8" t="s">
        <v>3462</v>
      </c>
      <c r="CO1325" s="8" t="s">
        <v>3463</v>
      </c>
      <c r="CP1325" s="8">
        <v>3163892994</v>
      </c>
      <c r="CQ1325" s="79" t="s">
        <v>3464</v>
      </c>
      <c r="CR1325" s="21" t="s">
        <v>1046</v>
      </c>
      <c r="CS1325" s="21" t="s">
        <v>6674</v>
      </c>
      <c r="CT1325" s="21" t="s">
        <v>6674</v>
      </c>
      <c r="CU1325" s="20" t="s">
        <v>993</v>
      </c>
      <c r="CV1325" s="20" t="s">
        <v>993</v>
      </c>
      <c r="CW1325" s="11" t="s">
        <v>7735</v>
      </c>
      <c r="CX1325" s="86" t="s">
        <v>993</v>
      </c>
      <c r="CY1325" s="86" t="s">
        <v>12898</v>
      </c>
      <c r="CZ1325" s="86" t="s">
        <v>12899</v>
      </c>
      <c r="DA1325" s="86" t="s">
        <v>130</v>
      </c>
      <c r="DB1325" s="86" t="s">
        <v>12906</v>
      </c>
      <c r="DC1325" s="6" t="s">
        <v>13117</v>
      </c>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row>
    <row r="1326" spans="1:129" ht="20.25" customHeight="1" x14ac:dyDescent="0.25">
      <c r="A1326" s="327"/>
      <c r="B1326" s="83">
        <v>968</v>
      </c>
      <c r="C1326" s="449">
        <v>1659</v>
      </c>
      <c r="D1326" s="113" t="s">
        <v>11553</v>
      </c>
      <c r="E1326" s="253" t="s">
        <v>7320</v>
      </c>
      <c r="F1326" s="256" t="s">
        <v>243</v>
      </c>
      <c r="G1326" s="256" t="s">
        <v>11822</v>
      </c>
      <c r="H1326" s="256" t="s">
        <v>993</v>
      </c>
      <c r="I1326" s="256" t="s">
        <v>8058</v>
      </c>
      <c r="J1326" s="256" t="s">
        <v>12266</v>
      </c>
      <c r="K1326" s="256" t="s">
        <v>12235</v>
      </c>
      <c r="L1326" s="98">
        <v>222</v>
      </c>
      <c r="M1326" s="256" t="s">
        <v>4916</v>
      </c>
      <c r="N1326" s="256" t="s">
        <v>4917</v>
      </c>
      <c r="O1326" s="12" t="s">
        <v>4918</v>
      </c>
      <c r="P1326" s="27" t="s">
        <v>79</v>
      </c>
      <c r="Q1326" s="30" t="s">
        <v>79</v>
      </c>
      <c r="R1326" s="30" t="s">
        <v>6669</v>
      </c>
      <c r="S1326" s="101" t="s">
        <v>6464</v>
      </c>
      <c r="T1326" s="100" t="s">
        <v>7336</v>
      </c>
      <c r="U1326" s="98">
        <v>130200002863</v>
      </c>
      <c r="V1326" s="99" t="s">
        <v>82</v>
      </c>
      <c r="W1326" s="99" t="s">
        <v>83</v>
      </c>
      <c r="X1326" s="256" t="s">
        <v>3216</v>
      </c>
      <c r="Y1326" s="101" t="s">
        <v>761</v>
      </c>
      <c r="Z1326" s="99" t="s">
        <v>1220</v>
      </c>
      <c r="AA1326" s="101" t="s">
        <v>85</v>
      </c>
      <c r="AB1326" s="101" t="s">
        <v>1088</v>
      </c>
      <c r="AC1326" s="101" t="s">
        <v>1088</v>
      </c>
      <c r="AD1326" s="99" t="s">
        <v>86</v>
      </c>
      <c r="AE1326" s="57">
        <v>42229</v>
      </c>
      <c r="AF1326" s="57">
        <v>42726</v>
      </c>
      <c r="AG1326" s="4">
        <f t="shared" ca="1" si="20"/>
        <v>4</v>
      </c>
      <c r="AH1326" s="32">
        <v>42709</v>
      </c>
      <c r="AI1326" s="15" t="s">
        <v>327</v>
      </c>
      <c r="AJ1326" s="101" t="s">
        <v>886</v>
      </c>
      <c r="AK1326" s="101" t="s">
        <v>903</v>
      </c>
      <c r="AL1326" s="84" t="s">
        <v>13886</v>
      </c>
      <c r="AM1326" s="84" t="s">
        <v>14275</v>
      </c>
      <c r="AN1326" s="84" t="s">
        <v>12046</v>
      </c>
      <c r="AO1326" s="84" t="s">
        <v>7239</v>
      </c>
      <c r="AP1326" s="80" t="s">
        <v>152</v>
      </c>
      <c r="AQ1326" s="5" t="s">
        <v>9440</v>
      </c>
      <c r="AR1326" s="25" t="s">
        <v>7387</v>
      </c>
      <c r="AS1326" s="101" t="s">
        <v>993</v>
      </c>
      <c r="AT1326" s="101" t="s">
        <v>993</v>
      </c>
      <c r="AU1326" s="99" t="s">
        <v>107</v>
      </c>
      <c r="AV1326" s="99" t="s">
        <v>1090</v>
      </c>
      <c r="AW1326" s="99" t="s">
        <v>1406</v>
      </c>
      <c r="AX1326" s="256" t="s">
        <v>130</v>
      </c>
      <c r="AY1326" s="99" t="s">
        <v>79</v>
      </c>
      <c r="AZ1326" s="99" t="s">
        <v>79</v>
      </c>
      <c r="BA1326" s="99" t="s">
        <v>1111</v>
      </c>
      <c r="BB1326" s="18">
        <v>42723</v>
      </c>
      <c r="BC1326" s="6" t="s">
        <v>993</v>
      </c>
      <c r="BD1326" s="17">
        <v>4</v>
      </c>
      <c r="BE1326" s="102" t="s">
        <v>7217</v>
      </c>
      <c r="BF1326" s="16">
        <v>320000000</v>
      </c>
      <c r="BG1326" s="16">
        <v>50000</v>
      </c>
      <c r="BH1326" s="16">
        <v>50000</v>
      </c>
      <c r="BI1326" s="16">
        <v>50000</v>
      </c>
      <c r="BJ1326" s="16">
        <v>20000</v>
      </c>
      <c r="BK1326" s="80" t="s">
        <v>993</v>
      </c>
      <c r="BL1326" s="16" t="s">
        <v>86</v>
      </c>
      <c r="BM1326" s="5" t="s">
        <v>993</v>
      </c>
      <c r="BN1326" s="5" t="s">
        <v>342</v>
      </c>
      <c r="BO1326" s="6" t="s">
        <v>13058</v>
      </c>
      <c r="BP1326" s="6" t="s">
        <v>91</v>
      </c>
      <c r="BQ1326" s="82" t="s">
        <v>993</v>
      </c>
      <c r="BR1326" s="82" t="s">
        <v>993</v>
      </c>
      <c r="BS1326" s="6" t="s">
        <v>385</v>
      </c>
      <c r="BT1326" s="6" t="s">
        <v>993</v>
      </c>
      <c r="BU1326" s="6" t="s">
        <v>1036</v>
      </c>
      <c r="BV1326" s="27" t="s">
        <v>993</v>
      </c>
      <c r="BW1326" s="17" t="s">
        <v>422</v>
      </c>
      <c r="BX1326" s="17" t="s">
        <v>5255</v>
      </c>
      <c r="BY1326" s="5" t="s">
        <v>1192</v>
      </c>
      <c r="BZ1326" s="5" t="s">
        <v>1294</v>
      </c>
      <c r="CA1326" s="5" t="s">
        <v>386</v>
      </c>
      <c r="CB1326" s="5" t="s">
        <v>347</v>
      </c>
      <c r="CC1326" s="6" t="s">
        <v>13136</v>
      </c>
      <c r="CD1326" s="42" t="s">
        <v>7061</v>
      </c>
      <c r="CE1326" s="4">
        <v>3182899379</v>
      </c>
      <c r="CF1326" s="43" t="s">
        <v>6750</v>
      </c>
      <c r="CG1326" s="7" t="s">
        <v>350</v>
      </c>
      <c r="CH1326" s="7" t="s">
        <v>10204</v>
      </c>
      <c r="CI1326" s="7" t="s">
        <v>6401</v>
      </c>
      <c r="CJ1326" s="88" t="s">
        <v>12847</v>
      </c>
      <c r="CK1326" s="88" t="s">
        <v>4055</v>
      </c>
      <c r="CL1326" s="88" t="s">
        <v>4056</v>
      </c>
      <c r="CM1326" s="313" t="s">
        <v>5954</v>
      </c>
      <c r="CN1326" s="313" t="s">
        <v>4922</v>
      </c>
      <c r="CO1326" s="313" t="s">
        <v>4923</v>
      </c>
      <c r="CP1326" s="8" t="s">
        <v>4924</v>
      </c>
      <c r="CQ1326" s="8" t="s">
        <v>4923</v>
      </c>
      <c r="CR1326" s="21" t="s">
        <v>1046</v>
      </c>
      <c r="CS1326" s="21" t="s">
        <v>12929</v>
      </c>
      <c r="CT1326" s="103" t="s">
        <v>6998</v>
      </c>
      <c r="CU1326" s="20" t="s">
        <v>12427</v>
      </c>
      <c r="CV1326" s="262" t="s">
        <v>6987</v>
      </c>
      <c r="CW1326" s="11" t="s">
        <v>7188</v>
      </c>
      <c r="CX1326" s="86" t="s">
        <v>993</v>
      </c>
      <c r="CY1326" s="86" t="s">
        <v>12930</v>
      </c>
      <c r="CZ1326" s="86" t="s">
        <v>12931</v>
      </c>
      <c r="DA1326" s="86" t="s">
        <v>86</v>
      </c>
      <c r="DB1326" s="86" t="s">
        <v>12422</v>
      </c>
      <c r="DC1326" s="6" t="s">
        <v>13117</v>
      </c>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row>
    <row r="1327" spans="1:129" ht="20.25" customHeight="1" x14ac:dyDescent="0.25">
      <c r="A1327" s="335" t="s">
        <v>15318</v>
      </c>
      <c r="B1327" s="83">
        <v>294</v>
      </c>
      <c r="C1327" s="449">
        <v>1660</v>
      </c>
      <c r="D1327" s="113" t="s">
        <v>11583</v>
      </c>
      <c r="E1327" s="255" t="s">
        <v>8100</v>
      </c>
      <c r="F1327" s="256" t="s">
        <v>168</v>
      </c>
      <c r="G1327" s="256" t="s">
        <v>11832</v>
      </c>
      <c r="H1327" s="256" t="s">
        <v>993</v>
      </c>
      <c r="I1327" s="256" t="s">
        <v>920</v>
      </c>
      <c r="J1327" s="256" t="s">
        <v>7743</v>
      </c>
      <c r="K1327" s="256" t="s">
        <v>12236</v>
      </c>
      <c r="L1327" s="98">
        <v>453</v>
      </c>
      <c r="M1327" s="256" t="s">
        <v>921</v>
      </c>
      <c r="N1327" s="256" t="s">
        <v>922</v>
      </c>
      <c r="O1327" s="12" t="s">
        <v>923</v>
      </c>
      <c r="P1327" s="27" t="s">
        <v>79</v>
      </c>
      <c r="Q1327" s="30" t="s">
        <v>79</v>
      </c>
      <c r="R1327" s="30" t="s">
        <v>7925</v>
      </c>
      <c r="S1327" s="101" t="s">
        <v>10104</v>
      </c>
      <c r="T1327" s="100" t="s">
        <v>8189</v>
      </c>
      <c r="U1327" s="98">
        <v>130200002365</v>
      </c>
      <c r="V1327" s="99" t="s">
        <v>119</v>
      </c>
      <c r="W1327" s="99" t="s">
        <v>83</v>
      </c>
      <c r="X1327" s="467" t="s">
        <v>3216</v>
      </c>
      <c r="Y1327" s="101" t="s">
        <v>761</v>
      </c>
      <c r="Z1327" s="464" t="s">
        <v>1220</v>
      </c>
      <c r="AA1327" s="101" t="s">
        <v>85</v>
      </c>
      <c r="AB1327" s="101" t="s">
        <v>1088</v>
      </c>
      <c r="AC1327" s="101" t="s">
        <v>1088</v>
      </c>
      <c r="AD1327" s="26" t="s">
        <v>86</v>
      </c>
      <c r="AE1327" s="13">
        <v>42643</v>
      </c>
      <c r="AF1327" s="13">
        <v>42844</v>
      </c>
      <c r="AG1327" s="4">
        <f t="shared" ca="1" si="20"/>
        <v>2</v>
      </c>
      <c r="AH1327" s="32">
        <v>42831</v>
      </c>
      <c r="AI1327" s="15" t="s">
        <v>327</v>
      </c>
      <c r="AJ1327" s="101" t="s">
        <v>886</v>
      </c>
      <c r="AK1327" s="101" t="s">
        <v>903</v>
      </c>
      <c r="AL1327" s="84" t="s">
        <v>13910</v>
      </c>
      <c r="AM1327" s="84" t="s">
        <v>15008</v>
      </c>
      <c r="AN1327" s="84" t="s">
        <v>12046</v>
      </c>
      <c r="AO1327" s="84" t="s">
        <v>7240</v>
      </c>
      <c r="AP1327" s="16" t="s">
        <v>7020</v>
      </c>
      <c r="AQ1327" s="5" t="s">
        <v>9468</v>
      </c>
      <c r="AR1327" s="25" t="s">
        <v>8101</v>
      </c>
      <c r="AS1327" s="98" t="s">
        <v>993</v>
      </c>
      <c r="AT1327" s="98" t="s">
        <v>993</v>
      </c>
      <c r="AU1327" s="101" t="s">
        <v>90</v>
      </c>
      <c r="AV1327" s="99" t="s">
        <v>906</v>
      </c>
      <c r="AW1327" s="99" t="s">
        <v>920</v>
      </c>
      <c r="AX1327" s="256" t="s">
        <v>130</v>
      </c>
      <c r="AY1327" s="99" t="s">
        <v>79</v>
      </c>
      <c r="AZ1327" s="99" t="s">
        <v>79</v>
      </c>
      <c r="BA1327" s="99" t="s">
        <v>10676</v>
      </c>
      <c r="BB1327" s="18">
        <v>42837</v>
      </c>
      <c r="BC1327" s="12" t="s">
        <v>993</v>
      </c>
      <c r="BD1327" s="17">
        <v>4</v>
      </c>
      <c r="BE1327" s="102" t="s">
        <v>7217</v>
      </c>
      <c r="BF1327" s="16">
        <v>320000000</v>
      </c>
      <c r="BG1327" s="16">
        <v>50000</v>
      </c>
      <c r="BH1327" s="16">
        <v>50000</v>
      </c>
      <c r="BI1327" s="16">
        <v>50000</v>
      </c>
      <c r="BJ1327" s="16">
        <v>20000</v>
      </c>
      <c r="BK1327" s="80" t="s">
        <v>993</v>
      </c>
      <c r="BL1327" s="16" t="s">
        <v>86</v>
      </c>
      <c r="BM1327" s="5" t="s">
        <v>993</v>
      </c>
      <c r="BN1327" s="5" t="s">
        <v>342</v>
      </c>
      <c r="BO1327" s="6" t="s">
        <v>13058</v>
      </c>
      <c r="BP1327" s="5" t="s">
        <v>134</v>
      </c>
      <c r="BQ1327" s="82" t="s">
        <v>993</v>
      </c>
      <c r="BR1327" s="82" t="s">
        <v>993</v>
      </c>
      <c r="BS1327" s="5" t="s">
        <v>385</v>
      </c>
      <c r="BT1327" s="6" t="s">
        <v>993</v>
      </c>
      <c r="BU1327" s="6" t="s">
        <v>1036</v>
      </c>
      <c r="BV1327" s="27" t="s">
        <v>993</v>
      </c>
      <c r="BW1327" s="5"/>
      <c r="BX1327" s="5"/>
      <c r="BY1327" s="5" t="s">
        <v>1192</v>
      </c>
      <c r="BZ1327" s="5" t="s">
        <v>1294</v>
      </c>
      <c r="CA1327" s="5" t="s">
        <v>386</v>
      </c>
      <c r="CB1327" s="90" t="s">
        <v>347</v>
      </c>
      <c r="CC1327" s="6" t="s">
        <v>13136</v>
      </c>
      <c r="CD1327" s="42" t="s">
        <v>7059</v>
      </c>
      <c r="CE1327" s="53">
        <v>3182899405</v>
      </c>
      <c r="CF1327" s="43">
        <v>0</v>
      </c>
      <c r="CG1327" s="7" t="s">
        <v>10343</v>
      </c>
      <c r="CH1327" s="7" t="s">
        <v>10213</v>
      </c>
      <c r="CI1327" s="7">
        <v>3113981438</v>
      </c>
      <c r="CJ1327" s="88" t="s">
        <v>12867</v>
      </c>
      <c r="CK1327" s="88" t="s">
        <v>11910</v>
      </c>
      <c r="CL1327" s="88" t="s">
        <v>11911</v>
      </c>
      <c r="CM1327" s="313" t="s">
        <v>929</v>
      </c>
      <c r="CN1327" s="313" t="s">
        <v>9874</v>
      </c>
      <c r="CO1327" s="313" t="s">
        <v>931</v>
      </c>
      <c r="CP1327" s="8" t="s">
        <v>932</v>
      </c>
      <c r="CQ1327" s="8" t="s">
        <v>933</v>
      </c>
      <c r="CR1327" s="21"/>
      <c r="CS1327" s="21" t="s">
        <v>7987</v>
      </c>
      <c r="CT1327" s="21" t="s">
        <v>8214</v>
      </c>
      <c r="CU1327" s="20" t="s">
        <v>385</v>
      </c>
      <c r="CV1327" s="20" t="s">
        <v>6571</v>
      </c>
      <c r="CW1327" s="11" t="s">
        <v>7188</v>
      </c>
      <c r="CX1327" s="86" t="s">
        <v>993</v>
      </c>
      <c r="CY1327" s="86" t="s">
        <v>12900</v>
      </c>
      <c r="CZ1327" s="86" t="s">
        <v>12920</v>
      </c>
      <c r="DA1327" s="86" t="s">
        <v>86</v>
      </c>
      <c r="DB1327" s="86" t="s">
        <v>385</v>
      </c>
      <c r="DC1327" s="6" t="s">
        <v>13117</v>
      </c>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row>
    <row r="1328" spans="1:129" ht="20.25" customHeight="1" x14ac:dyDescent="0.25">
      <c r="A1328" s="327"/>
      <c r="B1328" s="83">
        <v>1471</v>
      </c>
      <c r="C1328" s="449">
        <v>1661</v>
      </c>
      <c r="D1328" s="113" t="s">
        <v>11564</v>
      </c>
      <c r="E1328" s="253" t="s">
        <v>7691</v>
      </c>
      <c r="F1328" s="256" t="s">
        <v>10679</v>
      </c>
      <c r="G1328" s="256" t="s">
        <v>11821</v>
      </c>
      <c r="H1328" s="256" t="s">
        <v>993</v>
      </c>
      <c r="I1328" s="256" t="s">
        <v>15345</v>
      </c>
      <c r="J1328" s="256" t="s">
        <v>7741</v>
      </c>
      <c r="K1328" s="256" t="s">
        <v>12234</v>
      </c>
      <c r="L1328" s="98">
        <v>987</v>
      </c>
      <c r="M1328" s="256" t="s">
        <v>7693</v>
      </c>
      <c r="N1328" s="253" t="s">
        <v>7691</v>
      </c>
      <c r="O1328" s="12">
        <v>0</v>
      </c>
      <c r="P1328" s="27" t="s">
        <v>79</v>
      </c>
      <c r="Q1328" s="30" t="s">
        <v>79</v>
      </c>
      <c r="R1328" s="30" t="s">
        <v>80</v>
      </c>
      <c r="S1328" s="101" t="s">
        <v>5465</v>
      </c>
      <c r="T1328" s="100" t="s">
        <v>5522</v>
      </c>
      <c r="U1328" s="98">
        <v>130200002872</v>
      </c>
      <c r="V1328" s="99" t="s">
        <v>82</v>
      </c>
      <c r="W1328" s="99" t="s">
        <v>83</v>
      </c>
      <c r="X1328" s="99" t="s">
        <v>702</v>
      </c>
      <c r="Y1328" s="99" t="s">
        <v>10340</v>
      </c>
      <c r="Z1328" s="99" t="s">
        <v>1220</v>
      </c>
      <c r="AA1328" s="101" t="s">
        <v>85</v>
      </c>
      <c r="AB1328" s="101" t="s">
        <v>1088</v>
      </c>
      <c r="AC1328" s="101" t="s">
        <v>1088</v>
      </c>
      <c r="AD1328" s="26" t="s">
        <v>86</v>
      </c>
      <c r="AE1328" s="13">
        <v>41460</v>
      </c>
      <c r="AF1328" s="13">
        <v>42762</v>
      </c>
      <c r="AG1328" s="4">
        <f t="shared" ca="1" si="20"/>
        <v>6</v>
      </c>
      <c r="AH1328" s="32">
        <v>42754</v>
      </c>
      <c r="AI1328" s="15" t="s">
        <v>338</v>
      </c>
      <c r="AJ1328" s="101" t="s">
        <v>761</v>
      </c>
      <c r="AK1328" s="101" t="s">
        <v>761</v>
      </c>
      <c r="AL1328" s="84" t="s">
        <v>13890</v>
      </c>
      <c r="AM1328" s="84" t="s">
        <v>14998</v>
      </c>
      <c r="AN1328" s="84" t="s">
        <v>12046</v>
      </c>
      <c r="AO1328" s="84" t="s">
        <v>761</v>
      </c>
      <c r="AP1328" s="16" t="s">
        <v>7020</v>
      </c>
      <c r="AQ1328" s="5" t="s">
        <v>9450</v>
      </c>
      <c r="AR1328" s="25" t="s">
        <v>7694</v>
      </c>
      <c r="AS1328" s="101" t="s">
        <v>993</v>
      </c>
      <c r="AT1328" s="101" t="s">
        <v>993</v>
      </c>
      <c r="AU1328" s="99" t="s">
        <v>90</v>
      </c>
      <c r="AV1328" s="99" t="s">
        <v>906</v>
      </c>
      <c r="AW1328" s="99" t="s">
        <v>96</v>
      </c>
      <c r="AX1328" s="256" t="s">
        <v>130</v>
      </c>
      <c r="AY1328" s="99" t="s">
        <v>79</v>
      </c>
      <c r="AZ1328" s="99" t="s">
        <v>79</v>
      </c>
      <c r="BA1328" s="99" t="s">
        <v>1111</v>
      </c>
      <c r="BB1328" s="18">
        <v>42761</v>
      </c>
      <c r="BC1328" s="6" t="s">
        <v>993</v>
      </c>
      <c r="BD1328" s="12">
        <v>4</v>
      </c>
      <c r="BE1328" s="102" t="s">
        <v>7217</v>
      </c>
      <c r="BF1328" s="16">
        <v>320000000</v>
      </c>
      <c r="BG1328" s="16">
        <v>50000</v>
      </c>
      <c r="BH1328" s="16">
        <v>50000</v>
      </c>
      <c r="BI1328" s="16">
        <v>50000</v>
      </c>
      <c r="BJ1328" s="16">
        <v>20000</v>
      </c>
      <c r="BK1328" s="80" t="s">
        <v>993</v>
      </c>
      <c r="BL1328" s="16" t="s">
        <v>86</v>
      </c>
      <c r="BM1328" s="5" t="s">
        <v>993</v>
      </c>
      <c r="BN1328" s="5" t="s">
        <v>342</v>
      </c>
      <c r="BO1328" s="6" t="s">
        <v>646</v>
      </c>
      <c r="BP1328" s="6" t="s">
        <v>91</v>
      </c>
      <c r="BQ1328" s="80" t="s">
        <v>993</v>
      </c>
      <c r="BR1328" s="82" t="s">
        <v>993</v>
      </c>
      <c r="BS1328" s="6" t="s">
        <v>385</v>
      </c>
      <c r="BT1328" s="6" t="s">
        <v>993</v>
      </c>
      <c r="BU1328" s="6" t="s">
        <v>1036</v>
      </c>
      <c r="BV1328" s="27" t="s">
        <v>993</v>
      </c>
      <c r="BW1328" s="17"/>
      <c r="BX1328" s="17"/>
      <c r="BY1328" s="5" t="s">
        <v>1192</v>
      </c>
      <c r="BZ1328" s="5" t="s">
        <v>1294</v>
      </c>
      <c r="CA1328" s="5" t="s">
        <v>386</v>
      </c>
      <c r="CB1328" s="5" t="s">
        <v>347</v>
      </c>
      <c r="CC1328" s="6" t="s">
        <v>13136</v>
      </c>
      <c r="CD1328" s="42"/>
      <c r="CE1328" s="53"/>
      <c r="CF1328" s="43"/>
      <c r="CG1328" s="7" t="s">
        <v>350</v>
      </c>
      <c r="CH1328" s="7" t="s">
        <v>7695</v>
      </c>
      <c r="CI1328" s="7" t="s">
        <v>7703</v>
      </c>
      <c r="CJ1328" s="88" t="s">
        <v>7702</v>
      </c>
      <c r="CK1328" s="88" t="s">
        <v>761</v>
      </c>
      <c r="CL1328" s="88" t="s">
        <v>761</v>
      </c>
      <c r="CM1328" s="313" t="s">
        <v>761</v>
      </c>
      <c r="CN1328" s="313" t="s">
        <v>761</v>
      </c>
      <c r="CO1328" s="313" t="s">
        <v>761</v>
      </c>
      <c r="CP1328" s="8" t="s">
        <v>761</v>
      </c>
      <c r="CQ1328" s="8" t="s">
        <v>8036</v>
      </c>
      <c r="CR1328" s="21"/>
      <c r="CS1328" s="21" t="s">
        <v>8033</v>
      </c>
      <c r="CT1328" s="103" t="s">
        <v>7717</v>
      </c>
      <c r="CU1328" s="20" t="s">
        <v>385</v>
      </c>
      <c r="CV1328" s="262" t="s">
        <v>7701</v>
      </c>
      <c r="CW1328" s="11" t="s">
        <v>7188</v>
      </c>
      <c r="CX1328" s="86" t="s">
        <v>993</v>
      </c>
      <c r="CY1328" s="86" t="s">
        <v>12900</v>
      </c>
      <c r="CZ1328" s="86" t="s">
        <v>12403</v>
      </c>
      <c r="DA1328" s="86" t="s">
        <v>86</v>
      </c>
      <c r="DB1328" s="86" t="s">
        <v>385</v>
      </c>
      <c r="DC1328" s="6" t="s">
        <v>993</v>
      </c>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row>
    <row r="1329" spans="1:136" ht="20.25" customHeight="1" x14ac:dyDescent="0.25">
      <c r="A1329" s="327"/>
      <c r="B1329" s="83">
        <v>1472</v>
      </c>
      <c r="C1329" s="449">
        <v>1662</v>
      </c>
      <c r="D1329" s="113" t="s">
        <v>11566</v>
      </c>
      <c r="E1329" s="253" t="s">
        <v>8044</v>
      </c>
      <c r="F1329" s="256" t="s">
        <v>243</v>
      </c>
      <c r="G1329" s="256" t="s">
        <v>11825</v>
      </c>
      <c r="H1329" s="255" t="s">
        <v>993</v>
      </c>
      <c r="I1329" s="256" t="s">
        <v>7889</v>
      </c>
      <c r="J1329" s="256" t="s">
        <v>7890</v>
      </c>
      <c r="K1329" s="256" t="s">
        <v>12235</v>
      </c>
      <c r="L1329" s="98">
        <v>401</v>
      </c>
      <c r="M1329" s="256" t="s">
        <v>8045</v>
      </c>
      <c r="N1329" s="107" t="s">
        <v>8046</v>
      </c>
      <c r="O1329" s="12">
        <v>0</v>
      </c>
      <c r="P1329" s="27" t="s">
        <v>79</v>
      </c>
      <c r="Q1329" s="108" t="s">
        <v>79</v>
      </c>
      <c r="R1329" s="30" t="s">
        <v>80</v>
      </c>
      <c r="S1329" s="101" t="s">
        <v>6464</v>
      </c>
      <c r="T1329" s="100" t="s">
        <v>4735</v>
      </c>
      <c r="U1329" s="98">
        <v>130200000659</v>
      </c>
      <c r="V1329" s="99" t="s">
        <v>82</v>
      </c>
      <c r="W1329" s="99" t="s">
        <v>83</v>
      </c>
      <c r="X1329" s="99" t="s">
        <v>702</v>
      </c>
      <c r="Y1329" s="99" t="s">
        <v>10339</v>
      </c>
      <c r="Z1329" s="99" t="s">
        <v>1220</v>
      </c>
      <c r="AA1329" s="101" t="s">
        <v>85</v>
      </c>
      <c r="AB1329" s="101" t="s">
        <v>1088</v>
      </c>
      <c r="AC1329" s="101" t="s">
        <v>1088</v>
      </c>
      <c r="AD1329" s="26" t="s">
        <v>86</v>
      </c>
      <c r="AE1329" s="13">
        <v>40478</v>
      </c>
      <c r="AF1329" s="13">
        <v>42817</v>
      </c>
      <c r="AG1329" s="4">
        <f t="shared" ca="1" si="20"/>
        <v>8</v>
      </c>
      <c r="AH1329" s="32">
        <v>42815</v>
      </c>
      <c r="AI1329" s="15" t="s">
        <v>327</v>
      </c>
      <c r="AJ1329" s="101" t="s">
        <v>886</v>
      </c>
      <c r="AK1329" s="101" t="s">
        <v>903</v>
      </c>
      <c r="AL1329" s="84" t="s">
        <v>13892</v>
      </c>
      <c r="AM1329" s="84" t="s">
        <v>14999</v>
      </c>
      <c r="AN1329" s="84" t="s">
        <v>12046</v>
      </c>
      <c r="AO1329" s="84" t="s">
        <v>761</v>
      </c>
      <c r="AP1329" s="80" t="s">
        <v>152</v>
      </c>
      <c r="AQ1329" s="5" t="s">
        <v>9452</v>
      </c>
      <c r="AR1329" s="25" t="s">
        <v>8047</v>
      </c>
      <c r="AS1329" s="101" t="s">
        <v>993</v>
      </c>
      <c r="AT1329" s="101" t="s">
        <v>993</v>
      </c>
      <c r="AU1329" s="99" t="s">
        <v>90</v>
      </c>
      <c r="AV1329" s="99" t="s">
        <v>1090</v>
      </c>
      <c r="AW1329" s="99" t="s">
        <v>96</v>
      </c>
      <c r="AX1329" s="256" t="s">
        <v>130</v>
      </c>
      <c r="AY1329" s="99" t="s">
        <v>79</v>
      </c>
      <c r="AZ1329" s="99" t="s">
        <v>79</v>
      </c>
      <c r="BA1329" s="101" t="s">
        <v>1512</v>
      </c>
      <c r="BB1329" s="18">
        <v>42816</v>
      </c>
      <c r="BC1329" s="6" t="s">
        <v>993</v>
      </c>
      <c r="BD1329" s="12">
        <v>4</v>
      </c>
      <c r="BE1329" s="102" t="s">
        <v>7217</v>
      </c>
      <c r="BF1329" s="16">
        <v>320000000</v>
      </c>
      <c r="BG1329" s="16">
        <v>50000</v>
      </c>
      <c r="BH1329" s="16">
        <v>50000</v>
      </c>
      <c r="BI1329" s="16">
        <v>50000</v>
      </c>
      <c r="BJ1329" s="16">
        <v>20000</v>
      </c>
      <c r="BK1329" s="80" t="s">
        <v>993</v>
      </c>
      <c r="BL1329" s="16" t="s">
        <v>86</v>
      </c>
      <c r="BM1329" s="5" t="s">
        <v>993</v>
      </c>
      <c r="BN1329" s="5" t="s">
        <v>342</v>
      </c>
      <c r="BO1329" s="6" t="s">
        <v>7924</v>
      </c>
      <c r="BP1329" s="6" t="s">
        <v>91</v>
      </c>
      <c r="BQ1329" s="82" t="s">
        <v>993</v>
      </c>
      <c r="BR1329" s="82" t="s">
        <v>993</v>
      </c>
      <c r="BS1329" s="6" t="s">
        <v>385</v>
      </c>
      <c r="BT1329" s="6" t="s">
        <v>993</v>
      </c>
      <c r="BU1329" s="6" t="s">
        <v>1036</v>
      </c>
      <c r="BV1329" s="27" t="s">
        <v>993</v>
      </c>
      <c r="BW1329" s="17"/>
      <c r="BX1329" s="17"/>
      <c r="BY1329" s="5" t="s">
        <v>1192</v>
      </c>
      <c r="BZ1329" s="5" t="s">
        <v>1294</v>
      </c>
      <c r="CA1329" s="5" t="s">
        <v>386</v>
      </c>
      <c r="CB1329" s="5" t="s">
        <v>347</v>
      </c>
      <c r="CC1329" s="6" t="s">
        <v>13136</v>
      </c>
      <c r="CD1329" s="42" t="s">
        <v>7061</v>
      </c>
      <c r="CE1329" s="4">
        <v>3182899379</v>
      </c>
      <c r="CF1329" s="43" t="s">
        <v>6750</v>
      </c>
      <c r="CG1329" s="7" t="s">
        <v>350</v>
      </c>
      <c r="CH1329" s="7" t="s">
        <v>12501</v>
      </c>
      <c r="CI1329" s="7" t="s">
        <v>9566</v>
      </c>
      <c r="CJ1329" s="88" t="s">
        <v>12502</v>
      </c>
      <c r="CK1329" s="88">
        <v>0</v>
      </c>
      <c r="CL1329" s="88">
        <v>0</v>
      </c>
      <c r="CM1329" s="313">
        <v>0</v>
      </c>
      <c r="CN1329" s="313">
        <v>0</v>
      </c>
      <c r="CO1329" s="313">
        <v>0</v>
      </c>
      <c r="CP1329" s="8" t="s">
        <v>10181</v>
      </c>
      <c r="CQ1329" s="8" t="s">
        <v>10181</v>
      </c>
      <c r="CR1329" s="21"/>
      <c r="CS1329" s="21" t="s">
        <v>12648</v>
      </c>
      <c r="CT1329" s="103" t="s">
        <v>8139</v>
      </c>
      <c r="CU1329" s="20" t="s">
        <v>385</v>
      </c>
      <c r="CV1329" s="262" t="s">
        <v>15274</v>
      </c>
      <c r="CW1329" s="11" t="s">
        <v>7188</v>
      </c>
      <c r="CX1329" s="86" t="s">
        <v>993</v>
      </c>
      <c r="CY1329" s="86" t="s">
        <v>12930</v>
      </c>
      <c r="CZ1329" s="86" t="s">
        <v>12970</v>
      </c>
      <c r="DA1329" s="86" t="s">
        <v>86</v>
      </c>
      <c r="DB1329" s="86" t="s">
        <v>385</v>
      </c>
      <c r="DC1329" s="6" t="s">
        <v>993</v>
      </c>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row>
    <row r="1330" spans="1:136" ht="20.25" customHeight="1" x14ac:dyDescent="0.25">
      <c r="A1330" s="335" t="s">
        <v>15296</v>
      </c>
      <c r="B1330" s="83">
        <v>1474</v>
      </c>
      <c r="C1330" s="449">
        <v>1663</v>
      </c>
      <c r="D1330" s="113" t="s">
        <v>11568</v>
      </c>
      <c r="E1330" s="253" t="s">
        <v>8064</v>
      </c>
      <c r="F1330" s="256" t="s">
        <v>10679</v>
      </c>
      <c r="G1330" s="256" t="s">
        <v>11821</v>
      </c>
      <c r="H1330" s="255" t="s">
        <v>993</v>
      </c>
      <c r="I1330" s="256" t="s">
        <v>15345</v>
      </c>
      <c r="J1330" s="256" t="s">
        <v>7741</v>
      </c>
      <c r="K1330" s="256" t="s">
        <v>12234</v>
      </c>
      <c r="L1330" s="98">
        <v>346</v>
      </c>
      <c r="M1330" s="256" t="s">
        <v>2671</v>
      </c>
      <c r="N1330" s="256" t="s">
        <v>2672</v>
      </c>
      <c r="O1330" s="12" t="s">
        <v>2673</v>
      </c>
      <c r="P1330" s="108" t="s">
        <v>79</v>
      </c>
      <c r="Q1330" s="30" t="s">
        <v>79</v>
      </c>
      <c r="R1330" s="30" t="s">
        <v>80</v>
      </c>
      <c r="S1330" s="101" t="s">
        <v>6464</v>
      </c>
      <c r="T1330" s="100" t="s">
        <v>4518</v>
      </c>
      <c r="U1330" s="98">
        <v>130200002895</v>
      </c>
      <c r="V1330" s="99" t="s">
        <v>82</v>
      </c>
      <c r="W1330" s="99" t="s">
        <v>83</v>
      </c>
      <c r="X1330" s="99" t="s">
        <v>702</v>
      </c>
      <c r="Y1330" s="101" t="s">
        <v>761</v>
      </c>
      <c r="Z1330" s="99" t="s">
        <v>1220</v>
      </c>
      <c r="AA1330" s="101" t="s">
        <v>85</v>
      </c>
      <c r="AB1330" s="101" t="s">
        <v>1088</v>
      </c>
      <c r="AC1330" s="101" t="s">
        <v>1088</v>
      </c>
      <c r="AD1330" s="26" t="s">
        <v>86</v>
      </c>
      <c r="AE1330" s="13">
        <v>40175</v>
      </c>
      <c r="AF1330" s="13">
        <v>42825</v>
      </c>
      <c r="AG1330" s="4">
        <f t="shared" ca="1" si="20"/>
        <v>9</v>
      </c>
      <c r="AH1330" s="32">
        <v>42821</v>
      </c>
      <c r="AI1330" s="15" t="s">
        <v>338</v>
      </c>
      <c r="AJ1330" s="101" t="s">
        <v>886</v>
      </c>
      <c r="AK1330" s="101" t="s">
        <v>903</v>
      </c>
      <c r="AL1330" s="84" t="s">
        <v>13893</v>
      </c>
      <c r="AM1330" s="84" t="s">
        <v>15001</v>
      </c>
      <c r="AN1330" s="84" t="s">
        <v>12046</v>
      </c>
      <c r="AO1330" s="84" t="s">
        <v>761</v>
      </c>
      <c r="AP1330" s="80" t="s">
        <v>152</v>
      </c>
      <c r="AQ1330" s="5" t="s">
        <v>9453</v>
      </c>
      <c r="AR1330" s="25" t="s">
        <v>8065</v>
      </c>
      <c r="AS1330" s="101" t="s">
        <v>993</v>
      </c>
      <c r="AT1330" s="101" t="s">
        <v>993</v>
      </c>
      <c r="AU1330" s="99" t="s">
        <v>90</v>
      </c>
      <c r="AV1330" s="99" t="s">
        <v>906</v>
      </c>
      <c r="AW1330" s="99" t="s">
        <v>96</v>
      </c>
      <c r="AX1330" s="256" t="s">
        <v>130</v>
      </c>
      <c r="AY1330" s="99" t="s">
        <v>79</v>
      </c>
      <c r="AZ1330" s="99" t="s">
        <v>79</v>
      </c>
      <c r="BA1330" s="99" t="s">
        <v>1111</v>
      </c>
      <c r="BB1330" s="18">
        <v>42825</v>
      </c>
      <c r="BC1330" s="6" t="s">
        <v>993</v>
      </c>
      <c r="BD1330" s="17">
        <v>4</v>
      </c>
      <c r="BE1330" s="102" t="s">
        <v>7217</v>
      </c>
      <c r="BF1330" s="16">
        <v>320000000</v>
      </c>
      <c r="BG1330" s="16">
        <v>50000</v>
      </c>
      <c r="BH1330" s="16">
        <v>50000</v>
      </c>
      <c r="BI1330" s="16">
        <v>50000</v>
      </c>
      <c r="BJ1330" s="16">
        <v>20000</v>
      </c>
      <c r="BK1330" s="80" t="s">
        <v>993</v>
      </c>
      <c r="BL1330" s="6" t="s">
        <v>86</v>
      </c>
      <c r="BM1330" s="5" t="s">
        <v>993</v>
      </c>
      <c r="BN1330" s="5" t="s">
        <v>342</v>
      </c>
      <c r="BO1330" s="6" t="s">
        <v>13058</v>
      </c>
      <c r="BP1330" s="6" t="s">
        <v>91</v>
      </c>
      <c r="BQ1330" s="82" t="s">
        <v>993</v>
      </c>
      <c r="BR1330" s="82" t="s">
        <v>993</v>
      </c>
      <c r="BS1330" s="6" t="s">
        <v>385</v>
      </c>
      <c r="BT1330" s="6" t="s">
        <v>993</v>
      </c>
      <c r="BU1330" s="6" t="s">
        <v>1036</v>
      </c>
      <c r="BV1330" s="27" t="s">
        <v>993</v>
      </c>
      <c r="BW1330" s="5"/>
      <c r="BX1330" s="5"/>
      <c r="BY1330" s="5" t="s">
        <v>1192</v>
      </c>
      <c r="BZ1330" s="5" t="s">
        <v>1294</v>
      </c>
      <c r="CA1330" s="5" t="s">
        <v>386</v>
      </c>
      <c r="CB1330" s="5" t="s">
        <v>347</v>
      </c>
      <c r="CC1330" s="6" t="s">
        <v>13136</v>
      </c>
      <c r="CD1330" s="42" t="s">
        <v>7060</v>
      </c>
      <c r="CE1330" s="4">
        <v>3182893993</v>
      </c>
      <c r="CF1330" s="43" t="s">
        <v>6747</v>
      </c>
      <c r="CG1330" s="7" t="s">
        <v>350</v>
      </c>
      <c r="CH1330" s="7" t="s">
        <v>10670</v>
      </c>
      <c r="CI1330" s="7" t="s">
        <v>8141</v>
      </c>
      <c r="CJ1330" s="88" t="s">
        <v>12868</v>
      </c>
      <c r="CK1330" s="88" t="s">
        <v>2675</v>
      </c>
      <c r="CL1330" s="88" t="s">
        <v>2676</v>
      </c>
      <c r="CM1330" s="313" t="s">
        <v>2677</v>
      </c>
      <c r="CN1330" s="313" t="s">
        <v>6839</v>
      </c>
      <c r="CO1330" s="313" t="s">
        <v>6840</v>
      </c>
      <c r="CP1330" s="8">
        <v>3157637174</v>
      </c>
      <c r="CQ1330" s="8" t="s">
        <v>2678</v>
      </c>
      <c r="CR1330" s="21"/>
      <c r="CS1330" s="452" t="s">
        <v>15339</v>
      </c>
      <c r="CT1330" s="103" t="s">
        <v>8139</v>
      </c>
      <c r="CU1330" s="20" t="s">
        <v>12422</v>
      </c>
      <c r="CV1330" s="262" t="s">
        <v>11817</v>
      </c>
      <c r="CW1330" s="11" t="s">
        <v>7188</v>
      </c>
      <c r="CX1330" s="86" t="s">
        <v>993</v>
      </c>
      <c r="CY1330" s="86" t="s">
        <v>12930</v>
      </c>
      <c r="CZ1330" s="86" t="s">
        <v>12970</v>
      </c>
      <c r="DA1330" s="86" t="s">
        <v>86</v>
      </c>
      <c r="DB1330" s="86" t="s">
        <v>12422</v>
      </c>
      <c r="DC1330" s="6" t="s">
        <v>13117</v>
      </c>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row>
    <row r="1331" spans="1:136" ht="20.25" customHeight="1" x14ac:dyDescent="0.25">
      <c r="A1331" s="335" t="s">
        <v>15296</v>
      </c>
      <c r="B1331" s="83">
        <v>1474</v>
      </c>
      <c r="C1331" s="449">
        <v>1664</v>
      </c>
      <c r="D1331" s="113" t="s">
        <v>11651</v>
      </c>
      <c r="E1331" s="255" t="s">
        <v>9625</v>
      </c>
      <c r="F1331" s="256" t="s">
        <v>10679</v>
      </c>
      <c r="G1331" s="256" t="s">
        <v>11821</v>
      </c>
      <c r="H1331" s="255" t="s">
        <v>993</v>
      </c>
      <c r="I1331" s="256" t="s">
        <v>15345</v>
      </c>
      <c r="J1331" s="256" t="s">
        <v>7741</v>
      </c>
      <c r="K1331" s="256" t="s">
        <v>12234</v>
      </c>
      <c r="L1331" s="98">
        <v>917</v>
      </c>
      <c r="M1331" s="30" t="s">
        <v>7684</v>
      </c>
      <c r="N1331" s="99" t="s">
        <v>11851</v>
      </c>
      <c r="O1331" s="12" t="s">
        <v>6386</v>
      </c>
      <c r="P1331" s="27" t="s">
        <v>79</v>
      </c>
      <c r="Q1331" s="30" t="s">
        <v>79</v>
      </c>
      <c r="R1331" s="30" t="s">
        <v>9539</v>
      </c>
      <c r="S1331" s="101" t="s">
        <v>10104</v>
      </c>
      <c r="T1331" s="100" t="s">
        <v>9733</v>
      </c>
      <c r="U1331" s="98">
        <v>130200003182</v>
      </c>
      <c r="V1331" s="99" t="s">
        <v>82</v>
      </c>
      <c r="W1331" s="99" t="s">
        <v>83</v>
      </c>
      <c r="X1331" s="99" t="s">
        <v>702</v>
      </c>
      <c r="Y1331" s="99" t="s">
        <v>10339</v>
      </c>
      <c r="Z1331" s="99" t="s">
        <v>1220</v>
      </c>
      <c r="AA1331" s="101" t="s">
        <v>85</v>
      </c>
      <c r="AB1331" s="101" t="s">
        <v>1088</v>
      </c>
      <c r="AC1331" s="101" t="s">
        <v>1088</v>
      </c>
      <c r="AD1331" s="26" t="s">
        <v>86</v>
      </c>
      <c r="AE1331" s="13">
        <v>42643</v>
      </c>
      <c r="AF1331" s="13">
        <v>42927</v>
      </c>
      <c r="AG1331" s="4">
        <f t="shared" ca="1" si="20"/>
        <v>2</v>
      </c>
      <c r="AH1331" s="32">
        <v>42924</v>
      </c>
      <c r="AI1331" s="15" t="s">
        <v>327</v>
      </c>
      <c r="AJ1331" s="101" t="s">
        <v>761</v>
      </c>
      <c r="AK1331" s="101" t="s">
        <v>903</v>
      </c>
      <c r="AL1331" s="84" t="s">
        <v>14005</v>
      </c>
      <c r="AM1331" s="84" t="s">
        <v>15051</v>
      </c>
      <c r="AN1331" s="84" t="s">
        <v>12046</v>
      </c>
      <c r="AO1331" s="84" t="s">
        <v>7240</v>
      </c>
      <c r="AP1331" s="80" t="s">
        <v>152</v>
      </c>
      <c r="AQ1331" s="5" t="s">
        <v>9629</v>
      </c>
      <c r="AR1331" s="25" t="s">
        <v>9630</v>
      </c>
      <c r="AS1331" s="101" t="s">
        <v>993</v>
      </c>
      <c r="AT1331" s="101" t="s">
        <v>993</v>
      </c>
      <c r="AU1331" s="99" t="s">
        <v>90</v>
      </c>
      <c r="AV1331" s="99" t="s">
        <v>906</v>
      </c>
      <c r="AW1331" s="99" t="s">
        <v>96</v>
      </c>
      <c r="AX1331" s="256" t="s">
        <v>130</v>
      </c>
      <c r="AY1331" s="99" t="s">
        <v>79</v>
      </c>
      <c r="AZ1331" s="99" t="s">
        <v>79</v>
      </c>
      <c r="BA1331" s="99" t="s">
        <v>1111</v>
      </c>
      <c r="BB1331" s="18">
        <v>42927</v>
      </c>
      <c r="BC1331" s="6" t="s">
        <v>993</v>
      </c>
      <c r="BD1331" s="12">
        <v>4</v>
      </c>
      <c r="BE1331" s="102" t="s">
        <v>7217</v>
      </c>
      <c r="BF1331" s="16">
        <v>320000000</v>
      </c>
      <c r="BG1331" s="16">
        <v>50000</v>
      </c>
      <c r="BH1331" s="16">
        <v>50000</v>
      </c>
      <c r="BI1331" s="16">
        <v>50000</v>
      </c>
      <c r="BJ1331" s="16">
        <v>20000</v>
      </c>
      <c r="BK1331" s="80" t="s">
        <v>993</v>
      </c>
      <c r="BL1331" s="6" t="s">
        <v>86</v>
      </c>
      <c r="BM1331" s="5" t="s">
        <v>993</v>
      </c>
      <c r="BN1331" s="6" t="s">
        <v>342</v>
      </c>
      <c r="BO1331" s="6" t="s">
        <v>745</v>
      </c>
      <c r="BP1331" s="6" t="s">
        <v>91</v>
      </c>
      <c r="BQ1331" s="82" t="s">
        <v>993</v>
      </c>
      <c r="BR1331" s="82" t="s">
        <v>993</v>
      </c>
      <c r="BS1331" s="6" t="s">
        <v>385</v>
      </c>
      <c r="BT1331" s="6" t="s">
        <v>993</v>
      </c>
      <c r="BU1331" s="6" t="s">
        <v>1036</v>
      </c>
      <c r="BV1331" s="27" t="s">
        <v>993</v>
      </c>
      <c r="BW1331" s="5"/>
      <c r="BX1331" s="5"/>
      <c r="BY1331" s="5" t="s">
        <v>1192</v>
      </c>
      <c r="BZ1331" s="5" t="s">
        <v>1294</v>
      </c>
      <c r="CA1331" s="5" t="s">
        <v>386</v>
      </c>
      <c r="CB1331" s="5" t="s">
        <v>347</v>
      </c>
      <c r="CC1331" s="6" t="s">
        <v>13136</v>
      </c>
      <c r="CD1331" s="42" t="s">
        <v>7059</v>
      </c>
      <c r="CE1331" s="4">
        <v>3182893993</v>
      </c>
      <c r="CF1331" s="43" t="s">
        <v>6747</v>
      </c>
      <c r="CG1331" s="7" t="s">
        <v>350</v>
      </c>
      <c r="CH1331" s="7" t="s">
        <v>10670</v>
      </c>
      <c r="CI1331" s="7" t="s">
        <v>8141</v>
      </c>
      <c r="CJ1331" s="88" t="s">
        <v>12869</v>
      </c>
      <c r="CK1331" s="88" t="s">
        <v>6388</v>
      </c>
      <c r="CL1331" s="88" t="s">
        <v>6389</v>
      </c>
      <c r="CM1331" s="8">
        <v>3164653142</v>
      </c>
      <c r="CN1331" s="8" t="s">
        <v>2697</v>
      </c>
      <c r="CO1331" s="328" t="s">
        <v>2698</v>
      </c>
      <c r="CP1331" s="8" t="s">
        <v>10071</v>
      </c>
      <c r="CQ1331" s="79" t="s">
        <v>6392</v>
      </c>
      <c r="CR1331" s="21"/>
      <c r="CS1331" s="452" t="s">
        <v>15339</v>
      </c>
      <c r="CT1331" s="21" t="s">
        <v>8139</v>
      </c>
      <c r="CU1331" s="20" t="s">
        <v>12422</v>
      </c>
      <c r="CV1331" s="262" t="s">
        <v>11817</v>
      </c>
      <c r="CW1331" s="11" t="s">
        <v>7188</v>
      </c>
      <c r="CX1331" s="86" t="s">
        <v>993</v>
      </c>
      <c r="CY1331" s="86" t="s">
        <v>12930</v>
      </c>
      <c r="CZ1331" s="86" t="s">
        <v>12970</v>
      </c>
      <c r="DA1331" s="86" t="s">
        <v>86</v>
      </c>
      <c r="DB1331" s="86" t="s">
        <v>12422</v>
      </c>
      <c r="DC1331" s="6" t="s">
        <v>993</v>
      </c>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row>
    <row r="1332" spans="1:136" ht="20.25" customHeight="1" x14ac:dyDescent="0.25">
      <c r="A1332" s="327"/>
      <c r="B1332" s="83">
        <v>1475</v>
      </c>
      <c r="C1332" s="449">
        <v>1665</v>
      </c>
      <c r="D1332" s="113" t="s">
        <v>11569</v>
      </c>
      <c r="E1332" s="253" t="s">
        <v>8072</v>
      </c>
      <c r="F1332" s="256" t="s">
        <v>168</v>
      </c>
      <c r="G1332" s="256" t="s">
        <v>11831</v>
      </c>
      <c r="H1332" s="256" t="s">
        <v>993</v>
      </c>
      <c r="I1332" s="256" t="s">
        <v>7753</v>
      </c>
      <c r="J1332" s="256" t="s">
        <v>7754</v>
      </c>
      <c r="K1332" s="256" t="s">
        <v>12243</v>
      </c>
      <c r="L1332" s="98">
        <v>559</v>
      </c>
      <c r="M1332" s="256" t="s">
        <v>2835</v>
      </c>
      <c r="N1332" s="256" t="s">
        <v>2836</v>
      </c>
      <c r="O1332" s="12" t="s">
        <v>2837</v>
      </c>
      <c r="P1332" s="27" t="s">
        <v>79</v>
      </c>
      <c r="Q1332" s="30" t="s">
        <v>79</v>
      </c>
      <c r="R1332" s="30" t="s">
        <v>80</v>
      </c>
      <c r="S1332" s="101" t="s">
        <v>6464</v>
      </c>
      <c r="T1332" s="100" t="s">
        <v>4443</v>
      </c>
      <c r="U1332" s="98">
        <v>130200002918</v>
      </c>
      <c r="V1332" s="99" t="s">
        <v>82</v>
      </c>
      <c r="W1332" s="99" t="s">
        <v>83</v>
      </c>
      <c r="X1332" s="99" t="s">
        <v>702</v>
      </c>
      <c r="Y1332" s="101" t="s">
        <v>761</v>
      </c>
      <c r="Z1332" s="99" t="s">
        <v>1220</v>
      </c>
      <c r="AA1332" s="101" t="s">
        <v>85</v>
      </c>
      <c r="AB1332" s="101" t="s">
        <v>1088</v>
      </c>
      <c r="AC1332" s="101" t="s">
        <v>1088</v>
      </c>
      <c r="AD1332" s="26" t="s">
        <v>86</v>
      </c>
      <c r="AE1332" s="13">
        <v>39997</v>
      </c>
      <c r="AF1332" s="13">
        <v>42828</v>
      </c>
      <c r="AG1332" s="4">
        <f t="shared" ca="1" si="20"/>
        <v>10</v>
      </c>
      <c r="AH1332" s="32">
        <v>42820</v>
      </c>
      <c r="AI1332" s="15" t="s">
        <v>338</v>
      </c>
      <c r="AJ1332" s="101" t="s">
        <v>886</v>
      </c>
      <c r="AK1332" s="101" t="s">
        <v>886</v>
      </c>
      <c r="AL1332" s="84" t="s">
        <v>12227</v>
      </c>
      <c r="AM1332" s="84" t="s">
        <v>15002</v>
      </c>
      <c r="AN1332" s="84" t="s">
        <v>12046</v>
      </c>
      <c r="AO1332" s="84" t="s">
        <v>761</v>
      </c>
      <c r="AP1332" s="16" t="s">
        <v>7020</v>
      </c>
      <c r="AQ1332" s="5" t="s">
        <v>9454</v>
      </c>
      <c r="AR1332" s="25" t="s">
        <v>8073</v>
      </c>
      <c r="AS1332" s="101" t="s">
        <v>993</v>
      </c>
      <c r="AT1332" s="101" t="s">
        <v>993</v>
      </c>
      <c r="AU1332" s="99" t="s">
        <v>107</v>
      </c>
      <c r="AV1332" s="99" t="s">
        <v>906</v>
      </c>
      <c r="AW1332" s="99" t="s">
        <v>315</v>
      </c>
      <c r="AX1332" s="256" t="s">
        <v>130</v>
      </c>
      <c r="AY1332" s="99" t="s">
        <v>79</v>
      </c>
      <c r="AZ1332" s="99" t="s">
        <v>79</v>
      </c>
      <c r="BA1332" s="99" t="s">
        <v>1111</v>
      </c>
      <c r="BB1332" s="18">
        <v>42825</v>
      </c>
      <c r="BC1332" s="6" t="s">
        <v>993</v>
      </c>
      <c r="BD1332" s="17">
        <v>4</v>
      </c>
      <c r="BE1332" s="102" t="s">
        <v>7217</v>
      </c>
      <c r="BF1332" s="16">
        <v>320000000</v>
      </c>
      <c r="BG1332" s="16">
        <v>50000</v>
      </c>
      <c r="BH1332" s="16">
        <v>50000</v>
      </c>
      <c r="BI1332" s="16">
        <v>50000</v>
      </c>
      <c r="BJ1332" s="16">
        <v>20000</v>
      </c>
      <c r="BK1332" s="80" t="s">
        <v>993</v>
      </c>
      <c r="BL1332" s="6" t="s">
        <v>86</v>
      </c>
      <c r="BM1332" s="5" t="s">
        <v>993</v>
      </c>
      <c r="BN1332" s="5" t="s">
        <v>342</v>
      </c>
      <c r="BO1332" s="6" t="s">
        <v>13058</v>
      </c>
      <c r="BP1332" s="6" t="s">
        <v>91</v>
      </c>
      <c r="BQ1332" s="82" t="s">
        <v>993</v>
      </c>
      <c r="BR1332" s="82" t="s">
        <v>993</v>
      </c>
      <c r="BS1332" s="6" t="s">
        <v>385</v>
      </c>
      <c r="BT1332" s="6" t="s">
        <v>993</v>
      </c>
      <c r="BU1332" s="6" t="s">
        <v>1036</v>
      </c>
      <c r="BV1332" s="27" t="s">
        <v>993</v>
      </c>
      <c r="BW1332" s="5"/>
      <c r="BX1332" s="5"/>
      <c r="BY1332" s="5" t="s">
        <v>1192</v>
      </c>
      <c r="BZ1332" s="5" t="s">
        <v>1294</v>
      </c>
      <c r="CA1332" s="5" t="s">
        <v>386</v>
      </c>
      <c r="CB1332" s="5" t="s">
        <v>347</v>
      </c>
      <c r="CC1332" s="6" t="s">
        <v>13136</v>
      </c>
      <c r="CD1332" s="42" t="s">
        <v>7059</v>
      </c>
      <c r="CE1332" s="53">
        <v>3182899405</v>
      </c>
      <c r="CF1332" s="43">
        <v>0</v>
      </c>
      <c r="CG1332" s="7" t="s">
        <v>350</v>
      </c>
      <c r="CH1332" s="7" t="s">
        <v>10670</v>
      </c>
      <c r="CI1332" s="7" t="s">
        <v>8141</v>
      </c>
      <c r="CJ1332" s="88" t="s">
        <v>12869</v>
      </c>
      <c r="CK1332" s="88" t="s">
        <v>2568</v>
      </c>
      <c r="CL1332" s="88" t="s">
        <v>9821</v>
      </c>
      <c r="CM1332" s="313">
        <v>3175386993</v>
      </c>
      <c r="CN1332" s="313" t="s">
        <v>2838</v>
      </c>
      <c r="CO1332" s="313" t="s">
        <v>2839</v>
      </c>
      <c r="CP1332" s="8">
        <v>3168344841</v>
      </c>
      <c r="CQ1332" s="8" t="s">
        <v>2840</v>
      </c>
      <c r="CR1332" s="21"/>
      <c r="CS1332" s="21" t="s">
        <v>12608</v>
      </c>
      <c r="CT1332" s="103" t="s">
        <v>8139</v>
      </c>
      <c r="CU1332" s="20" t="s">
        <v>12422</v>
      </c>
      <c r="CV1332" s="262" t="s">
        <v>11817</v>
      </c>
      <c r="CW1332" s="11" t="s">
        <v>7188</v>
      </c>
      <c r="CX1332" s="86" t="s">
        <v>993</v>
      </c>
      <c r="CY1332" s="86" t="s">
        <v>12930</v>
      </c>
      <c r="CZ1332" s="86" t="s">
        <v>12970</v>
      </c>
      <c r="DA1332" s="86" t="s">
        <v>86</v>
      </c>
      <c r="DB1332" s="86" t="s">
        <v>12422</v>
      </c>
      <c r="DC1332" s="6" t="s">
        <v>13117</v>
      </c>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row>
    <row r="1333" spans="1:136" ht="20.25" customHeight="1" x14ac:dyDescent="0.25">
      <c r="A1333" s="335" t="s">
        <v>15296</v>
      </c>
      <c r="B1333" s="83">
        <v>1476</v>
      </c>
      <c r="C1333" s="449">
        <v>1666</v>
      </c>
      <c r="D1333" s="113" t="s">
        <v>11570</v>
      </c>
      <c r="E1333" s="253" t="s">
        <v>8091</v>
      </c>
      <c r="F1333" s="256" t="s">
        <v>243</v>
      </c>
      <c r="G1333" s="256" t="s">
        <v>11825</v>
      </c>
      <c r="H1333" s="256" t="s">
        <v>993</v>
      </c>
      <c r="I1333" s="256" t="s">
        <v>7852</v>
      </c>
      <c r="J1333" s="256" t="s">
        <v>7853</v>
      </c>
      <c r="K1333" s="256" t="s">
        <v>12235</v>
      </c>
      <c r="L1333" s="98">
        <v>819</v>
      </c>
      <c r="M1333" s="256" t="s">
        <v>5487</v>
      </c>
      <c r="N1333" s="256" t="s">
        <v>5488</v>
      </c>
      <c r="O1333" s="12" t="s">
        <v>5489</v>
      </c>
      <c r="P1333" s="27" t="s">
        <v>79</v>
      </c>
      <c r="Q1333" s="30" t="s">
        <v>100</v>
      </c>
      <c r="R1333" s="30" t="s">
        <v>4759</v>
      </c>
      <c r="S1333" s="101" t="s">
        <v>993</v>
      </c>
      <c r="T1333" s="100" t="s">
        <v>6146</v>
      </c>
      <c r="U1333" s="98">
        <v>130200003432</v>
      </c>
      <c r="V1333" s="99" t="s">
        <v>82</v>
      </c>
      <c r="W1333" s="99" t="s">
        <v>83</v>
      </c>
      <c r="X1333" s="99" t="s">
        <v>702</v>
      </c>
      <c r="Y1333" s="101" t="s">
        <v>761</v>
      </c>
      <c r="Z1333" s="99" t="s">
        <v>1220</v>
      </c>
      <c r="AA1333" s="101" t="s">
        <v>85</v>
      </c>
      <c r="AB1333" s="101" t="s">
        <v>1088</v>
      </c>
      <c r="AC1333" s="101" t="s">
        <v>1088</v>
      </c>
      <c r="AD1333" s="26" t="s">
        <v>86</v>
      </c>
      <c r="AE1333" s="13">
        <v>41927</v>
      </c>
      <c r="AF1333" s="13">
        <v>42832</v>
      </c>
      <c r="AG1333" s="4">
        <f t="shared" ca="1" si="20"/>
        <v>4</v>
      </c>
      <c r="AH1333" s="32">
        <v>42811</v>
      </c>
      <c r="AI1333" s="15" t="s">
        <v>327</v>
      </c>
      <c r="AJ1333" s="101" t="s">
        <v>761</v>
      </c>
      <c r="AK1333" s="101" t="s">
        <v>903</v>
      </c>
      <c r="AL1333" s="84" t="s">
        <v>13897</v>
      </c>
      <c r="AM1333" s="84" t="s">
        <v>15003</v>
      </c>
      <c r="AN1333" s="84" t="s">
        <v>12046</v>
      </c>
      <c r="AO1333" s="84" t="s">
        <v>761</v>
      </c>
      <c r="AP1333" s="80" t="s">
        <v>152</v>
      </c>
      <c r="AQ1333" s="5" t="s">
        <v>10034</v>
      </c>
      <c r="AR1333" s="25" t="s">
        <v>10035</v>
      </c>
      <c r="AS1333" s="101" t="s">
        <v>993</v>
      </c>
      <c r="AT1333" s="101" t="s">
        <v>993</v>
      </c>
      <c r="AU1333" s="99" t="s">
        <v>90</v>
      </c>
      <c r="AV1333" s="99" t="s">
        <v>1090</v>
      </c>
      <c r="AW1333" s="99" t="s">
        <v>96</v>
      </c>
      <c r="AX1333" s="256" t="s">
        <v>130</v>
      </c>
      <c r="AY1333" s="99" t="s">
        <v>100</v>
      </c>
      <c r="AZ1333" s="99" t="s">
        <v>100</v>
      </c>
      <c r="BA1333" s="99" t="s">
        <v>1111</v>
      </c>
      <c r="BB1333" s="18">
        <v>42832</v>
      </c>
      <c r="BC1333" s="6" t="s">
        <v>993</v>
      </c>
      <c r="BD1333" s="17">
        <v>4</v>
      </c>
      <c r="BE1333" s="102" t="s">
        <v>7217</v>
      </c>
      <c r="BF1333" s="16">
        <v>320000000</v>
      </c>
      <c r="BG1333" s="16">
        <v>50000</v>
      </c>
      <c r="BH1333" s="16">
        <v>50000</v>
      </c>
      <c r="BI1333" s="16">
        <v>50000</v>
      </c>
      <c r="BJ1333" s="16">
        <v>20000</v>
      </c>
      <c r="BK1333" s="80" t="s">
        <v>993</v>
      </c>
      <c r="BL1333" s="6" t="s">
        <v>86</v>
      </c>
      <c r="BM1333" s="5" t="s">
        <v>993</v>
      </c>
      <c r="BN1333" s="5" t="s">
        <v>744</v>
      </c>
      <c r="BO1333" s="6" t="s">
        <v>745</v>
      </c>
      <c r="BP1333" s="6" t="s">
        <v>91</v>
      </c>
      <c r="BQ1333" s="82" t="s">
        <v>993</v>
      </c>
      <c r="BR1333" s="82" t="s">
        <v>993</v>
      </c>
      <c r="BS1333" s="6" t="s">
        <v>385</v>
      </c>
      <c r="BT1333" s="6" t="s">
        <v>993</v>
      </c>
      <c r="BU1333" s="6" t="s">
        <v>776</v>
      </c>
      <c r="BV1333" s="27" t="s">
        <v>993</v>
      </c>
      <c r="BW1333" s="5"/>
      <c r="BX1333" s="5"/>
      <c r="BY1333" s="5" t="s">
        <v>1192</v>
      </c>
      <c r="BZ1333" s="5" t="s">
        <v>1294</v>
      </c>
      <c r="CA1333" s="5" t="s">
        <v>386</v>
      </c>
      <c r="CB1333" s="5" t="s">
        <v>347</v>
      </c>
      <c r="CC1333" s="6" t="s">
        <v>13136</v>
      </c>
      <c r="CD1333" s="42" t="s">
        <v>7060</v>
      </c>
      <c r="CE1333" s="4">
        <v>3182893993</v>
      </c>
      <c r="CF1333" s="43" t="s">
        <v>6747</v>
      </c>
      <c r="CG1333" s="7" t="s">
        <v>350</v>
      </c>
      <c r="CH1333" s="7" t="s">
        <v>10670</v>
      </c>
      <c r="CI1333" s="7" t="s">
        <v>8141</v>
      </c>
      <c r="CJ1333" s="88" t="s">
        <v>12869</v>
      </c>
      <c r="CK1333" s="88" t="s">
        <v>5492</v>
      </c>
      <c r="CL1333" s="88" t="s">
        <v>5493</v>
      </c>
      <c r="CM1333" s="313">
        <v>3164695209</v>
      </c>
      <c r="CN1333" s="313" t="s">
        <v>373</v>
      </c>
      <c r="CO1333" s="313" t="s">
        <v>5494</v>
      </c>
      <c r="CP1333" s="8" t="s">
        <v>5495</v>
      </c>
      <c r="CQ1333" s="79" t="s">
        <v>5496</v>
      </c>
      <c r="CR1333" s="21"/>
      <c r="CS1333" s="452" t="s">
        <v>15340</v>
      </c>
      <c r="CT1333" s="103" t="s">
        <v>8139</v>
      </c>
      <c r="CU1333" s="20" t="s">
        <v>12422</v>
      </c>
      <c r="CV1333" s="262" t="s">
        <v>15329</v>
      </c>
      <c r="CW1333" s="11" t="s">
        <v>7188</v>
      </c>
      <c r="CX1333" s="86" t="s">
        <v>993</v>
      </c>
      <c r="CY1333" s="86" t="s">
        <v>12930</v>
      </c>
      <c r="CZ1333" s="86" t="s">
        <v>12970</v>
      </c>
      <c r="DA1333" s="86" t="s">
        <v>86</v>
      </c>
      <c r="DB1333" s="86" t="s">
        <v>12422</v>
      </c>
      <c r="DC1333" s="6" t="s">
        <v>993</v>
      </c>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row>
    <row r="1334" spans="1:136" ht="20.25" customHeight="1" x14ac:dyDescent="0.25">
      <c r="A1334" s="327"/>
      <c r="B1334" s="83">
        <v>1473</v>
      </c>
      <c r="C1334" s="449">
        <v>1667</v>
      </c>
      <c r="D1334" s="113" t="s">
        <v>11567</v>
      </c>
      <c r="E1334" s="253" t="s">
        <v>8056</v>
      </c>
      <c r="F1334" s="256" t="s">
        <v>10679</v>
      </c>
      <c r="G1334" s="256" t="s">
        <v>11833</v>
      </c>
      <c r="H1334" s="255" t="s">
        <v>993</v>
      </c>
      <c r="I1334" s="256" t="s">
        <v>15345</v>
      </c>
      <c r="J1334" s="256" t="s">
        <v>7741</v>
      </c>
      <c r="K1334" s="256" t="s">
        <v>12234</v>
      </c>
      <c r="L1334" s="98">
        <v>85</v>
      </c>
      <c r="M1334" s="256" t="s">
        <v>3739</v>
      </c>
      <c r="N1334" s="256" t="s">
        <v>3740</v>
      </c>
      <c r="O1334" s="12" t="s">
        <v>3741</v>
      </c>
      <c r="P1334" s="27" t="s">
        <v>79</v>
      </c>
      <c r="Q1334" s="30" t="s">
        <v>79</v>
      </c>
      <c r="R1334" s="30" t="s">
        <v>80</v>
      </c>
      <c r="S1334" s="101" t="s">
        <v>6464</v>
      </c>
      <c r="T1334" s="100" t="s">
        <v>4524</v>
      </c>
      <c r="U1334" s="98">
        <v>130200003434</v>
      </c>
      <c r="V1334" s="99" t="s">
        <v>82</v>
      </c>
      <c r="W1334" s="99" t="s">
        <v>83</v>
      </c>
      <c r="X1334" s="99" t="s">
        <v>702</v>
      </c>
      <c r="Y1334" s="101" t="s">
        <v>761</v>
      </c>
      <c r="Z1334" s="99" t="s">
        <v>1220</v>
      </c>
      <c r="AA1334" s="101" t="s">
        <v>85</v>
      </c>
      <c r="AB1334" s="101" t="s">
        <v>1088</v>
      </c>
      <c r="AC1334" s="101" t="s">
        <v>1088</v>
      </c>
      <c r="AD1334" s="26" t="s">
        <v>86</v>
      </c>
      <c r="AE1334" s="13">
        <v>40213</v>
      </c>
      <c r="AF1334" s="13">
        <v>42819</v>
      </c>
      <c r="AG1334" s="4">
        <f t="shared" ca="1" si="20"/>
        <v>9</v>
      </c>
      <c r="AH1334" s="32">
        <v>42813</v>
      </c>
      <c r="AI1334" s="15" t="s">
        <v>338</v>
      </c>
      <c r="AJ1334" s="101" t="s">
        <v>886</v>
      </c>
      <c r="AK1334" s="101" t="s">
        <v>903</v>
      </c>
      <c r="AL1334" s="84" t="s">
        <v>12226</v>
      </c>
      <c r="AM1334" s="84" t="s">
        <v>15000</v>
      </c>
      <c r="AN1334" s="84" t="s">
        <v>12046</v>
      </c>
      <c r="AO1334" s="84" t="s">
        <v>761</v>
      </c>
      <c r="AP1334" s="16" t="s">
        <v>7020</v>
      </c>
      <c r="AQ1334" s="5" t="s">
        <v>10235</v>
      </c>
      <c r="AR1334" s="25" t="s">
        <v>10236</v>
      </c>
      <c r="AS1334" s="101" t="s">
        <v>993</v>
      </c>
      <c r="AT1334" s="101" t="s">
        <v>993</v>
      </c>
      <c r="AU1334" s="99" t="s">
        <v>90</v>
      </c>
      <c r="AV1334" s="99" t="s">
        <v>906</v>
      </c>
      <c r="AW1334" s="99" t="s">
        <v>96</v>
      </c>
      <c r="AX1334" s="256" t="s">
        <v>130</v>
      </c>
      <c r="AY1334" s="99" t="s">
        <v>79</v>
      </c>
      <c r="AZ1334" s="99" t="s">
        <v>79</v>
      </c>
      <c r="BA1334" s="99" t="s">
        <v>1111</v>
      </c>
      <c r="BB1334" s="18">
        <v>42819</v>
      </c>
      <c r="BC1334" s="6" t="s">
        <v>993</v>
      </c>
      <c r="BD1334" s="17">
        <v>4</v>
      </c>
      <c r="BE1334" s="102" t="s">
        <v>7217</v>
      </c>
      <c r="BF1334" s="16">
        <v>320000000</v>
      </c>
      <c r="BG1334" s="16">
        <v>50000</v>
      </c>
      <c r="BH1334" s="16">
        <v>50000</v>
      </c>
      <c r="BI1334" s="16">
        <v>50000</v>
      </c>
      <c r="BJ1334" s="16">
        <v>20000</v>
      </c>
      <c r="BK1334" s="80" t="s">
        <v>993</v>
      </c>
      <c r="BL1334" s="6" t="s">
        <v>86</v>
      </c>
      <c r="BM1334" s="5" t="s">
        <v>993</v>
      </c>
      <c r="BN1334" s="5" t="s">
        <v>342</v>
      </c>
      <c r="BO1334" s="6" t="s">
        <v>13058</v>
      </c>
      <c r="BP1334" s="6" t="s">
        <v>91</v>
      </c>
      <c r="BQ1334" s="82" t="s">
        <v>993</v>
      </c>
      <c r="BR1334" s="82" t="s">
        <v>993</v>
      </c>
      <c r="BS1334" s="6" t="s">
        <v>385</v>
      </c>
      <c r="BT1334" s="6" t="s">
        <v>993</v>
      </c>
      <c r="BU1334" s="6" t="s">
        <v>1036</v>
      </c>
      <c r="BV1334" s="27" t="s">
        <v>993</v>
      </c>
      <c r="BW1334" s="5" t="s">
        <v>1092</v>
      </c>
      <c r="BX1334" s="5"/>
      <c r="BY1334" s="5" t="s">
        <v>1192</v>
      </c>
      <c r="BZ1334" s="5" t="s">
        <v>1294</v>
      </c>
      <c r="CA1334" s="5" t="s">
        <v>386</v>
      </c>
      <c r="CB1334" s="5" t="s">
        <v>347</v>
      </c>
      <c r="CC1334" s="6" t="s">
        <v>13136</v>
      </c>
      <c r="CD1334" s="42" t="s">
        <v>7060</v>
      </c>
      <c r="CE1334" s="4">
        <v>3182893993</v>
      </c>
      <c r="CF1334" s="43" t="s">
        <v>6747</v>
      </c>
      <c r="CG1334" s="7" t="s">
        <v>350</v>
      </c>
      <c r="CH1334" s="7" t="s">
        <v>10670</v>
      </c>
      <c r="CI1334" s="7" t="s">
        <v>8141</v>
      </c>
      <c r="CJ1334" s="88" t="s">
        <v>12869</v>
      </c>
      <c r="CK1334" s="88" t="s">
        <v>3744</v>
      </c>
      <c r="CL1334" s="88" t="s">
        <v>3745</v>
      </c>
      <c r="CM1334" s="313">
        <v>3164812869</v>
      </c>
      <c r="CN1334" s="313" t="s">
        <v>5214</v>
      </c>
      <c r="CO1334" s="313" t="s">
        <v>9710</v>
      </c>
      <c r="CP1334" s="8" t="s">
        <v>3747</v>
      </c>
      <c r="CQ1334" s="79" t="s">
        <v>3748</v>
      </c>
      <c r="CR1334" s="21"/>
      <c r="CS1334" s="21" t="s">
        <v>9529</v>
      </c>
      <c r="CT1334" s="103" t="s">
        <v>8139</v>
      </c>
      <c r="CU1334" s="20" t="s">
        <v>12422</v>
      </c>
      <c r="CV1334" s="262" t="s">
        <v>11817</v>
      </c>
      <c r="CW1334" s="11" t="s">
        <v>7188</v>
      </c>
      <c r="CX1334" s="86" t="s">
        <v>993</v>
      </c>
      <c r="CY1334" s="86" t="s">
        <v>12930</v>
      </c>
      <c r="CZ1334" s="86" t="s">
        <v>12970</v>
      </c>
      <c r="DA1334" s="86" t="s">
        <v>86</v>
      </c>
      <c r="DB1334" s="86" t="s">
        <v>12422</v>
      </c>
      <c r="DC1334" s="6" t="s">
        <v>13117</v>
      </c>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row>
    <row r="1335" spans="1:136" ht="20.25" customHeight="1" x14ac:dyDescent="0.25">
      <c r="A1335" s="327"/>
      <c r="B1335" s="83">
        <v>1478</v>
      </c>
      <c r="C1335" s="449">
        <v>1668</v>
      </c>
      <c r="D1335" s="113" t="s">
        <v>11584</v>
      </c>
      <c r="E1335" s="255" t="s">
        <v>8107</v>
      </c>
      <c r="F1335" s="256" t="s">
        <v>168</v>
      </c>
      <c r="G1335" s="256" t="s">
        <v>11835</v>
      </c>
      <c r="H1335" s="256" t="s">
        <v>993</v>
      </c>
      <c r="I1335" s="256" t="s">
        <v>169</v>
      </c>
      <c r="J1335" s="256" t="s">
        <v>7755</v>
      </c>
      <c r="K1335" s="256" t="s">
        <v>12244</v>
      </c>
      <c r="L1335" s="98">
        <v>267</v>
      </c>
      <c r="M1335" s="256" t="s">
        <v>4276</v>
      </c>
      <c r="N1335" s="99" t="s">
        <v>4277</v>
      </c>
      <c r="O1335" s="12" t="s">
        <v>5851</v>
      </c>
      <c r="P1335" s="27" t="s">
        <v>79</v>
      </c>
      <c r="Q1335" s="30" t="s">
        <v>79</v>
      </c>
      <c r="R1335" s="30" t="s">
        <v>9539</v>
      </c>
      <c r="S1335" s="101" t="s">
        <v>10104</v>
      </c>
      <c r="T1335" s="100" t="s">
        <v>10064</v>
      </c>
      <c r="U1335" s="98">
        <v>130200003323</v>
      </c>
      <c r="V1335" s="99" t="s">
        <v>82</v>
      </c>
      <c r="W1335" s="99" t="s">
        <v>83</v>
      </c>
      <c r="X1335" s="99" t="s">
        <v>702</v>
      </c>
      <c r="Y1335" s="101" t="s">
        <v>761</v>
      </c>
      <c r="Z1335" s="99" t="s">
        <v>1220</v>
      </c>
      <c r="AA1335" s="101" t="s">
        <v>85</v>
      </c>
      <c r="AB1335" s="101" t="s">
        <v>1088</v>
      </c>
      <c r="AC1335" s="101" t="s">
        <v>1088</v>
      </c>
      <c r="AD1335" s="26" t="s">
        <v>86</v>
      </c>
      <c r="AE1335" s="13">
        <v>42643</v>
      </c>
      <c r="AF1335" s="13">
        <v>42846</v>
      </c>
      <c r="AG1335" s="4">
        <f t="shared" ca="1" si="20"/>
        <v>2</v>
      </c>
      <c r="AH1335" s="32">
        <v>42843</v>
      </c>
      <c r="AI1335" s="15" t="s">
        <v>338</v>
      </c>
      <c r="AJ1335" s="101" t="s">
        <v>886</v>
      </c>
      <c r="AK1335" s="101" t="s">
        <v>886</v>
      </c>
      <c r="AL1335" s="84" t="s">
        <v>13911</v>
      </c>
      <c r="AM1335" s="84" t="s">
        <v>15009</v>
      </c>
      <c r="AN1335" s="84" t="s">
        <v>12046</v>
      </c>
      <c r="AO1335" s="84" t="s">
        <v>761</v>
      </c>
      <c r="AP1335" s="80" t="s">
        <v>152</v>
      </c>
      <c r="AQ1335" s="5" t="s">
        <v>9941</v>
      </c>
      <c r="AR1335" s="25" t="s">
        <v>9942</v>
      </c>
      <c r="AS1335" s="101" t="s">
        <v>993</v>
      </c>
      <c r="AT1335" s="101" t="s">
        <v>993</v>
      </c>
      <c r="AU1335" s="99" t="s">
        <v>90</v>
      </c>
      <c r="AV1335" s="99" t="s">
        <v>906</v>
      </c>
      <c r="AW1335" s="99" t="s">
        <v>169</v>
      </c>
      <c r="AX1335" s="256" t="s">
        <v>130</v>
      </c>
      <c r="AY1335" s="99" t="s">
        <v>79</v>
      </c>
      <c r="AZ1335" s="99" t="s">
        <v>79</v>
      </c>
      <c r="BA1335" s="99" t="s">
        <v>1111</v>
      </c>
      <c r="BB1335" s="18">
        <v>42845</v>
      </c>
      <c r="BC1335" s="6" t="s">
        <v>993</v>
      </c>
      <c r="BD1335" s="17">
        <v>4</v>
      </c>
      <c r="BE1335" s="102" t="s">
        <v>7217</v>
      </c>
      <c r="BF1335" s="16">
        <v>320000000</v>
      </c>
      <c r="BG1335" s="16">
        <v>50000</v>
      </c>
      <c r="BH1335" s="16">
        <v>50000</v>
      </c>
      <c r="BI1335" s="16">
        <v>50000</v>
      </c>
      <c r="BJ1335" s="16">
        <v>20000</v>
      </c>
      <c r="BK1335" s="80" t="s">
        <v>993</v>
      </c>
      <c r="BL1335" s="6" t="s">
        <v>86</v>
      </c>
      <c r="BM1335" s="5" t="s">
        <v>993</v>
      </c>
      <c r="BN1335" s="5" t="s">
        <v>342</v>
      </c>
      <c r="BO1335" s="6" t="s">
        <v>7924</v>
      </c>
      <c r="BP1335" s="6" t="s">
        <v>91</v>
      </c>
      <c r="BQ1335" s="82" t="s">
        <v>993</v>
      </c>
      <c r="BR1335" s="82" t="s">
        <v>993</v>
      </c>
      <c r="BS1335" s="6" t="s">
        <v>385</v>
      </c>
      <c r="BT1335" s="6" t="s">
        <v>993</v>
      </c>
      <c r="BU1335" s="6" t="s">
        <v>1036</v>
      </c>
      <c r="BV1335" s="27" t="s">
        <v>993</v>
      </c>
      <c r="BW1335" s="5"/>
      <c r="BX1335" s="5"/>
      <c r="BY1335" s="5" t="s">
        <v>1192</v>
      </c>
      <c r="BZ1335" s="5" t="s">
        <v>1294</v>
      </c>
      <c r="CA1335" s="5" t="s">
        <v>386</v>
      </c>
      <c r="CB1335" s="5" t="s">
        <v>347</v>
      </c>
      <c r="CC1335" s="6" t="s">
        <v>13136</v>
      </c>
      <c r="CD1335" s="42" t="s">
        <v>7059</v>
      </c>
      <c r="CE1335" s="4">
        <v>3182899443</v>
      </c>
      <c r="CF1335" s="43" t="s">
        <v>6748</v>
      </c>
      <c r="CG1335" s="7" t="s">
        <v>350</v>
      </c>
      <c r="CH1335" s="7" t="s">
        <v>10670</v>
      </c>
      <c r="CI1335" s="7" t="s">
        <v>8141</v>
      </c>
      <c r="CJ1335" s="88" t="s">
        <v>12869</v>
      </c>
      <c r="CK1335" s="88" t="s">
        <v>4161</v>
      </c>
      <c r="CL1335" s="88" t="s">
        <v>4162</v>
      </c>
      <c r="CM1335" s="313" t="s">
        <v>4282</v>
      </c>
      <c r="CN1335" s="313" t="s">
        <v>6532</v>
      </c>
      <c r="CO1335" s="313" t="s">
        <v>6538</v>
      </c>
      <c r="CP1335" s="8" t="s">
        <v>4283</v>
      </c>
      <c r="CQ1335" s="8" t="s">
        <v>4284</v>
      </c>
      <c r="CR1335" s="21"/>
      <c r="CS1335" s="21" t="s">
        <v>12415</v>
      </c>
      <c r="CT1335" s="21" t="s">
        <v>8139</v>
      </c>
      <c r="CU1335" s="20" t="s">
        <v>12422</v>
      </c>
      <c r="CV1335" s="262" t="s">
        <v>11817</v>
      </c>
      <c r="CW1335" s="11" t="s">
        <v>7188</v>
      </c>
      <c r="CX1335" s="86" t="s">
        <v>993</v>
      </c>
      <c r="CY1335" s="86" t="s">
        <v>12930</v>
      </c>
      <c r="CZ1335" s="86" t="s">
        <v>12970</v>
      </c>
      <c r="DA1335" s="86" t="s">
        <v>86</v>
      </c>
      <c r="DB1335" s="86" t="s">
        <v>12422</v>
      </c>
      <c r="DC1335" s="6" t="s">
        <v>993</v>
      </c>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row>
    <row r="1336" spans="1:136" ht="20.25" customHeight="1" x14ac:dyDescent="0.25">
      <c r="A1336" s="327"/>
      <c r="B1336" s="83">
        <v>1480</v>
      </c>
      <c r="C1336" s="449">
        <v>1669</v>
      </c>
      <c r="D1336" s="113" t="s">
        <v>11594</v>
      </c>
      <c r="E1336" s="255" t="s">
        <v>8127</v>
      </c>
      <c r="F1336" s="256" t="s">
        <v>114</v>
      </c>
      <c r="G1336" s="256" t="s">
        <v>11830</v>
      </c>
      <c r="H1336" s="256" t="s">
        <v>993</v>
      </c>
      <c r="I1336" s="256" t="s">
        <v>659</v>
      </c>
      <c r="J1336" s="256" t="s">
        <v>7751</v>
      </c>
      <c r="K1336" s="256" t="s">
        <v>12242</v>
      </c>
      <c r="L1336" s="98">
        <v>992</v>
      </c>
      <c r="M1336" s="30" t="s">
        <v>7685</v>
      </c>
      <c r="N1336" s="99" t="s">
        <v>6417</v>
      </c>
      <c r="O1336" s="12" t="s">
        <v>6418</v>
      </c>
      <c r="P1336" s="27" t="s">
        <v>79</v>
      </c>
      <c r="Q1336" s="99" t="s">
        <v>79</v>
      </c>
      <c r="R1336" s="30" t="s">
        <v>80</v>
      </c>
      <c r="S1336" s="101" t="s">
        <v>6464</v>
      </c>
      <c r="T1336" s="100" t="s">
        <v>4755</v>
      </c>
      <c r="U1336" s="98">
        <v>130200003411</v>
      </c>
      <c r="V1336" s="99" t="s">
        <v>82</v>
      </c>
      <c r="W1336" s="99" t="s">
        <v>83</v>
      </c>
      <c r="X1336" s="99" t="s">
        <v>702</v>
      </c>
      <c r="Y1336" s="101" t="s">
        <v>761</v>
      </c>
      <c r="Z1336" s="99" t="s">
        <v>1220</v>
      </c>
      <c r="AA1336" s="101" t="s">
        <v>85</v>
      </c>
      <c r="AB1336" s="101" t="s">
        <v>1088</v>
      </c>
      <c r="AC1336" s="101" t="s">
        <v>1088</v>
      </c>
      <c r="AD1336" s="99" t="s">
        <v>86</v>
      </c>
      <c r="AE1336" s="13">
        <v>40455</v>
      </c>
      <c r="AF1336" s="13">
        <v>42854</v>
      </c>
      <c r="AG1336" s="4">
        <f t="shared" ca="1" si="20"/>
        <v>8</v>
      </c>
      <c r="AH1336" s="32">
        <v>42842</v>
      </c>
      <c r="AI1336" s="15" t="s">
        <v>338</v>
      </c>
      <c r="AJ1336" s="101" t="s">
        <v>886</v>
      </c>
      <c r="AK1336" s="101" t="s">
        <v>886</v>
      </c>
      <c r="AL1336" s="84" t="s">
        <v>13921</v>
      </c>
      <c r="AM1336" s="84" t="s">
        <v>15016</v>
      </c>
      <c r="AN1336" s="84" t="s">
        <v>12046</v>
      </c>
      <c r="AO1336" s="84" t="s">
        <v>761</v>
      </c>
      <c r="AP1336" s="16" t="s">
        <v>152</v>
      </c>
      <c r="AQ1336" s="5" t="s">
        <v>9995</v>
      </c>
      <c r="AR1336" s="25" t="s">
        <v>9996</v>
      </c>
      <c r="AS1336" s="101" t="s">
        <v>993</v>
      </c>
      <c r="AT1336" s="101" t="s">
        <v>993</v>
      </c>
      <c r="AU1336" s="99" t="s">
        <v>90</v>
      </c>
      <c r="AV1336" s="99" t="s">
        <v>906</v>
      </c>
      <c r="AW1336" s="99" t="s">
        <v>659</v>
      </c>
      <c r="AX1336" s="256" t="s">
        <v>130</v>
      </c>
      <c r="AY1336" s="99" t="s">
        <v>79</v>
      </c>
      <c r="AZ1336" s="99" t="s">
        <v>79</v>
      </c>
      <c r="BA1336" s="99" t="s">
        <v>1111</v>
      </c>
      <c r="BB1336" s="18">
        <v>42853</v>
      </c>
      <c r="BC1336" s="6" t="s">
        <v>993</v>
      </c>
      <c r="BD1336" s="12">
        <v>4</v>
      </c>
      <c r="BE1336" s="102" t="s">
        <v>7217</v>
      </c>
      <c r="BF1336" s="16">
        <v>320000000</v>
      </c>
      <c r="BG1336" s="16">
        <v>50000</v>
      </c>
      <c r="BH1336" s="16">
        <v>50000</v>
      </c>
      <c r="BI1336" s="16">
        <v>50000</v>
      </c>
      <c r="BJ1336" s="16">
        <v>20000</v>
      </c>
      <c r="BK1336" s="80" t="s">
        <v>993</v>
      </c>
      <c r="BL1336" s="5" t="s">
        <v>86</v>
      </c>
      <c r="BM1336" s="5" t="s">
        <v>993</v>
      </c>
      <c r="BN1336" s="6" t="s">
        <v>342</v>
      </c>
      <c r="BO1336" s="6" t="s">
        <v>7924</v>
      </c>
      <c r="BP1336" s="6" t="s">
        <v>91</v>
      </c>
      <c r="BQ1336" s="82" t="s">
        <v>993</v>
      </c>
      <c r="BR1336" s="82" t="s">
        <v>993</v>
      </c>
      <c r="BS1336" s="6" t="s">
        <v>385</v>
      </c>
      <c r="BT1336" s="6" t="s">
        <v>993</v>
      </c>
      <c r="BU1336" s="6" t="s">
        <v>1036</v>
      </c>
      <c r="BV1336" s="27" t="s">
        <v>993</v>
      </c>
      <c r="BW1336" s="5"/>
      <c r="BX1336" s="5"/>
      <c r="BY1336" s="5"/>
      <c r="BZ1336" s="5"/>
      <c r="CA1336" s="5" t="s">
        <v>386</v>
      </c>
      <c r="CB1336" s="5" t="s">
        <v>347</v>
      </c>
      <c r="CC1336" s="6" t="s">
        <v>13136</v>
      </c>
      <c r="CD1336" s="42" t="s">
        <v>7062</v>
      </c>
      <c r="CE1336" s="4">
        <v>3187072331</v>
      </c>
      <c r="CF1336" s="43" t="s">
        <v>6749</v>
      </c>
      <c r="CG1336" s="7" t="s">
        <v>350</v>
      </c>
      <c r="CH1336" s="7" t="s">
        <v>10670</v>
      </c>
      <c r="CI1336" s="7" t="s">
        <v>8141</v>
      </c>
      <c r="CJ1336" s="88" t="s">
        <v>12869</v>
      </c>
      <c r="CK1336" s="88" t="s">
        <v>6423</v>
      </c>
      <c r="CL1336" s="88" t="s">
        <v>5206</v>
      </c>
      <c r="CM1336" s="313">
        <v>3187116975</v>
      </c>
      <c r="CN1336" s="313" t="s">
        <v>6424</v>
      </c>
      <c r="CO1336" s="313" t="s">
        <v>6422</v>
      </c>
      <c r="CP1336" s="8"/>
      <c r="CQ1336" s="8" t="s">
        <v>9994</v>
      </c>
      <c r="CR1336" s="21"/>
      <c r="CS1336" s="21" t="s">
        <v>12417</v>
      </c>
      <c r="CT1336" s="21" t="s">
        <v>8139</v>
      </c>
      <c r="CU1336" s="20" t="s">
        <v>12422</v>
      </c>
      <c r="CV1336" s="262" t="s">
        <v>11817</v>
      </c>
      <c r="CW1336" s="11" t="s">
        <v>7188</v>
      </c>
      <c r="CX1336" s="86" t="s">
        <v>993</v>
      </c>
      <c r="CY1336" s="86" t="s">
        <v>12930</v>
      </c>
      <c r="CZ1336" s="86" t="s">
        <v>12970</v>
      </c>
      <c r="DA1336" s="86" t="s">
        <v>86</v>
      </c>
      <c r="DB1336" s="86" t="s">
        <v>12422</v>
      </c>
      <c r="DC1336" s="6" t="s">
        <v>993</v>
      </c>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row>
    <row r="1337" spans="1:136" ht="20.25" customHeight="1" x14ac:dyDescent="0.25">
      <c r="A1337" s="327"/>
      <c r="B1337" s="83">
        <v>1479</v>
      </c>
      <c r="C1337" s="449">
        <v>1670</v>
      </c>
      <c r="D1337" s="113" t="s">
        <v>11585</v>
      </c>
      <c r="E1337" s="255" t="s">
        <v>8108</v>
      </c>
      <c r="F1337" s="256" t="s">
        <v>243</v>
      </c>
      <c r="G1337" s="256" t="s">
        <v>11823</v>
      </c>
      <c r="H1337" s="256" t="s">
        <v>993</v>
      </c>
      <c r="I1337" s="256" t="s">
        <v>137</v>
      </c>
      <c r="J1337" s="256" t="s">
        <v>7750</v>
      </c>
      <c r="K1337" s="256" t="s">
        <v>12241</v>
      </c>
      <c r="L1337" s="98">
        <v>772</v>
      </c>
      <c r="M1337" s="256" t="s">
        <v>5088</v>
      </c>
      <c r="N1337" s="256" t="s">
        <v>5089</v>
      </c>
      <c r="O1337" s="12" t="s">
        <v>5090</v>
      </c>
      <c r="P1337" s="27" t="s">
        <v>79</v>
      </c>
      <c r="Q1337" s="30" t="s">
        <v>79</v>
      </c>
      <c r="R1337" s="30" t="s">
        <v>80</v>
      </c>
      <c r="S1337" s="101" t="s">
        <v>6464</v>
      </c>
      <c r="T1337" s="100" t="s">
        <v>6868</v>
      </c>
      <c r="U1337" s="98">
        <v>130200003325</v>
      </c>
      <c r="V1337" s="99" t="s">
        <v>82</v>
      </c>
      <c r="W1337" s="99" t="s">
        <v>83</v>
      </c>
      <c r="X1337" s="99" t="s">
        <v>702</v>
      </c>
      <c r="Y1337" s="101" t="s">
        <v>761</v>
      </c>
      <c r="Z1337" s="99" t="s">
        <v>1220</v>
      </c>
      <c r="AA1337" s="101" t="s">
        <v>85</v>
      </c>
      <c r="AB1337" s="101" t="s">
        <v>1088</v>
      </c>
      <c r="AC1337" s="101" t="s">
        <v>1088</v>
      </c>
      <c r="AD1337" s="26" t="s">
        <v>86</v>
      </c>
      <c r="AE1337" s="13">
        <v>42325</v>
      </c>
      <c r="AF1337" s="13">
        <v>42846</v>
      </c>
      <c r="AG1337" s="4">
        <f t="shared" ca="1" si="20"/>
        <v>3</v>
      </c>
      <c r="AH1337" s="32">
        <v>42842</v>
      </c>
      <c r="AI1337" s="15" t="s">
        <v>327</v>
      </c>
      <c r="AJ1337" s="101" t="s">
        <v>886</v>
      </c>
      <c r="AK1337" s="101" t="s">
        <v>903</v>
      </c>
      <c r="AL1337" s="84" t="s">
        <v>12228</v>
      </c>
      <c r="AM1337" s="84" t="s">
        <v>15010</v>
      </c>
      <c r="AN1337" s="84" t="s">
        <v>12046</v>
      </c>
      <c r="AO1337" s="84" t="s">
        <v>761</v>
      </c>
      <c r="AP1337" s="80" t="s">
        <v>152</v>
      </c>
      <c r="AQ1337" s="5" t="s">
        <v>9469</v>
      </c>
      <c r="AR1337" s="25">
        <v>7724</v>
      </c>
      <c r="AS1337" s="101" t="s">
        <v>993</v>
      </c>
      <c r="AT1337" s="101" t="s">
        <v>993</v>
      </c>
      <c r="AU1337" s="99" t="s">
        <v>90</v>
      </c>
      <c r="AV1337" s="99" t="s">
        <v>906</v>
      </c>
      <c r="AW1337" s="99" t="s">
        <v>137</v>
      </c>
      <c r="AX1337" s="256" t="s">
        <v>130</v>
      </c>
      <c r="AY1337" s="99" t="s">
        <v>79</v>
      </c>
      <c r="AZ1337" s="99" t="s">
        <v>79</v>
      </c>
      <c r="BA1337" s="99" t="s">
        <v>1111</v>
      </c>
      <c r="BB1337" s="18">
        <v>42844</v>
      </c>
      <c r="BC1337" s="6" t="s">
        <v>993</v>
      </c>
      <c r="BD1337" s="17">
        <v>4</v>
      </c>
      <c r="BE1337" s="102" t="s">
        <v>7217</v>
      </c>
      <c r="BF1337" s="16">
        <v>320000000</v>
      </c>
      <c r="BG1337" s="16">
        <v>50000</v>
      </c>
      <c r="BH1337" s="16">
        <v>50000</v>
      </c>
      <c r="BI1337" s="16">
        <v>50000</v>
      </c>
      <c r="BJ1337" s="16">
        <v>20000</v>
      </c>
      <c r="BK1337" s="80" t="s">
        <v>993</v>
      </c>
      <c r="BL1337" s="6" t="s">
        <v>86</v>
      </c>
      <c r="BM1337" s="5" t="s">
        <v>993</v>
      </c>
      <c r="BN1337" s="5" t="s">
        <v>342</v>
      </c>
      <c r="BO1337" s="6" t="s">
        <v>13058</v>
      </c>
      <c r="BP1337" s="6" t="s">
        <v>91</v>
      </c>
      <c r="BQ1337" s="82" t="s">
        <v>993</v>
      </c>
      <c r="BR1337" s="82" t="s">
        <v>993</v>
      </c>
      <c r="BS1337" s="6" t="s">
        <v>385</v>
      </c>
      <c r="BT1337" s="6" t="s">
        <v>993</v>
      </c>
      <c r="BU1337" s="6" t="s">
        <v>1036</v>
      </c>
      <c r="BV1337" s="27" t="s">
        <v>993</v>
      </c>
      <c r="BW1337" s="5"/>
      <c r="BX1337" s="5"/>
      <c r="BY1337" s="5" t="s">
        <v>1192</v>
      </c>
      <c r="BZ1337" s="5" t="s">
        <v>1294</v>
      </c>
      <c r="CA1337" s="5" t="s">
        <v>386</v>
      </c>
      <c r="CB1337" s="5" t="s">
        <v>347</v>
      </c>
      <c r="CC1337" s="6" t="s">
        <v>13136</v>
      </c>
      <c r="CD1337" s="42" t="s">
        <v>7061</v>
      </c>
      <c r="CE1337" s="4">
        <v>3182899379</v>
      </c>
      <c r="CF1337" s="43" t="s">
        <v>6750</v>
      </c>
      <c r="CG1337" s="7" t="s">
        <v>350</v>
      </c>
      <c r="CH1337" s="7" t="s">
        <v>10670</v>
      </c>
      <c r="CI1337" s="7" t="s">
        <v>8141</v>
      </c>
      <c r="CJ1337" s="88" t="s">
        <v>12869</v>
      </c>
      <c r="CK1337" s="88" t="s">
        <v>5096</v>
      </c>
      <c r="CL1337" s="88" t="s">
        <v>5097</v>
      </c>
      <c r="CM1337" s="313">
        <v>3187825967</v>
      </c>
      <c r="CN1337" s="313" t="s">
        <v>5098</v>
      </c>
      <c r="CO1337" s="313" t="s">
        <v>5099</v>
      </c>
      <c r="CP1337" s="8">
        <v>3182819824</v>
      </c>
      <c r="CQ1337" s="8" t="s">
        <v>5100</v>
      </c>
      <c r="CR1337" s="21"/>
      <c r="CS1337" s="21" t="s">
        <v>12416</v>
      </c>
      <c r="CT1337" s="21" t="s">
        <v>8139</v>
      </c>
      <c r="CU1337" s="20" t="s">
        <v>12422</v>
      </c>
      <c r="CV1337" s="262" t="s">
        <v>11817</v>
      </c>
      <c r="CW1337" s="11" t="s">
        <v>7188</v>
      </c>
      <c r="CX1337" s="86" t="s">
        <v>993</v>
      </c>
      <c r="CY1337" s="86" t="s">
        <v>12930</v>
      </c>
      <c r="CZ1337" s="86" t="s">
        <v>12970</v>
      </c>
      <c r="DA1337" s="86" t="s">
        <v>86</v>
      </c>
      <c r="DB1337" s="86" t="s">
        <v>12422</v>
      </c>
      <c r="DC1337" s="6" t="s">
        <v>13117</v>
      </c>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row>
    <row r="1338" spans="1:136" ht="20.25" customHeight="1" x14ac:dyDescent="0.25">
      <c r="A1338" s="327"/>
      <c r="B1338" s="83">
        <v>1462</v>
      </c>
      <c r="C1338" s="449">
        <v>1671</v>
      </c>
      <c r="D1338" s="113" t="s">
        <v>11565</v>
      </c>
      <c r="E1338" s="253" t="s">
        <v>7295</v>
      </c>
      <c r="F1338" s="256" t="s">
        <v>10679</v>
      </c>
      <c r="G1338" s="256" t="s">
        <v>11821</v>
      </c>
      <c r="H1338" s="255" t="s">
        <v>993</v>
      </c>
      <c r="I1338" s="256" t="s">
        <v>15345</v>
      </c>
      <c r="J1338" s="256" t="s">
        <v>7741</v>
      </c>
      <c r="K1338" s="256" t="s">
        <v>12234</v>
      </c>
      <c r="L1338" s="98">
        <v>582</v>
      </c>
      <c r="M1338" s="256" t="s">
        <v>4100</v>
      </c>
      <c r="N1338" s="256" t="s">
        <v>4101</v>
      </c>
      <c r="O1338" s="12" t="s">
        <v>4102</v>
      </c>
      <c r="P1338" s="27" t="s">
        <v>79</v>
      </c>
      <c r="Q1338" s="30" t="s">
        <v>79</v>
      </c>
      <c r="R1338" s="30" t="s">
        <v>7925</v>
      </c>
      <c r="S1338" s="101" t="s">
        <v>10104</v>
      </c>
      <c r="T1338" s="100" t="s">
        <v>7926</v>
      </c>
      <c r="U1338" s="98">
        <v>130200002346</v>
      </c>
      <c r="V1338" s="99" t="s">
        <v>119</v>
      </c>
      <c r="W1338" s="99" t="s">
        <v>83</v>
      </c>
      <c r="X1338" s="99" t="s">
        <v>702</v>
      </c>
      <c r="Y1338" s="101" t="s">
        <v>761</v>
      </c>
      <c r="Z1338" s="99" t="s">
        <v>1220</v>
      </c>
      <c r="AA1338" s="101" t="s">
        <v>85</v>
      </c>
      <c r="AB1338" s="101" t="s">
        <v>1088</v>
      </c>
      <c r="AC1338" s="101" t="s">
        <v>1088</v>
      </c>
      <c r="AD1338" s="26" t="s">
        <v>86</v>
      </c>
      <c r="AE1338" s="13">
        <v>42643</v>
      </c>
      <c r="AF1338" s="13">
        <v>42802</v>
      </c>
      <c r="AG1338" s="4">
        <f t="shared" ca="1" si="20"/>
        <v>2</v>
      </c>
      <c r="AH1338" s="32">
        <v>42797</v>
      </c>
      <c r="AI1338" s="15" t="s">
        <v>327</v>
      </c>
      <c r="AJ1338" s="101" t="s">
        <v>902</v>
      </c>
      <c r="AK1338" s="101" t="s">
        <v>903</v>
      </c>
      <c r="AL1338" s="84" t="s">
        <v>13891</v>
      </c>
      <c r="AM1338" s="84" t="s">
        <v>14467</v>
      </c>
      <c r="AN1338" s="84" t="s">
        <v>12046</v>
      </c>
      <c r="AO1338" s="84" t="s">
        <v>761</v>
      </c>
      <c r="AP1338" s="16" t="s">
        <v>7020</v>
      </c>
      <c r="AQ1338" s="5" t="s">
        <v>9451</v>
      </c>
      <c r="AR1338" s="25" t="s">
        <v>7923</v>
      </c>
      <c r="AS1338" s="101" t="s">
        <v>993</v>
      </c>
      <c r="AT1338" s="101" t="s">
        <v>993</v>
      </c>
      <c r="AU1338" s="99" t="s">
        <v>90</v>
      </c>
      <c r="AV1338" s="99" t="s">
        <v>906</v>
      </c>
      <c r="AW1338" s="99" t="s">
        <v>96</v>
      </c>
      <c r="AX1338" s="256" t="s">
        <v>86</v>
      </c>
      <c r="AY1338" s="99" t="s">
        <v>79</v>
      </c>
      <c r="AZ1338" s="99" t="s">
        <v>79</v>
      </c>
      <c r="BA1338" s="99" t="s">
        <v>7240</v>
      </c>
      <c r="BB1338" s="18">
        <v>42801</v>
      </c>
      <c r="BC1338" s="6" t="s">
        <v>993</v>
      </c>
      <c r="BD1338" s="12">
        <v>4</v>
      </c>
      <c r="BE1338" s="102" t="s">
        <v>7217</v>
      </c>
      <c r="BF1338" s="16">
        <v>130000000</v>
      </c>
      <c r="BG1338" s="16">
        <v>50000</v>
      </c>
      <c r="BH1338" s="16">
        <v>50000</v>
      </c>
      <c r="BI1338" s="16">
        <v>50000</v>
      </c>
      <c r="BJ1338" s="16">
        <v>20000</v>
      </c>
      <c r="BK1338" s="80" t="s">
        <v>993</v>
      </c>
      <c r="BL1338" s="16" t="s">
        <v>86</v>
      </c>
      <c r="BM1338" s="5" t="s">
        <v>993</v>
      </c>
      <c r="BN1338" s="5" t="s">
        <v>342</v>
      </c>
      <c r="BO1338" s="6" t="s">
        <v>13058</v>
      </c>
      <c r="BP1338" s="6" t="s">
        <v>91</v>
      </c>
      <c r="BQ1338" s="82" t="s">
        <v>993</v>
      </c>
      <c r="BR1338" s="82" t="s">
        <v>993</v>
      </c>
      <c r="BS1338" s="6" t="s">
        <v>385</v>
      </c>
      <c r="BT1338" s="6" t="s">
        <v>993</v>
      </c>
      <c r="BU1338" s="6" t="s">
        <v>1036</v>
      </c>
      <c r="BV1338" s="27" t="s">
        <v>993</v>
      </c>
      <c r="BW1338" s="17"/>
      <c r="BX1338" s="17"/>
      <c r="BY1338" s="5" t="s">
        <v>1192</v>
      </c>
      <c r="BZ1338" s="5" t="s">
        <v>1294</v>
      </c>
      <c r="CA1338" s="5" t="s">
        <v>386</v>
      </c>
      <c r="CB1338" s="5" t="s">
        <v>347</v>
      </c>
      <c r="CC1338" s="6" t="s">
        <v>13136</v>
      </c>
      <c r="CD1338" s="42" t="s">
        <v>7060</v>
      </c>
      <c r="CE1338" s="4">
        <v>3182893993</v>
      </c>
      <c r="CF1338" s="43" t="s">
        <v>6747</v>
      </c>
      <c r="CG1338" s="7" t="s">
        <v>4272</v>
      </c>
      <c r="CH1338" s="7" t="s">
        <v>4273</v>
      </c>
      <c r="CI1338" s="7" t="s">
        <v>6739</v>
      </c>
      <c r="CJ1338" s="88" t="s">
        <v>12870</v>
      </c>
      <c r="CK1338" s="88" t="s">
        <v>3372</v>
      </c>
      <c r="CL1338" s="88" t="s">
        <v>4104</v>
      </c>
      <c r="CM1338" s="313">
        <v>3162391610</v>
      </c>
      <c r="CN1338" s="313" t="s">
        <v>4105</v>
      </c>
      <c r="CO1338" s="313" t="s">
        <v>4106</v>
      </c>
      <c r="CP1338" s="8">
        <v>3175387132</v>
      </c>
      <c r="CQ1338" s="8" t="s">
        <v>4107</v>
      </c>
      <c r="CR1338" s="21" t="s">
        <v>6560</v>
      </c>
      <c r="CS1338" s="21" t="s">
        <v>9528</v>
      </c>
      <c r="CT1338" s="103" t="s">
        <v>4274</v>
      </c>
      <c r="CU1338" s="20" t="s">
        <v>993</v>
      </c>
      <c r="CV1338" s="262" t="s">
        <v>993</v>
      </c>
      <c r="CW1338" s="11" t="s">
        <v>7188</v>
      </c>
      <c r="CX1338" s="86" t="s">
        <v>993</v>
      </c>
      <c r="CY1338" s="86" t="s">
        <v>12900</v>
      </c>
      <c r="CZ1338" s="86" t="s">
        <v>12403</v>
      </c>
      <c r="DA1338" s="86" t="s">
        <v>86</v>
      </c>
      <c r="DB1338" s="86" t="s">
        <v>12906</v>
      </c>
      <c r="DC1338" s="6" t="s">
        <v>13117</v>
      </c>
      <c r="DD1338" s="2"/>
      <c r="DE1338" s="2"/>
      <c r="DF1338" s="2"/>
      <c r="DG1338" s="2"/>
      <c r="DH1338" s="2"/>
      <c r="DI1338" s="2"/>
      <c r="DJ1338" s="2"/>
      <c r="DK1338" s="2"/>
      <c r="DL1338" s="2"/>
      <c r="DM1338" s="2"/>
      <c r="DN1338" s="2"/>
      <c r="DO1338" s="2"/>
      <c r="DP1338" s="2"/>
      <c r="DQ1338" s="2"/>
      <c r="DR1338" s="2"/>
      <c r="DS1338" s="2"/>
      <c r="DT1338" s="2"/>
      <c r="DU1338" s="2"/>
      <c r="DV1338" s="2"/>
      <c r="DW1338" s="2"/>
      <c r="DX1338" s="2"/>
      <c r="DY1338" s="2"/>
    </row>
    <row r="1339" spans="1:136" ht="20.25" customHeight="1" x14ac:dyDescent="0.25">
      <c r="A1339" s="327"/>
      <c r="B1339" s="83">
        <v>273</v>
      </c>
      <c r="C1339" s="449">
        <v>1672</v>
      </c>
      <c r="D1339" s="113" t="s">
        <v>11582</v>
      </c>
      <c r="E1339" s="255" t="s">
        <v>1803</v>
      </c>
      <c r="F1339" s="256" t="s">
        <v>10679</v>
      </c>
      <c r="G1339" s="256" t="s">
        <v>11833</v>
      </c>
      <c r="H1339" s="255" t="s">
        <v>993</v>
      </c>
      <c r="I1339" s="256" t="s">
        <v>15345</v>
      </c>
      <c r="J1339" s="256" t="s">
        <v>7741</v>
      </c>
      <c r="K1339" s="256" t="s">
        <v>12234</v>
      </c>
      <c r="L1339" s="98">
        <v>446</v>
      </c>
      <c r="M1339" s="256" t="s">
        <v>1804</v>
      </c>
      <c r="N1339" s="256" t="s">
        <v>1805</v>
      </c>
      <c r="O1339" s="12" t="s">
        <v>1806</v>
      </c>
      <c r="P1339" s="108" t="s">
        <v>79</v>
      </c>
      <c r="Q1339" s="99" t="s">
        <v>79</v>
      </c>
      <c r="R1339" s="30" t="s">
        <v>7925</v>
      </c>
      <c r="S1339" s="101" t="s">
        <v>10104</v>
      </c>
      <c r="T1339" s="100" t="s">
        <v>8202</v>
      </c>
      <c r="U1339" s="98">
        <v>130200003333</v>
      </c>
      <c r="V1339" s="99" t="s">
        <v>119</v>
      </c>
      <c r="W1339" s="99" t="s">
        <v>83</v>
      </c>
      <c r="X1339" s="101" t="s">
        <v>531</v>
      </c>
      <c r="Y1339" s="101" t="s">
        <v>761</v>
      </c>
      <c r="Z1339" s="99" t="s">
        <v>1179</v>
      </c>
      <c r="AA1339" s="101" t="s">
        <v>103</v>
      </c>
      <c r="AB1339" s="101" t="s">
        <v>1088</v>
      </c>
      <c r="AC1339" s="101" t="s">
        <v>1211</v>
      </c>
      <c r="AD1339" s="99" t="s">
        <v>86</v>
      </c>
      <c r="AE1339" s="13">
        <v>42643</v>
      </c>
      <c r="AF1339" s="13">
        <v>42842</v>
      </c>
      <c r="AG1339" s="4">
        <f t="shared" ca="1" si="20"/>
        <v>2</v>
      </c>
      <c r="AH1339" s="32">
        <v>42832</v>
      </c>
      <c r="AI1339" s="15" t="s">
        <v>338</v>
      </c>
      <c r="AJ1339" s="101" t="s">
        <v>887</v>
      </c>
      <c r="AK1339" s="101" t="s">
        <v>886</v>
      </c>
      <c r="AL1339" s="84" t="s">
        <v>8164</v>
      </c>
      <c r="AM1339" s="84" t="s">
        <v>8157</v>
      </c>
      <c r="AN1339" s="84" t="s">
        <v>8154</v>
      </c>
      <c r="AO1339" s="84" t="s">
        <v>7240</v>
      </c>
      <c r="AP1339" s="16" t="s">
        <v>152</v>
      </c>
      <c r="AQ1339" s="5" t="s">
        <v>10142</v>
      </c>
      <c r="AR1339" s="25" t="s">
        <v>10143</v>
      </c>
      <c r="AS1339" s="101" t="s">
        <v>993</v>
      </c>
      <c r="AT1339" s="101" t="s">
        <v>993</v>
      </c>
      <c r="AU1339" s="99" t="s">
        <v>90</v>
      </c>
      <c r="AV1339" s="99" t="s">
        <v>906</v>
      </c>
      <c r="AW1339" s="99" t="s">
        <v>96</v>
      </c>
      <c r="AX1339" s="256" t="s">
        <v>86</v>
      </c>
      <c r="AY1339" s="99" t="s">
        <v>79</v>
      </c>
      <c r="AZ1339" s="99" t="s">
        <v>79</v>
      </c>
      <c r="BA1339" s="101" t="s">
        <v>1055</v>
      </c>
      <c r="BB1339" s="18">
        <v>42837</v>
      </c>
      <c r="BC1339" s="6" t="s">
        <v>993</v>
      </c>
      <c r="BD1339" s="12">
        <v>4</v>
      </c>
      <c r="BE1339" s="102" t="s">
        <v>7217</v>
      </c>
      <c r="BF1339" s="16">
        <v>320000000</v>
      </c>
      <c r="BG1339" s="16">
        <v>50000</v>
      </c>
      <c r="BH1339" s="16">
        <v>50000</v>
      </c>
      <c r="BI1339" s="16">
        <v>50000</v>
      </c>
      <c r="BJ1339" s="16">
        <v>20000</v>
      </c>
      <c r="BK1339" s="80" t="s">
        <v>993</v>
      </c>
      <c r="BL1339" s="5" t="s">
        <v>86</v>
      </c>
      <c r="BM1339" s="5" t="s">
        <v>993</v>
      </c>
      <c r="BN1339" s="6" t="s">
        <v>342</v>
      </c>
      <c r="BO1339" s="6" t="s">
        <v>13058</v>
      </c>
      <c r="BP1339" s="6" t="s">
        <v>91</v>
      </c>
      <c r="BQ1339" s="82">
        <v>0.25</v>
      </c>
      <c r="BR1339" s="82">
        <v>0.91666666666666663</v>
      </c>
      <c r="BS1339" s="6" t="s">
        <v>1381</v>
      </c>
      <c r="BT1339" s="44" t="s">
        <v>1372</v>
      </c>
      <c r="BU1339" s="6" t="s">
        <v>189</v>
      </c>
      <c r="BV1339" s="27" t="s">
        <v>993</v>
      </c>
      <c r="BW1339" s="5"/>
      <c r="BX1339" s="5"/>
      <c r="BY1339" s="5" t="s">
        <v>1252</v>
      </c>
      <c r="BZ1339" s="5" t="s">
        <v>1253</v>
      </c>
      <c r="CA1339" s="5" t="s">
        <v>386</v>
      </c>
      <c r="CB1339" s="5" t="s">
        <v>347</v>
      </c>
      <c r="CC1339" s="6" t="s">
        <v>13136</v>
      </c>
      <c r="CD1339" s="42" t="s">
        <v>7060</v>
      </c>
      <c r="CE1339" s="4">
        <v>3182893993</v>
      </c>
      <c r="CF1339" s="43" t="s">
        <v>6747</v>
      </c>
      <c r="CG1339" s="7" t="s">
        <v>189</v>
      </c>
      <c r="CH1339" s="7">
        <v>0</v>
      </c>
      <c r="CI1339" s="7">
        <v>0</v>
      </c>
      <c r="CJ1339" s="88">
        <v>0</v>
      </c>
      <c r="CK1339" s="88" t="s">
        <v>1809</v>
      </c>
      <c r="CL1339" s="88" t="s">
        <v>1810</v>
      </c>
      <c r="CM1339" s="313">
        <v>3174391401</v>
      </c>
      <c r="CN1339" s="313" t="s">
        <v>1811</v>
      </c>
      <c r="CO1339" s="313" t="s">
        <v>1812</v>
      </c>
      <c r="CP1339" s="8">
        <v>3174391402</v>
      </c>
      <c r="CQ1339" s="8" t="s">
        <v>1813</v>
      </c>
      <c r="CR1339" s="21"/>
      <c r="CS1339" s="21" t="s">
        <v>6674</v>
      </c>
      <c r="CT1339" s="21" t="s">
        <v>1026</v>
      </c>
      <c r="CU1339" s="20" t="s">
        <v>993</v>
      </c>
      <c r="CV1339" s="20" t="s">
        <v>993</v>
      </c>
      <c r="CW1339" s="11" t="s">
        <v>7735</v>
      </c>
      <c r="CX1339" s="86" t="s">
        <v>993</v>
      </c>
      <c r="CY1339" s="86" t="s">
        <v>12898</v>
      </c>
      <c r="CZ1339" s="86" t="s">
        <v>12899</v>
      </c>
      <c r="DA1339" s="86" t="s">
        <v>130</v>
      </c>
      <c r="DB1339" s="86" t="s">
        <v>12906</v>
      </c>
      <c r="DC1339" s="6" t="s">
        <v>13117</v>
      </c>
      <c r="DD1339" s="2"/>
      <c r="DE1339" s="2"/>
      <c r="DF1339" s="2"/>
      <c r="DG1339" s="2"/>
      <c r="DH1339" s="2"/>
      <c r="DI1339" s="2"/>
      <c r="DJ1339" s="2"/>
      <c r="DK1339" s="2"/>
      <c r="DL1339" s="2"/>
      <c r="DM1339" s="2"/>
      <c r="DN1339" s="2"/>
      <c r="DO1339" s="2"/>
      <c r="DP1339" s="2"/>
      <c r="DQ1339" s="2"/>
      <c r="DR1339" s="2"/>
      <c r="DS1339" s="2"/>
      <c r="DT1339" s="2"/>
      <c r="DU1339" s="2"/>
      <c r="DV1339" s="2"/>
      <c r="DW1339" s="2"/>
      <c r="DX1339" s="2"/>
      <c r="DY1339" s="2"/>
    </row>
    <row r="1340" spans="1:136" ht="20.25" customHeight="1" x14ac:dyDescent="0.25">
      <c r="A1340" s="327"/>
      <c r="B1340" s="83">
        <v>1486</v>
      </c>
      <c r="C1340" s="449">
        <v>1674</v>
      </c>
      <c r="D1340" s="113" t="s">
        <v>11692</v>
      </c>
      <c r="E1340" s="255" t="s">
        <v>1613</v>
      </c>
      <c r="F1340" s="256" t="s">
        <v>168</v>
      </c>
      <c r="G1340" s="256" t="s">
        <v>11831</v>
      </c>
      <c r="H1340" s="256" t="s">
        <v>993</v>
      </c>
      <c r="I1340" s="113" t="s">
        <v>11692</v>
      </c>
      <c r="J1340" s="256" t="s">
        <v>12268</v>
      </c>
      <c r="K1340" s="256" t="s">
        <v>12243</v>
      </c>
      <c r="L1340" s="98">
        <v>558</v>
      </c>
      <c r="M1340" s="256" t="s">
        <v>1614</v>
      </c>
      <c r="N1340" s="256" t="s">
        <v>1615</v>
      </c>
      <c r="O1340" s="12" t="s">
        <v>1616</v>
      </c>
      <c r="P1340" s="27" t="s">
        <v>79</v>
      </c>
      <c r="Q1340" s="30" t="s">
        <v>79</v>
      </c>
      <c r="R1340" s="30" t="s">
        <v>9539</v>
      </c>
      <c r="S1340" s="101" t="s">
        <v>10104</v>
      </c>
      <c r="T1340" s="100" t="s">
        <v>9971</v>
      </c>
      <c r="U1340" s="98">
        <v>130200003349</v>
      </c>
      <c r="V1340" s="31" t="s">
        <v>82</v>
      </c>
      <c r="W1340" s="99" t="s">
        <v>83</v>
      </c>
      <c r="X1340" s="101" t="s">
        <v>300</v>
      </c>
      <c r="Y1340" s="99" t="s">
        <v>10340</v>
      </c>
      <c r="Z1340" s="99" t="s">
        <v>385</v>
      </c>
      <c r="AA1340" s="101" t="s">
        <v>85</v>
      </c>
      <c r="AB1340" s="101" t="s">
        <v>1088</v>
      </c>
      <c r="AC1340" s="101" t="s">
        <v>1088</v>
      </c>
      <c r="AD1340" s="99" t="s">
        <v>86</v>
      </c>
      <c r="AE1340" s="13">
        <v>42643</v>
      </c>
      <c r="AF1340" s="13">
        <v>42971</v>
      </c>
      <c r="AG1340" s="4">
        <f t="shared" ca="1" si="20"/>
        <v>2</v>
      </c>
      <c r="AH1340" s="32">
        <v>42964</v>
      </c>
      <c r="AI1340" s="15" t="s">
        <v>327</v>
      </c>
      <c r="AJ1340" s="101" t="s">
        <v>886</v>
      </c>
      <c r="AK1340" s="101" t="s">
        <v>887</v>
      </c>
      <c r="AL1340" s="84" t="s">
        <v>14066</v>
      </c>
      <c r="AM1340" s="84" t="s">
        <v>15074</v>
      </c>
      <c r="AN1340" s="84" t="s">
        <v>12046</v>
      </c>
      <c r="AO1340" s="84" t="s">
        <v>761</v>
      </c>
      <c r="AP1340" s="16" t="s">
        <v>7020</v>
      </c>
      <c r="AQ1340" s="5" t="s">
        <v>9947</v>
      </c>
      <c r="AR1340" s="25" t="s">
        <v>9948</v>
      </c>
      <c r="AS1340" s="101" t="s">
        <v>993</v>
      </c>
      <c r="AT1340" s="101" t="s">
        <v>993</v>
      </c>
      <c r="AU1340" s="101" t="s">
        <v>107</v>
      </c>
      <c r="AV1340" s="99" t="s">
        <v>1499</v>
      </c>
      <c r="AW1340" s="99" t="s">
        <v>315</v>
      </c>
      <c r="AX1340" s="256" t="s">
        <v>130</v>
      </c>
      <c r="AY1340" s="99" t="s">
        <v>79</v>
      </c>
      <c r="AZ1340" s="99" t="s">
        <v>79</v>
      </c>
      <c r="BA1340" s="99" t="s">
        <v>1111</v>
      </c>
      <c r="BB1340" s="18">
        <v>42970</v>
      </c>
      <c r="BC1340" s="6" t="s">
        <v>993</v>
      </c>
      <c r="BD1340" s="12">
        <v>4</v>
      </c>
      <c r="BE1340" s="102" t="s">
        <v>7217</v>
      </c>
      <c r="BF1340" s="16">
        <v>320000000</v>
      </c>
      <c r="BG1340" s="16">
        <v>50000</v>
      </c>
      <c r="BH1340" s="16">
        <v>50000</v>
      </c>
      <c r="BI1340" s="16">
        <v>50000</v>
      </c>
      <c r="BJ1340" s="16">
        <v>20000</v>
      </c>
      <c r="BK1340" s="80" t="s">
        <v>993</v>
      </c>
      <c r="BL1340" s="5" t="s">
        <v>86</v>
      </c>
      <c r="BM1340" s="5" t="s">
        <v>993</v>
      </c>
      <c r="BN1340" s="5" t="s">
        <v>342</v>
      </c>
      <c r="BO1340" s="6" t="s">
        <v>13058</v>
      </c>
      <c r="BP1340" s="6" t="s">
        <v>91</v>
      </c>
      <c r="BQ1340" s="82" t="s">
        <v>993</v>
      </c>
      <c r="BR1340" s="82" t="s">
        <v>993</v>
      </c>
      <c r="BS1340" s="6" t="s">
        <v>385</v>
      </c>
      <c r="BT1340" s="6" t="s">
        <v>993</v>
      </c>
      <c r="BU1340" s="6" t="s">
        <v>1036</v>
      </c>
      <c r="BV1340" s="27" t="s">
        <v>993</v>
      </c>
      <c r="BW1340" s="5"/>
      <c r="BX1340" s="5"/>
      <c r="BY1340" s="5"/>
      <c r="BZ1340" s="5"/>
      <c r="CA1340" s="5" t="s">
        <v>386</v>
      </c>
      <c r="CB1340" s="5" t="s">
        <v>347</v>
      </c>
      <c r="CC1340" s="6" t="s">
        <v>13136</v>
      </c>
      <c r="CD1340" s="42" t="s">
        <v>7059</v>
      </c>
      <c r="CE1340" s="53">
        <v>3182899405</v>
      </c>
      <c r="CF1340" s="43">
        <v>0</v>
      </c>
      <c r="CG1340" s="7" t="s">
        <v>350</v>
      </c>
      <c r="CH1340" s="7" t="s">
        <v>9949</v>
      </c>
      <c r="CI1340" s="7">
        <v>3152757491</v>
      </c>
      <c r="CJ1340" s="88" t="s">
        <v>9950</v>
      </c>
      <c r="CK1340" s="88" t="s">
        <v>3286</v>
      </c>
      <c r="CL1340" s="88" t="s">
        <v>9813</v>
      </c>
      <c r="CM1340" s="8">
        <v>3112361641</v>
      </c>
      <c r="CN1340" s="8" t="s">
        <v>9850</v>
      </c>
      <c r="CO1340" s="8" t="s">
        <v>1618</v>
      </c>
      <c r="CP1340" s="8">
        <v>3156385555</v>
      </c>
      <c r="CQ1340" s="79" t="s">
        <v>1619</v>
      </c>
      <c r="CR1340" s="21"/>
      <c r="CS1340" s="21" t="s">
        <v>12893</v>
      </c>
      <c r="CT1340" s="21" t="s">
        <v>9946</v>
      </c>
      <c r="CU1340" s="20" t="s">
        <v>993</v>
      </c>
      <c r="CV1340" s="20" t="s">
        <v>993</v>
      </c>
      <c r="CW1340" s="11" t="s">
        <v>7188</v>
      </c>
      <c r="CX1340" s="86" t="s">
        <v>993</v>
      </c>
      <c r="CY1340" s="86" t="s">
        <v>12898</v>
      </c>
      <c r="CZ1340" s="86" t="s">
        <v>12389</v>
      </c>
      <c r="DA1340" s="86" t="s">
        <v>86</v>
      </c>
      <c r="DB1340" s="86" t="s">
        <v>12906</v>
      </c>
      <c r="DC1340" s="6" t="s">
        <v>13117</v>
      </c>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row>
    <row r="1341" spans="1:136" ht="20.25" customHeight="1" x14ac:dyDescent="0.25">
      <c r="A1341" s="327"/>
      <c r="B1341" s="83">
        <v>1483</v>
      </c>
      <c r="C1341" s="449">
        <v>1675</v>
      </c>
      <c r="D1341" s="113" t="s">
        <v>11655</v>
      </c>
      <c r="E1341" s="255" t="s">
        <v>9636</v>
      </c>
      <c r="F1341" s="256" t="s">
        <v>168</v>
      </c>
      <c r="G1341" s="256" t="s">
        <v>11829</v>
      </c>
      <c r="H1341" s="255" t="s">
        <v>993</v>
      </c>
      <c r="I1341" s="256" t="s">
        <v>9645</v>
      </c>
      <c r="J1341" s="256" t="s">
        <v>12230</v>
      </c>
      <c r="K1341" s="256" t="s">
        <v>12244</v>
      </c>
      <c r="L1341" s="98">
        <v>353</v>
      </c>
      <c r="M1341" s="256" t="s">
        <v>865</v>
      </c>
      <c r="N1341" s="256" t="s">
        <v>4888</v>
      </c>
      <c r="O1341" s="12" t="s">
        <v>971</v>
      </c>
      <c r="P1341" s="27" t="s">
        <v>79</v>
      </c>
      <c r="Q1341" s="99" t="s">
        <v>79</v>
      </c>
      <c r="R1341" s="30" t="s">
        <v>80</v>
      </c>
      <c r="S1341" s="101" t="s">
        <v>6464</v>
      </c>
      <c r="T1341" s="100" t="s">
        <v>5269</v>
      </c>
      <c r="U1341" s="98">
        <v>130200002897</v>
      </c>
      <c r="V1341" s="99" t="s">
        <v>119</v>
      </c>
      <c r="W1341" s="99" t="s">
        <v>83</v>
      </c>
      <c r="X1341" s="101" t="s">
        <v>531</v>
      </c>
      <c r="Y1341" s="101" t="s">
        <v>761</v>
      </c>
      <c r="Z1341" s="99" t="s">
        <v>1179</v>
      </c>
      <c r="AA1341" s="101" t="s">
        <v>103</v>
      </c>
      <c r="AB1341" s="101" t="s">
        <v>1088</v>
      </c>
      <c r="AC1341" s="101" t="s">
        <v>1088</v>
      </c>
      <c r="AD1341" s="13" t="s">
        <v>86</v>
      </c>
      <c r="AE1341" s="13">
        <v>41087</v>
      </c>
      <c r="AF1341" s="13">
        <v>42931</v>
      </c>
      <c r="AG1341" s="4">
        <f t="shared" ca="1" si="20"/>
        <v>7</v>
      </c>
      <c r="AH1341" s="32">
        <v>42893</v>
      </c>
      <c r="AI1341" s="15" t="s">
        <v>338</v>
      </c>
      <c r="AJ1341" s="101" t="s">
        <v>886</v>
      </c>
      <c r="AK1341" s="101" t="s">
        <v>887</v>
      </c>
      <c r="AL1341" s="84" t="s">
        <v>9638</v>
      </c>
      <c r="AM1341" s="84" t="s">
        <v>9637</v>
      </c>
      <c r="AN1341" s="84" t="s">
        <v>8154</v>
      </c>
      <c r="AO1341" s="84" t="s">
        <v>7240</v>
      </c>
      <c r="AP1341" s="80" t="s">
        <v>152</v>
      </c>
      <c r="AQ1341" s="5" t="s">
        <v>9639</v>
      </c>
      <c r="AR1341" s="25" t="s">
        <v>9640</v>
      </c>
      <c r="AS1341" s="101" t="s">
        <v>993</v>
      </c>
      <c r="AT1341" s="101" t="s">
        <v>993</v>
      </c>
      <c r="AU1341" s="99" t="s">
        <v>90</v>
      </c>
      <c r="AV1341" s="99" t="s">
        <v>1499</v>
      </c>
      <c r="AW1341" s="99" t="s">
        <v>920</v>
      </c>
      <c r="AX1341" s="256" t="s">
        <v>130</v>
      </c>
      <c r="AY1341" s="99" t="s">
        <v>79</v>
      </c>
      <c r="AZ1341" s="99" t="s">
        <v>79</v>
      </c>
      <c r="BA1341" s="99" t="s">
        <v>1111</v>
      </c>
      <c r="BB1341" s="18">
        <v>42930</v>
      </c>
      <c r="BC1341" s="6" t="s">
        <v>993</v>
      </c>
      <c r="BD1341" s="12">
        <v>4</v>
      </c>
      <c r="BE1341" s="102" t="s">
        <v>7217</v>
      </c>
      <c r="BF1341" s="16">
        <v>320000000</v>
      </c>
      <c r="BG1341" s="16">
        <v>50000</v>
      </c>
      <c r="BH1341" s="16">
        <v>50000</v>
      </c>
      <c r="BI1341" s="16">
        <v>50000</v>
      </c>
      <c r="BJ1341" s="16">
        <v>20000</v>
      </c>
      <c r="BK1341" s="80" t="s">
        <v>993</v>
      </c>
      <c r="BL1341" s="5" t="s">
        <v>86</v>
      </c>
      <c r="BM1341" s="5" t="s">
        <v>993</v>
      </c>
      <c r="BN1341" s="6" t="s">
        <v>342</v>
      </c>
      <c r="BO1341" s="6" t="s">
        <v>7924</v>
      </c>
      <c r="BP1341" s="6" t="s">
        <v>91</v>
      </c>
      <c r="BQ1341" s="82" t="s">
        <v>993</v>
      </c>
      <c r="BR1341" s="82" t="s">
        <v>993</v>
      </c>
      <c r="BS1341" s="5" t="s">
        <v>3521</v>
      </c>
      <c r="BT1341" s="6" t="s">
        <v>993</v>
      </c>
      <c r="BU1341" s="6" t="s">
        <v>1036</v>
      </c>
      <c r="BV1341" s="27"/>
      <c r="BW1341" s="5"/>
      <c r="BX1341" s="5"/>
      <c r="BY1341" s="5" t="s">
        <v>1192</v>
      </c>
      <c r="BZ1341" s="5" t="s">
        <v>1294</v>
      </c>
      <c r="CA1341" s="5" t="s">
        <v>386</v>
      </c>
      <c r="CB1341" s="5" t="s">
        <v>347</v>
      </c>
      <c r="CC1341" s="6" t="s">
        <v>13136</v>
      </c>
      <c r="CD1341" s="42" t="s">
        <v>7059</v>
      </c>
      <c r="CE1341" s="4">
        <v>3182899443</v>
      </c>
      <c r="CF1341" s="43" t="s">
        <v>6748</v>
      </c>
      <c r="CG1341" s="7" t="s">
        <v>189</v>
      </c>
      <c r="CH1341" s="7">
        <v>0</v>
      </c>
      <c r="CI1341" s="7">
        <v>0</v>
      </c>
      <c r="CJ1341" s="88">
        <v>0</v>
      </c>
      <c r="CK1341" s="88" t="s">
        <v>3885</v>
      </c>
      <c r="CL1341" s="88" t="s">
        <v>3886</v>
      </c>
      <c r="CM1341" s="8" t="s">
        <v>3887</v>
      </c>
      <c r="CN1341" s="8" t="s">
        <v>9862</v>
      </c>
      <c r="CO1341" s="328" t="s">
        <v>3888</v>
      </c>
      <c r="CP1341" s="8" t="s">
        <v>978</v>
      </c>
      <c r="CQ1341" s="79" t="s">
        <v>979</v>
      </c>
      <c r="CR1341" s="21"/>
      <c r="CS1341" s="21" t="s">
        <v>11980</v>
      </c>
      <c r="CT1341" s="21" t="s">
        <v>1026</v>
      </c>
      <c r="CU1341" s="20" t="s">
        <v>993</v>
      </c>
      <c r="CV1341" s="20" t="s">
        <v>993</v>
      </c>
      <c r="CW1341" s="11" t="s">
        <v>7735</v>
      </c>
      <c r="CX1341" s="86" t="s">
        <v>993</v>
      </c>
      <c r="CY1341" s="86" t="s">
        <v>12898</v>
      </c>
      <c r="CZ1341" s="86" t="s">
        <v>12899</v>
      </c>
      <c r="DA1341" s="86" t="s">
        <v>130</v>
      </c>
      <c r="DB1341" s="86" t="s">
        <v>12906</v>
      </c>
      <c r="DC1341" s="6" t="s">
        <v>993</v>
      </c>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row>
    <row r="1342" spans="1:136" ht="20.25" customHeight="1" x14ac:dyDescent="0.25">
      <c r="A1342" s="327"/>
      <c r="B1342" s="83">
        <v>1481</v>
      </c>
      <c r="C1342" s="449">
        <v>1677</v>
      </c>
      <c r="D1342" s="113" t="s">
        <v>11631</v>
      </c>
      <c r="E1342" s="255" t="s">
        <v>9534</v>
      </c>
      <c r="F1342" s="256" t="s">
        <v>168</v>
      </c>
      <c r="G1342" s="256" t="s">
        <v>11827</v>
      </c>
      <c r="H1342" s="255" t="s">
        <v>993</v>
      </c>
      <c r="I1342" s="256" t="s">
        <v>7753</v>
      </c>
      <c r="J1342" s="256" t="s">
        <v>7754</v>
      </c>
      <c r="K1342" s="256" t="s">
        <v>12243</v>
      </c>
      <c r="L1342" s="98">
        <v>943</v>
      </c>
      <c r="M1342" s="256" t="s">
        <v>6071</v>
      </c>
      <c r="N1342" s="5" t="s">
        <v>6072</v>
      </c>
      <c r="O1342" s="12">
        <v>3199331</v>
      </c>
      <c r="P1342" s="27" t="s">
        <v>79</v>
      </c>
      <c r="Q1342" s="27" t="s">
        <v>79</v>
      </c>
      <c r="R1342" s="30" t="s">
        <v>9539</v>
      </c>
      <c r="S1342" s="101" t="s">
        <v>10104</v>
      </c>
      <c r="T1342" s="100" t="s">
        <v>9540</v>
      </c>
      <c r="U1342" s="98">
        <v>130200003334</v>
      </c>
      <c r="V1342" s="99" t="s">
        <v>82</v>
      </c>
      <c r="W1342" s="99" t="s">
        <v>83</v>
      </c>
      <c r="X1342" s="99" t="s">
        <v>702</v>
      </c>
      <c r="Y1342" s="99" t="s">
        <v>10340</v>
      </c>
      <c r="Z1342" s="99" t="s">
        <v>1220</v>
      </c>
      <c r="AA1342" s="101" t="s">
        <v>85</v>
      </c>
      <c r="AB1342" s="101" t="s">
        <v>1088</v>
      </c>
      <c r="AC1342" s="101" t="s">
        <v>1088</v>
      </c>
      <c r="AD1342" s="99" t="s">
        <v>86</v>
      </c>
      <c r="AE1342" s="13">
        <v>42643</v>
      </c>
      <c r="AF1342" s="13">
        <v>42888</v>
      </c>
      <c r="AG1342" s="4">
        <f t="shared" ca="1" si="20"/>
        <v>2</v>
      </c>
      <c r="AH1342" s="32">
        <v>42881</v>
      </c>
      <c r="AI1342" s="15" t="s">
        <v>327</v>
      </c>
      <c r="AJ1342" s="101" t="s">
        <v>886</v>
      </c>
      <c r="AK1342" s="101" t="s">
        <v>903</v>
      </c>
      <c r="AL1342" s="84" t="s">
        <v>13969</v>
      </c>
      <c r="AM1342" s="84" t="s">
        <v>15038</v>
      </c>
      <c r="AN1342" s="84" t="s">
        <v>12046</v>
      </c>
      <c r="AO1342" s="84" t="s">
        <v>761</v>
      </c>
      <c r="AP1342" s="80" t="s">
        <v>152</v>
      </c>
      <c r="AQ1342" s="5" t="s">
        <v>9535</v>
      </c>
      <c r="AR1342" s="25" t="s">
        <v>9536</v>
      </c>
      <c r="AS1342" s="101" t="s">
        <v>993</v>
      </c>
      <c r="AT1342" s="101" t="s">
        <v>993</v>
      </c>
      <c r="AU1342" s="99" t="s">
        <v>90</v>
      </c>
      <c r="AV1342" s="99" t="s">
        <v>906</v>
      </c>
      <c r="AW1342" s="99" t="s">
        <v>315</v>
      </c>
      <c r="AX1342" s="256" t="s">
        <v>130</v>
      </c>
      <c r="AY1342" s="99" t="s">
        <v>79</v>
      </c>
      <c r="AZ1342" s="99" t="s">
        <v>79</v>
      </c>
      <c r="BA1342" s="99" t="s">
        <v>1111</v>
      </c>
      <c r="BB1342" s="18">
        <v>42887</v>
      </c>
      <c r="BC1342" s="6" t="s">
        <v>993</v>
      </c>
      <c r="BD1342" s="12">
        <v>4</v>
      </c>
      <c r="BE1342" s="102" t="s">
        <v>7217</v>
      </c>
      <c r="BF1342" s="16">
        <v>320000000</v>
      </c>
      <c r="BG1342" s="16">
        <v>50000</v>
      </c>
      <c r="BH1342" s="16">
        <v>50000</v>
      </c>
      <c r="BI1342" s="16">
        <v>50000</v>
      </c>
      <c r="BJ1342" s="16">
        <v>20000</v>
      </c>
      <c r="BK1342" s="80" t="s">
        <v>993</v>
      </c>
      <c r="BL1342" s="5" t="s">
        <v>86</v>
      </c>
      <c r="BM1342" s="5" t="s">
        <v>993</v>
      </c>
      <c r="BN1342" s="6" t="s">
        <v>342</v>
      </c>
      <c r="BO1342" s="6" t="s">
        <v>13058</v>
      </c>
      <c r="BP1342" s="6" t="s">
        <v>91</v>
      </c>
      <c r="BQ1342" s="82" t="s">
        <v>993</v>
      </c>
      <c r="BR1342" s="82" t="s">
        <v>993</v>
      </c>
      <c r="BS1342" s="5" t="s">
        <v>1212</v>
      </c>
      <c r="BT1342" s="6" t="s">
        <v>993</v>
      </c>
      <c r="BU1342" s="6" t="s">
        <v>1036</v>
      </c>
      <c r="BV1342" s="27" t="s">
        <v>1754</v>
      </c>
      <c r="BW1342" s="5"/>
      <c r="BX1342" s="5"/>
      <c r="BY1342" s="5"/>
      <c r="BZ1342" s="5"/>
      <c r="CA1342" s="5" t="s">
        <v>386</v>
      </c>
      <c r="CB1342" s="5" t="s">
        <v>347</v>
      </c>
      <c r="CC1342" s="6" t="s">
        <v>13136</v>
      </c>
      <c r="CD1342" s="42" t="s">
        <v>7059</v>
      </c>
      <c r="CE1342" s="53">
        <v>3182899405</v>
      </c>
      <c r="CF1342" s="43">
        <v>0</v>
      </c>
      <c r="CG1342" s="7" t="s">
        <v>9538</v>
      </c>
      <c r="CH1342" s="7" t="s">
        <v>9537</v>
      </c>
      <c r="CI1342" s="7">
        <v>3116482459</v>
      </c>
      <c r="CJ1342" s="88" t="s">
        <v>13120</v>
      </c>
      <c r="CK1342" s="88" t="s">
        <v>6073</v>
      </c>
      <c r="CL1342" s="88" t="s">
        <v>6074</v>
      </c>
      <c r="CM1342" s="313">
        <v>3174011674</v>
      </c>
      <c r="CN1342" s="313" t="s">
        <v>9879</v>
      </c>
      <c r="CO1342" s="313" t="s">
        <v>9903</v>
      </c>
      <c r="CP1342" s="8">
        <v>3175013052</v>
      </c>
      <c r="CQ1342" s="79" t="s">
        <v>6075</v>
      </c>
      <c r="CR1342" s="21"/>
      <c r="CS1342" s="21" t="s">
        <v>9607</v>
      </c>
      <c r="CT1342" s="21" t="s">
        <v>6674</v>
      </c>
      <c r="CU1342" s="20" t="s">
        <v>12425</v>
      </c>
      <c r="CV1342" s="20" t="s">
        <v>7931</v>
      </c>
      <c r="CW1342" s="11" t="s">
        <v>7188</v>
      </c>
      <c r="CX1342" s="86" t="s">
        <v>993</v>
      </c>
      <c r="CY1342" s="86" t="s">
        <v>12898</v>
      </c>
      <c r="CZ1342" s="86" t="s">
        <v>12899</v>
      </c>
      <c r="DA1342" s="86" t="s">
        <v>86</v>
      </c>
      <c r="DB1342" s="86" t="s">
        <v>12425</v>
      </c>
      <c r="DC1342" s="6" t="s">
        <v>13117</v>
      </c>
      <c r="DD1342" s="2"/>
      <c r="DE1342" s="2"/>
      <c r="DF1342" s="2"/>
      <c r="DG1342" s="2"/>
      <c r="DH1342" s="2"/>
      <c r="DI1342" s="2"/>
      <c r="DJ1342" s="2"/>
      <c r="DK1342" s="2"/>
      <c r="DL1342" s="2"/>
      <c r="DM1342" s="2"/>
      <c r="DN1342" s="2"/>
      <c r="DO1342" s="2"/>
      <c r="DP1342" s="2"/>
      <c r="DQ1342" s="2"/>
      <c r="DR1342" s="2"/>
      <c r="DS1342" s="2"/>
      <c r="DT1342" s="2"/>
      <c r="DU1342" s="2"/>
      <c r="DV1342" s="2"/>
      <c r="DW1342" s="2"/>
      <c r="DX1342" s="2"/>
      <c r="DY1342" s="2"/>
    </row>
    <row r="1343" spans="1:136" ht="20.25" customHeight="1" x14ac:dyDescent="0.25">
      <c r="A1343" s="327"/>
      <c r="B1343" s="83">
        <v>1487</v>
      </c>
      <c r="C1343" s="449">
        <v>1678</v>
      </c>
      <c r="D1343" s="113" t="s">
        <v>11693</v>
      </c>
      <c r="E1343" s="255" t="s">
        <v>9943</v>
      </c>
      <c r="F1343" s="256" t="s">
        <v>10679</v>
      </c>
      <c r="G1343" s="256" t="s">
        <v>11821</v>
      </c>
      <c r="H1343" s="256" t="s">
        <v>993</v>
      </c>
      <c r="I1343" s="256" t="s">
        <v>15345</v>
      </c>
      <c r="J1343" s="256" t="s">
        <v>7741</v>
      </c>
      <c r="K1343" s="256" t="s">
        <v>12234</v>
      </c>
      <c r="L1343" s="98">
        <v>959</v>
      </c>
      <c r="M1343" s="256" t="s">
        <v>5300</v>
      </c>
      <c r="N1343" s="107" t="s">
        <v>5301</v>
      </c>
      <c r="O1343" s="12">
        <v>3808174</v>
      </c>
      <c r="P1343" s="27" t="s">
        <v>79</v>
      </c>
      <c r="Q1343" s="30" t="s">
        <v>79</v>
      </c>
      <c r="R1343" s="30" t="s">
        <v>9539</v>
      </c>
      <c r="S1343" s="101" t="s">
        <v>10104</v>
      </c>
      <c r="T1343" s="100" t="s">
        <v>9975</v>
      </c>
      <c r="U1343" s="98">
        <v>130200003358</v>
      </c>
      <c r="V1343" s="31" t="s">
        <v>82</v>
      </c>
      <c r="W1343" s="99" t="s">
        <v>83</v>
      </c>
      <c r="X1343" s="99" t="s">
        <v>7932</v>
      </c>
      <c r="Y1343" s="101" t="s">
        <v>761</v>
      </c>
      <c r="Z1343" s="99" t="s">
        <v>385</v>
      </c>
      <c r="AA1343" s="101" t="s">
        <v>85</v>
      </c>
      <c r="AB1343" s="101" t="s">
        <v>1088</v>
      </c>
      <c r="AC1343" s="101" t="s">
        <v>1088</v>
      </c>
      <c r="AD1343" s="99" t="s">
        <v>86</v>
      </c>
      <c r="AE1343" s="13">
        <v>42643</v>
      </c>
      <c r="AF1343" s="13">
        <v>42971</v>
      </c>
      <c r="AG1343" s="4">
        <f t="shared" ca="1" si="20"/>
        <v>2</v>
      </c>
      <c r="AH1343" s="32">
        <v>42957</v>
      </c>
      <c r="AI1343" s="15" t="s">
        <v>327</v>
      </c>
      <c r="AJ1343" s="101" t="s">
        <v>886</v>
      </c>
      <c r="AK1343" s="101" t="s">
        <v>903</v>
      </c>
      <c r="AL1343" s="84" t="s">
        <v>14067</v>
      </c>
      <c r="AM1343" s="84" t="s">
        <v>15075</v>
      </c>
      <c r="AN1343" s="84" t="s">
        <v>12046</v>
      </c>
      <c r="AO1343" s="84" t="s">
        <v>761</v>
      </c>
      <c r="AP1343" s="80" t="s">
        <v>152</v>
      </c>
      <c r="AQ1343" s="5" t="s">
        <v>10051</v>
      </c>
      <c r="AR1343" s="25" t="s">
        <v>9944</v>
      </c>
      <c r="AS1343" s="101" t="s">
        <v>993</v>
      </c>
      <c r="AT1343" s="101" t="s">
        <v>993</v>
      </c>
      <c r="AU1343" s="101" t="s">
        <v>90</v>
      </c>
      <c r="AV1343" s="99" t="s">
        <v>906</v>
      </c>
      <c r="AW1343" s="99" t="s">
        <v>96</v>
      </c>
      <c r="AX1343" s="256" t="s">
        <v>130</v>
      </c>
      <c r="AY1343" s="99" t="s">
        <v>79</v>
      </c>
      <c r="AZ1343" s="99" t="s">
        <v>79</v>
      </c>
      <c r="BA1343" s="99" t="s">
        <v>1111</v>
      </c>
      <c r="BB1343" s="18">
        <v>42970</v>
      </c>
      <c r="BC1343" s="6" t="s">
        <v>993</v>
      </c>
      <c r="BD1343" s="12">
        <v>4</v>
      </c>
      <c r="BE1343" s="102" t="s">
        <v>7217</v>
      </c>
      <c r="BF1343" s="16">
        <v>320000000</v>
      </c>
      <c r="BG1343" s="16">
        <v>50000</v>
      </c>
      <c r="BH1343" s="16">
        <v>50000</v>
      </c>
      <c r="BI1343" s="16">
        <v>50000</v>
      </c>
      <c r="BJ1343" s="16">
        <v>20000</v>
      </c>
      <c r="BK1343" s="80" t="s">
        <v>993</v>
      </c>
      <c r="BL1343" s="5" t="s">
        <v>86</v>
      </c>
      <c r="BM1343" s="5" t="s">
        <v>993</v>
      </c>
      <c r="BN1343" s="5" t="s">
        <v>342</v>
      </c>
      <c r="BO1343" s="6" t="s">
        <v>13058</v>
      </c>
      <c r="BP1343" s="6" t="s">
        <v>91</v>
      </c>
      <c r="BQ1343" s="82" t="s">
        <v>993</v>
      </c>
      <c r="BR1343" s="82" t="s">
        <v>993</v>
      </c>
      <c r="BS1343" s="6" t="s">
        <v>385</v>
      </c>
      <c r="BT1343" s="6" t="s">
        <v>993</v>
      </c>
      <c r="BU1343" s="6" t="s">
        <v>1036</v>
      </c>
      <c r="BV1343" s="27" t="s">
        <v>993</v>
      </c>
      <c r="BW1343" s="5"/>
      <c r="BX1343" s="5"/>
      <c r="BY1343" s="5"/>
      <c r="BZ1343" s="5"/>
      <c r="CA1343" s="5" t="s">
        <v>386</v>
      </c>
      <c r="CB1343" s="5" t="s">
        <v>347</v>
      </c>
      <c r="CC1343" s="6" t="s">
        <v>13136</v>
      </c>
      <c r="CD1343" s="42" t="s">
        <v>7060</v>
      </c>
      <c r="CE1343" s="4">
        <v>3182893993</v>
      </c>
      <c r="CF1343" s="111" t="s">
        <v>6747</v>
      </c>
      <c r="CG1343" s="7" t="s">
        <v>350</v>
      </c>
      <c r="CH1343" s="7" t="s">
        <v>9945</v>
      </c>
      <c r="CI1343" s="7" t="s">
        <v>12538</v>
      </c>
      <c r="CJ1343" s="88" t="s">
        <v>12871</v>
      </c>
      <c r="CK1343" s="88" t="s">
        <v>5303</v>
      </c>
      <c r="CL1343" s="88" t="s">
        <v>5304</v>
      </c>
      <c r="CM1343" s="8" t="s">
        <v>5305</v>
      </c>
      <c r="CN1343" s="8" t="s">
        <v>5306</v>
      </c>
      <c r="CO1343" s="8" t="s">
        <v>5307</v>
      </c>
      <c r="CP1343" s="8" t="s">
        <v>5308</v>
      </c>
      <c r="CQ1343" s="7" t="s">
        <v>5309</v>
      </c>
      <c r="CR1343" s="21"/>
      <c r="CS1343" s="21" t="s">
        <v>8019</v>
      </c>
      <c r="CT1343" s="21" t="s">
        <v>9946</v>
      </c>
      <c r="CU1343" s="20" t="s">
        <v>993</v>
      </c>
      <c r="CV1343" s="20" t="s">
        <v>993</v>
      </c>
      <c r="CW1343" s="11" t="s">
        <v>7188</v>
      </c>
      <c r="CX1343" s="86" t="s">
        <v>993</v>
      </c>
      <c r="CY1343" s="86" t="s">
        <v>12898</v>
      </c>
      <c r="CZ1343" s="86" t="s">
        <v>12389</v>
      </c>
      <c r="DA1343" s="86" t="s">
        <v>86</v>
      </c>
      <c r="DB1343" s="86" t="s">
        <v>12906</v>
      </c>
      <c r="DC1343" s="6" t="s">
        <v>13117</v>
      </c>
      <c r="DD1343" s="2"/>
      <c r="DE1343" s="2"/>
      <c r="DF1343" s="2"/>
      <c r="DG1343" s="2"/>
      <c r="DH1343" s="2"/>
      <c r="DI1343" s="2"/>
      <c r="DJ1343" s="2"/>
      <c r="DK1343" s="2"/>
      <c r="DL1343" s="2"/>
      <c r="DM1343" s="2"/>
      <c r="DN1343" s="2"/>
      <c r="DO1343" s="2"/>
      <c r="DP1343" s="2"/>
      <c r="DQ1343" s="2"/>
      <c r="DR1343" s="2"/>
      <c r="DS1343" s="2"/>
      <c r="DT1343" s="2"/>
      <c r="DU1343" s="2"/>
      <c r="DV1343" s="2"/>
      <c r="DW1343" s="2"/>
      <c r="DX1343" s="2"/>
      <c r="DY1343" s="2"/>
      <c r="EF1343" s="391"/>
    </row>
    <row r="1344" spans="1:136" ht="20.25" customHeight="1" x14ac:dyDescent="0.25">
      <c r="A1344" s="327"/>
      <c r="B1344" s="83">
        <v>1489</v>
      </c>
      <c r="C1344" s="449">
        <v>1679</v>
      </c>
      <c r="D1344" s="113" t="s">
        <v>11714</v>
      </c>
      <c r="E1344" s="255" t="s">
        <v>10085</v>
      </c>
      <c r="F1344" s="256" t="s">
        <v>10679</v>
      </c>
      <c r="G1344" s="256" t="s">
        <v>11826</v>
      </c>
      <c r="H1344" s="256" t="s">
        <v>993</v>
      </c>
      <c r="I1344" s="256" t="s">
        <v>15345</v>
      </c>
      <c r="J1344" s="256" t="s">
        <v>7741</v>
      </c>
      <c r="K1344" s="256" t="s">
        <v>12234</v>
      </c>
      <c r="L1344" s="98">
        <v>135</v>
      </c>
      <c r="M1344" s="256" t="s">
        <v>2262</v>
      </c>
      <c r="N1344" s="5" t="s">
        <v>2263</v>
      </c>
      <c r="O1344" s="12" t="s">
        <v>2264</v>
      </c>
      <c r="P1344" s="27" t="s">
        <v>79</v>
      </c>
      <c r="Q1344" s="30" t="s">
        <v>79</v>
      </c>
      <c r="R1344" s="30" t="s">
        <v>9539</v>
      </c>
      <c r="S1344" s="101" t="s">
        <v>10104</v>
      </c>
      <c r="T1344" s="100" t="s">
        <v>10322</v>
      </c>
      <c r="U1344" s="98">
        <v>130200003365</v>
      </c>
      <c r="V1344" s="99" t="s">
        <v>82</v>
      </c>
      <c r="W1344" s="101" t="s">
        <v>83</v>
      </c>
      <c r="X1344" s="99" t="s">
        <v>702</v>
      </c>
      <c r="Y1344" s="99" t="s">
        <v>10339</v>
      </c>
      <c r="Z1344" s="99" t="s">
        <v>727</v>
      </c>
      <c r="AA1344" s="101" t="s">
        <v>85</v>
      </c>
      <c r="AB1344" s="101" t="s">
        <v>1088</v>
      </c>
      <c r="AC1344" s="101" t="s">
        <v>1088</v>
      </c>
      <c r="AD1344" s="99" t="s">
        <v>86</v>
      </c>
      <c r="AE1344" s="13">
        <v>42643</v>
      </c>
      <c r="AF1344" s="13">
        <v>43032</v>
      </c>
      <c r="AG1344" s="4">
        <f t="shared" ca="1" si="20"/>
        <v>2</v>
      </c>
      <c r="AH1344" s="32">
        <v>43022</v>
      </c>
      <c r="AI1344" s="15" t="s">
        <v>327</v>
      </c>
      <c r="AJ1344" s="101" t="s">
        <v>902</v>
      </c>
      <c r="AK1344" s="101" t="s">
        <v>903</v>
      </c>
      <c r="AL1344" s="84" t="s">
        <v>14105</v>
      </c>
      <c r="AM1344" s="84" t="s">
        <v>15089</v>
      </c>
      <c r="AN1344" s="84" t="s">
        <v>12046</v>
      </c>
      <c r="AO1344" s="84" t="s">
        <v>7240</v>
      </c>
      <c r="AP1344" s="16" t="s">
        <v>7020</v>
      </c>
      <c r="AQ1344" s="5" t="s">
        <v>10086</v>
      </c>
      <c r="AR1344" s="25">
        <v>1356</v>
      </c>
      <c r="AS1344" s="101" t="s">
        <v>993</v>
      </c>
      <c r="AT1344" s="101" t="s">
        <v>993</v>
      </c>
      <c r="AU1344" s="101" t="s">
        <v>90</v>
      </c>
      <c r="AV1344" s="99" t="s">
        <v>906</v>
      </c>
      <c r="AW1344" s="99" t="s">
        <v>96</v>
      </c>
      <c r="AX1344" s="256" t="s">
        <v>130</v>
      </c>
      <c r="AY1344" s="99" t="s">
        <v>79</v>
      </c>
      <c r="AZ1344" s="99" t="s">
        <v>79</v>
      </c>
      <c r="BA1344" s="101" t="s">
        <v>1055</v>
      </c>
      <c r="BB1344" s="18">
        <v>43029</v>
      </c>
      <c r="BC1344" s="6" t="s">
        <v>993</v>
      </c>
      <c r="BD1344" s="12">
        <v>4</v>
      </c>
      <c r="BE1344" s="102" t="s">
        <v>7217</v>
      </c>
      <c r="BF1344" s="16">
        <v>320000000</v>
      </c>
      <c r="BG1344" s="16">
        <v>50000</v>
      </c>
      <c r="BH1344" s="16">
        <v>50000</v>
      </c>
      <c r="BI1344" s="16">
        <v>50000</v>
      </c>
      <c r="BJ1344" s="16">
        <v>20000</v>
      </c>
      <c r="BK1344" s="80" t="s">
        <v>993</v>
      </c>
      <c r="BL1344" s="5" t="s">
        <v>86</v>
      </c>
      <c r="BM1344" s="5" t="s">
        <v>993</v>
      </c>
      <c r="BN1344" s="6" t="s">
        <v>342</v>
      </c>
      <c r="BO1344" s="6" t="s">
        <v>13058</v>
      </c>
      <c r="BP1344" s="6" t="s">
        <v>91</v>
      </c>
      <c r="BQ1344" s="82" t="s">
        <v>993</v>
      </c>
      <c r="BR1344" s="82" t="s">
        <v>993</v>
      </c>
      <c r="BS1344" s="6" t="s">
        <v>385</v>
      </c>
      <c r="BT1344" s="6" t="s">
        <v>993</v>
      </c>
      <c r="BU1344" s="6" t="s">
        <v>1036</v>
      </c>
      <c r="BV1344" s="27" t="s">
        <v>993</v>
      </c>
      <c r="BW1344" s="5"/>
      <c r="BX1344" s="5"/>
      <c r="BY1344" s="5"/>
      <c r="BZ1344" s="5"/>
      <c r="CA1344" s="5" t="s">
        <v>386</v>
      </c>
      <c r="CB1344" s="5" t="s">
        <v>347</v>
      </c>
      <c r="CC1344" s="6" t="s">
        <v>13136</v>
      </c>
      <c r="CD1344" s="42" t="s">
        <v>7060</v>
      </c>
      <c r="CE1344" s="4">
        <v>3182893993</v>
      </c>
      <c r="CF1344" s="43" t="s">
        <v>6747</v>
      </c>
      <c r="CG1344" s="7" t="s">
        <v>6844</v>
      </c>
      <c r="CH1344" s="7" t="s">
        <v>10161</v>
      </c>
      <c r="CI1344" s="7" t="s">
        <v>10160</v>
      </c>
      <c r="CJ1344" s="88" t="s">
        <v>12872</v>
      </c>
      <c r="CK1344" s="88" t="s">
        <v>2266</v>
      </c>
      <c r="CL1344" s="88" t="s">
        <v>2267</v>
      </c>
      <c r="CM1344" s="8">
        <v>3188832412</v>
      </c>
      <c r="CN1344" s="8" t="s">
        <v>2268</v>
      </c>
      <c r="CO1344" s="8" t="s">
        <v>2269</v>
      </c>
      <c r="CP1344" s="8">
        <v>3164780077</v>
      </c>
      <c r="CQ1344" s="79" t="s">
        <v>2270</v>
      </c>
      <c r="CR1344" s="21"/>
      <c r="CS1344" s="21" t="s">
        <v>12649</v>
      </c>
      <c r="CT1344" s="21" t="s">
        <v>10159</v>
      </c>
      <c r="CU1344" s="20" t="s">
        <v>385</v>
      </c>
      <c r="CV1344" s="20" t="s">
        <v>10132</v>
      </c>
      <c r="CW1344" s="11" t="s">
        <v>7188</v>
      </c>
      <c r="CX1344" s="86" t="s">
        <v>993</v>
      </c>
      <c r="CY1344" s="86" t="s">
        <v>12900</v>
      </c>
      <c r="CZ1344" s="86" t="s">
        <v>12403</v>
      </c>
      <c r="DA1344" s="86" t="s">
        <v>86</v>
      </c>
      <c r="DB1344" s="86" t="s">
        <v>385</v>
      </c>
      <c r="DC1344" s="6" t="s">
        <v>13117</v>
      </c>
      <c r="DD1344" s="2"/>
      <c r="DE1344" s="2"/>
      <c r="DF1344" s="2"/>
      <c r="DG1344" s="2"/>
      <c r="DH1344" s="2"/>
      <c r="DI1344" s="2"/>
      <c r="DJ1344" s="2"/>
      <c r="DK1344" s="2"/>
      <c r="DL1344" s="2"/>
      <c r="DM1344" s="2"/>
      <c r="DN1344" s="2"/>
      <c r="DO1344" s="2"/>
      <c r="DP1344" s="2"/>
      <c r="DQ1344" s="2"/>
      <c r="DR1344" s="2"/>
      <c r="DS1344" s="2"/>
      <c r="DT1344" s="2"/>
      <c r="DU1344" s="2"/>
      <c r="DV1344" s="2"/>
      <c r="DW1344" s="2"/>
      <c r="DX1344" s="2"/>
      <c r="DY1344" s="2"/>
    </row>
    <row r="1345" spans="1:129" ht="20.25" customHeight="1" x14ac:dyDescent="0.25">
      <c r="A1345" s="327"/>
      <c r="B1345" s="83">
        <v>1490</v>
      </c>
      <c r="C1345" s="449">
        <v>1680</v>
      </c>
      <c r="D1345" s="113" t="s">
        <v>11718</v>
      </c>
      <c r="E1345" s="255" t="s">
        <v>10108</v>
      </c>
      <c r="F1345" s="256" t="s">
        <v>10679</v>
      </c>
      <c r="G1345" s="256" t="s">
        <v>11821</v>
      </c>
      <c r="H1345" s="255" t="s">
        <v>993</v>
      </c>
      <c r="I1345" s="256" t="s">
        <v>15345</v>
      </c>
      <c r="J1345" s="256" t="s">
        <v>7741</v>
      </c>
      <c r="K1345" s="256" t="s">
        <v>12234</v>
      </c>
      <c r="L1345" s="98">
        <v>130</v>
      </c>
      <c r="M1345" s="256" t="s">
        <v>1474</v>
      </c>
      <c r="N1345" s="256" t="s">
        <v>2998</v>
      </c>
      <c r="O1345" s="12" t="s">
        <v>1476</v>
      </c>
      <c r="P1345" s="27" t="s">
        <v>79</v>
      </c>
      <c r="Q1345" s="30" t="s">
        <v>79</v>
      </c>
      <c r="R1345" s="30" t="s">
        <v>9539</v>
      </c>
      <c r="S1345" s="101" t="s">
        <v>10104</v>
      </c>
      <c r="T1345" s="100" t="s">
        <v>10149</v>
      </c>
      <c r="U1345" s="98">
        <v>130200003368</v>
      </c>
      <c r="V1345" s="99" t="s">
        <v>82</v>
      </c>
      <c r="W1345" s="99" t="s">
        <v>83</v>
      </c>
      <c r="X1345" s="99" t="s">
        <v>702</v>
      </c>
      <c r="Y1345" s="99" t="s">
        <v>10339</v>
      </c>
      <c r="Z1345" s="99" t="s">
        <v>1220</v>
      </c>
      <c r="AA1345" s="101" t="s">
        <v>85</v>
      </c>
      <c r="AB1345" s="101" t="s">
        <v>1088</v>
      </c>
      <c r="AC1345" s="101" t="s">
        <v>1088</v>
      </c>
      <c r="AD1345" s="99" t="s">
        <v>86</v>
      </c>
      <c r="AE1345" s="13">
        <v>42643</v>
      </c>
      <c r="AF1345" s="13">
        <v>43049</v>
      </c>
      <c r="AG1345" s="4">
        <f t="shared" ca="1" si="20"/>
        <v>2</v>
      </c>
      <c r="AH1345" s="32">
        <v>43040</v>
      </c>
      <c r="AI1345" s="15" t="s">
        <v>327</v>
      </c>
      <c r="AJ1345" s="101" t="s">
        <v>902</v>
      </c>
      <c r="AK1345" s="101" t="s">
        <v>903</v>
      </c>
      <c r="AL1345" s="84" t="s">
        <v>14116</v>
      </c>
      <c r="AM1345" s="84" t="s">
        <v>15094</v>
      </c>
      <c r="AN1345" s="84" t="s">
        <v>12046</v>
      </c>
      <c r="AO1345" s="84" t="s">
        <v>7240</v>
      </c>
      <c r="AP1345" s="80" t="s">
        <v>152</v>
      </c>
      <c r="AQ1345" s="5" t="s">
        <v>10109</v>
      </c>
      <c r="AR1345" s="25" t="s">
        <v>10110</v>
      </c>
      <c r="AS1345" s="101" t="s">
        <v>993</v>
      </c>
      <c r="AT1345" s="101" t="s">
        <v>993</v>
      </c>
      <c r="AU1345" s="99" t="s">
        <v>90</v>
      </c>
      <c r="AV1345" s="99" t="s">
        <v>906</v>
      </c>
      <c r="AW1345" s="99" t="s">
        <v>96</v>
      </c>
      <c r="AX1345" s="256" t="s">
        <v>130</v>
      </c>
      <c r="AY1345" s="99" t="s">
        <v>79</v>
      </c>
      <c r="AZ1345" s="99" t="s">
        <v>79</v>
      </c>
      <c r="BA1345" s="99" t="s">
        <v>1111</v>
      </c>
      <c r="BB1345" s="18">
        <v>43046</v>
      </c>
      <c r="BC1345" s="6" t="s">
        <v>993</v>
      </c>
      <c r="BD1345" s="12">
        <v>4</v>
      </c>
      <c r="BE1345" s="102" t="s">
        <v>7217</v>
      </c>
      <c r="BF1345" s="16">
        <v>320000000</v>
      </c>
      <c r="BG1345" s="16">
        <v>50000</v>
      </c>
      <c r="BH1345" s="16">
        <v>50000</v>
      </c>
      <c r="BI1345" s="16">
        <v>50000</v>
      </c>
      <c r="BJ1345" s="16">
        <v>20000</v>
      </c>
      <c r="BK1345" s="80" t="s">
        <v>993</v>
      </c>
      <c r="BL1345" s="5" t="s">
        <v>86</v>
      </c>
      <c r="BM1345" s="5" t="s">
        <v>993</v>
      </c>
      <c r="BN1345" s="5" t="s">
        <v>342</v>
      </c>
      <c r="BO1345" s="6" t="s">
        <v>13058</v>
      </c>
      <c r="BP1345" s="6" t="s">
        <v>91</v>
      </c>
      <c r="BQ1345" s="82" t="s">
        <v>993</v>
      </c>
      <c r="BR1345" s="82" t="s">
        <v>993</v>
      </c>
      <c r="BS1345" s="6" t="s">
        <v>385</v>
      </c>
      <c r="BT1345" s="6" t="s">
        <v>993</v>
      </c>
      <c r="BU1345" s="6" t="s">
        <v>1036</v>
      </c>
      <c r="BV1345" s="27" t="s">
        <v>1073</v>
      </c>
      <c r="BW1345" s="5"/>
      <c r="BX1345" s="5"/>
      <c r="BY1345" s="5"/>
      <c r="BZ1345" s="5"/>
      <c r="CA1345" s="5" t="s">
        <v>386</v>
      </c>
      <c r="CB1345" s="5" t="s">
        <v>347</v>
      </c>
      <c r="CC1345" s="6" t="s">
        <v>13136</v>
      </c>
      <c r="CD1345" s="42" t="s">
        <v>7060</v>
      </c>
      <c r="CE1345" s="4">
        <v>3182893993</v>
      </c>
      <c r="CF1345" s="43" t="s">
        <v>6747</v>
      </c>
      <c r="CG1345" s="7" t="s">
        <v>350</v>
      </c>
      <c r="CH1345" s="7" t="s">
        <v>10111</v>
      </c>
      <c r="CI1345" s="7" t="s">
        <v>10113</v>
      </c>
      <c r="CJ1345" s="88" t="s">
        <v>10112</v>
      </c>
      <c r="CK1345" s="88" t="s">
        <v>554</v>
      </c>
      <c r="CL1345" s="88" t="s">
        <v>555</v>
      </c>
      <c r="CM1345" s="8" t="s">
        <v>3000</v>
      </c>
      <c r="CN1345" s="8" t="s">
        <v>1480</v>
      </c>
      <c r="CO1345" s="8" t="s">
        <v>7255</v>
      </c>
      <c r="CP1345" s="8">
        <v>3177387122</v>
      </c>
      <c r="CQ1345" s="79" t="s">
        <v>1481</v>
      </c>
      <c r="CR1345" s="21"/>
      <c r="CS1345" s="21" t="s">
        <v>10107</v>
      </c>
      <c r="CT1345" s="446" t="s">
        <v>10107</v>
      </c>
      <c r="CU1345" s="20" t="s">
        <v>385</v>
      </c>
      <c r="CV1345" s="262" t="s">
        <v>10114</v>
      </c>
      <c r="CW1345" s="11" t="s">
        <v>7188</v>
      </c>
      <c r="CX1345" s="86" t="s">
        <v>993</v>
      </c>
      <c r="CY1345" s="86" t="s">
        <v>12900</v>
      </c>
      <c r="CZ1345" s="86" t="s">
        <v>12403</v>
      </c>
      <c r="DA1345" s="86" t="s">
        <v>86</v>
      </c>
      <c r="DB1345" s="86" t="s">
        <v>385</v>
      </c>
      <c r="DC1345" s="6" t="s">
        <v>13117</v>
      </c>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row>
    <row r="1346" spans="1:129" ht="20.25" customHeight="1" x14ac:dyDescent="0.25">
      <c r="A1346" s="327"/>
      <c r="B1346" s="83">
        <v>1482</v>
      </c>
      <c r="C1346" s="449">
        <v>1681</v>
      </c>
      <c r="D1346" s="113" t="s">
        <v>11635</v>
      </c>
      <c r="E1346" s="255" t="s">
        <v>9586</v>
      </c>
      <c r="F1346" s="256" t="s">
        <v>10679</v>
      </c>
      <c r="G1346" s="256" t="s">
        <v>11820</v>
      </c>
      <c r="H1346" s="255" t="s">
        <v>993</v>
      </c>
      <c r="I1346" s="256" t="s">
        <v>15345</v>
      </c>
      <c r="J1346" s="256" t="s">
        <v>7741</v>
      </c>
      <c r="K1346" s="256" t="s">
        <v>12234</v>
      </c>
      <c r="L1346" s="98">
        <v>74</v>
      </c>
      <c r="M1346" s="256" t="s">
        <v>2381</v>
      </c>
      <c r="N1346" s="256" t="s">
        <v>2382</v>
      </c>
      <c r="O1346" s="12" t="s">
        <v>2383</v>
      </c>
      <c r="P1346" s="27" t="s">
        <v>79</v>
      </c>
      <c r="Q1346" s="30" t="s">
        <v>79</v>
      </c>
      <c r="R1346" s="30" t="s">
        <v>9539</v>
      </c>
      <c r="S1346" s="101" t="s">
        <v>10104</v>
      </c>
      <c r="T1346" s="100" t="s">
        <v>9588</v>
      </c>
      <c r="U1346" s="98">
        <v>130200003118</v>
      </c>
      <c r="V1346" s="99" t="s">
        <v>82</v>
      </c>
      <c r="W1346" s="99" t="s">
        <v>83</v>
      </c>
      <c r="X1346" s="256" t="s">
        <v>3159</v>
      </c>
      <c r="Y1346" s="99" t="s">
        <v>10340</v>
      </c>
      <c r="Z1346" s="99" t="s">
        <v>1220</v>
      </c>
      <c r="AA1346" s="101" t="s">
        <v>85</v>
      </c>
      <c r="AB1346" s="101" t="s">
        <v>1088</v>
      </c>
      <c r="AC1346" s="101" t="s">
        <v>1088</v>
      </c>
      <c r="AD1346" s="99" t="s">
        <v>86</v>
      </c>
      <c r="AE1346" s="13">
        <v>42643</v>
      </c>
      <c r="AF1346" s="13">
        <v>42909</v>
      </c>
      <c r="AG1346" s="4">
        <f t="shared" ca="1" si="20"/>
        <v>2</v>
      </c>
      <c r="AH1346" s="32">
        <v>42902</v>
      </c>
      <c r="AI1346" s="15" t="s">
        <v>327</v>
      </c>
      <c r="AJ1346" s="101" t="s">
        <v>886</v>
      </c>
      <c r="AK1346" s="101" t="s">
        <v>903</v>
      </c>
      <c r="AL1346" s="84" t="s">
        <v>13982</v>
      </c>
      <c r="AM1346" s="84" t="s">
        <v>15043</v>
      </c>
      <c r="AN1346" s="84" t="s">
        <v>12046</v>
      </c>
      <c r="AO1346" s="84" t="s">
        <v>7240</v>
      </c>
      <c r="AP1346" s="80" t="s">
        <v>152</v>
      </c>
      <c r="AQ1346" s="5">
        <v>225</v>
      </c>
      <c r="AR1346" s="25">
        <v>745</v>
      </c>
      <c r="AS1346" s="101" t="s">
        <v>993</v>
      </c>
      <c r="AT1346" s="101" t="s">
        <v>993</v>
      </c>
      <c r="AU1346" s="99" t="s">
        <v>90</v>
      </c>
      <c r="AV1346" s="99" t="s">
        <v>9611</v>
      </c>
      <c r="AW1346" s="99" t="s">
        <v>96</v>
      </c>
      <c r="AX1346" s="256" t="s">
        <v>130</v>
      </c>
      <c r="AY1346" s="99" t="s">
        <v>79</v>
      </c>
      <c r="AZ1346" s="99" t="s">
        <v>79</v>
      </c>
      <c r="BA1346" s="101" t="s">
        <v>1055</v>
      </c>
      <c r="BB1346" s="18">
        <v>42909</v>
      </c>
      <c r="BC1346" s="6" t="s">
        <v>993</v>
      </c>
      <c r="BD1346" s="12">
        <v>4</v>
      </c>
      <c r="BE1346" s="102" t="s">
        <v>7217</v>
      </c>
      <c r="BF1346" s="16">
        <v>320000000</v>
      </c>
      <c r="BG1346" s="16">
        <v>50000</v>
      </c>
      <c r="BH1346" s="16">
        <v>50000</v>
      </c>
      <c r="BI1346" s="16">
        <v>50000</v>
      </c>
      <c r="BJ1346" s="16">
        <v>20000</v>
      </c>
      <c r="BK1346" s="80" t="s">
        <v>993</v>
      </c>
      <c r="BL1346" s="5" t="s">
        <v>86</v>
      </c>
      <c r="BM1346" s="5" t="s">
        <v>993</v>
      </c>
      <c r="BN1346" s="5" t="s">
        <v>342</v>
      </c>
      <c r="BO1346" s="6" t="s">
        <v>13058</v>
      </c>
      <c r="BP1346" s="6" t="s">
        <v>91</v>
      </c>
      <c r="BQ1346" s="82" t="s">
        <v>993</v>
      </c>
      <c r="BR1346" s="82" t="s">
        <v>993</v>
      </c>
      <c r="BS1346" s="6" t="s">
        <v>385</v>
      </c>
      <c r="BT1346" s="6" t="s">
        <v>584</v>
      </c>
      <c r="BU1346" s="6" t="s">
        <v>1036</v>
      </c>
      <c r="BV1346" s="27" t="s">
        <v>993</v>
      </c>
      <c r="BW1346" s="5"/>
      <c r="BX1346" s="5"/>
      <c r="BY1346" s="5" t="s">
        <v>1192</v>
      </c>
      <c r="BZ1346" s="5" t="s">
        <v>1294</v>
      </c>
      <c r="CA1346" s="5" t="s">
        <v>386</v>
      </c>
      <c r="CB1346" s="5" t="s">
        <v>347</v>
      </c>
      <c r="CC1346" s="6" t="s">
        <v>13136</v>
      </c>
      <c r="CD1346" s="42" t="s">
        <v>7060</v>
      </c>
      <c r="CE1346" s="4">
        <v>3182893993</v>
      </c>
      <c r="CF1346" s="43" t="s">
        <v>6747</v>
      </c>
      <c r="CG1346" s="7" t="s">
        <v>1794</v>
      </c>
      <c r="CH1346" s="7" t="s">
        <v>12873</v>
      </c>
      <c r="CI1346" s="7">
        <v>3123164408</v>
      </c>
      <c r="CJ1346" s="88" t="s">
        <v>9587</v>
      </c>
      <c r="CK1346" s="88" t="s">
        <v>2386</v>
      </c>
      <c r="CL1346" s="88" t="s">
        <v>2387</v>
      </c>
      <c r="CM1346" s="313">
        <v>3174320435</v>
      </c>
      <c r="CN1346" s="313" t="s">
        <v>2388</v>
      </c>
      <c r="CO1346" s="313" t="s">
        <v>2389</v>
      </c>
      <c r="CP1346" s="8">
        <v>3157636996</v>
      </c>
      <c r="CQ1346" s="79" t="s">
        <v>2390</v>
      </c>
      <c r="CR1346" s="21"/>
      <c r="CS1346" s="21" t="s">
        <v>9608</v>
      </c>
      <c r="CT1346" s="103" t="s">
        <v>6674</v>
      </c>
      <c r="CU1346" s="20" t="s">
        <v>993</v>
      </c>
      <c r="CV1346" s="20" t="s">
        <v>993</v>
      </c>
      <c r="CW1346" s="11" t="s">
        <v>7188</v>
      </c>
      <c r="CX1346" s="86" t="s">
        <v>993</v>
      </c>
      <c r="CY1346" s="86" t="s">
        <v>12898</v>
      </c>
      <c r="CZ1346" s="86" t="s">
        <v>12899</v>
      </c>
      <c r="DA1346" s="86" t="s">
        <v>86</v>
      </c>
      <c r="DB1346" s="86" t="s">
        <v>12906</v>
      </c>
      <c r="DC1346" s="6" t="s">
        <v>13117</v>
      </c>
      <c r="DD1346" s="2"/>
      <c r="DE1346" s="2"/>
      <c r="DF1346" s="2"/>
      <c r="DG1346" s="2"/>
      <c r="DH1346" s="2"/>
      <c r="DI1346" s="2"/>
      <c r="DJ1346" s="2"/>
      <c r="DK1346" s="2"/>
      <c r="DL1346" s="2"/>
      <c r="DM1346" s="2"/>
      <c r="DN1346" s="2"/>
      <c r="DO1346" s="2"/>
      <c r="DP1346" s="2"/>
      <c r="DQ1346" s="2"/>
      <c r="DR1346" s="2"/>
      <c r="DS1346" s="2"/>
      <c r="DT1346" s="2"/>
      <c r="DU1346" s="2"/>
      <c r="DV1346" s="2"/>
      <c r="DW1346" s="2"/>
      <c r="DX1346" s="2"/>
      <c r="DY1346" s="2"/>
    </row>
    <row r="1347" spans="1:129" ht="20.25" customHeight="1" x14ac:dyDescent="0.25">
      <c r="A1347" s="327"/>
      <c r="B1347" s="83">
        <v>1488</v>
      </c>
      <c r="C1347" s="449">
        <v>1687</v>
      </c>
      <c r="D1347" s="113" t="s">
        <v>11846</v>
      </c>
      <c r="E1347" s="255" t="s">
        <v>9989</v>
      </c>
      <c r="F1347" s="256" t="s">
        <v>168</v>
      </c>
      <c r="G1347" s="256" t="s">
        <v>11831</v>
      </c>
      <c r="H1347" s="256" t="s">
        <v>993</v>
      </c>
      <c r="I1347" s="256" t="s">
        <v>7753</v>
      </c>
      <c r="J1347" s="256" t="s">
        <v>7754</v>
      </c>
      <c r="K1347" s="256" t="s">
        <v>12243</v>
      </c>
      <c r="L1347" s="98">
        <v>916</v>
      </c>
      <c r="M1347" s="256" t="s">
        <v>6020</v>
      </c>
      <c r="N1347" s="5" t="s">
        <v>6021</v>
      </c>
      <c r="O1347" s="12" t="s">
        <v>6022</v>
      </c>
      <c r="P1347" s="27" t="s">
        <v>79</v>
      </c>
      <c r="Q1347" s="27" t="s">
        <v>79</v>
      </c>
      <c r="R1347" s="30" t="s">
        <v>9539</v>
      </c>
      <c r="S1347" s="101" t="s">
        <v>10104</v>
      </c>
      <c r="T1347" s="100" t="s">
        <v>9990</v>
      </c>
      <c r="U1347" s="98">
        <v>130200003348</v>
      </c>
      <c r="V1347" s="31" t="s">
        <v>82</v>
      </c>
      <c r="W1347" s="99" t="s">
        <v>83</v>
      </c>
      <c r="X1347" s="101" t="s">
        <v>702</v>
      </c>
      <c r="Y1347" s="99" t="s">
        <v>10340</v>
      </c>
      <c r="Z1347" s="99" t="s">
        <v>1220</v>
      </c>
      <c r="AA1347" s="101" t="s">
        <v>85</v>
      </c>
      <c r="AB1347" s="101" t="s">
        <v>1088</v>
      </c>
      <c r="AC1347" s="101" t="s">
        <v>1088</v>
      </c>
      <c r="AD1347" s="26" t="s">
        <v>86</v>
      </c>
      <c r="AE1347" s="13">
        <v>42643</v>
      </c>
      <c r="AF1347" s="13">
        <v>42984</v>
      </c>
      <c r="AG1347" s="4">
        <f t="shared" ca="1" si="20"/>
        <v>2</v>
      </c>
      <c r="AH1347" s="32">
        <v>42975</v>
      </c>
      <c r="AI1347" s="15" t="s">
        <v>327</v>
      </c>
      <c r="AJ1347" s="101" t="s">
        <v>886</v>
      </c>
      <c r="AK1347" s="101" t="s">
        <v>903</v>
      </c>
      <c r="AL1347" s="84" t="s">
        <v>14072</v>
      </c>
      <c r="AM1347" s="84" t="s">
        <v>15078</v>
      </c>
      <c r="AN1347" s="84" t="s">
        <v>12046</v>
      </c>
      <c r="AO1347" s="84" t="s">
        <v>7240</v>
      </c>
      <c r="AP1347" s="16" t="s">
        <v>7020</v>
      </c>
      <c r="AQ1347" s="5" t="s">
        <v>9991</v>
      </c>
      <c r="AR1347" s="25" t="s">
        <v>9992</v>
      </c>
      <c r="AS1347" s="101" t="s">
        <v>993</v>
      </c>
      <c r="AT1347" s="101" t="s">
        <v>993</v>
      </c>
      <c r="AU1347" s="99" t="s">
        <v>90</v>
      </c>
      <c r="AV1347" s="99" t="s">
        <v>906</v>
      </c>
      <c r="AW1347" s="99" t="s">
        <v>315</v>
      </c>
      <c r="AX1347" s="256" t="s">
        <v>130</v>
      </c>
      <c r="AY1347" s="99" t="s">
        <v>79</v>
      </c>
      <c r="AZ1347" s="99" t="s">
        <v>79</v>
      </c>
      <c r="BA1347" s="99" t="s">
        <v>1111</v>
      </c>
      <c r="BB1347" s="18">
        <v>42983</v>
      </c>
      <c r="BC1347" s="6" t="s">
        <v>993</v>
      </c>
      <c r="BD1347" s="12">
        <v>4</v>
      </c>
      <c r="BE1347" s="102" t="s">
        <v>7217</v>
      </c>
      <c r="BF1347" s="16">
        <v>320000000</v>
      </c>
      <c r="BG1347" s="16">
        <v>50000</v>
      </c>
      <c r="BH1347" s="16">
        <v>50000</v>
      </c>
      <c r="BI1347" s="16">
        <v>50000</v>
      </c>
      <c r="BJ1347" s="16">
        <v>20000</v>
      </c>
      <c r="BK1347" s="80" t="s">
        <v>993</v>
      </c>
      <c r="BL1347" s="6" t="s">
        <v>86</v>
      </c>
      <c r="BM1347" s="5" t="s">
        <v>993</v>
      </c>
      <c r="BN1347" s="6" t="s">
        <v>342</v>
      </c>
      <c r="BO1347" s="6" t="s">
        <v>13058</v>
      </c>
      <c r="BP1347" s="6" t="s">
        <v>91</v>
      </c>
      <c r="BQ1347" s="82" t="s">
        <v>993</v>
      </c>
      <c r="BR1347" s="82" t="s">
        <v>993</v>
      </c>
      <c r="BS1347" s="6" t="s">
        <v>385</v>
      </c>
      <c r="BT1347" s="6" t="s">
        <v>993</v>
      </c>
      <c r="BU1347" s="6" t="s">
        <v>1036</v>
      </c>
      <c r="BV1347" s="27" t="s">
        <v>993</v>
      </c>
      <c r="BW1347" s="5"/>
      <c r="BX1347" s="5"/>
      <c r="BY1347" s="5" t="s">
        <v>1192</v>
      </c>
      <c r="BZ1347" s="5" t="s">
        <v>1294</v>
      </c>
      <c r="CA1347" s="5" t="s">
        <v>386</v>
      </c>
      <c r="CB1347" s="5" t="s">
        <v>347</v>
      </c>
      <c r="CC1347" s="6" t="s">
        <v>13136</v>
      </c>
      <c r="CD1347" s="42" t="s">
        <v>7059</v>
      </c>
      <c r="CE1347" s="53">
        <v>3182899405</v>
      </c>
      <c r="CF1347" s="43">
        <v>0</v>
      </c>
      <c r="CG1347" s="7" t="s">
        <v>9538</v>
      </c>
      <c r="CH1347" s="7" t="s">
        <v>11838</v>
      </c>
      <c r="CI1347" s="7" t="s">
        <v>11839</v>
      </c>
      <c r="CJ1347" s="88" t="s">
        <v>11800</v>
      </c>
      <c r="CK1347" s="88" t="s">
        <v>9795</v>
      </c>
      <c r="CL1347" s="88" t="s">
        <v>9837</v>
      </c>
      <c r="CM1347" s="8">
        <v>3176401896</v>
      </c>
      <c r="CN1347" s="8" t="s">
        <v>9878</v>
      </c>
      <c r="CO1347" s="8" t="s">
        <v>9902</v>
      </c>
      <c r="CP1347" s="8" t="s">
        <v>6024</v>
      </c>
      <c r="CQ1347" s="79" t="s">
        <v>6025</v>
      </c>
      <c r="CR1347" s="21"/>
      <c r="CS1347" s="21" t="s">
        <v>6674</v>
      </c>
      <c r="CT1347" s="21" t="s">
        <v>11799</v>
      </c>
      <c r="CU1347" s="20" t="s">
        <v>385</v>
      </c>
      <c r="CV1347" s="20" t="s">
        <v>10032</v>
      </c>
      <c r="CW1347" s="11" t="s">
        <v>2709</v>
      </c>
      <c r="CX1347" s="86">
        <v>43354</v>
      </c>
      <c r="CY1347" s="86" t="s">
        <v>12900</v>
      </c>
      <c r="CZ1347" s="86" t="s">
        <v>12982</v>
      </c>
      <c r="DA1347" s="86" t="s">
        <v>130</v>
      </c>
      <c r="DB1347" s="86" t="s">
        <v>385</v>
      </c>
      <c r="DC1347" s="6" t="s">
        <v>13117</v>
      </c>
      <c r="DD1347" s="2"/>
      <c r="DE1347" s="2"/>
      <c r="DF1347" s="2"/>
      <c r="DG1347" s="2"/>
      <c r="DH1347" s="2"/>
      <c r="DI1347" s="2"/>
      <c r="DJ1347" s="2"/>
      <c r="DK1347" s="2"/>
      <c r="DL1347" s="2"/>
      <c r="DM1347" s="2"/>
      <c r="DN1347" s="2"/>
      <c r="DO1347" s="2"/>
      <c r="DP1347" s="2"/>
      <c r="DQ1347" s="2"/>
      <c r="DR1347" s="2"/>
      <c r="DS1347" s="2"/>
      <c r="DT1347" s="2"/>
      <c r="DU1347" s="2"/>
      <c r="DV1347" s="2"/>
      <c r="DW1347" s="2"/>
      <c r="DX1347" s="2"/>
      <c r="DY1347" s="2"/>
    </row>
    <row r="1348" spans="1:129" ht="20.25" customHeight="1" x14ac:dyDescent="0.25">
      <c r="A1348" s="327"/>
      <c r="B1348" s="83" t="s">
        <v>12512</v>
      </c>
      <c r="C1348" s="449">
        <v>1690</v>
      </c>
      <c r="D1348" s="113" t="s">
        <v>11719</v>
      </c>
      <c r="E1348" s="255" t="s">
        <v>10136</v>
      </c>
      <c r="F1348" s="256" t="s">
        <v>243</v>
      </c>
      <c r="G1348" s="256" t="s">
        <v>11825</v>
      </c>
      <c r="H1348" s="255" t="s">
        <v>993</v>
      </c>
      <c r="I1348" s="256" t="s">
        <v>3195</v>
      </c>
      <c r="J1348" s="256" t="s">
        <v>7851</v>
      </c>
      <c r="K1348" s="256" t="s">
        <v>12235</v>
      </c>
      <c r="L1348" s="98">
        <v>344</v>
      </c>
      <c r="M1348" s="256" t="s">
        <v>3195</v>
      </c>
      <c r="N1348" s="256" t="s">
        <v>3776</v>
      </c>
      <c r="O1348" s="12" t="s">
        <v>3777</v>
      </c>
      <c r="P1348" s="27" t="s">
        <v>79</v>
      </c>
      <c r="Q1348" s="30" t="s">
        <v>79</v>
      </c>
      <c r="R1348" s="30" t="s">
        <v>7925</v>
      </c>
      <c r="S1348" s="101" t="s">
        <v>10104</v>
      </c>
      <c r="T1348" s="100" t="s">
        <v>10199</v>
      </c>
      <c r="U1348" s="98">
        <v>130200003404</v>
      </c>
      <c r="V1348" s="99" t="s">
        <v>119</v>
      </c>
      <c r="W1348" s="99" t="s">
        <v>83</v>
      </c>
      <c r="X1348" s="99" t="s">
        <v>702</v>
      </c>
      <c r="Y1348" s="101" t="s">
        <v>761</v>
      </c>
      <c r="Z1348" s="99" t="s">
        <v>1220</v>
      </c>
      <c r="AA1348" s="101" t="s">
        <v>85</v>
      </c>
      <c r="AB1348" s="101" t="s">
        <v>1088</v>
      </c>
      <c r="AC1348" s="101" t="s">
        <v>1088</v>
      </c>
      <c r="AD1348" s="99" t="s">
        <v>86</v>
      </c>
      <c r="AE1348" s="13">
        <v>42643</v>
      </c>
      <c r="AF1348" s="13">
        <v>43056</v>
      </c>
      <c r="AG1348" s="4">
        <f t="shared" ca="1" si="20"/>
        <v>2</v>
      </c>
      <c r="AH1348" s="32">
        <v>43035</v>
      </c>
      <c r="AI1348" s="15" t="s">
        <v>327</v>
      </c>
      <c r="AJ1348" s="101" t="s">
        <v>902</v>
      </c>
      <c r="AK1348" s="101" t="s">
        <v>903</v>
      </c>
      <c r="AL1348" s="84" t="s">
        <v>14117</v>
      </c>
      <c r="AM1348" s="84" t="s">
        <v>15095</v>
      </c>
      <c r="AN1348" s="84" t="s">
        <v>12046</v>
      </c>
      <c r="AO1348" s="84" t="s">
        <v>7240</v>
      </c>
      <c r="AP1348" s="16" t="s">
        <v>7020</v>
      </c>
      <c r="AQ1348" s="5" t="s">
        <v>10137</v>
      </c>
      <c r="AR1348" s="25" t="s">
        <v>10138</v>
      </c>
      <c r="AS1348" s="101" t="s">
        <v>993</v>
      </c>
      <c r="AT1348" s="101" t="s">
        <v>993</v>
      </c>
      <c r="AU1348" s="99" t="s">
        <v>90</v>
      </c>
      <c r="AV1348" s="99" t="s">
        <v>1090</v>
      </c>
      <c r="AW1348" s="99" t="s">
        <v>96</v>
      </c>
      <c r="AX1348" s="256" t="s">
        <v>130</v>
      </c>
      <c r="AY1348" s="99" t="s">
        <v>79</v>
      </c>
      <c r="AZ1348" s="99" t="s">
        <v>79</v>
      </c>
      <c r="BA1348" s="99" t="s">
        <v>1111</v>
      </c>
      <c r="BB1348" s="18">
        <v>43057</v>
      </c>
      <c r="BC1348" s="6" t="s">
        <v>993</v>
      </c>
      <c r="BD1348" s="12">
        <v>4</v>
      </c>
      <c r="BE1348" s="102" t="s">
        <v>7217</v>
      </c>
      <c r="BF1348" s="16">
        <v>320000000</v>
      </c>
      <c r="BG1348" s="16">
        <v>50000</v>
      </c>
      <c r="BH1348" s="16">
        <v>50000</v>
      </c>
      <c r="BI1348" s="16">
        <v>50000</v>
      </c>
      <c r="BJ1348" s="16">
        <v>20000</v>
      </c>
      <c r="BK1348" s="80" t="s">
        <v>993</v>
      </c>
      <c r="BL1348" s="5" t="s">
        <v>86</v>
      </c>
      <c r="BM1348" s="5" t="s">
        <v>993</v>
      </c>
      <c r="BN1348" s="5" t="s">
        <v>342</v>
      </c>
      <c r="BO1348" s="6" t="s">
        <v>13058</v>
      </c>
      <c r="BP1348" s="6" t="s">
        <v>91</v>
      </c>
      <c r="BQ1348" s="82" t="s">
        <v>993</v>
      </c>
      <c r="BR1348" s="82" t="s">
        <v>993</v>
      </c>
      <c r="BS1348" s="6" t="s">
        <v>385</v>
      </c>
      <c r="BT1348" s="6" t="s">
        <v>993</v>
      </c>
      <c r="BU1348" s="6" t="s">
        <v>1036</v>
      </c>
      <c r="BV1348" s="27" t="s">
        <v>1073</v>
      </c>
      <c r="BW1348" s="5"/>
      <c r="BX1348" s="5"/>
      <c r="BY1348" s="5"/>
      <c r="BZ1348" s="5"/>
      <c r="CA1348" s="5" t="s">
        <v>386</v>
      </c>
      <c r="CB1348" s="5" t="s">
        <v>347</v>
      </c>
      <c r="CC1348" s="6" t="s">
        <v>13136</v>
      </c>
      <c r="CD1348" s="42" t="s">
        <v>7061</v>
      </c>
      <c r="CE1348" s="4">
        <v>3182899379</v>
      </c>
      <c r="CF1348" s="43" t="s">
        <v>6750</v>
      </c>
      <c r="CG1348" s="7" t="s">
        <v>350</v>
      </c>
      <c r="CH1348" s="7" t="s">
        <v>10139</v>
      </c>
      <c r="CI1348" s="7" t="s">
        <v>10141</v>
      </c>
      <c r="CJ1348" s="88" t="s">
        <v>10140</v>
      </c>
      <c r="CK1348" s="88" t="s">
        <v>3779</v>
      </c>
      <c r="CL1348" s="88" t="s">
        <v>3780</v>
      </c>
      <c r="CM1348" s="8" t="s">
        <v>3781</v>
      </c>
      <c r="CN1348" s="8" t="s">
        <v>3782</v>
      </c>
      <c r="CO1348" s="8" t="s">
        <v>3783</v>
      </c>
      <c r="CP1348" s="8" t="s">
        <v>3784</v>
      </c>
      <c r="CQ1348" s="79" t="s">
        <v>3785</v>
      </c>
      <c r="CR1348" s="21"/>
      <c r="CS1348" s="21" t="s">
        <v>10240</v>
      </c>
      <c r="CT1348" s="103" t="s">
        <v>1026</v>
      </c>
      <c r="CU1348" s="20" t="s">
        <v>385</v>
      </c>
      <c r="CV1348" s="262" t="s">
        <v>10132</v>
      </c>
      <c r="CW1348" s="11" t="s">
        <v>7188</v>
      </c>
      <c r="CX1348" s="86" t="s">
        <v>993</v>
      </c>
      <c r="CY1348" s="86" t="s">
        <v>12898</v>
      </c>
      <c r="CZ1348" s="86" t="s">
        <v>12899</v>
      </c>
      <c r="DA1348" s="86" t="s">
        <v>86</v>
      </c>
      <c r="DB1348" s="86" t="s">
        <v>385</v>
      </c>
      <c r="DC1348" s="6" t="s">
        <v>13117</v>
      </c>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row>
    <row r="1349" spans="1:129" ht="20.25" customHeight="1" x14ac:dyDescent="0.25">
      <c r="A1349" s="327"/>
      <c r="B1349" s="83">
        <v>1202</v>
      </c>
      <c r="C1349" s="449">
        <v>1691</v>
      </c>
      <c r="D1349" s="113" t="s">
        <v>11717</v>
      </c>
      <c r="E1349" s="255" t="s">
        <v>10098</v>
      </c>
      <c r="F1349" s="256" t="s">
        <v>114</v>
      </c>
      <c r="G1349" s="256" t="s">
        <v>11834</v>
      </c>
      <c r="H1349" s="255" t="s">
        <v>993</v>
      </c>
      <c r="I1349" s="256" t="s">
        <v>7827</v>
      </c>
      <c r="J1349" s="256" t="s">
        <v>7828</v>
      </c>
      <c r="K1349" s="256" t="s">
        <v>12239</v>
      </c>
      <c r="L1349" s="98">
        <v>316</v>
      </c>
      <c r="M1349" s="256" t="s">
        <v>937</v>
      </c>
      <c r="N1349" s="256" t="s">
        <v>938</v>
      </c>
      <c r="O1349" s="12">
        <v>5750196</v>
      </c>
      <c r="P1349" s="27" t="s">
        <v>79</v>
      </c>
      <c r="Q1349" s="30" t="s">
        <v>79</v>
      </c>
      <c r="R1349" s="30" t="s">
        <v>9539</v>
      </c>
      <c r="S1349" s="101" t="s">
        <v>10104</v>
      </c>
      <c r="T1349" s="100" t="s">
        <v>10200</v>
      </c>
      <c r="U1349" s="98">
        <v>130200002343</v>
      </c>
      <c r="V1349" s="99" t="s">
        <v>82</v>
      </c>
      <c r="W1349" s="99" t="s">
        <v>83</v>
      </c>
      <c r="X1349" s="99" t="s">
        <v>702</v>
      </c>
      <c r="Y1349" s="101" t="s">
        <v>761</v>
      </c>
      <c r="Z1349" s="99" t="s">
        <v>1220</v>
      </c>
      <c r="AA1349" s="101" t="s">
        <v>85</v>
      </c>
      <c r="AB1349" s="101" t="s">
        <v>1088</v>
      </c>
      <c r="AC1349" s="101" t="s">
        <v>1088</v>
      </c>
      <c r="AD1349" s="99" t="s">
        <v>86</v>
      </c>
      <c r="AE1349" s="13">
        <v>42643</v>
      </c>
      <c r="AF1349" s="13">
        <v>43046</v>
      </c>
      <c r="AG1349" s="4">
        <f t="shared" ca="1" si="20"/>
        <v>2</v>
      </c>
      <c r="AH1349" s="32">
        <v>43026</v>
      </c>
      <c r="AI1349" s="15" t="s">
        <v>327</v>
      </c>
      <c r="AJ1349" s="101" t="s">
        <v>902</v>
      </c>
      <c r="AK1349" s="101" t="s">
        <v>903</v>
      </c>
      <c r="AL1349" s="84" t="s">
        <v>14114</v>
      </c>
      <c r="AM1349" s="84" t="s">
        <v>15093</v>
      </c>
      <c r="AN1349" s="84" t="s">
        <v>12046</v>
      </c>
      <c r="AO1349" s="84" t="s">
        <v>7240</v>
      </c>
      <c r="AP1349" s="16" t="s">
        <v>7020</v>
      </c>
      <c r="AQ1349" s="5" t="s">
        <v>10099</v>
      </c>
      <c r="AR1349" s="25" t="s">
        <v>10100</v>
      </c>
      <c r="AS1349" s="101" t="s">
        <v>993</v>
      </c>
      <c r="AT1349" s="101" t="s">
        <v>993</v>
      </c>
      <c r="AU1349" s="99" t="s">
        <v>90</v>
      </c>
      <c r="AV1349" s="99" t="s">
        <v>1499</v>
      </c>
      <c r="AW1349" s="99" t="s">
        <v>1387</v>
      </c>
      <c r="AX1349" s="256" t="s">
        <v>130</v>
      </c>
      <c r="AY1349" s="99" t="s">
        <v>79</v>
      </c>
      <c r="AZ1349" s="99" t="s">
        <v>79</v>
      </c>
      <c r="BA1349" s="101" t="s">
        <v>3943</v>
      </c>
      <c r="BB1349" s="18">
        <v>43038</v>
      </c>
      <c r="BC1349" s="6" t="s">
        <v>993</v>
      </c>
      <c r="BD1349" s="12">
        <v>4</v>
      </c>
      <c r="BE1349" s="102" t="s">
        <v>7217</v>
      </c>
      <c r="BF1349" s="16">
        <v>320000000</v>
      </c>
      <c r="BG1349" s="16">
        <v>50000</v>
      </c>
      <c r="BH1349" s="16">
        <v>50000</v>
      </c>
      <c r="BI1349" s="16">
        <v>50000</v>
      </c>
      <c r="BJ1349" s="16">
        <v>20000</v>
      </c>
      <c r="BK1349" s="80" t="s">
        <v>993</v>
      </c>
      <c r="BL1349" s="5" t="s">
        <v>86</v>
      </c>
      <c r="BM1349" s="5" t="s">
        <v>993</v>
      </c>
      <c r="BN1349" s="5" t="s">
        <v>342</v>
      </c>
      <c r="BO1349" s="6" t="s">
        <v>7924</v>
      </c>
      <c r="BP1349" s="6" t="s">
        <v>91</v>
      </c>
      <c r="BQ1349" s="82" t="s">
        <v>993</v>
      </c>
      <c r="BR1349" s="82" t="s">
        <v>993</v>
      </c>
      <c r="BS1349" s="6" t="s">
        <v>385</v>
      </c>
      <c r="BT1349" s="6" t="s">
        <v>993</v>
      </c>
      <c r="BU1349" s="6" t="s">
        <v>1036</v>
      </c>
      <c r="BV1349" s="27" t="s">
        <v>1073</v>
      </c>
      <c r="BW1349" s="5"/>
      <c r="BX1349" s="5"/>
      <c r="BY1349" s="5"/>
      <c r="BZ1349" s="5"/>
      <c r="CA1349" s="5" t="s">
        <v>386</v>
      </c>
      <c r="CB1349" s="5" t="s">
        <v>347</v>
      </c>
      <c r="CC1349" s="6" t="s">
        <v>13136</v>
      </c>
      <c r="CD1349" s="42" t="s">
        <v>7062</v>
      </c>
      <c r="CE1349" s="4">
        <v>3187072331</v>
      </c>
      <c r="CF1349" s="43" t="s">
        <v>6749</v>
      </c>
      <c r="CG1349" s="7" t="s">
        <v>350</v>
      </c>
      <c r="CH1349" s="7" t="s">
        <v>10106</v>
      </c>
      <c r="CI1349" s="7" t="s">
        <v>10374</v>
      </c>
      <c r="CJ1349" s="88" t="s">
        <v>12803</v>
      </c>
      <c r="CK1349" s="88" t="s">
        <v>943</v>
      </c>
      <c r="CL1349" s="88" t="s">
        <v>5349</v>
      </c>
      <c r="CM1349" s="8">
        <v>3174014830</v>
      </c>
      <c r="CN1349" s="8" t="s">
        <v>944</v>
      </c>
      <c r="CO1349" s="8" t="s">
        <v>5512</v>
      </c>
      <c r="CP1349" s="8">
        <v>3165260537</v>
      </c>
      <c r="CQ1349" s="79" t="s">
        <v>945</v>
      </c>
      <c r="CR1349" s="21" t="s">
        <v>5513</v>
      </c>
      <c r="CS1349" s="21" t="s">
        <v>12419</v>
      </c>
      <c r="CT1349" s="103" t="s">
        <v>5514</v>
      </c>
      <c r="CU1349" s="20" t="s">
        <v>385</v>
      </c>
      <c r="CV1349" s="262" t="s">
        <v>7345</v>
      </c>
      <c r="CW1349" s="11" t="s">
        <v>7188</v>
      </c>
      <c r="CX1349" s="86" t="s">
        <v>993</v>
      </c>
      <c r="CY1349" s="86" t="s">
        <v>12900</v>
      </c>
      <c r="CZ1349" s="86" t="s">
        <v>12932</v>
      </c>
      <c r="DA1349" s="86" t="s">
        <v>86</v>
      </c>
      <c r="DB1349" s="86" t="s">
        <v>385</v>
      </c>
      <c r="DC1349" s="6" t="s">
        <v>993</v>
      </c>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row>
    <row r="1350" spans="1:129" ht="20.25" customHeight="1" x14ac:dyDescent="0.25">
      <c r="A1350" s="335" t="s">
        <v>15318</v>
      </c>
      <c r="B1350" s="83">
        <v>1484</v>
      </c>
      <c r="C1350" s="449">
        <v>1692</v>
      </c>
      <c r="D1350" s="113" t="s">
        <v>10660</v>
      </c>
      <c r="E1350" s="255" t="s">
        <v>9674</v>
      </c>
      <c r="F1350" s="256" t="s">
        <v>243</v>
      </c>
      <c r="G1350" s="256" t="s">
        <v>11822</v>
      </c>
      <c r="H1350" s="255" t="s">
        <v>993</v>
      </c>
      <c r="I1350" s="256" t="s">
        <v>7746</v>
      </c>
      <c r="J1350" s="256" t="s">
        <v>7747</v>
      </c>
      <c r="K1350" s="256" t="s">
        <v>12238</v>
      </c>
      <c r="L1350" s="98">
        <v>435</v>
      </c>
      <c r="M1350" s="256" t="s">
        <v>1854</v>
      </c>
      <c r="N1350" s="256" t="s">
        <v>1855</v>
      </c>
      <c r="O1350" s="12" t="s">
        <v>1856</v>
      </c>
      <c r="P1350" s="27" t="s">
        <v>79</v>
      </c>
      <c r="Q1350" s="99" t="s">
        <v>79</v>
      </c>
      <c r="R1350" s="30" t="s">
        <v>7925</v>
      </c>
      <c r="S1350" s="101" t="s">
        <v>10104</v>
      </c>
      <c r="T1350" s="100" t="s">
        <v>9677</v>
      </c>
      <c r="U1350" s="98">
        <v>130200003449</v>
      </c>
      <c r="V1350" s="99" t="s">
        <v>119</v>
      </c>
      <c r="W1350" s="99" t="s">
        <v>83</v>
      </c>
      <c r="X1350" s="467" t="s">
        <v>702</v>
      </c>
      <c r="Y1350" s="101" t="s">
        <v>10339</v>
      </c>
      <c r="Z1350" s="464" t="s">
        <v>1220</v>
      </c>
      <c r="AA1350" s="101" t="s">
        <v>85</v>
      </c>
      <c r="AB1350" s="101" t="s">
        <v>1088</v>
      </c>
      <c r="AC1350" s="101" t="s">
        <v>1088</v>
      </c>
      <c r="AD1350" s="99" t="s">
        <v>86</v>
      </c>
      <c r="AE1350" s="13">
        <v>42643</v>
      </c>
      <c r="AF1350" s="13">
        <v>42944</v>
      </c>
      <c r="AG1350" s="4">
        <f t="shared" ca="1" si="20"/>
        <v>2</v>
      </c>
      <c r="AH1350" s="32">
        <v>42932</v>
      </c>
      <c r="AI1350" s="15" t="s">
        <v>327</v>
      </c>
      <c r="AJ1350" s="101" t="s">
        <v>761</v>
      </c>
      <c r="AK1350" s="101" t="s">
        <v>903</v>
      </c>
      <c r="AL1350" s="84" t="s">
        <v>14034</v>
      </c>
      <c r="AM1350" s="84" t="s">
        <v>15062</v>
      </c>
      <c r="AN1350" s="84" t="s">
        <v>12046</v>
      </c>
      <c r="AO1350" s="84" t="s">
        <v>7240</v>
      </c>
      <c r="AP1350" s="16" t="s">
        <v>152</v>
      </c>
      <c r="AQ1350" s="5" t="s">
        <v>10264</v>
      </c>
      <c r="AR1350" s="25" t="s">
        <v>10263</v>
      </c>
      <c r="AS1350" s="101" t="s">
        <v>993</v>
      </c>
      <c r="AT1350" s="101" t="s">
        <v>993</v>
      </c>
      <c r="AU1350" s="99" t="s">
        <v>90</v>
      </c>
      <c r="AV1350" s="99" t="s">
        <v>906</v>
      </c>
      <c r="AW1350" s="99" t="s">
        <v>1854</v>
      </c>
      <c r="AX1350" s="256" t="s">
        <v>130</v>
      </c>
      <c r="AY1350" s="99" t="s">
        <v>79</v>
      </c>
      <c r="AZ1350" s="99" t="s">
        <v>79</v>
      </c>
      <c r="BA1350" s="101" t="s">
        <v>1055</v>
      </c>
      <c r="BB1350" s="18">
        <v>42943</v>
      </c>
      <c r="BC1350" s="6" t="s">
        <v>993</v>
      </c>
      <c r="BD1350" s="12">
        <v>4</v>
      </c>
      <c r="BE1350" s="102" t="s">
        <v>7217</v>
      </c>
      <c r="BF1350" s="16">
        <v>320000000</v>
      </c>
      <c r="BG1350" s="16">
        <v>50000</v>
      </c>
      <c r="BH1350" s="16">
        <v>50000</v>
      </c>
      <c r="BI1350" s="16">
        <v>50000</v>
      </c>
      <c r="BJ1350" s="16">
        <v>20000</v>
      </c>
      <c r="BK1350" s="80" t="s">
        <v>993</v>
      </c>
      <c r="BL1350" s="5" t="s">
        <v>86</v>
      </c>
      <c r="BM1350" s="5" t="s">
        <v>993</v>
      </c>
      <c r="BN1350" s="6" t="s">
        <v>342</v>
      </c>
      <c r="BO1350" s="6" t="s">
        <v>13058</v>
      </c>
      <c r="BP1350" s="5" t="s">
        <v>134</v>
      </c>
      <c r="BQ1350" s="82" t="s">
        <v>993</v>
      </c>
      <c r="BR1350" s="82" t="s">
        <v>993</v>
      </c>
      <c r="BS1350" s="6" t="s">
        <v>385</v>
      </c>
      <c r="BT1350" s="6" t="s">
        <v>584</v>
      </c>
      <c r="BU1350" s="6" t="s">
        <v>1036</v>
      </c>
      <c r="BV1350" s="27" t="s">
        <v>993</v>
      </c>
      <c r="BW1350" s="5"/>
      <c r="BX1350" s="5"/>
      <c r="BY1350" s="5" t="s">
        <v>1056</v>
      </c>
      <c r="BZ1350" s="5" t="s">
        <v>1057</v>
      </c>
      <c r="CA1350" s="5" t="s">
        <v>386</v>
      </c>
      <c r="CB1350" s="5" t="s">
        <v>347</v>
      </c>
      <c r="CC1350" s="6" t="s">
        <v>13136</v>
      </c>
      <c r="CD1350" s="42" t="s">
        <v>7061</v>
      </c>
      <c r="CE1350" s="4">
        <v>3182899379</v>
      </c>
      <c r="CF1350" s="43" t="s">
        <v>6750</v>
      </c>
      <c r="CG1350" s="7" t="s">
        <v>1794</v>
      </c>
      <c r="CH1350" s="7" t="s">
        <v>9675</v>
      </c>
      <c r="CI1350" s="7">
        <v>0</v>
      </c>
      <c r="CJ1350" s="88" t="s">
        <v>9676</v>
      </c>
      <c r="CK1350" s="88" t="s">
        <v>1857</v>
      </c>
      <c r="CL1350" s="88" t="s">
        <v>1858</v>
      </c>
      <c r="CM1350" s="8" t="s">
        <v>1864</v>
      </c>
      <c r="CN1350" s="8" t="s">
        <v>1859</v>
      </c>
      <c r="CO1350" s="328" t="s">
        <v>1860</v>
      </c>
      <c r="CP1350" s="8" t="s">
        <v>1861</v>
      </c>
      <c r="CQ1350" s="8" t="s">
        <v>1862</v>
      </c>
      <c r="CR1350" s="21"/>
      <c r="CS1350" s="21" t="s">
        <v>6674</v>
      </c>
      <c r="CT1350" s="21" t="s">
        <v>1026</v>
      </c>
      <c r="CU1350" s="20" t="s">
        <v>993</v>
      </c>
      <c r="CV1350" s="20" t="s">
        <v>993</v>
      </c>
      <c r="CW1350" s="11" t="s">
        <v>7188</v>
      </c>
      <c r="CX1350" s="86" t="s">
        <v>993</v>
      </c>
      <c r="CY1350" s="86" t="s">
        <v>12898</v>
      </c>
      <c r="CZ1350" s="86" t="s">
        <v>12899</v>
      </c>
      <c r="DA1350" s="86" t="s">
        <v>86</v>
      </c>
      <c r="DB1350" s="86" t="s">
        <v>12906</v>
      </c>
      <c r="DC1350" s="6" t="s">
        <v>13117</v>
      </c>
      <c r="DD1350" s="2"/>
      <c r="DE1350" s="2"/>
      <c r="DF1350" s="2"/>
      <c r="DG1350" s="2"/>
      <c r="DH1350" s="2"/>
      <c r="DI1350" s="2"/>
      <c r="DJ1350" s="2"/>
      <c r="DK1350" s="2"/>
      <c r="DL1350" s="2"/>
      <c r="DM1350" s="2"/>
      <c r="DN1350" s="2"/>
      <c r="DO1350" s="2"/>
      <c r="DP1350" s="2"/>
      <c r="DQ1350" s="2"/>
      <c r="DR1350" s="2"/>
      <c r="DS1350" s="2"/>
      <c r="DT1350" s="2"/>
      <c r="DU1350" s="2"/>
      <c r="DV1350" s="2"/>
      <c r="DW1350" s="2"/>
      <c r="DX1350" s="2"/>
      <c r="DY1350" s="2"/>
    </row>
    <row r="1351" spans="1:129" ht="20.25" customHeight="1" x14ac:dyDescent="0.25">
      <c r="A1351" s="327"/>
      <c r="B1351" s="83"/>
      <c r="C1351" s="449">
        <v>1693</v>
      </c>
      <c r="D1351" s="113" t="s">
        <v>15306</v>
      </c>
      <c r="E1351" s="256" t="s">
        <v>15308</v>
      </c>
      <c r="F1351" s="256" t="s">
        <v>243</v>
      </c>
      <c r="G1351" s="256" t="s">
        <v>11825</v>
      </c>
      <c r="H1351" s="255" t="s">
        <v>993</v>
      </c>
      <c r="I1351" s="256" t="s">
        <v>7843</v>
      </c>
      <c r="J1351" s="256" t="s">
        <v>7844</v>
      </c>
      <c r="K1351" s="256" t="s">
        <v>12235</v>
      </c>
      <c r="L1351" s="98">
        <v>382</v>
      </c>
      <c r="M1351" s="256" t="s">
        <v>686</v>
      </c>
      <c r="N1351" s="256" t="s">
        <v>687</v>
      </c>
      <c r="O1351" s="12" t="s">
        <v>1308</v>
      </c>
      <c r="P1351" s="27" t="s">
        <v>79</v>
      </c>
      <c r="Q1351" s="30" t="s">
        <v>79</v>
      </c>
      <c r="R1351" s="30" t="s">
        <v>7925</v>
      </c>
      <c r="S1351" s="101" t="s">
        <v>10104</v>
      </c>
      <c r="T1351" s="100" t="s">
        <v>15344</v>
      </c>
      <c r="U1351" s="98" t="s">
        <v>761</v>
      </c>
      <c r="V1351" s="87" t="s">
        <v>119</v>
      </c>
      <c r="W1351" s="99" t="s">
        <v>83</v>
      </c>
      <c r="X1351" s="99" t="s">
        <v>84</v>
      </c>
      <c r="Y1351" s="101" t="s">
        <v>10339</v>
      </c>
      <c r="Z1351" s="99" t="s">
        <v>642</v>
      </c>
      <c r="AA1351" s="101" t="s">
        <v>85</v>
      </c>
      <c r="AB1351" s="101" t="s">
        <v>1088</v>
      </c>
      <c r="AC1351" s="101" t="s">
        <v>1088</v>
      </c>
      <c r="AD1351" s="256" t="s">
        <v>86</v>
      </c>
      <c r="AE1351" s="13">
        <v>43350</v>
      </c>
      <c r="AF1351" s="13">
        <v>43461</v>
      </c>
      <c r="AG1351" s="4">
        <f t="shared" ca="1" si="20"/>
        <v>0</v>
      </c>
      <c r="AH1351" s="32" t="s">
        <v>15310</v>
      </c>
      <c r="AI1351" s="15" t="s">
        <v>327</v>
      </c>
      <c r="AJ1351" s="101" t="s">
        <v>886</v>
      </c>
      <c r="AK1351" s="101" t="s">
        <v>15311</v>
      </c>
      <c r="AL1351" s="84" t="s">
        <v>15312</v>
      </c>
      <c r="AM1351" s="84" t="s">
        <v>15293</v>
      </c>
      <c r="AN1351" s="84" t="s">
        <v>12046</v>
      </c>
      <c r="AO1351" s="84" t="s">
        <v>7240</v>
      </c>
      <c r="AP1351" s="16" t="s">
        <v>15314</v>
      </c>
      <c r="AQ1351" s="5" t="s">
        <v>15294</v>
      </c>
      <c r="AR1351" s="25" t="s">
        <v>15315</v>
      </c>
      <c r="AS1351" s="101" t="s">
        <v>993</v>
      </c>
      <c r="AT1351" s="101" t="s">
        <v>993</v>
      </c>
      <c r="AU1351" s="256" t="s">
        <v>90</v>
      </c>
      <c r="AV1351" s="99" t="s">
        <v>1090</v>
      </c>
      <c r="AW1351" s="99" t="s">
        <v>96</v>
      </c>
      <c r="AX1351" s="256" t="s">
        <v>130</v>
      </c>
      <c r="AY1351" s="99" t="s">
        <v>79</v>
      </c>
      <c r="AZ1351" s="99" t="s">
        <v>79</v>
      </c>
      <c r="BA1351" s="99" t="s">
        <v>1111</v>
      </c>
      <c r="BB1351" s="18">
        <v>43461</v>
      </c>
      <c r="BC1351" s="6" t="s">
        <v>993</v>
      </c>
      <c r="BD1351" s="12">
        <v>4</v>
      </c>
      <c r="BE1351" s="102" t="s">
        <v>7217</v>
      </c>
      <c r="BF1351" s="16">
        <v>320000000</v>
      </c>
      <c r="BG1351" s="16">
        <v>50000</v>
      </c>
      <c r="BH1351" s="16">
        <v>50000</v>
      </c>
      <c r="BI1351" s="16">
        <v>50000</v>
      </c>
      <c r="BJ1351" s="16">
        <v>20000</v>
      </c>
      <c r="BK1351" s="80" t="s">
        <v>993</v>
      </c>
      <c r="BL1351" s="17" t="s">
        <v>86</v>
      </c>
      <c r="BM1351" s="5" t="s">
        <v>993</v>
      </c>
      <c r="BN1351" s="6" t="s">
        <v>342</v>
      </c>
      <c r="BO1351" s="6" t="s">
        <v>7924</v>
      </c>
      <c r="BP1351" s="6" t="s">
        <v>91</v>
      </c>
      <c r="BQ1351" s="82" t="s">
        <v>993</v>
      </c>
      <c r="BR1351" s="82" t="s">
        <v>993</v>
      </c>
      <c r="BS1351" s="89" t="s">
        <v>4594</v>
      </c>
      <c r="BT1351" s="6" t="s">
        <v>993</v>
      </c>
      <c r="BU1351" s="6" t="s">
        <v>1036</v>
      </c>
      <c r="BV1351" s="27" t="s">
        <v>1073</v>
      </c>
      <c r="BW1351" s="5"/>
      <c r="BX1351" s="5"/>
      <c r="BY1351" s="17"/>
      <c r="BZ1351" s="17"/>
      <c r="CA1351" s="5" t="s">
        <v>386</v>
      </c>
      <c r="CB1351" s="5" t="s">
        <v>347</v>
      </c>
      <c r="CC1351" s="6" t="s">
        <v>13136</v>
      </c>
      <c r="CD1351" s="42" t="s">
        <v>7061</v>
      </c>
      <c r="CE1351" s="4">
        <v>3182899379</v>
      </c>
      <c r="CF1351" s="43" t="s">
        <v>6750</v>
      </c>
      <c r="CG1351" s="7" t="s">
        <v>761</v>
      </c>
      <c r="CH1351" s="7"/>
      <c r="CI1351" s="7"/>
      <c r="CJ1351" s="7"/>
      <c r="CK1351" s="7" t="s">
        <v>9541</v>
      </c>
      <c r="CL1351" s="313" t="s">
        <v>13008</v>
      </c>
      <c r="CM1351" s="313">
        <v>3158317013</v>
      </c>
      <c r="CN1351" s="8" t="s">
        <v>7705</v>
      </c>
      <c r="CO1351" s="8" t="s">
        <v>3204</v>
      </c>
      <c r="CP1351" s="8" t="s">
        <v>694</v>
      </c>
      <c r="CQ1351" s="79" t="s">
        <v>695</v>
      </c>
      <c r="CR1351" s="21"/>
      <c r="CS1351" s="21" t="s">
        <v>7301</v>
      </c>
      <c r="CT1351" s="103" t="s">
        <v>5922</v>
      </c>
      <c r="CU1351" s="20" t="s">
        <v>993</v>
      </c>
      <c r="CV1351" s="20" t="s">
        <v>761</v>
      </c>
      <c r="CW1351" s="17" t="s">
        <v>761</v>
      </c>
      <c r="CX1351" s="86"/>
      <c r="CY1351" s="86"/>
      <c r="CZ1351" s="86"/>
      <c r="DA1351" s="86"/>
      <c r="DB1351" s="86"/>
      <c r="DC1351" s="6" t="s">
        <v>993</v>
      </c>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row>
    <row r="1352" spans="1:129" ht="20.25" customHeight="1" x14ac:dyDescent="0.25">
      <c r="A1352" s="327"/>
      <c r="B1352" s="83"/>
      <c r="C1352" s="449">
        <v>1694</v>
      </c>
      <c r="D1352" s="113" t="s">
        <v>15307</v>
      </c>
      <c r="E1352" s="256" t="s">
        <v>15309</v>
      </c>
      <c r="F1352" s="256" t="s">
        <v>243</v>
      </c>
      <c r="G1352" s="256" t="s">
        <v>11825</v>
      </c>
      <c r="H1352" s="255" t="s">
        <v>993</v>
      </c>
      <c r="I1352" s="256" t="s">
        <v>7843</v>
      </c>
      <c r="J1352" s="256" t="s">
        <v>7844</v>
      </c>
      <c r="K1352" s="256" t="s">
        <v>12235</v>
      </c>
      <c r="L1352" s="98">
        <v>382</v>
      </c>
      <c r="M1352" s="256" t="s">
        <v>686</v>
      </c>
      <c r="N1352" s="256" t="s">
        <v>687</v>
      </c>
      <c r="O1352" s="12" t="s">
        <v>1308</v>
      </c>
      <c r="P1352" s="27" t="s">
        <v>79</v>
      </c>
      <c r="Q1352" s="30" t="s">
        <v>79</v>
      </c>
      <c r="R1352" s="30" t="s">
        <v>7925</v>
      </c>
      <c r="S1352" s="101" t="s">
        <v>10104</v>
      </c>
      <c r="T1352" s="100" t="s">
        <v>15317</v>
      </c>
      <c r="U1352" s="98" t="s">
        <v>761</v>
      </c>
      <c r="V1352" s="87" t="s">
        <v>119</v>
      </c>
      <c r="W1352" s="99" t="s">
        <v>83</v>
      </c>
      <c r="X1352" s="99" t="s">
        <v>84</v>
      </c>
      <c r="Y1352" s="101" t="s">
        <v>10339</v>
      </c>
      <c r="Z1352" s="99" t="s">
        <v>642</v>
      </c>
      <c r="AA1352" s="101" t="s">
        <v>85</v>
      </c>
      <c r="AB1352" s="101" t="s">
        <v>1088</v>
      </c>
      <c r="AC1352" s="101" t="s">
        <v>1088</v>
      </c>
      <c r="AD1352" s="256" t="s">
        <v>86</v>
      </c>
      <c r="AE1352" s="13">
        <v>43350</v>
      </c>
      <c r="AF1352" s="13">
        <v>43461</v>
      </c>
      <c r="AG1352" s="4">
        <f t="shared" ca="1" si="20"/>
        <v>0</v>
      </c>
      <c r="AH1352" s="32" t="s">
        <v>15310</v>
      </c>
      <c r="AI1352" s="15" t="s">
        <v>327</v>
      </c>
      <c r="AJ1352" s="101" t="s">
        <v>886</v>
      </c>
      <c r="AK1352" s="101" t="s">
        <v>15311</v>
      </c>
      <c r="AL1352" s="84" t="s">
        <v>15313</v>
      </c>
      <c r="AM1352" s="84" t="s">
        <v>15293</v>
      </c>
      <c r="AN1352" s="84" t="s">
        <v>12046</v>
      </c>
      <c r="AO1352" s="84" t="s">
        <v>7240</v>
      </c>
      <c r="AP1352" s="16" t="s">
        <v>15314</v>
      </c>
      <c r="AQ1352" s="5" t="s">
        <v>15295</v>
      </c>
      <c r="AR1352" s="25" t="s">
        <v>15316</v>
      </c>
      <c r="AS1352" s="101" t="s">
        <v>993</v>
      </c>
      <c r="AT1352" s="101" t="s">
        <v>993</v>
      </c>
      <c r="AU1352" s="256" t="s">
        <v>90</v>
      </c>
      <c r="AV1352" s="99" t="s">
        <v>1090</v>
      </c>
      <c r="AW1352" s="99" t="s">
        <v>96</v>
      </c>
      <c r="AX1352" s="256" t="s">
        <v>130</v>
      </c>
      <c r="AY1352" s="99" t="s">
        <v>79</v>
      </c>
      <c r="AZ1352" s="99" t="s">
        <v>79</v>
      </c>
      <c r="BA1352" s="99" t="s">
        <v>1111</v>
      </c>
      <c r="BB1352" s="18">
        <v>43461</v>
      </c>
      <c r="BC1352" s="6" t="s">
        <v>993</v>
      </c>
      <c r="BD1352" s="12">
        <v>4</v>
      </c>
      <c r="BE1352" s="102" t="s">
        <v>7217</v>
      </c>
      <c r="BF1352" s="16">
        <v>320000000</v>
      </c>
      <c r="BG1352" s="16">
        <v>50000</v>
      </c>
      <c r="BH1352" s="16">
        <v>50000</v>
      </c>
      <c r="BI1352" s="16">
        <v>50000</v>
      </c>
      <c r="BJ1352" s="16">
        <v>20000</v>
      </c>
      <c r="BK1352" s="80" t="s">
        <v>993</v>
      </c>
      <c r="BL1352" s="17" t="s">
        <v>86</v>
      </c>
      <c r="BM1352" s="5" t="s">
        <v>993</v>
      </c>
      <c r="BN1352" s="6" t="s">
        <v>342</v>
      </c>
      <c r="BO1352" s="6" t="s">
        <v>7924</v>
      </c>
      <c r="BP1352" s="6" t="s">
        <v>91</v>
      </c>
      <c r="BQ1352" s="82" t="s">
        <v>993</v>
      </c>
      <c r="BR1352" s="82" t="s">
        <v>993</v>
      </c>
      <c r="BS1352" s="89" t="s">
        <v>4594</v>
      </c>
      <c r="BT1352" s="6" t="s">
        <v>993</v>
      </c>
      <c r="BU1352" s="6" t="s">
        <v>1036</v>
      </c>
      <c r="BV1352" s="27" t="s">
        <v>1073</v>
      </c>
      <c r="BW1352" s="5"/>
      <c r="BX1352" s="5"/>
      <c r="BY1352" s="17"/>
      <c r="BZ1352" s="17"/>
      <c r="CA1352" s="5" t="s">
        <v>386</v>
      </c>
      <c r="CB1352" s="5" t="s">
        <v>347</v>
      </c>
      <c r="CC1352" s="6" t="s">
        <v>13136</v>
      </c>
      <c r="CD1352" s="42" t="s">
        <v>7061</v>
      </c>
      <c r="CE1352" s="4">
        <v>3182899379</v>
      </c>
      <c r="CF1352" s="43" t="s">
        <v>6750</v>
      </c>
      <c r="CG1352" s="7" t="s">
        <v>761</v>
      </c>
      <c r="CH1352" s="7"/>
      <c r="CI1352" s="7"/>
      <c r="CJ1352" s="7"/>
      <c r="CK1352" s="7" t="s">
        <v>9541</v>
      </c>
      <c r="CL1352" s="313" t="s">
        <v>13008</v>
      </c>
      <c r="CM1352" s="313">
        <v>3158317013</v>
      </c>
      <c r="CN1352" s="8" t="s">
        <v>7705</v>
      </c>
      <c r="CO1352" s="8" t="s">
        <v>3204</v>
      </c>
      <c r="CP1352" s="8" t="s">
        <v>694</v>
      </c>
      <c r="CQ1352" s="79" t="s">
        <v>695</v>
      </c>
      <c r="CR1352" s="21"/>
      <c r="CS1352" s="21" t="s">
        <v>7301</v>
      </c>
      <c r="CT1352" s="103" t="s">
        <v>5922</v>
      </c>
      <c r="CU1352" s="20" t="s">
        <v>993</v>
      </c>
      <c r="CV1352" s="20" t="s">
        <v>761</v>
      </c>
      <c r="CW1352" s="17" t="s">
        <v>761</v>
      </c>
      <c r="CX1352" s="86"/>
      <c r="CY1352" s="86"/>
      <c r="CZ1352" s="86"/>
      <c r="DA1352" s="86"/>
      <c r="DB1352" s="86"/>
      <c r="DC1352" s="6" t="s">
        <v>993</v>
      </c>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row>
    <row r="1353" spans="1:129" ht="20.25" customHeight="1" x14ac:dyDescent="0.25">
      <c r="A1353" s="327"/>
      <c r="B1353" s="83" t="s">
        <v>12512</v>
      </c>
      <c r="C1353" s="449">
        <v>1695</v>
      </c>
      <c r="D1353" s="113" t="s">
        <v>11722</v>
      </c>
      <c r="E1353" s="256" t="s">
        <v>480</v>
      </c>
      <c r="F1353" s="256" t="s">
        <v>10679</v>
      </c>
      <c r="G1353" s="256" t="s">
        <v>11821</v>
      </c>
      <c r="H1353" s="255" t="s">
        <v>993</v>
      </c>
      <c r="I1353" s="256" t="s">
        <v>15345</v>
      </c>
      <c r="J1353" s="256" t="s">
        <v>7741</v>
      </c>
      <c r="K1353" s="256" t="s">
        <v>12234</v>
      </c>
      <c r="L1353" s="98">
        <v>94</v>
      </c>
      <c r="M1353" s="256" t="s">
        <v>479</v>
      </c>
      <c r="N1353" s="256" t="s">
        <v>480</v>
      </c>
      <c r="O1353" s="12" t="s">
        <v>982</v>
      </c>
      <c r="P1353" s="27" t="s">
        <v>79</v>
      </c>
      <c r="Q1353" s="99" t="s">
        <v>79</v>
      </c>
      <c r="R1353" s="30" t="s">
        <v>7925</v>
      </c>
      <c r="S1353" s="101" t="s">
        <v>10104</v>
      </c>
      <c r="T1353" s="100" t="s">
        <v>10170</v>
      </c>
      <c r="U1353" s="98">
        <v>130200003403</v>
      </c>
      <c r="V1353" s="99" t="s">
        <v>119</v>
      </c>
      <c r="W1353" s="99" t="s">
        <v>83</v>
      </c>
      <c r="X1353" s="101" t="s">
        <v>531</v>
      </c>
      <c r="Y1353" s="101" t="s">
        <v>761</v>
      </c>
      <c r="Z1353" s="99" t="s">
        <v>1179</v>
      </c>
      <c r="AA1353" s="101" t="s">
        <v>103</v>
      </c>
      <c r="AB1353" s="101" t="s">
        <v>1088</v>
      </c>
      <c r="AC1353" s="101" t="s">
        <v>1211</v>
      </c>
      <c r="AD1353" s="99" t="s">
        <v>86</v>
      </c>
      <c r="AE1353" s="13">
        <v>42643</v>
      </c>
      <c r="AF1353" s="13">
        <v>43066</v>
      </c>
      <c r="AG1353" s="4">
        <f t="shared" ca="1" si="20"/>
        <v>2</v>
      </c>
      <c r="AH1353" s="32">
        <v>43049</v>
      </c>
      <c r="AI1353" s="15" t="s">
        <v>338</v>
      </c>
      <c r="AJ1353" s="101" t="s">
        <v>886</v>
      </c>
      <c r="AK1353" s="101" t="s">
        <v>887</v>
      </c>
      <c r="AL1353" s="84" t="s">
        <v>10171</v>
      </c>
      <c r="AM1353" s="84" t="s">
        <v>8155</v>
      </c>
      <c r="AN1353" s="84" t="s">
        <v>8154</v>
      </c>
      <c r="AO1353" s="84" t="s">
        <v>7240</v>
      </c>
      <c r="AP1353" s="16" t="s">
        <v>152</v>
      </c>
      <c r="AQ1353" s="5" t="s">
        <v>10172</v>
      </c>
      <c r="AR1353" s="25" t="s">
        <v>10173</v>
      </c>
      <c r="AS1353" s="101" t="s">
        <v>993</v>
      </c>
      <c r="AT1353" s="101" t="s">
        <v>993</v>
      </c>
      <c r="AU1353" s="99" t="s">
        <v>90</v>
      </c>
      <c r="AV1353" s="99" t="s">
        <v>906</v>
      </c>
      <c r="AW1353" s="99" t="s">
        <v>96</v>
      </c>
      <c r="AX1353" s="256" t="s">
        <v>86</v>
      </c>
      <c r="AY1353" s="99" t="s">
        <v>79</v>
      </c>
      <c r="AZ1353" s="99" t="s">
        <v>79</v>
      </c>
      <c r="BA1353" s="101" t="s">
        <v>1055</v>
      </c>
      <c r="BB1353" s="18">
        <v>43064</v>
      </c>
      <c r="BC1353" s="6" t="s">
        <v>993</v>
      </c>
      <c r="BD1353" s="12">
        <v>4</v>
      </c>
      <c r="BE1353" s="102" t="s">
        <v>7217</v>
      </c>
      <c r="BF1353" s="16">
        <v>320000000</v>
      </c>
      <c r="BG1353" s="16">
        <v>50000</v>
      </c>
      <c r="BH1353" s="16">
        <v>50000</v>
      </c>
      <c r="BI1353" s="16">
        <v>50000</v>
      </c>
      <c r="BJ1353" s="16">
        <v>20000</v>
      </c>
      <c r="BK1353" s="80" t="s">
        <v>993</v>
      </c>
      <c r="BL1353" s="5" t="s">
        <v>86</v>
      </c>
      <c r="BM1353" s="6" t="s">
        <v>993</v>
      </c>
      <c r="BN1353" s="6" t="s">
        <v>342</v>
      </c>
      <c r="BO1353" s="6" t="s">
        <v>13058</v>
      </c>
      <c r="BP1353" s="6" t="s">
        <v>91</v>
      </c>
      <c r="BQ1353" s="82">
        <v>0.25</v>
      </c>
      <c r="BR1353" s="82">
        <v>0.91666666666666663</v>
      </c>
      <c r="BS1353" s="6" t="s">
        <v>1381</v>
      </c>
      <c r="BT1353" s="44" t="s">
        <v>1372</v>
      </c>
      <c r="BU1353" s="6" t="s">
        <v>1036</v>
      </c>
      <c r="BV1353" s="27" t="s">
        <v>1073</v>
      </c>
      <c r="BW1353" s="5"/>
      <c r="BX1353" s="5"/>
      <c r="BY1353" s="5" t="s">
        <v>1192</v>
      </c>
      <c r="BZ1353" s="5" t="s">
        <v>2490</v>
      </c>
      <c r="CA1353" s="5" t="s">
        <v>386</v>
      </c>
      <c r="CB1353" s="5" t="s">
        <v>347</v>
      </c>
      <c r="CC1353" s="6" t="s">
        <v>13136</v>
      </c>
      <c r="CD1353" s="42" t="s">
        <v>7060</v>
      </c>
      <c r="CE1353" s="4">
        <v>3182893993</v>
      </c>
      <c r="CF1353" s="43" t="s">
        <v>6747</v>
      </c>
      <c r="CG1353" s="7" t="s">
        <v>189</v>
      </c>
      <c r="CH1353" s="7">
        <v>0</v>
      </c>
      <c r="CI1353" s="7">
        <v>0</v>
      </c>
      <c r="CJ1353" s="88">
        <v>0</v>
      </c>
      <c r="CK1353" s="88" t="s">
        <v>2876</v>
      </c>
      <c r="CL1353" s="88" t="s">
        <v>2877</v>
      </c>
      <c r="CM1353" s="8" t="s">
        <v>7947</v>
      </c>
      <c r="CN1353" s="313" t="s">
        <v>11802</v>
      </c>
      <c r="CO1353" s="313" t="s">
        <v>11804</v>
      </c>
      <c r="CP1353" s="8" t="s">
        <v>11803</v>
      </c>
      <c r="CQ1353" s="79" t="s">
        <v>495</v>
      </c>
      <c r="CR1353" s="21"/>
      <c r="CS1353" s="21" t="s">
        <v>6674</v>
      </c>
      <c r="CT1353" s="21" t="s">
        <v>1026</v>
      </c>
      <c r="CU1353" s="20" t="s">
        <v>993</v>
      </c>
      <c r="CV1353" s="20" t="s">
        <v>993</v>
      </c>
      <c r="CW1353" s="11" t="s">
        <v>7735</v>
      </c>
      <c r="CX1353" s="86" t="s">
        <v>993</v>
      </c>
      <c r="CY1353" s="86" t="s">
        <v>12898</v>
      </c>
      <c r="CZ1353" s="86" t="s">
        <v>12899</v>
      </c>
      <c r="DA1353" s="86" t="s">
        <v>130</v>
      </c>
      <c r="DB1353" s="86" t="s">
        <v>12906</v>
      </c>
      <c r="DC1353" s="6" t="s">
        <v>13117</v>
      </c>
      <c r="DD1353" s="2"/>
      <c r="DE1353" s="2"/>
      <c r="DF1353" s="2"/>
      <c r="DG1353" s="2"/>
      <c r="DH1353" s="2"/>
      <c r="DI1353" s="2"/>
      <c r="DJ1353" s="2"/>
      <c r="DK1353" s="2"/>
      <c r="DL1353" s="2"/>
      <c r="DM1353" s="2"/>
      <c r="DN1353" s="2"/>
      <c r="DO1353" s="2"/>
      <c r="DP1353" s="2"/>
      <c r="DQ1353" s="2"/>
      <c r="DR1353" s="2"/>
      <c r="DS1353" s="2"/>
      <c r="DT1353" s="2"/>
      <c r="DU1353" s="2"/>
      <c r="DV1353" s="2"/>
      <c r="DW1353" s="2"/>
      <c r="DX1353" s="2"/>
      <c r="DY1353" s="2"/>
    </row>
    <row r="1354" spans="1:129" x14ac:dyDescent="0.25">
      <c r="A1354" s="327"/>
      <c r="B1354" s="83" t="s">
        <v>12512</v>
      </c>
      <c r="C1354" s="449">
        <v>1696</v>
      </c>
      <c r="D1354" s="113" t="s">
        <v>11732</v>
      </c>
      <c r="E1354" s="255" t="s">
        <v>1827</v>
      </c>
      <c r="F1354" s="256" t="s">
        <v>168</v>
      </c>
      <c r="G1354" s="256" t="s">
        <v>11835</v>
      </c>
      <c r="H1354" s="255" t="s">
        <v>993</v>
      </c>
      <c r="I1354" s="256" t="s">
        <v>7796</v>
      </c>
      <c r="J1354" s="256" t="s">
        <v>7797</v>
      </c>
      <c r="K1354" s="256" t="s">
        <v>12260</v>
      </c>
      <c r="L1354" s="98">
        <v>726</v>
      </c>
      <c r="M1354" s="256" t="s">
        <v>1828</v>
      </c>
      <c r="N1354" s="256" t="s">
        <v>1829</v>
      </c>
      <c r="O1354" s="12" t="s">
        <v>1830</v>
      </c>
      <c r="P1354" s="27" t="s">
        <v>79</v>
      </c>
      <c r="Q1354" s="99" t="s">
        <v>79</v>
      </c>
      <c r="R1354" s="30" t="s">
        <v>7925</v>
      </c>
      <c r="S1354" s="101" t="s">
        <v>10104</v>
      </c>
      <c r="T1354" s="100" t="s">
        <v>10308</v>
      </c>
      <c r="U1354" s="98">
        <v>130200002586</v>
      </c>
      <c r="V1354" s="99" t="s">
        <v>119</v>
      </c>
      <c r="W1354" s="99" t="s">
        <v>195</v>
      </c>
      <c r="X1354" s="101" t="s">
        <v>531</v>
      </c>
      <c r="Y1354" s="101" t="s">
        <v>761</v>
      </c>
      <c r="Z1354" s="99" t="s">
        <v>939</v>
      </c>
      <c r="AA1354" s="101" t="s">
        <v>103</v>
      </c>
      <c r="AB1354" s="101" t="s">
        <v>1088</v>
      </c>
      <c r="AC1354" s="101" t="s">
        <v>1088</v>
      </c>
      <c r="AD1354" s="99" t="s">
        <v>86</v>
      </c>
      <c r="AE1354" s="13">
        <v>42643</v>
      </c>
      <c r="AF1354" s="13">
        <v>43087</v>
      </c>
      <c r="AG1354" s="4">
        <f t="shared" ca="1" si="20"/>
        <v>2</v>
      </c>
      <c r="AH1354" s="32">
        <v>43073</v>
      </c>
      <c r="AI1354" s="15" t="s">
        <v>338</v>
      </c>
      <c r="AJ1354" s="101" t="s">
        <v>887</v>
      </c>
      <c r="AK1354" s="101" t="s">
        <v>1510</v>
      </c>
      <c r="AL1354" s="84" t="s">
        <v>14135</v>
      </c>
      <c r="AM1354" s="84" t="s">
        <v>15103</v>
      </c>
      <c r="AN1354" s="84" t="s">
        <v>12046</v>
      </c>
      <c r="AO1354" s="84" t="s">
        <v>7240</v>
      </c>
      <c r="AP1354" s="16" t="s">
        <v>152</v>
      </c>
      <c r="AQ1354" s="5" t="s">
        <v>10227</v>
      </c>
      <c r="AR1354" s="25">
        <v>7265</v>
      </c>
      <c r="AS1354" s="101" t="s">
        <v>993</v>
      </c>
      <c r="AT1354" s="101" t="s">
        <v>993</v>
      </c>
      <c r="AU1354" s="101" t="s">
        <v>189</v>
      </c>
      <c r="AV1354" s="99" t="s">
        <v>993</v>
      </c>
      <c r="AW1354" s="99" t="s">
        <v>9615</v>
      </c>
      <c r="AX1354" s="256" t="s">
        <v>130</v>
      </c>
      <c r="AY1354" s="99" t="s">
        <v>189</v>
      </c>
      <c r="AZ1354" s="99" t="s">
        <v>79</v>
      </c>
      <c r="BA1354" s="101" t="s">
        <v>1055</v>
      </c>
      <c r="BB1354" s="18">
        <v>43087</v>
      </c>
      <c r="BC1354" s="6" t="s">
        <v>993</v>
      </c>
      <c r="BD1354" s="12">
        <v>4</v>
      </c>
      <c r="BE1354" s="102" t="s">
        <v>7217</v>
      </c>
      <c r="BF1354" s="16">
        <v>320000000</v>
      </c>
      <c r="BG1354" s="16">
        <v>50000</v>
      </c>
      <c r="BH1354" s="16">
        <v>50000</v>
      </c>
      <c r="BI1354" s="16">
        <v>50000</v>
      </c>
      <c r="BJ1354" s="16">
        <v>20000</v>
      </c>
      <c r="BK1354" s="80" t="s">
        <v>993</v>
      </c>
      <c r="BL1354" s="5" t="s">
        <v>86</v>
      </c>
      <c r="BM1354" s="5" t="s">
        <v>993</v>
      </c>
      <c r="BN1354" s="6" t="s">
        <v>342</v>
      </c>
      <c r="BO1354" s="6" t="s">
        <v>13058</v>
      </c>
      <c r="BP1354" s="6" t="s">
        <v>91</v>
      </c>
      <c r="BQ1354" s="82" t="s">
        <v>993</v>
      </c>
      <c r="BR1354" s="82" t="s">
        <v>993</v>
      </c>
      <c r="BS1354" s="6" t="s">
        <v>385</v>
      </c>
      <c r="BT1354" s="6" t="s">
        <v>993</v>
      </c>
      <c r="BU1354" s="6" t="s">
        <v>189</v>
      </c>
      <c r="BV1354" s="27"/>
      <c r="BW1354" s="5"/>
      <c r="BX1354" s="5"/>
      <c r="BY1354" s="5" t="s">
        <v>1192</v>
      </c>
      <c r="BZ1354" s="5" t="s">
        <v>1057</v>
      </c>
      <c r="CA1354" s="5" t="s">
        <v>386</v>
      </c>
      <c r="CB1354" s="5" t="s">
        <v>347</v>
      </c>
      <c r="CC1354" s="5" t="s">
        <v>423</v>
      </c>
      <c r="CD1354" s="42" t="s">
        <v>7059</v>
      </c>
      <c r="CE1354" s="4">
        <v>3182899443</v>
      </c>
      <c r="CF1354" s="43" t="s">
        <v>6748</v>
      </c>
      <c r="CG1354" s="7" t="s">
        <v>189</v>
      </c>
      <c r="CH1354" s="7">
        <v>0</v>
      </c>
      <c r="CI1354" s="7">
        <v>0</v>
      </c>
      <c r="CJ1354" s="88">
        <v>0</v>
      </c>
      <c r="CK1354" s="88" t="s">
        <v>9598</v>
      </c>
      <c r="CL1354" s="88" t="s">
        <v>5288</v>
      </c>
      <c r="CM1354" s="8" t="s">
        <v>6872</v>
      </c>
      <c r="CN1354" s="8" t="s">
        <v>9851</v>
      </c>
      <c r="CO1354" s="8" t="s">
        <v>9891</v>
      </c>
      <c r="CP1354" s="8" t="s">
        <v>1832</v>
      </c>
      <c r="CQ1354" s="19" t="s">
        <v>1833</v>
      </c>
      <c r="CR1354" s="21"/>
      <c r="CS1354" s="21" t="s">
        <v>6674</v>
      </c>
      <c r="CT1354" s="21" t="s">
        <v>1174</v>
      </c>
      <c r="CU1354" s="20" t="s">
        <v>993</v>
      </c>
      <c r="CV1354" s="20" t="s">
        <v>993</v>
      </c>
      <c r="CW1354" s="11" t="s">
        <v>7735</v>
      </c>
      <c r="CX1354" s="86" t="s">
        <v>993</v>
      </c>
      <c r="CY1354" s="86" t="s">
        <v>12900</v>
      </c>
      <c r="CZ1354" s="86" t="s">
        <v>12940</v>
      </c>
      <c r="DA1354" s="86" t="s">
        <v>130</v>
      </c>
      <c r="DB1354" s="86" t="s">
        <v>12906</v>
      </c>
      <c r="DC1354" s="6" t="s">
        <v>13117</v>
      </c>
      <c r="DD1354" s="2"/>
      <c r="DE1354" s="2"/>
      <c r="DF1354" s="2"/>
      <c r="DG1354" s="2"/>
      <c r="DH1354" s="2"/>
      <c r="DI1354" s="2"/>
      <c r="DJ1354" s="2"/>
      <c r="DK1354" s="2"/>
      <c r="DL1354" s="2"/>
      <c r="DM1354" s="2"/>
      <c r="DN1354" s="2"/>
      <c r="DO1354" s="2"/>
      <c r="DP1354" s="2"/>
      <c r="DQ1354" s="2"/>
      <c r="DR1354" s="2"/>
      <c r="DS1354" s="2"/>
      <c r="DT1354" s="2"/>
      <c r="DU1354" s="2"/>
      <c r="DV1354" s="2"/>
      <c r="DW1354" s="2"/>
      <c r="DX1354" s="2"/>
      <c r="DY1354" s="2"/>
    </row>
    <row r="1355" spans="1:129" ht="16.5" customHeight="1" x14ac:dyDescent="0.25">
      <c r="A1355" s="335" t="s">
        <v>15318</v>
      </c>
      <c r="B1355" s="83" t="s">
        <v>12512</v>
      </c>
      <c r="C1355" s="449">
        <v>1698</v>
      </c>
      <c r="D1355" s="113" t="s">
        <v>12991</v>
      </c>
      <c r="E1355" s="253" t="s">
        <v>12992</v>
      </c>
      <c r="F1355" s="256" t="s">
        <v>10679</v>
      </c>
      <c r="G1355" s="256" t="s">
        <v>11821</v>
      </c>
      <c r="H1355" s="255" t="s">
        <v>993</v>
      </c>
      <c r="I1355" s="256" t="s">
        <v>15345</v>
      </c>
      <c r="J1355" s="256" t="s">
        <v>7741</v>
      </c>
      <c r="K1355" s="256" t="s">
        <v>12234</v>
      </c>
      <c r="L1355" s="30">
        <v>790</v>
      </c>
      <c r="M1355" s="30" t="s">
        <v>2873</v>
      </c>
      <c r="N1355" s="30" t="s">
        <v>2881</v>
      </c>
      <c r="O1355" s="12" t="s">
        <v>2875</v>
      </c>
      <c r="P1355" s="27" t="s">
        <v>79</v>
      </c>
      <c r="Q1355" s="30" t="s">
        <v>79</v>
      </c>
      <c r="R1355" s="30" t="s">
        <v>7925</v>
      </c>
      <c r="S1355" s="101" t="s">
        <v>10104</v>
      </c>
      <c r="T1355" s="100" t="s">
        <v>13059</v>
      </c>
      <c r="U1355" s="98" t="s">
        <v>761</v>
      </c>
      <c r="V1355" s="99" t="s">
        <v>82</v>
      </c>
      <c r="W1355" s="99" t="s">
        <v>83</v>
      </c>
      <c r="X1355" s="464" t="s">
        <v>702</v>
      </c>
      <c r="Y1355" s="101" t="s">
        <v>761</v>
      </c>
      <c r="Z1355" s="464" t="s">
        <v>1220</v>
      </c>
      <c r="AA1355" s="101" t="s">
        <v>85</v>
      </c>
      <c r="AB1355" s="101" t="s">
        <v>1088</v>
      </c>
      <c r="AC1355" s="101" t="s">
        <v>1088</v>
      </c>
      <c r="AD1355" s="99" t="s">
        <v>86</v>
      </c>
      <c r="AE1355" s="13">
        <v>43350</v>
      </c>
      <c r="AF1355" s="57">
        <v>43371</v>
      </c>
      <c r="AG1355" s="4">
        <f t="shared" ca="1" si="20"/>
        <v>0</v>
      </c>
      <c r="AH1355" s="32">
        <v>43369</v>
      </c>
      <c r="AI1355" s="15" t="s">
        <v>338</v>
      </c>
      <c r="AJ1355" s="101" t="s">
        <v>886</v>
      </c>
      <c r="AK1355" s="101" t="s">
        <v>886</v>
      </c>
      <c r="AL1355" s="84" t="s">
        <v>12993</v>
      </c>
      <c r="AM1355" s="84" t="s">
        <v>12994</v>
      </c>
      <c r="AN1355" s="84" t="s">
        <v>8154</v>
      </c>
      <c r="AO1355" s="84" t="s">
        <v>7240</v>
      </c>
      <c r="AP1355" s="16" t="s">
        <v>152</v>
      </c>
      <c r="AQ1355" s="5" t="s">
        <v>12995</v>
      </c>
      <c r="AR1355" s="25" t="s">
        <v>12996</v>
      </c>
      <c r="AS1355" s="101" t="s">
        <v>993</v>
      </c>
      <c r="AT1355" s="101" t="s">
        <v>993</v>
      </c>
      <c r="AU1355" s="99" t="s">
        <v>90</v>
      </c>
      <c r="AV1355" s="99" t="s">
        <v>906</v>
      </c>
      <c r="AW1355" s="99" t="s">
        <v>96</v>
      </c>
      <c r="AX1355" s="256" t="s">
        <v>130</v>
      </c>
      <c r="AY1355" s="99" t="s">
        <v>79</v>
      </c>
      <c r="AZ1355" s="99" t="s">
        <v>79</v>
      </c>
      <c r="BA1355" s="99" t="s">
        <v>1111</v>
      </c>
      <c r="BB1355" s="18">
        <v>43370</v>
      </c>
      <c r="BC1355" s="6" t="s">
        <v>993</v>
      </c>
      <c r="BD1355" s="12">
        <v>4</v>
      </c>
      <c r="BE1355" s="102" t="s">
        <v>7217</v>
      </c>
      <c r="BF1355" s="16">
        <v>320000000</v>
      </c>
      <c r="BG1355" s="16">
        <v>50000</v>
      </c>
      <c r="BH1355" s="16">
        <v>50000</v>
      </c>
      <c r="BI1355" s="16">
        <v>50000</v>
      </c>
      <c r="BJ1355" s="16">
        <v>20000</v>
      </c>
      <c r="BK1355" s="80" t="s">
        <v>993</v>
      </c>
      <c r="BL1355" s="5" t="s">
        <v>86</v>
      </c>
      <c r="BM1355" s="5" t="s">
        <v>993</v>
      </c>
      <c r="BN1355" s="5" t="s">
        <v>342</v>
      </c>
      <c r="BO1355" s="6" t="s">
        <v>7924</v>
      </c>
      <c r="BP1355" s="6" t="s">
        <v>91</v>
      </c>
      <c r="BQ1355" s="82" t="s">
        <v>993</v>
      </c>
      <c r="BR1355" s="82" t="s">
        <v>993</v>
      </c>
      <c r="BS1355" s="6" t="s">
        <v>385</v>
      </c>
      <c r="BT1355" s="6" t="s">
        <v>993</v>
      </c>
      <c r="BU1355" s="6" t="s">
        <v>1036</v>
      </c>
      <c r="BV1355" s="27"/>
      <c r="BW1355" s="5"/>
      <c r="BX1355" s="5"/>
      <c r="BY1355" s="5"/>
      <c r="BZ1355" s="5"/>
      <c r="CA1355" s="5" t="s">
        <v>386</v>
      </c>
      <c r="CB1355" s="5" t="s">
        <v>347</v>
      </c>
      <c r="CC1355" s="6" t="s">
        <v>13136</v>
      </c>
      <c r="CD1355" s="42" t="s">
        <v>7060</v>
      </c>
      <c r="CE1355" s="4">
        <v>3182893993</v>
      </c>
      <c r="CF1355" s="43" t="s">
        <v>6747</v>
      </c>
      <c r="CG1355" s="7" t="s">
        <v>6797</v>
      </c>
      <c r="CH1355" s="7" t="s">
        <v>13060</v>
      </c>
      <c r="CI1355" s="7" t="s">
        <v>13061</v>
      </c>
      <c r="CJ1355" s="88" t="s">
        <v>13062</v>
      </c>
      <c r="CK1355" s="8" t="s">
        <v>10080</v>
      </c>
      <c r="CL1355" s="88" t="s">
        <v>2553</v>
      </c>
      <c r="CM1355" s="313">
        <v>3174390418</v>
      </c>
      <c r="CN1355" s="313" t="s">
        <v>6202</v>
      </c>
      <c r="CO1355" s="313" t="s">
        <v>6203</v>
      </c>
      <c r="CP1355" s="8">
        <v>3174375786</v>
      </c>
      <c r="CQ1355" s="8" t="s">
        <v>2880</v>
      </c>
      <c r="CR1355" s="21"/>
      <c r="CS1355" s="21" t="s">
        <v>6674</v>
      </c>
      <c r="CT1355" s="103" t="s">
        <v>1026</v>
      </c>
      <c r="CU1355" s="20" t="s">
        <v>993</v>
      </c>
      <c r="CV1355" s="262" t="s">
        <v>993</v>
      </c>
      <c r="CW1355" s="11" t="s">
        <v>2709</v>
      </c>
      <c r="CX1355" s="86" t="s">
        <v>761</v>
      </c>
      <c r="CY1355" s="86"/>
      <c r="CZ1355" s="86"/>
      <c r="DA1355" s="86"/>
      <c r="DB1355" s="86"/>
      <c r="DC1355" s="6" t="s">
        <v>993</v>
      </c>
      <c r="DD1355" s="2"/>
      <c r="DE1355" s="2"/>
      <c r="DF1355" s="2"/>
      <c r="DG1355" s="2"/>
      <c r="DH1355" s="2"/>
      <c r="DI1355" s="2"/>
      <c r="DJ1355" s="2"/>
      <c r="DK1355" s="2"/>
      <c r="DL1355" s="2"/>
      <c r="DM1355" s="2"/>
      <c r="DN1355" s="2"/>
      <c r="DO1355" s="2"/>
      <c r="DP1355" s="2"/>
      <c r="DQ1355" s="2"/>
      <c r="DR1355" s="2"/>
      <c r="DS1355" s="2"/>
      <c r="DT1355" s="2"/>
      <c r="DU1355" s="2"/>
      <c r="DV1355" s="2"/>
      <c r="DW1355" s="2"/>
      <c r="DX1355" s="2"/>
      <c r="DY1355" s="2"/>
    </row>
    <row r="1356" spans="1:129" ht="18.75" customHeight="1" x14ac:dyDescent="0.25">
      <c r="A1356" s="327"/>
      <c r="B1356" s="83" t="s">
        <v>12512</v>
      </c>
      <c r="C1356" s="449">
        <v>1700</v>
      </c>
      <c r="D1356" s="113" t="s">
        <v>11319</v>
      </c>
      <c r="E1356" s="255" t="s">
        <v>5913</v>
      </c>
      <c r="F1356" s="256" t="s">
        <v>114</v>
      </c>
      <c r="G1356" s="256" t="s">
        <v>11830</v>
      </c>
      <c r="H1356" s="256" t="s">
        <v>993</v>
      </c>
      <c r="I1356" s="256" t="s">
        <v>5914</v>
      </c>
      <c r="J1356" s="256" t="s">
        <v>7858</v>
      </c>
      <c r="K1356" s="256" t="s">
        <v>12242</v>
      </c>
      <c r="L1356" s="98">
        <v>902</v>
      </c>
      <c r="M1356" s="256" t="s">
        <v>5914</v>
      </c>
      <c r="N1356" s="99" t="s">
        <v>5915</v>
      </c>
      <c r="O1356" s="12" t="s">
        <v>5916</v>
      </c>
      <c r="P1356" s="27" t="s">
        <v>79</v>
      </c>
      <c r="Q1356" s="30" t="s">
        <v>79</v>
      </c>
      <c r="R1356" s="30" t="s">
        <v>309</v>
      </c>
      <c r="S1356" s="101" t="s">
        <v>5465</v>
      </c>
      <c r="T1356" s="100" t="s">
        <v>5764</v>
      </c>
      <c r="U1356" s="12" t="s">
        <v>761</v>
      </c>
      <c r="V1356" s="99" t="s">
        <v>119</v>
      </c>
      <c r="W1356" s="99" t="s">
        <v>83</v>
      </c>
      <c r="X1356" s="99" t="s">
        <v>6760</v>
      </c>
      <c r="Y1356" s="101" t="s">
        <v>761</v>
      </c>
      <c r="Z1356" s="99" t="s">
        <v>642</v>
      </c>
      <c r="AA1356" s="101" t="s">
        <v>103</v>
      </c>
      <c r="AB1356" s="101" t="s">
        <v>1211</v>
      </c>
      <c r="AC1356" s="101" t="s">
        <v>1211</v>
      </c>
      <c r="AD1356" s="99" t="s">
        <v>86</v>
      </c>
      <c r="AE1356" s="13">
        <v>41593</v>
      </c>
      <c r="AF1356" s="13">
        <v>43375</v>
      </c>
      <c r="AG1356" s="4">
        <f t="shared" ca="1" si="20"/>
        <v>5</v>
      </c>
      <c r="AH1356" s="32">
        <v>43363</v>
      </c>
      <c r="AI1356" s="15" t="s">
        <v>338</v>
      </c>
      <c r="AJ1356" s="101" t="s">
        <v>886</v>
      </c>
      <c r="AK1356" s="101" t="s">
        <v>903</v>
      </c>
      <c r="AL1356" s="84" t="s">
        <v>13067</v>
      </c>
      <c r="AM1356" s="84" t="s">
        <v>13068</v>
      </c>
      <c r="AN1356" s="84" t="s">
        <v>8154</v>
      </c>
      <c r="AO1356" s="84" t="s">
        <v>7240</v>
      </c>
      <c r="AP1356" s="80" t="s">
        <v>152</v>
      </c>
      <c r="AQ1356" s="5" t="s">
        <v>13069</v>
      </c>
      <c r="AR1356" s="25" t="s">
        <v>13070</v>
      </c>
      <c r="AS1356" s="101" t="s">
        <v>993</v>
      </c>
      <c r="AT1356" s="101" t="s">
        <v>993</v>
      </c>
      <c r="AU1356" s="99" t="s">
        <v>107</v>
      </c>
      <c r="AV1356" s="99" t="s">
        <v>1090</v>
      </c>
      <c r="AW1356" s="99" t="s">
        <v>659</v>
      </c>
      <c r="AX1356" s="256" t="s">
        <v>130</v>
      </c>
      <c r="AY1356" s="99" t="s">
        <v>79</v>
      </c>
      <c r="AZ1356" s="99" t="s">
        <v>79</v>
      </c>
      <c r="BA1356" s="99" t="s">
        <v>761</v>
      </c>
      <c r="BB1356" s="18">
        <v>43370</v>
      </c>
      <c r="BC1356" s="6" t="s">
        <v>993</v>
      </c>
      <c r="BD1356" s="17">
        <v>4</v>
      </c>
      <c r="BE1356" s="102" t="s">
        <v>7217</v>
      </c>
      <c r="BF1356" s="16">
        <v>320000000</v>
      </c>
      <c r="BG1356" s="16">
        <v>50000</v>
      </c>
      <c r="BH1356" s="16">
        <v>50000</v>
      </c>
      <c r="BI1356" s="16">
        <v>50000</v>
      </c>
      <c r="BJ1356" s="16">
        <v>20000</v>
      </c>
      <c r="BK1356" s="80" t="s">
        <v>993</v>
      </c>
      <c r="BL1356" s="5" t="s">
        <v>86</v>
      </c>
      <c r="BM1356" s="5" t="s">
        <v>993</v>
      </c>
      <c r="BN1356" s="5" t="s">
        <v>342</v>
      </c>
      <c r="BO1356" s="6" t="s">
        <v>7924</v>
      </c>
      <c r="BP1356" s="6" t="s">
        <v>91</v>
      </c>
      <c r="BQ1356" s="82">
        <v>0.25</v>
      </c>
      <c r="BR1356" s="82">
        <v>0.91666666666666663</v>
      </c>
      <c r="BS1356" s="6" t="s">
        <v>1381</v>
      </c>
      <c r="BT1356" s="6" t="s">
        <v>584</v>
      </c>
      <c r="BU1356" s="6" t="s">
        <v>1036</v>
      </c>
      <c r="BV1356" s="27" t="s">
        <v>993</v>
      </c>
      <c r="BW1356" s="17"/>
      <c r="BX1356" s="17"/>
      <c r="BY1356" s="17" t="s">
        <v>5918</v>
      </c>
      <c r="BZ1356" s="17" t="s">
        <v>1294</v>
      </c>
      <c r="CA1356" s="123" t="s">
        <v>386</v>
      </c>
      <c r="CB1356" s="123" t="s">
        <v>347</v>
      </c>
      <c r="CC1356" s="123"/>
      <c r="CD1356" s="42" t="s">
        <v>7062</v>
      </c>
      <c r="CE1356" s="4">
        <v>3187072331</v>
      </c>
      <c r="CF1356" s="43" t="s">
        <v>6749</v>
      </c>
      <c r="CG1356" s="7" t="s">
        <v>189</v>
      </c>
      <c r="CH1356" s="7">
        <v>0</v>
      </c>
      <c r="CI1356" s="7">
        <v>0</v>
      </c>
      <c r="CJ1356" s="7">
        <v>0</v>
      </c>
      <c r="CK1356" s="7" t="s">
        <v>5919</v>
      </c>
      <c r="CL1356" s="313" t="s">
        <v>5920</v>
      </c>
      <c r="CM1356" s="313">
        <v>3176593410</v>
      </c>
      <c r="CN1356" s="313" t="s">
        <v>6434</v>
      </c>
      <c r="CO1356" s="313" t="s">
        <v>6435</v>
      </c>
      <c r="CP1356" s="8">
        <v>3176593416</v>
      </c>
      <c r="CQ1356" s="79" t="s">
        <v>5921</v>
      </c>
      <c r="CR1356" s="21"/>
      <c r="CS1356" s="21" t="s">
        <v>12592</v>
      </c>
      <c r="CT1356" s="103" t="s">
        <v>1026</v>
      </c>
      <c r="CU1356" s="20" t="s">
        <v>993</v>
      </c>
      <c r="CV1356" s="262" t="s">
        <v>993</v>
      </c>
      <c r="CW1356" s="11" t="s">
        <v>7735</v>
      </c>
      <c r="CX1356" s="86" t="s">
        <v>993</v>
      </c>
      <c r="CY1356" s="86" t="s">
        <v>12898</v>
      </c>
      <c r="CZ1356" s="86" t="s">
        <v>12899</v>
      </c>
      <c r="DA1356" s="86" t="s">
        <v>130</v>
      </c>
      <c r="DB1356" s="86" t="s">
        <v>12906</v>
      </c>
      <c r="DC1356" s="6" t="s">
        <v>993</v>
      </c>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row>
    <row r="1357" spans="1:129" ht="20.25" customHeight="1" x14ac:dyDescent="0.25">
      <c r="A1357" s="327"/>
      <c r="B1357" s="83" t="s">
        <v>12512</v>
      </c>
      <c r="C1357" s="540">
        <v>1702</v>
      </c>
      <c r="D1357" s="113" t="s">
        <v>12111</v>
      </c>
      <c r="E1357" s="255" t="s">
        <v>12112</v>
      </c>
      <c r="F1357" s="256" t="s">
        <v>243</v>
      </c>
      <c r="G1357" s="256" t="s">
        <v>11824</v>
      </c>
      <c r="H1357" s="256" t="s">
        <v>993</v>
      </c>
      <c r="I1357" s="256" t="s">
        <v>12113</v>
      </c>
      <c r="J1357" s="256" t="s">
        <v>12231</v>
      </c>
      <c r="K1357" s="256" t="s">
        <v>12264</v>
      </c>
      <c r="L1357" s="98">
        <v>846</v>
      </c>
      <c r="M1357" s="256" t="s">
        <v>12113</v>
      </c>
      <c r="N1357" s="124" t="s">
        <v>12112</v>
      </c>
      <c r="O1357" s="12">
        <v>0</v>
      </c>
      <c r="P1357" s="27" t="s">
        <v>79</v>
      </c>
      <c r="Q1357" s="30" t="s">
        <v>79</v>
      </c>
      <c r="R1357" s="30" t="s">
        <v>7925</v>
      </c>
      <c r="S1357" s="101" t="s">
        <v>10104</v>
      </c>
      <c r="T1357" s="100" t="s">
        <v>12119</v>
      </c>
      <c r="U1357" s="98" t="s">
        <v>9918</v>
      </c>
      <c r="V1357" s="99" t="s">
        <v>119</v>
      </c>
      <c r="W1357" s="99" t="s">
        <v>195</v>
      </c>
      <c r="X1357" s="101" t="s">
        <v>531</v>
      </c>
      <c r="Y1357" s="101" t="s">
        <v>10339</v>
      </c>
      <c r="Z1357" s="99" t="s">
        <v>1167</v>
      </c>
      <c r="AA1357" s="101" t="s">
        <v>103</v>
      </c>
      <c r="AB1357" s="101" t="s">
        <v>1088</v>
      </c>
      <c r="AC1357" s="101" t="s">
        <v>1088</v>
      </c>
      <c r="AD1357" s="99" t="s">
        <v>86</v>
      </c>
      <c r="AE1357" s="13">
        <v>43139</v>
      </c>
      <c r="AF1357" s="13">
        <v>43263</v>
      </c>
      <c r="AG1357" s="4">
        <f t="shared" ca="1" si="20"/>
        <v>1</v>
      </c>
      <c r="AH1357" s="32">
        <v>43256</v>
      </c>
      <c r="AI1357" s="15" t="s">
        <v>327</v>
      </c>
      <c r="AJ1357" s="101" t="s">
        <v>886</v>
      </c>
      <c r="AK1357" s="101" t="s">
        <v>886</v>
      </c>
      <c r="AL1357" s="84" t="s">
        <v>12114</v>
      </c>
      <c r="AM1357" s="84" t="s">
        <v>12115</v>
      </c>
      <c r="AN1357" s="84" t="s">
        <v>8154</v>
      </c>
      <c r="AO1357" s="84" t="s">
        <v>7240</v>
      </c>
      <c r="AP1357" s="80" t="s">
        <v>152</v>
      </c>
      <c r="AQ1357" s="5" t="s">
        <v>12116</v>
      </c>
      <c r="AR1357" s="25" t="s">
        <v>12117</v>
      </c>
      <c r="AS1357" s="101" t="s">
        <v>993</v>
      </c>
      <c r="AT1357" s="101" t="s">
        <v>993</v>
      </c>
      <c r="AU1357" s="99" t="s">
        <v>189</v>
      </c>
      <c r="AV1357" s="99" t="s">
        <v>993</v>
      </c>
      <c r="AW1357" s="99" t="s">
        <v>761</v>
      </c>
      <c r="AX1357" s="256" t="s">
        <v>130</v>
      </c>
      <c r="AY1357" s="99" t="s">
        <v>79</v>
      </c>
      <c r="AZ1357" s="99" t="s">
        <v>79</v>
      </c>
      <c r="BA1357" s="101" t="s">
        <v>3943</v>
      </c>
      <c r="BB1357" s="18">
        <v>43261</v>
      </c>
      <c r="BC1357" s="6" t="s">
        <v>993</v>
      </c>
      <c r="BD1357" s="12">
        <v>4</v>
      </c>
      <c r="BE1357" s="102" t="s">
        <v>7712</v>
      </c>
      <c r="BF1357" s="16">
        <v>320000000</v>
      </c>
      <c r="BG1357" s="16">
        <v>50000</v>
      </c>
      <c r="BH1357" s="16">
        <v>50000</v>
      </c>
      <c r="BI1357" s="16">
        <v>50000</v>
      </c>
      <c r="BJ1357" s="16">
        <v>20000</v>
      </c>
      <c r="BK1357" s="80" t="s">
        <v>993</v>
      </c>
      <c r="BL1357" s="16" t="s">
        <v>86</v>
      </c>
      <c r="BM1357" s="5" t="s">
        <v>993</v>
      </c>
      <c r="BN1357" s="6" t="s">
        <v>342</v>
      </c>
      <c r="BO1357" s="6" t="s">
        <v>7924</v>
      </c>
      <c r="BP1357" s="6" t="s">
        <v>91</v>
      </c>
      <c r="BQ1357" s="82" t="s">
        <v>993</v>
      </c>
      <c r="BR1357" s="82" t="s">
        <v>993</v>
      </c>
      <c r="BS1357" s="6" t="s">
        <v>385</v>
      </c>
      <c r="BT1357" s="6" t="s">
        <v>993</v>
      </c>
      <c r="BU1357" s="6" t="s">
        <v>1036</v>
      </c>
      <c r="BV1357" s="27" t="s">
        <v>993</v>
      </c>
      <c r="BW1357" s="5"/>
      <c r="BX1357" s="5"/>
      <c r="BY1357" s="5"/>
      <c r="BZ1357" s="5"/>
      <c r="CA1357" s="5" t="s">
        <v>386</v>
      </c>
      <c r="CB1357" s="5" t="s">
        <v>347</v>
      </c>
      <c r="CC1357" s="6" t="s">
        <v>13136</v>
      </c>
      <c r="CD1357" s="42" t="s">
        <v>761</v>
      </c>
      <c r="CE1357" s="43" t="s">
        <v>761</v>
      </c>
      <c r="CF1357" s="43" t="s">
        <v>761</v>
      </c>
      <c r="CG1357" s="7" t="s">
        <v>189</v>
      </c>
      <c r="CH1357" s="7">
        <v>0</v>
      </c>
      <c r="CI1357" s="7">
        <v>0</v>
      </c>
      <c r="CJ1357" s="7">
        <v>0</v>
      </c>
      <c r="CK1357" s="7" t="s">
        <v>12121</v>
      </c>
      <c r="CL1357" s="88" t="s">
        <v>12124</v>
      </c>
      <c r="CM1357" s="313"/>
      <c r="CN1357" s="7" t="s">
        <v>12122</v>
      </c>
      <c r="CO1357" s="88" t="s">
        <v>12123</v>
      </c>
      <c r="CP1357" s="8"/>
      <c r="CQ1357" s="79"/>
      <c r="CR1357" s="21"/>
      <c r="CS1357" s="21" t="s">
        <v>5922</v>
      </c>
      <c r="CT1357" s="103" t="s">
        <v>12559</v>
      </c>
      <c r="CU1357" s="20" t="s">
        <v>993</v>
      </c>
      <c r="CV1357" s="262" t="s">
        <v>993</v>
      </c>
      <c r="CW1357" s="11" t="s">
        <v>7735</v>
      </c>
      <c r="CX1357" s="86" t="s">
        <v>993</v>
      </c>
      <c r="CY1357" s="86" t="s">
        <v>12900</v>
      </c>
      <c r="CZ1357" s="86" t="s">
        <v>12909</v>
      </c>
      <c r="DA1357" s="86" t="s">
        <v>130</v>
      </c>
      <c r="DB1357" s="86" t="s">
        <v>12906</v>
      </c>
      <c r="DC1357" s="6" t="s">
        <v>993</v>
      </c>
      <c r="DD1357" s="2"/>
      <c r="DE1357" s="2"/>
      <c r="DF1357" s="2"/>
      <c r="DG1357" s="2"/>
      <c r="DH1357" s="2"/>
      <c r="DI1357" s="2"/>
      <c r="DJ1357" s="2"/>
      <c r="DK1357" s="2"/>
      <c r="DL1357" s="2"/>
      <c r="DM1357" s="2"/>
      <c r="DN1357" s="2"/>
      <c r="DO1357" s="2"/>
      <c r="DP1357" s="2"/>
      <c r="DQ1357" s="2"/>
      <c r="DR1357" s="2"/>
      <c r="DS1357" s="2"/>
      <c r="DT1357" s="2"/>
      <c r="DU1357" s="2"/>
      <c r="DV1357" s="2"/>
      <c r="DW1357" s="2"/>
      <c r="DX1357" s="2"/>
      <c r="DY1357" s="2"/>
    </row>
    <row r="1358" spans="1:129" ht="21.75" customHeight="1" x14ac:dyDescent="0.25">
      <c r="A1358" s="327"/>
      <c r="B1358" s="83" t="s">
        <v>12512</v>
      </c>
      <c r="C1358" s="449">
        <v>1703</v>
      </c>
      <c r="D1358" s="113" t="s">
        <v>12078</v>
      </c>
      <c r="E1358" s="255" t="s">
        <v>12079</v>
      </c>
      <c r="F1358" s="256" t="s">
        <v>243</v>
      </c>
      <c r="G1358" s="256" t="s">
        <v>11823</v>
      </c>
      <c r="H1358" s="256" t="s">
        <v>993</v>
      </c>
      <c r="I1358" s="256" t="s">
        <v>5076</v>
      </c>
      <c r="J1358" s="256" t="s">
        <v>7898</v>
      </c>
      <c r="K1358" s="256" t="s">
        <v>12241</v>
      </c>
      <c r="L1358" s="98">
        <v>886</v>
      </c>
      <c r="M1358" s="256" t="s">
        <v>12080</v>
      </c>
      <c r="N1358" s="99" t="s">
        <v>12081</v>
      </c>
      <c r="O1358" s="12" t="s">
        <v>761</v>
      </c>
      <c r="P1358" s="27" t="s">
        <v>79</v>
      </c>
      <c r="Q1358" s="30" t="s">
        <v>12082</v>
      </c>
      <c r="R1358" s="99" t="s">
        <v>4759</v>
      </c>
      <c r="S1358" s="101" t="s">
        <v>993</v>
      </c>
      <c r="T1358" s="100" t="s">
        <v>6348</v>
      </c>
      <c r="U1358" s="98" t="s">
        <v>761</v>
      </c>
      <c r="V1358" s="99" t="s">
        <v>82</v>
      </c>
      <c r="W1358" s="99" t="s">
        <v>83</v>
      </c>
      <c r="X1358" s="101" t="s">
        <v>531</v>
      </c>
      <c r="Y1358" s="101" t="s">
        <v>10340</v>
      </c>
      <c r="Z1358" s="99" t="s">
        <v>1179</v>
      </c>
      <c r="AA1358" s="101" t="s">
        <v>103</v>
      </c>
      <c r="AB1358" s="101" t="s">
        <v>1088</v>
      </c>
      <c r="AC1358" s="101" t="s">
        <v>1088</v>
      </c>
      <c r="AD1358" s="99" t="s">
        <v>86</v>
      </c>
      <c r="AE1358" s="13">
        <v>41979</v>
      </c>
      <c r="AF1358" s="13">
        <v>43251</v>
      </c>
      <c r="AG1358" s="4">
        <f t="shared" ca="1" si="20"/>
        <v>4</v>
      </c>
      <c r="AH1358" s="32" t="s">
        <v>12083</v>
      </c>
      <c r="AI1358" s="15" t="s">
        <v>327</v>
      </c>
      <c r="AJ1358" s="101" t="s">
        <v>886</v>
      </c>
      <c r="AK1358" s="101" t="s">
        <v>886</v>
      </c>
      <c r="AL1358" s="84" t="s">
        <v>12084</v>
      </c>
      <c r="AM1358" s="84" t="s">
        <v>12085</v>
      </c>
      <c r="AN1358" s="84" t="s">
        <v>8154</v>
      </c>
      <c r="AO1358" s="84" t="s">
        <v>7240</v>
      </c>
      <c r="AP1358" s="80" t="s">
        <v>152</v>
      </c>
      <c r="AQ1358" s="5" t="s">
        <v>12086</v>
      </c>
      <c r="AR1358" s="25" t="s">
        <v>12087</v>
      </c>
      <c r="AS1358" s="101" t="s">
        <v>993</v>
      </c>
      <c r="AT1358" s="101" t="s">
        <v>993</v>
      </c>
      <c r="AU1358" s="99" t="s">
        <v>90</v>
      </c>
      <c r="AV1358" s="99" t="s">
        <v>1090</v>
      </c>
      <c r="AW1358" s="99" t="s">
        <v>137</v>
      </c>
      <c r="AX1358" s="99" t="s">
        <v>761</v>
      </c>
      <c r="AY1358" s="99" t="s">
        <v>100</v>
      </c>
      <c r="AZ1358" s="99" t="s">
        <v>100</v>
      </c>
      <c r="BA1358" s="101" t="s">
        <v>1055</v>
      </c>
      <c r="BB1358" s="18">
        <v>43251</v>
      </c>
      <c r="BC1358" s="6" t="s">
        <v>993</v>
      </c>
      <c r="BD1358" s="12">
        <v>4</v>
      </c>
      <c r="BE1358" s="102" t="s">
        <v>7712</v>
      </c>
      <c r="BF1358" s="16">
        <v>320000000</v>
      </c>
      <c r="BG1358" s="16">
        <v>50000</v>
      </c>
      <c r="BH1358" s="16">
        <v>50000</v>
      </c>
      <c r="BI1358" s="16">
        <v>50000</v>
      </c>
      <c r="BJ1358" s="16">
        <v>20000</v>
      </c>
      <c r="BK1358" s="80" t="s">
        <v>993</v>
      </c>
      <c r="BL1358" s="5" t="s">
        <v>86</v>
      </c>
      <c r="BM1358" s="5" t="s">
        <v>993</v>
      </c>
      <c r="BN1358" s="5" t="s">
        <v>744</v>
      </c>
      <c r="BO1358" s="6" t="s">
        <v>745</v>
      </c>
      <c r="BP1358" s="6" t="s">
        <v>91</v>
      </c>
      <c r="BQ1358" s="82" t="s">
        <v>993</v>
      </c>
      <c r="BR1358" s="82" t="s">
        <v>993</v>
      </c>
      <c r="BS1358" s="5" t="s">
        <v>1333</v>
      </c>
      <c r="BT1358" s="6" t="s">
        <v>993</v>
      </c>
      <c r="BU1358" s="6" t="s">
        <v>776</v>
      </c>
      <c r="BV1358" s="27" t="s">
        <v>993</v>
      </c>
      <c r="BW1358" s="5" t="s">
        <v>1092</v>
      </c>
      <c r="BX1358" s="5" t="s">
        <v>993</v>
      </c>
      <c r="BY1358" s="5" t="s">
        <v>1192</v>
      </c>
      <c r="BZ1358" s="5"/>
      <c r="CA1358" s="5" t="s">
        <v>386</v>
      </c>
      <c r="CB1358" s="5" t="s">
        <v>347</v>
      </c>
      <c r="CC1358" s="5"/>
      <c r="CD1358" s="42" t="s">
        <v>761</v>
      </c>
      <c r="CE1358" s="43" t="s">
        <v>761</v>
      </c>
      <c r="CF1358" s="43" t="s">
        <v>761</v>
      </c>
      <c r="CG1358" s="7" t="s">
        <v>189</v>
      </c>
      <c r="CH1358" s="7">
        <v>0</v>
      </c>
      <c r="CI1358" s="7">
        <v>0</v>
      </c>
      <c r="CJ1358" s="88" t="s">
        <v>12488</v>
      </c>
      <c r="CK1358" s="7">
        <v>0</v>
      </c>
      <c r="CL1358" s="313">
        <v>0</v>
      </c>
      <c r="CM1358" s="313">
        <v>0</v>
      </c>
      <c r="CN1358" s="7" t="s">
        <v>12490</v>
      </c>
      <c r="CO1358" s="7" t="s">
        <v>12488</v>
      </c>
      <c r="CP1358" s="8" t="s">
        <v>12489</v>
      </c>
      <c r="CQ1358" s="181" t="s">
        <v>12491</v>
      </c>
      <c r="CR1358" s="21"/>
      <c r="CS1358" s="21" t="s">
        <v>12421</v>
      </c>
      <c r="CT1358" s="21" t="s">
        <v>12487</v>
      </c>
      <c r="CU1358" s="20" t="s">
        <v>993</v>
      </c>
      <c r="CV1358" s="20" t="s">
        <v>993</v>
      </c>
      <c r="CW1358" s="11" t="s">
        <v>7188</v>
      </c>
      <c r="CX1358" s="86" t="s">
        <v>993</v>
      </c>
      <c r="CY1358" s="86" t="s">
        <v>12900</v>
      </c>
      <c r="CZ1358" s="86" t="s">
        <v>12989</v>
      </c>
      <c r="DA1358" s="86" t="s">
        <v>86</v>
      </c>
      <c r="DB1358" s="86" t="s">
        <v>12906</v>
      </c>
      <c r="DC1358" s="6" t="s">
        <v>993</v>
      </c>
      <c r="DD1358" s="2"/>
      <c r="DE1358" s="2"/>
      <c r="DF1358" s="2"/>
      <c r="DG1358" s="2"/>
      <c r="DH1358" s="2"/>
      <c r="DI1358" s="2"/>
      <c r="DJ1358" s="2"/>
      <c r="DK1358" s="2"/>
      <c r="DL1358" s="2"/>
      <c r="DM1358" s="2"/>
      <c r="DN1358" s="2"/>
      <c r="DO1358" s="2"/>
      <c r="DP1358" s="2"/>
      <c r="DQ1358" s="2"/>
      <c r="DR1358" s="2"/>
      <c r="DS1358" s="2"/>
      <c r="DT1358" s="2"/>
      <c r="DU1358" s="2"/>
      <c r="DV1358" s="2"/>
      <c r="DW1358" s="2"/>
      <c r="DX1358" s="2"/>
      <c r="DY1358" s="2"/>
    </row>
    <row r="1359" spans="1:129" ht="20.25" customHeight="1" x14ac:dyDescent="0.25">
      <c r="A1359" s="327"/>
      <c r="B1359" s="83" t="s">
        <v>12512</v>
      </c>
      <c r="C1359" s="449">
        <v>1704</v>
      </c>
      <c r="D1359" s="113" t="s">
        <v>12068</v>
      </c>
      <c r="E1359" s="255" t="s">
        <v>12069</v>
      </c>
      <c r="F1359" s="256" t="s">
        <v>168</v>
      </c>
      <c r="G1359" s="256" t="s">
        <v>11832</v>
      </c>
      <c r="H1359" s="256" t="s">
        <v>993</v>
      </c>
      <c r="I1359" s="256" t="s">
        <v>920</v>
      </c>
      <c r="J1359" s="256" t="s">
        <v>7743</v>
      </c>
      <c r="K1359" s="256" t="s">
        <v>12236</v>
      </c>
      <c r="L1359" s="98">
        <v>942</v>
      </c>
      <c r="M1359" s="256" t="s">
        <v>4442</v>
      </c>
      <c r="N1359" s="99" t="s">
        <v>6114</v>
      </c>
      <c r="O1359" s="12">
        <v>0</v>
      </c>
      <c r="P1359" s="27" t="s">
        <v>79</v>
      </c>
      <c r="Q1359" s="30" t="s">
        <v>79</v>
      </c>
      <c r="R1359" s="99" t="s">
        <v>161</v>
      </c>
      <c r="S1359" s="101" t="s">
        <v>6464</v>
      </c>
      <c r="T1359" s="100" t="s">
        <v>4121</v>
      </c>
      <c r="U1359" s="98" t="s">
        <v>761</v>
      </c>
      <c r="V1359" s="99" t="s">
        <v>82</v>
      </c>
      <c r="W1359" s="99" t="s">
        <v>83</v>
      </c>
      <c r="X1359" s="101" t="s">
        <v>531</v>
      </c>
      <c r="Y1359" s="101" t="s">
        <v>10340</v>
      </c>
      <c r="Z1359" s="99" t="s">
        <v>1179</v>
      </c>
      <c r="AA1359" s="101" t="s">
        <v>103</v>
      </c>
      <c r="AB1359" s="101" t="s">
        <v>1088</v>
      </c>
      <c r="AC1359" s="101" t="s">
        <v>1088</v>
      </c>
      <c r="AD1359" s="99" t="s">
        <v>86</v>
      </c>
      <c r="AE1359" s="13">
        <v>39520</v>
      </c>
      <c r="AF1359" s="13">
        <v>43250</v>
      </c>
      <c r="AG1359" s="4">
        <f t="shared" ca="1" si="20"/>
        <v>11</v>
      </c>
      <c r="AH1359" s="32">
        <v>43238</v>
      </c>
      <c r="AI1359" s="15" t="s">
        <v>338</v>
      </c>
      <c r="AJ1359" s="101" t="s">
        <v>886</v>
      </c>
      <c r="AK1359" s="101" t="s">
        <v>1510</v>
      </c>
      <c r="AL1359" s="84" t="s">
        <v>12070</v>
      </c>
      <c r="AM1359" s="84" t="s">
        <v>8163</v>
      </c>
      <c r="AN1359" s="84" t="s">
        <v>8154</v>
      </c>
      <c r="AO1359" s="84" t="s">
        <v>7240</v>
      </c>
      <c r="AP1359" s="16" t="s">
        <v>7020</v>
      </c>
      <c r="AQ1359" s="5" t="s">
        <v>12071</v>
      </c>
      <c r="AR1359" s="25" t="s">
        <v>12072</v>
      </c>
      <c r="AS1359" s="101" t="s">
        <v>993</v>
      </c>
      <c r="AT1359" s="101" t="s">
        <v>993</v>
      </c>
      <c r="AU1359" s="99" t="s">
        <v>90</v>
      </c>
      <c r="AV1359" s="99" t="s">
        <v>906</v>
      </c>
      <c r="AW1359" s="99" t="s">
        <v>920</v>
      </c>
      <c r="AX1359" s="256" t="s">
        <v>86</v>
      </c>
      <c r="AY1359" s="99" t="s">
        <v>79</v>
      </c>
      <c r="AZ1359" s="99" t="s">
        <v>79</v>
      </c>
      <c r="BA1359" s="99" t="s">
        <v>10678</v>
      </c>
      <c r="BB1359" s="18">
        <v>43249</v>
      </c>
      <c r="BC1359" s="6" t="s">
        <v>993</v>
      </c>
      <c r="BD1359" s="12">
        <v>4</v>
      </c>
      <c r="BE1359" s="102" t="s">
        <v>7712</v>
      </c>
      <c r="BF1359" s="16">
        <v>320000000</v>
      </c>
      <c r="BG1359" s="16">
        <v>50000</v>
      </c>
      <c r="BH1359" s="16">
        <v>50000</v>
      </c>
      <c r="BI1359" s="16">
        <v>50000</v>
      </c>
      <c r="BJ1359" s="16">
        <v>20000</v>
      </c>
      <c r="BK1359" s="80" t="s">
        <v>993</v>
      </c>
      <c r="BL1359" s="5" t="s">
        <v>86</v>
      </c>
      <c r="BM1359" s="5" t="s">
        <v>993</v>
      </c>
      <c r="BN1359" s="5" t="s">
        <v>342</v>
      </c>
      <c r="BO1359" s="6" t="s">
        <v>7924</v>
      </c>
      <c r="BP1359" s="6" t="s">
        <v>91</v>
      </c>
      <c r="BQ1359" s="82" t="s">
        <v>993</v>
      </c>
      <c r="BR1359" s="82" t="s">
        <v>993</v>
      </c>
      <c r="BS1359" s="5" t="s">
        <v>1333</v>
      </c>
      <c r="BT1359" s="6" t="s">
        <v>993</v>
      </c>
      <c r="BU1359" s="6" t="s">
        <v>1036</v>
      </c>
      <c r="BV1359" s="27" t="s">
        <v>993</v>
      </c>
      <c r="BW1359" s="5" t="s">
        <v>1092</v>
      </c>
      <c r="BX1359" s="5" t="s">
        <v>993</v>
      </c>
      <c r="BY1359" s="5" t="s">
        <v>1192</v>
      </c>
      <c r="BZ1359" s="5" t="s">
        <v>1294</v>
      </c>
      <c r="CA1359" s="5" t="s">
        <v>386</v>
      </c>
      <c r="CB1359" s="5" t="s">
        <v>347</v>
      </c>
      <c r="CC1359" s="6" t="s">
        <v>13136</v>
      </c>
      <c r="CD1359" s="42" t="s">
        <v>7059</v>
      </c>
      <c r="CE1359" s="53">
        <v>3182899405</v>
      </c>
      <c r="CF1359" s="43">
        <v>0</v>
      </c>
      <c r="CG1359" s="7" t="s">
        <v>189</v>
      </c>
      <c r="CH1359" s="7" t="s">
        <v>6117</v>
      </c>
      <c r="CI1359" s="7" t="s">
        <v>6118</v>
      </c>
      <c r="CJ1359" s="88" t="s">
        <v>12665</v>
      </c>
      <c r="CK1359" s="7" t="s">
        <v>9798</v>
      </c>
      <c r="CL1359" s="313" t="s">
        <v>6119</v>
      </c>
      <c r="CM1359" s="313">
        <v>3175387078</v>
      </c>
      <c r="CN1359" s="313" t="s">
        <v>9882</v>
      </c>
      <c r="CO1359" s="313" t="s">
        <v>6120</v>
      </c>
      <c r="CP1359" s="8">
        <v>3174003828</v>
      </c>
      <c r="CQ1359" s="79" t="s">
        <v>6121</v>
      </c>
      <c r="CR1359" s="21"/>
      <c r="CS1359" s="21" t="s">
        <v>5922</v>
      </c>
      <c r="CT1359" s="103" t="s">
        <v>1026</v>
      </c>
      <c r="CU1359" s="20" t="s">
        <v>993</v>
      </c>
      <c r="CV1359" s="262" t="s">
        <v>993</v>
      </c>
      <c r="CW1359" s="11" t="s">
        <v>7188</v>
      </c>
      <c r="CX1359" s="86" t="s">
        <v>993</v>
      </c>
      <c r="CY1359" s="86" t="s">
        <v>12898</v>
      </c>
      <c r="CZ1359" s="86" t="s">
        <v>12899</v>
      </c>
      <c r="DA1359" s="86" t="s">
        <v>86</v>
      </c>
      <c r="DB1359" s="86" t="s">
        <v>12906</v>
      </c>
      <c r="DC1359" s="6" t="s">
        <v>993</v>
      </c>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row>
    <row r="1360" spans="1:129" ht="36" x14ac:dyDescent="0.25">
      <c r="A1360" s="327"/>
      <c r="B1360" s="83" t="s">
        <v>12512</v>
      </c>
      <c r="C1360" s="540">
        <v>1705</v>
      </c>
      <c r="D1360" s="113" t="s">
        <v>12515</v>
      </c>
      <c r="E1360" s="256" t="s">
        <v>12516</v>
      </c>
      <c r="F1360" s="256" t="s">
        <v>168</v>
      </c>
      <c r="G1360" s="256" t="s">
        <v>11835</v>
      </c>
      <c r="H1360" s="255" t="s">
        <v>993</v>
      </c>
      <c r="I1360" s="256" t="s">
        <v>12517</v>
      </c>
      <c r="J1360" s="256" t="s">
        <v>12518</v>
      </c>
      <c r="K1360" s="256" t="s">
        <v>12252</v>
      </c>
      <c r="L1360" s="98">
        <v>889</v>
      </c>
      <c r="M1360" s="24" t="s">
        <v>12517</v>
      </c>
      <c r="N1360" s="435" t="s">
        <v>12519</v>
      </c>
      <c r="O1360" s="27">
        <v>0</v>
      </c>
      <c r="P1360" s="158" t="s">
        <v>79</v>
      </c>
      <c r="Q1360" s="27" t="s">
        <v>79</v>
      </c>
      <c r="R1360" s="158" t="s">
        <v>7925</v>
      </c>
      <c r="S1360" s="158" t="s">
        <v>10104</v>
      </c>
      <c r="T1360" s="100" t="s">
        <v>12534</v>
      </c>
      <c r="U1360" s="98" t="s">
        <v>761</v>
      </c>
      <c r="V1360" s="99" t="s">
        <v>119</v>
      </c>
      <c r="W1360" s="99" t="s">
        <v>195</v>
      </c>
      <c r="X1360" s="101" t="s">
        <v>531</v>
      </c>
      <c r="Y1360" s="101" t="s">
        <v>10339</v>
      </c>
      <c r="Z1360" s="101" t="s">
        <v>1167</v>
      </c>
      <c r="AA1360" s="101" t="s">
        <v>103</v>
      </c>
      <c r="AB1360" s="101" t="s">
        <v>1088</v>
      </c>
      <c r="AC1360" s="101" t="s">
        <v>1088</v>
      </c>
      <c r="AD1360" s="99" t="s">
        <v>86</v>
      </c>
      <c r="AE1360" s="13">
        <v>43139</v>
      </c>
      <c r="AF1360" s="57">
        <v>43312</v>
      </c>
      <c r="AG1360" s="4">
        <f t="shared" ca="1" si="20"/>
        <v>1</v>
      </c>
      <c r="AH1360" s="32">
        <v>43259</v>
      </c>
      <c r="AI1360" s="15" t="s">
        <v>338</v>
      </c>
      <c r="AJ1360" s="101" t="s">
        <v>886</v>
      </c>
      <c r="AK1360" s="101" t="s">
        <v>887</v>
      </c>
      <c r="AL1360" s="84" t="s">
        <v>12520</v>
      </c>
      <c r="AM1360" s="84" t="s">
        <v>12526</v>
      </c>
      <c r="AN1360" s="84" t="s">
        <v>8154</v>
      </c>
      <c r="AO1360" s="84" t="s">
        <v>7240</v>
      </c>
      <c r="AP1360" s="16" t="s">
        <v>152</v>
      </c>
      <c r="AQ1360" s="5" t="s">
        <v>12521</v>
      </c>
      <c r="AR1360" s="25" t="s">
        <v>12522</v>
      </c>
      <c r="AS1360" s="101" t="s">
        <v>993</v>
      </c>
      <c r="AT1360" s="101" t="s">
        <v>993</v>
      </c>
      <c r="AU1360" s="101" t="s">
        <v>189</v>
      </c>
      <c r="AV1360" s="99" t="s">
        <v>993</v>
      </c>
      <c r="AW1360" s="99" t="s">
        <v>761</v>
      </c>
      <c r="AX1360" s="256" t="s">
        <v>130</v>
      </c>
      <c r="AY1360" s="99" t="s">
        <v>79</v>
      </c>
      <c r="AZ1360" s="99" t="s">
        <v>79</v>
      </c>
      <c r="BA1360" s="99" t="s">
        <v>10678</v>
      </c>
      <c r="BB1360" s="18">
        <v>43273</v>
      </c>
      <c r="BC1360" s="6" t="s">
        <v>993</v>
      </c>
      <c r="BD1360" s="12">
        <v>4</v>
      </c>
      <c r="BE1360" s="102" t="s">
        <v>7712</v>
      </c>
      <c r="BF1360" s="16">
        <v>320000000</v>
      </c>
      <c r="BG1360" s="16">
        <v>50000</v>
      </c>
      <c r="BH1360" s="16">
        <v>50000</v>
      </c>
      <c r="BI1360" s="16">
        <v>50000</v>
      </c>
      <c r="BJ1360" s="16">
        <v>20000</v>
      </c>
      <c r="BK1360" s="80" t="s">
        <v>993</v>
      </c>
      <c r="BL1360" s="5" t="s">
        <v>86</v>
      </c>
      <c r="BM1360" s="5" t="s">
        <v>993</v>
      </c>
      <c r="BN1360" s="6" t="s">
        <v>342</v>
      </c>
      <c r="BO1360" s="6" t="s">
        <v>13058</v>
      </c>
      <c r="BP1360" s="6" t="s">
        <v>91</v>
      </c>
      <c r="BQ1360" s="82" t="s">
        <v>993</v>
      </c>
      <c r="BR1360" s="82" t="s">
        <v>993</v>
      </c>
      <c r="BS1360" s="6" t="s">
        <v>385</v>
      </c>
      <c r="BT1360" s="6" t="s">
        <v>993</v>
      </c>
      <c r="BU1360" s="6" t="s">
        <v>189</v>
      </c>
      <c r="BV1360" s="27" t="s">
        <v>993</v>
      </c>
      <c r="BW1360" s="5"/>
      <c r="BX1360" s="5"/>
      <c r="BY1360" s="5" t="s">
        <v>1192</v>
      </c>
      <c r="BZ1360" s="5" t="s">
        <v>1697</v>
      </c>
      <c r="CA1360" s="5" t="s">
        <v>386</v>
      </c>
      <c r="CB1360" s="5" t="s">
        <v>347</v>
      </c>
      <c r="CC1360" s="5" t="s">
        <v>423</v>
      </c>
      <c r="CD1360" s="42" t="s">
        <v>7059</v>
      </c>
      <c r="CE1360" s="4">
        <v>3182899443</v>
      </c>
      <c r="CF1360" s="43" t="s">
        <v>6748</v>
      </c>
      <c r="CG1360" s="7" t="s">
        <v>189</v>
      </c>
      <c r="CH1360" s="7" t="s">
        <v>12524</v>
      </c>
      <c r="CI1360" s="7" t="s">
        <v>12523</v>
      </c>
      <c r="CJ1360" s="7" t="s">
        <v>12525</v>
      </c>
      <c r="CK1360" s="7" t="s">
        <v>3493</v>
      </c>
      <c r="CL1360" s="313" t="s">
        <v>9843</v>
      </c>
      <c r="CM1360" s="313" t="s">
        <v>6667</v>
      </c>
      <c r="CN1360" s="313" t="s">
        <v>10134</v>
      </c>
      <c r="CO1360" s="313" t="s">
        <v>10133</v>
      </c>
      <c r="CP1360" s="8" t="s">
        <v>6666</v>
      </c>
      <c r="CQ1360" s="8" t="s">
        <v>6743</v>
      </c>
      <c r="CR1360" s="21"/>
      <c r="CS1360" s="21"/>
      <c r="CT1360" s="21" t="s">
        <v>12933</v>
      </c>
      <c r="CU1360" s="20" t="s">
        <v>993</v>
      </c>
      <c r="CV1360" s="20" t="s">
        <v>993</v>
      </c>
      <c r="CW1360" s="11" t="s">
        <v>7188</v>
      </c>
      <c r="CX1360" s="86"/>
      <c r="CY1360" s="86" t="s">
        <v>12934</v>
      </c>
      <c r="CZ1360" s="86" t="s">
        <v>12389</v>
      </c>
      <c r="DA1360" s="86" t="s">
        <v>86</v>
      </c>
      <c r="DB1360" s="86" t="s">
        <v>12906</v>
      </c>
      <c r="DC1360" s="6" t="s">
        <v>13117</v>
      </c>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row>
    <row r="1361" spans="1:154" x14ac:dyDescent="0.25">
      <c r="A1361" s="335" t="s">
        <v>15296</v>
      </c>
      <c r="B1361" s="83" t="s">
        <v>12512</v>
      </c>
      <c r="C1361" s="449">
        <v>1706</v>
      </c>
      <c r="D1361" s="113" t="s">
        <v>12508</v>
      </c>
      <c r="E1361" s="256" t="s">
        <v>12509</v>
      </c>
      <c r="F1361" s="256" t="s">
        <v>243</v>
      </c>
      <c r="G1361" s="256" t="s">
        <v>11822</v>
      </c>
      <c r="H1361" s="255" t="s">
        <v>993</v>
      </c>
      <c r="I1361" s="256" t="s">
        <v>7746</v>
      </c>
      <c r="J1361" s="256" t="s">
        <v>7747</v>
      </c>
      <c r="K1361" s="256" t="s">
        <v>12238</v>
      </c>
      <c r="L1361" s="98">
        <v>636</v>
      </c>
      <c r="M1361" s="24" t="s">
        <v>1866</v>
      </c>
      <c r="N1361" s="24" t="s">
        <v>1867</v>
      </c>
      <c r="O1361" s="27" t="s">
        <v>1868</v>
      </c>
      <c r="P1361" s="158" t="s">
        <v>79</v>
      </c>
      <c r="Q1361" s="27" t="s">
        <v>79</v>
      </c>
      <c r="R1361" s="158" t="s">
        <v>6669</v>
      </c>
      <c r="S1361" s="101" t="s">
        <v>6464</v>
      </c>
      <c r="T1361" s="100" t="s">
        <v>6700</v>
      </c>
      <c r="U1361" s="98" t="s">
        <v>761</v>
      </c>
      <c r="V1361" s="99" t="s">
        <v>119</v>
      </c>
      <c r="W1361" s="99" t="s">
        <v>83</v>
      </c>
      <c r="X1361" s="464" t="s">
        <v>642</v>
      </c>
      <c r="Y1361" s="101" t="s">
        <v>10339</v>
      </c>
      <c r="Z1361" s="101" t="s">
        <v>1179</v>
      </c>
      <c r="AA1361" s="101" t="s">
        <v>85</v>
      </c>
      <c r="AB1361" s="101" t="s">
        <v>1088</v>
      </c>
      <c r="AC1361" s="101" t="s">
        <v>1088</v>
      </c>
      <c r="AD1361" s="99" t="s">
        <v>86</v>
      </c>
      <c r="AE1361" s="57">
        <v>42229</v>
      </c>
      <c r="AF1361" s="57">
        <v>43307</v>
      </c>
      <c r="AG1361" s="4">
        <f t="shared" ca="1" si="20"/>
        <v>4</v>
      </c>
      <c r="AH1361" s="32">
        <v>43299</v>
      </c>
      <c r="AI1361" s="15" t="s">
        <v>327</v>
      </c>
      <c r="AJ1361" s="101" t="s">
        <v>886</v>
      </c>
      <c r="AK1361" s="101" t="s">
        <v>886</v>
      </c>
      <c r="AL1361" s="84" t="s">
        <v>12511</v>
      </c>
      <c r="AM1361" s="84" t="s">
        <v>12527</v>
      </c>
      <c r="AN1361" s="84" t="s">
        <v>8154</v>
      </c>
      <c r="AO1361" s="84" t="s">
        <v>7240</v>
      </c>
      <c r="AP1361" s="16" t="s">
        <v>152</v>
      </c>
      <c r="AQ1361" s="5" t="s">
        <v>12513</v>
      </c>
      <c r="AR1361" s="25" t="s">
        <v>12514</v>
      </c>
      <c r="AS1361" s="101" t="s">
        <v>993</v>
      </c>
      <c r="AT1361" s="101" t="s">
        <v>993</v>
      </c>
      <c r="AU1361" s="101" t="s">
        <v>90</v>
      </c>
      <c r="AV1361" s="99" t="s">
        <v>906</v>
      </c>
      <c r="AW1361" s="99" t="s">
        <v>1854</v>
      </c>
      <c r="AX1361" s="256" t="s">
        <v>130</v>
      </c>
      <c r="AY1361" s="99" t="s">
        <v>79</v>
      </c>
      <c r="AZ1361" s="99" t="s">
        <v>79</v>
      </c>
      <c r="BA1361" s="99" t="s">
        <v>1111</v>
      </c>
      <c r="BB1361" s="18">
        <v>43302</v>
      </c>
      <c r="BC1361" s="6" t="s">
        <v>993</v>
      </c>
      <c r="BD1361" s="12">
        <v>4</v>
      </c>
      <c r="BE1361" s="102" t="s">
        <v>7712</v>
      </c>
      <c r="BF1361" s="16">
        <v>320000000</v>
      </c>
      <c r="BG1361" s="16">
        <v>50000</v>
      </c>
      <c r="BH1361" s="16">
        <v>50000</v>
      </c>
      <c r="BI1361" s="16">
        <v>50000</v>
      </c>
      <c r="BJ1361" s="16">
        <v>20000</v>
      </c>
      <c r="BK1361" s="80" t="s">
        <v>993</v>
      </c>
      <c r="BL1361" s="5" t="s">
        <v>86</v>
      </c>
      <c r="BM1361" s="5" t="s">
        <v>993</v>
      </c>
      <c r="BN1361" s="6" t="s">
        <v>342</v>
      </c>
      <c r="BO1361" s="6" t="s">
        <v>13058</v>
      </c>
      <c r="BP1361" s="6" t="s">
        <v>91</v>
      </c>
      <c r="BQ1361" s="82" t="s">
        <v>993</v>
      </c>
      <c r="BR1361" s="82" t="s">
        <v>993</v>
      </c>
      <c r="BS1361" s="6" t="s">
        <v>385</v>
      </c>
      <c r="BT1361" s="6" t="s">
        <v>993</v>
      </c>
      <c r="BU1361" s="6" t="s">
        <v>1036</v>
      </c>
      <c r="BV1361" s="27" t="s">
        <v>993</v>
      </c>
      <c r="BW1361" s="5"/>
      <c r="BX1361" s="5"/>
      <c r="BY1361" s="5" t="s">
        <v>1192</v>
      </c>
      <c r="BZ1361" s="5" t="s">
        <v>1697</v>
      </c>
      <c r="CA1361" s="5" t="s">
        <v>386</v>
      </c>
      <c r="CB1361" s="5" t="s">
        <v>347</v>
      </c>
      <c r="CC1361" s="5" t="s">
        <v>423</v>
      </c>
      <c r="CD1361" s="42" t="s">
        <v>7061</v>
      </c>
      <c r="CE1361" s="4">
        <v>3182899379</v>
      </c>
      <c r="CF1361" s="43" t="s">
        <v>6750</v>
      </c>
      <c r="CG1361" s="7" t="s">
        <v>1794</v>
      </c>
      <c r="CH1361" s="7" t="s">
        <v>12512</v>
      </c>
      <c r="CI1361" s="7" t="s">
        <v>12512</v>
      </c>
      <c r="CJ1361" s="88" t="s">
        <v>12512</v>
      </c>
      <c r="CK1361" s="7" t="s">
        <v>1870</v>
      </c>
      <c r="CL1361" s="88" t="s">
        <v>1871</v>
      </c>
      <c r="CM1361" s="8" t="s">
        <v>12510</v>
      </c>
      <c r="CN1361" s="8" t="s">
        <v>1873</v>
      </c>
      <c r="CO1361" s="397" t="s">
        <v>1874</v>
      </c>
      <c r="CP1361" s="8" t="s">
        <v>1875</v>
      </c>
      <c r="CQ1361" s="110" t="s">
        <v>1876</v>
      </c>
      <c r="CR1361" s="21"/>
      <c r="CS1361" s="21" t="s">
        <v>6674</v>
      </c>
      <c r="CT1361" s="21" t="s">
        <v>6702</v>
      </c>
      <c r="CU1361" s="20" t="s">
        <v>993</v>
      </c>
      <c r="CV1361" s="20" t="s">
        <v>993</v>
      </c>
      <c r="CW1361" s="11" t="s">
        <v>7188</v>
      </c>
      <c r="CX1361" s="86" t="s">
        <v>993</v>
      </c>
      <c r="CY1361" s="86" t="s">
        <v>12898</v>
      </c>
      <c r="CZ1361" s="86" t="s">
        <v>12413</v>
      </c>
      <c r="DA1361" s="86" t="s">
        <v>86</v>
      </c>
      <c r="DB1361" s="86" t="s">
        <v>12906</v>
      </c>
      <c r="DC1361" s="6" t="s">
        <v>13117</v>
      </c>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row>
    <row r="1362" spans="1:154" x14ac:dyDescent="0.25">
      <c r="A1362" s="327"/>
      <c r="B1362" s="83" t="s">
        <v>12512</v>
      </c>
      <c r="C1362" s="449">
        <v>1707</v>
      </c>
      <c r="D1362" s="113" t="s">
        <v>12319</v>
      </c>
      <c r="E1362" s="255" t="s">
        <v>12320</v>
      </c>
      <c r="F1362" s="256" t="s">
        <v>168</v>
      </c>
      <c r="G1362" s="256" t="s">
        <v>11831</v>
      </c>
      <c r="H1362" s="256" t="s">
        <v>993</v>
      </c>
      <c r="I1362" s="256" t="s">
        <v>7753</v>
      </c>
      <c r="J1362" s="256" t="s">
        <v>7754</v>
      </c>
      <c r="K1362" s="256" t="s">
        <v>12243</v>
      </c>
      <c r="L1362" s="98">
        <v>558</v>
      </c>
      <c r="M1362" s="256" t="s">
        <v>1614</v>
      </c>
      <c r="N1362" s="256" t="s">
        <v>1615</v>
      </c>
      <c r="O1362" s="12" t="s">
        <v>1616</v>
      </c>
      <c r="P1362" s="27" t="s">
        <v>79</v>
      </c>
      <c r="Q1362" s="27" t="s">
        <v>79</v>
      </c>
      <c r="R1362" s="99" t="s">
        <v>80</v>
      </c>
      <c r="S1362" s="101" t="s">
        <v>6464</v>
      </c>
      <c r="T1362" s="100" t="s">
        <v>5423</v>
      </c>
      <c r="U1362" s="98" t="s">
        <v>9918</v>
      </c>
      <c r="V1362" s="99" t="s">
        <v>119</v>
      </c>
      <c r="W1362" s="99" t="s">
        <v>83</v>
      </c>
      <c r="X1362" s="101" t="s">
        <v>3159</v>
      </c>
      <c r="Y1362" s="101" t="s">
        <v>10339</v>
      </c>
      <c r="Z1362" s="99" t="s">
        <v>1220</v>
      </c>
      <c r="AA1362" s="101" t="s">
        <v>85</v>
      </c>
      <c r="AB1362" s="101" t="s">
        <v>1088</v>
      </c>
      <c r="AC1362" s="101" t="s">
        <v>1088</v>
      </c>
      <c r="AD1362" s="99" t="s">
        <v>86</v>
      </c>
      <c r="AE1362" s="13">
        <v>41341</v>
      </c>
      <c r="AF1362" s="13">
        <v>43291</v>
      </c>
      <c r="AG1362" s="4">
        <f t="shared" ca="1" si="20"/>
        <v>6</v>
      </c>
      <c r="AH1362" s="32">
        <v>43267</v>
      </c>
      <c r="AI1362" s="15" t="s">
        <v>338</v>
      </c>
      <c r="AJ1362" s="101" t="s">
        <v>886</v>
      </c>
      <c r="AK1362" s="101" t="s">
        <v>902</v>
      </c>
      <c r="AL1362" s="84" t="s">
        <v>12321</v>
      </c>
      <c r="AM1362" s="84" t="s">
        <v>12322</v>
      </c>
      <c r="AN1362" s="84" t="s">
        <v>8154</v>
      </c>
      <c r="AO1362" s="84" t="s">
        <v>7240</v>
      </c>
      <c r="AP1362" s="80" t="s">
        <v>7020</v>
      </c>
      <c r="AQ1362" s="5" t="s">
        <v>12323</v>
      </c>
      <c r="AR1362" s="25" t="s">
        <v>12324</v>
      </c>
      <c r="AS1362" s="101" t="s">
        <v>993</v>
      </c>
      <c r="AT1362" s="101" t="s">
        <v>993</v>
      </c>
      <c r="AU1362" s="99" t="s">
        <v>90</v>
      </c>
      <c r="AV1362" s="99" t="s">
        <v>906</v>
      </c>
      <c r="AW1362" s="99" t="s">
        <v>315</v>
      </c>
      <c r="AX1362" s="256" t="s">
        <v>130</v>
      </c>
      <c r="AY1362" s="99" t="s">
        <v>79</v>
      </c>
      <c r="AZ1362" s="99" t="s">
        <v>79</v>
      </c>
      <c r="BA1362" s="101" t="s">
        <v>1055</v>
      </c>
      <c r="BB1362" s="18">
        <v>43287</v>
      </c>
      <c r="BC1362" s="6" t="s">
        <v>993</v>
      </c>
      <c r="BD1362" s="12">
        <v>4</v>
      </c>
      <c r="BE1362" s="102" t="s">
        <v>7217</v>
      </c>
      <c r="BF1362" s="16">
        <v>320000000</v>
      </c>
      <c r="BG1362" s="16">
        <v>50000</v>
      </c>
      <c r="BH1362" s="16">
        <v>50000</v>
      </c>
      <c r="BI1362" s="16">
        <v>50000</v>
      </c>
      <c r="BJ1362" s="16">
        <v>20000</v>
      </c>
      <c r="BK1362" s="80" t="s">
        <v>993</v>
      </c>
      <c r="BL1362" s="5" t="s">
        <v>86</v>
      </c>
      <c r="BM1362" s="5" t="s">
        <v>993</v>
      </c>
      <c r="BN1362" s="6" t="s">
        <v>342</v>
      </c>
      <c r="BO1362" s="6" t="s">
        <v>13058</v>
      </c>
      <c r="BP1362" s="6" t="s">
        <v>91</v>
      </c>
      <c r="BQ1362" s="82" t="s">
        <v>993</v>
      </c>
      <c r="BR1362" s="82" t="s">
        <v>993</v>
      </c>
      <c r="BS1362" s="6" t="s">
        <v>1381</v>
      </c>
      <c r="BT1362" s="6" t="s">
        <v>584</v>
      </c>
      <c r="BU1362" s="6" t="s">
        <v>1036</v>
      </c>
      <c r="BV1362" s="27"/>
      <c r="BW1362" s="5"/>
      <c r="BX1362" s="5"/>
      <c r="BY1362" s="5"/>
      <c r="BZ1362" s="5"/>
      <c r="CA1362" s="5" t="s">
        <v>386</v>
      </c>
      <c r="CB1362" s="5" t="s">
        <v>347</v>
      </c>
      <c r="CC1362" s="6" t="s">
        <v>13136</v>
      </c>
      <c r="CD1362" s="42" t="s">
        <v>7059</v>
      </c>
      <c r="CE1362" s="53">
        <v>3182899405</v>
      </c>
      <c r="CF1362" s="43">
        <v>0</v>
      </c>
      <c r="CG1362" s="7" t="s">
        <v>350</v>
      </c>
      <c r="CH1362" s="7" t="s">
        <v>6795</v>
      </c>
      <c r="CI1362" s="7" t="s">
        <v>13074</v>
      </c>
      <c r="CJ1362" s="88" t="s">
        <v>13075</v>
      </c>
      <c r="CK1362" s="7" t="s">
        <v>3286</v>
      </c>
      <c r="CL1362" s="313" t="s">
        <v>9813</v>
      </c>
      <c r="CM1362" s="313">
        <v>3112361641</v>
      </c>
      <c r="CN1362" s="8" t="s">
        <v>9850</v>
      </c>
      <c r="CO1362" s="8" t="s">
        <v>1618</v>
      </c>
      <c r="CP1362" s="8">
        <v>3156385555</v>
      </c>
      <c r="CQ1362" s="79" t="s">
        <v>1619</v>
      </c>
      <c r="CR1362" s="21"/>
      <c r="CS1362" s="21" t="s">
        <v>5922</v>
      </c>
      <c r="CT1362" s="21" t="s">
        <v>6674</v>
      </c>
      <c r="CU1362" s="20" t="s">
        <v>993</v>
      </c>
      <c r="CV1362" s="20" t="s">
        <v>993</v>
      </c>
      <c r="CW1362" s="11" t="s">
        <v>7188</v>
      </c>
      <c r="CX1362" s="86" t="s">
        <v>993</v>
      </c>
      <c r="CY1362" s="86" t="s">
        <v>12898</v>
      </c>
      <c r="CZ1362" s="86" t="s">
        <v>12899</v>
      </c>
      <c r="DA1362" s="86" t="s">
        <v>86</v>
      </c>
      <c r="DB1362" s="86" t="s">
        <v>12906</v>
      </c>
      <c r="DC1362" s="6" t="s">
        <v>13117</v>
      </c>
      <c r="DD1362" s="2"/>
      <c r="DE1362" s="2"/>
      <c r="DF1362" s="2"/>
      <c r="DG1362" s="2"/>
      <c r="DH1362" s="2"/>
      <c r="DI1362" s="2"/>
      <c r="DJ1362" s="2"/>
      <c r="DK1362" s="2"/>
      <c r="DL1362" s="2"/>
      <c r="DM1362" s="2"/>
      <c r="DN1362" s="2"/>
      <c r="DO1362" s="2"/>
      <c r="DP1362" s="2"/>
      <c r="DQ1362" s="2"/>
      <c r="DR1362" s="2"/>
      <c r="DS1362" s="2"/>
      <c r="DT1362" s="2"/>
      <c r="DU1362" s="2"/>
      <c r="DV1362" s="2"/>
      <c r="DW1362" s="2"/>
      <c r="DX1362" s="2"/>
      <c r="DY1362" s="2"/>
      <c r="EX1362" s="391"/>
    </row>
    <row r="1363" spans="1:154" ht="14.25" customHeight="1" x14ac:dyDescent="0.25">
      <c r="A1363" s="327"/>
      <c r="B1363" s="83" t="s">
        <v>12512</v>
      </c>
      <c r="C1363" s="451">
        <v>1708</v>
      </c>
      <c r="D1363" s="445" t="s">
        <v>13079</v>
      </c>
      <c r="E1363" s="81" t="s">
        <v>13080</v>
      </c>
      <c r="F1363" s="17" t="s">
        <v>10679</v>
      </c>
      <c r="G1363" s="17" t="s">
        <v>11826</v>
      </c>
      <c r="H1363" s="111" t="s">
        <v>993</v>
      </c>
      <c r="I1363" s="17" t="s">
        <v>15345</v>
      </c>
      <c r="J1363" s="17" t="s">
        <v>7741</v>
      </c>
      <c r="K1363" s="17" t="s">
        <v>12234</v>
      </c>
      <c r="L1363" s="12">
        <v>32</v>
      </c>
      <c r="M1363" s="17" t="s">
        <v>205</v>
      </c>
      <c r="N1363" s="17" t="s">
        <v>4463</v>
      </c>
      <c r="O1363" s="12">
        <v>6696049</v>
      </c>
      <c r="P1363" s="6" t="s">
        <v>79</v>
      </c>
      <c r="Q1363" s="37" t="s">
        <v>79</v>
      </c>
      <c r="R1363" s="37" t="s">
        <v>13081</v>
      </c>
      <c r="S1363" s="6" t="s">
        <v>6464</v>
      </c>
      <c r="T1363" s="100" t="s">
        <v>5281</v>
      </c>
      <c r="U1363" s="12" t="s">
        <v>761</v>
      </c>
      <c r="V1363" s="5" t="s">
        <v>82</v>
      </c>
      <c r="W1363" s="5" t="s">
        <v>83</v>
      </c>
      <c r="X1363" s="5" t="s">
        <v>702</v>
      </c>
      <c r="Y1363" s="6" t="s">
        <v>10340</v>
      </c>
      <c r="Z1363" s="5" t="s">
        <v>1220</v>
      </c>
      <c r="AA1363" s="6" t="s">
        <v>85</v>
      </c>
      <c r="AB1363" s="6" t="s">
        <v>1088</v>
      </c>
      <c r="AC1363" s="6" t="s">
        <v>1088</v>
      </c>
      <c r="AD1363" s="5" t="s">
        <v>86</v>
      </c>
      <c r="AE1363" s="13">
        <v>43350</v>
      </c>
      <c r="AF1363" s="259">
        <v>43374</v>
      </c>
      <c r="AG1363" s="4">
        <f t="shared" ca="1" si="20"/>
        <v>0</v>
      </c>
      <c r="AH1363" s="35">
        <v>43370</v>
      </c>
      <c r="AI1363" s="15" t="s">
        <v>338</v>
      </c>
      <c r="AJ1363" s="6" t="s">
        <v>886</v>
      </c>
      <c r="AK1363" s="6" t="s">
        <v>903</v>
      </c>
      <c r="AL1363" s="84" t="s">
        <v>13082</v>
      </c>
      <c r="AM1363" s="84" t="s">
        <v>13083</v>
      </c>
      <c r="AN1363" s="84" t="s">
        <v>8154</v>
      </c>
      <c r="AO1363" s="84" t="s">
        <v>7240</v>
      </c>
      <c r="AP1363" s="80" t="s">
        <v>152</v>
      </c>
      <c r="AQ1363" s="5" t="s">
        <v>13084</v>
      </c>
      <c r="AR1363" s="25" t="s">
        <v>13085</v>
      </c>
      <c r="AS1363" s="6" t="s">
        <v>993</v>
      </c>
      <c r="AT1363" s="6" t="s">
        <v>993</v>
      </c>
      <c r="AU1363" s="5" t="s">
        <v>90</v>
      </c>
      <c r="AV1363" s="5" t="s">
        <v>906</v>
      </c>
      <c r="AW1363" s="5" t="s">
        <v>96</v>
      </c>
      <c r="AX1363" s="17" t="s">
        <v>130</v>
      </c>
      <c r="AY1363" s="5" t="s">
        <v>79</v>
      </c>
      <c r="AZ1363" s="5" t="s">
        <v>79</v>
      </c>
      <c r="BA1363" s="6" t="s">
        <v>1055</v>
      </c>
      <c r="BB1363" s="18">
        <v>43373</v>
      </c>
      <c r="BC1363" s="6" t="s">
        <v>993</v>
      </c>
      <c r="BD1363" s="12">
        <v>4</v>
      </c>
      <c r="BE1363" s="102" t="s">
        <v>7217</v>
      </c>
      <c r="BF1363" s="16">
        <v>320000000</v>
      </c>
      <c r="BG1363" s="16">
        <v>50000</v>
      </c>
      <c r="BH1363" s="16">
        <v>50000</v>
      </c>
      <c r="BI1363" s="16">
        <v>50000</v>
      </c>
      <c r="BJ1363" s="16">
        <v>20000</v>
      </c>
      <c r="BK1363" s="80" t="s">
        <v>993</v>
      </c>
      <c r="BL1363" s="5" t="s">
        <v>86</v>
      </c>
      <c r="BM1363" s="5" t="s">
        <v>993</v>
      </c>
      <c r="BN1363" s="5" t="s">
        <v>342</v>
      </c>
      <c r="BO1363" s="6" t="s">
        <v>7924</v>
      </c>
      <c r="BP1363" s="6" t="s">
        <v>91</v>
      </c>
      <c r="BQ1363" s="82" t="s">
        <v>993</v>
      </c>
      <c r="BR1363" s="82" t="s">
        <v>993</v>
      </c>
      <c r="BS1363" s="6" t="s">
        <v>385</v>
      </c>
      <c r="BT1363" s="6" t="s">
        <v>993</v>
      </c>
      <c r="BU1363" s="6" t="s">
        <v>1036</v>
      </c>
      <c r="BV1363" s="27" t="s">
        <v>993</v>
      </c>
      <c r="BW1363" s="5"/>
      <c r="BX1363" s="5"/>
      <c r="BY1363" s="5"/>
      <c r="BZ1363" s="5"/>
      <c r="CA1363" s="5" t="s">
        <v>386</v>
      </c>
      <c r="CB1363" s="5" t="s">
        <v>347</v>
      </c>
      <c r="CC1363" s="6" t="s">
        <v>13136</v>
      </c>
      <c r="CD1363" s="42" t="s">
        <v>7060</v>
      </c>
      <c r="CE1363" s="4">
        <v>3182893993</v>
      </c>
      <c r="CF1363" s="43" t="s">
        <v>6747</v>
      </c>
      <c r="CG1363" s="7" t="s">
        <v>761</v>
      </c>
      <c r="CH1363" s="7" t="s">
        <v>12512</v>
      </c>
      <c r="CI1363" s="7" t="s">
        <v>12512</v>
      </c>
      <c r="CJ1363" s="88" t="s">
        <v>12512</v>
      </c>
      <c r="CK1363" s="7" t="s">
        <v>3687</v>
      </c>
      <c r="CL1363" s="313" t="s">
        <v>3688</v>
      </c>
      <c r="CM1363" s="313">
        <v>3162703074</v>
      </c>
      <c r="CN1363" s="313" t="s">
        <v>7697</v>
      </c>
      <c r="CO1363" s="313" t="s">
        <v>7698</v>
      </c>
      <c r="CP1363" s="8">
        <v>0</v>
      </c>
      <c r="CQ1363" s="8" t="s">
        <v>3690</v>
      </c>
      <c r="CR1363" s="21"/>
      <c r="CS1363" s="21" t="s">
        <v>6674</v>
      </c>
      <c r="CT1363" s="103" t="s">
        <v>9946</v>
      </c>
      <c r="CU1363" s="20" t="s">
        <v>761</v>
      </c>
      <c r="CV1363" s="262" t="s">
        <v>761</v>
      </c>
      <c r="CW1363" s="11" t="s">
        <v>761</v>
      </c>
      <c r="CX1363" s="86" t="s">
        <v>761</v>
      </c>
      <c r="CY1363" s="86"/>
      <c r="CZ1363" s="86"/>
      <c r="DA1363" s="86"/>
      <c r="DB1363" s="86"/>
      <c r="DC1363" s="6" t="s">
        <v>993</v>
      </c>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row>
    <row r="1364" spans="1:154" ht="12.75" customHeight="1" x14ac:dyDescent="0.25">
      <c r="A1364" s="327"/>
      <c r="B1364" s="83" t="s">
        <v>12512</v>
      </c>
      <c r="C1364" s="451">
        <v>1709</v>
      </c>
      <c r="D1364" s="445" t="s">
        <v>13138</v>
      </c>
      <c r="E1364" s="111" t="s">
        <v>13094</v>
      </c>
      <c r="F1364" s="17" t="s">
        <v>168</v>
      </c>
      <c r="G1364" s="17" t="s">
        <v>11835</v>
      </c>
      <c r="H1364" s="17" t="s">
        <v>993</v>
      </c>
      <c r="I1364" s="17" t="s">
        <v>13107</v>
      </c>
      <c r="J1364" s="17" t="s">
        <v>13108</v>
      </c>
      <c r="K1364" s="17" t="s">
        <v>12259</v>
      </c>
      <c r="L1364" s="12">
        <v>695</v>
      </c>
      <c r="M1364" s="17" t="s">
        <v>1483</v>
      </c>
      <c r="N1364" s="5" t="s">
        <v>1484</v>
      </c>
      <c r="O1364" s="12" t="s">
        <v>1485</v>
      </c>
      <c r="P1364" s="27" t="s">
        <v>79</v>
      </c>
      <c r="Q1364" s="37" t="s">
        <v>79</v>
      </c>
      <c r="R1364" s="43" t="s">
        <v>7925</v>
      </c>
      <c r="S1364" s="6" t="s">
        <v>10104</v>
      </c>
      <c r="T1364" s="100" t="s">
        <v>13150</v>
      </c>
      <c r="U1364" s="12" t="s">
        <v>761</v>
      </c>
      <c r="V1364" s="5" t="s">
        <v>119</v>
      </c>
      <c r="W1364" s="5" t="s">
        <v>83</v>
      </c>
      <c r="X1364" s="5" t="s">
        <v>300</v>
      </c>
      <c r="Y1364" s="6" t="s">
        <v>10339</v>
      </c>
      <c r="Z1364" s="99" t="s">
        <v>727</v>
      </c>
      <c r="AA1364" s="6" t="s">
        <v>85</v>
      </c>
      <c r="AB1364" s="6" t="s">
        <v>1088</v>
      </c>
      <c r="AC1364" s="6" t="s">
        <v>1088</v>
      </c>
      <c r="AD1364" s="5" t="s">
        <v>86</v>
      </c>
      <c r="AE1364" s="259">
        <v>43350</v>
      </c>
      <c r="AF1364" s="259">
        <v>43379</v>
      </c>
      <c r="AG1364" s="4">
        <f t="shared" ca="1" si="20"/>
        <v>0</v>
      </c>
      <c r="AH1364" s="35">
        <v>43374</v>
      </c>
      <c r="AI1364" s="15" t="s">
        <v>327</v>
      </c>
      <c r="AJ1364" s="6" t="s">
        <v>902</v>
      </c>
      <c r="AK1364" s="6" t="s">
        <v>903</v>
      </c>
      <c r="AL1364" s="84" t="s">
        <v>13095</v>
      </c>
      <c r="AM1364" s="84" t="s">
        <v>13096</v>
      </c>
      <c r="AN1364" s="84" t="s">
        <v>8154</v>
      </c>
      <c r="AO1364" s="84" t="s">
        <v>7240</v>
      </c>
      <c r="AP1364" s="80" t="s">
        <v>7020</v>
      </c>
      <c r="AQ1364" s="5" t="s">
        <v>13097</v>
      </c>
      <c r="AR1364" s="25" t="s">
        <v>13098</v>
      </c>
      <c r="AS1364" s="6" t="s">
        <v>993</v>
      </c>
      <c r="AT1364" s="6" t="s">
        <v>993</v>
      </c>
      <c r="AU1364" s="5" t="s">
        <v>2916</v>
      </c>
      <c r="AV1364" s="99" t="s">
        <v>906</v>
      </c>
      <c r="AW1364" s="5" t="s">
        <v>13107</v>
      </c>
      <c r="AX1364" s="17" t="s">
        <v>130</v>
      </c>
      <c r="AY1364" s="99" t="s">
        <v>79</v>
      </c>
      <c r="AZ1364" s="99" t="s">
        <v>79</v>
      </c>
      <c r="BA1364" s="5" t="s">
        <v>1512</v>
      </c>
      <c r="BB1364" s="18">
        <v>43378</v>
      </c>
      <c r="BC1364" s="6" t="s">
        <v>993</v>
      </c>
      <c r="BD1364" s="17">
        <v>4</v>
      </c>
      <c r="BE1364" s="102" t="s">
        <v>7217</v>
      </c>
      <c r="BF1364" s="16">
        <v>320000000</v>
      </c>
      <c r="BG1364" s="16">
        <v>50000</v>
      </c>
      <c r="BH1364" s="16">
        <v>50000</v>
      </c>
      <c r="BI1364" s="16">
        <v>50000</v>
      </c>
      <c r="BJ1364" s="16">
        <v>20000</v>
      </c>
      <c r="BK1364" s="80" t="s">
        <v>993</v>
      </c>
      <c r="BL1364" s="5" t="s">
        <v>86</v>
      </c>
      <c r="BM1364" s="5" t="s">
        <v>993</v>
      </c>
      <c r="BN1364" s="6" t="s">
        <v>342</v>
      </c>
      <c r="BO1364" s="6" t="s">
        <v>13058</v>
      </c>
      <c r="BP1364" s="6" t="s">
        <v>91</v>
      </c>
      <c r="BQ1364" s="82" t="s">
        <v>993</v>
      </c>
      <c r="BR1364" s="82" t="s">
        <v>993</v>
      </c>
      <c r="BS1364" s="6" t="s">
        <v>385</v>
      </c>
      <c r="BT1364" s="6" t="s">
        <v>993</v>
      </c>
      <c r="BU1364" s="6" t="s">
        <v>1036</v>
      </c>
      <c r="BV1364" s="27" t="s">
        <v>993</v>
      </c>
      <c r="BW1364" s="17"/>
      <c r="BX1364" s="17"/>
      <c r="BY1364" s="17"/>
      <c r="BZ1364" s="17"/>
      <c r="CA1364" s="123" t="s">
        <v>386</v>
      </c>
      <c r="CB1364" s="123" t="s">
        <v>347</v>
      </c>
      <c r="CC1364" s="6" t="s">
        <v>13136</v>
      </c>
      <c r="CD1364" s="42" t="s">
        <v>7059</v>
      </c>
      <c r="CE1364" s="4">
        <v>3182899443</v>
      </c>
      <c r="CF1364" s="43" t="s">
        <v>6748</v>
      </c>
      <c r="CG1364" s="7" t="s">
        <v>761</v>
      </c>
      <c r="CH1364" s="7"/>
      <c r="CI1364" s="7"/>
      <c r="CJ1364" s="7"/>
      <c r="CK1364" s="7" t="s">
        <v>9804</v>
      </c>
      <c r="CL1364" s="313" t="s">
        <v>1488</v>
      </c>
      <c r="CM1364" s="313">
        <v>3173632420</v>
      </c>
      <c r="CN1364" s="313" t="s">
        <v>9887</v>
      </c>
      <c r="CO1364" s="313" t="s">
        <v>9908</v>
      </c>
      <c r="CP1364" s="8" t="s">
        <v>1490</v>
      </c>
      <c r="CQ1364" s="79" t="s">
        <v>1491</v>
      </c>
      <c r="CR1364" s="21"/>
      <c r="CS1364" s="21" t="s">
        <v>761</v>
      </c>
      <c r="CT1364" s="103" t="s">
        <v>9946</v>
      </c>
      <c r="CU1364" s="20" t="s">
        <v>761</v>
      </c>
      <c r="CV1364" s="262" t="s">
        <v>761</v>
      </c>
      <c r="CW1364" s="11" t="s">
        <v>761</v>
      </c>
      <c r="CX1364" s="86"/>
      <c r="CY1364" s="86"/>
      <c r="CZ1364" s="86"/>
      <c r="DA1364" s="86"/>
      <c r="DB1364" s="86"/>
      <c r="DC1364" s="30" t="s">
        <v>13117</v>
      </c>
      <c r="DD1364" s="2"/>
      <c r="DE1364" s="2"/>
      <c r="DF1364" s="2"/>
      <c r="DG1364" s="2"/>
      <c r="DH1364" s="2"/>
      <c r="DI1364" s="2"/>
      <c r="DJ1364" s="2"/>
      <c r="DK1364" s="2"/>
      <c r="DL1364" s="2"/>
      <c r="DM1364" s="2"/>
      <c r="DN1364" s="2"/>
      <c r="DO1364" s="2"/>
      <c r="DP1364" s="2"/>
      <c r="DQ1364" s="2"/>
      <c r="DR1364" s="2"/>
      <c r="DS1364" s="2"/>
      <c r="DT1364" s="2"/>
      <c r="DU1364" s="2"/>
      <c r="DV1364" s="2"/>
      <c r="DW1364" s="2"/>
      <c r="DX1364" s="2"/>
      <c r="DY1364" s="2"/>
    </row>
    <row r="1365" spans="1:154" ht="14.25" customHeight="1" x14ac:dyDescent="0.25">
      <c r="A1365" s="335" t="s">
        <v>15296</v>
      </c>
      <c r="B1365" s="83" t="s">
        <v>12512</v>
      </c>
      <c r="C1365" s="449">
        <v>1710</v>
      </c>
      <c r="D1365" s="113" t="s">
        <v>12531</v>
      </c>
      <c r="E1365" s="253" t="s">
        <v>5301</v>
      </c>
      <c r="F1365" s="256" t="s">
        <v>10679</v>
      </c>
      <c r="G1365" s="256" t="s">
        <v>11821</v>
      </c>
      <c r="H1365" s="256" t="s">
        <v>993</v>
      </c>
      <c r="I1365" s="256" t="s">
        <v>15345</v>
      </c>
      <c r="J1365" s="256" t="s">
        <v>7741</v>
      </c>
      <c r="K1365" s="256" t="s">
        <v>12234</v>
      </c>
      <c r="L1365" s="98">
        <v>959</v>
      </c>
      <c r="M1365" s="256" t="s">
        <v>5300</v>
      </c>
      <c r="N1365" s="107" t="s">
        <v>5301</v>
      </c>
      <c r="O1365" s="12">
        <v>3808174</v>
      </c>
      <c r="P1365" s="27" t="s">
        <v>79</v>
      </c>
      <c r="Q1365" s="27" t="s">
        <v>79</v>
      </c>
      <c r="R1365" s="30" t="s">
        <v>309</v>
      </c>
      <c r="S1365" s="158" t="s">
        <v>1551</v>
      </c>
      <c r="T1365" s="100" t="s">
        <v>4752</v>
      </c>
      <c r="U1365" s="98" t="s">
        <v>761</v>
      </c>
      <c r="V1365" s="99" t="s">
        <v>119</v>
      </c>
      <c r="W1365" s="99" t="s">
        <v>83</v>
      </c>
      <c r="X1365" s="99" t="s">
        <v>84</v>
      </c>
      <c r="Y1365" s="99" t="s">
        <v>10340</v>
      </c>
      <c r="Z1365" s="99" t="s">
        <v>642</v>
      </c>
      <c r="AA1365" s="101" t="s">
        <v>103</v>
      </c>
      <c r="AB1365" s="101" t="s">
        <v>1088</v>
      </c>
      <c r="AC1365" s="101" t="s">
        <v>1088</v>
      </c>
      <c r="AD1365" s="99" t="s">
        <v>86</v>
      </c>
      <c r="AE1365" s="13">
        <v>40490</v>
      </c>
      <c r="AF1365" s="57">
        <v>43312</v>
      </c>
      <c r="AG1365" s="4">
        <f t="shared" ca="1" si="20"/>
        <v>8</v>
      </c>
      <c r="AH1365" s="32">
        <v>43304</v>
      </c>
      <c r="AI1365" s="15" t="s">
        <v>338</v>
      </c>
      <c r="AJ1365" s="101" t="s">
        <v>886</v>
      </c>
      <c r="AK1365" s="101" t="s">
        <v>887</v>
      </c>
      <c r="AL1365" s="84" t="s">
        <v>12528</v>
      </c>
      <c r="AM1365" s="84" t="s">
        <v>12529</v>
      </c>
      <c r="AN1365" s="84" t="s">
        <v>8154</v>
      </c>
      <c r="AO1365" s="84" t="s">
        <v>7240</v>
      </c>
      <c r="AP1365" s="16" t="s">
        <v>12530</v>
      </c>
      <c r="AQ1365" s="5" t="s">
        <v>12532</v>
      </c>
      <c r="AR1365" s="25" t="s">
        <v>12533</v>
      </c>
      <c r="AS1365" s="98" t="s">
        <v>260</v>
      </c>
      <c r="AT1365" s="98" t="s">
        <v>260</v>
      </c>
      <c r="AU1365" s="99" t="s">
        <v>90</v>
      </c>
      <c r="AV1365" s="99" t="s">
        <v>906</v>
      </c>
      <c r="AW1365" s="99" t="s">
        <v>96</v>
      </c>
      <c r="AX1365" s="256" t="s">
        <v>130</v>
      </c>
      <c r="AY1365" s="99" t="s">
        <v>79</v>
      </c>
      <c r="AZ1365" s="99" t="s">
        <v>79</v>
      </c>
      <c r="BA1365" s="99" t="s">
        <v>1111</v>
      </c>
      <c r="BB1365" s="18">
        <v>43312</v>
      </c>
      <c r="BC1365" s="29">
        <v>50000000</v>
      </c>
      <c r="BD1365" s="12">
        <v>4</v>
      </c>
      <c r="BE1365" s="102" t="s">
        <v>7217</v>
      </c>
      <c r="BF1365" s="16">
        <v>320000000</v>
      </c>
      <c r="BG1365" s="16">
        <v>50000</v>
      </c>
      <c r="BH1365" s="16">
        <v>50000</v>
      </c>
      <c r="BI1365" s="16">
        <v>50000</v>
      </c>
      <c r="BJ1365" s="16">
        <v>20000</v>
      </c>
      <c r="BK1365" s="80" t="s">
        <v>993</v>
      </c>
      <c r="BL1365" s="5" t="s">
        <v>86</v>
      </c>
      <c r="BM1365" s="5" t="s">
        <v>993</v>
      </c>
      <c r="BN1365" s="5" t="s">
        <v>342</v>
      </c>
      <c r="BO1365" s="6" t="s">
        <v>4502</v>
      </c>
      <c r="BP1365" s="6" t="s">
        <v>91</v>
      </c>
      <c r="BQ1365" s="82" t="s">
        <v>993</v>
      </c>
      <c r="BR1365" s="82" t="s">
        <v>993</v>
      </c>
      <c r="BS1365" s="5" t="s">
        <v>2944</v>
      </c>
      <c r="BT1365" s="6" t="s">
        <v>993</v>
      </c>
      <c r="BU1365" s="6" t="s">
        <v>1036</v>
      </c>
      <c r="BV1365" s="27" t="s">
        <v>1073</v>
      </c>
      <c r="BW1365" s="5"/>
      <c r="BX1365" s="5" t="s">
        <v>993</v>
      </c>
      <c r="BY1365" s="5" t="s">
        <v>1192</v>
      </c>
      <c r="BZ1365" s="5" t="s">
        <v>1294</v>
      </c>
      <c r="CA1365" s="5" t="s">
        <v>386</v>
      </c>
      <c r="CB1365" s="5" t="s">
        <v>347</v>
      </c>
      <c r="CC1365" s="6" t="s">
        <v>13136</v>
      </c>
      <c r="CD1365" s="42" t="s">
        <v>7060</v>
      </c>
      <c r="CE1365" s="4">
        <v>3182893993</v>
      </c>
      <c r="CF1365" s="111" t="s">
        <v>6747</v>
      </c>
      <c r="CG1365" s="7" t="s">
        <v>3443</v>
      </c>
      <c r="CH1365" s="7">
        <v>0</v>
      </c>
      <c r="CI1365" s="7" t="s">
        <v>9931</v>
      </c>
      <c r="CJ1365" s="7" t="s">
        <v>9930</v>
      </c>
      <c r="CK1365" s="7" t="s">
        <v>5303</v>
      </c>
      <c r="CL1365" s="313" t="s">
        <v>5304</v>
      </c>
      <c r="CM1365" s="313" t="s">
        <v>5305</v>
      </c>
      <c r="CN1365" s="313" t="s">
        <v>5306</v>
      </c>
      <c r="CO1365" s="313" t="s">
        <v>5307</v>
      </c>
      <c r="CP1365" s="8" t="s">
        <v>5308</v>
      </c>
      <c r="CQ1365" s="79" t="s">
        <v>5309</v>
      </c>
      <c r="CR1365" s="21"/>
      <c r="CS1365" s="452" t="s">
        <v>15335</v>
      </c>
      <c r="CT1365" s="103" t="s">
        <v>9719</v>
      </c>
      <c r="CU1365" s="20" t="s">
        <v>385</v>
      </c>
      <c r="CV1365" s="262" t="s">
        <v>9932</v>
      </c>
      <c r="CW1365" s="11" t="s">
        <v>2709</v>
      </c>
      <c r="CX1365" s="86">
        <v>43354</v>
      </c>
      <c r="CY1365" s="86" t="s">
        <v>12900</v>
      </c>
      <c r="CZ1365" s="86" t="s">
        <v>12913</v>
      </c>
      <c r="DA1365" s="86" t="s">
        <v>130</v>
      </c>
      <c r="DB1365" s="86" t="s">
        <v>385</v>
      </c>
      <c r="DC1365" s="6" t="s">
        <v>993</v>
      </c>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row>
    <row r="1366" spans="1:154" ht="15.75" customHeight="1" x14ac:dyDescent="0.25">
      <c r="A1366" s="327"/>
      <c r="B1366" s="83" t="s">
        <v>12512</v>
      </c>
      <c r="C1366" s="449">
        <v>1712</v>
      </c>
      <c r="D1366" s="445" t="s">
        <v>12879</v>
      </c>
      <c r="E1366" s="111" t="s">
        <v>12880</v>
      </c>
      <c r="F1366" s="256" t="s">
        <v>243</v>
      </c>
      <c r="G1366" s="256" t="s">
        <v>11822</v>
      </c>
      <c r="H1366" s="255" t="s">
        <v>993</v>
      </c>
      <c r="I1366" s="256" t="s">
        <v>1692</v>
      </c>
      <c r="J1366" s="256" t="s">
        <v>7772</v>
      </c>
      <c r="K1366" s="256" t="s">
        <v>12237</v>
      </c>
      <c r="L1366" s="98">
        <v>361</v>
      </c>
      <c r="M1366" s="256" t="s">
        <v>3703</v>
      </c>
      <c r="N1366" s="256" t="s">
        <v>3704</v>
      </c>
      <c r="O1366" s="12" t="s">
        <v>3705</v>
      </c>
      <c r="P1366" s="27" t="s">
        <v>79</v>
      </c>
      <c r="Q1366" s="30" t="s">
        <v>79</v>
      </c>
      <c r="R1366" s="30" t="s">
        <v>309</v>
      </c>
      <c r="S1366" s="101" t="s">
        <v>5465</v>
      </c>
      <c r="T1366" s="100" t="s">
        <v>5979</v>
      </c>
      <c r="U1366" s="12" t="s">
        <v>761</v>
      </c>
      <c r="V1366" s="5" t="s">
        <v>12881</v>
      </c>
      <c r="W1366" s="5" t="s">
        <v>83</v>
      </c>
      <c r="X1366" s="5" t="s">
        <v>702</v>
      </c>
      <c r="Y1366" s="6" t="s">
        <v>10339</v>
      </c>
      <c r="Z1366" s="99" t="s">
        <v>1220</v>
      </c>
      <c r="AA1366" s="101" t="s">
        <v>85</v>
      </c>
      <c r="AB1366" s="101" t="s">
        <v>1088</v>
      </c>
      <c r="AC1366" s="101" t="s">
        <v>1211</v>
      </c>
      <c r="AD1366" s="99" t="s">
        <v>86</v>
      </c>
      <c r="AE1366" s="259">
        <v>43350</v>
      </c>
      <c r="AF1366" s="259">
        <v>43367</v>
      </c>
      <c r="AG1366" s="4">
        <f t="shared" ca="1" si="20"/>
        <v>0</v>
      </c>
      <c r="AH1366" s="35">
        <v>43367</v>
      </c>
      <c r="AI1366" s="15" t="s">
        <v>327</v>
      </c>
      <c r="AJ1366" s="6" t="s">
        <v>886</v>
      </c>
      <c r="AK1366" s="6" t="s">
        <v>903</v>
      </c>
      <c r="AL1366" s="84" t="s">
        <v>12882</v>
      </c>
      <c r="AM1366" s="84" t="s">
        <v>12883</v>
      </c>
      <c r="AN1366" s="84" t="s">
        <v>8154</v>
      </c>
      <c r="AO1366" s="84" t="s">
        <v>7240</v>
      </c>
      <c r="AP1366" s="80" t="s">
        <v>152</v>
      </c>
      <c r="AQ1366" s="5" t="s">
        <v>12887</v>
      </c>
      <c r="AR1366" s="25" t="s">
        <v>12886</v>
      </c>
      <c r="AS1366" s="101" t="s">
        <v>993</v>
      </c>
      <c r="AT1366" s="101" t="s">
        <v>993</v>
      </c>
      <c r="AU1366" s="5" t="s">
        <v>90</v>
      </c>
      <c r="AV1366" s="5" t="s">
        <v>906</v>
      </c>
      <c r="AW1366" s="5" t="s">
        <v>1692</v>
      </c>
      <c r="AX1366" s="17" t="s">
        <v>130</v>
      </c>
      <c r="AY1366" s="99" t="s">
        <v>79</v>
      </c>
      <c r="AZ1366" s="99" t="s">
        <v>79</v>
      </c>
      <c r="BA1366" s="99" t="s">
        <v>1111</v>
      </c>
      <c r="BB1366" s="18">
        <v>43367</v>
      </c>
      <c r="BC1366" s="6"/>
      <c r="BD1366" s="12">
        <v>4</v>
      </c>
      <c r="BE1366" s="102" t="s">
        <v>7217</v>
      </c>
      <c r="BF1366" s="16">
        <v>320000000</v>
      </c>
      <c r="BG1366" s="16">
        <v>50000</v>
      </c>
      <c r="BH1366" s="16">
        <v>50000</v>
      </c>
      <c r="BI1366" s="16">
        <v>50000</v>
      </c>
      <c r="BJ1366" s="16">
        <v>20000</v>
      </c>
      <c r="BK1366" s="80" t="s">
        <v>993</v>
      </c>
      <c r="BL1366" s="5" t="s">
        <v>86</v>
      </c>
      <c r="BM1366" s="5" t="s">
        <v>993</v>
      </c>
      <c r="BN1366" s="6" t="s">
        <v>342</v>
      </c>
      <c r="BO1366" s="6" t="s">
        <v>646</v>
      </c>
      <c r="BP1366" s="6" t="s">
        <v>91</v>
      </c>
      <c r="BQ1366" s="82" t="s">
        <v>993</v>
      </c>
      <c r="BR1366" s="82" t="s">
        <v>993</v>
      </c>
      <c r="BS1366" s="6" t="s">
        <v>385</v>
      </c>
      <c r="BT1366" s="6" t="s">
        <v>993</v>
      </c>
      <c r="BU1366" s="6" t="s">
        <v>1036</v>
      </c>
      <c r="BV1366" s="27" t="s">
        <v>993</v>
      </c>
      <c r="BW1366" s="5"/>
      <c r="BX1366" s="5"/>
      <c r="BY1366" s="5"/>
      <c r="BZ1366" s="5"/>
      <c r="CA1366" s="5" t="s">
        <v>386</v>
      </c>
      <c r="CB1366" s="5" t="s">
        <v>347</v>
      </c>
      <c r="CC1366" s="6" t="s">
        <v>13136</v>
      </c>
      <c r="CD1366" s="42" t="s">
        <v>7061</v>
      </c>
      <c r="CE1366" s="4">
        <v>3182899379</v>
      </c>
      <c r="CF1366" s="43" t="s">
        <v>6750</v>
      </c>
      <c r="CG1366" s="7" t="s">
        <v>350</v>
      </c>
      <c r="CH1366" s="7" t="s">
        <v>12884</v>
      </c>
      <c r="CI1366" s="7">
        <v>3176434206</v>
      </c>
      <c r="CJ1366" s="88" t="s">
        <v>12885</v>
      </c>
      <c r="CK1366" s="8" t="s">
        <v>2050</v>
      </c>
      <c r="CL1366" s="7" t="s">
        <v>2051</v>
      </c>
      <c r="CM1366" s="8" t="s">
        <v>3707</v>
      </c>
      <c r="CN1366" s="8" t="s">
        <v>3708</v>
      </c>
      <c r="CO1366" s="8" t="s">
        <v>3709</v>
      </c>
      <c r="CP1366" s="8" t="s">
        <v>3710</v>
      </c>
      <c r="CQ1366" s="79" t="s">
        <v>3711</v>
      </c>
      <c r="CR1366" s="21"/>
      <c r="CS1366" s="21" t="s">
        <v>6674</v>
      </c>
      <c r="CT1366" s="103" t="s">
        <v>1026</v>
      </c>
      <c r="CU1366" s="20" t="s">
        <v>12102</v>
      </c>
      <c r="CV1366" s="20" t="s">
        <v>13063</v>
      </c>
      <c r="CW1366" s="11" t="s">
        <v>1160</v>
      </c>
      <c r="CX1366" s="86" t="s">
        <v>761</v>
      </c>
      <c r="CY1366" s="86"/>
      <c r="CZ1366" s="86"/>
      <c r="DA1366" s="86"/>
      <c r="DB1366" s="86"/>
      <c r="DC1366" s="6" t="s">
        <v>993</v>
      </c>
      <c r="DD1366" s="2"/>
      <c r="DE1366" s="2"/>
      <c r="DF1366" s="2"/>
      <c r="DG1366" s="2"/>
      <c r="DH1366" s="2"/>
      <c r="DI1366" s="2"/>
      <c r="DJ1366" s="2"/>
      <c r="DK1366" s="2"/>
      <c r="DL1366" s="2"/>
      <c r="DM1366" s="2"/>
      <c r="DN1366" s="2"/>
      <c r="DO1366" s="2"/>
      <c r="DP1366" s="2"/>
      <c r="DQ1366" s="2"/>
      <c r="DR1366" s="2"/>
      <c r="DS1366" s="2"/>
      <c r="DT1366" s="2"/>
      <c r="DU1366" s="2"/>
      <c r="DV1366" s="2"/>
      <c r="DW1366" s="2"/>
      <c r="DX1366" s="2"/>
      <c r="DY1366" s="2"/>
      <c r="DZ1366" s="2"/>
      <c r="EA1366" s="2"/>
      <c r="EB1366" s="2"/>
      <c r="EC1366" s="2"/>
    </row>
    <row r="1367" spans="1:154" ht="15.75" customHeight="1" x14ac:dyDescent="0.25">
      <c r="A1367" s="327"/>
      <c r="B1367" s="83" t="s">
        <v>12512</v>
      </c>
      <c r="C1367" s="117">
        <v>1714</v>
      </c>
      <c r="D1367" s="113" t="s">
        <v>12650</v>
      </c>
      <c r="E1367" s="253" t="s">
        <v>12651</v>
      </c>
      <c r="F1367" s="256" t="s">
        <v>168</v>
      </c>
      <c r="G1367" s="256" t="s">
        <v>11827</v>
      </c>
      <c r="H1367" s="255" t="s">
        <v>993</v>
      </c>
      <c r="I1367" s="256" t="s">
        <v>2358</v>
      </c>
      <c r="J1367" s="256" t="s">
        <v>7840</v>
      </c>
      <c r="K1367" s="256" t="s">
        <v>12243</v>
      </c>
      <c r="L1367" s="98">
        <v>562</v>
      </c>
      <c r="M1367" s="256" t="s">
        <v>2701</v>
      </c>
      <c r="N1367" s="256" t="s">
        <v>2702</v>
      </c>
      <c r="O1367" s="12" t="s">
        <v>2703</v>
      </c>
      <c r="P1367" s="27" t="s">
        <v>79</v>
      </c>
      <c r="Q1367" s="27" t="s">
        <v>79</v>
      </c>
      <c r="R1367" s="30" t="s">
        <v>6669</v>
      </c>
      <c r="S1367" s="101" t="s">
        <v>6464</v>
      </c>
      <c r="T1367" s="100" t="s">
        <v>6603</v>
      </c>
      <c r="U1367" s="98" t="s">
        <v>761</v>
      </c>
      <c r="V1367" s="99" t="s">
        <v>82</v>
      </c>
      <c r="W1367" s="99" t="s">
        <v>83</v>
      </c>
      <c r="X1367" s="99" t="s">
        <v>702</v>
      </c>
      <c r="Y1367" s="99" t="s">
        <v>10340</v>
      </c>
      <c r="Z1367" s="99" t="s">
        <v>1220</v>
      </c>
      <c r="AA1367" s="101" t="s">
        <v>85</v>
      </c>
      <c r="AB1367" s="101" t="s">
        <v>1088</v>
      </c>
      <c r="AC1367" s="101" t="s">
        <v>1088</v>
      </c>
      <c r="AD1367" s="99" t="s">
        <v>86</v>
      </c>
      <c r="AE1367" s="13">
        <v>42229</v>
      </c>
      <c r="AF1367" s="57">
        <v>43347</v>
      </c>
      <c r="AG1367" s="4">
        <f t="shared" ca="1" si="20"/>
        <v>4</v>
      </c>
      <c r="AH1367" s="32">
        <v>43335</v>
      </c>
      <c r="AI1367" s="15" t="s">
        <v>327</v>
      </c>
      <c r="AJ1367" s="101" t="s">
        <v>761</v>
      </c>
      <c r="AK1367" s="101" t="s">
        <v>761</v>
      </c>
      <c r="AL1367" s="84" t="s">
        <v>14239</v>
      </c>
      <c r="AM1367" s="84" t="s">
        <v>12652</v>
      </c>
      <c r="AN1367" s="84" t="s">
        <v>8154</v>
      </c>
      <c r="AO1367" s="84" t="s">
        <v>7240</v>
      </c>
      <c r="AP1367" s="16" t="s">
        <v>152</v>
      </c>
      <c r="AQ1367" s="5" t="s">
        <v>12653</v>
      </c>
      <c r="AR1367" s="25" t="s">
        <v>12654</v>
      </c>
      <c r="AS1367" s="101" t="s">
        <v>993</v>
      </c>
      <c r="AT1367" s="101" t="s">
        <v>993</v>
      </c>
      <c r="AU1367" s="99" t="s">
        <v>90</v>
      </c>
      <c r="AV1367" s="99" t="s">
        <v>906</v>
      </c>
      <c r="AW1367" s="99" t="s">
        <v>315</v>
      </c>
      <c r="AX1367" s="256" t="s">
        <v>130</v>
      </c>
      <c r="AY1367" s="99" t="s">
        <v>79</v>
      </c>
      <c r="AZ1367" s="99" t="s">
        <v>79</v>
      </c>
      <c r="BA1367" s="99" t="s">
        <v>761</v>
      </c>
      <c r="BB1367" s="18">
        <v>43346</v>
      </c>
      <c r="BC1367" s="6" t="s">
        <v>993</v>
      </c>
      <c r="BD1367" s="12">
        <v>4</v>
      </c>
      <c r="BE1367" s="102" t="s">
        <v>7217</v>
      </c>
      <c r="BF1367" s="16">
        <v>320000000</v>
      </c>
      <c r="BG1367" s="16">
        <v>50000</v>
      </c>
      <c r="BH1367" s="16">
        <v>50000</v>
      </c>
      <c r="BI1367" s="16">
        <v>50000</v>
      </c>
      <c r="BJ1367" s="16">
        <v>20000</v>
      </c>
      <c r="BK1367" s="80" t="s">
        <v>993</v>
      </c>
      <c r="BL1367" s="5" t="s">
        <v>86</v>
      </c>
      <c r="BM1367" s="5" t="s">
        <v>993</v>
      </c>
      <c r="BN1367" s="5" t="s">
        <v>342</v>
      </c>
      <c r="BO1367" s="6" t="s">
        <v>13058</v>
      </c>
      <c r="BP1367" s="6" t="s">
        <v>91</v>
      </c>
      <c r="BQ1367" s="82">
        <v>0.25</v>
      </c>
      <c r="BR1367" s="82">
        <v>0.91666666666666663</v>
      </c>
      <c r="BS1367" s="6" t="s">
        <v>1381</v>
      </c>
      <c r="BT1367" s="6" t="s">
        <v>1201</v>
      </c>
      <c r="BU1367" s="6" t="s">
        <v>1036</v>
      </c>
      <c r="BV1367" s="27"/>
      <c r="BW1367" s="5"/>
      <c r="BX1367" s="5"/>
      <c r="BY1367" s="5"/>
      <c r="BZ1367" s="5"/>
      <c r="CA1367" s="5" t="s">
        <v>386</v>
      </c>
      <c r="CB1367" s="5" t="s">
        <v>347</v>
      </c>
      <c r="CC1367" s="6" t="s">
        <v>13136</v>
      </c>
      <c r="CD1367" s="42" t="s">
        <v>7059</v>
      </c>
      <c r="CE1367" s="53">
        <v>3182899405</v>
      </c>
      <c r="CF1367" s="43">
        <v>0</v>
      </c>
      <c r="CG1367" s="7" t="s">
        <v>761</v>
      </c>
      <c r="CH1367" s="7">
        <v>0</v>
      </c>
      <c r="CI1367" s="7">
        <v>0</v>
      </c>
      <c r="CJ1367" s="88">
        <v>0</v>
      </c>
      <c r="CK1367" s="7" t="s">
        <v>2705</v>
      </c>
      <c r="CL1367" s="313" t="s">
        <v>2706</v>
      </c>
      <c r="CM1367" s="313">
        <v>3165278854</v>
      </c>
      <c r="CN1367" s="8" t="s">
        <v>9857</v>
      </c>
      <c r="CO1367" s="8" t="s">
        <v>2847</v>
      </c>
      <c r="CP1367" s="8">
        <v>3175051042</v>
      </c>
      <c r="CQ1367" s="79" t="s">
        <v>2707</v>
      </c>
      <c r="CR1367" s="21"/>
      <c r="CS1367" s="21" t="s">
        <v>13114</v>
      </c>
      <c r="CT1367" s="103" t="s">
        <v>9946</v>
      </c>
      <c r="CU1367" s="20" t="s">
        <v>993</v>
      </c>
      <c r="CV1367" s="262" t="s">
        <v>993</v>
      </c>
      <c r="CW1367" s="11" t="s">
        <v>7188</v>
      </c>
      <c r="CX1367" s="86" t="s">
        <v>993</v>
      </c>
      <c r="CY1367" s="86" t="s">
        <v>12898</v>
      </c>
      <c r="CZ1367" s="86" t="s">
        <v>12389</v>
      </c>
      <c r="DA1367" s="86" t="s">
        <v>86</v>
      </c>
      <c r="DB1367" s="86" t="s">
        <v>12906</v>
      </c>
      <c r="DC1367" s="6" t="s">
        <v>13117</v>
      </c>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row>
    <row r="1368" spans="1:154" ht="15.75" customHeight="1" x14ac:dyDescent="0.25">
      <c r="A1368" s="335" t="s">
        <v>15296</v>
      </c>
      <c r="B1368" s="83" t="s">
        <v>12512</v>
      </c>
      <c r="C1368" s="449">
        <v>1722</v>
      </c>
      <c r="D1368" s="113" t="s">
        <v>15256</v>
      </c>
      <c r="E1368" s="255" t="s">
        <v>4545</v>
      </c>
      <c r="F1368" s="256" t="s">
        <v>10679</v>
      </c>
      <c r="G1368" s="256" t="s">
        <v>11833</v>
      </c>
      <c r="H1368" s="255" t="s">
        <v>993</v>
      </c>
      <c r="I1368" s="256" t="s">
        <v>15345</v>
      </c>
      <c r="J1368" s="256" t="s">
        <v>7741</v>
      </c>
      <c r="K1368" s="256" t="s">
        <v>12234</v>
      </c>
      <c r="L1368" s="98">
        <v>85</v>
      </c>
      <c r="M1368" s="256" t="s">
        <v>3739</v>
      </c>
      <c r="N1368" s="256" t="s">
        <v>3740</v>
      </c>
      <c r="O1368" s="12" t="s">
        <v>3741</v>
      </c>
      <c r="P1368" s="27" t="s">
        <v>79</v>
      </c>
      <c r="Q1368" s="30" t="s">
        <v>79</v>
      </c>
      <c r="R1368" s="99" t="s">
        <v>9539</v>
      </c>
      <c r="S1368" s="158" t="s">
        <v>10104</v>
      </c>
      <c r="T1368" s="100" t="s">
        <v>15270</v>
      </c>
      <c r="U1368" s="98" t="s">
        <v>761</v>
      </c>
      <c r="V1368" s="99" t="s">
        <v>82</v>
      </c>
      <c r="W1368" s="99" t="s">
        <v>83</v>
      </c>
      <c r="X1368" s="99" t="s">
        <v>84</v>
      </c>
      <c r="Y1368" s="101" t="s">
        <v>10339</v>
      </c>
      <c r="Z1368" s="99" t="s">
        <v>642</v>
      </c>
      <c r="AA1368" s="101" t="s">
        <v>85</v>
      </c>
      <c r="AB1368" s="101" t="s">
        <v>1088</v>
      </c>
      <c r="AC1368" s="101" t="s">
        <v>1088</v>
      </c>
      <c r="AD1368" s="22" t="s">
        <v>86</v>
      </c>
      <c r="AE1368" s="13">
        <v>43350</v>
      </c>
      <c r="AF1368" s="13">
        <v>43440</v>
      </c>
      <c r="AG1368" s="4">
        <f t="shared" ca="1" si="20"/>
        <v>0</v>
      </c>
      <c r="AH1368" s="32">
        <v>43434</v>
      </c>
      <c r="AI1368" s="15" t="s">
        <v>327</v>
      </c>
      <c r="AJ1368" s="101" t="s">
        <v>887</v>
      </c>
      <c r="AK1368" s="101" t="s">
        <v>903</v>
      </c>
      <c r="AL1368" s="84" t="s">
        <v>15257</v>
      </c>
      <c r="AM1368" s="84" t="s">
        <v>15262</v>
      </c>
      <c r="AN1368" s="84" t="s">
        <v>15263</v>
      </c>
      <c r="AO1368" s="84" t="s">
        <v>7240</v>
      </c>
      <c r="AP1368" s="80" t="s">
        <v>152</v>
      </c>
      <c r="AQ1368" s="5" t="s">
        <v>15258</v>
      </c>
      <c r="AR1368" s="25" t="s">
        <v>15259</v>
      </c>
      <c r="AS1368" s="101" t="s">
        <v>993</v>
      </c>
      <c r="AT1368" s="101" t="s">
        <v>993</v>
      </c>
      <c r="AU1368" s="22" t="s">
        <v>90</v>
      </c>
      <c r="AV1368" s="99" t="s">
        <v>906</v>
      </c>
      <c r="AW1368" s="99" t="s">
        <v>96</v>
      </c>
      <c r="AX1368" s="256" t="s">
        <v>130</v>
      </c>
      <c r="AY1368" s="99" t="s">
        <v>79</v>
      </c>
      <c r="AZ1368" s="99" t="s">
        <v>79</v>
      </c>
      <c r="BA1368" s="99" t="s">
        <v>1111</v>
      </c>
      <c r="BB1368" s="18">
        <v>43439</v>
      </c>
      <c r="BC1368" s="6" t="s">
        <v>993</v>
      </c>
      <c r="BD1368" s="12">
        <v>4</v>
      </c>
      <c r="BE1368" s="102" t="s">
        <v>7217</v>
      </c>
      <c r="BF1368" s="16">
        <v>320000000</v>
      </c>
      <c r="BG1368" s="16">
        <v>50000</v>
      </c>
      <c r="BH1368" s="16">
        <v>50000</v>
      </c>
      <c r="BI1368" s="16">
        <v>50000</v>
      </c>
      <c r="BJ1368" s="16">
        <v>20000</v>
      </c>
      <c r="BK1368" s="80" t="s">
        <v>993</v>
      </c>
      <c r="BL1368" s="6" t="s">
        <v>86</v>
      </c>
      <c r="BM1368" s="6" t="s">
        <v>993</v>
      </c>
      <c r="BN1368" s="5" t="s">
        <v>342</v>
      </c>
      <c r="BO1368" s="6" t="s">
        <v>7924</v>
      </c>
      <c r="BP1368" s="6" t="s">
        <v>91</v>
      </c>
      <c r="BQ1368" s="82" t="s">
        <v>993</v>
      </c>
      <c r="BR1368" s="82" t="s">
        <v>993</v>
      </c>
      <c r="BS1368" s="6" t="s">
        <v>385</v>
      </c>
      <c r="BT1368" s="6" t="s">
        <v>993</v>
      </c>
      <c r="BU1368" s="6" t="s">
        <v>1036</v>
      </c>
      <c r="BV1368" s="27" t="s">
        <v>1073</v>
      </c>
      <c r="BW1368" s="5" t="s">
        <v>1092</v>
      </c>
      <c r="BX1368" s="5" t="s">
        <v>993</v>
      </c>
      <c r="BY1368" s="90"/>
      <c r="BZ1368" s="90"/>
      <c r="CA1368" s="5" t="s">
        <v>386</v>
      </c>
      <c r="CB1368" s="5" t="s">
        <v>347</v>
      </c>
      <c r="CC1368" s="6" t="s">
        <v>13136</v>
      </c>
      <c r="CD1368" s="42" t="s">
        <v>7060</v>
      </c>
      <c r="CE1368" s="4">
        <v>3182893993</v>
      </c>
      <c r="CF1368" s="43" t="s">
        <v>6747</v>
      </c>
      <c r="CG1368" s="7" t="s">
        <v>350</v>
      </c>
      <c r="CH1368" s="7" t="s">
        <v>7097</v>
      </c>
      <c r="CI1368" s="7" t="s">
        <v>7076</v>
      </c>
      <c r="CJ1368" s="88" t="s">
        <v>13028</v>
      </c>
      <c r="CK1368" s="88" t="s">
        <v>3744</v>
      </c>
      <c r="CL1368" s="88" t="s">
        <v>3745</v>
      </c>
      <c r="CM1368" s="313">
        <v>3164812869</v>
      </c>
      <c r="CN1368" s="8" t="s">
        <v>5214</v>
      </c>
      <c r="CO1368" s="8" t="s">
        <v>9710</v>
      </c>
      <c r="CP1368" s="8" t="s">
        <v>3747</v>
      </c>
      <c r="CQ1368" s="79" t="s">
        <v>3748</v>
      </c>
      <c r="CR1368" s="21"/>
      <c r="CS1368" s="452" t="s">
        <v>15343</v>
      </c>
      <c r="CT1368" s="21" t="s">
        <v>1026</v>
      </c>
      <c r="CU1368" s="20" t="s">
        <v>993</v>
      </c>
      <c r="CV1368" s="20" t="s">
        <v>993</v>
      </c>
      <c r="CW1368" s="11" t="s">
        <v>7734</v>
      </c>
      <c r="CX1368" s="86" t="s">
        <v>993</v>
      </c>
      <c r="CY1368" s="86" t="s">
        <v>12898</v>
      </c>
      <c r="CZ1368" s="86" t="s">
        <v>12899</v>
      </c>
      <c r="DA1368" s="86" t="s">
        <v>130</v>
      </c>
      <c r="DB1368" s="86" t="s">
        <v>12906</v>
      </c>
      <c r="DC1368" s="6" t="s">
        <v>993</v>
      </c>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row>
    <row r="1369" spans="1:154" s="322" customFormat="1" ht="15.75" customHeight="1" x14ac:dyDescent="0.25">
      <c r="A1369" s="327"/>
      <c r="B1369" s="83" t="s">
        <v>12512</v>
      </c>
      <c r="C1369" s="117">
        <v>1731</v>
      </c>
      <c r="D1369" s="113" t="s">
        <v>15214</v>
      </c>
      <c r="E1369" s="395" t="s">
        <v>13133</v>
      </c>
      <c r="F1369" s="256" t="s">
        <v>243</v>
      </c>
      <c r="G1369" s="256" t="s">
        <v>11825</v>
      </c>
      <c r="H1369" s="255" t="s">
        <v>993</v>
      </c>
      <c r="I1369" s="256" t="s">
        <v>7815</v>
      </c>
      <c r="J1369" s="256" t="s">
        <v>7816</v>
      </c>
      <c r="K1369" s="256" t="s">
        <v>12235</v>
      </c>
      <c r="L1369" s="98">
        <v>184</v>
      </c>
      <c r="M1369" s="256" t="s">
        <v>2923</v>
      </c>
      <c r="N1369" s="256" t="s">
        <v>2924</v>
      </c>
      <c r="O1369" s="12" t="s">
        <v>2925</v>
      </c>
      <c r="P1369" s="27" t="s">
        <v>79</v>
      </c>
      <c r="Q1369" s="30" t="s">
        <v>79</v>
      </c>
      <c r="R1369" s="30" t="s">
        <v>7925</v>
      </c>
      <c r="S1369" s="101" t="s">
        <v>10104</v>
      </c>
      <c r="T1369" s="100" t="s">
        <v>13155</v>
      </c>
      <c r="U1369" s="158" t="s">
        <v>761</v>
      </c>
      <c r="V1369" s="99" t="s">
        <v>119</v>
      </c>
      <c r="W1369" s="99" t="s">
        <v>83</v>
      </c>
      <c r="X1369" s="99" t="s">
        <v>6760</v>
      </c>
      <c r="Y1369" s="99" t="s">
        <v>10339</v>
      </c>
      <c r="Z1369" s="99" t="s">
        <v>642</v>
      </c>
      <c r="AA1369" s="101" t="s">
        <v>103</v>
      </c>
      <c r="AB1369" s="101" t="s">
        <v>1088</v>
      </c>
      <c r="AC1369" s="101" t="s">
        <v>1088</v>
      </c>
      <c r="AD1369" s="99" t="s">
        <v>86</v>
      </c>
      <c r="AE1369" s="13">
        <v>43350</v>
      </c>
      <c r="AF1369" s="57">
        <v>43392</v>
      </c>
      <c r="AG1369" s="4">
        <f t="shared" ca="1" si="20"/>
        <v>0</v>
      </c>
      <c r="AH1369" s="32">
        <v>43368</v>
      </c>
      <c r="AI1369" s="15" t="s">
        <v>338</v>
      </c>
      <c r="AJ1369" s="101" t="s">
        <v>886</v>
      </c>
      <c r="AK1369" s="101" t="s">
        <v>887</v>
      </c>
      <c r="AL1369" s="84" t="s">
        <v>13134</v>
      </c>
      <c r="AM1369" s="84" t="s">
        <v>8156</v>
      </c>
      <c r="AN1369" s="84" t="s">
        <v>8154</v>
      </c>
      <c r="AO1369" s="84" t="s">
        <v>7240</v>
      </c>
      <c r="AP1369" s="16" t="s">
        <v>152</v>
      </c>
      <c r="AQ1369" s="5">
        <v>544</v>
      </c>
      <c r="AR1369" s="25" t="s">
        <v>13135</v>
      </c>
      <c r="AS1369" s="101" t="s">
        <v>993</v>
      </c>
      <c r="AT1369" s="101" t="s">
        <v>993</v>
      </c>
      <c r="AU1369" s="99" t="s">
        <v>90</v>
      </c>
      <c r="AV1369" s="99" t="s">
        <v>1090</v>
      </c>
      <c r="AW1369" s="99" t="s">
        <v>96</v>
      </c>
      <c r="AX1369" s="256" t="s">
        <v>130</v>
      </c>
      <c r="AY1369" s="99" t="s">
        <v>79</v>
      </c>
      <c r="AZ1369" s="99" t="s">
        <v>79</v>
      </c>
      <c r="BA1369" s="101" t="s">
        <v>1055</v>
      </c>
      <c r="BB1369" s="18">
        <v>43391</v>
      </c>
      <c r="BC1369" s="6" t="s">
        <v>993</v>
      </c>
      <c r="BD1369" s="12">
        <v>4</v>
      </c>
      <c r="BE1369" s="102" t="s">
        <v>7217</v>
      </c>
      <c r="BF1369" s="16">
        <v>320000000</v>
      </c>
      <c r="BG1369" s="16">
        <v>50000</v>
      </c>
      <c r="BH1369" s="16">
        <v>50000</v>
      </c>
      <c r="BI1369" s="16">
        <v>50000</v>
      </c>
      <c r="BJ1369" s="16">
        <v>20000</v>
      </c>
      <c r="BK1369" s="80" t="s">
        <v>993</v>
      </c>
      <c r="BL1369" s="5" t="s">
        <v>86</v>
      </c>
      <c r="BM1369" s="5" t="s">
        <v>993</v>
      </c>
      <c r="BN1369" s="6" t="s">
        <v>342</v>
      </c>
      <c r="BO1369" s="6" t="s">
        <v>7924</v>
      </c>
      <c r="BP1369" s="6" t="s">
        <v>91</v>
      </c>
      <c r="BQ1369" s="82" t="s">
        <v>993</v>
      </c>
      <c r="BR1369" s="82" t="s">
        <v>993</v>
      </c>
      <c r="BS1369" s="5" t="s">
        <v>1212</v>
      </c>
      <c r="BT1369" s="6" t="s">
        <v>993</v>
      </c>
      <c r="BU1369" s="6" t="s">
        <v>1036</v>
      </c>
      <c r="BV1369" s="27" t="s">
        <v>1073</v>
      </c>
      <c r="BW1369" s="5"/>
      <c r="BX1369" s="5"/>
      <c r="BY1369" s="5" t="s">
        <v>1192</v>
      </c>
      <c r="BZ1369" s="5" t="s">
        <v>2927</v>
      </c>
      <c r="CA1369" s="5" t="s">
        <v>386</v>
      </c>
      <c r="CB1369" s="5" t="s">
        <v>347</v>
      </c>
      <c r="CC1369" s="6" t="s">
        <v>13136</v>
      </c>
      <c r="CD1369" s="42" t="s">
        <v>7060</v>
      </c>
      <c r="CE1369" s="4">
        <v>3182893993</v>
      </c>
      <c r="CF1369" s="43" t="s">
        <v>6747</v>
      </c>
      <c r="CG1369" s="7" t="s">
        <v>189</v>
      </c>
      <c r="CH1369" s="7" t="s">
        <v>12679</v>
      </c>
      <c r="CI1369" s="7" t="s">
        <v>12680</v>
      </c>
      <c r="CJ1369" s="88" t="s">
        <v>12681</v>
      </c>
      <c r="CK1369" s="7" t="s">
        <v>2928</v>
      </c>
      <c r="CL1369" s="313" t="s">
        <v>2929</v>
      </c>
      <c r="CM1369" s="313">
        <v>3158317538</v>
      </c>
      <c r="CN1369" s="8" t="s">
        <v>2930</v>
      </c>
      <c r="CO1369" s="8" t="s">
        <v>2931</v>
      </c>
      <c r="CP1369" s="8">
        <v>3157635708</v>
      </c>
      <c r="CQ1369" s="79" t="s">
        <v>2932</v>
      </c>
      <c r="CR1369" s="21"/>
      <c r="CS1369" s="21" t="s">
        <v>15198</v>
      </c>
      <c r="CT1369" s="21" t="s">
        <v>2933</v>
      </c>
      <c r="CU1369" s="20" t="s">
        <v>385</v>
      </c>
      <c r="CV1369" s="20" t="s">
        <v>6571</v>
      </c>
      <c r="CW1369" s="11" t="s">
        <v>7188</v>
      </c>
      <c r="CX1369" s="86" t="s">
        <v>993</v>
      </c>
      <c r="CY1369" s="86" t="s">
        <v>12900</v>
      </c>
      <c r="CZ1369" s="86" t="s">
        <v>12944</v>
      </c>
      <c r="DA1369" s="86" t="s">
        <v>86</v>
      </c>
      <c r="DB1369" s="86"/>
      <c r="DC1369" s="6" t="s">
        <v>993</v>
      </c>
      <c r="DD1369" s="2"/>
      <c r="DE1369" s="2"/>
      <c r="DF1369" s="2"/>
      <c r="DG1369" s="2"/>
      <c r="DH1369" s="2"/>
      <c r="DI1369" s="2"/>
      <c r="DJ1369" s="2"/>
      <c r="DK1369" s="2"/>
      <c r="DL1369" s="2"/>
      <c r="DM1369" s="2"/>
      <c r="DN1369" s="2"/>
      <c r="DO1369" s="2"/>
      <c r="DP1369" s="2"/>
      <c r="DQ1369" s="2"/>
      <c r="DR1369" s="2"/>
      <c r="DS1369" s="2"/>
      <c r="DT1369" s="2"/>
      <c r="DU1369" s="2"/>
      <c r="DV1369" s="2"/>
      <c r="DW1369" s="2"/>
      <c r="DX1369" s="2"/>
      <c r="DY1369" s="2"/>
      <c r="DZ1369" s="106"/>
      <c r="EA1369" s="106"/>
      <c r="EB1369" s="106"/>
      <c r="EC1369" s="106"/>
      <c r="ED1369" s="106"/>
      <c r="EE1369" s="106"/>
      <c r="EF1369" s="106"/>
      <c r="EG1369" s="106"/>
      <c r="EH1369" s="106"/>
      <c r="EI1369" s="106"/>
      <c r="EJ1369" s="106"/>
      <c r="EK1369" s="106"/>
      <c r="EL1369" s="106"/>
      <c r="EM1369" s="106"/>
      <c r="EN1369" s="106"/>
      <c r="EO1369" s="106"/>
      <c r="EP1369" s="106"/>
      <c r="EQ1369" s="106"/>
      <c r="ER1369" s="106"/>
      <c r="ES1369" s="106"/>
      <c r="ET1369" s="106"/>
      <c r="EU1369" s="106"/>
      <c r="EV1369" s="106"/>
      <c r="EW1369" s="106"/>
      <c r="EX1369" s="106"/>
    </row>
    <row r="1370" spans="1:154" x14ac:dyDescent="0.25">
      <c r="CY1370" s="2"/>
      <c r="CZ1370" s="2"/>
      <c r="DA1370" s="2"/>
      <c r="DB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row>
    <row r="1371" spans="1:154" x14ac:dyDescent="0.25">
      <c r="CY1371" s="2"/>
      <c r="CZ1371" s="2"/>
      <c r="DA1371" s="2"/>
      <c r="DB1371" s="2"/>
      <c r="DD1371" s="2"/>
      <c r="DE1371" s="2"/>
      <c r="DF1371" s="2"/>
      <c r="DG1371" s="2"/>
      <c r="DH1371" s="2"/>
      <c r="DI1371" s="2"/>
      <c r="DJ1371" s="2"/>
      <c r="DK1371" s="2"/>
      <c r="DL1371" s="2"/>
      <c r="DM1371" s="2"/>
      <c r="DN1371" s="2"/>
      <c r="DO1371" s="2"/>
      <c r="DP1371" s="2"/>
      <c r="DQ1371" s="2"/>
      <c r="DR1371" s="2"/>
      <c r="DS1371" s="2"/>
      <c r="DT1371" s="2"/>
      <c r="DU1371" s="2"/>
      <c r="DV1371" s="2"/>
      <c r="DW1371" s="2"/>
      <c r="DX1371" s="2"/>
      <c r="DY1371" s="2"/>
    </row>
    <row r="1372" spans="1:154" x14ac:dyDescent="0.25">
      <c r="CY1372" s="2"/>
      <c r="CZ1372" s="2"/>
      <c r="DA1372" s="2"/>
      <c r="DB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row>
    <row r="1373" spans="1:154" x14ac:dyDescent="0.25">
      <c r="CY1373" s="2"/>
      <c r="CZ1373" s="2"/>
      <c r="DA1373" s="2"/>
      <c r="DB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row>
    <row r="1374" spans="1:154" x14ac:dyDescent="0.25">
      <c r="CY1374" s="2"/>
      <c r="CZ1374" s="2"/>
      <c r="DA1374" s="2"/>
      <c r="DB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row>
    <row r="1375" spans="1:154" x14ac:dyDescent="0.25">
      <c r="CY1375" s="2"/>
      <c r="CZ1375" s="2"/>
      <c r="DA1375" s="2"/>
      <c r="DB1375" s="2"/>
      <c r="DD1375" s="2"/>
      <c r="DE1375" s="2"/>
      <c r="DF1375" s="2"/>
      <c r="DG1375" s="2"/>
      <c r="DH1375" s="2"/>
      <c r="DI1375" s="2"/>
      <c r="DJ1375" s="2"/>
      <c r="DK1375" s="2"/>
      <c r="DL1375" s="2"/>
      <c r="DM1375" s="2"/>
      <c r="DN1375" s="2"/>
      <c r="DO1375" s="2"/>
      <c r="DP1375" s="2"/>
      <c r="DQ1375" s="2"/>
      <c r="DR1375" s="2"/>
      <c r="DS1375" s="2"/>
      <c r="DT1375" s="2"/>
      <c r="DU1375" s="2"/>
      <c r="DV1375" s="2"/>
      <c r="DW1375" s="2"/>
      <c r="DX1375" s="2"/>
      <c r="DY1375" s="2"/>
    </row>
    <row r="1376" spans="1:154" x14ac:dyDescent="0.25">
      <c r="CY1376" s="2"/>
      <c r="CZ1376" s="2"/>
      <c r="DA1376" s="2"/>
      <c r="DB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row>
    <row r="1377" spans="103:129" x14ac:dyDescent="0.25">
      <c r="CY1377" s="2"/>
      <c r="CZ1377" s="2"/>
      <c r="DA1377" s="2"/>
      <c r="DB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row>
    <row r="1378" spans="103:129" x14ac:dyDescent="0.25">
      <c r="CY1378" s="2"/>
      <c r="CZ1378" s="2"/>
      <c r="DA1378" s="2"/>
      <c r="DB1378" s="2"/>
      <c r="DD1378" s="2"/>
      <c r="DE1378" s="2"/>
      <c r="DF1378" s="2"/>
      <c r="DG1378" s="2"/>
      <c r="DH1378" s="2"/>
      <c r="DI1378" s="2"/>
      <c r="DJ1378" s="2"/>
      <c r="DK1378" s="2"/>
      <c r="DL1378" s="2"/>
      <c r="DM1378" s="2"/>
      <c r="DN1378" s="2"/>
      <c r="DO1378" s="2"/>
      <c r="DP1378" s="2"/>
      <c r="DQ1378" s="2"/>
      <c r="DR1378" s="2"/>
      <c r="DS1378" s="2"/>
      <c r="DT1378" s="2"/>
      <c r="DU1378" s="2"/>
      <c r="DV1378" s="2"/>
      <c r="DW1378" s="2"/>
      <c r="DX1378" s="2"/>
      <c r="DY1378" s="2"/>
    </row>
    <row r="1379" spans="103:129" x14ac:dyDescent="0.25">
      <c r="CY1379" s="2"/>
      <c r="CZ1379" s="2"/>
      <c r="DA1379" s="2"/>
      <c r="DB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row>
    <row r="1380" spans="103:129" x14ac:dyDescent="0.25">
      <c r="CY1380" s="2"/>
      <c r="CZ1380" s="2"/>
      <c r="DA1380" s="2"/>
      <c r="DB1380" s="2"/>
      <c r="DD1380" s="2"/>
      <c r="DE1380" s="2"/>
      <c r="DF1380" s="2"/>
      <c r="DG1380" s="2"/>
      <c r="DH1380" s="2"/>
      <c r="DI1380" s="2"/>
      <c r="DJ1380" s="2"/>
      <c r="DK1380" s="2"/>
      <c r="DL1380" s="2"/>
      <c r="DM1380" s="2"/>
      <c r="DN1380" s="2"/>
      <c r="DO1380" s="2"/>
      <c r="DP1380" s="2"/>
      <c r="DQ1380" s="2"/>
      <c r="DR1380" s="2"/>
      <c r="DS1380" s="2"/>
      <c r="DT1380" s="2"/>
      <c r="DU1380" s="2"/>
      <c r="DV1380" s="2"/>
      <c r="DW1380" s="2"/>
      <c r="DX1380" s="2"/>
      <c r="DY1380" s="2"/>
    </row>
    <row r="1381" spans="103:129" x14ac:dyDescent="0.25">
      <c r="CY1381" s="2"/>
      <c r="CZ1381" s="2"/>
      <c r="DA1381" s="2"/>
      <c r="DB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row>
    <row r="1382" spans="103:129" x14ac:dyDescent="0.25">
      <c r="CY1382" s="2"/>
      <c r="CZ1382" s="2"/>
      <c r="DA1382" s="2"/>
      <c r="DB1382" s="2"/>
      <c r="DD1382" s="2"/>
      <c r="DE1382" s="2"/>
      <c r="DF1382" s="2"/>
      <c r="DG1382" s="2"/>
      <c r="DH1382" s="2"/>
      <c r="DI1382" s="2"/>
      <c r="DJ1382" s="2"/>
      <c r="DK1382" s="2"/>
      <c r="DL1382" s="2"/>
      <c r="DM1382" s="2"/>
      <c r="DN1382" s="2"/>
      <c r="DO1382" s="2"/>
      <c r="DP1382" s="2"/>
      <c r="DQ1382" s="2"/>
      <c r="DR1382" s="2"/>
      <c r="DS1382" s="2"/>
      <c r="DT1382" s="2"/>
      <c r="DU1382" s="2"/>
      <c r="DV1382" s="2"/>
      <c r="DW1382" s="2"/>
      <c r="DX1382" s="2"/>
      <c r="DY1382" s="2"/>
    </row>
    <row r="1383" spans="103:129" x14ac:dyDescent="0.25">
      <c r="CY1383" s="2"/>
      <c r="CZ1383" s="2"/>
      <c r="DA1383" s="2"/>
      <c r="DB1383" s="2"/>
      <c r="DD1383" s="2"/>
      <c r="DE1383" s="2"/>
      <c r="DF1383" s="2"/>
      <c r="DG1383" s="2"/>
      <c r="DH1383" s="2"/>
      <c r="DI1383" s="2"/>
      <c r="DJ1383" s="2"/>
      <c r="DK1383" s="2"/>
      <c r="DL1383" s="2"/>
      <c r="DM1383" s="2"/>
      <c r="DN1383" s="2"/>
      <c r="DO1383" s="2"/>
      <c r="DP1383" s="2"/>
      <c r="DQ1383" s="2"/>
      <c r="DR1383" s="2"/>
      <c r="DS1383" s="2"/>
      <c r="DT1383" s="2"/>
      <c r="DU1383" s="2"/>
      <c r="DV1383" s="2"/>
      <c r="DW1383" s="2"/>
      <c r="DX1383" s="2"/>
      <c r="DY1383" s="2"/>
    </row>
    <row r="1384" spans="103:129" x14ac:dyDescent="0.25">
      <c r="CY1384" s="2"/>
      <c r="CZ1384" s="2"/>
      <c r="DA1384" s="2"/>
      <c r="DB1384" s="2"/>
      <c r="DD1384" s="2"/>
      <c r="DE1384" s="2"/>
      <c r="DF1384" s="2"/>
      <c r="DG1384" s="2"/>
      <c r="DH1384" s="2"/>
      <c r="DI1384" s="2"/>
      <c r="DJ1384" s="2"/>
      <c r="DK1384" s="2"/>
      <c r="DL1384" s="2"/>
      <c r="DM1384" s="2"/>
      <c r="DN1384" s="2"/>
      <c r="DO1384" s="2"/>
      <c r="DP1384" s="2"/>
      <c r="DQ1384" s="2"/>
      <c r="DR1384" s="2"/>
      <c r="DS1384" s="2"/>
      <c r="DT1384" s="2"/>
      <c r="DU1384" s="2"/>
      <c r="DV1384" s="2"/>
      <c r="DW1384" s="2"/>
      <c r="DX1384" s="2"/>
      <c r="DY1384" s="2"/>
    </row>
    <row r="1385" spans="103:129" x14ac:dyDescent="0.25">
      <c r="CY1385" s="2"/>
      <c r="CZ1385" s="2"/>
      <c r="DA1385" s="2"/>
      <c r="DB1385" s="2"/>
      <c r="DD1385" s="2"/>
      <c r="DE1385" s="2"/>
      <c r="DF1385" s="2"/>
      <c r="DG1385" s="2"/>
      <c r="DH1385" s="2"/>
      <c r="DI1385" s="2"/>
      <c r="DJ1385" s="2"/>
      <c r="DK1385" s="2"/>
      <c r="DL1385" s="2"/>
      <c r="DM1385" s="2"/>
      <c r="DN1385" s="2"/>
      <c r="DO1385" s="2"/>
      <c r="DP1385" s="2"/>
      <c r="DQ1385" s="2"/>
      <c r="DR1385" s="2"/>
      <c r="DS1385" s="2"/>
      <c r="DT1385" s="2"/>
      <c r="DU1385" s="2"/>
      <c r="DV1385" s="2"/>
      <c r="DW1385" s="2"/>
      <c r="DX1385" s="2"/>
      <c r="DY1385" s="2"/>
    </row>
  </sheetData>
  <autoFilter ref="A23:EX1369"/>
  <sortState ref="A25:CZ407">
    <sortCondition ref="C25:C407"/>
  </sortState>
  <mergeCells count="1">
    <mergeCell ref="B8:D9"/>
  </mergeCells>
  <hyperlinks>
    <hyperlink ref="CQ1115" r:id="rId1" display="mailto:ofccacom923.co@bbva.com"/>
    <hyperlink ref="CQ1142" r:id="rId2"/>
    <hyperlink ref="CQ1140" r:id="rId3" display="mailto:ofcalv76@bbva.com"/>
    <hyperlink ref="CQ1136" r:id="rId4"/>
    <hyperlink ref="CQ1138" r:id="rId5"/>
    <hyperlink ref="CV532" r:id="rId6" display="mailto:nelly.landinez@aerooriente.com.co"/>
    <hyperlink ref="CQ1111" r:id="rId7"/>
    <hyperlink ref="CQ1133" r:id="rId8" display="mailto:ofcgranamer.co@bbva.co"/>
    <hyperlink ref="CQ1130" r:id="rId9" display="mailto:OFCALCAZARES958.CO@BBVA.COM"/>
    <hyperlink ref="CQ1134" r:id="rId10"/>
    <hyperlink ref="CQ1187" r:id="rId11" display="mailto:bancomsp944.co@bbva.com"/>
    <hyperlink ref="CJ1181" r:id="rId12"/>
    <hyperlink ref="CJ821" r:id="rId13" display="mailto:paolanadrea.andrade@bbva.com"/>
    <hyperlink ref="CJ977" r:id="rId14"/>
    <hyperlink ref="CJ1187" r:id="rId15" display="mailto:Sandracatalina.vargas@bbva.com"/>
    <hyperlink ref="CJ1141" r:id="rId16"/>
    <hyperlink ref="CJ1135" r:id="rId17"/>
    <hyperlink ref="CJ1133" r:id="rId18" display="mailto:ignacio.martinezlopez@bbva.com"/>
    <hyperlink ref="CJ1136" r:id="rId19" display="mailto:fernando.lopezs@bbva.com"/>
    <hyperlink ref="CJ1140" r:id="rId20" display="mailto:viviana.mazo@bbva.com"/>
    <hyperlink ref="CJ1170" r:id="rId21" display="mailto:jonattan.galindo@bbva.com"/>
    <hyperlink ref="CJ1139" r:id="rId22" display="mailto:claudia.pena@bbva.com"/>
    <hyperlink ref="CJ1115" r:id="rId23" display="mailto:ana.apraez@bbva.com"/>
    <hyperlink ref="CJ1165" r:id="rId24" display="hramirez@grupo_exito.com;ingresoexternos.servicios@grupo-exito.com"/>
    <hyperlink ref="CJ953" r:id="rId25"/>
    <hyperlink ref="CJ755" r:id="rId26"/>
    <hyperlink ref="CJ1122" r:id="rId27" display="mailto:alexpazh@yahoo.es"/>
    <hyperlink ref="CQ929" r:id="rId28"/>
    <hyperlink ref="CQ918" r:id="rId29"/>
    <hyperlink ref="CQ927" r:id="rId30"/>
    <hyperlink ref="CJ1198" r:id="rId31" display="http://huerfanoclaudia@gmail.com/edsautoacacias@hotmail.com/"/>
    <hyperlink ref="CJ938" r:id="rId32"/>
    <hyperlink ref="CJ1127" r:id="rId33"/>
    <hyperlink ref="CJ1058" r:id="rId34"/>
    <hyperlink ref="CJ822" r:id="rId35"/>
    <hyperlink ref="CJ1160" r:id="rId36" display="mailto:salamonitoreo@flexospring.com.co"/>
    <hyperlink ref="CQ1205" r:id="rId37"/>
    <hyperlink ref="CJ870" r:id="rId38" display="mailto:gerencia@cccountryplaza.co"/>
    <hyperlink ref="CJ1085" r:id="rId39" display="oscar.rincon5078@correo.policia.gov.co"/>
    <hyperlink ref="CJ671" r:id="rId40" display="mailto:secretaria@calimacccali.com"/>
    <hyperlink ref="CJ1205" r:id="rId41" display="mailto:seguridadcec@mts.com.co"/>
    <hyperlink ref="CJ595" r:id="rId42" display="mailto:neldiaz@cafam.com.co"/>
    <hyperlink ref="CJ1200" r:id="rId43" display="mailto:menev.arcon-gup@policia.gov.co"/>
    <hyperlink ref="CQ1103" r:id="rId44"/>
    <hyperlink ref="CJ913" r:id="rId45" display="mailto:jairgeraldino@hotmail.com"/>
    <hyperlink ref="CJ925" r:id="rId46"/>
    <hyperlink ref="CJ1252" r:id="rId47" display="mailto:gerencia@mazurencentrocomercial.com"/>
    <hyperlink ref="CJ1254" r:id="rId48"/>
    <hyperlink ref="CJ1253" r:id="rId49" display="mailto:micentrofunza.operativo@gmail.com"/>
    <hyperlink ref="CJ788" r:id="rId50"/>
    <hyperlink ref="CJ1151" r:id="rId51" display="seguridad.exitosanfernando@grupo-exito.com"/>
    <hyperlink ref="CJ1186" r:id="rId52" display="alexeche13@hotmail.com;wilmartorres3012@hotmail.com "/>
    <hyperlink ref="CQ1241" r:id="rId53"/>
    <hyperlink ref="CJ958" r:id="rId54"/>
    <hyperlink ref="CJ1278" r:id="rId55"/>
    <hyperlink ref="CL24" r:id="rId56"/>
    <hyperlink ref="CL1185" r:id="rId57"/>
    <hyperlink ref="CL1196" r:id="rId58" display="mailto:rafaelhernan.gutierrez@bbva.com"/>
    <hyperlink ref="CL1000" r:id="rId59"/>
    <hyperlink ref="CL1233" r:id="rId60" display="mailto:diego.simmonds@bbva.com"/>
    <hyperlink ref="CL125" r:id="rId61"/>
    <hyperlink ref="CL38" r:id="rId62"/>
    <hyperlink ref="CO369" r:id="rId63"/>
    <hyperlink ref="CO1233" r:id="rId64" display="mailto:claudia.pinzon@bbva.com"/>
    <hyperlink ref="CO849" r:id="rId65"/>
    <hyperlink ref="CJ846" r:id="rId66" display="mailto:admoncali@unico.com.co"/>
    <hyperlink ref="CQ1203" r:id="rId67"/>
    <hyperlink ref="CO50" r:id="rId68" display="mailto:martaligia.naranjo@bbva.com"/>
    <hyperlink ref="CJ1046" r:id="rId69"/>
    <hyperlink ref="CJ519:CJ520" r:id="rId70" display="mailto:acasas@unicentrobogota.com"/>
    <hyperlink ref="CJ1269" r:id="rId71" display="mailto:direccion.epccali@inpec.gov.co"/>
    <hyperlink ref="CJ1202" display="fanny.parra@urosario.edu.co;liliana.estupinanv@urosario.edu.co;Julio.moreno@urosario.edu.co;brixneyda.rizo@urosario.edu.co;recepcionqm@urosario.edu.co,vigilancia@urosario.edu.co;servicios2030@urosario.edu.co,JONATHAN.GARCIA@UROSARIO.EDU.CO ;FREDDY.DIAZ@EU"/>
    <hyperlink ref="CJ701" r:id="rId72"/>
    <hyperlink ref="CQ433" r:id="rId73"/>
    <hyperlink ref="CQ904" r:id="rId74" display="mailto:grana663.co@bbva.com"/>
    <hyperlink ref="CJ757" r:id="rId75" display="c.cdelparque@hotmail.com;ccparquesoacha@gestionactivos.com.co. "/>
    <hyperlink ref="CJ886" r:id="rId76"/>
    <hyperlink ref="CJ568" r:id="rId77" display="b2bacna@yahoo.es,marmolejo784@gmail.com;ingecivil09@gmail.com  _x000a__x000a_"/>
    <hyperlink ref="CJ1301" r:id="rId78" display="mailto:admondosquebradas@unico.com.co"/>
    <hyperlink ref="CJ1302" r:id="rId79" display="mailto:admondosquebradas@unico.com.co"/>
    <hyperlink ref="CQ1312" r:id="rId80"/>
    <hyperlink ref="CJ1147" r:id="rId81" display="mailto:emeisel@pactia.com"/>
    <hyperlink ref="CJ999" r:id="rId82" display="gerente.exitoautopistasimonbolivar@grupo-éxito.com"/>
    <hyperlink ref="CJ826" r:id="rId83" display="gerente.exitoparquearboleda@grupo-exito.com"/>
    <hyperlink ref="CJ646" r:id="rId84"/>
    <hyperlink ref="CJ1102" r:id="rId85" display="coordinadoroperaciones.vivacaucasia@ccviva.com"/>
    <hyperlink ref="CJ1303" r:id="rId86" display="fanny.parra@urosario.edu.co;liliana.estupinanv@urosario.edu.co;Julio.moreno@urosario.edu.co"/>
    <hyperlink ref="CO1283" r:id="rId87" display="mailto:gloriamarcel.rodriguez@bbva.com"/>
    <hyperlink ref="CO1105" r:id="rId88" display="mailto:gloriamarcel.rodriguez@bbva.com"/>
    <hyperlink ref="CJ1038" r:id="rId89"/>
    <hyperlink ref="CJ896" r:id="rId90"/>
    <hyperlink ref="CJ914" r:id="rId91"/>
    <hyperlink ref="CJ976" r:id="rId92"/>
    <hyperlink ref="CJ501" r:id="rId93"/>
    <hyperlink ref="CO501" r:id="rId94"/>
    <hyperlink ref="CL555" r:id="rId95"/>
    <hyperlink ref="CJ555" r:id="rId96"/>
    <hyperlink ref="CO555" r:id="rId97"/>
    <hyperlink ref="CJ527" r:id="rId98"/>
    <hyperlink ref="CJ612" r:id="rId99"/>
    <hyperlink ref="CJ572" r:id="rId100"/>
    <hyperlink ref="CJ848" r:id="rId101"/>
    <hyperlink ref="CJ889" r:id="rId102"/>
    <hyperlink ref="CJ1080" r:id="rId103"/>
    <hyperlink ref="CO612" r:id="rId104"/>
    <hyperlink ref="CO116" r:id="rId105"/>
    <hyperlink ref="CO322" r:id="rId106"/>
    <hyperlink ref="CO848" r:id="rId107"/>
    <hyperlink ref="CO889" r:id="rId108"/>
    <hyperlink ref="CO990" r:id="rId109"/>
    <hyperlink ref="CO991" r:id="rId110"/>
    <hyperlink ref="CO1080" r:id="rId111"/>
    <hyperlink ref="CO1275" r:id="rId112"/>
    <hyperlink ref="CJ748" r:id="rId113"/>
    <hyperlink ref="CJ844" r:id="rId114" display="coordinadoramercadeo@portaldelprado.com;coordinadora@portaldelprado.com;seguridad@portaldelprado.com;cctv@portaldelprado.com_x000a__x000a_​"/>
    <hyperlink ref="CJ919" r:id="rId115" display="administracion2@paseodelacastellana.com;mantenimiento@paseodelacastellana.com;seguridad@paseodelacastellana.com;rotero64@hotmail.com;centrocomercialplaza@hotmail.com_x000a_"/>
    <hyperlink ref="CJ994" r:id="rId116"/>
    <hyperlink ref="CJ1035" r:id="rId117"/>
    <hyperlink ref="CL1317" r:id="rId118"/>
    <hyperlink ref="CL127" r:id="rId119"/>
    <hyperlink ref="CL91:CL93" r:id="rId120" display="claudia.triana@bbva.com"/>
    <hyperlink ref="CL501" r:id="rId121"/>
    <hyperlink ref="CL816" r:id="rId122"/>
    <hyperlink ref="CL937" r:id="rId123"/>
    <hyperlink ref="CL1205" r:id="rId124"/>
    <hyperlink ref="CL954" r:id="rId125"/>
    <hyperlink ref="CO436" r:id="rId126"/>
    <hyperlink ref="CL969" r:id="rId127"/>
    <hyperlink ref="CL970" r:id="rId128"/>
    <hyperlink ref="CL1057" r:id="rId129"/>
    <hyperlink ref="CL1060" r:id="rId130"/>
    <hyperlink ref="CQ110" r:id="rId131"/>
    <hyperlink ref="CO410" r:id="rId132" display="mailto:Carlos.martinez@bbva.com"/>
    <hyperlink ref="CO828" r:id="rId133" display="mailto:Carlos.martinez@bbva.com"/>
    <hyperlink ref="CO840" r:id="rId134" display="mailto:Carlos.martinez@bbva.com"/>
    <hyperlink ref="CO841" r:id="rId135" display="mailto:Carlos.martinez@bbva.com"/>
    <hyperlink ref="CO908" r:id="rId136" display="mailto:Carlos.martinez@bbva.com"/>
    <hyperlink ref="CO1005" r:id="rId137" display="mailto:Carlos.martinez@bbva.com"/>
    <hyperlink ref="CO449" r:id="rId138" display="mailto:Carlos.martinez@bbva.com"/>
    <hyperlink ref="CO1223" r:id="rId139" display="mailto:Carlos.martinez@bbva.com"/>
    <hyperlink ref="CQ1311" r:id="rId140"/>
    <hyperlink ref="CO728" r:id="rId141"/>
    <hyperlink ref="CO232" r:id="rId142"/>
    <hyperlink ref="CO29" r:id="rId143" display="mailto:luis.rojas@bbva.com"/>
    <hyperlink ref="CO35" r:id="rId144" display="mailto:luis.rojas@bbva.com"/>
    <hyperlink ref="CO821" r:id="rId145" display="mailto:luis.rojas@bbva.com"/>
    <hyperlink ref="CO325" r:id="rId146"/>
    <hyperlink ref="CO1248" r:id="rId147"/>
    <hyperlink ref="CL40" r:id="rId148"/>
    <hyperlink ref="CL199" r:id="rId149" display="mailto:zoraya.guzman@bbva.com"/>
    <hyperlink ref="CL443" r:id="rId150" display="mailto:zoraya.guzman@bbva.com"/>
    <hyperlink ref="CL444" r:id="rId151" display="mailto:zoraya.guzman@bbva.com"/>
    <hyperlink ref="CL445" r:id="rId152" display="mailto:zoraya.guzman@bbva.com"/>
    <hyperlink ref="CL446" r:id="rId153" display="mailto:zoraya.guzman@bbva.com"/>
    <hyperlink ref="CL447" r:id="rId154" display="mailto:zoraya.guzman@bbva.com"/>
    <hyperlink ref="CL448" r:id="rId155" display="mailto:zoraya.guzman@bbva.com"/>
    <hyperlink ref="CO437" r:id="rId156"/>
    <hyperlink ref="CQ108" r:id="rId157"/>
    <hyperlink ref="CD804" r:id="rId158"/>
    <hyperlink ref="CO662" r:id="rId159"/>
    <hyperlink ref="CO664" r:id="rId160"/>
    <hyperlink ref="CO663" r:id="rId161"/>
    <hyperlink ref="CO1212" r:id="rId162"/>
    <hyperlink ref="CJ570" r:id="rId163" display="comercial@jardinplaza.com;recepcion@jardinplaza.com"/>
    <hyperlink ref="CL55" r:id="rId164"/>
    <hyperlink ref="CO78" r:id="rId165"/>
    <hyperlink ref="CO172" r:id="rId166"/>
    <hyperlink ref="CO422" r:id="rId167"/>
    <hyperlink ref="CO242" r:id="rId168"/>
    <hyperlink ref="CL298" r:id="rId169"/>
    <hyperlink ref="CL194" r:id="rId170"/>
    <hyperlink ref="CL1160" r:id="rId171"/>
    <hyperlink ref="CL367" r:id="rId172"/>
    <hyperlink ref="CQ1328" r:id="rId173"/>
    <hyperlink ref="CJ1114" r:id="rId174"/>
    <hyperlink ref="CJ1124" r:id="rId175" display="mailto:jgongora@olimpica.com.co"/>
    <hyperlink ref="CO298" r:id="rId176" display="mailto:emilce.cespedes@bbva.com"/>
    <hyperlink ref="CO194" r:id="rId177" display="mailto:emilce.cespedes@bbva.com"/>
    <hyperlink ref="CO1160" r:id="rId178" display="mailto:emilce.cespedes@bbva.com"/>
    <hyperlink ref="CJ741" r:id="rId179"/>
    <hyperlink ref="CO456" r:id="rId180"/>
    <hyperlink ref="CO457" r:id="rId181" display="mailto:nancyedith.martinez@bbva.com"/>
    <hyperlink ref="CO458" r:id="rId182"/>
    <hyperlink ref="CO917" r:id="rId183"/>
    <hyperlink ref="CL130" r:id="rId184"/>
    <hyperlink ref="CL165" r:id="rId185"/>
    <hyperlink ref="CL740" r:id="rId186"/>
    <hyperlink ref="CL1092" r:id="rId187"/>
    <hyperlink ref="CO1043" r:id="rId188" display="mailto:doris.lopez@bbva.com"/>
    <hyperlink ref="CL1258" r:id="rId189" display="mailto:andresfernando.giraldo@bbva.com"/>
    <hyperlink ref="CL304" r:id="rId190" display="mailto:juanfernando.mora@bbva.com"/>
    <hyperlink ref="CL666" r:id="rId191" display="mailto:juanfernando.mora@bbva.com"/>
    <hyperlink ref="CL1002" r:id="rId192" display="mailto:juanfernando.mora@bbva.com"/>
    <hyperlink ref="CO407" r:id="rId193" display="mailto:diana.munoz@bbva.com"/>
    <hyperlink ref="CO953" r:id="rId194" display="mailto:diana.munoz@bbva.com"/>
    <hyperlink ref="CO1278" r:id="rId195" display="mailto:diana.munoz@bbva.com"/>
    <hyperlink ref="CL1046" r:id="rId196" display="mailto:angela.montoya@bbva.com"/>
    <hyperlink ref="CO1046" r:id="rId197" display="mailto:angela.montoya@bbva.com"/>
    <hyperlink ref="CO950" r:id="rId198"/>
    <hyperlink ref="CO1048" r:id="rId199"/>
    <hyperlink ref="CL1108" r:id="rId200" display="mailto:paulo.alzate@bbva.com"/>
    <hyperlink ref="CO1131" r:id="rId201" display="mailto:alvaro.maldonado@bbva.com"/>
    <hyperlink ref="CO1316" r:id="rId202" display="mailto:alvaro.maldonado@bbva.com"/>
    <hyperlink ref="CL1234" r:id="rId203" display="mailto:laura.rangel@bbva.com"/>
    <hyperlink ref="CO566" r:id="rId204"/>
    <hyperlink ref="CO755" r:id="rId205"/>
    <hyperlink ref="CO806" r:id="rId206"/>
    <hyperlink ref="CO823" r:id="rId207"/>
    <hyperlink ref="CO839" r:id="rId208"/>
    <hyperlink ref="CO939" r:id="rId209"/>
    <hyperlink ref="CO40" r:id="rId210"/>
    <hyperlink ref="CO199" r:id="rId211"/>
    <hyperlink ref="CO426:CO428" r:id="rId212" display="diego.zabala@bbva.com"/>
    <hyperlink ref="CO447" r:id="rId213"/>
    <hyperlink ref="CO448" r:id="rId214"/>
    <hyperlink ref="CO329" r:id="rId215"/>
    <hyperlink ref="CO292" r:id="rId216"/>
    <hyperlink ref="CO736" r:id="rId217"/>
    <hyperlink ref="CO311" r:id="rId218"/>
    <hyperlink ref="CO83" r:id="rId219"/>
    <hyperlink ref="CO101" r:id="rId220"/>
    <hyperlink ref="CO181" r:id="rId221"/>
    <hyperlink ref="CO191" r:id="rId222" display="mailto:carlos.henao@bbva.com"/>
    <hyperlink ref="CO1000" r:id="rId223" display="mailto:carlos.henao@bbva.com"/>
    <hyperlink ref="CO1317" r:id="rId224" display="mailto:carlos.henao@bbva.com"/>
    <hyperlink ref="CO84" r:id="rId225"/>
    <hyperlink ref="CL658" r:id="rId226" display="mailto:milton.castro@bbva.com"/>
    <hyperlink ref="CL1099" r:id="rId227" display="mailto:milton.castro@bbva.com"/>
    <hyperlink ref="CJ639" r:id="rId228" display="mailto:freddy.palomino@bbva.com"/>
    <hyperlink ref="CO658" r:id="rId229"/>
    <hyperlink ref="CO1099" r:id="rId230"/>
    <hyperlink ref="CO812" r:id="rId231"/>
    <hyperlink ref="CO813" r:id="rId232"/>
    <hyperlink ref="CO572" r:id="rId233"/>
    <hyperlink ref="CO1189" r:id="rId234"/>
    <hyperlink ref="CO86" r:id="rId235" display="glenda.maussa@bbva.com_x000a_"/>
    <hyperlink ref="CO716" r:id="rId236" display="mailto:glenda.maussa@bbva.com"/>
    <hyperlink ref="CO1072" r:id="rId237" display="mailto:glenda.maussa@bbva.com"/>
    <hyperlink ref="CO1175" r:id="rId238" display="mailto:glenda.maussa@bbva.com"/>
    <hyperlink ref="CO1295" r:id="rId239" display="mailto:glenda.maussa@bbva.com"/>
    <hyperlink ref="CQ118" r:id="rId240"/>
    <hyperlink ref="CO68" r:id="rId241" display="anarocio.delapava@bbva.com.co   _x000a_"/>
    <hyperlink ref="CO118" r:id="rId242" display="anarocio.delapava@bbva.com.co   _x000a_"/>
    <hyperlink ref="CO192" r:id="rId243" display="anarocio.delapava@bbva.com.co   _x000a_"/>
    <hyperlink ref="CO1310" r:id="rId244" display="anarocio.delapava@bbva.com.co   _x000a_"/>
    <hyperlink ref="CQ1294" r:id="rId245"/>
    <hyperlink ref="CO412" r:id="rId246"/>
    <hyperlink ref="CO269" r:id="rId247"/>
    <hyperlink ref="CL146" r:id="rId248"/>
    <hyperlink ref="CL363" r:id="rId249"/>
    <hyperlink ref="CL674" r:id="rId250"/>
    <hyperlink ref="CL920" r:id="rId251"/>
    <hyperlink ref="CJ917" r:id="rId252"/>
    <hyperlink ref="CL338" r:id="rId253" display="jose.barba@bbva.com."/>
    <hyperlink ref="CL414" r:id="rId254" display="jose.barba@bbva.com."/>
    <hyperlink ref="CL779" r:id="rId255" display="jose.barba@bbva.com."/>
    <hyperlink ref="CL787" r:id="rId256" display="jose.barba@bbva.com."/>
    <hyperlink ref="CL909" r:id="rId257" display="jose.barba@bbva.com."/>
    <hyperlink ref="CL922" r:id="rId258" display="jose.barba@bbva.com."/>
    <hyperlink ref="CL104" r:id="rId259"/>
    <hyperlink ref="CL311" r:id="rId260" display="mailto:elberto.chavez@bbva.com"/>
    <hyperlink ref="CL639" r:id="rId261" display="mailto:elberto.chavez@bbva.com"/>
    <hyperlink ref="CL975" r:id="rId262" display="mailto:elberto.chavez@bbva.com"/>
    <hyperlink ref="CO838" r:id="rId263" display="nancyangelica.torres@bbva.com_x000a__x000a_"/>
    <hyperlink ref="CO1027" r:id="rId264" display="mailto:nancyangelica.torres@bbva.com"/>
    <hyperlink ref="CO1073" r:id="rId265" display="mailto:nancyangelica.torres@bbva.com"/>
    <hyperlink ref="CO218" r:id="rId266"/>
    <hyperlink ref="CO221" r:id="rId267"/>
    <hyperlink ref="CO1299" r:id="rId268"/>
    <hyperlink ref="CO1133" r:id="rId269"/>
    <hyperlink ref="CO726" r:id="rId270"/>
    <hyperlink ref="CO110" r:id="rId271"/>
    <hyperlink ref="CO670" r:id="rId272"/>
    <hyperlink ref="CO720" r:id="rId273"/>
    <hyperlink ref="CO743" r:id="rId274"/>
    <hyperlink ref="CO711" r:id="rId275"/>
    <hyperlink ref="CO926" r:id="rId276"/>
    <hyperlink ref="CO208" r:id="rId277"/>
    <hyperlink ref="CO732" r:id="rId278"/>
    <hyperlink ref="CO886" r:id="rId279"/>
    <hyperlink ref="CO777" r:id="rId280"/>
    <hyperlink ref="CO371" r:id="rId281"/>
    <hyperlink ref="CO781" r:id="rId282"/>
    <hyperlink ref="CO479" r:id="rId283"/>
    <hyperlink ref="CO750" r:id="rId284"/>
    <hyperlink ref="CO546" r:id="rId285" display="mailto:mariadelcarm.ortiz@bbva.com"/>
    <hyperlink ref="CO1253" r:id="rId286" display="mailto:mariadelcarm.ortiz@bbva.com"/>
    <hyperlink ref="CO902" r:id="rId287" display="mailto:mariadelcarm.ortiz@bbva.com"/>
    <hyperlink ref="CO1234" r:id="rId288"/>
    <hyperlink ref="CD807" r:id="rId289"/>
    <hyperlink ref="CQ236" r:id="rId290"/>
    <hyperlink ref="CL849" r:id="rId291"/>
    <hyperlink ref="CL1149" r:id="rId292"/>
    <hyperlink ref="CQ191" r:id="rId293"/>
    <hyperlink ref="CL1054" r:id="rId294" display="mailto:Fabio.tamayo@bbva.com"/>
    <hyperlink ref="CL1042" r:id="rId295" display="mailto:Fabio.tamayo@bbva.com"/>
    <hyperlink ref="CO408" r:id="rId296"/>
    <hyperlink ref="CO706" r:id="rId297"/>
    <hyperlink ref="CO1153" r:id="rId298"/>
    <hyperlink ref="CO258" r:id="rId299" display="mailto:xiomara.angel@bbva.com"/>
    <hyperlink ref="CO315" r:id="rId300" display="mailto:xiomara.angel@bbva.com"/>
    <hyperlink ref="CO924" r:id="rId301" display="mailto:xiomara.angel@bbva.com"/>
    <hyperlink ref="CO984" r:id="rId302" display="mailto:xiomara.angel@bbva.com"/>
    <hyperlink ref="CJ1197" r:id="rId303" display="hramirez@grupo_exito.com;ingresoexternos.servicios@grupo-exito.com_x000a_ "/>
    <hyperlink ref="CJ700" r:id="rId304" display="mailto:larangolondono@yahoo.com"/>
    <hyperlink ref="CQ1135" r:id="rId305" display="mailto:ofcmaypla973.co@bbva.com"/>
    <hyperlink ref="CL1110" r:id="rId306" display="mailto:laura.rangel@bbva.com"/>
    <hyperlink ref="CO1110" r:id="rId307"/>
    <hyperlink ref="CL951" r:id="rId308"/>
    <hyperlink ref="CO561" r:id="rId309"/>
    <hyperlink ref="CJ882" r:id="rId310"/>
    <hyperlink ref="CJ877" r:id="rId311" display="mailto:IngresoExternos.Servicios@grupo-exito.com"/>
    <hyperlink ref="CJ856" r:id="rId312" display="mailto:IngresoExternos.Servicios@grupo-exito.com"/>
    <hyperlink ref="CJ900" r:id="rId313" display="mailto:IngresoExternos.Servicios@grupo-exito.com"/>
    <hyperlink ref="CJ901" r:id="rId314" display="mailto:IngresoExternos.Servicios@grupo-exito.com"/>
    <hyperlink ref="CJ894" r:id="rId315" display="mailto:IngresoExternos.Servicios@grupo-exito.com"/>
    <hyperlink ref="CJ1126" r:id="rId316" display="mailto:supermercadoorienteovena@gmail.com"/>
    <hyperlink ref="CO341" r:id="rId317"/>
    <hyperlink ref="CQ1343" r:id="rId318"/>
    <hyperlink ref="CO54" r:id="rId319"/>
    <hyperlink ref="CO63" r:id="rId320" display="mailto:manuel.montenegro@bbva.com"/>
    <hyperlink ref="CO770" r:id="rId321" display="mailto:manuel.montenegro@bbva.com"/>
    <hyperlink ref="CL1104" r:id="rId322"/>
    <hyperlink ref="CO1104" r:id="rId323"/>
    <hyperlink ref="CQ1104" r:id="rId324"/>
    <hyperlink ref="CO1207" r:id="rId325"/>
    <hyperlink ref="CL1207" r:id="rId326"/>
    <hyperlink ref="CQ1207" r:id="rId327"/>
    <hyperlink ref="CL431" r:id="rId328"/>
    <hyperlink ref="CO431" r:id="rId329"/>
    <hyperlink ref="CQ1206" r:id="rId330"/>
    <hyperlink ref="CQ1336" r:id="rId331"/>
    <hyperlink ref="CQ536" r:id="rId332"/>
    <hyperlink ref="CQ1033" r:id="rId333"/>
    <hyperlink ref="CL1093" r:id="rId334"/>
    <hyperlink ref="CO1093" r:id="rId335"/>
    <hyperlink ref="CO71" r:id="rId336" display="mailto:luzayda.ramirez@bbva.com"/>
    <hyperlink ref="CO424" r:id="rId337" display="mailto:luzayda.ramirez@bbva.com"/>
    <hyperlink ref="CO725" r:id="rId338" display="mailto:luzayda.ramirez@bbva.com"/>
    <hyperlink ref="CO913" r:id="rId339" display="mailto:luzayda.ramirez@bbva.com"/>
    <hyperlink ref="CO1055" r:id="rId340" display="mailto:luzayda.ramirez@bbva.com"/>
    <hyperlink ref="CQ1116" r:id="rId341"/>
    <hyperlink ref="CJ621" r:id="rId342" display="ingresoexternos.servicios@grupo-exito.com;Gerencia461@grupo-exito.com _x000a_"/>
    <hyperlink ref="CO124" r:id="rId343"/>
    <hyperlink ref="CO146" r:id="rId344"/>
    <hyperlink ref="CO363" r:id="rId345"/>
    <hyperlink ref="CO1331" r:id="rId346"/>
    <hyperlink ref="CO1194" r:id="rId347"/>
    <hyperlink ref="CO1193" r:id="rId348"/>
    <hyperlink ref="CO1115" r:id="rId349"/>
    <hyperlink ref="CL218" r:id="rId350"/>
    <hyperlink ref="CL221" r:id="rId351"/>
    <hyperlink ref="CL1299" r:id="rId352"/>
    <hyperlink ref="CO109" r:id="rId353"/>
    <hyperlink ref="CO923" r:id="rId354"/>
    <hyperlink ref="CO975" r:id="rId355"/>
    <hyperlink ref="CO104" r:id="rId356"/>
    <hyperlink ref="CO639" r:id="rId357"/>
    <hyperlink ref="CO758" r:id="rId358" display="mailto:yulder.urquijo@bbva.com"/>
    <hyperlink ref="CL758" r:id="rId359"/>
    <hyperlink ref="CO735" r:id="rId360"/>
    <hyperlink ref="CO107" r:id="rId361"/>
    <hyperlink ref="CO319" r:id="rId362"/>
    <hyperlink ref="CO57" r:id="rId363"/>
    <hyperlink ref="CO674" r:id="rId364"/>
    <hyperlink ref="CO920" r:id="rId365"/>
    <hyperlink ref="CO91" r:id="rId366"/>
    <hyperlink ref="CO463" r:id="rId367" display="mailto:william.rivera@bbva.com"/>
    <hyperlink ref="CO462" r:id="rId368" display="mailto:william.rivera@bbva.com"/>
    <hyperlink ref="CO461" r:id="rId369" display="mailto:william.rivera@bbva.com"/>
    <hyperlink ref="CO90" r:id="rId370" display="mailto:william.rivera@bbva.com"/>
    <hyperlink ref="CO969" r:id="rId371"/>
    <hyperlink ref="CO970" r:id="rId372"/>
    <hyperlink ref="CO1057" r:id="rId373"/>
    <hyperlink ref="CO1060" r:id="rId374"/>
    <hyperlink ref="CO189" r:id="rId375"/>
    <hyperlink ref="CO1037" r:id="rId376"/>
    <hyperlink ref="CO1200" r:id="rId377"/>
    <hyperlink ref="CO348" r:id="rId378"/>
    <hyperlink ref="CO430" r:id="rId379"/>
    <hyperlink ref="CO588" r:id="rId380"/>
    <hyperlink ref="CO1232" r:id="rId381" display="mailto:martaligia.naranjo@bbva.com"/>
    <hyperlink ref="CO586" r:id="rId382"/>
    <hyperlink ref="CO587" r:id="rId383"/>
    <hyperlink ref="CJ873" r:id="rId384"/>
    <hyperlink ref="CL752" r:id="rId385" display="mailto:paulo.alzate@bbva.com"/>
    <hyperlink ref="CL766" r:id="rId386" display="mailto:paulo.alzate@bbva.com"/>
    <hyperlink ref="CL1354" r:id="rId387"/>
    <hyperlink ref="CL667" r:id="rId388" display="mailto:juanfernando.mora@bbva.com"/>
    <hyperlink ref="CO757" r:id="rId389"/>
    <hyperlink ref="CO836" r:id="rId390"/>
    <hyperlink ref="CO986" r:id="rId391"/>
    <hyperlink ref="CO1144" r:id="rId392"/>
    <hyperlink ref="CO1268" r:id="rId393"/>
    <hyperlink ref="CO1284" r:id="rId394"/>
    <hyperlink ref="CO1334" r:id="rId395"/>
    <hyperlink ref="CO509" r:id="rId396"/>
    <hyperlink ref="CO493" r:id="rId397"/>
    <hyperlink ref="CL895" r:id="rId398"/>
    <hyperlink ref="CQ895" r:id="rId399"/>
    <hyperlink ref="CO1157" r:id="rId400" display="mailto:alvaro.maldonado@bbva.com"/>
    <hyperlink ref="CL652" r:id="rId401"/>
    <hyperlink ref="CL1162" r:id="rId402"/>
    <hyperlink ref="CL653" r:id="rId403"/>
    <hyperlink ref="CO590" r:id="rId404"/>
    <hyperlink ref="CO1047" r:id="rId405"/>
    <hyperlink ref="CQ590" r:id="rId406"/>
    <hyperlink ref="CQ1047" r:id="rId407"/>
    <hyperlink ref="CO767" r:id="rId408"/>
    <hyperlink ref="CO877" r:id="rId409"/>
    <hyperlink ref="CO426" r:id="rId410"/>
    <hyperlink ref="CL430" r:id="rId411"/>
    <hyperlink ref="CL588" r:id="rId412"/>
    <hyperlink ref="CL1232" r:id="rId413"/>
    <hyperlink ref="CL586" r:id="rId414" display="mailto:sandrap.garcia@bbva.com"/>
    <hyperlink ref="CL587" r:id="rId415"/>
    <hyperlink ref="CO143" r:id="rId416"/>
    <hyperlink ref="CO583" r:id="rId417"/>
    <hyperlink ref="CO707" r:id="rId418"/>
    <hyperlink ref="CL143" r:id="rId419" display="linamaria.hernandez@bbva.com_x000a_"/>
    <hyperlink ref="CL583" r:id="rId420" display="linamaria.hernandez@bbva.com_x000a_"/>
    <hyperlink ref="CL707" r:id="rId421" display="linamaria.hernandez@bbva.com_x000a_"/>
    <hyperlink ref="CO786" r:id="rId422"/>
    <hyperlink ref="CO789" r:id="rId423"/>
    <hyperlink ref="CO1020" r:id="rId424"/>
    <hyperlink ref="CO1071" r:id="rId425"/>
    <hyperlink ref="CO1285" r:id="rId426"/>
    <hyperlink ref="CJ768" r:id="rId427"/>
    <hyperlink ref="CO1075" r:id="rId428"/>
    <hyperlink ref="CO1152" r:id="rId429" display="mailto:carlos.fernandez@bbva.com"/>
    <hyperlink ref="CO640" r:id="rId430" display="mailto:carlos.fernandez@bbva.com"/>
    <hyperlink ref="CO641" r:id="rId431" display="mailto:carlos.fernandez@bbva.com"/>
    <hyperlink ref="CL1051" r:id="rId432" display="mailto:genaroalbert.gomez@bbva.com"/>
    <hyperlink ref="CL1222" r:id="rId433" display="mailto:genaroalbert.gomez@bbva.com"/>
    <hyperlink ref="CO169" r:id="rId434"/>
    <hyperlink ref="CQ169" r:id="rId435"/>
    <hyperlink ref="CJ989" r:id="rId436"/>
    <hyperlink ref="CO307" r:id="rId437"/>
    <hyperlink ref="CL597" r:id="rId438" display="harlylinneth.velez@bbva.com _x000a_"/>
    <hyperlink ref="CL598" r:id="rId439" display="http://bbva.com/"/>
    <hyperlink ref="CL762" r:id="rId440" display="http://bbva.com/"/>
    <hyperlink ref="CL773" r:id="rId441" display="http://bbva.com/"/>
    <hyperlink ref="CO597" r:id="rId442"/>
    <hyperlink ref="CO598" r:id="rId443" display="mailto:Jadir.ortiz@bbva.com"/>
    <hyperlink ref="CO762" r:id="rId444" display="mailto:Jadir.ortiz@bbva.com"/>
    <hyperlink ref="CO773" r:id="rId445" display="mailto:Jadir.ortiz@bbva.com"/>
    <hyperlink ref="CL182" r:id="rId446"/>
    <hyperlink ref="CL331" r:id="rId447"/>
    <hyperlink ref="CL844" r:id="rId448"/>
    <hyperlink ref="CL997" r:id="rId449"/>
    <hyperlink ref="CL1297" r:id="rId450"/>
    <hyperlink ref="CO182" r:id="rId451" display="mailto:Yennys.diaz@bbva.com"/>
    <hyperlink ref="CO331" r:id="rId452" display="mailto:Yennys.diaz@bbva.com"/>
    <hyperlink ref="CO844" r:id="rId453" display="mailto:Yennys.diaz@bbva.com"/>
    <hyperlink ref="CO997" r:id="rId454" display="mailto:Yennys.diaz@bbva.com"/>
    <hyperlink ref="CO1297" r:id="rId455" display="mailto:Yennys.diaz@bbva.com"/>
    <hyperlink ref="CO602" r:id="rId456"/>
    <hyperlink ref="CO749" r:id="rId457"/>
    <hyperlink ref="CO983" r:id="rId458"/>
    <hyperlink ref="CJ1270" r:id="rId459" display="cristina.ordonez@hayueloscc.com_x000a__x000a_"/>
    <hyperlink ref="CJ867" r:id="rId460" display="cristina.ordonez@hayueloscc.com_x000a__x000a_"/>
    <hyperlink ref="CJ513" r:id="rId461" display="cristina.ordonez@hayueloscc.com_x000a__x000a_"/>
    <hyperlink ref="CO683" r:id="rId462"/>
    <hyperlink ref="CO503" r:id="rId463" display="http://bbva.com/"/>
    <hyperlink ref="CO158" r:id="rId464" display="http://bbva.com/"/>
    <hyperlink ref="CO159" r:id="rId465" display="http://bbva.com/"/>
    <hyperlink ref="CJ1347" r:id="rId466"/>
    <hyperlink ref="CO1130" r:id="rId467"/>
    <hyperlink ref="CO809" r:id="rId468"/>
    <hyperlink ref="CO948" r:id="rId469"/>
    <hyperlink ref="CO511" r:id="rId470"/>
    <hyperlink ref="CO55" r:id="rId471"/>
    <hyperlink ref="CO299" r:id="rId472"/>
    <hyperlink ref="CO1353" r:id="rId473"/>
    <hyperlink ref="CO28" r:id="rId474"/>
    <hyperlink ref="CO211" r:id="rId475"/>
    <hyperlink ref="CO459" r:id="rId476"/>
    <hyperlink ref="CO450:CO451" r:id="rId477" display="jaime.arevalo@bbva.com"/>
    <hyperlink ref="CO901" r:id="rId478"/>
    <hyperlink ref="CJ843" r:id="rId479"/>
    <hyperlink ref="CL87" r:id="rId480"/>
    <hyperlink ref="CJ597" r:id="rId481"/>
    <hyperlink ref="CL609" r:id="rId482"/>
    <hyperlink ref="CL873" r:id="rId483"/>
    <hyperlink ref="CL811" r:id="rId484"/>
    <hyperlink ref="CL1327" r:id="rId485"/>
    <hyperlink ref="CL611" r:id="rId486"/>
    <hyperlink ref="CJ921" r:id="rId487" display="ingresoexternos.servicios@grupo-exito.com;ingresoexternos.comercial@grupo-exito.com;seguridad.exitosanmateo@grupo-exito.com _x000a_"/>
    <hyperlink ref="CL616" r:id="rId488"/>
    <hyperlink ref="CO377" r:id="rId489" display="mailto:jeyra.barros@bbva.com"/>
    <hyperlink ref="CO416" r:id="rId490"/>
    <hyperlink ref="CO803" r:id="rId491"/>
    <hyperlink ref="CL1152" r:id="rId492"/>
    <hyperlink ref="CL560" r:id="rId493"/>
    <hyperlink ref="CD560" r:id="rId494"/>
    <hyperlink ref="CO1286" r:id="rId495"/>
    <hyperlink ref="CO1264" r:id="rId496"/>
    <hyperlink ref="CO1106" r:id="rId497"/>
    <hyperlink ref="CO1016" r:id="rId498"/>
    <hyperlink ref="CO912" r:id="rId499"/>
    <hyperlink ref="CO568:CO569" r:id="rId500" display="vilma.cortes@bbva.com "/>
    <hyperlink ref="CO850" r:id="rId501"/>
    <hyperlink ref="CO794" r:id="rId502"/>
    <hyperlink ref="CJ817" r:id="rId503" display="mailto:karentatiana.Cristancho@bbva.com"/>
    <hyperlink ref="CL764" r:id="rId504"/>
    <hyperlink ref="CJ968" r:id="rId505" display="IngresoExternos.Servicios@grupo-exito.com;julianandres.leoncastaneda@grupo-exito.com.Administrador.superinterlaluna@grupo-exito.com;michaelstiven.amariles@bbva.com_x000a_"/>
    <hyperlink ref="CQ817" r:id="rId506"/>
    <hyperlink ref="CO817" r:id="rId507"/>
    <hyperlink ref="CO1213" r:id="rId508"/>
    <hyperlink ref="CL756" r:id="rId509" display="jose.barba@bbva.com."/>
    <hyperlink ref="CO452" r:id="rId510"/>
    <hyperlink ref="CJ1213" r:id="rId511"/>
    <hyperlink ref="CJ1016" r:id="rId512"/>
    <hyperlink ref="CO968" r:id="rId513"/>
    <hyperlink ref="CO1077" r:id="rId514"/>
    <hyperlink ref="CO155" r:id="rId515"/>
    <hyperlink ref="CO1206" r:id="rId516" display="adriana.rosales@bbva.com-marlon.chaparro@bbva.com"/>
    <hyperlink ref="CJ1067" r:id="rId517" display="juanjosem69@hotmail.com;asistentegerencia@mayalesplaza.co_x000a_"/>
    <hyperlink ref="CO1357" r:id="rId518"/>
    <hyperlink ref="CL1357" r:id="rId519"/>
    <hyperlink ref="CO603" r:id="rId520"/>
    <hyperlink ref="CO604" r:id="rId521"/>
    <hyperlink ref="CO635" r:id="rId522"/>
    <hyperlink ref="CJ789" r:id="rId523"/>
    <hyperlink ref="CO1169" r:id="rId524" display="mailto:maria.arrieta@bbva.com"/>
    <hyperlink ref="CO297" r:id="rId525" display="mailto:maria.arrieta@bbva.com"/>
    <hyperlink ref="CO209" r:id="rId526"/>
    <hyperlink ref="CO1358" r:id="rId527" display="mailto:mariela.galvis@bbva.com"/>
    <hyperlink ref="CQ1358" r:id="rId528"/>
    <hyperlink ref="CQ1361" r:id="rId529"/>
    <hyperlink ref="CL1361" r:id="rId530"/>
    <hyperlink ref="CO1361" r:id="rId531"/>
    <hyperlink ref="CQ1365" r:id="rId532"/>
    <hyperlink ref="CO96" r:id="rId533" display="mailto:edgar.lemus@bbva.com"/>
    <hyperlink ref="CO517" r:id="rId534"/>
    <hyperlink ref="CO518" r:id="rId535"/>
    <hyperlink ref="CO771" r:id="rId536"/>
    <hyperlink ref="CO1244" r:id="rId537"/>
    <hyperlink ref="CO1276" r:id="rId538"/>
    <hyperlink ref="CQ175" r:id="rId539"/>
    <hyperlink ref="CO222" r:id="rId540" display="mailto:natalia.carvajalino@bbva.com"/>
    <hyperlink ref="CO368" r:id="rId541" display="mailto:natalia.carvajalino@bbva.com"/>
    <hyperlink ref="CO394" r:id="rId542" display="mailto:natalia.carvajalino@bbva.com"/>
    <hyperlink ref="CO654" r:id="rId543" display="mailto:natalia.carvajalino@bbva.com"/>
    <hyperlink ref="CO655" r:id="rId544" display="mailto:natalia.carvajalino@bbva.com"/>
    <hyperlink ref="CJ908" r:id="rId545" display="Robinson.Arevalo@centrocomercialsantafe.com;lenormandy.lopez@bbva.com;oscar.vizcaino@centrocomercialsantafe.com;solicitudesit@centrocomercialsantafe.com_x000a_"/>
    <hyperlink ref="CJ1223" r:id="rId546" display="Robinson.Arevalo@centrocomercialsantafe.com;lenormandy.lopez@bbva.com;oscar.vizcaino@centrocomercialsantafe.com;solicitudesit@centrocomercialsantafe.com_x000a_"/>
    <hyperlink ref="CJ448" r:id="rId547"/>
    <hyperlink ref="CJ447" r:id="rId548"/>
    <hyperlink ref="CJ446" r:id="rId549"/>
    <hyperlink ref="CJ445" r:id="rId550"/>
    <hyperlink ref="CJ444" r:id="rId551"/>
    <hyperlink ref="CJ321" r:id="rId552" display="mantenimiento@parquecaldas.com.co;supervisor@parquecaldas.com.co_x000a_"/>
    <hyperlink ref="CJ449" r:id="rId553" display="Robinson.Arevalo@centrocomercialsantafe.com;lenormandy.lopez@bbva.com;oscar.vizcaino@centrocomercialsantafe.com;solicitudesit@centrocomercialsantafe.com_x000a_"/>
    <hyperlink ref="CJ370" r:id="rId554" display="http://bbva.com/"/>
    <hyperlink ref="CJ147" r:id="rId555" display="http://bbva.com/"/>
    <hyperlink ref="CJ134" r:id="rId556" display="carloshector.rodriguez@bbva.com_x000a__x000a_​"/>
    <hyperlink ref="CJ116" r:id="rId557"/>
    <hyperlink ref="CJ472" r:id="rId558"/>
    <hyperlink ref="CJ471" r:id="rId559"/>
    <hyperlink ref="CJ407" r:id="rId560"/>
    <hyperlink ref="CJ322" r:id="rId561"/>
    <hyperlink ref="CJ436" r:id="rId562"/>
    <hyperlink ref="CJ443" r:id="rId563"/>
    <hyperlink ref="CJ479" r:id="rId564" display="mailto:SERGENERALES@ccpremiumplaza.com"/>
    <hyperlink ref="CJ480" r:id="rId565" display="mailto:monitoreo@losmolinos.com.co"/>
    <hyperlink ref="CJ311" r:id="rId566" display="mailto:freddy.palomino@bbva.com"/>
    <hyperlink ref="CJ104" r:id="rId567" display="mailto:freddy.palomino@bbva.com"/>
    <hyperlink ref="CJ427" r:id="rId568" display="dipon.unise@policia.gov.co; CR 59 NO 26-21 CAN  OFICINA DE SEGURIDAD "/>
    <hyperlink ref="CJ29" r:id="rId569" display="mailto:paolanadrea.andrade@bbva.com"/>
    <hyperlink ref="CJ35" r:id="rId570" display="mailto:paolanadrea.andrade@bbva.com"/>
    <hyperlink ref="CJ24" r:id="rId571"/>
    <hyperlink ref="CJ30" r:id="rId572"/>
    <hyperlink ref="CJ41" r:id="rId573" display="juan.manuel.contractor@bbva.com;josehumberto.sanchez@bbva.com;carlos.zambrano@bbva.com"/>
    <hyperlink ref="CJ42" r:id="rId574"/>
    <hyperlink ref="CJ450" r:id="rId575"/>
    <hyperlink ref="CJ451" r:id="rId576"/>
    <hyperlink ref="CJ88" r:id="rId577"/>
    <hyperlink ref="CJ198" r:id="rId578"/>
    <hyperlink ref="CJ1366" r:id="rId579"/>
    <hyperlink ref="CO48" r:id="rId580"/>
    <hyperlink ref="CL92" r:id="rId581" display="claudia.triana@bbva.com"/>
    <hyperlink ref="CO115" r:id="rId582" display="mailto:natalia.carvajalino@bbva.com"/>
    <hyperlink ref="CO139" r:id="rId583"/>
    <hyperlink ref="CJ139" r:id="rId584" display="seguridad@granestacion.com.co;cabina@granestacion.com.co;coordseguridad@granestacion.com.co;control@granestacionesfera.com;administracion@granestacion.com.co;administracion@granestacionesfera.com;seguridad@granestacionesfera.com,  "/>
    <hyperlink ref="CJ161" r:id="rId585"/>
    <hyperlink ref="CO168" r:id="rId586"/>
    <hyperlink ref="CO188" r:id="rId587"/>
    <hyperlink ref="CL712" r:id="rId588"/>
    <hyperlink ref="CJ712" r:id="rId589" display="LNino2@slb.com;seguridadpce@slb.com;inhousecib.service@bbva.com;Edwin.santa.contractor@bbva.com "/>
    <hyperlink ref="CJ722" r:id="rId590"/>
    <hyperlink ref="CO730" r:id="rId591"/>
    <hyperlink ref="CJ753" display="asistente@innovoplazaduitama.com;jccassaf@hotmail.com;administradora@innovoplazaduitama.com;administradora@innovoplazaduitama.com;asistenteinnovoplaza@gmail.com;administradora@innovoplaza.com;directoroperaciones@innovoplazaduitama.com;directoroperaciones@"/>
    <hyperlink ref="CO776" r:id="rId592"/>
    <hyperlink ref="CJ776" r:id="rId593"/>
    <hyperlink ref="CJ866" r:id="rId594"/>
    <hyperlink ref="CJ878" r:id="rId595"/>
    <hyperlink ref="CO878" r:id="rId596"/>
    <hyperlink ref="CO907" r:id="rId597"/>
    <hyperlink ref="CL907" r:id="rId598" display="linamaria.hernandez@bbva.com_x000a_"/>
    <hyperlink ref="CJ907" r:id="rId599" display="dianam.carmona@medellin.gov.co;edgar.duque@medellin.gov.co;fabio.sossa@medellin.gov.co"/>
    <hyperlink ref="CJ942" r:id="rId600"/>
    <hyperlink ref="CO1011" r:id="rId601"/>
    <hyperlink ref="CJ1011" r:id="rId602"/>
    <hyperlink ref="CJ1159" r:id="rId603"/>
    <hyperlink ref="CJ1300" r:id="rId604"/>
    <hyperlink ref="CJ1326" r:id="rId605"/>
    <hyperlink ref="CJ1349" r:id="rId606"/>
    <hyperlink ref="CJ858" r:id="rId607"/>
    <hyperlink ref="CO1355" r:id="rId608"/>
    <hyperlink ref="CL1355" r:id="rId609"/>
    <hyperlink ref="CO1363" r:id="rId610" display="mailto:Carlos.martinez@bbva.com"/>
    <hyperlink ref="CJ339" r:id="rId611"/>
    <hyperlink ref="CJ365" r:id="rId612"/>
    <hyperlink ref="CJ730" r:id="rId613"/>
    <hyperlink ref="CJ732" r:id="rId614"/>
    <hyperlink ref="CJ751" r:id="rId615"/>
    <hyperlink ref="CJ761" r:id="rId616"/>
    <hyperlink ref="CJ784" r:id="rId617"/>
    <hyperlink ref="CJ1095" r:id="rId618"/>
    <hyperlink ref="CL214" r:id="rId619" display="mailto:juanfernando.mora@bbva.com"/>
    <hyperlink ref="CJ1342" r:id="rId620"/>
    <hyperlink ref="CJ307" r:id="rId621"/>
    <hyperlink ref="CO1367" r:id="rId622" display="mailto:martaligia.naranjo@bbva.com"/>
    <hyperlink ref="CJ1369" r:id="rId623"/>
    <hyperlink ref="CJ855" r:id="rId624"/>
    <hyperlink ref="CO502" r:id="rId625" display="http://bbva.com/"/>
    <hyperlink ref="CL898" r:id="rId626"/>
    <hyperlink ref="CL647" r:id="rId627"/>
    <hyperlink ref="CL945" r:id="rId628"/>
    <hyperlink ref="CL1065" r:id="rId629"/>
    <hyperlink ref="CL1158" r:id="rId630"/>
    <hyperlink ref="CL1218" r:id="rId631"/>
    <hyperlink ref="CL1311" r:id="rId632"/>
    <hyperlink ref="CL1320" r:id="rId633"/>
    <hyperlink ref="CL648" r:id="rId634"/>
    <hyperlink ref="CL263" r:id="rId635"/>
    <hyperlink ref="CL336" r:id="rId636"/>
    <hyperlink ref="CL417" r:id="rId637"/>
    <hyperlink ref="CL649" r:id="rId638"/>
    <hyperlink ref="CL1292" r:id="rId639" display="mailto:RICARDO.ARENAS@BBVA.COM"/>
    <hyperlink ref="CJ932" r:id="rId640"/>
    <hyperlink ref="CL488" r:id="rId641"/>
    <hyperlink ref="CL782" r:id="rId642"/>
    <hyperlink ref="CL387" r:id="rId643"/>
    <hyperlink ref="CJ426" r:id="rId644"/>
    <hyperlink ref="CJ1004" r:id="rId645"/>
    <hyperlink ref="CJ1044" r:id="rId646"/>
    <hyperlink ref="CJ1045" r:id="rId647"/>
    <hyperlink ref="CJ928" r:id="rId648"/>
    <hyperlink ref="CJ696" display="Jacqueline.egea@fiscalia.gov.co;subreg.central@fiscalia.gov.co;subreg.central@fiscalia.gov.co;hector.gonzalez@bbva.com;ayfpagbog@fiscalia.gov.co;cbernal@fiscalia.gov.co;dirayfbog@fiscalia.gov.co;maria.sandoval@fiscalia.gov.co;Jhon.mahecha@Fiscalia.gov.co;"/>
    <hyperlink ref="CJ1313" r:id="rId649"/>
    <hyperlink ref="CJ861" r:id="rId650"/>
    <hyperlink ref="CJ1268" r:id="rId651"/>
    <hyperlink ref="CJ1368" r:id="rId652" display="c.cdelparque@hotmail.com;ccparquesoacha@gestionactivos.com.co. "/>
    <hyperlink ref="CO1368" r:id="rId653"/>
    <hyperlink ref="CJ430" r:id="rId654"/>
    <hyperlink ref="CJ1362" r:id="rId655"/>
    <hyperlink ref="CJ247" r:id="rId656"/>
    <hyperlink ref="CJ860" r:id="rId657"/>
    <hyperlink ref="CJ895" r:id="rId658"/>
    <hyperlink ref="CL1351" r:id="rId659" display="jose.barba@bbva.com."/>
    <hyperlink ref="CL1352" r:id="rId660" display="jose.barba@bbva.com."/>
    <hyperlink ref="CJ546" r:id="rId661" display="mailto:micentrofunza.admon@gamil.com"/>
    <hyperlink ref="CJ974" r:id="rId662"/>
  </hyperlinks>
  <pageMargins left="0.7" right="0.7" top="0.75" bottom="0.75" header="0.3" footer="0.3"/>
  <pageSetup orientation="portrait" r:id="rId663"/>
  <drawing r:id="rId66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347"/>
  <sheetViews>
    <sheetView tabSelected="1" workbookViewId="0"/>
  </sheetViews>
  <sheetFormatPr baseColWidth="10" defaultRowHeight="15" x14ac:dyDescent="0.25"/>
  <cols>
    <col min="1" max="1" width="38.28515625" bestFit="1" customWidth="1"/>
    <col min="2" max="2" width="50.42578125" customWidth="1"/>
    <col min="3" max="3" width="12.85546875" customWidth="1"/>
    <col min="4" max="4" width="14.85546875" bestFit="1" customWidth="1"/>
    <col min="5" max="5" width="27.28515625" bestFit="1" customWidth="1"/>
    <col min="6" max="6" width="10.28515625" customWidth="1"/>
  </cols>
  <sheetData>
    <row r="1" spans="1:8" ht="24" x14ac:dyDescent="0.25">
      <c r="A1" s="378" t="s">
        <v>2</v>
      </c>
      <c r="B1" s="45" t="s">
        <v>3</v>
      </c>
      <c r="C1" s="45" t="s">
        <v>4</v>
      </c>
      <c r="D1" s="45" t="s">
        <v>11819</v>
      </c>
      <c r="E1" s="45" t="s">
        <v>7921</v>
      </c>
      <c r="F1" s="556" t="s">
        <v>15349</v>
      </c>
      <c r="G1" s="556" t="s">
        <v>15346</v>
      </c>
      <c r="H1" s="556" t="s">
        <v>15347</v>
      </c>
    </row>
    <row r="2" spans="1:8" ht="15" hidden="1" customHeight="1" x14ac:dyDescent="0.25">
      <c r="A2" s="113" t="s">
        <v>11711</v>
      </c>
      <c r="B2" s="255" t="s">
        <v>12656</v>
      </c>
      <c r="C2" s="256" t="s">
        <v>10679</v>
      </c>
      <c r="D2" s="256" t="s">
        <v>11826</v>
      </c>
      <c r="E2" s="256" t="s">
        <v>15345</v>
      </c>
      <c r="F2" s="1"/>
    </row>
    <row r="3" spans="1:8" ht="15" hidden="1" customHeight="1" x14ac:dyDescent="0.25">
      <c r="A3" s="113" t="s">
        <v>10393</v>
      </c>
      <c r="B3" s="255" t="s">
        <v>1405</v>
      </c>
      <c r="C3" s="256" t="s">
        <v>243</v>
      </c>
      <c r="D3" s="256" t="s">
        <v>11822</v>
      </c>
      <c r="E3" s="256" t="s">
        <v>1406</v>
      </c>
      <c r="F3" s="1"/>
    </row>
    <row r="4" spans="1:8" ht="15" hidden="1" customHeight="1" x14ac:dyDescent="0.25">
      <c r="A4" s="113" t="s">
        <v>11738</v>
      </c>
      <c r="B4" s="255" t="s">
        <v>3063</v>
      </c>
      <c r="C4" s="256" t="s">
        <v>168</v>
      </c>
      <c r="D4" s="256" t="s">
        <v>11832</v>
      </c>
      <c r="E4" s="256" t="s">
        <v>920</v>
      </c>
      <c r="F4" s="1"/>
    </row>
    <row r="5" spans="1:8" ht="15" hidden="1" customHeight="1" x14ac:dyDescent="0.25">
      <c r="A5" s="113" t="s">
        <v>10681</v>
      </c>
      <c r="B5" s="255" t="s">
        <v>1164</v>
      </c>
      <c r="C5" s="256" t="s">
        <v>10679</v>
      </c>
      <c r="D5" s="256" t="s">
        <v>11820</v>
      </c>
      <c r="E5" s="256" t="s">
        <v>15345</v>
      </c>
      <c r="F5" s="1"/>
    </row>
    <row r="6" spans="1:8" ht="15" hidden="1" customHeight="1" x14ac:dyDescent="0.25">
      <c r="A6" s="113" t="s">
        <v>10394</v>
      </c>
      <c r="B6" s="255" t="s">
        <v>2733</v>
      </c>
      <c r="C6" s="256" t="s">
        <v>10679</v>
      </c>
      <c r="D6" s="256" t="s">
        <v>11826</v>
      </c>
      <c r="E6" s="256" t="s">
        <v>15345</v>
      </c>
      <c r="F6" s="1"/>
    </row>
    <row r="7" spans="1:8" ht="15" hidden="1" customHeight="1" x14ac:dyDescent="0.25">
      <c r="A7" s="113" t="s">
        <v>10395</v>
      </c>
      <c r="B7" s="256" t="s">
        <v>1905</v>
      </c>
      <c r="C7" s="256" t="s">
        <v>10679</v>
      </c>
      <c r="D7" s="256" t="s">
        <v>11820</v>
      </c>
      <c r="E7" s="256" t="s">
        <v>15345</v>
      </c>
      <c r="F7" s="1"/>
    </row>
    <row r="8" spans="1:8" ht="15" hidden="1" customHeight="1" x14ac:dyDescent="0.25">
      <c r="A8" s="113" t="s">
        <v>10396</v>
      </c>
      <c r="B8" s="255" t="s">
        <v>2261</v>
      </c>
      <c r="C8" s="256" t="s">
        <v>10679</v>
      </c>
      <c r="D8" s="256" t="s">
        <v>11826</v>
      </c>
      <c r="E8" s="256" t="s">
        <v>15345</v>
      </c>
      <c r="F8" s="1"/>
    </row>
    <row r="9" spans="1:8" ht="15" hidden="1" customHeight="1" x14ac:dyDescent="0.25">
      <c r="A9" s="113" t="s">
        <v>11707</v>
      </c>
      <c r="B9" s="255" t="s">
        <v>2416</v>
      </c>
      <c r="C9" s="256" t="s">
        <v>243</v>
      </c>
      <c r="D9" s="256" t="s">
        <v>11822</v>
      </c>
      <c r="E9" s="256" t="s">
        <v>7744</v>
      </c>
      <c r="F9" s="1"/>
    </row>
    <row r="10" spans="1:8" ht="15" hidden="1" customHeight="1" x14ac:dyDescent="0.25">
      <c r="A10" s="113" t="s">
        <v>11153</v>
      </c>
      <c r="B10" s="255" t="s">
        <v>5156</v>
      </c>
      <c r="C10" s="256" t="s">
        <v>10679</v>
      </c>
      <c r="D10" s="256" t="s">
        <v>11820</v>
      </c>
      <c r="E10" s="256" t="s">
        <v>15345</v>
      </c>
      <c r="F10" s="1"/>
    </row>
    <row r="11" spans="1:8" ht="15" hidden="1" customHeight="1" x14ac:dyDescent="0.25">
      <c r="A11" s="113" t="s">
        <v>11663</v>
      </c>
      <c r="B11" s="255" t="s">
        <v>1877</v>
      </c>
      <c r="C11" s="256" t="s">
        <v>243</v>
      </c>
      <c r="D11" s="256" t="s">
        <v>11822</v>
      </c>
      <c r="E11" s="256" t="s">
        <v>7746</v>
      </c>
      <c r="F11" s="1"/>
    </row>
    <row r="12" spans="1:8" ht="15" hidden="1" customHeight="1" x14ac:dyDescent="0.25">
      <c r="A12" s="113" t="s">
        <v>10397</v>
      </c>
      <c r="B12" s="256" t="s">
        <v>1845</v>
      </c>
      <c r="C12" s="256" t="s">
        <v>114</v>
      </c>
      <c r="D12" s="256" t="s">
        <v>11834</v>
      </c>
      <c r="E12" s="256" t="s">
        <v>1387</v>
      </c>
      <c r="F12" s="1"/>
    </row>
    <row r="13" spans="1:8" ht="15" hidden="1" customHeight="1" x14ac:dyDescent="0.25">
      <c r="A13" s="113" t="s">
        <v>10398</v>
      </c>
      <c r="B13" s="256" t="s">
        <v>1905</v>
      </c>
      <c r="C13" s="256" t="s">
        <v>10679</v>
      </c>
      <c r="D13" s="256" t="s">
        <v>11820</v>
      </c>
      <c r="E13" s="256" t="s">
        <v>15345</v>
      </c>
      <c r="F13" s="1"/>
    </row>
    <row r="14" spans="1:8" ht="15" hidden="1" customHeight="1" x14ac:dyDescent="0.25">
      <c r="A14" s="113" t="s">
        <v>11154</v>
      </c>
      <c r="B14" s="255" t="s">
        <v>5156</v>
      </c>
      <c r="C14" s="256" t="s">
        <v>10679</v>
      </c>
      <c r="D14" s="256" t="s">
        <v>11820</v>
      </c>
      <c r="E14" s="256" t="s">
        <v>15345</v>
      </c>
      <c r="F14" s="1"/>
    </row>
    <row r="15" spans="1:8" ht="15" hidden="1" customHeight="1" x14ac:dyDescent="0.25">
      <c r="A15" s="113" t="s">
        <v>11293</v>
      </c>
      <c r="B15" s="255" t="s">
        <v>3089</v>
      </c>
      <c r="C15" s="256" t="s">
        <v>243</v>
      </c>
      <c r="D15" s="256" t="s">
        <v>11824</v>
      </c>
      <c r="E15" s="256" t="s">
        <v>538</v>
      </c>
      <c r="F15" s="1"/>
    </row>
    <row r="16" spans="1:8" ht="15" hidden="1" customHeight="1" x14ac:dyDescent="0.25">
      <c r="A16" s="113" t="s">
        <v>10680</v>
      </c>
      <c r="B16" s="255" t="s">
        <v>1164</v>
      </c>
      <c r="C16" s="256" t="s">
        <v>10679</v>
      </c>
      <c r="D16" s="256" t="s">
        <v>11820</v>
      </c>
      <c r="E16" s="256" t="s">
        <v>15345</v>
      </c>
      <c r="F16" s="1"/>
    </row>
    <row r="17" spans="1:6" ht="15" hidden="1" customHeight="1" x14ac:dyDescent="0.25">
      <c r="A17" s="113" t="s">
        <v>10399</v>
      </c>
      <c r="B17" s="255" t="s">
        <v>1439</v>
      </c>
      <c r="C17" s="256" t="s">
        <v>243</v>
      </c>
      <c r="D17" s="256" t="s">
        <v>11823</v>
      </c>
      <c r="E17" s="256" t="s">
        <v>137</v>
      </c>
      <c r="F17" s="1"/>
    </row>
    <row r="18" spans="1:6" ht="15" hidden="1" customHeight="1" x14ac:dyDescent="0.25">
      <c r="A18" s="113" t="s">
        <v>10400</v>
      </c>
      <c r="B18" s="255" t="s">
        <v>1187</v>
      </c>
      <c r="C18" s="256" t="s">
        <v>10679</v>
      </c>
      <c r="D18" s="256" t="s">
        <v>11826</v>
      </c>
      <c r="E18" s="256" t="s">
        <v>15345</v>
      </c>
      <c r="F18" s="1"/>
    </row>
    <row r="19" spans="1:6" ht="15" hidden="1" customHeight="1" x14ac:dyDescent="0.25">
      <c r="A19" s="113" t="s">
        <v>10954</v>
      </c>
      <c r="B19" s="255" t="s">
        <v>4390</v>
      </c>
      <c r="C19" s="256" t="s">
        <v>114</v>
      </c>
      <c r="D19" s="256" t="s">
        <v>11830</v>
      </c>
      <c r="E19" s="256" t="s">
        <v>659</v>
      </c>
      <c r="F19" s="1"/>
    </row>
    <row r="20" spans="1:6" ht="15" hidden="1" customHeight="1" x14ac:dyDescent="0.25">
      <c r="A20" s="113" t="s">
        <v>11018</v>
      </c>
      <c r="B20" s="255" t="s">
        <v>3965</v>
      </c>
      <c r="C20" s="256" t="s">
        <v>10679</v>
      </c>
      <c r="D20" s="256" t="s">
        <v>11821</v>
      </c>
      <c r="E20" s="256" t="s">
        <v>15345</v>
      </c>
      <c r="F20" s="1"/>
    </row>
    <row r="21" spans="1:6" ht="15" hidden="1" customHeight="1" x14ac:dyDescent="0.25">
      <c r="A21" s="113" t="s">
        <v>10687</v>
      </c>
      <c r="B21" s="255" t="s">
        <v>1298</v>
      </c>
      <c r="C21" s="256" t="s">
        <v>114</v>
      </c>
      <c r="D21" s="256" t="s">
        <v>11830</v>
      </c>
      <c r="E21" s="256" t="s">
        <v>659</v>
      </c>
      <c r="F21" s="1"/>
    </row>
    <row r="22" spans="1:6" ht="15" hidden="1" customHeight="1" x14ac:dyDescent="0.25">
      <c r="A22" s="113" t="s">
        <v>11716</v>
      </c>
      <c r="B22" s="255" t="s">
        <v>2997</v>
      </c>
      <c r="C22" s="256" t="s">
        <v>10679</v>
      </c>
      <c r="D22" s="256" t="s">
        <v>11826</v>
      </c>
      <c r="E22" s="256" t="s">
        <v>15345</v>
      </c>
      <c r="F22" s="1"/>
    </row>
    <row r="23" spans="1:6" ht="15" hidden="1" customHeight="1" x14ac:dyDescent="0.25">
      <c r="A23" s="113" t="s">
        <v>10401</v>
      </c>
      <c r="B23" s="255" t="s">
        <v>7381</v>
      </c>
      <c r="C23" s="256" t="s">
        <v>114</v>
      </c>
      <c r="D23" s="256" t="s">
        <v>11830</v>
      </c>
      <c r="E23" s="256" t="s">
        <v>659</v>
      </c>
      <c r="F23" s="1"/>
    </row>
    <row r="24" spans="1:6" ht="15" hidden="1" customHeight="1" x14ac:dyDescent="0.25">
      <c r="A24" s="113" t="s">
        <v>10402</v>
      </c>
      <c r="B24" s="256" t="s">
        <v>1750</v>
      </c>
      <c r="C24" s="256" t="s">
        <v>243</v>
      </c>
      <c r="D24" s="256" t="s">
        <v>11823</v>
      </c>
      <c r="E24" s="256" t="s">
        <v>1751</v>
      </c>
      <c r="F24" s="1"/>
    </row>
    <row r="25" spans="1:6" ht="15" hidden="1" customHeight="1" x14ac:dyDescent="0.25">
      <c r="A25" s="113" t="s">
        <v>10403</v>
      </c>
      <c r="B25" s="256" t="s">
        <v>2125</v>
      </c>
      <c r="C25" s="256" t="s">
        <v>10679</v>
      </c>
      <c r="D25" s="256" t="s">
        <v>11820</v>
      </c>
      <c r="E25" s="256" t="s">
        <v>15345</v>
      </c>
      <c r="F25" s="1"/>
    </row>
    <row r="26" spans="1:6" ht="15" hidden="1" customHeight="1" x14ac:dyDescent="0.25">
      <c r="A26" s="113" t="s">
        <v>6141</v>
      </c>
      <c r="B26" s="255" t="s">
        <v>1197</v>
      </c>
      <c r="C26" s="256" t="s">
        <v>168</v>
      </c>
      <c r="D26" s="256" t="s">
        <v>11827</v>
      </c>
      <c r="E26" s="256" t="s">
        <v>7753</v>
      </c>
      <c r="F26" s="1"/>
    </row>
    <row r="27" spans="1:6" ht="15" hidden="1" customHeight="1" x14ac:dyDescent="0.25">
      <c r="A27" s="113" t="s">
        <v>10404</v>
      </c>
      <c r="B27" s="256" t="s">
        <v>1750</v>
      </c>
      <c r="C27" s="256" t="s">
        <v>243</v>
      </c>
      <c r="D27" s="256" t="s">
        <v>11823</v>
      </c>
      <c r="E27" s="256" t="s">
        <v>1751</v>
      </c>
      <c r="F27" s="1"/>
    </row>
    <row r="28" spans="1:6" ht="15" hidden="1" customHeight="1" x14ac:dyDescent="0.25">
      <c r="A28" s="113" t="s">
        <v>10759</v>
      </c>
      <c r="B28" s="255" t="s">
        <v>2700</v>
      </c>
      <c r="C28" s="256" t="s">
        <v>168</v>
      </c>
      <c r="D28" s="256" t="s">
        <v>11831</v>
      </c>
      <c r="E28" s="256" t="s">
        <v>7753</v>
      </c>
      <c r="F28" s="1"/>
    </row>
    <row r="29" spans="1:6" ht="15" hidden="1" customHeight="1" x14ac:dyDescent="0.25">
      <c r="A29" s="113" t="s">
        <v>10745</v>
      </c>
      <c r="B29" s="255" t="s">
        <v>2509</v>
      </c>
      <c r="C29" s="256" t="s">
        <v>168</v>
      </c>
      <c r="D29" s="256" t="s">
        <v>11835</v>
      </c>
      <c r="E29" s="256" t="s">
        <v>169</v>
      </c>
      <c r="F29" s="1"/>
    </row>
    <row r="30" spans="1:6" ht="15" hidden="1" customHeight="1" x14ac:dyDescent="0.25">
      <c r="A30" s="113" t="s">
        <v>10736</v>
      </c>
      <c r="B30" s="255" t="s">
        <v>2280</v>
      </c>
      <c r="C30" s="256" t="s">
        <v>168</v>
      </c>
      <c r="D30" s="256" t="s">
        <v>11829</v>
      </c>
      <c r="E30" s="256" t="s">
        <v>169</v>
      </c>
      <c r="F30" s="1"/>
    </row>
    <row r="31" spans="1:6" ht="15" hidden="1" customHeight="1" x14ac:dyDescent="0.25">
      <c r="A31" s="113" t="s">
        <v>10405</v>
      </c>
      <c r="B31" s="255" t="s">
        <v>8222</v>
      </c>
      <c r="C31" s="256" t="s">
        <v>168</v>
      </c>
      <c r="D31" s="256" t="s">
        <v>11832</v>
      </c>
      <c r="E31" s="256" t="s">
        <v>3004</v>
      </c>
      <c r="F31" s="1"/>
    </row>
    <row r="32" spans="1:6" ht="15" hidden="1" customHeight="1" x14ac:dyDescent="0.25">
      <c r="A32" s="113" t="s">
        <v>10682</v>
      </c>
      <c r="B32" s="255" t="s">
        <v>1207</v>
      </c>
      <c r="C32" s="256" t="s">
        <v>10679</v>
      </c>
      <c r="D32" s="256" t="s">
        <v>11826</v>
      </c>
      <c r="E32" s="256" t="s">
        <v>15345</v>
      </c>
      <c r="F32" s="1"/>
    </row>
    <row r="33" spans="1:6" ht="15" hidden="1" customHeight="1" x14ac:dyDescent="0.25">
      <c r="A33" s="113" t="s">
        <v>11720</v>
      </c>
      <c r="B33" s="256" t="s">
        <v>480</v>
      </c>
      <c r="C33" s="256" t="s">
        <v>10679</v>
      </c>
      <c r="D33" s="256" t="s">
        <v>11821</v>
      </c>
      <c r="E33" s="256" t="s">
        <v>15345</v>
      </c>
      <c r="F33" s="1"/>
    </row>
    <row r="34" spans="1:6" ht="15" hidden="1" customHeight="1" x14ac:dyDescent="0.25">
      <c r="A34" s="113" t="s">
        <v>10688</v>
      </c>
      <c r="B34" s="255" t="s">
        <v>1320</v>
      </c>
      <c r="C34" s="256" t="s">
        <v>10679</v>
      </c>
      <c r="D34" s="256" t="s">
        <v>11820</v>
      </c>
      <c r="E34" s="256" t="s">
        <v>15345</v>
      </c>
      <c r="F34" s="1"/>
    </row>
    <row r="35" spans="1:6" ht="15" customHeight="1" x14ac:dyDescent="0.25">
      <c r="A35" s="113" t="s">
        <v>10406</v>
      </c>
      <c r="B35" s="256" t="s">
        <v>2108</v>
      </c>
      <c r="C35" s="256" t="s">
        <v>10679</v>
      </c>
      <c r="D35" s="256" t="s">
        <v>11821</v>
      </c>
      <c r="E35" s="256" t="s">
        <v>15345</v>
      </c>
      <c r="F35" s="1">
        <v>1</v>
      </c>
    </row>
    <row r="36" spans="1:6" ht="15" hidden="1" customHeight="1" x14ac:dyDescent="0.25">
      <c r="A36" s="113" t="s">
        <v>11647</v>
      </c>
      <c r="B36" s="255" t="s">
        <v>1816</v>
      </c>
      <c r="C36" s="256" t="s">
        <v>114</v>
      </c>
      <c r="D36" s="256" t="s">
        <v>11828</v>
      </c>
      <c r="E36" s="256" t="s">
        <v>7757</v>
      </c>
      <c r="F36" s="1"/>
    </row>
    <row r="37" spans="1:6" ht="15" hidden="1" customHeight="1" x14ac:dyDescent="0.25">
      <c r="A37" s="113" t="s">
        <v>11608</v>
      </c>
      <c r="B37" s="255" t="s">
        <v>1999</v>
      </c>
      <c r="C37" s="256" t="s">
        <v>168</v>
      </c>
      <c r="D37" s="256" t="s">
        <v>11832</v>
      </c>
      <c r="E37" s="256" t="s">
        <v>181</v>
      </c>
      <c r="F37" s="1"/>
    </row>
    <row r="38" spans="1:6" ht="15" hidden="1" customHeight="1" x14ac:dyDescent="0.25">
      <c r="A38" s="113" t="s">
        <v>10763</v>
      </c>
      <c r="B38" s="255" t="s">
        <v>2882</v>
      </c>
      <c r="C38" s="256" t="s">
        <v>114</v>
      </c>
      <c r="D38" s="256" t="s">
        <v>11834</v>
      </c>
      <c r="E38" s="256" t="s">
        <v>222</v>
      </c>
      <c r="F38" s="1"/>
    </row>
    <row r="39" spans="1:6" ht="15" hidden="1" customHeight="1" x14ac:dyDescent="0.25">
      <c r="A39" s="113" t="s">
        <v>10407</v>
      </c>
      <c r="B39" s="256" t="s">
        <v>2155</v>
      </c>
      <c r="C39" s="256" t="s">
        <v>243</v>
      </c>
      <c r="D39" s="256" t="s">
        <v>11823</v>
      </c>
      <c r="E39" s="256" t="s">
        <v>2156</v>
      </c>
      <c r="F39" s="1"/>
    </row>
    <row r="40" spans="1:6" ht="15" hidden="1" customHeight="1" x14ac:dyDescent="0.25">
      <c r="A40" s="113" t="s">
        <v>10764</v>
      </c>
      <c r="B40" s="255" t="s">
        <v>2858</v>
      </c>
      <c r="C40" s="256" t="s">
        <v>243</v>
      </c>
      <c r="D40" s="256" t="s">
        <v>11822</v>
      </c>
      <c r="E40" s="256" t="s">
        <v>7762</v>
      </c>
      <c r="F40" s="1"/>
    </row>
    <row r="41" spans="1:6" ht="15" hidden="1" customHeight="1" x14ac:dyDescent="0.25">
      <c r="A41" s="113" t="s">
        <v>10708</v>
      </c>
      <c r="B41" s="256" t="s">
        <v>1793</v>
      </c>
      <c r="C41" s="256" t="s">
        <v>10679</v>
      </c>
      <c r="D41" s="256" t="s">
        <v>11826</v>
      </c>
      <c r="E41" s="256" t="s">
        <v>15345</v>
      </c>
      <c r="F41" s="1"/>
    </row>
    <row r="42" spans="1:6" ht="15" hidden="1" customHeight="1" x14ac:dyDescent="0.25">
      <c r="A42" s="113" t="s">
        <v>11739</v>
      </c>
      <c r="B42" s="255" t="s">
        <v>1661</v>
      </c>
      <c r="C42" s="256" t="s">
        <v>10679</v>
      </c>
      <c r="D42" s="256" t="s">
        <v>11826</v>
      </c>
      <c r="E42" s="256" t="s">
        <v>15345</v>
      </c>
      <c r="F42" s="1"/>
    </row>
    <row r="43" spans="1:6" ht="15" hidden="1" customHeight="1" x14ac:dyDescent="0.25">
      <c r="A43" s="113" t="s">
        <v>10408</v>
      </c>
      <c r="B43" s="113" t="s">
        <v>15203</v>
      </c>
      <c r="C43" s="256" t="s">
        <v>243</v>
      </c>
      <c r="D43" s="256" t="s">
        <v>11824</v>
      </c>
      <c r="E43" s="256" t="s">
        <v>538</v>
      </c>
      <c r="F43" s="1"/>
    </row>
    <row r="44" spans="1:6" ht="15" hidden="1" customHeight="1" x14ac:dyDescent="0.25">
      <c r="A44" s="113" t="s">
        <v>10409</v>
      </c>
      <c r="B44" s="255" t="s">
        <v>2814</v>
      </c>
      <c r="C44" s="256" t="s">
        <v>10679</v>
      </c>
      <c r="D44" s="256" t="s">
        <v>11820</v>
      </c>
      <c r="E44" s="256" t="s">
        <v>15345</v>
      </c>
      <c r="F44" s="1"/>
    </row>
    <row r="45" spans="1:6" ht="15" hidden="1" customHeight="1" x14ac:dyDescent="0.25">
      <c r="A45" s="113" t="s">
        <v>11734</v>
      </c>
      <c r="B45" s="255" t="s">
        <v>2723</v>
      </c>
      <c r="C45" s="256" t="s">
        <v>10679</v>
      </c>
      <c r="D45" s="256" t="s">
        <v>11826</v>
      </c>
      <c r="E45" s="256" t="s">
        <v>15345</v>
      </c>
      <c r="F45" s="1"/>
    </row>
    <row r="46" spans="1:6" ht="15" hidden="1" customHeight="1" x14ac:dyDescent="0.25">
      <c r="A46" s="113" t="s">
        <v>10410</v>
      </c>
      <c r="B46" s="255" t="s">
        <v>1984</v>
      </c>
      <c r="C46" s="256" t="s">
        <v>243</v>
      </c>
      <c r="D46" s="256" t="s">
        <v>11824</v>
      </c>
      <c r="E46" s="256" t="s">
        <v>395</v>
      </c>
      <c r="F46" s="1"/>
    </row>
    <row r="47" spans="1:6" ht="15" hidden="1" customHeight="1" x14ac:dyDescent="0.25">
      <c r="A47" s="113" t="s">
        <v>10411</v>
      </c>
      <c r="B47" s="255" t="s">
        <v>1226</v>
      </c>
      <c r="C47" s="256" t="s">
        <v>10679</v>
      </c>
      <c r="D47" s="256" t="s">
        <v>11821</v>
      </c>
      <c r="E47" s="256" t="s">
        <v>15345</v>
      </c>
      <c r="F47" s="1"/>
    </row>
    <row r="48" spans="1:6" ht="15" hidden="1" customHeight="1" x14ac:dyDescent="0.25">
      <c r="A48" s="113" t="s">
        <v>10726</v>
      </c>
      <c r="B48" s="256" t="s">
        <v>2194</v>
      </c>
      <c r="C48" s="256" t="s">
        <v>243</v>
      </c>
      <c r="D48" s="256" t="s">
        <v>11823</v>
      </c>
      <c r="E48" s="256" t="s">
        <v>7765</v>
      </c>
      <c r="F48" s="1"/>
    </row>
    <row r="49" spans="1:6" ht="15" hidden="1" customHeight="1" x14ac:dyDescent="0.25">
      <c r="A49" s="113" t="s">
        <v>10719</v>
      </c>
      <c r="B49" s="256" t="s">
        <v>2046</v>
      </c>
      <c r="C49" s="256" t="s">
        <v>243</v>
      </c>
      <c r="D49" s="256" t="s">
        <v>11822</v>
      </c>
      <c r="E49" s="256" t="s">
        <v>2047</v>
      </c>
      <c r="F49" s="1"/>
    </row>
    <row r="50" spans="1:6" ht="15" hidden="1" customHeight="1" x14ac:dyDescent="0.25">
      <c r="A50" s="113" t="s">
        <v>10715</v>
      </c>
      <c r="B50" s="256" t="s">
        <v>1964</v>
      </c>
      <c r="C50" s="256" t="s">
        <v>168</v>
      </c>
      <c r="D50" s="256" t="s">
        <v>11831</v>
      </c>
      <c r="E50" s="256" t="s">
        <v>7768</v>
      </c>
      <c r="F50" s="1"/>
    </row>
    <row r="51" spans="1:6" ht="15" hidden="1" customHeight="1" x14ac:dyDescent="0.25">
      <c r="A51" s="113" t="s">
        <v>10412</v>
      </c>
      <c r="B51" s="255" t="s">
        <v>1328</v>
      </c>
      <c r="C51" s="256" t="s">
        <v>168</v>
      </c>
      <c r="D51" s="256" t="s">
        <v>11835</v>
      </c>
      <c r="E51" s="256" t="s">
        <v>7770</v>
      </c>
      <c r="F51" s="1"/>
    </row>
    <row r="52" spans="1:6" ht="15" hidden="1" customHeight="1" x14ac:dyDescent="0.25">
      <c r="A52" s="113" t="s">
        <v>10413</v>
      </c>
      <c r="B52" s="256" t="s">
        <v>1691</v>
      </c>
      <c r="C52" s="256" t="s">
        <v>243</v>
      </c>
      <c r="D52" s="256" t="s">
        <v>11822</v>
      </c>
      <c r="E52" s="256" t="s">
        <v>1692</v>
      </c>
      <c r="F52" s="1"/>
    </row>
    <row r="53" spans="1:6" ht="15" customHeight="1" x14ac:dyDescent="0.25">
      <c r="A53" s="113" t="s">
        <v>10414</v>
      </c>
      <c r="B53" s="256" t="s">
        <v>2108</v>
      </c>
      <c r="C53" s="256" t="s">
        <v>10679</v>
      </c>
      <c r="D53" s="256" t="s">
        <v>11821</v>
      </c>
      <c r="E53" s="256" t="s">
        <v>15345</v>
      </c>
      <c r="F53" s="1">
        <v>1</v>
      </c>
    </row>
    <row r="54" spans="1:6" ht="15" hidden="1" customHeight="1" x14ac:dyDescent="0.25">
      <c r="A54" s="113" t="s">
        <v>10415</v>
      </c>
      <c r="B54" s="255" t="s">
        <v>7009</v>
      </c>
      <c r="C54" s="256" t="s">
        <v>243</v>
      </c>
      <c r="D54" s="256" t="s">
        <v>11825</v>
      </c>
      <c r="E54" s="256" t="s">
        <v>2369</v>
      </c>
      <c r="F54" s="1"/>
    </row>
    <row r="55" spans="1:6" ht="15" hidden="1" customHeight="1" x14ac:dyDescent="0.25">
      <c r="A55" s="113" t="s">
        <v>11745</v>
      </c>
      <c r="B55" s="255" t="s">
        <v>1647</v>
      </c>
      <c r="C55" s="256" t="s">
        <v>114</v>
      </c>
      <c r="D55" s="256" t="s">
        <v>11834</v>
      </c>
      <c r="E55" s="256" t="s">
        <v>1387</v>
      </c>
      <c r="F55" s="1"/>
    </row>
    <row r="56" spans="1:6" ht="15" hidden="1" customHeight="1" x14ac:dyDescent="0.25">
      <c r="A56" s="113" t="s">
        <v>10416</v>
      </c>
      <c r="B56" s="255" t="s">
        <v>1425</v>
      </c>
      <c r="C56" s="256" t="s">
        <v>243</v>
      </c>
      <c r="D56" s="256" t="s">
        <v>11823</v>
      </c>
      <c r="E56" s="256" t="s">
        <v>137</v>
      </c>
      <c r="F56" s="1"/>
    </row>
    <row r="57" spans="1:6" ht="15" hidden="1" customHeight="1" x14ac:dyDescent="0.25">
      <c r="A57" s="113" t="s">
        <v>10417</v>
      </c>
      <c r="B57" s="255" t="s">
        <v>1346</v>
      </c>
      <c r="C57" s="256" t="s">
        <v>10679</v>
      </c>
      <c r="D57" s="256" t="s">
        <v>11820</v>
      </c>
      <c r="E57" s="256" t="s">
        <v>15345</v>
      </c>
      <c r="F57" s="1"/>
    </row>
    <row r="58" spans="1:6" ht="15" hidden="1" customHeight="1" x14ac:dyDescent="0.25">
      <c r="A58" s="113" t="s">
        <v>11303</v>
      </c>
      <c r="B58" s="255" t="s">
        <v>5871</v>
      </c>
      <c r="C58" s="256" t="s">
        <v>243</v>
      </c>
      <c r="D58" s="256" t="s">
        <v>11822</v>
      </c>
      <c r="E58" s="256" t="s">
        <v>592</v>
      </c>
      <c r="F58" s="1"/>
    </row>
    <row r="59" spans="1:6" ht="15" hidden="1" customHeight="1" x14ac:dyDescent="0.25">
      <c r="A59" s="113" t="s">
        <v>10418</v>
      </c>
      <c r="B59" s="255" t="s">
        <v>1240</v>
      </c>
      <c r="C59" s="256" t="s">
        <v>114</v>
      </c>
      <c r="D59" s="256" t="s">
        <v>11828</v>
      </c>
      <c r="E59" s="256" t="s">
        <v>115</v>
      </c>
      <c r="F59" s="1"/>
    </row>
    <row r="60" spans="1:6" ht="15" hidden="1" customHeight="1" x14ac:dyDescent="0.25">
      <c r="A60" s="113" t="s">
        <v>10419</v>
      </c>
      <c r="B60" s="255" t="s">
        <v>3095</v>
      </c>
      <c r="C60" s="256" t="s">
        <v>243</v>
      </c>
      <c r="D60" s="256" t="s">
        <v>11824</v>
      </c>
      <c r="E60" s="256" t="s">
        <v>3096</v>
      </c>
      <c r="F60" s="1"/>
    </row>
    <row r="61" spans="1:6" ht="15" hidden="1" customHeight="1" x14ac:dyDescent="0.25">
      <c r="A61" s="113" t="s">
        <v>10420</v>
      </c>
      <c r="B61" s="255" t="s">
        <v>1521</v>
      </c>
      <c r="C61" s="256" t="s">
        <v>168</v>
      </c>
      <c r="D61" s="256" t="s">
        <v>11831</v>
      </c>
      <c r="E61" s="256" t="s">
        <v>7777</v>
      </c>
      <c r="F61" s="1"/>
    </row>
    <row r="62" spans="1:6" ht="15" hidden="1" customHeight="1" x14ac:dyDescent="0.25">
      <c r="A62" s="113" t="s">
        <v>11595</v>
      </c>
      <c r="B62" s="255" t="s">
        <v>2679</v>
      </c>
      <c r="C62" s="256" t="s">
        <v>114</v>
      </c>
      <c r="D62" s="256" t="s">
        <v>11830</v>
      </c>
      <c r="E62" s="256" t="s">
        <v>659</v>
      </c>
      <c r="F62" s="1"/>
    </row>
    <row r="63" spans="1:6" ht="15" hidden="1" customHeight="1" x14ac:dyDescent="0.25">
      <c r="A63" s="113" t="s">
        <v>10712</v>
      </c>
      <c r="B63" s="256" t="s">
        <v>1853</v>
      </c>
      <c r="C63" s="256" t="s">
        <v>243</v>
      </c>
      <c r="D63" s="256" t="s">
        <v>11822</v>
      </c>
      <c r="E63" s="256" t="s">
        <v>7746</v>
      </c>
      <c r="F63" s="1"/>
    </row>
    <row r="64" spans="1:6" ht="15" hidden="1" customHeight="1" x14ac:dyDescent="0.25">
      <c r="A64" s="113" t="s">
        <v>10686</v>
      </c>
      <c r="B64" s="255" t="s">
        <v>1291</v>
      </c>
      <c r="C64" s="256" t="s">
        <v>10679</v>
      </c>
      <c r="D64" s="256" t="s">
        <v>11820</v>
      </c>
      <c r="E64" s="256" t="s">
        <v>15345</v>
      </c>
      <c r="F64" s="1"/>
    </row>
    <row r="65" spans="1:6" ht="15" hidden="1" customHeight="1" x14ac:dyDescent="0.25">
      <c r="A65" s="113" t="s">
        <v>10421</v>
      </c>
      <c r="B65" s="255" t="s">
        <v>1902</v>
      </c>
      <c r="C65" s="256" t="s">
        <v>114</v>
      </c>
      <c r="D65" s="256" t="s">
        <v>11834</v>
      </c>
      <c r="E65" s="256" t="s">
        <v>1893</v>
      </c>
      <c r="F65" s="1"/>
    </row>
    <row r="66" spans="1:6" ht="15" hidden="1" customHeight="1" x14ac:dyDescent="0.25">
      <c r="A66" s="113" t="s">
        <v>10775</v>
      </c>
      <c r="B66" s="255" t="s">
        <v>2922</v>
      </c>
      <c r="C66" s="256" t="s">
        <v>243</v>
      </c>
      <c r="D66" s="256" t="s">
        <v>11825</v>
      </c>
      <c r="E66" s="256" t="s">
        <v>7815</v>
      </c>
      <c r="F66" s="1"/>
    </row>
    <row r="67" spans="1:6" ht="15" hidden="1" customHeight="1" x14ac:dyDescent="0.25">
      <c r="A67" s="113" t="s">
        <v>10741</v>
      </c>
      <c r="B67" s="256" t="s">
        <v>2410</v>
      </c>
      <c r="C67" s="256" t="s">
        <v>10679</v>
      </c>
      <c r="D67" s="256" t="s">
        <v>11820</v>
      </c>
      <c r="E67" s="256" t="s">
        <v>15345</v>
      </c>
      <c r="F67" s="1"/>
    </row>
    <row r="68" spans="1:6" ht="15" customHeight="1" x14ac:dyDescent="0.25">
      <c r="A68" s="113" t="s">
        <v>10422</v>
      </c>
      <c r="B68" s="255" t="s">
        <v>1675</v>
      </c>
      <c r="C68" s="256" t="s">
        <v>10679</v>
      </c>
      <c r="D68" s="256" t="s">
        <v>11826</v>
      </c>
      <c r="E68" s="256" t="s">
        <v>15345</v>
      </c>
      <c r="F68" s="1">
        <v>1</v>
      </c>
    </row>
    <row r="69" spans="1:6" ht="15" customHeight="1" x14ac:dyDescent="0.25">
      <c r="A69" s="113" t="s">
        <v>10423</v>
      </c>
      <c r="B69" s="256" t="s">
        <v>1675</v>
      </c>
      <c r="C69" s="256" t="s">
        <v>10679</v>
      </c>
      <c r="D69" s="256" t="s">
        <v>11826</v>
      </c>
      <c r="E69" s="256" t="s">
        <v>15345</v>
      </c>
      <c r="F69" s="1">
        <v>1</v>
      </c>
    </row>
    <row r="70" spans="1:6" ht="15" hidden="1" customHeight="1" x14ac:dyDescent="0.25">
      <c r="A70" s="113" t="s">
        <v>11598</v>
      </c>
      <c r="B70" s="255" t="s">
        <v>3038</v>
      </c>
      <c r="C70" s="256" t="s">
        <v>10679</v>
      </c>
      <c r="D70" s="256" t="s">
        <v>11826</v>
      </c>
      <c r="E70" s="256" t="s">
        <v>15345</v>
      </c>
      <c r="F70" s="1"/>
    </row>
    <row r="71" spans="1:6" ht="15" hidden="1" customHeight="1" x14ac:dyDescent="0.25">
      <c r="A71" s="113" t="s">
        <v>10424</v>
      </c>
      <c r="B71" s="255" t="s">
        <v>2825</v>
      </c>
      <c r="C71" s="256" t="s">
        <v>168</v>
      </c>
      <c r="D71" s="256" t="s">
        <v>11827</v>
      </c>
      <c r="E71" s="256" t="s">
        <v>7753</v>
      </c>
      <c r="F71" s="1"/>
    </row>
    <row r="72" spans="1:6" ht="15" hidden="1" customHeight="1" x14ac:dyDescent="0.25">
      <c r="A72" s="113" t="s">
        <v>10765</v>
      </c>
      <c r="B72" s="255" t="s">
        <v>2834</v>
      </c>
      <c r="C72" s="256" t="s">
        <v>168</v>
      </c>
      <c r="D72" s="256" t="s">
        <v>11831</v>
      </c>
      <c r="E72" s="256" t="s">
        <v>7753</v>
      </c>
      <c r="F72" s="1"/>
    </row>
    <row r="73" spans="1:6" ht="15" hidden="1" customHeight="1" x14ac:dyDescent="0.25">
      <c r="A73" s="113" t="s">
        <v>10776</v>
      </c>
      <c r="B73" s="255" t="s">
        <v>2974</v>
      </c>
      <c r="C73" s="256" t="s">
        <v>168</v>
      </c>
      <c r="D73" s="256" t="s">
        <v>11832</v>
      </c>
      <c r="E73" s="256" t="s">
        <v>458</v>
      </c>
      <c r="F73" s="1"/>
    </row>
    <row r="74" spans="1:6" ht="15" hidden="1" customHeight="1" x14ac:dyDescent="0.25">
      <c r="A74" s="113" t="s">
        <v>10746</v>
      </c>
      <c r="B74" s="255" t="s">
        <v>2457</v>
      </c>
      <c r="C74" s="256" t="s">
        <v>243</v>
      </c>
      <c r="D74" s="256" t="s">
        <v>11823</v>
      </c>
      <c r="E74" s="256" t="s">
        <v>137</v>
      </c>
      <c r="F74" s="1"/>
    </row>
    <row r="75" spans="1:6" ht="15" hidden="1" customHeight="1" x14ac:dyDescent="0.25">
      <c r="A75" s="113" t="s">
        <v>10425</v>
      </c>
      <c r="B75" s="256" t="s">
        <v>2252</v>
      </c>
      <c r="C75" s="256" t="s">
        <v>168</v>
      </c>
      <c r="D75" s="256" t="s">
        <v>11829</v>
      </c>
      <c r="E75" s="256" t="s">
        <v>169</v>
      </c>
      <c r="F75" s="1"/>
    </row>
    <row r="76" spans="1:6" ht="15" hidden="1" customHeight="1" x14ac:dyDescent="0.25">
      <c r="A76" s="113" t="s">
        <v>10702</v>
      </c>
      <c r="B76" s="256" t="s">
        <v>1622</v>
      </c>
      <c r="C76" s="256" t="s">
        <v>114</v>
      </c>
      <c r="D76" s="256" t="s">
        <v>11828</v>
      </c>
      <c r="E76" s="256" t="s">
        <v>498</v>
      </c>
      <c r="F76" s="1"/>
    </row>
    <row r="77" spans="1:6" ht="15" hidden="1" customHeight="1" x14ac:dyDescent="0.25">
      <c r="A77" s="113" t="s">
        <v>10730</v>
      </c>
      <c r="B77" s="256" t="s">
        <v>7385</v>
      </c>
      <c r="C77" s="256" t="s">
        <v>114</v>
      </c>
      <c r="D77" s="256" t="s">
        <v>11834</v>
      </c>
      <c r="E77" s="256" t="s">
        <v>1495</v>
      </c>
      <c r="F77" s="1"/>
    </row>
    <row r="78" spans="1:6" ht="15" hidden="1" customHeight="1" x14ac:dyDescent="0.25">
      <c r="A78" s="113" t="s">
        <v>10426</v>
      </c>
      <c r="B78" s="255" t="s">
        <v>3138</v>
      </c>
      <c r="C78" s="256" t="s">
        <v>114</v>
      </c>
      <c r="D78" s="256" t="s">
        <v>11828</v>
      </c>
      <c r="E78" s="256" t="s">
        <v>115</v>
      </c>
      <c r="F78" s="1"/>
    </row>
    <row r="79" spans="1:6" ht="15" hidden="1" customHeight="1" x14ac:dyDescent="0.25">
      <c r="A79" s="113" t="s">
        <v>10427</v>
      </c>
      <c r="B79" s="255" t="s">
        <v>1521</v>
      </c>
      <c r="C79" s="256" t="s">
        <v>168</v>
      </c>
      <c r="D79" s="256" t="s">
        <v>11831</v>
      </c>
      <c r="E79" s="256" t="s">
        <v>7777</v>
      </c>
      <c r="F79" s="1"/>
    </row>
    <row r="80" spans="1:6" ht="15" hidden="1" customHeight="1" x14ac:dyDescent="0.25">
      <c r="A80" s="113" t="s">
        <v>11729</v>
      </c>
      <c r="B80" s="255" t="s">
        <v>3026</v>
      </c>
      <c r="C80" s="256" t="s">
        <v>243</v>
      </c>
      <c r="D80" s="256" t="s">
        <v>11824</v>
      </c>
      <c r="E80" s="256" t="s">
        <v>7783</v>
      </c>
      <c r="F80" s="1"/>
    </row>
    <row r="81" spans="1:6" ht="15" hidden="1" customHeight="1" x14ac:dyDescent="0.25">
      <c r="A81" s="113" t="s">
        <v>10685</v>
      </c>
      <c r="B81" s="255" t="s">
        <v>7380</v>
      </c>
      <c r="C81" s="256" t="s">
        <v>114</v>
      </c>
      <c r="D81" s="256" t="s">
        <v>11830</v>
      </c>
      <c r="E81" s="256" t="s">
        <v>659</v>
      </c>
      <c r="F81" s="1"/>
    </row>
    <row r="82" spans="1:6" ht="15" hidden="1" customHeight="1" x14ac:dyDescent="0.25">
      <c r="A82" s="113" t="s">
        <v>10428</v>
      </c>
      <c r="B82" s="255" t="s">
        <v>1708</v>
      </c>
      <c r="C82" s="256" t="s">
        <v>243</v>
      </c>
      <c r="D82" s="256" t="s">
        <v>11824</v>
      </c>
      <c r="E82" s="256" t="s">
        <v>263</v>
      </c>
      <c r="F82" s="1"/>
    </row>
    <row r="83" spans="1:6" ht="15" hidden="1" customHeight="1" x14ac:dyDescent="0.25">
      <c r="A83" s="113" t="s">
        <v>10755</v>
      </c>
      <c r="B83" s="255" t="s">
        <v>2599</v>
      </c>
      <c r="C83" s="256" t="s">
        <v>10679</v>
      </c>
      <c r="D83" s="256" t="s">
        <v>11821</v>
      </c>
      <c r="E83" s="256" t="s">
        <v>15345</v>
      </c>
      <c r="F83" s="1"/>
    </row>
    <row r="84" spans="1:6" ht="15" hidden="1" customHeight="1" x14ac:dyDescent="0.25">
      <c r="A84" s="113" t="s">
        <v>11645</v>
      </c>
      <c r="B84" s="255" t="s">
        <v>2953</v>
      </c>
      <c r="C84" s="256" t="s">
        <v>114</v>
      </c>
      <c r="D84" s="256" t="s">
        <v>11834</v>
      </c>
      <c r="E84" s="256" t="s">
        <v>7786</v>
      </c>
      <c r="F84" s="1"/>
    </row>
    <row r="85" spans="1:6" ht="15" hidden="1" customHeight="1" x14ac:dyDescent="0.25">
      <c r="A85" s="113" t="s">
        <v>10429</v>
      </c>
      <c r="B85" s="255" t="s">
        <v>2497</v>
      </c>
      <c r="C85" s="256" t="s">
        <v>243</v>
      </c>
      <c r="D85" s="256" t="s">
        <v>11822</v>
      </c>
      <c r="E85" s="256" t="s">
        <v>2498</v>
      </c>
      <c r="F85" s="1"/>
    </row>
    <row r="86" spans="1:6" ht="15" hidden="1" customHeight="1" x14ac:dyDescent="0.25">
      <c r="A86" s="113" t="s">
        <v>10430</v>
      </c>
      <c r="B86" s="255" t="s">
        <v>7728</v>
      </c>
      <c r="C86" s="256" t="s">
        <v>243</v>
      </c>
      <c r="D86" s="256" t="s">
        <v>11824</v>
      </c>
      <c r="E86" s="256" t="s">
        <v>395</v>
      </c>
      <c r="F86" s="1"/>
    </row>
    <row r="87" spans="1:6" ht="15" hidden="1" customHeight="1" x14ac:dyDescent="0.25">
      <c r="A87" s="113" t="s">
        <v>10431</v>
      </c>
      <c r="B87" s="255" t="s">
        <v>2097</v>
      </c>
      <c r="C87" s="256" t="s">
        <v>114</v>
      </c>
      <c r="D87" s="256" t="s">
        <v>11828</v>
      </c>
      <c r="E87" s="256" t="s">
        <v>7789</v>
      </c>
      <c r="F87" s="1"/>
    </row>
    <row r="88" spans="1:6" ht="15" hidden="1" customHeight="1" x14ac:dyDescent="0.25">
      <c r="A88" s="113" t="s">
        <v>11612</v>
      </c>
      <c r="B88" s="255" t="s">
        <v>2437</v>
      </c>
      <c r="C88" s="256" t="s">
        <v>10679</v>
      </c>
      <c r="D88" s="256" t="s">
        <v>11833</v>
      </c>
      <c r="E88" s="256" t="s">
        <v>15345</v>
      </c>
      <c r="F88" s="1"/>
    </row>
    <row r="89" spans="1:6" ht="15" hidden="1" customHeight="1" x14ac:dyDescent="0.25">
      <c r="A89" s="113" t="s">
        <v>11019</v>
      </c>
      <c r="B89" s="255" t="s">
        <v>1298</v>
      </c>
      <c r="C89" s="256" t="s">
        <v>114</v>
      </c>
      <c r="D89" s="256" t="s">
        <v>11830</v>
      </c>
      <c r="E89" s="256" t="s">
        <v>659</v>
      </c>
      <c r="F89" s="1"/>
    </row>
    <row r="90" spans="1:6" ht="15" hidden="1" customHeight="1" x14ac:dyDescent="0.25">
      <c r="A90" s="113" t="s">
        <v>10727</v>
      </c>
      <c r="B90" s="256" t="s">
        <v>2194</v>
      </c>
      <c r="C90" s="256" t="s">
        <v>243</v>
      </c>
      <c r="D90" s="256" t="s">
        <v>11823</v>
      </c>
      <c r="E90" s="256" t="s">
        <v>7765</v>
      </c>
      <c r="F90" s="1"/>
    </row>
    <row r="91" spans="1:6" ht="15" hidden="1" customHeight="1" x14ac:dyDescent="0.25">
      <c r="A91" s="113" t="s">
        <v>10432</v>
      </c>
      <c r="B91" s="255" t="s">
        <v>2611</v>
      </c>
      <c r="C91" s="256" t="s">
        <v>243</v>
      </c>
      <c r="D91" s="256" t="s">
        <v>11825</v>
      </c>
      <c r="E91" s="256" t="s">
        <v>883</v>
      </c>
      <c r="F91" s="1"/>
    </row>
    <row r="92" spans="1:6" ht="15" hidden="1" customHeight="1" x14ac:dyDescent="0.25">
      <c r="A92" s="113" t="s">
        <v>11040</v>
      </c>
      <c r="B92" s="255" t="s">
        <v>1613</v>
      </c>
      <c r="C92" s="256" t="s">
        <v>168</v>
      </c>
      <c r="D92" s="256" t="s">
        <v>11831</v>
      </c>
      <c r="E92" s="256" t="s">
        <v>7753</v>
      </c>
      <c r="F92" s="1"/>
    </row>
    <row r="93" spans="1:6" ht="15" hidden="1" customHeight="1" x14ac:dyDescent="0.25">
      <c r="A93" s="113" t="s">
        <v>11169</v>
      </c>
      <c r="B93" s="255" t="s">
        <v>5234</v>
      </c>
      <c r="C93" s="256" t="s">
        <v>168</v>
      </c>
      <c r="D93" s="256" t="s">
        <v>11829</v>
      </c>
      <c r="E93" s="256" t="s">
        <v>169</v>
      </c>
      <c r="F93" s="1"/>
    </row>
    <row r="94" spans="1:6" ht="15" hidden="1" customHeight="1" x14ac:dyDescent="0.25">
      <c r="A94" s="113" t="s">
        <v>10942</v>
      </c>
      <c r="B94" s="255" t="s">
        <v>3359</v>
      </c>
      <c r="C94" s="256" t="s">
        <v>10679</v>
      </c>
      <c r="D94" s="256" t="s">
        <v>11821</v>
      </c>
      <c r="E94" s="256" t="s">
        <v>15345</v>
      </c>
      <c r="F94" s="1"/>
    </row>
    <row r="95" spans="1:6" ht="15" hidden="1" customHeight="1" x14ac:dyDescent="0.25">
      <c r="A95" s="113" t="s">
        <v>11728</v>
      </c>
      <c r="B95" s="255" t="s">
        <v>3026</v>
      </c>
      <c r="C95" s="256" t="s">
        <v>243</v>
      </c>
      <c r="D95" s="256" t="s">
        <v>11824</v>
      </c>
      <c r="E95" s="256" t="s">
        <v>7783</v>
      </c>
      <c r="F95" s="1"/>
    </row>
    <row r="96" spans="1:6" ht="15" hidden="1" customHeight="1" x14ac:dyDescent="0.25">
      <c r="A96" s="113" t="s">
        <v>10433</v>
      </c>
      <c r="B96" s="255" t="s">
        <v>1984</v>
      </c>
      <c r="C96" s="256" t="s">
        <v>243</v>
      </c>
      <c r="D96" s="256" t="s">
        <v>11824</v>
      </c>
      <c r="E96" s="256" t="s">
        <v>395</v>
      </c>
      <c r="F96" s="1"/>
    </row>
    <row r="97" spans="1:6" ht="15" hidden="1" customHeight="1" x14ac:dyDescent="0.25">
      <c r="A97" s="113" t="s">
        <v>11288</v>
      </c>
      <c r="B97" s="255" t="s">
        <v>5821</v>
      </c>
      <c r="C97" s="256" t="s">
        <v>243</v>
      </c>
      <c r="D97" s="256" t="s">
        <v>11823</v>
      </c>
      <c r="E97" s="256" t="s">
        <v>137</v>
      </c>
      <c r="F97" s="1"/>
    </row>
    <row r="98" spans="1:6" ht="15" hidden="1" customHeight="1" x14ac:dyDescent="0.25">
      <c r="A98" s="113" t="s">
        <v>10774</v>
      </c>
      <c r="B98" s="255" t="s">
        <v>2914</v>
      </c>
      <c r="C98" s="256" t="s">
        <v>168</v>
      </c>
      <c r="D98" s="256" t="s">
        <v>11829</v>
      </c>
      <c r="E98" s="256" t="s">
        <v>2905</v>
      </c>
      <c r="F98" s="1"/>
    </row>
    <row r="99" spans="1:6" ht="15" hidden="1" customHeight="1" x14ac:dyDescent="0.25">
      <c r="A99" s="113" t="s">
        <v>11560</v>
      </c>
      <c r="B99" s="253" t="s">
        <v>5841</v>
      </c>
      <c r="C99" s="256" t="s">
        <v>10679</v>
      </c>
      <c r="D99" s="256" t="s">
        <v>11821</v>
      </c>
      <c r="E99" s="256" t="s">
        <v>15345</v>
      </c>
      <c r="F99" s="1"/>
    </row>
    <row r="100" spans="1:6" ht="15" hidden="1" customHeight="1" x14ac:dyDescent="0.25">
      <c r="A100" s="113" t="s">
        <v>10777</v>
      </c>
      <c r="B100" s="255" t="s">
        <v>2918</v>
      </c>
      <c r="C100" s="256" t="s">
        <v>10679</v>
      </c>
      <c r="D100" s="256" t="s">
        <v>11821</v>
      </c>
      <c r="E100" s="256" t="s">
        <v>15345</v>
      </c>
      <c r="F100" s="1"/>
    </row>
    <row r="101" spans="1:6" ht="15" hidden="1" customHeight="1" x14ac:dyDescent="0.25">
      <c r="A101" s="113" t="s">
        <v>10434</v>
      </c>
      <c r="B101" s="255" t="s">
        <v>2985</v>
      </c>
      <c r="C101" s="256" t="s">
        <v>168</v>
      </c>
      <c r="D101" s="256" t="s">
        <v>11827</v>
      </c>
      <c r="E101" s="256" t="s">
        <v>672</v>
      </c>
      <c r="F101" s="1"/>
    </row>
    <row r="102" spans="1:6" ht="15" hidden="1" customHeight="1" x14ac:dyDescent="0.25">
      <c r="A102" s="113" t="s">
        <v>10435</v>
      </c>
      <c r="B102" s="255" t="s">
        <v>2756</v>
      </c>
      <c r="C102" s="256" t="s">
        <v>114</v>
      </c>
      <c r="D102" s="256" t="s">
        <v>11828</v>
      </c>
      <c r="E102" s="256" t="s">
        <v>2757</v>
      </c>
      <c r="F102" s="1"/>
    </row>
    <row r="103" spans="1:6" ht="15" hidden="1" customHeight="1" x14ac:dyDescent="0.25">
      <c r="A103" s="113" t="s">
        <v>10436</v>
      </c>
      <c r="B103" s="255" t="s">
        <v>1482</v>
      </c>
      <c r="C103" s="256" t="s">
        <v>168</v>
      </c>
      <c r="D103" s="256" t="s">
        <v>11835</v>
      </c>
      <c r="E103" s="256" t="s">
        <v>1483</v>
      </c>
      <c r="F103" s="1"/>
    </row>
    <row r="104" spans="1:6" ht="15" hidden="1" customHeight="1" x14ac:dyDescent="0.25">
      <c r="A104" s="113" t="s">
        <v>11648</v>
      </c>
      <c r="B104" s="255" t="s">
        <v>1816</v>
      </c>
      <c r="C104" s="256" t="s">
        <v>114</v>
      </c>
      <c r="D104" s="256" t="s">
        <v>11828</v>
      </c>
      <c r="E104" s="256" t="s">
        <v>7757</v>
      </c>
      <c r="F104" s="1"/>
    </row>
    <row r="105" spans="1:6" ht="15" hidden="1" customHeight="1" x14ac:dyDescent="0.25">
      <c r="A105" s="113" t="s">
        <v>10701</v>
      </c>
      <c r="B105" s="256" t="s">
        <v>1576</v>
      </c>
      <c r="C105" s="256" t="s">
        <v>10679</v>
      </c>
      <c r="D105" s="256" t="s">
        <v>11833</v>
      </c>
      <c r="E105" s="256" t="s">
        <v>15345</v>
      </c>
      <c r="F105" s="1"/>
    </row>
    <row r="106" spans="1:6" ht="15" hidden="1" customHeight="1" x14ac:dyDescent="0.25">
      <c r="A106" s="113" t="s">
        <v>10437</v>
      </c>
      <c r="B106" s="255" t="s">
        <v>5063</v>
      </c>
      <c r="C106" s="256" t="s">
        <v>10679</v>
      </c>
      <c r="D106" s="256" t="s">
        <v>11820</v>
      </c>
      <c r="E106" s="256" t="s">
        <v>15345</v>
      </c>
      <c r="F106" s="1"/>
    </row>
    <row r="107" spans="1:6" ht="15" hidden="1" customHeight="1" x14ac:dyDescent="0.25">
      <c r="A107" s="113" t="s">
        <v>10438</v>
      </c>
      <c r="B107" s="255" t="s">
        <v>1226</v>
      </c>
      <c r="C107" s="256" t="s">
        <v>10679</v>
      </c>
      <c r="D107" s="256" t="s">
        <v>11821</v>
      </c>
      <c r="E107" s="256" t="s">
        <v>15345</v>
      </c>
      <c r="F107" s="1"/>
    </row>
    <row r="108" spans="1:6" ht="15" hidden="1" customHeight="1" x14ac:dyDescent="0.25">
      <c r="A108" s="113" t="s">
        <v>11730</v>
      </c>
      <c r="B108" s="255" t="s">
        <v>1827</v>
      </c>
      <c r="C108" s="256" t="s">
        <v>168</v>
      </c>
      <c r="D108" s="256" t="s">
        <v>11835</v>
      </c>
      <c r="E108" s="256" t="s">
        <v>7796</v>
      </c>
      <c r="F108" s="1"/>
    </row>
    <row r="109" spans="1:6" ht="15" hidden="1" customHeight="1" x14ac:dyDescent="0.25">
      <c r="A109" s="113" t="s">
        <v>10439</v>
      </c>
      <c r="B109" s="255" t="s">
        <v>1736</v>
      </c>
      <c r="C109" s="256" t="s">
        <v>10679</v>
      </c>
      <c r="D109" s="256" t="s">
        <v>11826</v>
      </c>
      <c r="E109" s="256" t="s">
        <v>15345</v>
      </c>
      <c r="F109" s="1"/>
    </row>
    <row r="110" spans="1:6" ht="15" hidden="1" customHeight="1" x14ac:dyDescent="0.25">
      <c r="A110" s="113" t="s">
        <v>10440</v>
      </c>
      <c r="B110" s="255" t="s">
        <v>2917</v>
      </c>
      <c r="C110" s="256" t="s">
        <v>168</v>
      </c>
      <c r="D110" s="256" t="s">
        <v>11829</v>
      </c>
      <c r="E110" s="256" t="s">
        <v>2905</v>
      </c>
      <c r="F110" s="1"/>
    </row>
    <row r="111" spans="1:6" ht="15" hidden="1" customHeight="1" x14ac:dyDescent="0.25">
      <c r="A111" s="113" t="s">
        <v>10747</v>
      </c>
      <c r="B111" s="255" t="s">
        <v>2474</v>
      </c>
      <c r="C111" s="256" t="s">
        <v>168</v>
      </c>
      <c r="D111" s="256" t="s">
        <v>11827</v>
      </c>
      <c r="E111" s="256" t="s">
        <v>2475</v>
      </c>
      <c r="F111" s="1"/>
    </row>
    <row r="112" spans="1:6" ht="15" hidden="1" customHeight="1" x14ac:dyDescent="0.25">
      <c r="A112" s="113" t="s">
        <v>11623</v>
      </c>
      <c r="B112" s="255" t="s">
        <v>8227</v>
      </c>
      <c r="C112" s="256" t="s">
        <v>168</v>
      </c>
      <c r="D112" s="256" t="s">
        <v>11829</v>
      </c>
      <c r="E112" s="256" t="s">
        <v>7799</v>
      </c>
      <c r="F112" s="1"/>
    </row>
    <row r="113" spans="1:6" ht="15" hidden="1" customHeight="1" x14ac:dyDescent="0.25">
      <c r="A113" s="113" t="s">
        <v>11289</v>
      </c>
      <c r="B113" s="255" t="s">
        <v>5828</v>
      </c>
      <c r="C113" s="256" t="s">
        <v>168</v>
      </c>
      <c r="D113" s="256" t="s">
        <v>11835</v>
      </c>
      <c r="E113" s="256" t="s">
        <v>512</v>
      </c>
      <c r="F113" s="1"/>
    </row>
    <row r="114" spans="1:6" ht="15" hidden="1" customHeight="1" x14ac:dyDescent="0.25">
      <c r="A114" s="113" t="s">
        <v>10441</v>
      </c>
      <c r="B114" s="255" t="s">
        <v>2146</v>
      </c>
      <c r="C114" s="256" t="s">
        <v>114</v>
      </c>
      <c r="D114" s="256" t="s">
        <v>11834</v>
      </c>
      <c r="E114" s="256" t="s">
        <v>2147</v>
      </c>
      <c r="F114" s="1"/>
    </row>
    <row r="115" spans="1:6" ht="15" customHeight="1" x14ac:dyDescent="0.25">
      <c r="A115" s="113" t="s">
        <v>10696</v>
      </c>
      <c r="B115" s="256" t="s">
        <v>1547</v>
      </c>
      <c r="C115" s="256" t="s">
        <v>10679</v>
      </c>
      <c r="D115" s="256" t="s">
        <v>11833</v>
      </c>
      <c r="E115" s="256" t="s">
        <v>15345</v>
      </c>
      <c r="F115" s="1">
        <v>1</v>
      </c>
    </row>
    <row r="116" spans="1:6" ht="15" hidden="1" customHeight="1" x14ac:dyDescent="0.25">
      <c r="A116" s="113" t="s">
        <v>10442</v>
      </c>
      <c r="B116" s="255" t="s">
        <v>4476</v>
      </c>
      <c r="C116" s="256" t="s">
        <v>10679</v>
      </c>
      <c r="D116" s="256" t="s">
        <v>11821</v>
      </c>
      <c r="E116" s="256" t="s">
        <v>15345</v>
      </c>
      <c r="F116" s="1"/>
    </row>
    <row r="117" spans="1:6" ht="15" hidden="1" customHeight="1" x14ac:dyDescent="0.25">
      <c r="A117" s="113" t="s">
        <v>10934</v>
      </c>
      <c r="B117" s="255" t="s">
        <v>4299</v>
      </c>
      <c r="C117" s="256" t="s">
        <v>10679</v>
      </c>
      <c r="D117" s="256" t="s">
        <v>11821</v>
      </c>
      <c r="E117" s="256" t="s">
        <v>15345</v>
      </c>
      <c r="F117" s="1"/>
    </row>
    <row r="118" spans="1:6" ht="15" hidden="1" customHeight="1" x14ac:dyDescent="0.25">
      <c r="A118" s="113" t="s">
        <v>10443</v>
      </c>
      <c r="B118" s="255" t="s">
        <v>3121</v>
      </c>
      <c r="C118" s="256" t="s">
        <v>168</v>
      </c>
      <c r="D118" s="256" t="s">
        <v>11835</v>
      </c>
      <c r="E118" s="256" t="s">
        <v>3122</v>
      </c>
      <c r="F118" s="1"/>
    </row>
    <row r="119" spans="1:6" ht="15" hidden="1" customHeight="1" x14ac:dyDescent="0.25">
      <c r="A119" s="113" t="s">
        <v>10444</v>
      </c>
      <c r="B119" s="255" t="s">
        <v>3087</v>
      </c>
      <c r="C119" s="256" t="s">
        <v>114</v>
      </c>
      <c r="D119" s="256" t="s">
        <v>11834</v>
      </c>
      <c r="E119" s="256" t="s">
        <v>1387</v>
      </c>
      <c r="F119" s="1"/>
    </row>
    <row r="120" spans="1:6" ht="15" hidden="1" customHeight="1" x14ac:dyDescent="0.25">
      <c r="A120" s="113" t="s">
        <v>10445</v>
      </c>
      <c r="B120" s="255" t="s">
        <v>5358</v>
      </c>
      <c r="C120" s="256" t="s">
        <v>243</v>
      </c>
      <c r="D120" s="256" t="s">
        <v>11825</v>
      </c>
      <c r="E120" s="256" t="s">
        <v>282</v>
      </c>
      <c r="F120" s="1"/>
    </row>
    <row r="121" spans="1:6" ht="15" hidden="1" customHeight="1" x14ac:dyDescent="0.25">
      <c r="A121" s="113" t="s">
        <v>10766</v>
      </c>
      <c r="B121" s="255" t="s">
        <v>2841</v>
      </c>
      <c r="C121" s="256" t="s">
        <v>168</v>
      </c>
      <c r="D121" s="256" t="s">
        <v>11831</v>
      </c>
      <c r="E121" s="256" t="s">
        <v>7753</v>
      </c>
      <c r="F121" s="1"/>
    </row>
    <row r="122" spans="1:6" ht="15" hidden="1" customHeight="1" x14ac:dyDescent="0.25">
      <c r="A122" s="113" t="s">
        <v>10446</v>
      </c>
      <c r="B122" s="255" t="s">
        <v>1443</v>
      </c>
      <c r="C122" s="256" t="s">
        <v>243</v>
      </c>
      <c r="D122" s="256" t="s">
        <v>11823</v>
      </c>
      <c r="E122" s="256" t="s">
        <v>137</v>
      </c>
      <c r="F122" s="1"/>
    </row>
    <row r="123" spans="1:6" ht="15" hidden="1" customHeight="1" x14ac:dyDescent="0.25">
      <c r="A123" s="113" t="s">
        <v>11297</v>
      </c>
      <c r="B123" s="255" t="s">
        <v>5846</v>
      </c>
      <c r="C123" s="256" t="s">
        <v>243</v>
      </c>
      <c r="D123" s="256" t="s">
        <v>11823</v>
      </c>
      <c r="E123" s="256" t="s">
        <v>137</v>
      </c>
      <c r="F123" s="1"/>
    </row>
    <row r="124" spans="1:6" ht="15" hidden="1" customHeight="1" x14ac:dyDescent="0.25">
      <c r="A124" s="113" t="s">
        <v>10447</v>
      </c>
      <c r="B124" s="255" t="s">
        <v>1781</v>
      </c>
      <c r="C124" s="256" t="s">
        <v>168</v>
      </c>
      <c r="D124" s="256" t="s">
        <v>11829</v>
      </c>
      <c r="E124" s="256" t="s">
        <v>294</v>
      </c>
      <c r="F124" s="1"/>
    </row>
    <row r="125" spans="1:6" ht="15" hidden="1" customHeight="1" x14ac:dyDescent="0.25">
      <c r="A125" s="113" t="s">
        <v>11624</v>
      </c>
      <c r="B125" s="255" t="s">
        <v>8227</v>
      </c>
      <c r="C125" s="256" t="s">
        <v>168</v>
      </c>
      <c r="D125" s="256" t="s">
        <v>11829</v>
      </c>
      <c r="E125" s="256" t="s">
        <v>7799</v>
      </c>
      <c r="F125" s="1"/>
    </row>
    <row r="126" spans="1:6" ht="15" hidden="1" customHeight="1" x14ac:dyDescent="0.25">
      <c r="A126" s="113" t="s">
        <v>10448</v>
      </c>
      <c r="B126" s="255" t="s">
        <v>1949</v>
      </c>
      <c r="C126" s="256" t="s">
        <v>114</v>
      </c>
      <c r="D126" s="256" t="s">
        <v>11828</v>
      </c>
      <c r="E126" s="256" t="s">
        <v>1950</v>
      </c>
      <c r="F126" s="1"/>
    </row>
    <row r="127" spans="1:6" ht="15" hidden="1" customHeight="1" x14ac:dyDescent="0.25">
      <c r="A127" s="113" t="s">
        <v>10713</v>
      </c>
      <c r="B127" s="256" t="s">
        <v>1863</v>
      </c>
      <c r="C127" s="256" t="s">
        <v>243</v>
      </c>
      <c r="D127" s="256" t="s">
        <v>11822</v>
      </c>
      <c r="E127" s="256" t="s">
        <v>7746</v>
      </c>
      <c r="F127" s="1"/>
    </row>
    <row r="128" spans="1:6" ht="15" hidden="1" customHeight="1" x14ac:dyDescent="0.25">
      <c r="A128" s="113" t="s">
        <v>10756</v>
      </c>
      <c r="B128" s="255" t="s">
        <v>2558</v>
      </c>
      <c r="C128" s="256" t="s">
        <v>168</v>
      </c>
      <c r="D128" s="256" t="s">
        <v>11829</v>
      </c>
      <c r="E128" s="256" t="s">
        <v>169</v>
      </c>
      <c r="F128" s="1"/>
    </row>
    <row r="129" spans="1:6" ht="15" hidden="1" customHeight="1" x14ac:dyDescent="0.25">
      <c r="A129" s="113" t="s">
        <v>10449</v>
      </c>
      <c r="B129" s="255" t="s">
        <v>4424</v>
      </c>
      <c r="C129" s="256" t="s">
        <v>168</v>
      </c>
      <c r="D129" s="256" t="s">
        <v>11829</v>
      </c>
      <c r="E129" s="256" t="s">
        <v>771</v>
      </c>
      <c r="F129" s="1"/>
    </row>
    <row r="130" spans="1:6" ht="15" hidden="1" customHeight="1" x14ac:dyDescent="0.25">
      <c r="A130" s="113" t="s">
        <v>10790</v>
      </c>
      <c r="B130" s="255" t="s">
        <v>3078</v>
      </c>
      <c r="C130" s="256" t="s">
        <v>114</v>
      </c>
      <c r="D130" s="256" t="s">
        <v>11828</v>
      </c>
      <c r="E130" s="256" t="s">
        <v>3079</v>
      </c>
      <c r="F130" s="1"/>
    </row>
    <row r="131" spans="1:6" ht="15" hidden="1" customHeight="1" x14ac:dyDescent="0.25">
      <c r="A131" s="113" t="s">
        <v>10450</v>
      </c>
      <c r="B131" s="255" t="s">
        <v>1725</v>
      </c>
      <c r="C131" s="256" t="s">
        <v>114</v>
      </c>
      <c r="D131" s="256" t="s">
        <v>11830</v>
      </c>
      <c r="E131" s="256" t="s">
        <v>1726</v>
      </c>
      <c r="F131" s="1"/>
    </row>
    <row r="132" spans="1:6" ht="15" hidden="1" customHeight="1" x14ac:dyDescent="0.25">
      <c r="A132" s="113" t="s">
        <v>11435</v>
      </c>
      <c r="B132" s="253" t="s">
        <v>1067</v>
      </c>
      <c r="C132" s="256" t="s">
        <v>114</v>
      </c>
      <c r="D132" s="256" t="s">
        <v>11828</v>
      </c>
      <c r="E132" s="256" t="s">
        <v>7811</v>
      </c>
      <c r="F132" s="1"/>
    </row>
    <row r="133" spans="1:6" ht="15" hidden="1" customHeight="1" x14ac:dyDescent="0.25">
      <c r="A133" s="113" t="s">
        <v>10684</v>
      </c>
      <c r="B133" s="255" t="s">
        <v>1261</v>
      </c>
      <c r="C133" s="256" t="s">
        <v>168</v>
      </c>
      <c r="D133" s="256" t="s">
        <v>11835</v>
      </c>
      <c r="E133" s="256" t="s">
        <v>169</v>
      </c>
      <c r="F133" s="1"/>
    </row>
    <row r="134" spans="1:6" ht="15" hidden="1" customHeight="1" x14ac:dyDescent="0.25">
      <c r="A134" s="113" t="s">
        <v>10451</v>
      </c>
      <c r="B134" s="255" t="s">
        <v>4424</v>
      </c>
      <c r="C134" s="256" t="s">
        <v>168</v>
      </c>
      <c r="D134" s="256" t="s">
        <v>11829</v>
      </c>
      <c r="E134" s="256" t="s">
        <v>771</v>
      </c>
      <c r="F134" s="1"/>
    </row>
    <row r="135" spans="1:6" ht="15" hidden="1" customHeight="1" x14ac:dyDescent="0.25">
      <c r="A135" s="113" t="s">
        <v>10789</v>
      </c>
      <c r="B135" s="255" t="s">
        <v>3051</v>
      </c>
      <c r="C135" s="256" t="s">
        <v>243</v>
      </c>
      <c r="D135" s="256" t="s">
        <v>11823</v>
      </c>
      <c r="E135" s="256" t="s">
        <v>137</v>
      </c>
      <c r="F135" s="1"/>
    </row>
    <row r="136" spans="1:6" ht="15" hidden="1" customHeight="1" x14ac:dyDescent="0.25">
      <c r="A136" s="113" t="s">
        <v>10452</v>
      </c>
      <c r="B136" s="255" t="s">
        <v>2591</v>
      </c>
      <c r="C136" s="256" t="s">
        <v>10679</v>
      </c>
      <c r="D136" s="256" t="s">
        <v>11833</v>
      </c>
      <c r="E136" s="256" t="s">
        <v>15345</v>
      </c>
      <c r="F136" s="1"/>
    </row>
    <row r="137" spans="1:6" ht="15" hidden="1" customHeight="1" x14ac:dyDescent="0.25">
      <c r="A137" s="113" t="s">
        <v>10453</v>
      </c>
      <c r="B137" s="255" t="s">
        <v>2591</v>
      </c>
      <c r="C137" s="256" t="s">
        <v>10679</v>
      </c>
      <c r="D137" s="256" t="s">
        <v>11833</v>
      </c>
      <c r="E137" s="256" t="s">
        <v>15345</v>
      </c>
      <c r="F137" s="1"/>
    </row>
    <row r="138" spans="1:6" ht="15" hidden="1" customHeight="1" x14ac:dyDescent="0.25">
      <c r="A138" s="113" t="s">
        <v>10454</v>
      </c>
      <c r="B138" s="256" t="s">
        <v>2213</v>
      </c>
      <c r="C138" s="256" t="s">
        <v>10679</v>
      </c>
      <c r="D138" s="256" t="s">
        <v>11833</v>
      </c>
      <c r="E138" s="256" t="s">
        <v>15345</v>
      </c>
      <c r="F138" s="1"/>
    </row>
    <row r="139" spans="1:6" ht="15" hidden="1" customHeight="1" x14ac:dyDescent="0.25">
      <c r="A139" s="113" t="s">
        <v>10931</v>
      </c>
      <c r="B139" s="255" t="s">
        <v>4293</v>
      </c>
      <c r="C139" s="256" t="s">
        <v>168</v>
      </c>
      <c r="D139" s="256" t="s">
        <v>11827</v>
      </c>
      <c r="E139" s="256" t="s">
        <v>672</v>
      </c>
      <c r="F139" s="1"/>
    </row>
    <row r="140" spans="1:6" ht="15" hidden="1" customHeight="1" x14ac:dyDescent="0.25">
      <c r="A140" s="113" t="s">
        <v>11740</v>
      </c>
      <c r="B140" s="255" t="s">
        <v>1594</v>
      </c>
      <c r="C140" s="256" t="s">
        <v>168</v>
      </c>
      <c r="D140" s="256" t="s">
        <v>11829</v>
      </c>
      <c r="E140" s="256" t="s">
        <v>169</v>
      </c>
      <c r="F140" s="1"/>
    </row>
    <row r="141" spans="1:6" ht="15" hidden="1" customHeight="1" x14ac:dyDescent="0.25">
      <c r="A141" s="113" t="s">
        <v>11678</v>
      </c>
      <c r="B141" s="255" t="s">
        <v>2290</v>
      </c>
      <c r="C141" s="256" t="s">
        <v>243</v>
      </c>
      <c r="D141" s="256" t="s">
        <v>11822</v>
      </c>
      <c r="E141" s="256" t="s">
        <v>1692</v>
      </c>
      <c r="F141" s="1"/>
    </row>
    <row r="142" spans="1:6" ht="15" hidden="1" customHeight="1" x14ac:dyDescent="0.25">
      <c r="A142" s="113" t="s">
        <v>11054</v>
      </c>
      <c r="B142" s="255" t="s">
        <v>4764</v>
      </c>
      <c r="C142" s="256" t="s">
        <v>10679</v>
      </c>
      <c r="D142" s="256" t="s">
        <v>11826</v>
      </c>
      <c r="E142" s="256" t="s">
        <v>15345</v>
      </c>
      <c r="F142" s="1"/>
    </row>
    <row r="143" spans="1:6" ht="15" hidden="1" customHeight="1" x14ac:dyDescent="0.25">
      <c r="A143" s="113" t="s">
        <v>11731</v>
      </c>
      <c r="B143" s="255" t="s">
        <v>1827</v>
      </c>
      <c r="C143" s="256" t="s">
        <v>168</v>
      </c>
      <c r="D143" s="256" t="s">
        <v>11835</v>
      </c>
      <c r="E143" s="256" t="s">
        <v>7796</v>
      </c>
      <c r="F143" s="1"/>
    </row>
    <row r="144" spans="1:6" ht="15" hidden="1" customHeight="1" x14ac:dyDescent="0.25">
      <c r="A144" s="113" t="s">
        <v>10455</v>
      </c>
      <c r="B144" s="256" t="s">
        <v>2067</v>
      </c>
      <c r="C144" s="256" t="s">
        <v>10679</v>
      </c>
      <c r="D144" s="256" t="s">
        <v>11821</v>
      </c>
      <c r="E144" s="256" t="s">
        <v>15345</v>
      </c>
      <c r="F144" s="1"/>
    </row>
    <row r="145" spans="1:6" ht="15" hidden="1" customHeight="1" x14ac:dyDescent="0.25">
      <c r="A145" s="113" t="s">
        <v>11741</v>
      </c>
      <c r="B145" s="255" t="s">
        <v>3074</v>
      </c>
      <c r="C145" s="256" t="s">
        <v>168</v>
      </c>
      <c r="D145" s="256" t="s">
        <v>11832</v>
      </c>
      <c r="E145" s="256" t="s">
        <v>920</v>
      </c>
      <c r="F145" s="1"/>
    </row>
    <row r="146" spans="1:6" ht="15" hidden="1" customHeight="1" x14ac:dyDescent="0.25">
      <c r="A146" s="113" t="s">
        <v>10690</v>
      </c>
      <c r="B146" s="256" t="s">
        <v>11916</v>
      </c>
      <c r="C146" s="256" t="s">
        <v>168</v>
      </c>
      <c r="D146" s="256" t="s">
        <v>11831</v>
      </c>
      <c r="E146" s="256" t="s">
        <v>7753</v>
      </c>
      <c r="F146" s="1"/>
    </row>
    <row r="147" spans="1:6" ht="15" hidden="1" customHeight="1" x14ac:dyDescent="0.25">
      <c r="A147" s="113" t="s">
        <v>10456</v>
      </c>
      <c r="B147" s="255" t="s">
        <v>3118</v>
      </c>
      <c r="C147" s="256" t="s">
        <v>243</v>
      </c>
      <c r="D147" s="256" t="s">
        <v>11822</v>
      </c>
      <c r="E147" s="256" t="s">
        <v>592</v>
      </c>
      <c r="F147" s="1"/>
    </row>
    <row r="148" spans="1:6" ht="15" hidden="1" customHeight="1" x14ac:dyDescent="0.25">
      <c r="A148" s="113" t="s">
        <v>10731</v>
      </c>
      <c r="B148" s="256" t="s">
        <v>7385</v>
      </c>
      <c r="C148" s="256" t="s">
        <v>114</v>
      </c>
      <c r="D148" s="256" t="s">
        <v>11834</v>
      </c>
      <c r="E148" s="256" t="s">
        <v>1495</v>
      </c>
      <c r="F148" s="1"/>
    </row>
    <row r="149" spans="1:6" ht="15" hidden="1" customHeight="1" x14ac:dyDescent="0.25">
      <c r="A149" s="113" t="s">
        <v>10457</v>
      </c>
      <c r="B149" s="255" t="s">
        <v>1640</v>
      </c>
      <c r="C149" s="256" t="s">
        <v>10679</v>
      </c>
      <c r="D149" s="256" t="s">
        <v>11833</v>
      </c>
      <c r="E149" s="256" t="s">
        <v>15345</v>
      </c>
      <c r="F149" s="1"/>
    </row>
    <row r="150" spans="1:6" ht="15" hidden="1" customHeight="1" x14ac:dyDescent="0.25">
      <c r="A150" s="113" t="s">
        <v>10458</v>
      </c>
      <c r="B150" s="255" t="s">
        <v>1425</v>
      </c>
      <c r="C150" s="256" t="s">
        <v>243</v>
      </c>
      <c r="D150" s="256" t="s">
        <v>11823</v>
      </c>
      <c r="E150" s="256" t="s">
        <v>137</v>
      </c>
      <c r="F150" s="1"/>
    </row>
    <row r="151" spans="1:6" ht="15" hidden="1" customHeight="1" x14ac:dyDescent="0.25">
      <c r="A151" s="113" t="s">
        <v>11609</v>
      </c>
      <c r="B151" s="255" t="s">
        <v>1999</v>
      </c>
      <c r="C151" s="256" t="s">
        <v>168</v>
      </c>
      <c r="D151" s="256" t="s">
        <v>11832</v>
      </c>
      <c r="E151" s="256" t="s">
        <v>181</v>
      </c>
      <c r="F151" s="1"/>
    </row>
    <row r="152" spans="1:6" ht="15" hidden="1" customHeight="1" x14ac:dyDescent="0.25">
      <c r="A152" s="113" t="s">
        <v>10459</v>
      </c>
      <c r="B152" s="256" t="s">
        <v>1771</v>
      </c>
      <c r="C152" s="256" t="s">
        <v>10679</v>
      </c>
      <c r="D152" s="256" t="s">
        <v>11833</v>
      </c>
      <c r="E152" s="256" t="s">
        <v>15345</v>
      </c>
      <c r="F152" s="1"/>
    </row>
    <row r="153" spans="1:6" ht="15" hidden="1" customHeight="1" x14ac:dyDescent="0.25">
      <c r="A153" s="113" t="s">
        <v>10716</v>
      </c>
      <c r="B153" s="256" t="s">
        <v>1964</v>
      </c>
      <c r="C153" s="256" t="s">
        <v>168</v>
      </c>
      <c r="D153" s="256" t="s">
        <v>11831</v>
      </c>
      <c r="E153" s="256" t="s">
        <v>7768</v>
      </c>
      <c r="F153" s="1"/>
    </row>
    <row r="154" spans="1:6" ht="15" hidden="1" customHeight="1" x14ac:dyDescent="0.25">
      <c r="A154" s="113" t="s">
        <v>10941</v>
      </c>
      <c r="B154" s="255" t="s">
        <v>4329</v>
      </c>
      <c r="C154" s="256" t="s">
        <v>10679</v>
      </c>
      <c r="D154" s="256" t="s">
        <v>11821</v>
      </c>
      <c r="E154" s="256" t="s">
        <v>15345</v>
      </c>
      <c r="F154" s="1"/>
    </row>
    <row r="155" spans="1:6" ht="15" hidden="1" customHeight="1" x14ac:dyDescent="0.25">
      <c r="A155" s="113" t="s">
        <v>10787</v>
      </c>
      <c r="B155" s="255" t="s">
        <v>3017</v>
      </c>
      <c r="C155" s="256" t="s">
        <v>243</v>
      </c>
      <c r="D155" s="256" t="s">
        <v>11823</v>
      </c>
      <c r="E155" s="256" t="s">
        <v>137</v>
      </c>
      <c r="F155" s="1"/>
    </row>
    <row r="156" spans="1:6" ht="15" hidden="1" customHeight="1" x14ac:dyDescent="0.25">
      <c r="A156" s="113" t="s">
        <v>10760</v>
      </c>
      <c r="B156" s="255" t="s">
        <v>2658</v>
      </c>
      <c r="C156" s="256" t="s">
        <v>168</v>
      </c>
      <c r="D156" s="256" t="s">
        <v>11829</v>
      </c>
      <c r="E156" s="256" t="s">
        <v>169</v>
      </c>
      <c r="F156" s="1"/>
    </row>
    <row r="157" spans="1:6" ht="15" hidden="1" customHeight="1" x14ac:dyDescent="0.25">
      <c r="A157" s="113" t="s">
        <v>10460</v>
      </c>
      <c r="B157" s="256" t="s">
        <v>1532</v>
      </c>
      <c r="C157" s="256" t="s">
        <v>114</v>
      </c>
      <c r="D157" s="256" t="s">
        <v>11830</v>
      </c>
      <c r="E157" s="256" t="s">
        <v>659</v>
      </c>
      <c r="F157" s="1"/>
    </row>
    <row r="158" spans="1:6" ht="15" hidden="1" customHeight="1" x14ac:dyDescent="0.25">
      <c r="A158" s="113" t="s">
        <v>10461</v>
      </c>
      <c r="B158" s="256" t="s">
        <v>2058</v>
      </c>
      <c r="C158" s="256" t="s">
        <v>114</v>
      </c>
      <c r="D158" s="256" t="s">
        <v>11828</v>
      </c>
      <c r="E158" s="256" t="s">
        <v>7813</v>
      </c>
      <c r="F158" s="1"/>
    </row>
    <row r="159" spans="1:6" ht="15" hidden="1" customHeight="1" x14ac:dyDescent="0.25">
      <c r="A159" s="113" t="s">
        <v>10462</v>
      </c>
      <c r="B159" s="255" t="s">
        <v>1521</v>
      </c>
      <c r="C159" s="256" t="s">
        <v>168</v>
      </c>
      <c r="D159" s="256" t="s">
        <v>11831</v>
      </c>
      <c r="E159" s="256" t="s">
        <v>7777</v>
      </c>
      <c r="F159" s="1"/>
    </row>
    <row r="160" spans="1:6" ht="15" hidden="1" customHeight="1" x14ac:dyDescent="0.25">
      <c r="A160" s="113" t="s">
        <v>10742</v>
      </c>
      <c r="B160" s="255" t="s">
        <v>2391</v>
      </c>
      <c r="C160" s="256" t="s">
        <v>114</v>
      </c>
      <c r="D160" s="256" t="s">
        <v>11830</v>
      </c>
      <c r="E160" s="256" t="s">
        <v>659</v>
      </c>
      <c r="F160" s="1"/>
    </row>
    <row r="161" spans="1:6" ht="15" hidden="1" customHeight="1" x14ac:dyDescent="0.25">
      <c r="A161" s="113" t="s">
        <v>11686</v>
      </c>
      <c r="B161" s="255" t="s">
        <v>1657</v>
      </c>
      <c r="C161" s="256" t="s">
        <v>114</v>
      </c>
      <c r="D161" s="256" t="s">
        <v>11834</v>
      </c>
      <c r="E161" s="256" t="s">
        <v>1387</v>
      </c>
      <c r="F161" s="1"/>
    </row>
    <row r="162" spans="1:6" ht="15" hidden="1" customHeight="1" x14ac:dyDescent="0.25">
      <c r="A162" s="113" t="s">
        <v>11847</v>
      </c>
      <c r="B162" s="255" t="s">
        <v>1386</v>
      </c>
      <c r="C162" s="256" t="s">
        <v>114</v>
      </c>
      <c r="D162" s="256" t="s">
        <v>11834</v>
      </c>
      <c r="E162" s="256" t="s">
        <v>1387</v>
      </c>
      <c r="F162" s="1"/>
    </row>
    <row r="163" spans="1:6" ht="15" hidden="1" customHeight="1" x14ac:dyDescent="0.25">
      <c r="A163" s="113" t="s">
        <v>10697</v>
      </c>
      <c r="B163" s="256" t="s">
        <v>1539</v>
      </c>
      <c r="C163" s="256" t="s">
        <v>114</v>
      </c>
      <c r="D163" s="256" t="s">
        <v>11830</v>
      </c>
      <c r="E163" s="256" t="s">
        <v>659</v>
      </c>
      <c r="F163" s="1"/>
    </row>
    <row r="164" spans="1:6" ht="15" hidden="1" customHeight="1" x14ac:dyDescent="0.25">
      <c r="A164" s="113" t="s">
        <v>11571</v>
      </c>
      <c r="B164" s="255" t="s">
        <v>1315</v>
      </c>
      <c r="C164" s="256" t="s">
        <v>114</v>
      </c>
      <c r="D164" s="256" t="s">
        <v>11830</v>
      </c>
      <c r="E164" s="256" t="s">
        <v>659</v>
      </c>
      <c r="F164" s="1"/>
    </row>
    <row r="165" spans="1:6" ht="15" hidden="1" customHeight="1" x14ac:dyDescent="0.25">
      <c r="A165" s="113" t="s">
        <v>10463</v>
      </c>
      <c r="B165" s="255" t="s">
        <v>7728</v>
      </c>
      <c r="C165" s="256" t="s">
        <v>243</v>
      </c>
      <c r="D165" s="256" t="s">
        <v>11824</v>
      </c>
      <c r="E165" s="256" t="s">
        <v>395</v>
      </c>
      <c r="F165" s="1"/>
    </row>
    <row r="166" spans="1:6" ht="15" hidden="1" customHeight="1" x14ac:dyDescent="0.25">
      <c r="A166" s="113" t="s">
        <v>11680</v>
      </c>
      <c r="B166" s="255" t="s">
        <v>2099</v>
      </c>
      <c r="C166" s="256" t="s">
        <v>243</v>
      </c>
      <c r="D166" s="256" t="s">
        <v>11822</v>
      </c>
      <c r="E166" s="256" t="s">
        <v>1692</v>
      </c>
      <c r="F166" s="1"/>
    </row>
    <row r="167" spans="1:6" ht="15" hidden="1" customHeight="1" x14ac:dyDescent="0.25">
      <c r="A167" s="113" t="s">
        <v>10737</v>
      </c>
      <c r="B167" s="256" t="s">
        <v>2368</v>
      </c>
      <c r="C167" s="256" t="s">
        <v>243</v>
      </c>
      <c r="D167" s="256" t="s">
        <v>11822</v>
      </c>
      <c r="E167" s="256" t="s">
        <v>1692</v>
      </c>
      <c r="F167" s="1"/>
    </row>
    <row r="168" spans="1:6" ht="15" hidden="1" customHeight="1" x14ac:dyDescent="0.25">
      <c r="A168" s="113" t="s">
        <v>10962</v>
      </c>
      <c r="B168" s="255" t="s">
        <v>4420</v>
      </c>
      <c r="C168" s="256" t="s">
        <v>243</v>
      </c>
      <c r="D168" s="256" t="s">
        <v>11825</v>
      </c>
      <c r="E168" s="256" t="s">
        <v>7815</v>
      </c>
      <c r="F168" s="1"/>
    </row>
    <row r="169" spans="1:6" ht="15" hidden="1" customHeight="1" x14ac:dyDescent="0.25">
      <c r="A169" s="113" t="s">
        <v>10464</v>
      </c>
      <c r="B169" s="255" t="s">
        <v>1521</v>
      </c>
      <c r="C169" s="256" t="s">
        <v>168</v>
      </c>
      <c r="D169" s="256" t="s">
        <v>11831</v>
      </c>
      <c r="E169" s="256" t="s">
        <v>7777</v>
      </c>
      <c r="F169" s="1"/>
    </row>
    <row r="170" spans="1:6" ht="15" hidden="1" customHeight="1" x14ac:dyDescent="0.25">
      <c r="A170" s="113" t="s">
        <v>10465</v>
      </c>
      <c r="B170" s="255" t="s">
        <v>1984</v>
      </c>
      <c r="C170" s="256" t="s">
        <v>243</v>
      </c>
      <c r="D170" s="256" t="s">
        <v>11824</v>
      </c>
      <c r="E170" s="256" t="s">
        <v>395</v>
      </c>
      <c r="F170" s="1"/>
    </row>
    <row r="171" spans="1:6" ht="15" hidden="1" customHeight="1" x14ac:dyDescent="0.25">
      <c r="A171" s="113" t="s">
        <v>10466</v>
      </c>
      <c r="B171" s="255" t="s">
        <v>2532</v>
      </c>
      <c r="C171" s="256" t="s">
        <v>243</v>
      </c>
      <c r="D171" s="256" t="s">
        <v>11825</v>
      </c>
      <c r="E171" s="256" t="s">
        <v>7817</v>
      </c>
      <c r="F171" s="1"/>
    </row>
    <row r="172" spans="1:6" ht="15" hidden="1" customHeight="1" x14ac:dyDescent="0.25">
      <c r="A172" s="113" t="s">
        <v>11295</v>
      </c>
      <c r="B172" s="255" t="s">
        <v>2171</v>
      </c>
      <c r="C172" s="256" t="s">
        <v>243</v>
      </c>
      <c r="D172" s="256" t="s">
        <v>11824</v>
      </c>
      <c r="E172" s="256" t="s">
        <v>562</v>
      </c>
      <c r="F172" s="1"/>
    </row>
    <row r="173" spans="1:6" ht="15" hidden="1" customHeight="1" x14ac:dyDescent="0.25">
      <c r="A173" s="113" t="s">
        <v>10467</v>
      </c>
      <c r="B173" s="255" t="s">
        <v>1346</v>
      </c>
      <c r="C173" s="256" t="s">
        <v>10679</v>
      </c>
      <c r="D173" s="256" t="s">
        <v>11820</v>
      </c>
      <c r="E173" s="256" t="s">
        <v>15345</v>
      </c>
      <c r="F173" s="1"/>
    </row>
    <row r="174" spans="1:6" ht="15" hidden="1" customHeight="1" x14ac:dyDescent="0.25">
      <c r="A174" s="113" t="s">
        <v>10778</v>
      </c>
      <c r="B174" s="255" t="s">
        <v>2987</v>
      </c>
      <c r="C174" s="256" t="s">
        <v>10679</v>
      </c>
      <c r="D174" s="256" t="s">
        <v>11821</v>
      </c>
      <c r="E174" s="256" t="s">
        <v>15345</v>
      </c>
      <c r="F174" s="1"/>
    </row>
    <row r="175" spans="1:6" ht="15" hidden="1" customHeight="1" x14ac:dyDescent="0.25">
      <c r="A175" s="113" t="s">
        <v>11028</v>
      </c>
      <c r="B175" s="255" t="s">
        <v>4677</v>
      </c>
      <c r="C175" s="256" t="s">
        <v>243</v>
      </c>
      <c r="D175" s="256" t="s">
        <v>11823</v>
      </c>
      <c r="E175" s="256" t="s">
        <v>7765</v>
      </c>
      <c r="F175" s="1"/>
    </row>
    <row r="176" spans="1:6" ht="15" hidden="1" customHeight="1" x14ac:dyDescent="0.25">
      <c r="A176" s="113" t="s">
        <v>10779</v>
      </c>
      <c r="B176" s="255" t="s">
        <v>2922</v>
      </c>
      <c r="C176" s="256" t="s">
        <v>243</v>
      </c>
      <c r="D176" s="256" t="s">
        <v>11825</v>
      </c>
      <c r="E176" s="256" t="s">
        <v>7815</v>
      </c>
      <c r="F176" s="1"/>
    </row>
    <row r="177" spans="1:6" ht="15" hidden="1" customHeight="1" x14ac:dyDescent="0.25">
      <c r="A177" s="113" t="s">
        <v>10468</v>
      </c>
      <c r="B177" s="255" t="s">
        <v>1313</v>
      </c>
      <c r="C177" s="256" t="s">
        <v>10679</v>
      </c>
      <c r="D177" s="256" t="s">
        <v>11826</v>
      </c>
      <c r="E177" s="256" t="s">
        <v>15345</v>
      </c>
      <c r="F177" s="1"/>
    </row>
    <row r="178" spans="1:6" ht="15" hidden="1" customHeight="1" x14ac:dyDescent="0.25">
      <c r="A178" s="113" t="s">
        <v>10700</v>
      </c>
      <c r="B178" s="256" t="s">
        <v>6623</v>
      </c>
      <c r="C178" s="256" t="s">
        <v>114</v>
      </c>
      <c r="D178" s="256" t="s">
        <v>11828</v>
      </c>
      <c r="E178" s="256" t="s">
        <v>498</v>
      </c>
      <c r="F178" s="1"/>
    </row>
    <row r="179" spans="1:6" ht="15" hidden="1" customHeight="1" x14ac:dyDescent="0.25">
      <c r="A179" s="113" t="s">
        <v>10469</v>
      </c>
      <c r="B179" s="255" t="s">
        <v>2951</v>
      </c>
      <c r="C179" s="256" t="s">
        <v>243</v>
      </c>
      <c r="D179" s="256" t="s">
        <v>11822</v>
      </c>
      <c r="E179" s="256" t="s">
        <v>994</v>
      </c>
      <c r="F179" s="1"/>
    </row>
    <row r="180" spans="1:6" ht="15" hidden="1" customHeight="1" x14ac:dyDescent="0.25">
      <c r="A180" s="113" t="s">
        <v>10748</v>
      </c>
      <c r="B180" s="255" t="s">
        <v>2483</v>
      </c>
      <c r="C180" s="256" t="s">
        <v>243</v>
      </c>
      <c r="D180" s="256" t="s">
        <v>11825</v>
      </c>
      <c r="E180" s="256" t="s">
        <v>7821</v>
      </c>
      <c r="F180" s="1"/>
    </row>
    <row r="181" spans="1:6" ht="15" hidden="1" customHeight="1" x14ac:dyDescent="0.25">
      <c r="A181" s="113" t="s">
        <v>10470</v>
      </c>
      <c r="B181" s="255" t="s">
        <v>1328</v>
      </c>
      <c r="C181" s="256" t="s">
        <v>168</v>
      </c>
      <c r="D181" s="256" t="s">
        <v>11835</v>
      </c>
      <c r="E181" s="256" t="s">
        <v>7770</v>
      </c>
      <c r="F181" s="1"/>
    </row>
    <row r="182" spans="1:6" ht="15" hidden="1" customHeight="1" x14ac:dyDescent="0.25">
      <c r="A182" s="113" t="s">
        <v>10695</v>
      </c>
      <c r="B182" s="255" t="s">
        <v>1505</v>
      </c>
      <c r="C182" s="256" t="s">
        <v>10679</v>
      </c>
      <c r="D182" s="256" t="s">
        <v>11833</v>
      </c>
      <c r="E182" s="256" t="s">
        <v>15345</v>
      </c>
      <c r="F182" s="1"/>
    </row>
    <row r="183" spans="1:6" ht="15" hidden="1" customHeight="1" x14ac:dyDescent="0.25">
      <c r="A183" s="113" t="s">
        <v>10471</v>
      </c>
      <c r="B183" s="255" t="s">
        <v>1640</v>
      </c>
      <c r="C183" s="256" t="s">
        <v>10679</v>
      </c>
      <c r="D183" s="256" t="s">
        <v>11833</v>
      </c>
      <c r="E183" s="256" t="s">
        <v>15345</v>
      </c>
      <c r="F183" s="1"/>
    </row>
    <row r="184" spans="1:6" ht="15" hidden="1" customHeight="1" x14ac:dyDescent="0.25">
      <c r="A184" s="113" t="s">
        <v>11709</v>
      </c>
      <c r="B184" s="255" t="s">
        <v>10208</v>
      </c>
      <c r="C184" s="256" t="s">
        <v>243</v>
      </c>
      <c r="D184" s="256" t="s">
        <v>11822</v>
      </c>
      <c r="E184" s="256" t="s">
        <v>7823</v>
      </c>
      <c r="F184" s="1"/>
    </row>
    <row r="185" spans="1:6" ht="15" hidden="1" customHeight="1" x14ac:dyDescent="0.25">
      <c r="A185" s="113" t="s">
        <v>10703</v>
      </c>
      <c r="B185" s="256" t="s">
        <v>1620</v>
      </c>
      <c r="C185" s="256" t="s">
        <v>10679</v>
      </c>
      <c r="D185" s="256" t="s">
        <v>11833</v>
      </c>
      <c r="E185" s="256" t="s">
        <v>15345</v>
      </c>
      <c r="F185" s="1"/>
    </row>
    <row r="186" spans="1:6" ht="15" hidden="1" customHeight="1" x14ac:dyDescent="0.25">
      <c r="A186" s="113" t="s">
        <v>10761</v>
      </c>
      <c r="B186" s="255" t="s">
        <v>2691</v>
      </c>
      <c r="C186" s="256" t="s">
        <v>10679</v>
      </c>
      <c r="D186" s="256" t="s">
        <v>11821</v>
      </c>
      <c r="E186" s="256" t="s">
        <v>15345</v>
      </c>
      <c r="F186" s="1"/>
    </row>
    <row r="187" spans="1:6" ht="15" hidden="1" customHeight="1" x14ac:dyDescent="0.25">
      <c r="A187" s="113" t="s">
        <v>10472</v>
      </c>
      <c r="B187" s="256" t="s">
        <v>2055</v>
      </c>
      <c r="C187" s="256" t="s">
        <v>168</v>
      </c>
      <c r="D187" s="256" t="s">
        <v>11831</v>
      </c>
      <c r="E187" s="256" t="s">
        <v>379</v>
      </c>
      <c r="F187" s="1"/>
    </row>
    <row r="188" spans="1:6" ht="15" hidden="1" customHeight="1" x14ac:dyDescent="0.25">
      <c r="A188" s="113" t="s">
        <v>11706</v>
      </c>
      <c r="B188" s="255" t="s">
        <v>2085</v>
      </c>
      <c r="C188" s="256" t="s">
        <v>114</v>
      </c>
      <c r="D188" s="256" t="s">
        <v>11834</v>
      </c>
      <c r="E188" s="256" t="s">
        <v>1051</v>
      </c>
      <c r="F188" s="1"/>
    </row>
    <row r="189" spans="1:6" ht="15" hidden="1" customHeight="1" x14ac:dyDescent="0.25">
      <c r="A189" s="113" t="s">
        <v>10473</v>
      </c>
      <c r="B189" s="255" t="s">
        <v>2741</v>
      </c>
      <c r="C189" s="256" t="s">
        <v>10679</v>
      </c>
      <c r="D189" s="256" t="s">
        <v>11826</v>
      </c>
      <c r="E189" s="256" t="s">
        <v>15345</v>
      </c>
      <c r="F189" s="1"/>
    </row>
    <row r="190" spans="1:6" ht="15" hidden="1" customHeight="1" x14ac:dyDescent="0.25">
      <c r="A190" s="113" t="s">
        <v>10474</v>
      </c>
      <c r="B190" s="253" t="s">
        <v>936</v>
      </c>
      <c r="C190" s="256" t="s">
        <v>114</v>
      </c>
      <c r="D190" s="256" t="s">
        <v>11834</v>
      </c>
      <c r="E190" s="256" t="s">
        <v>7827</v>
      </c>
      <c r="F190" s="1"/>
    </row>
    <row r="191" spans="1:6" ht="15" customHeight="1" x14ac:dyDescent="0.25">
      <c r="A191" s="113" t="s">
        <v>10780</v>
      </c>
      <c r="B191" s="255" t="s">
        <v>2966</v>
      </c>
      <c r="C191" s="256" t="s">
        <v>10679</v>
      </c>
      <c r="D191" s="256" t="s">
        <v>11826</v>
      </c>
      <c r="E191" s="256" t="s">
        <v>15345</v>
      </c>
      <c r="F191" s="1">
        <v>1</v>
      </c>
    </row>
    <row r="192" spans="1:6" ht="15" hidden="1" customHeight="1" x14ac:dyDescent="0.25">
      <c r="A192" s="113" t="s">
        <v>10475</v>
      </c>
      <c r="B192" s="255" t="s">
        <v>13078</v>
      </c>
      <c r="C192" s="256" t="s">
        <v>168</v>
      </c>
      <c r="D192" s="256" t="s">
        <v>11835</v>
      </c>
      <c r="E192" s="256" t="s">
        <v>169</v>
      </c>
      <c r="F192" s="1"/>
    </row>
    <row r="193" spans="1:6" ht="15" hidden="1" customHeight="1" x14ac:dyDescent="0.25">
      <c r="A193" s="113" t="s">
        <v>10476</v>
      </c>
      <c r="B193" s="256" t="s">
        <v>2012</v>
      </c>
      <c r="C193" s="256" t="s">
        <v>114</v>
      </c>
      <c r="D193" s="256" t="s">
        <v>11834</v>
      </c>
      <c r="E193" s="256" t="s">
        <v>2013</v>
      </c>
      <c r="F193" s="1"/>
    </row>
    <row r="194" spans="1:6" ht="15" hidden="1" customHeight="1" x14ac:dyDescent="0.25">
      <c r="A194" s="113" t="s">
        <v>10477</v>
      </c>
      <c r="B194" s="256" t="s">
        <v>2303</v>
      </c>
      <c r="C194" s="256" t="s">
        <v>243</v>
      </c>
      <c r="D194" s="256" t="s">
        <v>11823</v>
      </c>
      <c r="E194" s="256" t="s">
        <v>2304</v>
      </c>
      <c r="F194" s="1"/>
    </row>
    <row r="195" spans="1:6" ht="15" customHeight="1" x14ac:dyDescent="0.25">
      <c r="A195" s="113" t="s">
        <v>10781</v>
      </c>
      <c r="B195" s="255" t="s">
        <v>2938</v>
      </c>
      <c r="C195" s="256" t="s">
        <v>10679</v>
      </c>
      <c r="D195" s="256" t="s">
        <v>11821</v>
      </c>
      <c r="E195" s="256" t="s">
        <v>15345</v>
      </c>
      <c r="F195" s="1">
        <v>1</v>
      </c>
    </row>
    <row r="196" spans="1:6" ht="15" hidden="1" customHeight="1" x14ac:dyDescent="0.25">
      <c r="A196" s="113" t="s">
        <v>10767</v>
      </c>
      <c r="B196" s="255" t="s">
        <v>2872</v>
      </c>
      <c r="C196" s="256" t="s">
        <v>10679</v>
      </c>
      <c r="D196" s="256" t="s">
        <v>11821</v>
      </c>
      <c r="E196" s="256" t="s">
        <v>15345</v>
      </c>
      <c r="F196" s="1"/>
    </row>
    <row r="197" spans="1:6" ht="15" hidden="1" customHeight="1" x14ac:dyDescent="0.25">
      <c r="A197" s="113" t="s">
        <v>10478</v>
      </c>
      <c r="B197" s="256" t="s">
        <v>1852</v>
      </c>
      <c r="C197" s="256" t="s">
        <v>114</v>
      </c>
      <c r="D197" s="256" t="s">
        <v>11834</v>
      </c>
      <c r="E197" s="256" t="s">
        <v>1387</v>
      </c>
      <c r="F197" s="1"/>
    </row>
    <row r="198" spans="1:6" ht="15" hidden="1" customHeight="1" x14ac:dyDescent="0.25">
      <c r="A198" s="113" t="s">
        <v>10704</v>
      </c>
      <c r="B198" s="256" t="s">
        <v>1605</v>
      </c>
      <c r="C198" s="256" t="s">
        <v>10679</v>
      </c>
      <c r="D198" s="256" t="s">
        <v>11820</v>
      </c>
      <c r="E198" s="256" t="s">
        <v>15345</v>
      </c>
      <c r="F198" s="1"/>
    </row>
    <row r="199" spans="1:6" ht="15" hidden="1" customHeight="1" x14ac:dyDescent="0.25">
      <c r="A199" s="113" t="s">
        <v>10768</v>
      </c>
      <c r="B199" s="255" t="s">
        <v>2872</v>
      </c>
      <c r="C199" s="256" t="s">
        <v>10679</v>
      </c>
      <c r="D199" s="256" t="s">
        <v>11821</v>
      </c>
      <c r="E199" s="256" t="s">
        <v>15345</v>
      </c>
      <c r="F199" s="1"/>
    </row>
    <row r="200" spans="1:6" ht="15" hidden="1" customHeight="1" x14ac:dyDescent="0.25">
      <c r="A200" s="113" t="s">
        <v>11577</v>
      </c>
      <c r="B200" s="255" t="s">
        <v>1922</v>
      </c>
      <c r="C200" s="256" t="s">
        <v>168</v>
      </c>
      <c r="D200" s="256" t="s">
        <v>11829</v>
      </c>
      <c r="E200" s="256" t="s">
        <v>169</v>
      </c>
      <c r="F200" s="1"/>
    </row>
    <row r="201" spans="1:6" ht="15" customHeight="1" x14ac:dyDescent="0.25">
      <c r="A201" s="113" t="s">
        <v>10733</v>
      </c>
      <c r="B201" s="256" t="s">
        <v>2233</v>
      </c>
      <c r="C201" s="256" t="s">
        <v>10679</v>
      </c>
      <c r="D201" s="256" t="s">
        <v>11833</v>
      </c>
      <c r="E201" s="256" t="s">
        <v>15345</v>
      </c>
      <c r="F201" s="1">
        <v>1</v>
      </c>
    </row>
    <row r="202" spans="1:6" ht="15" hidden="1" customHeight="1" x14ac:dyDescent="0.25">
      <c r="A202" s="113" t="s">
        <v>10683</v>
      </c>
      <c r="B202" s="255" t="s">
        <v>1248</v>
      </c>
      <c r="C202" s="256" t="s">
        <v>168</v>
      </c>
      <c r="D202" s="256" t="s">
        <v>11829</v>
      </c>
      <c r="E202" s="256" t="s">
        <v>169</v>
      </c>
      <c r="F202" s="1"/>
    </row>
    <row r="203" spans="1:6" ht="15" hidden="1" customHeight="1" x14ac:dyDescent="0.25">
      <c r="A203" s="113" t="s">
        <v>10479</v>
      </c>
      <c r="B203" s="255" t="s">
        <v>2486</v>
      </c>
      <c r="C203" s="256" t="s">
        <v>10679</v>
      </c>
      <c r="D203" s="256" t="s">
        <v>11821</v>
      </c>
      <c r="E203" s="256" t="s">
        <v>15345</v>
      </c>
      <c r="F203" s="1"/>
    </row>
    <row r="204" spans="1:6" ht="15" hidden="1" customHeight="1" x14ac:dyDescent="0.25">
      <c r="A204" s="113" t="s">
        <v>11599</v>
      </c>
      <c r="B204" s="255" t="s">
        <v>3045</v>
      </c>
      <c r="C204" s="256" t="s">
        <v>10679</v>
      </c>
      <c r="D204" s="256" t="s">
        <v>11826</v>
      </c>
      <c r="E204" s="256" t="s">
        <v>15345</v>
      </c>
      <c r="F204" s="1"/>
    </row>
    <row r="205" spans="1:6" ht="15" hidden="1" customHeight="1" x14ac:dyDescent="0.25">
      <c r="A205" s="113" t="s">
        <v>10480</v>
      </c>
      <c r="B205" s="255" t="s">
        <v>1725</v>
      </c>
      <c r="C205" s="256" t="s">
        <v>114</v>
      </c>
      <c r="D205" s="256" t="s">
        <v>11830</v>
      </c>
      <c r="E205" s="256" t="s">
        <v>1726</v>
      </c>
      <c r="F205" s="1"/>
    </row>
    <row r="206" spans="1:6" ht="15" hidden="1" customHeight="1" x14ac:dyDescent="0.25">
      <c r="A206" s="113" t="s">
        <v>10481</v>
      </c>
      <c r="B206" s="255" t="s">
        <v>1725</v>
      </c>
      <c r="C206" s="256" t="s">
        <v>114</v>
      </c>
      <c r="D206" s="256" t="s">
        <v>11830</v>
      </c>
      <c r="E206" s="256" t="s">
        <v>1726</v>
      </c>
      <c r="F206" s="1"/>
    </row>
    <row r="207" spans="1:6" ht="15" hidden="1" customHeight="1" x14ac:dyDescent="0.25">
      <c r="A207" s="113" t="s">
        <v>10482</v>
      </c>
      <c r="B207" s="255" t="s">
        <v>1902</v>
      </c>
      <c r="C207" s="256" t="s">
        <v>114</v>
      </c>
      <c r="D207" s="256" t="s">
        <v>11834</v>
      </c>
      <c r="E207" s="256" t="s">
        <v>1893</v>
      </c>
      <c r="F207" s="1"/>
    </row>
    <row r="208" spans="1:6" ht="15" hidden="1" customHeight="1" x14ac:dyDescent="0.25">
      <c r="A208" s="113" t="s">
        <v>10483</v>
      </c>
      <c r="B208" s="255" t="s">
        <v>4323</v>
      </c>
      <c r="C208" s="256" t="s">
        <v>10679</v>
      </c>
      <c r="D208" s="256" t="s">
        <v>11826</v>
      </c>
      <c r="E208" s="256" t="s">
        <v>15345</v>
      </c>
      <c r="F208" s="1"/>
    </row>
    <row r="209" spans="1:6" ht="15" hidden="1" customHeight="1" x14ac:dyDescent="0.25">
      <c r="A209" s="113" t="s">
        <v>10749</v>
      </c>
      <c r="B209" s="255" t="s">
        <v>2520</v>
      </c>
      <c r="C209" s="256" t="s">
        <v>168</v>
      </c>
      <c r="D209" s="256" t="s">
        <v>11835</v>
      </c>
      <c r="E209" s="256" t="s">
        <v>169</v>
      </c>
      <c r="F209" s="1"/>
    </row>
    <row r="210" spans="1:6" ht="15" hidden="1" customHeight="1" x14ac:dyDescent="0.25">
      <c r="A210" s="113" t="s">
        <v>10484</v>
      </c>
      <c r="B210" s="255" t="s">
        <v>1175</v>
      </c>
      <c r="C210" s="256" t="s">
        <v>168</v>
      </c>
      <c r="D210" s="256" t="s">
        <v>11829</v>
      </c>
      <c r="E210" s="256" t="s">
        <v>169</v>
      </c>
      <c r="F210" s="1"/>
    </row>
    <row r="211" spans="1:6" ht="15" hidden="1" customHeight="1" x14ac:dyDescent="0.25">
      <c r="A211" s="113" t="s">
        <v>11600</v>
      </c>
      <c r="B211" s="255" t="s">
        <v>3038</v>
      </c>
      <c r="C211" s="256" t="s">
        <v>10679</v>
      </c>
      <c r="D211" s="256" t="s">
        <v>11826</v>
      </c>
      <c r="E211" s="256" t="s">
        <v>15345</v>
      </c>
      <c r="F211" s="1"/>
    </row>
    <row r="212" spans="1:6" ht="15" hidden="1" customHeight="1" x14ac:dyDescent="0.25">
      <c r="A212" s="113" t="s">
        <v>10485</v>
      </c>
      <c r="B212" s="255" t="s">
        <v>2786</v>
      </c>
      <c r="C212" s="256" t="s">
        <v>168</v>
      </c>
      <c r="D212" s="256" t="s">
        <v>11827</v>
      </c>
      <c r="E212" s="256" t="s">
        <v>7753</v>
      </c>
      <c r="F212" s="1"/>
    </row>
    <row r="213" spans="1:6" ht="15" hidden="1" customHeight="1" x14ac:dyDescent="0.25">
      <c r="A213" s="113" t="s">
        <v>10486</v>
      </c>
      <c r="B213" s="255" t="s">
        <v>1670</v>
      </c>
      <c r="C213" s="256" t="s">
        <v>168</v>
      </c>
      <c r="D213" s="256" t="s">
        <v>11831</v>
      </c>
      <c r="E213" s="256" t="s">
        <v>794</v>
      </c>
      <c r="F213" s="1"/>
    </row>
    <row r="214" spans="1:6" ht="15" hidden="1" customHeight="1" x14ac:dyDescent="0.25">
      <c r="A214" s="113" t="s">
        <v>10487</v>
      </c>
      <c r="B214" s="255" t="s">
        <v>2164</v>
      </c>
      <c r="C214" s="256" t="s">
        <v>168</v>
      </c>
      <c r="D214" s="256" t="s">
        <v>11827</v>
      </c>
      <c r="E214" s="256" t="s">
        <v>7753</v>
      </c>
      <c r="F214" s="1"/>
    </row>
    <row r="215" spans="1:6" ht="15" hidden="1" customHeight="1" x14ac:dyDescent="0.25">
      <c r="A215" s="113" t="s">
        <v>10722</v>
      </c>
      <c r="B215" s="256" t="s">
        <v>2116</v>
      </c>
      <c r="C215" s="256" t="s">
        <v>168</v>
      </c>
      <c r="D215" s="256" t="s">
        <v>11832</v>
      </c>
      <c r="E215" s="256" t="s">
        <v>458</v>
      </c>
      <c r="F215" s="1"/>
    </row>
    <row r="216" spans="1:6" ht="15" hidden="1" customHeight="1" x14ac:dyDescent="0.25">
      <c r="A216" s="113" t="s">
        <v>10488</v>
      </c>
      <c r="B216" s="255" t="s">
        <v>2021</v>
      </c>
      <c r="C216" s="256" t="s">
        <v>114</v>
      </c>
      <c r="D216" s="256" t="s">
        <v>11828</v>
      </c>
      <c r="E216" s="256" t="s">
        <v>7832</v>
      </c>
      <c r="F216" s="1"/>
    </row>
    <row r="217" spans="1:6" ht="15" hidden="1" customHeight="1" x14ac:dyDescent="0.25">
      <c r="A217" s="113" t="s">
        <v>11135</v>
      </c>
      <c r="B217" s="255" t="s">
        <v>5034</v>
      </c>
      <c r="C217" s="256" t="s">
        <v>114</v>
      </c>
      <c r="D217" s="256" t="s">
        <v>11828</v>
      </c>
      <c r="E217" s="256" t="s">
        <v>5035</v>
      </c>
      <c r="F217" s="1"/>
    </row>
    <row r="218" spans="1:6" ht="15" hidden="1" customHeight="1" x14ac:dyDescent="0.25">
      <c r="A218" s="113" t="s">
        <v>10717</v>
      </c>
      <c r="B218" s="256" t="s">
        <v>1976</v>
      </c>
      <c r="C218" s="256" t="s">
        <v>114</v>
      </c>
      <c r="D218" s="256" t="s">
        <v>11828</v>
      </c>
      <c r="E218" s="256" t="s">
        <v>1977</v>
      </c>
      <c r="F218" s="1"/>
    </row>
    <row r="219" spans="1:6" ht="15" hidden="1" customHeight="1" x14ac:dyDescent="0.25">
      <c r="A219" s="113" t="s">
        <v>10769</v>
      </c>
      <c r="B219" s="255" t="s">
        <v>2869</v>
      </c>
      <c r="C219" s="256" t="s">
        <v>243</v>
      </c>
      <c r="D219" s="256" t="s">
        <v>11822</v>
      </c>
      <c r="E219" s="256" t="s">
        <v>7762</v>
      </c>
      <c r="F219" s="1"/>
    </row>
    <row r="220" spans="1:6" ht="15" hidden="1" customHeight="1" x14ac:dyDescent="0.25">
      <c r="A220" s="113" t="s">
        <v>10782</v>
      </c>
      <c r="B220" s="255" t="s">
        <v>2935</v>
      </c>
      <c r="C220" s="256" t="s">
        <v>243</v>
      </c>
      <c r="D220" s="256" t="s">
        <v>11823</v>
      </c>
      <c r="E220" s="256" t="s">
        <v>137</v>
      </c>
      <c r="F220" s="1"/>
    </row>
    <row r="221" spans="1:6" ht="15" hidden="1" customHeight="1" x14ac:dyDescent="0.25">
      <c r="A221" s="113" t="s">
        <v>10489</v>
      </c>
      <c r="B221" s="256" t="s">
        <v>2174</v>
      </c>
      <c r="C221" s="256" t="s">
        <v>168</v>
      </c>
      <c r="D221" s="256" t="s">
        <v>11835</v>
      </c>
      <c r="E221" s="256" t="s">
        <v>169</v>
      </c>
      <c r="F221" s="1"/>
    </row>
    <row r="222" spans="1:6" ht="15" hidden="1" customHeight="1" x14ac:dyDescent="0.25">
      <c r="A222" s="113" t="s">
        <v>10770</v>
      </c>
      <c r="B222" s="255" t="s">
        <v>2849</v>
      </c>
      <c r="C222" s="256" t="s">
        <v>243</v>
      </c>
      <c r="D222" s="256" t="s">
        <v>11824</v>
      </c>
      <c r="E222" s="256" t="s">
        <v>2850</v>
      </c>
      <c r="F222" s="1"/>
    </row>
    <row r="223" spans="1:6" ht="15" hidden="1" customHeight="1" x14ac:dyDescent="0.25">
      <c r="A223" s="113" t="s">
        <v>10490</v>
      </c>
      <c r="B223" s="255" t="s">
        <v>3095</v>
      </c>
      <c r="C223" s="256" t="s">
        <v>243</v>
      </c>
      <c r="D223" s="256" t="s">
        <v>11824</v>
      </c>
      <c r="E223" s="256" t="s">
        <v>3096</v>
      </c>
      <c r="F223" s="1"/>
    </row>
    <row r="224" spans="1:6" ht="15" hidden="1" customHeight="1" x14ac:dyDescent="0.25">
      <c r="A224" s="113" t="s">
        <v>10725</v>
      </c>
      <c r="B224" s="256" t="s">
        <v>2183</v>
      </c>
      <c r="C224" s="256" t="s">
        <v>243</v>
      </c>
      <c r="D224" s="256" t="s">
        <v>11824</v>
      </c>
      <c r="E224" s="256" t="s">
        <v>2184</v>
      </c>
      <c r="F224" s="1"/>
    </row>
    <row r="225" spans="1:6" ht="15" hidden="1" customHeight="1" x14ac:dyDescent="0.25">
      <c r="A225" s="113" t="s">
        <v>10940</v>
      </c>
      <c r="B225" s="255" t="s">
        <v>4327</v>
      </c>
      <c r="C225" s="256" t="s">
        <v>114</v>
      </c>
      <c r="D225" s="256" t="s">
        <v>11828</v>
      </c>
      <c r="E225" s="256" t="s">
        <v>115</v>
      </c>
      <c r="F225" s="1"/>
    </row>
    <row r="226" spans="1:6" ht="15" hidden="1" customHeight="1" x14ac:dyDescent="0.25">
      <c r="A226" s="113" t="s">
        <v>10491</v>
      </c>
      <c r="B226" s="253" t="s">
        <v>1418</v>
      </c>
      <c r="C226" s="256" t="s">
        <v>243</v>
      </c>
      <c r="D226" s="256" t="s">
        <v>11822</v>
      </c>
      <c r="E226" s="256" t="s">
        <v>1406</v>
      </c>
      <c r="F226" s="1"/>
    </row>
    <row r="227" spans="1:6" ht="15" hidden="1" customHeight="1" x14ac:dyDescent="0.25">
      <c r="A227" s="113" t="s">
        <v>10689</v>
      </c>
      <c r="B227" s="255" t="s">
        <v>1367</v>
      </c>
      <c r="C227" s="256" t="s">
        <v>10679</v>
      </c>
      <c r="D227" s="256" t="s">
        <v>11826</v>
      </c>
      <c r="E227" s="256" t="s">
        <v>15345</v>
      </c>
      <c r="F227" s="1"/>
    </row>
    <row r="228" spans="1:6" ht="15" hidden="1" customHeight="1" x14ac:dyDescent="0.25">
      <c r="A228" s="113" t="s">
        <v>10492</v>
      </c>
      <c r="B228" s="255" t="s">
        <v>1902</v>
      </c>
      <c r="C228" s="256" t="s">
        <v>114</v>
      </c>
      <c r="D228" s="256" t="s">
        <v>11834</v>
      </c>
      <c r="E228" s="256" t="s">
        <v>1893</v>
      </c>
      <c r="F228" s="1"/>
    </row>
    <row r="229" spans="1:6" ht="15" hidden="1" customHeight="1" x14ac:dyDescent="0.25">
      <c r="A229" s="113" t="s">
        <v>11723</v>
      </c>
      <c r="B229" s="255" t="s">
        <v>2353</v>
      </c>
      <c r="C229" s="256" t="s">
        <v>114</v>
      </c>
      <c r="D229" s="256" t="s">
        <v>11830</v>
      </c>
      <c r="E229" s="256" t="s">
        <v>659</v>
      </c>
      <c r="F229" s="1"/>
    </row>
    <row r="230" spans="1:6" ht="15" hidden="1" customHeight="1" x14ac:dyDescent="0.25">
      <c r="A230" s="113" t="s">
        <v>10493</v>
      </c>
      <c r="B230" s="255" t="s">
        <v>1396</v>
      </c>
      <c r="C230" s="256" t="s">
        <v>168</v>
      </c>
      <c r="D230" s="256" t="s">
        <v>11827</v>
      </c>
      <c r="E230" s="256" t="s">
        <v>7753</v>
      </c>
      <c r="F230" s="1"/>
    </row>
    <row r="231" spans="1:6" ht="15" hidden="1" customHeight="1" x14ac:dyDescent="0.25">
      <c r="A231" s="113" t="s">
        <v>10738</v>
      </c>
      <c r="B231" s="256" t="s">
        <v>2271</v>
      </c>
      <c r="C231" s="256" t="s">
        <v>10679</v>
      </c>
      <c r="D231" s="256" t="s">
        <v>11820</v>
      </c>
      <c r="E231" s="256" t="s">
        <v>15345</v>
      </c>
      <c r="F231" s="1"/>
    </row>
    <row r="232" spans="1:6" ht="15" hidden="1" customHeight="1" x14ac:dyDescent="0.25">
      <c r="A232" s="113" t="s">
        <v>10494</v>
      </c>
      <c r="B232" s="255" t="s">
        <v>2332</v>
      </c>
      <c r="C232" s="256" t="s">
        <v>168</v>
      </c>
      <c r="D232" s="256" t="s">
        <v>11827</v>
      </c>
      <c r="E232" s="256" t="s">
        <v>2333</v>
      </c>
      <c r="F232" s="1"/>
    </row>
    <row r="233" spans="1:6" ht="15" hidden="1" customHeight="1" x14ac:dyDescent="0.25">
      <c r="A233" s="113" t="s">
        <v>10709</v>
      </c>
      <c r="B233" s="256" t="s">
        <v>1797</v>
      </c>
      <c r="C233" s="256" t="s">
        <v>10679</v>
      </c>
      <c r="D233" s="256" t="s">
        <v>11833</v>
      </c>
      <c r="E233" s="256" t="s">
        <v>15345</v>
      </c>
      <c r="F233" s="1"/>
    </row>
    <row r="234" spans="1:6" ht="15" hidden="1" customHeight="1" x14ac:dyDescent="0.25">
      <c r="A234" s="113" t="s">
        <v>10495</v>
      </c>
      <c r="B234" s="255" t="s">
        <v>2787</v>
      </c>
      <c r="C234" s="256" t="s">
        <v>168</v>
      </c>
      <c r="D234" s="256" t="s">
        <v>11831</v>
      </c>
      <c r="E234" s="256" t="s">
        <v>7753</v>
      </c>
      <c r="F234" s="1"/>
    </row>
    <row r="235" spans="1:6" ht="15" hidden="1" customHeight="1" x14ac:dyDescent="0.25">
      <c r="A235" s="113" t="s">
        <v>10496</v>
      </c>
      <c r="B235" s="255" t="s">
        <v>1597</v>
      </c>
      <c r="C235" s="256" t="s">
        <v>168</v>
      </c>
      <c r="D235" s="256" t="s">
        <v>11827</v>
      </c>
      <c r="E235" s="256" t="s">
        <v>1598</v>
      </c>
      <c r="F235" s="1"/>
    </row>
    <row r="236" spans="1:6" ht="15" hidden="1" customHeight="1" x14ac:dyDescent="0.25">
      <c r="A236" s="113" t="s">
        <v>10497</v>
      </c>
      <c r="B236" s="255" t="s">
        <v>2941</v>
      </c>
      <c r="C236" s="256" t="s">
        <v>114</v>
      </c>
      <c r="D236" s="256" t="s">
        <v>11830</v>
      </c>
      <c r="E236" s="256" t="s">
        <v>659</v>
      </c>
      <c r="F236" s="1"/>
    </row>
    <row r="237" spans="1:6" ht="15" hidden="1" customHeight="1" x14ac:dyDescent="0.25">
      <c r="A237" s="113" t="s">
        <v>10498</v>
      </c>
      <c r="B237" s="255" t="s">
        <v>1628</v>
      </c>
      <c r="C237" s="256" t="s">
        <v>10679</v>
      </c>
      <c r="D237" s="256" t="s">
        <v>11826</v>
      </c>
      <c r="E237" s="256" t="s">
        <v>15345</v>
      </c>
      <c r="F237" s="1"/>
    </row>
    <row r="238" spans="1:6" ht="15" hidden="1" customHeight="1" x14ac:dyDescent="0.25">
      <c r="A238" s="113" t="s">
        <v>11625</v>
      </c>
      <c r="B238" s="255" t="s">
        <v>2342</v>
      </c>
      <c r="C238" s="256" t="s">
        <v>114</v>
      </c>
      <c r="D238" s="256" t="s">
        <v>11830</v>
      </c>
      <c r="E238" s="256" t="s">
        <v>659</v>
      </c>
      <c r="F238" s="1"/>
    </row>
    <row r="239" spans="1:6" ht="15" hidden="1" customHeight="1" x14ac:dyDescent="0.25">
      <c r="A239" s="113" t="s">
        <v>10499</v>
      </c>
      <c r="B239" s="255" t="s">
        <v>1357</v>
      </c>
      <c r="C239" s="256" t="s">
        <v>114</v>
      </c>
      <c r="D239" s="256" t="s">
        <v>11834</v>
      </c>
      <c r="E239" s="256" t="s">
        <v>222</v>
      </c>
      <c r="F239" s="1"/>
    </row>
    <row r="240" spans="1:6" ht="15" hidden="1" customHeight="1" x14ac:dyDescent="0.25">
      <c r="A240" s="113" t="s">
        <v>10500</v>
      </c>
      <c r="B240" s="255" t="s">
        <v>2644</v>
      </c>
      <c r="C240" s="256" t="s">
        <v>10679</v>
      </c>
      <c r="D240" s="256" t="s">
        <v>11821</v>
      </c>
      <c r="E240" s="256" t="s">
        <v>15345</v>
      </c>
      <c r="F240" s="1"/>
    </row>
    <row r="241" spans="1:6" ht="15" hidden="1" customHeight="1" x14ac:dyDescent="0.25">
      <c r="A241" s="113" t="s">
        <v>11658</v>
      </c>
      <c r="B241" s="255" t="s">
        <v>2131</v>
      </c>
      <c r="C241" s="256" t="s">
        <v>114</v>
      </c>
      <c r="D241" s="256" t="s">
        <v>11828</v>
      </c>
      <c r="E241" s="256" t="s">
        <v>115</v>
      </c>
      <c r="F241" s="1"/>
    </row>
    <row r="242" spans="1:6" ht="15" hidden="1" customHeight="1" x14ac:dyDescent="0.25">
      <c r="A242" s="113" t="s">
        <v>10501</v>
      </c>
      <c r="B242" s="255" t="s">
        <v>2770</v>
      </c>
      <c r="C242" s="256" t="s">
        <v>10679</v>
      </c>
      <c r="D242" s="256" t="s">
        <v>11833</v>
      </c>
      <c r="E242" s="256" t="s">
        <v>15345</v>
      </c>
      <c r="F242" s="1"/>
    </row>
    <row r="243" spans="1:6" ht="15" hidden="1" customHeight="1" x14ac:dyDescent="0.25">
      <c r="A243" s="113" t="s">
        <v>10502</v>
      </c>
      <c r="B243" s="255" t="s">
        <v>1403</v>
      </c>
      <c r="C243" s="256" t="s">
        <v>168</v>
      </c>
      <c r="D243" s="256" t="s">
        <v>11827</v>
      </c>
      <c r="E243" s="256" t="s">
        <v>7753</v>
      </c>
      <c r="F243" s="1"/>
    </row>
    <row r="244" spans="1:6" ht="15" hidden="1" customHeight="1" x14ac:dyDescent="0.25">
      <c r="A244" s="113" t="s">
        <v>10503</v>
      </c>
      <c r="B244" s="255" t="s">
        <v>1736</v>
      </c>
      <c r="C244" s="256" t="s">
        <v>10679</v>
      </c>
      <c r="D244" s="256" t="s">
        <v>11826</v>
      </c>
      <c r="E244" s="256" t="s">
        <v>15345</v>
      </c>
      <c r="F244" s="1"/>
    </row>
    <row r="245" spans="1:6" ht="15" hidden="1" customHeight="1" x14ac:dyDescent="0.25">
      <c r="A245" s="113" t="s">
        <v>11742</v>
      </c>
      <c r="B245" s="255" t="s">
        <v>1661</v>
      </c>
      <c r="C245" s="256" t="s">
        <v>10679</v>
      </c>
      <c r="D245" s="256" t="s">
        <v>11826</v>
      </c>
      <c r="E245" s="256" t="s">
        <v>15345</v>
      </c>
      <c r="F245" s="1"/>
    </row>
    <row r="246" spans="1:6" ht="15" hidden="1" customHeight="1" x14ac:dyDescent="0.25">
      <c r="A246" s="113" t="s">
        <v>11632</v>
      </c>
      <c r="B246" s="255" t="s">
        <v>2428</v>
      </c>
      <c r="C246" s="256" t="s">
        <v>168</v>
      </c>
      <c r="D246" s="256" t="s">
        <v>11827</v>
      </c>
      <c r="E246" s="256" t="s">
        <v>2358</v>
      </c>
      <c r="F246" s="1"/>
    </row>
    <row r="247" spans="1:6" ht="15" hidden="1" customHeight="1" x14ac:dyDescent="0.25">
      <c r="A247" s="113" t="s">
        <v>11626</v>
      </c>
      <c r="B247" s="255" t="s">
        <v>8223</v>
      </c>
      <c r="C247" s="256" t="s">
        <v>10679</v>
      </c>
      <c r="D247" s="256" t="s">
        <v>11833</v>
      </c>
      <c r="E247" s="256" t="s">
        <v>15345</v>
      </c>
      <c r="F247" s="1"/>
    </row>
    <row r="248" spans="1:6" ht="15" hidden="1" customHeight="1" x14ac:dyDescent="0.25">
      <c r="A248" s="113" t="s">
        <v>10504</v>
      </c>
      <c r="B248" s="255" t="s">
        <v>2398</v>
      </c>
      <c r="C248" s="256" t="s">
        <v>10679</v>
      </c>
      <c r="D248" s="256" t="s">
        <v>11820</v>
      </c>
      <c r="E248" s="256" t="s">
        <v>15345</v>
      </c>
      <c r="F248" s="1"/>
    </row>
    <row r="249" spans="1:6" ht="15" hidden="1" customHeight="1" x14ac:dyDescent="0.25">
      <c r="A249" s="113" t="s">
        <v>10751</v>
      </c>
      <c r="B249" s="255" t="s">
        <v>2464</v>
      </c>
      <c r="C249" s="256" t="s">
        <v>10679</v>
      </c>
      <c r="D249" s="256" t="s">
        <v>11821</v>
      </c>
      <c r="E249" s="256" t="s">
        <v>15345</v>
      </c>
      <c r="F249" s="1"/>
    </row>
    <row r="250" spans="1:6" ht="15" hidden="1" customHeight="1" x14ac:dyDescent="0.25">
      <c r="A250" s="113" t="s">
        <v>10505</v>
      </c>
      <c r="B250" s="255" t="s">
        <v>6851</v>
      </c>
      <c r="C250" s="256" t="s">
        <v>114</v>
      </c>
      <c r="D250" s="256" t="s">
        <v>11834</v>
      </c>
      <c r="E250" s="256" t="s">
        <v>2572</v>
      </c>
      <c r="F250" s="1"/>
    </row>
    <row r="251" spans="1:6" ht="15" hidden="1" customHeight="1" x14ac:dyDescent="0.25">
      <c r="A251" s="113" t="s">
        <v>10783</v>
      </c>
      <c r="B251" s="255" t="s">
        <v>2974</v>
      </c>
      <c r="C251" s="256" t="s">
        <v>168</v>
      </c>
      <c r="D251" s="256" t="s">
        <v>11832</v>
      </c>
      <c r="E251" s="256" t="s">
        <v>458</v>
      </c>
      <c r="F251" s="1"/>
    </row>
    <row r="252" spans="1:6" ht="15" hidden="1" customHeight="1" x14ac:dyDescent="0.25">
      <c r="A252" s="113" t="s">
        <v>10506</v>
      </c>
      <c r="B252" s="255" t="s">
        <v>8229</v>
      </c>
      <c r="C252" s="256" t="s">
        <v>243</v>
      </c>
      <c r="D252" s="256" t="s">
        <v>11823</v>
      </c>
      <c r="E252" s="256" t="s">
        <v>137</v>
      </c>
      <c r="F252" s="1"/>
    </row>
    <row r="253" spans="1:6" ht="15" hidden="1" customHeight="1" x14ac:dyDescent="0.25">
      <c r="A253" s="113" t="s">
        <v>10691</v>
      </c>
      <c r="B253" s="256" t="s">
        <v>11916</v>
      </c>
      <c r="C253" s="256" t="s">
        <v>168</v>
      </c>
      <c r="D253" s="256" t="s">
        <v>11831</v>
      </c>
      <c r="E253" s="256" t="s">
        <v>7753</v>
      </c>
      <c r="F253" s="1"/>
    </row>
    <row r="254" spans="1:6" ht="15" hidden="1" customHeight="1" x14ac:dyDescent="0.25">
      <c r="A254" s="113" t="s">
        <v>11281</v>
      </c>
      <c r="B254" s="255" t="s">
        <v>6623</v>
      </c>
      <c r="C254" s="256" t="s">
        <v>114</v>
      </c>
      <c r="D254" s="256" t="s">
        <v>11828</v>
      </c>
      <c r="E254" s="256" t="s">
        <v>498</v>
      </c>
      <c r="F254" s="1"/>
    </row>
    <row r="255" spans="1:6" ht="15" hidden="1" customHeight="1" x14ac:dyDescent="0.25">
      <c r="A255" s="113" t="s">
        <v>10732</v>
      </c>
      <c r="B255" s="256" t="s">
        <v>7385</v>
      </c>
      <c r="C255" s="256" t="s">
        <v>114</v>
      </c>
      <c r="D255" s="256" t="s">
        <v>11834</v>
      </c>
      <c r="E255" s="256" t="s">
        <v>1495</v>
      </c>
      <c r="F255" s="1"/>
    </row>
    <row r="256" spans="1:6" ht="15" hidden="1" customHeight="1" x14ac:dyDescent="0.25">
      <c r="A256" s="113" t="s">
        <v>10734</v>
      </c>
      <c r="B256" s="256" t="s">
        <v>2243</v>
      </c>
      <c r="C256" s="256" t="s">
        <v>10679</v>
      </c>
      <c r="D256" s="256" t="s">
        <v>11833</v>
      </c>
      <c r="E256" s="256" t="s">
        <v>15345</v>
      </c>
      <c r="F256" s="1"/>
    </row>
    <row r="257" spans="1:6" ht="15" hidden="1" customHeight="1" x14ac:dyDescent="0.25">
      <c r="A257" s="113" t="s">
        <v>11643</v>
      </c>
      <c r="B257" s="255" t="s">
        <v>2721</v>
      </c>
      <c r="C257" s="256" t="s">
        <v>168</v>
      </c>
      <c r="D257" s="256" t="s">
        <v>11835</v>
      </c>
      <c r="E257" s="256" t="s">
        <v>1483</v>
      </c>
      <c r="F257" s="1"/>
    </row>
    <row r="258" spans="1:6" ht="15" customHeight="1" x14ac:dyDescent="0.25">
      <c r="A258" s="113" t="s">
        <v>10735</v>
      </c>
      <c r="B258" s="256" t="s">
        <v>2222</v>
      </c>
      <c r="C258" s="256" t="s">
        <v>10679</v>
      </c>
      <c r="D258" s="256" t="s">
        <v>11833</v>
      </c>
      <c r="E258" s="256" t="s">
        <v>15345</v>
      </c>
      <c r="F258" s="1">
        <v>1</v>
      </c>
    </row>
    <row r="259" spans="1:6" ht="15" hidden="1" customHeight="1" x14ac:dyDescent="0.25">
      <c r="A259" s="113" t="s">
        <v>10507</v>
      </c>
      <c r="B259" s="255" t="s">
        <v>6851</v>
      </c>
      <c r="C259" s="256" t="s">
        <v>114</v>
      </c>
      <c r="D259" s="256" t="s">
        <v>11834</v>
      </c>
      <c r="E259" s="256" t="s">
        <v>2572</v>
      </c>
      <c r="F259" s="1"/>
    </row>
    <row r="260" spans="1:6" ht="15" hidden="1" customHeight="1" x14ac:dyDescent="0.25">
      <c r="A260" s="113" t="s">
        <v>10508</v>
      </c>
      <c r="B260" s="255" t="s">
        <v>1482</v>
      </c>
      <c r="C260" s="256" t="s">
        <v>168</v>
      </c>
      <c r="D260" s="256" t="s">
        <v>11835</v>
      </c>
      <c r="E260" s="256" t="s">
        <v>1483</v>
      </c>
      <c r="F260" s="1"/>
    </row>
    <row r="261" spans="1:6" ht="15" hidden="1" customHeight="1" x14ac:dyDescent="0.25">
      <c r="A261" s="113" t="s">
        <v>11581</v>
      </c>
      <c r="B261" s="255" t="s">
        <v>2357</v>
      </c>
      <c r="C261" s="256" t="s">
        <v>168</v>
      </c>
      <c r="D261" s="256" t="s">
        <v>11827</v>
      </c>
      <c r="E261" s="256" t="s">
        <v>2358</v>
      </c>
      <c r="F261" s="1"/>
    </row>
    <row r="262" spans="1:6" ht="15" hidden="1" customHeight="1" x14ac:dyDescent="0.25">
      <c r="A262" s="113" t="s">
        <v>10509</v>
      </c>
      <c r="B262" s="256" t="s">
        <v>1835</v>
      </c>
      <c r="C262" s="256" t="s">
        <v>168</v>
      </c>
      <c r="D262" s="256" t="s">
        <v>11831</v>
      </c>
      <c r="E262" s="256" t="s">
        <v>1836</v>
      </c>
      <c r="F262" s="1"/>
    </row>
    <row r="263" spans="1:6" ht="15" hidden="1" customHeight="1" x14ac:dyDescent="0.25">
      <c r="A263" s="113" t="s">
        <v>10510</v>
      </c>
      <c r="B263" s="256" t="s">
        <v>1865</v>
      </c>
      <c r="C263" s="256" t="s">
        <v>243</v>
      </c>
      <c r="D263" s="256" t="s">
        <v>11822</v>
      </c>
      <c r="E263" s="256" t="s">
        <v>7746</v>
      </c>
      <c r="F263" s="1"/>
    </row>
    <row r="264" spans="1:6" ht="15" hidden="1" customHeight="1" x14ac:dyDescent="0.25">
      <c r="A264" s="113" t="s">
        <v>10511</v>
      </c>
      <c r="B264" s="113" t="s">
        <v>15203</v>
      </c>
      <c r="C264" s="256" t="s">
        <v>243</v>
      </c>
      <c r="D264" s="256" t="s">
        <v>11824</v>
      </c>
      <c r="E264" s="256" t="s">
        <v>538</v>
      </c>
      <c r="F264" s="1"/>
    </row>
    <row r="265" spans="1:6" ht="15" hidden="1" customHeight="1" x14ac:dyDescent="0.25">
      <c r="A265" s="113" t="s">
        <v>11487</v>
      </c>
      <c r="B265" s="253" t="s">
        <v>2635</v>
      </c>
      <c r="C265" s="256" t="s">
        <v>243</v>
      </c>
      <c r="D265" s="256" t="s">
        <v>11823</v>
      </c>
      <c r="E265" s="256" t="s">
        <v>137</v>
      </c>
      <c r="F265" s="1"/>
    </row>
    <row r="266" spans="1:6" ht="15" hidden="1" customHeight="1" x14ac:dyDescent="0.25">
      <c r="A266" s="113" t="s">
        <v>10512</v>
      </c>
      <c r="B266" s="256" t="s">
        <v>1691</v>
      </c>
      <c r="C266" s="256" t="s">
        <v>243</v>
      </c>
      <c r="D266" s="256" t="s">
        <v>11822</v>
      </c>
      <c r="E266" s="256" t="s">
        <v>1692</v>
      </c>
      <c r="F266" s="1"/>
    </row>
    <row r="267" spans="1:6" ht="15" hidden="1" customHeight="1" x14ac:dyDescent="0.25">
      <c r="A267" s="113" t="s">
        <v>10710</v>
      </c>
      <c r="B267" s="256" t="s">
        <v>1824</v>
      </c>
      <c r="C267" s="256" t="s">
        <v>114</v>
      </c>
      <c r="D267" s="256" t="s">
        <v>11828</v>
      </c>
      <c r="E267" s="256" t="s">
        <v>7757</v>
      </c>
      <c r="F267" s="1"/>
    </row>
    <row r="268" spans="1:6" ht="15" hidden="1" customHeight="1" x14ac:dyDescent="0.25">
      <c r="A268" s="113" t="s">
        <v>10959</v>
      </c>
      <c r="B268" s="255" t="s">
        <v>4403</v>
      </c>
      <c r="C268" s="256" t="s">
        <v>243</v>
      </c>
      <c r="D268" s="256" t="s">
        <v>11822</v>
      </c>
      <c r="E268" s="256" t="s">
        <v>1692</v>
      </c>
      <c r="F268" s="1"/>
    </row>
    <row r="269" spans="1:6" ht="15" hidden="1" customHeight="1" x14ac:dyDescent="0.25">
      <c r="A269" s="113" t="s">
        <v>10513</v>
      </c>
      <c r="B269" s="255" t="s">
        <v>2756</v>
      </c>
      <c r="C269" s="256" t="s">
        <v>114</v>
      </c>
      <c r="D269" s="256" t="s">
        <v>11828</v>
      </c>
      <c r="E269" s="256" t="s">
        <v>2757</v>
      </c>
      <c r="F269" s="1"/>
    </row>
    <row r="270" spans="1:6" ht="15" hidden="1" customHeight="1" x14ac:dyDescent="0.25">
      <c r="A270" s="113" t="s">
        <v>10692</v>
      </c>
      <c r="B270" s="256" t="s">
        <v>1445</v>
      </c>
      <c r="C270" s="256" t="s">
        <v>168</v>
      </c>
      <c r="D270" s="256" t="s">
        <v>11832</v>
      </c>
      <c r="E270" s="256" t="s">
        <v>458</v>
      </c>
      <c r="F270" s="1"/>
    </row>
    <row r="271" spans="1:6" ht="15" hidden="1" customHeight="1" x14ac:dyDescent="0.25">
      <c r="A271" s="113" t="s">
        <v>10514</v>
      </c>
      <c r="B271" s="255" t="s">
        <v>2624</v>
      </c>
      <c r="C271" s="256" t="s">
        <v>10679</v>
      </c>
      <c r="D271" s="256" t="s">
        <v>11833</v>
      </c>
      <c r="E271" s="256" t="s">
        <v>15345</v>
      </c>
      <c r="F271" s="1"/>
    </row>
    <row r="272" spans="1:6" ht="15" hidden="1" customHeight="1" x14ac:dyDescent="0.25">
      <c r="A272" s="113" t="s">
        <v>11468</v>
      </c>
      <c r="B272" s="253" t="s">
        <v>6623</v>
      </c>
      <c r="C272" s="256" t="s">
        <v>114</v>
      </c>
      <c r="D272" s="256" t="s">
        <v>11828</v>
      </c>
      <c r="E272" s="256" t="s">
        <v>498</v>
      </c>
      <c r="F272" s="1"/>
    </row>
    <row r="273" spans="1:6" ht="15" hidden="1" customHeight="1" x14ac:dyDescent="0.25">
      <c r="A273" s="113" t="s">
        <v>10515</v>
      </c>
      <c r="B273" s="256" t="s">
        <v>1844</v>
      </c>
      <c r="C273" s="256" t="s">
        <v>168</v>
      </c>
      <c r="D273" s="256" t="s">
        <v>11831</v>
      </c>
      <c r="E273" s="256" t="s">
        <v>1836</v>
      </c>
      <c r="F273" s="1"/>
    </row>
    <row r="274" spans="1:6" ht="15" hidden="1" customHeight="1" x14ac:dyDescent="0.25">
      <c r="A274" s="113" t="s">
        <v>10705</v>
      </c>
      <c r="B274" s="256" t="s">
        <v>1613</v>
      </c>
      <c r="C274" s="256" t="s">
        <v>168</v>
      </c>
      <c r="D274" s="256" t="s">
        <v>11831</v>
      </c>
      <c r="E274" s="256" t="s">
        <v>7753</v>
      </c>
      <c r="F274" s="1"/>
    </row>
    <row r="275" spans="1:6" ht="15" hidden="1" customHeight="1" x14ac:dyDescent="0.25">
      <c r="A275" s="113" t="s">
        <v>11646</v>
      </c>
      <c r="B275" s="255" t="s">
        <v>2078</v>
      </c>
      <c r="C275" s="256" t="s">
        <v>168</v>
      </c>
      <c r="D275" s="256" t="s">
        <v>11831</v>
      </c>
      <c r="E275" s="256" t="s">
        <v>7753</v>
      </c>
      <c r="F275" s="1"/>
    </row>
    <row r="276" spans="1:6" ht="15" hidden="1" customHeight="1" x14ac:dyDescent="0.25">
      <c r="A276" s="113" t="s">
        <v>10516</v>
      </c>
      <c r="B276" s="255" t="s">
        <v>2171</v>
      </c>
      <c r="C276" s="256" t="s">
        <v>243</v>
      </c>
      <c r="D276" s="256" t="s">
        <v>11824</v>
      </c>
      <c r="E276" s="256" t="s">
        <v>562</v>
      </c>
      <c r="F276" s="1"/>
    </row>
    <row r="277" spans="1:6" ht="15" hidden="1" customHeight="1" x14ac:dyDescent="0.25">
      <c r="A277" s="113" t="s">
        <v>11721</v>
      </c>
      <c r="B277" s="256" t="s">
        <v>480</v>
      </c>
      <c r="C277" s="256" t="s">
        <v>10679</v>
      </c>
      <c r="D277" s="256" t="s">
        <v>11821</v>
      </c>
      <c r="E277" s="256" t="s">
        <v>15345</v>
      </c>
      <c r="F277" s="1"/>
    </row>
    <row r="278" spans="1:6" ht="15" customHeight="1" x14ac:dyDescent="0.25">
      <c r="A278" s="113" t="s">
        <v>10784</v>
      </c>
      <c r="B278" s="255" t="s">
        <v>2940</v>
      </c>
      <c r="C278" s="256" t="s">
        <v>10679</v>
      </c>
      <c r="D278" s="256" t="s">
        <v>11821</v>
      </c>
      <c r="E278" s="256" t="s">
        <v>15345</v>
      </c>
      <c r="F278" s="1">
        <v>1</v>
      </c>
    </row>
    <row r="279" spans="1:6" ht="15" hidden="1" customHeight="1" x14ac:dyDescent="0.25">
      <c r="A279" s="113" t="s">
        <v>10964</v>
      </c>
      <c r="B279" s="255" t="s">
        <v>4449</v>
      </c>
      <c r="C279" s="256" t="s">
        <v>168</v>
      </c>
      <c r="D279" s="256" t="s">
        <v>11827</v>
      </c>
      <c r="E279" s="256" t="s">
        <v>2333</v>
      </c>
      <c r="F279" s="1"/>
    </row>
    <row r="280" spans="1:6" ht="15" hidden="1" customHeight="1" x14ac:dyDescent="0.25">
      <c r="A280" s="113" t="s">
        <v>11578</v>
      </c>
      <c r="B280" s="255" t="s">
        <v>1803</v>
      </c>
      <c r="C280" s="256" t="s">
        <v>10679</v>
      </c>
      <c r="D280" s="256" t="s">
        <v>11833</v>
      </c>
      <c r="E280" s="256" t="s">
        <v>15345</v>
      </c>
      <c r="F280" s="1"/>
    </row>
    <row r="281" spans="1:6" ht="15" hidden="1" customHeight="1" x14ac:dyDescent="0.25">
      <c r="A281" s="113" t="s">
        <v>10950</v>
      </c>
      <c r="B281" s="255" t="s">
        <v>4374</v>
      </c>
      <c r="C281" s="256" t="s">
        <v>168</v>
      </c>
      <c r="D281" s="256" t="s">
        <v>11832</v>
      </c>
      <c r="E281" s="256" t="s">
        <v>920</v>
      </c>
      <c r="F281" s="1"/>
    </row>
    <row r="282" spans="1:6" ht="15" hidden="1" customHeight="1" x14ac:dyDescent="0.25">
      <c r="A282" s="113" t="s">
        <v>10762</v>
      </c>
      <c r="B282" s="255" t="s">
        <v>6946</v>
      </c>
      <c r="C282" s="256" t="s">
        <v>168</v>
      </c>
      <c r="D282" s="256" t="s">
        <v>11835</v>
      </c>
      <c r="E282" s="256" t="s">
        <v>169</v>
      </c>
      <c r="F282" s="1"/>
    </row>
    <row r="283" spans="1:6" ht="15" hidden="1" customHeight="1" x14ac:dyDescent="0.25">
      <c r="A283" s="113" t="s">
        <v>10517</v>
      </c>
      <c r="B283" s="255" t="s">
        <v>7178</v>
      </c>
      <c r="C283" s="256" t="s">
        <v>10679</v>
      </c>
      <c r="D283" s="256" t="s">
        <v>11820</v>
      </c>
      <c r="E283" s="256" t="s">
        <v>15345</v>
      </c>
      <c r="F283" s="1"/>
    </row>
    <row r="284" spans="1:6" ht="15" hidden="1" customHeight="1" x14ac:dyDescent="0.25">
      <c r="A284" s="113" t="s">
        <v>10518</v>
      </c>
      <c r="B284" s="256" t="s">
        <v>2020</v>
      </c>
      <c r="C284" s="256" t="s">
        <v>114</v>
      </c>
      <c r="D284" s="256" t="s">
        <v>11834</v>
      </c>
      <c r="E284" s="256" t="s">
        <v>2013</v>
      </c>
      <c r="F284" s="1"/>
    </row>
    <row r="285" spans="1:6" ht="15" hidden="1" customHeight="1" x14ac:dyDescent="0.25">
      <c r="A285" s="113" t="s">
        <v>10773</v>
      </c>
      <c r="B285" s="255" t="s">
        <v>2904</v>
      </c>
      <c r="C285" s="256" t="s">
        <v>168</v>
      </c>
      <c r="D285" s="256" t="s">
        <v>11829</v>
      </c>
      <c r="E285" s="256" t="s">
        <v>2905</v>
      </c>
      <c r="F285" s="1"/>
    </row>
    <row r="286" spans="1:6" ht="15" customHeight="1" x14ac:dyDescent="0.25">
      <c r="A286" s="113" t="s">
        <v>10785</v>
      </c>
      <c r="B286" s="255" t="s">
        <v>2966</v>
      </c>
      <c r="C286" s="256" t="s">
        <v>10679</v>
      </c>
      <c r="D286" s="256" t="s">
        <v>11826</v>
      </c>
      <c r="E286" s="256" t="s">
        <v>15345</v>
      </c>
      <c r="F286" s="1">
        <v>1</v>
      </c>
    </row>
    <row r="287" spans="1:6" ht="15" customHeight="1" x14ac:dyDescent="0.25">
      <c r="A287" s="113" t="s">
        <v>10519</v>
      </c>
      <c r="B287" s="255" t="s">
        <v>2644</v>
      </c>
      <c r="C287" s="256" t="s">
        <v>10679</v>
      </c>
      <c r="D287" s="256" t="s">
        <v>11821</v>
      </c>
      <c r="E287" s="256" t="s">
        <v>15345</v>
      </c>
      <c r="F287" s="1">
        <v>1</v>
      </c>
    </row>
    <row r="288" spans="1:6" ht="15" hidden="1" customHeight="1" x14ac:dyDescent="0.25">
      <c r="A288" s="113" t="s">
        <v>11685</v>
      </c>
      <c r="B288" s="255" t="s">
        <v>1935</v>
      </c>
      <c r="C288" s="256" t="s">
        <v>243</v>
      </c>
      <c r="D288" s="256" t="s">
        <v>11824</v>
      </c>
      <c r="E288" s="256" t="s">
        <v>395</v>
      </c>
      <c r="F288" s="1"/>
    </row>
    <row r="289" spans="1:6" ht="15" hidden="1" customHeight="1" x14ac:dyDescent="0.25">
      <c r="A289" s="113" t="s">
        <v>10520</v>
      </c>
      <c r="B289" s="255" t="s">
        <v>1708</v>
      </c>
      <c r="C289" s="256" t="s">
        <v>243</v>
      </c>
      <c r="D289" s="256" t="s">
        <v>11824</v>
      </c>
      <c r="E289" s="256" t="s">
        <v>263</v>
      </c>
      <c r="F289" s="1"/>
    </row>
    <row r="290" spans="1:6" ht="15" hidden="1" customHeight="1" x14ac:dyDescent="0.25">
      <c r="A290" s="113" t="s">
        <v>11664</v>
      </c>
      <c r="B290" s="255" t="s">
        <v>1877</v>
      </c>
      <c r="C290" s="256" t="s">
        <v>243</v>
      </c>
      <c r="D290" s="256" t="s">
        <v>11822</v>
      </c>
      <c r="E290" s="256" t="s">
        <v>7746</v>
      </c>
      <c r="F290" s="1"/>
    </row>
    <row r="291" spans="1:6" ht="15" hidden="1" customHeight="1" x14ac:dyDescent="0.25">
      <c r="A291" s="113" t="s">
        <v>10753</v>
      </c>
      <c r="B291" s="255" t="s">
        <v>2482</v>
      </c>
      <c r="C291" s="256" t="s">
        <v>168</v>
      </c>
      <c r="D291" s="256" t="s">
        <v>11827</v>
      </c>
      <c r="E291" s="256" t="s">
        <v>2475</v>
      </c>
      <c r="F291" s="1"/>
    </row>
    <row r="292" spans="1:6" ht="15" hidden="1" customHeight="1" x14ac:dyDescent="0.25">
      <c r="A292" s="113" t="s">
        <v>11613</v>
      </c>
      <c r="B292" s="255" t="s">
        <v>3106</v>
      </c>
      <c r="C292" s="256" t="s">
        <v>168</v>
      </c>
      <c r="D292" s="256" t="s">
        <v>11832</v>
      </c>
      <c r="E292" s="256" t="s">
        <v>181</v>
      </c>
      <c r="F292" s="1"/>
    </row>
    <row r="293" spans="1:6" ht="15" hidden="1" customHeight="1" x14ac:dyDescent="0.25">
      <c r="A293" s="113" t="s">
        <v>10521</v>
      </c>
      <c r="B293" s="255" t="s">
        <v>2950</v>
      </c>
      <c r="C293" s="256" t="s">
        <v>114</v>
      </c>
      <c r="D293" s="256" t="s">
        <v>11830</v>
      </c>
      <c r="E293" s="256" t="s">
        <v>659</v>
      </c>
      <c r="F293" s="1"/>
    </row>
    <row r="294" spans="1:6" ht="15" hidden="1" customHeight="1" x14ac:dyDescent="0.25">
      <c r="A294" s="113" t="s">
        <v>11020</v>
      </c>
      <c r="B294" s="255" t="s">
        <v>1315</v>
      </c>
      <c r="C294" s="256" t="s">
        <v>114</v>
      </c>
      <c r="D294" s="256" t="s">
        <v>11830</v>
      </c>
      <c r="E294" s="256" t="s">
        <v>659</v>
      </c>
      <c r="F294" s="1"/>
    </row>
    <row r="295" spans="1:6" ht="15" hidden="1" customHeight="1" x14ac:dyDescent="0.25">
      <c r="A295" s="113" t="s">
        <v>11724</v>
      </c>
      <c r="B295" s="255" t="s">
        <v>2355</v>
      </c>
      <c r="C295" s="256" t="s">
        <v>114</v>
      </c>
      <c r="D295" s="256" t="s">
        <v>11830</v>
      </c>
      <c r="E295" s="256" t="s">
        <v>659</v>
      </c>
      <c r="F295" s="1"/>
    </row>
    <row r="296" spans="1:6" ht="15" hidden="1" customHeight="1" x14ac:dyDescent="0.25">
      <c r="A296" s="113" t="s">
        <v>10522</v>
      </c>
      <c r="B296" s="255" t="s">
        <v>4427</v>
      </c>
      <c r="C296" s="256" t="s">
        <v>168</v>
      </c>
      <c r="D296" s="256" t="s">
        <v>11829</v>
      </c>
      <c r="E296" s="256" t="s">
        <v>771</v>
      </c>
      <c r="F296" s="1"/>
    </row>
    <row r="297" spans="1:6" ht="15" hidden="1" customHeight="1" x14ac:dyDescent="0.25">
      <c r="A297" s="113" t="s">
        <v>10523</v>
      </c>
      <c r="B297" s="255" t="s">
        <v>2497</v>
      </c>
      <c r="C297" s="256" t="s">
        <v>243</v>
      </c>
      <c r="D297" s="256" t="s">
        <v>11822</v>
      </c>
      <c r="E297" s="256" t="s">
        <v>2498</v>
      </c>
      <c r="F297" s="1"/>
    </row>
    <row r="298" spans="1:6" ht="15" hidden="1" customHeight="1" x14ac:dyDescent="0.25">
      <c r="A298" s="113" t="s">
        <v>10757</v>
      </c>
      <c r="B298" s="255" t="s">
        <v>2564</v>
      </c>
      <c r="C298" s="256" t="s">
        <v>168</v>
      </c>
      <c r="D298" s="256" t="s">
        <v>11827</v>
      </c>
      <c r="E298" s="256" t="s">
        <v>7753</v>
      </c>
      <c r="F298" s="1"/>
    </row>
    <row r="299" spans="1:6" ht="15" hidden="1" customHeight="1" x14ac:dyDescent="0.25">
      <c r="A299" s="113" t="s">
        <v>10957</v>
      </c>
      <c r="B299" s="255" t="s">
        <v>4399</v>
      </c>
      <c r="C299" s="256" t="s">
        <v>168</v>
      </c>
      <c r="D299" s="256" t="s">
        <v>11832</v>
      </c>
      <c r="E299" s="256" t="s">
        <v>458</v>
      </c>
      <c r="F299" s="1"/>
    </row>
    <row r="300" spans="1:6" ht="15" hidden="1" customHeight="1" x14ac:dyDescent="0.25">
      <c r="A300" s="113" t="s">
        <v>10973</v>
      </c>
      <c r="B300" s="255" t="s">
        <v>4493</v>
      </c>
      <c r="C300" s="256" t="s">
        <v>114</v>
      </c>
      <c r="D300" s="256" t="s">
        <v>11828</v>
      </c>
      <c r="E300" s="256" t="s">
        <v>1950</v>
      </c>
      <c r="F300" s="1"/>
    </row>
    <row r="301" spans="1:6" ht="15" hidden="1" customHeight="1" x14ac:dyDescent="0.25">
      <c r="A301" s="113" t="s">
        <v>10706</v>
      </c>
      <c r="B301" s="256" t="s">
        <v>1620</v>
      </c>
      <c r="C301" s="256" t="s">
        <v>10679</v>
      </c>
      <c r="D301" s="256" t="s">
        <v>11833</v>
      </c>
      <c r="E301" s="256" t="s">
        <v>15345</v>
      </c>
      <c r="F301" s="1"/>
    </row>
    <row r="302" spans="1:6" ht="15" hidden="1" customHeight="1" x14ac:dyDescent="0.25">
      <c r="A302" s="113" t="s">
        <v>10743</v>
      </c>
      <c r="B302" s="255" t="s">
        <v>2448</v>
      </c>
      <c r="C302" s="256" t="s">
        <v>10679</v>
      </c>
      <c r="D302" s="256" t="s">
        <v>11820</v>
      </c>
      <c r="E302" s="256" t="s">
        <v>15345</v>
      </c>
      <c r="F302" s="1"/>
    </row>
    <row r="303" spans="1:6" ht="15" hidden="1" customHeight="1" x14ac:dyDescent="0.25">
      <c r="A303" s="113" t="s">
        <v>10524</v>
      </c>
      <c r="B303" s="255" t="s">
        <v>2798</v>
      </c>
      <c r="C303" s="256" t="s">
        <v>10679</v>
      </c>
      <c r="D303" s="256" t="s">
        <v>11826</v>
      </c>
      <c r="E303" s="256" t="s">
        <v>15345</v>
      </c>
      <c r="F303" s="1"/>
    </row>
    <row r="304" spans="1:6" ht="15" hidden="1" customHeight="1" x14ac:dyDescent="0.25">
      <c r="A304" s="113" t="s">
        <v>10963</v>
      </c>
      <c r="B304" s="255" t="s">
        <v>4422</v>
      </c>
      <c r="C304" s="256" t="s">
        <v>168</v>
      </c>
      <c r="D304" s="256" t="s">
        <v>11835</v>
      </c>
      <c r="E304" s="256" t="s">
        <v>7770</v>
      </c>
      <c r="F304" s="1"/>
    </row>
    <row r="305" spans="1:6" ht="15" hidden="1" customHeight="1" x14ac:dyDescent="0.25">
      <c r="A305" s="113" t="s">
        <v>10946</v>
      </c>
      <c r="B305" s="255" t="s">
        <v>4356</v>
      </c>
      <c r="C305" s="256" t="s">
        <v>168</v>
      </c>
      <c r="D305" s="256" t="s">
        <v>11832</v>
      </c>
      <c r="E305" s="256" t="s">
        <v>458</v>
      </c>
      <c r="F305" s="1"/>
    </row>
    <row r="306" spans="1:6" ht="15" hidden="1" customHeight="1" x14ac:dyDescent="0.25">
      <c r="A306" s="113" t="s">
        <v>10786</v>
      </c>
      <c r="B306" s="255" t="s">
        <v>2974</v>
      </c>
      <c r="C306" s="256" t="s">
        <v>168</v>
      </c>
      <c r="D306" s="256" t="s">
        <v>11832</v>
      </c>
      <c r="E306" s="256" t="s">
        <v>458</v>
      </c>
      <c r="F306" s="1"/>
    </row>
    <row r="307" spans="1:6" ht="15" hidden="1" customHeight="1" x14ac:dyDescent="0.25">
      <c r="A307" s="113" t="s">
        <v>10693</v>
      </c>
      <c r="B307" s="256" t="s">
        <v>1445</v>
      </c>
      <c r="C307" s="256" t="s">
        <v>168</v>
      </c>
      <c r="D307" s="256" t="s">
        <v>11832</v>
      </c>
      <c r="E307" s="256" t="s">
        <v>458</v>
      </c>
      <c r="F307" s="1"/>
    </row>
    <row r="308" spans="1:6" ht="15" hidden="1" customHeight="1" x14ac:dyDescent="0.25">
      <c r="A308" s="113" t="s">
        <v>11743</v>
      </c>
      <c r="B308" s="255" t="s">
        <v>3076</v>
      </c>
      <c r="C308" s="256" t="s">
        <v>168</v>
      </c>
      <c r="D308" s="256" t="s">
        <v>11832</v>
      </c>
      <c r="E308" s="256" t="s">
        <v>920</v>
      </c>
      <c r="F308" s="1"/>
    </row>
    <row r="309" spans="1:6" ht="15" hidden="1" customHeight="1" x14ac:dyDescent="0.25">
      <c r="A309" s="113" t="s">
        <v>10744</v>
      </c>
      <c r="B309" s="255" t="s">
        <v>2391</v>
      </c>
      <c r="C309" s="256" t="s">
        <v>114</v>
      </c>
      <c r="D309" s="256" t="s">
        <v>11830</v>
      </c>
      <c r="E309" s="256" t="s">
        <v>659</v>
      </c>
      <c r="F309" s="1"/>
    </row>
    <row r="310" spans="1:6" ht="15" hidden="1" customHeight="1" x14ac:dyDescent="0.25">
      <c r="A310" s="113" t="s">
        <v>10525</v>
      </c>
      <c r="B310" s="255" t="s">
        <v>2986</v>
      </c>
      <c r="C310" s="256" t="s">
        <v>168</v>
      </c>
      <c r="D310" s="256" t="s">
        <v>11827</v>
      </c>
      <c r="E310" s="256" t="s">
        <v>672</v>
      </c>
      <c r="F310" s="1"/>
    </row>
    <row r="311" spans="1:6" ht="15" hidden="1" customHeight="1" x14ac:dyDescent="0.25">
      <c r="A311" s="113" t="s">
        <v>11682</v>
      </c>
      <c r="B311" s="255" t="s">
        <v>1946</v>
      </c>
      <c r="C311" s="256" t="s">
        <v>243</v>
      </c>
      <c r="D311" s="256" t="s">
        <v>11824</v>
      </c>
      <c r="E311" s="256" t="s">
        <v>395</v>
      </c>
      <c r="F311" s="1"/>
    </row>
    <row r="312" spans="1:6" ht="15" hidden="1" customHeight="1" x14ac:dyDescent="0.25">
      <c r="A312" s="113" t="s">
        <v>10920</v>
      </c>
      <c r="B312" s="255" t="s">
        <v>6729</v>
      </c>
      <c r="C312" s="256" t="s">
        <v>114</v>
      </c>
      <c r="D312" s="256" t="s">
        <v>11828</v>
      </c>
      <c r="E312" s="256" t="s">
        <v>115</v>
      </c>
      <c r="F312" s="1"/>
    </row>
    <row r="313" spans="1:6" ht="15" hidden="1" customHeight="1" x14ac:dyDescent="0.25">
      <c r="A313" s="113" t="s">
        <v>10526</v>
      </c>
      <c r="B313" s="255" t="s">
        <v>1246</v>
      </c>
      <c r="C313" s="256" t="s">
        <v>114</v>
      </c>
      <c r="D313" s="256" t="s">
        <v>11828</v>
      </c>
      <c r="E313" s="256" t="s">
        <v>115</v>
      </c>
      <c r="F313" s="1"/>
    </row>
    <row r="314" spans="1:6" ht="15" hidden="1" customHeight="1" x14ac:dyDescent="0.25">
      <c r="A314" s="113" t="s">
        <v>11659</v>
      </c>
      <c r="B314" s="255" t="s">
        <v>2131</v>
      </c>
      <c r="C314" s="256" t="s">
        <v>114</v>
      </c>
      <c r="D314" s="256" t="s">
        <v>11828</v>
      </c>
      <c r="E314" s="256" t="s">
        <v>115</v>
      </c>
      <c r="F314" s="1"/>
    </row>
    <row r="315" spans="1:6" ht="15" hidden="1" customHeight="1" x14ac:dyDescent="0.25">
      <c r="A315" s="113" t="s">
        <v>10527</v>
      </c>
      <c r="B315" s="255" t="s">
        <v>2770</v>
      </c>
      <c r="C315" s="256" t="s">
        <v>10679</v>
      </c>
      <c r="D315" s="256" t="s">
        <v>11833</v>
      </c>
      <c r="E315" s="256" t="s">
        <v>15345</v>
      </c>
      <c r="F315" s="1"/>
    </row>
    <row r="316" spans="1:6" ht="15" hidden="1" customHeight="1" x14ac:dyDescent="0.25">
      <c r="A316" s="113" t="s">
        <v>11572</v>
      </c>
      <c r="B316" s="255" t="s">
        <v>1307</v>
      </c>
      <c r="C316" s="256" t="s">
        <v>243</v>
      </c>
      <c r="D316" s="256" t="s">
        <v>11825</v>
      </c>
      <c r="E316" s="256" t="s">
        <v>7843</v>
      </c>
      <c r="F316" s="1"/>
    </row>
    <row r="317" spans="1:6" ht="15" hidden="1" customHeight="1" x14ac:dyDescent="0.25">
      <c r="A317" s="113" t="s">
        <v>10965</v>
      </c>
      <c r="B317" s="255" t="s">
        <v>4459</v>
      </c>
      <c r="C317" s="256" t="s">
        <v>168</v>
      </c>
      <c r="D317" s="256" t="s">
        <v>11829</v>
      </c>
      <c r="E317" s="256" t="s">
        <v>771</v>
      </c>
      <c r="F317" s="1"/>
    </row>
    <row r="318" spans="1:6" ht="15" hidden="1" customHeight="1" x14ac:dyDescent="0.25">
      <c r="A318" s="113" t="s">
        <v>10528</v>
      </c>
      <c r="B318" s="255" t="s">
        <v>2398</v>
      </c>
      <c r="C318" s="256" t="s">
        <v>10679</v>
      </c>
      <c r="D318" s="256" t="s">
        <v>11820</v>
      </c>
      <c r="E318" s="256" t="s">
        <v>15345</v>
      </c>
      <c r="F318" s="1"/>
    </row>
    <row r="319" spans="1:6" ht="15" hidden="1" customHeight="1" x14ac:dyDescent="0.25">
      <c r="A319" s="113" t="s">
        <v>11306</v>
      </c>
      <c r="B319" s="255" t="s">
        <v>1443</v>
      </c>
      <c r="C319" s="256" t="s">
        <v>243</v>
      </c>
      <c r="D319" s="256" t="s">
        <v>11823</v>
      </c>
      <c r="E319" s="256" t="s">
        <v>137</v>
      </c>
      <c r="F319" s="1"/>
    </row>
    <row r="320" spans="1:6" ht="15" hidden="1" customHeight="1" x14ac:dyDescent="0.25">
      <c r="A320" s="113" t="s">
        <v>10529</v>
      </c>
      <c r="B320" s="255" t="s">
        <v>8222</v>
      </c>
      <c r="C320" s="256" t="s">
        <v>168</v>
      </c>
      <c r="D320" s="256" t="s">
        <v>11832</v>
      </c>
      <c r="E320" s="256" t="s">
        <v>3004</v>
      </c>
      <c r="F320" s="1"/>
    </row>
    <row r="321" spans="1:6" ht="15" hidden="1" customHeight="1" x14ac:dyDescent="0.25">
      <c r="A321" s="113" t="s">
        <v>10714</v>
      </c>
      <c r="B321" s="256" t="s">
        <v>1863</v>
      </c>
      <c r="C321" s="256" t="s">
        <v>243</v>
      </c>
      <c r="D321" s="256" t="s">
        <v>11822</v>
      </c>
      <c r="E321" s="256" t="s">
        <v>7746</v>
      </c>
      <c r="F321" s="1"/>
    </row>
    <row r="322" spans="1:6" ht="15" hidden="1" customHeight="1" x14ac:dyDescent="0.25">
      <c r="A322" s="113" t="s">
        <v>10530</v>
      </c>
      <c r="B322" s="255" t="s">
        <v>1670</v>
      </c>
      <c r="C322" s="256" t="s">
        <v>168</v>
      </c>
      <c r="D322" s="256" t="s">
        <v>11831</v>
      </c>
      <c r="E322" s="256" t="s">
        <v>794</v>
      </c>
      <c r="F322" s="1"/>
    </row>
    <row r="323" spans="1:6" ht="15" hidden="1" customHeight="1" x14ac:dyDescent="0.25">
      <c r="A323" s="113" t="s">
        <v>11687</v>
      </c>
      <c r="B323" s="255" t="s">
        <v>1067</v>
      </c>
      <c r="C323" s="256" t="s">
        <v>114</v>
      </c>
      <c r="D323" s="256" t="s">
        <v>11828</v>
      </c>
      <c r="E323" s="256" t="s">
        <v>7811</v>
      </c>
      <c r="F323" s="1"/>
    </row>
    <row r="324" spans="1:6" ht="15" hidden="1" customHeight="1" x14ac:dyDescent="0.25">
      <c r="A324" s="113" t="s">
        <v>10955</v>
      </c>
      <c r="B324" s="255" t="s">
        <v>4393</v>
      </c>
      <c r="C324" s="256" t="s">
        <v>114</v>
      </c>
      <c r="D324" s="256" t="s">
        <v>11834</v>
      </c>
      <c r="E324" s="256" t="s">
        <v>1893</v>
      </c>
      <c r="F324" s="1"/>
    </row>
    <row r="325" spans="1:6" ht="15" hidden="1" customHeight="1" x14ac:dyDescent="0.25">
      <c r="A325" s="113" t="s">
        <v>11649</v>
      </c>
      <c r="B325" s="255" t="s">
        <v>1825</v>
      </c>
      <c r="C325" s="256" t="s">
        <v>114</v>
      </c>
      <c r="D325" s="256" t="s">
        <v>11828</v>
      </c>
      <c r="E325" s="256" t="s">
        <v>7757</v>
      </c>
      <c r="F325" s="1"/>
    </row>
    <row r="326" spans="1:6" ht="15" hidden="1" customHeight="1" x14ac:dyDescent="0.25">
      <c r="A326" s="113" t="s">
        <v>11681</v>
      </c>
      <c r="B326" s="255" t="s">
        <v>2106</v>
      </c>
      <c r="C326" s="256" t="s">
        <v>243</v>
      </c>
      <c r="D326" s="256" t="s">
        <v>11822</v>
      </c>
      <c r="E326" s="256" t="s">
        <v>1692</v>
      </c>
      <c r="F326" s="1"/>
    </row>
    <row r="327" spans="1:6" ht="15" hidden="1" customHeight="1" x14ac:dyDescent="0.25">
      <c r="A327" s="113" t="s">
        <v>10531</v>
      </c>
      <c r="B327" s="255" t="s">
        <v>7009</v>
      </c>
      <c r="C327" s="256" t="s">
        <v>243</v>
      </c>
      <c r="D327" s="256" t="s">
        <v>11825</v>
      </c>
      <c r="E327" s="256" t="s">
        <v>2369</v>
      </c>
      <c r="F327" s="1"/>
    </row>
    <row r="328" spans="1:6" ht="15" hidden="1" customHeight="1" x14ac:dyDescent="0.25">
      <c r="A328" s="113" t="s">
        <v>10532</v>
      </c>
      <c r="B328" s="255" t="s">
        <v>5358</v>
      </c>
      <c r="C328" s="256" t="s">
        <v>243</v>
      </c>
      <c r="D328" s="256" t="s">
        <v>11825</v>
      </c>
      <c r="E328" s="256" t="s">
        <v>282</v>
      </c>
      <c r="F328" s="1"/>
    </row>
    <row r="329" spans="1:6" ht="15" hidden="1" customHeight="1" x14ac:dyDescent="0.25">
      <c r="A329" s="113" t="s">
        <v>10795</v>
      </c>
      <c r="B329" s="255" t="s">
        <v>3137</v>
      </c>
      <c r="C329" s="256" t="s">
        <v>243</v>
      </c>
      <c r="D329" s="256" t="s">
        <v>11823</v>
      </c>
      <c r="E329" s="256" t="s">
        <v>137</v>
      </c>
      <c r="F329" s="1"/>
    </row>
    <row r="330" spans="1:6" ht="15" hidden="1" customHeight="1" x14ac:dyDescent="0.25">
      <c r="A330" s="113" t="s">
        <v>10771</v>
      </c>
      <c r="B330" s="255" t="s">
        <v>2882</v>
      </c>
      <c r="C330" s="256" t="s">
        <v>114</v>
      </c>
      <c r="D330" s="256" t="s">
        <v>11834</v>
      </c>
      <c r="E330" s="256" t="s">
        <v>222</v>
      </c>
      <c r="F330" s="1"/>
    </row>
    <row r="331" spans="1:6" ht="15" hidden="1" customHeight="1" x14ac:dyDescent="0.25">
      <c r="A331" s="113" t="s">
        <v>10533</v>
      </c>
      <c r="B331" s="256" t="s">
        <v>1852</v>
      </c>
      <c r="C331" s="256" t="s">
        <v>114</v>
      </c>
      <c r="D331" s="256" t="s">
        <v>11834</v>
      </c>
      <c r="E331" s="256" t="s">
        <v>1387</v>
      </c>
      <c r="F331" s="1"/>
    </row>
    <row r="332" spans="1:6" ht="15" hidden="1" customHeight="1" x14ac:dyDescent="0.25">
      <c r="A332" s="113" t="s">
        <v>11633</v>
      </c>
      <c r="B332" s="255" t="s">
        <v>2428</v>
      </c>
      <c r="C332" s="256" t="s">
        <v>168</v>
      </c>
      <c r="D332" s="256" t="s">
        <v>11827</v>
      </c>
      <c r="E332" s="256" t="s">
        <v>2358</v>
      </c>
      <c r="F332" s="1"/>
    </row>
    <row r="333" spans="1:6" ht="15" hidden="1" customHeight="1" x14ac:dyDescent="0.25">
      <c r="A333" s="113" t="s">
        <v>10534</v>
      </c>
      <c r="B333" s="255" t="s">
        <v>2097</v>
      </c>
      <c r="C333" s="256" t="s">
        <v>114</v>
      </c>
      <c r="D333" s="256" t="s">
        <v>11828</v>
      </c>
      <c r="E333" s="256" t="s">
        <v>7789</v>
      </c>
      <c r="F333" s="1"/>
    </row>
    <row r="334" spans="1:6" ht="15" hidden="1" customHeight="1" x14ac:dyDescent="0.25">
      <c r="A334" s="113" t="s">
        <v>11652</v>
      </c>
      <c r="B334" s="255" t="s">
        <v>2964</v>
      </c>
      <c r="C334" s="256" t="s">
        <v>114</v>
      </c>
      <c r="D334" s="256" t="s">
        <v>11834</v>
      </c>
      <c r="E334" s="256" t="s">
        <v>7786</v>
      </c>
      <c r="F334" s="1"/>
    </row>
    <row r="335" spans="1:6" ht="15" hidden="1" customHeight="1" x14ac:dyDescent="0.25">
      <c r="A335" s="113" t="s">
        <v>10535</v>
      </c>
      <c r="B335" s="255" t="s">
        <v>1342</v>
      </c>
      <c r="C335" s="256" t="s">
        <v>168</v>
      </c>
      <c r="D335" s="256" t="s">
        <v>11835</v>
      </c>
      <c r="E335" s="256" t="s">
        <v>7770</v>
      </c>
      <c r="F335" s="1"/>
    </row>
    <row r="336" spans="1:6" ht="15" hidden="1" customHeight="1" x14ac:dyDescent="0.25">
      <c r="A336" s="113" t="s">
        <v>10536</v>
      </c>
      <c r="B336" s="255" t="s">
        <v>8229</v>
      </c>
      <c r="C336" s="256" t="s">
        <v>243</v>
      </c>
      <c r="D336" s="256" t="s">
        <v>11823</v>
      </c>
      <c r="E336" s="256" t="s">
        <v>137</v>
      </c>
      <c r="F336" s="1"/>
    </row>
    <row r="337" spans="1:6" ht="15" hidden="1" customHeight="1" x14ac:dyDescent="0.25">
      <c r="A337" s="113" t="s">
        <v>10537</v>
      </c>
      <c r="B337" s="255" t="s">
        <v>2055</v>
      </c>
      <c r="C337" s="256" t="s">
        <v>168</v>
      </c>
      <c r="D337" s="256" t="s">
        <v>11831</v>
      </c>
      <c r="E337" s="256" t="s">
        <v>379</v>
      </c>
      <c r="F337" s="1"/>
    </row>
    <row r="338" spans="1:6" ht="15" hidden="1" customHeight="1" x14ac:dyDescent="0.25">
      <c r="A338" s="113" t="s">
        <v>10538</v>
      </c>
      <c r="B338" s="255" t="s">
        <v>2768</v>
      </c>
      <c r="C338" s="256" t="s">
        <v>114</v>
      </c>
      <c r="D338" s="256" t="s">
        <v>11828</v>
      </c>
      <c r="E338" s="256" t="s">
        <v>2757</v>
      </c>
      <c r="F338" s="1"/>
    </row>
    <row r="339" spans="1:6" ht="15" hidden="1" customHeight="1" x14ac:dyDescent="0.25">
      <c r="A339" s="113" t="s">
        <v>11694</v>
      </c>
      <c r="B339" s="255" t="s">
        <v>1659</v>
      </c>
      <c r="C339" s="256" t="s">
        <v>114</v>
      </c>
      <c r="D339" s="256" t="s">
        <v>11834</v>
      </c>
      <c r="E339" s="256" t="s">
        <v>1387</v>
      </c>
      <c r="F339" s="1"/>
    </row>
    <row r="340" spans="1:6" ht="15" hidden="1" customHeight="1" x14ac:dyDescent="0.25">
      <c r="A340" s="113" t="s">
        <v>10539</v>
      </c>
      <c r="B340" s="256" t="s">
        <v>1532</v>
      </c>
      <c r="C340" s="256" t="s">
        <v>114</v>
      </c>
      <c r="D340" s="256" t="s">
        <v>11830</v>
      </c>
      <c r="E340" s="256" t="s">
        <v>659</v>
      </c>
      <c r="F340" s="1"/>
    </row>
    <row r="341" spans="1:6" ht="15" hidden="1" customHeight="1" x14ac:dyDescent="0.25">
      <c r="A341" s="113" t="s">
        <v>10540</v>
      </c>
      <c r="B341" s="255" t="s">
        <v>1781</v>
      </c>
      <c r="C341" s="256" t="s">
        <v>168</v>
      </c>
      <c r="D341" s="256" t="s">
        <v>11829</v>
      </c>
      <c r="E341" s="256" t="s">
        <v>294</v>
      </c>
      <c r="F341" s="1"/>
    </row>
    <row r="342" spans="1:6" ht="15" hidden="1" customHeight="1" x14ac:dyDescent="0.25">
      <c r="A342" s="113" t="s">
        <v>10791</v>
      </c>
      <c r="B342" s="255" t="s">
        <v>3078</v>
      </c>
      <c r="C342" s="256" t="s">
        <v>114</v>
      </c>
      <c r="D342" s="256" t="s">
        <v>11828</v>
      </c>
      <c r="E342" s="256" t="s">
        <v>3079</v>
      </c>
      <c r="F342" s="1"/>
    </row>
    <row r="343" spans="1:6" ht="15" hidden="1" customHeight="1" x14ac:dyDescent="0.25">
      <c r="A343" s="113" t="s">
        <v>10958</v>
      </c>
      <c r="B343" s="255" t="s">
        <v>4401</v>
      </c>
      <c r="C343" s="256" t="s">
        <v>243</v>
      </c>
      <c r="D343" s="256" t="s">
        <v>11825</v>
      </c>
      <c r="E343" s="256" t="s">
        <v>883</v>
      </c>
      <c r="F343" s="1"/>
    </row>
    <row r="344" spans="1:6" ht="15" hidden="1" customHeight="1" x14ac:dyDescent="0.25">
      <c r="A344" s="113" t="s">
        <v>11744</v>
      </c>
      <c r="B344" s="255" t="s">
        <v>1594</v>
      </c>
      <c r="C344" s="256" t="s">
        <v>168</v>
      </c>
      <c r="D344" s="256" t="s">
        <v>11829</v>
      </c>
      <c r="E344" s="256" t="s">
        <v>169</v>
      </c>
      <c r="F344" s="1"/>
    </row>
    <row r="345" spans="1:6" ht="15" hidden="1" customHeight="1" x14ac:dyDescent="0.25">
      <c r="A345" s="113" t="s">
        <v>10541</v>
      </c>
      <c r="B345" s="255" t="s">
        <v>2785</v>
      </c>
      <c r="C345" s="256" t="s">
        <v>168</v>
      </c>
      <c r="D345" s="256" t="s">
        <v>11835</v>
      </c>
      <c r="E345" s="256" t="s">
        <v>169</v>
      </c>
      <c r="F345" s="1"/>
    </row>
    <row r="346" spans="1:6" ht="15" hidden="1" customHeight="1" x14ac:dyDescent="0.25">
      <c r="A346" s="113" t="s">
        <v>11170</v>
      </c>
      <c r="B346" s="255" t="s">
        <v>5236</v>
      </c>
      <c r="C346" s="256" t="s">
        <v>168</v>
      </c>
      <c r="D346" s="256" t="s">
        <v>11829</v>
      </c>
      <c r="E346" s="256" t="s">
        <v>169</v>
      </c>
      <c r="F346" s="1"/>
    </row>
    <row r="347" spans="1:6" ht="15" hidden="1" customHeight="1" x14ac:dyDescent="0.25">
      <c r="A347" s="113" t="s">
        <v>11034</v>
      </c>
      <c r="B347" s="255" t="s">
        <v>4695</v>
      </c>
      <c r="C347" s="256" t="s">
        <v>168</v>
      </c>
      <c r="D347" s="256" t="s">
        <v>11835</v>
      </c>
      <c r="E347" s="256" t="s">
        <v>169</v>
      </c>
      <c r="F347" s="1"/>
    </row>
    <row r="348" spans="1:6" ht="15" hidden="1" customHeight="1" x14ac:dyDescent="0.25">
      <c r="A348" s="113" t="s">
        <v>11627</v>
      </c>
      <c r="B348" s="255" t="s">
        <v>8227</v>
      </c>
      <c r="C348" s="256" t="s">
        <v>168</v>
      </c>
      <c r="D348" s="256" t="s">
        <v>11829</v>
      </c>
      <c r="E348" s="256" t="s">
        <v>7799</v>
      </c>
      <c r="F348" s="1"/>
    </row>
    <row r="349" spans="1:6" ht="15" hidden="1" customHeight="1" x14ac:dyDescent="0.25">
      <c r="A349" s="113" t="s">
        <v>10739</v>
      </c>
      <c r="B349" s="256" t="s">
        <v>2315</v>
      </c>
      <c r="C349" s="256" t="s">
        <v>10679</v>
      </c>
      <c r="D349" s="256" t="s">
        <v>11826</v>
      </c>
      <c r="E349" s="256" t="s">
        <v>15345</v>
      </c>
      <c r="F349" s="1"/>
    </row>
    <row r="350" spans="1:6" ht="15" hidden="1" customHeight="1" x14ac:dyDescent="0.25">
      <c r="A350" s="113" t="s">
        <v>10788</v>
      </c>
      <c r="B350" s="255" t="s">
        <v>3001</v>
      </c>
      <c r="C350" s="256" t="s">
        <v>243</v>
      </c>
      <c r="D350" s="256" t="s">
        <v>11823</v>
      </c>
      <c r="E350" s="256" t="s">
        <v>137</v>
      </c>
      <c r="F350" s="1"/>
    </row>
    <row r="351" spans="1:6" ht="15" hidden="1" customHeight="1" x14ac:dyDescent="0.25">
      <c r="A351" s="113" t="s">
        <v>10542</v>
      </c>
      <c r="B351" s="255" t="s">
        <v>2581</v>
      </c>
      <c r="C351" s="256" t="s">
        <v>243</v>
      </c>
      <c r="D351" s="256" t="s">
        <v>11823</v>
      </c>
      <c r="E351" s="256" t="s">
        <v>137</v>
      </c>
      <c r="F351" s="1"/>
    </row>
    <row r="352" spans="1:6" ht="15" hidden="1" customHeight="1" x14ac:dyDescent="0.25">
      <c r="A352" s="113" t="s">
        <v>10543</v>
      </c>
      <c r="B352" s="256" t="s">
        <v>2312</v>
      </c>
      <c r="C352" s="256" t="s">
        <v>243</v>
      </c>
      <c r="D352" s="256" t="s">
        <v>11823</v>
      </c>
      <c r="E352" s="256" t="s">
        <v>2304</v>
      </c>
      <c r="F352" s="1"/>
    </row>
    <row r="353" spans="1:6" ht="15" hidden="1" customHeight="1" x14ac:dyDescent="0.25">
      <c r="A353" s="113" t="s">
        <v>10544</v>
      </c>
      <c r="B353" s="255" t="s">
        <v>1421</v>
      </c>
      <c r="C353" s="256" t="s">
        <v>243</v>
      </c>
      <c r="D353" s="256" t="s">
        <v>11822</v>
      </c>
      <c r="E353" s="256" t="s">
        <v>1406</v>
      </c>
      <c r="F353" s="1"/>
    </row>
    <row r="354" spans="1:6" ht="15" hidden="1" customHeight="1" x14ac:dyDescent="0.25">
      <c r="A354" s="113" t="s">
        <v>10545</v>
      </c>
      <c r="B354" s="256" t="s">
        <v>2182</v>
      </c>
      <c r="C354" s="256" t="s">
        <v>168</v>
      </c>
      <c r="D354" s="256" t="s">
        <v>11835</v>
      </c>
      <c r="E354" s="256" t="s">
        <v>169</v>
      </c>
      <c r="F354" s="1"/>
    </row>
    <row r="355" spans="1:6" ht="15" hidden="1" customHeight="1" x14ac:dyDescent="0.25">
      <c r="A355" s="113" t="s">
        <v>10723</v>
      </c>
      <c r="B355" s="256" t="s">
        <v>2138</v>
      </c>
      <c r="C355" s="256" t="s">
        <v>114</v>
      </c>
      <c r="D355" s="256" t="s">
        <v>11828</v>
      </c>
      <c r="E355" s="256" t="s">
        <v>115</v>
      </c>
      <c r="F355" s="1"/>
    </row>
    <row r="356" spans="1:6" ht="15" hidden="1" customHeight="1" x14ac:dyDescent="0.25">
      <c r="A356" s="113" t="s">
        <v>10546</v>
      </c>
      <c r="B356" s="255" t="s">
        <v>1958</v>
      </c>
      <c r="C356" s="256" t="s">
        <v>114</v>
      </c>
      <c r="D356" s="256" t="s">
        <v>11828</v>
      </c>
      <c r="E356" s="256" t="s">
        <v>1950</v>
      </c>
      <c r="F356" s="1"/>
    </row>
    <row r="357" spans="1:6" ht="15" hidden="1" customHeight="1" x14ac:dyDescent="0.25">
      <c r="A357" s="113" t="s">
        <v>10547</v>
      </c>
      <c r="B357" s="255" t="s">
        <v>1960</v>
      </c>
      <c r="C357" s="256" t="s">
        <v>168</v>
      </c>
      <c r="D357" s="256" t="s">
        <v>11835</v>
      </c>
      <c r="E357" s="256" t="s">
        <v>512</v>
      </c>
      <c r="F357" s="1"/>
    </row>
    <row r="358" spans="1:6" ht="15" customHeight="1" x14ac:dyDescent="0.25">
      <c r="A358" s="113" t="s">
        <v>10548</v>
      </c>
      <c r="B358" s="255" t="s">
        <v>2670</v>
      </c>
      <c r="C358" s="256" t="s">
        <v>10679</v>
      </c>
      <c r="D358" s="256" t="s">
        <v>11821</v>
      </c>
      <c r="E358" s="256" t="s">
        <v>15345</v>
      </c>
      <c r="F358" s="1">
        <v>1</v>
      </c>
    </row>
    <row r="359" spans="1:6" ht="15" hidden="1" customHeight="1" x14ac:dyDescent="0.25">
      <c r="A359" s="113" t="s">
        <v>10698</v>
      </c>
      <c r="B359" s="256" t="s">
        <v>1539</v>
      </c>
      <c r="C359" s="256" t="s">
        <v>114</v>
      </c>
      <c r="D359" s="256" t="s">
        <v>11830</v>
      </c>
      <c r="E359" s="256" t="s">
        <v>659</v>
      </c>
      <c r="F359" s="1"/>
    </row>
    <row r="360" spans="1:6" ht="15" hidden="1" customHeight="1" x14ac:dyDescent="0.25">
      <c r="A360" s="113" t="s">
        <v>10943</v>
      </c>
      <c r="B360" s="255" t="s">
        <v>4337</v>
      </c>
      <c r="C360" s="256" t="s">
        <v>168</v>
      </c>
      <c r="D360" s="256" t="s">
        <v>11835</v>
      </c>
      <c r="E360" s="256" t="s">
        <v>169</v>
      </c>
      <c r="F360" s="1"/>
    </row>
    <row r="361" spans="1:6" ht="15" hidden="1" customHeight="1" x14ac:dyDescent="0.25">
      <c r="A361" s="113" t="s">
        <v>10718</v>
      </c>
      <c r="B361" s="256" t="s">
        <v>1964</v>
      </c>
      <c r="C361" s="256" t="s">
        <v>168</v>
      </c>
      <c r="D361" s="256" t="s">
        <v>11831</v>
      </c>
      <c r="E361" s="256" t="s">
        <v>7768</v>
      </c>
      <c r="F361" s="1"/>
    </row>
    <row r="362" spans="1:6" ht="15" hidden="1" customHeight="1" x14ac:dyDescent="0.25">
      <c r="A362" s="113" t="s">
        <v>11650</v>
      </c>
      <c r="B362" s="255" t="s">
        <v>5846</v>
      </c>
      <c r="C362" s="256" t="s">
        <v>243</v>
      </c>
      <c r="D362" s="256" t="s">
        <v>11823</v>
      </c>
      <c r="E362" s="256" t="s">
        <v>137</v>
      </c>
      <c r="F362" s="1"/>
    </row>
    <row r="363" spans="1:6" ht="15" hidden="1" customHeight="1" x14ac:dyDescent="0.25">
      <c r="A363" s="113" t="s">
        <v>10951</v>
      </c>
      <c r="B363" s="255" t="s">
        <v>2858</v>
      </c>
      <c r="C363" s="256" t="s">
        <v>243</v>
      </c>
      <c r="D363" s="256" t="s">
        <v>11822</v>
      </c>
      <c r="E363" s="256" t="s">
        <v>7762</v>
      </c>
      <c r="F363" s="1"/>
    </row>
    <row r="364" spans="1:6" ht="15" hidden="1" customHeight="1" x14ac:dyDescent="0.25">
      <c r="A364" s="113" t="s">
        <v>11596</v>
      </c>
      <c r="B364" s="255" t="s">
        <v>2679</v>
      </c>
      <c r="C364" s="256" t="s">
        <v>114</v>
      </c>
      <c r="D364" s="256" t="s">
        <v>11830</v>
      </c>
      <c r="E364" s="256" t="s">
        <v>659</v>
      </c>
      <c r="F364" s="1"/>
    </row>
    <row r="365" spans="1:6" ht="15" hidden="1" customHeight="1" x14ac:dyDescent="0.25">
      <c r="A365" s="113" t="s">
        <v>10740</v>
      </c>
      <c r="B365" s="255" t="s">
        <v>2323</v>
      </c>
      <c r="C365" s="256" t="s">
        <v>10679</v>
      </c>
      <c r="D365" s="256" t="s">
        <v>11826</v>
      </c>
      <c r="E365" s="256" t="s">
        <v>15345</v>
      </c>
      <c r="F365" s="1"/>
    </row>
    <row r="366" spans="1:6" ht="15" hidden="1" customHeight="1" x14ac:dyDescent="0.25">
      <c r="A366" s="113" t="s">
        <v>10549</v>
      </c>
      <c r="B366" s="256" t="s">
        <v>2155</v>
      </c>
      <c r="C366" s="256" t="s">
        <v>243</v>
      </c>
      <c r="D366" s="256" t="s">
        <v>11823</v>
      </c>
      <c r="E366" s="256" t="s">
        <v>2156</v>
      </c>
      <c r="F366" s="1"/>
    </row>
    <row r="367" spans="1:6" ht="15" hidden="1" customHeight="1" x14ac:dyDescent="0.25">
      <c r="A367" s="113" t="s">
        <v>10721</v>
      </c>
      <c r="B367" s="256" t="s">
        <v>2076</v>
      </c>
      <c r="C367" s="256" t="s">
        <v>10679</v>
      </c>
      <c r="D367" s="256" t="s">
        <v>11821</v>
      </c>
      <c r="E367" s="256" t="s">
        <v>15345</v>
      </c>
      <c r="F367" s="1"/>
    </row>
    <row r="368" spans="1:6" ht="15" hidden="1" customHeight="1" x14ac:dyDescent="0.25">
      <c r="A368" s="113" t="s">
        <v>11077</v>
      </c>
      <c r="B368" s="255" t="s">
        <v>4824</v>
      </c>
      <c r="C368" s="256" t="s">
        <v>243</v>
      </c>
      <c r="D368" s="256" t="s">
        <v>11823</v>
      </c>
      <c r="E368" s="256" t="s">
        <v>7765</v>
      </c>
      <c r="F368" s="1"/>
    </row>
    <row r="369" spans="1:6" ht="15" hidden="1" customHeight="1" x14ac:dyDescent="0.25">
      <c r="A369" s="113" t="s">
        <v>10550</v>
      </c>
      <c r="B369" s="255" t="s">
        <v>1644</v>
      </c>
      <c r="C369" s="256" t="s">
        <v>10679</v>
      </c>
      <c r="D369" s="256" t="s">
        <v>11833</v>
      </c>
      <c r="E369" s="256" t="s">
        <v>15345</v>
      </c>
      <c r="F369" s="1"/>
    </row>
    <row r="370" spans="1:6" ht="15" hidden="1" customHeight="1" x14ac:dyDescent="0.25">
      <c r="A370" s="113" t="s">
        <v>10551</v>
      </c>
      <c r="B370" s="255" t="s">
        <v>2496</v>
      </c>
      <c r="C370" s="256" t="s">
        <v>10679</v>
      </c>
      <c r="D370" s="256" t="s">
        <v>11821</v>
      </c>
      <c r="E370" s="256" t="s">
        <v>15345</v>
      </c>
      <c r="F370" s="1"/>
    </row>
    <row r="371" spans="1:6" ht="15" hidden="1" customHeight="1" x14ac:dyDescent="0.25">
      <c r="A371" s="113" t="s">
        <v>10552</v>
      </c>
      <c r="B371" s="253" t="s">
        <v>882</v>
      </c>
      <c r="C371" s="256" t="s">
        <v>243</v>
      </c>
      <c r="D371" s="256" t="s">
        <v>11825</v>
      </c>
      <c r="E371" s="256" t="s">
        <v>883</v>
      </c>
      <c r="F371" s="1"/>
    </row>
    <row r="372" spans="1:6" ht="15" hidden="1" customHeight="1" x14ac:dyDescent="0.25">
      <c r="A372" s="113" t="s">
        <v>11573</v>
      </c>
      <c r="B372" s="255" t="s">
        <v>1932</v>
      </c>
      <c r="C372" s="256" t="s">
        <v>168</v>
      </c>
      <c r="D372" s="256" t="s">
        <v>11829</v>
      </c>
      <c r="E372" s="256" t="s">
        <v>169</v>
      </c>
      <c r="F372" s="1"/>
    </row>
    <row r="373" spans="1:6" ht="15" hidden="1" customHeight="1" x14ac:dyDescent="0.25">
      <c r="A373" s="113" t="s">
        <v>11710</v>
      </c>
      <c r="B373" s="255" t="s">
        <v>10208</v>
      </c>
      <c r="C373" s="256" t="s">
        <v>243</v>
      </c>
      <c r="D373" s="256" t="s">
        <v>11822</v>
      </c>
      <c r="E373" s="256" t="s">
        <v>7823</v>
      </c>
      <c r="F373" s="1"/>
    </row>
    <row r="374" spans="1:6" ht="15" hidden="1" customHeight="1" x14ac:dyDescent="0.25">
      <c r="A374" s="113" t="s">
        <v>11708</v>
      </c>
      <c r="B374" s="255" t="s">
        <v>2416</v>
      </c>
      <c r="C374" s="256" t="s">
        <v>243</v>
      </c>
      <c r="D374" s="256" t="s">
        <v>11822</v>
      </c>
      <c r="E374" s="256" t="s">
        <v>7744</v>
      </c>
      <c r="F374" s="1"/>
    </row>
    <row r="375" spans="1:6" ht="15" hidden="1" customHeight="1" x14ac:dyDescent="0.25">
      <c r="A375" s="113" t="s">
        <v>10553</v>
      </c>
      <c r="B375" s="253" t="s">
        <v>949</v>
      </c>
      <c r="C375" s="256" t="s">
        <v>114</v>
      </c>
      <c r="D375" s="256" t="s">
        <v>11834</v>
      </c>
      <c r="E375" s="256" t="s">
        <v>7827</v>
      </c>
      <c r="F375" s="1"/>
    </row>
    <row r="376" spans="1:6" ht="15" hidden="1" customHeight="1" x14ac:dyDescent="0.25">
      <c r="A376" s="113" t="s">
        <v>11427</v>
      </c>
      <c r="B376" s="253" t="s">
        <v>2085</v>
      </c>
      <c r="C376" s="256" t="s">
        <v>114</v>
      </c>
      <c r="D376" s="256" t="s">
        <v>11834</v>
      </c>
      <c r="E376" s="101" t="s">
        <v>1051</v>
      </c>
      <c r="F376" s="423"/>
    </row>
    <row r="377" spans="1:6" ht="15" hidden="1" customHeight="1" x14ac:dyDescent="0.25">
      <c r="A377" s="113" t="s">
        <v>10554</v>
      </c>
      <c r="B377" s="256" t="s">
        <v>2213</v>
      </c>
      <c r="C377" s="256" t="s">
        <v>10679</v>
      </c>
      <c r="D377" s="256" t="s">
        <v>11833</v>
      </c>
      <c r="E377" s="256" t="s">
        <v>15345</v>
      </c>
      <c r="F377" s="1"/>
    </row>
    <row r="378" spans="1:6" ht="15" hidden="1" customHeight="1" x14ac:dyDescent="0.25">
      <c r="A378" s="113" t="s">
        <v>10555</v>
      </c>
      <c r="B378" s="255" t="s">
        <v>3052</v>
      </c>
      <c r="C378" s="256" t="s">
        <v>168</v>
      </c>
      <c r="D378" s="256" t="s">
        <v>11832</v>
      </c>
      <c r="E378" s="256" t="s">
        <v>920</v>
      </c>
      <c r="F378" s="1"/>
    </row>
    <row r="379" spans="1:6" ht="15" hidden="1" customHeight="1" x14ac:dyDescent="0.25">
      <c r="A379" s="113" t="s">
        <v>10556</v>
      </c>
      <c r="B379" s="256" t="s">
        <v>1865</v>
      </c>
      <c r="C379" s="256" t="s">
        <v>243</v>
      </c>
      <c r="D379" s="256" t="s">
        <v>11822</v>
      </c>
      <c r="E379" s="256" t="s">
        <v>7746</v>
      </c>
      <c r="F379" s="1"/>
    </row>
    <row r="380" spans="1:6" ht="15" hidden="1" customHeight="1" x14ac:dyDescent="0.25">
      <c r="A380" s="113" t="s">
        <v>11637</v>
      </c>
      <c r="B380" s="255" t="s">
        <v>2710</v>
      </c>
      <c r="C380" s="256" t="s">
        <v>168</v>
      </c>
      <c r="D380" s="256" t="s">
        <v>11835</v>
      </c>
      <c r="E380" s="256" t="s">
        <v>1483</v>
      </c>
      <c r="F380" s="1"/>
    </row>
    <row r="381" spans="1:6" ht="15" customHeight="1" x14ac:dyDescent="0.25">
      <c r="A381" s="113" t="s">
        <v>10952</v>
      </c>
      <c r="B381" s="255" t="s">
        <v>4384</v>
      </c>
      <c r="C381" s="256" t="s">
        <v>243</v>
      </c>
      <c r="D381" s="256" t="s">
        <v>11822</v>
      </c>
      <c r="E381" s="256" t="s">
        <v>7746</v>
      </c>
      <c r="F381" s="1">
        <v>1</v>
      </c>
    </row>
    <row r="382" spans="1:6" ht="15" hidden="1" customHeight="1" x14ac:dyDescent="0.25">
      <c r="A382" s="113" t="s">
        <v>10711</v>
      </c>
      <c r="B382" s="256" t="s">
        <v>1787</v>
      </c>
      <c r="C382" s="256" t="s">
        <v>10679</v>
      </c>
      <c r="D382" s="256" t="s">
        <v>11833</v>
      </c>
      <c r="E382" s="256" t="s">
        <v>15345</v>
      </c>
      <c r="F382" s="1"/>
    </row>
    <row r="383" spans="1:6" ht="15" hidden="1" customHeight="1" x14ac:dyDescent="0.25">
      <c r="A383" s="113" t="s">
        <v>11610</v>
      </c>
      <c r="B383" s="255" t="s">
        <v>1999</v>
      </c>
      <c r="C383" s="256" t="s">
        <v>168</v>
      </c>
      <c r="D383" s="256" t="s">
        <v>11832</v>
      </c>
      <c r="E383" s="256" t="s">
        <v>181</v>
      </c>
      <c r="F383" s="1"/>
    </row>
    <row r="384" spans="1:6" ht="15" hidden="1" customHeight="1" x14ac:dyDescent="0.25">
      <c r="A384" s="113" t="s">
        <v>11066</v>
      </c>
      <c r="B384" s="255" t="s">
        <v>4808</v>
      </c>
      <c r="C384" s="256" t="s">
        <v>168</v>
      </c>
      <c r="D384" s="256" t="s">
        <v>11832</v>
      </c>
      <c r="E384" s="256" t="s">
        <v>458</v>
      </c>
      <c r="F384" s="1"/>
    </row>
    <row r="385" spans="1:6" ht="15" hidden="1" customHeight="1" x14ac:dyDescent="0.25">
      <c r="A385" s="113" t="s">
        <v>11322</v>
      </c>
      <c r="B385" s="255" t="s">
        <v>4758</v>
      </c>
      <c r="C385" s="256" t="s">
        <v>10679</v>
      </c>
      <c r="D385" s="256" t="s">
        <v>11826</v>
      </c>
      <c r="E385" s="256" t="s">
        <v>15345</v>
      </c>
      <c r="F385" s="1"/>
    </row>
    <row r="386" spans="1:6" ht="15" hidden="1" customHeight="1" x14ac:dyDescent="0.25">
      <c r="A386" s="113" t="s">
        <v>10961</v>
      </c>
      <c r="B386" s="255" t="s">
        <v>4411</v>
      </c>
      <c r="C386" s="256" t="s">
        <v>243</v>
      </c>
      <c r="D386" s="256" t="s">
        <v>11823</v>
      </c>
      <c r="E386" s="256" t="s">
        <v>7765</v>
      </c>
      <c r="F386" s="1"/>
    </row>
    <row r="387" spans="1:6" ht="15" hidden="1" customHeight="1" x14ac:dyDescent="0.25">
      <c r="A387" s="113" t="s">
        <v>10557</v>
      </c>
      <c r="B387" s="256" t="s">
        <v>1691</v>
      </c>
      <c r="C387" s="256" t="s">
        <v>243</v>
      </c>
      <c r="D387" s="256" t="s">
        <v>11822</v>
      </c>
      <c r="E387" s="256" t="s">
        <v>1692</v>
      </c>
      <c r="F387" s="1"/>
    </row>
    <row r="388" spans="1:6" ht="15" hidden="1" customHeight="1" x14ac:dyDescent="0.25">
      <c r="A388" s="113" t="s">
        <v>10949</v>
      </c>
      <c r="B388" s="255" t="s">
        <v>4372</v>
      </c>
      <c r="C388" s="256" t="s">
        <v>10679</v>
      </c>
      <c r="D388" s="256" t="s">
        <v>11826</v>
      </c>
      <c r="E388" s="256" t="s">
        <v>15345</v>
      </c>
      <c r="F388" s="1"/>
    </row>
    <row r="389" spans="1:6" ht="15" hidden="1" customHeight="1" x14ac:dyDescent="0.25">
      <c r="A389" s="113" t="s">
        <v>10754</v>
      </c>
      <c r="B389" s="255" t="s">
        <v>2472</v>
      </c>
      <c r="C389" s="256" t="s">
        <v>10679</v>
      </c>
      <c r="D389" s="256" t="s">
        <v>11821</v>
      </c>
      <c r="E389" s="256" t="s">
        <v>15345</v>
      </c>
      <c r="F389" s="1"/>
    </row>
    <row r="390" spans="1:6" ht="15" hidden="1" customHeight="1" x14ac:dyDescent="0.25">
      <c r="A390" s="113" t="s">
        <v>11628</v>
      </c>
      <c r="B390" s="255" t="s">
        <v>8224</v>
      </c>
      <c r="C390" s="256" t="s">
        <v>10679</v>
      </c>
      <c r="D390" s="256" t="s">
        <v>11833</v>
      </c>
      <c r="E390" s="256" t="s">
        <v>15345</v>
      </c>
      <c r="F390" s="1"/>
    </row>
    <row r="391" spans="1:6" ht="15" hidden="1" customHeight="1" x14ac:dyDescent="0.25">
      <c r="A391" s="113" t="s">
        <v>11579</v>
      </c>
      <c r="B391" s="255" t="s">
        <v>1803</v>
      </c>
      <c r="C391" s="256" t="s">
        <v>10679</v>
      </c>
      <c r="D391" s="256" t="s">
        <v>11833</v>
      </c>
      <c r="E391" s="256" t="s">
        <v>15345</v>
      </c>
      <c r="F391" s="1"/>
    </row>
    <row r="392" spans="1:6" ht="15" hidden="1" customHeight="1" x14ac:dyDescent="0.25">
      <c r="A392" s="113" t="s">
        <v>11574</v>
      </c>
      <c r="B392" s="255" t="s">
        <v>1307</v>
      </c>
      <c r="C392" s="256" t="s">
        <v>243</v>
      </c>
      <c r="D392" s="256" t="s">
        <v>11825</v>
      </c>
      <c r="E392" s="256" t="s">
        <v>7843</v>
      </c>
      <c r="F392" s="1"/>
    </row>
    <row r="393" spans="1:6" ht="15" hidden="1" customHeight="1" x14ac:dyDescent="0.25">
      <c r="A393" s="113" t="s">
        <v>11022</v>
      </c>
      <c r="B393" s="255" t="s">
        <v>4648</v>
      </c>
      <c r="C393" s="256" t="s">
        <v>10679</v>
      </c>
      <c r="D393" s="256" t="s">
        <v>11833</v>
      </c>
      <c r="E393" s="256" t="s">
        <v>15345</v>
      </c>
      <c r="F393" s="1"/>
    </row>
    <row r="394" spans="1:6" ht="15" hidden="1" customHeight="1" x14ac:dyDescent="0.25">
      <c r="A394" s="113" t="s">
        <v>10724</v>
      </c>
      <c r="B394" s="256" t="s">
        <v>2145</v>
      </c>
      <c r="C394" s="256" t="s">
        <v>114</v>
      </c>
      <c r="D394" s="256" t="s">
        <v>11828</v>
      </c>
      <c r="E394" s="256" t="s">
        <v>115</v>
      </c>
      <c r="F394" s="1"/>
    </row>
    <row r="395" spans="1:6" ht="15" hidden="1" customHeight="1" x14ac:dyDescent="0.25">
      <c r="A395" s="113" t="s">
        <v>11660</v>
      </c>
      <c r="B395" s="255" t="s">
        <v>2131</v>
      </c>
      <c r="C395" s="256" t="s">
        <v>114</v>
      </c>
      <c r="D395" s="256" t="s">
        <v>11828</v>
      </c>
      <c r="E395" s="256" t="s">
        <v>115</v>
      </c>
      <c r="F395" s="1"/>
    </row>
    <row r="396" spans="1:6" ht="15" hidden="1" customHeight="1" x14ac:dyDescent="0.25">
      <c r="A396" s="113" t="s">
        <v>10558</v>
      </c>
      <c r="B396" s="255" t="s">
        <v>3138</v>
      </c>
      <c r="C396" s="256" t="s">
        <v>114</v>
      </c>
      <c r="D396" s="256" t="s">
        <v>11828</v>
      </c>
      <c r="E396" s="256" t="s">
        <v>115</v>
      </c>
      <c r="F396" s="1"/>
    </row>
    <row r="397" spans="1:6" ht="15" hidden="1" customHeight="1" x14ac:dyDescent="0.25">
      <c r="A397" s="113" t="s">
        <v>11641</v>
      </c>
      <c r="B397" s="255" t="s">
        <v>2710</v>
      </c>
      <c r="C397" s="256" t="s">
        <v>168</v>
      </c>
      <c r="D397" s="256" t="s">
        <v>11835</v>
      </c>
      <c r="E397" s="256" t="s">
        <v>1483</v>
      </c>
      <c r="F397" s="1"/>
    </row>
    <row r="398" spans="1:6" ht="15" hidden="1" customHeight="1" x14ac:dyDescent="0.25">
      <c r="A398" s="113" t="s">
        <v>10559</v>
      </c>
      <c r="B398" s="255" t="s">
        <v>1344</v>
      </c>
      <c r="C398" s="256" t="s">
        <v>168</v>
      </c>
      <c r="D398" s="256" t="s">
        <v>11835</v>
      </c>
      <c r="E398" s="256" t="s">
        <v>7770</v>
      </c>
      <c r="F398" s="1"/>
    </row>
    <row r="399" spans="1:6" ht="15" hidden="1" customHeight="1" x14ac:dyDescent="0.25">
      <c r="A399" s="113" t="s">
        <v>10560</v>
      </c>
      <c r="B399" s="255" t="s">
        <v>1960</v>
      </c>
      <c r="C399" s="256" t="s">
        <v>168</v>
      </c>
      <c r="D399" s="256" t="s">
        <v>11835</v>
      </c>
      <c r="E399" s="256" t="s">
        <v>512</v>
      </c>
      <c r="F399" s="1"/>
    </row>
    <row r="400" spans="1:6" ht="15" hidden="1" customHeight="1" x14ac:dyDescent="0.25">
      <c r="A400" s="113" t="s">
        <v>10561</v>
      </c>
      <c r="B400" s="255" t="s">
        <v>1425</v>
      </c>
      <c r="C400" s="256" t="s">
        <v>243</v>
      </c>
      <c r="D400" s="256" t="s">
        <v>11823</v>
      </c>
      <c r="E400" s="256" t="s">
        <v>137</v>
      </c>
      <c r="F400" s="1"/>
    </row>
    <row r="401" spans="1:6" ht="15" hidden="1" customHeight="1" x14ac:dyDescent="0.25">
      <c r="A401" s="113" t="s">
        <v>10562</v>
      </c>
      <c r="B401" s="255" t="s">
        <v>2588</v>
      </c>
      <c r="C401" s="256" t="s">
        <v>243</v>
      </c>
      <c r="D401" s="256" t="s">
        <v>11823</v>
      </c>
      <c r="E401" s="256" t="s">
        <v>137</v>
      </c>
      <c r="F401" s="1"/>
    </row>
    <row r="402" spans="1:6" ht="15" hidden="1" customHeight="1" x14ac:dyDescent="0.25">
      <c r="A402" s="113" t="s">
        <v>10720</v>
      </c>
      <c r="B402" s="256" t="s">
        <v>2046</v>
      </c>
      <c r="C402" s="256" t="s">
        <v>243</v>
      </c>
      <c r="D402" s="256" t="s">
        <v>11822</v>
      </c>
      <c r="E402" s="256" t="s">
        <v>2047</v>
      </c>
      <c r="F402" s="1"/>
    </row>
    <row r="403" spans="1:6" ht="15" hidden="1" customHeight="1" x14ac:dyDescent="0.25">
      <c r="A403" s="113" t="s">
        <v>11665</v>
      </c>
      <c r="B403" s="255" t="s">
        <v>1877</v>
      </c>
      <c r="C403" s="256" t="s">
        <v>243</v>
      </c>
      <c r="D403" s="256" t="s">
        <v>11822</v>
      </c>
      <c r="E403" s="256" t="s">
        <v>7746</v>
      </c>
      <c r="F403" s="1"/>
    </row>
    <row r="404" spans="1:6" ht="15" hidden="1" customHeight="1" x14ac:dyDescent="0.25">
      <c r="A404" s="113" t="s">
        <v>11561</v>
      </c>
      <c r="B404" s="255" t="s">
        <v>1219</v>
      </c>
      <c r="C404" s="256" t="s">
        <v>10679</v>
      </c>
      <c r="D404" s="256" t="s">
        <v>11826</v>
      </c>
      <c r="E404" s="256" t="s">
        <v>15345</v>
      </c>
      <c r="F404" s="1"/>
    </row>
    <row r="405" spans="1:6" ht="15" hidden="1" customHeight="1" x14ac:dyDescent="0.25">
      <c r="A405" s="113" t="s">
        <v>10694</v>
      </c>
      <c r="B405" s="256" t="s">
        <v>1473</v>
      </c>
      <c r="C405" s="256" t="s">
        <v>10679</v>
      </c>
      <c r="D405" s="256" t="s">
        <v>11821</v>
      </c>
      <c r="E405" s="256" t="s">
        <v>15345</v>
      </c>
      <c r="F405" s="1"/>
    </row>
    <row r="406" spans="1:6" ht="15" hidden="1" customHeight="1" x14ac:dyDescent="0.25">
      <c r="A406" s="113" t="s">
        <v>11461</v>
      </c>
      <c r="B406" s="253" t="s">
        <v>1457</v>
      </c>
      <c r="C406" s="256" t="s">
        <v>168</v>
      </c>
      <c r="D406" s="256" t="s">
        <v>11832</v>
      </c>
      <c r="E406" s="256" t="s">
        <v>1458</v>
      </c>
      <c r="F406" s="1"/>
    </row>
    <row r="407" spans="1:6" ht="15" hidden="1" customHeight="1" x14ac:dyDescent="0.25">
      <c r="A407" s="113" t="s">
        <v>11479</v>
      </c>
      <c r="B407" s="253" t="s">
        <v>7384</v>
      </c>
      <c r="C407" s="256" t="s">
        <v>114</v>
      </c>
      <c r="D407" s="256" t="s">
        <v>11834</v>
      </c>
      <c r="E407" s="256" t="s">
        <v>1495</v>
      </c>
      <c r="F407" s="1"/>
    </row>
    <row r="408" spans="1:6" ht="15" hidden="1" customHeight="1" x14ac:dyDescent="0.25">
      <c r="A408" s="113" t="s">
        <v>10563</v>
      </c>
      <c r="B408" s="255" t="s">
        <v>3942</v>
      </c>
      <c r="C408" s="256" t="s">
        <v>168</v>
      </c>
      <c r="D408" s="256" t="s">
        <v>11831</v>
      </c>
      <c r="E408" s="256" t="s">
        <v>7753</v>
      </c>
      <c r="F408" s="1"/>
    </row>
    <row r="409" spans="1:6" ht="15" hidden="1" customHeight="1" x14ac:dyDescent="0.25">
      <c r="A409" s="113" t="s">
        <v>11590</v>
      </c>
      <c r="B409" s="255" t="s">
        <v>7121</v>
      </c>
      <c r="C409" s="256" t="s">
        <v>10679</v>
      </c>
      <c r="D409" s="256" t="s">
        <v>11821</v>
      </c>
      <c r="E409" s="256" t="s">
        <v>15345</v>
      </c>
      <c r="F409" s="1"/>
    </row>
    <row r="410" spans="1:6" ht="15" hidden="1" customHeight="1" x14ac:dyDescent="0.25">
      <c r="A410" s="113" t="s">
        <v>10758</v>
      </c>
      <c r="B410" s="255" t="s">
        <v>1613</v>
      </c>
      <c r="C410" s="256" t="s">
        <v>168</v>
      </c>
      <c r="D410" s="256" t="s">
        <v>11831</v>
      </c>
      <c r="E410" s="256" t="s">
        <v>7753</v>
      </c>
      <c r="F410" s="1"/>
    </row>
    <row r="411" spans="1:6" ht="15" hidden="1" customHeight="1" x14ac:dyDescent="0.25">
      <c r="A411" s="113" t="s">
        <v>10564</v>
      </c>
      <c r="B411" s="256" t="s">
        <v>1558</v>
      </c>
      <c r="C411" s="256" t="s">
        <v>10679</v>
      </c>
      <c r="D411" s="256" t="s">
        <v>11820</v>
      </c>
      <c r="E411" s="256" t="s">
        <v>15345</v>
      </c>
      <c r="F411" s="1"/>
    </row>
    <row r="412" spans="1:6" ht="15" hidden="1" customHeight="1" x14ac:dyDescent="0.25">
      <c r="A412" s="113" t="s">
        <v>10699</v>
      </c>
      <c r="B412" s="256" t="s">
        <v>1549</v>
      </c>
      <c r="C412" s="256" t="s">
        <v>168</v>
      </c>
      <c r="D412" s="256" t="s">
        <v>11829</v>
      </c>
      <c r="E412" s="256" t="s">
        <v>771</v>
      </c>
      <c r="F412" s="1"/>
    </row>
    <row r="413" spans="1:6" ht="15" hidden="1" customHeight="1" x14ac:dyDescent="0.25">
      <c r="A413" s="113" t="s">
        <v>10565</v>
      </c>
      <c r="B413" s="256" t="s">
        <v>7386</v>
      </c>
      <c r="C413" s="256" t="s">
        <v>114</v>
      </c>
      <c r="D413" s="256" t="s">
        <v>11834</v>
      </c>
      <c r="E413" s="256" t="s">
        <v>1495</v>
      </c>
      <c r="F413" s="1"/>
    </row>
    <row r="414" spans="1:6" ht="15" hidden="1" customHeight="1" x14ac:dyDescent="0.25">
      <c r="A414" s="113" t="s">
        <v>10729</v>
      </c>
      <c r="B414" s="256" t="s">
        <v>2207</v>
      </c>
      <c r="C414" s="256" t="s">
        <v>168</v>
      </c>
      <c r="D414" s="256" t="s">
        <v>11827</v>
      </c>
      <c r="E414" s="256" t="s">
        <v>672</v>
      </c>
      <c r="F414" s="1"/>
    </row>
    <row r="415" spans="1:6" ht="15" customHeight="1" x14ac:dyDescent="0.25">
      <c r="A415" s="113" t="s">
        <v>10728</v>
      </c>
      <c r="B415" s="256" t="s">
        <v>2202</v>
      </c>
      <c r="C415" s="256" t="s">
        <v>10679</v>
      </c>
      <c r="D415" s="256" t="s">
        <v>11820</v>
      </c>
      <c r="E415" s="256" t="s">
        <v>15345</v>
      </c>
      <c r="F415" s="1">
        <v>1</v>
      </c>
    </row>
    <row r="416" spans="1:6" ht="15" hidden="1" customHeight="1" x14ac:dyDescent="0.25">
      <c r="A416" s="113" t="s">
        <v>10566</v>
      </c>
      <c r="B416" s="255" t="s">
        <v>1750</v>
      </c>
      <c r="C416" s="256" t="s">
        <v>243</v>
      </c>
      <c r="D416" s="256" t="s">
        <v>11823</v>
      </c>
      <c r="E416" s="256" t="s">
        <v>1751</v>
      </c>
      <c r="F416" s="1"/>
    </row>
    <row r="417" spans="1:6" ht="15" hidden="1" customHeight="1" x14ac:dyDescent="0.25">
      <c r="A417" s="113" t="s">
        <v>10792</v>
      </c>
      <c r="B417" s="255" t="s">
        <v>3130</v>
      </c>
      <c r="C417" s="256" t="s">
        <v>10679</v>
      </c>
      <c r="D417" s="256" t="s">
        <v>11833</v>
      </c>
      <c r="E417" s="256" t="s">
        <v>15345</v>
      </c>
      <c r="F417" s="1"/>
    </row>
    <row r="418" spans="1:6" ht="15" hidden="1" customHeight="1" x14ac:dyDescent="0.25">
      <c r="A418" s="113" t="s">
        <v>10937</v>
      </c>
      <c r="B418" s="255" t="s">
        <v>4312</v>
      </c>
      <c r="C418" s="256" t="s">
        <v>114</v>
      </c>
      <c r="D418" s="256" t="s">
        <v>11830</v>
      </c>
      <c r="E418" s="256" t="s">
        <v>5914</v>
      </c>
      <c r="F418" s="1"/>
    </row>
    <row r="419" spans="1:6" ht="15" hidden="1" customHeight="1" x14ac:dyDescent="0.25">
      <c r="A419" s="113" t="s">
        <v>10901</v>
      </c>
      <c r="B419" s="255" t="s">
        <v>11929</v>
      </c>
      <c r="C419" s="256" t="s">
        <v>114</v>
      </c>
      <c r="D419" s="256" t="s">
        <v>11828</v>
      </c>
      <c r="E419" s="256" t="s">
        <v>11931</v>
      </c>
      <c r="F419" s="1"/>
    </row>
    <row r="420" spans="1:6" ht="15" hidden="1" customHeight="1" x14ac:dyDescent="0.25">
      <c r="A420" s="113" t="s">
        <v>10845</v>
      </c>
      <c r="B420" s="255" t="s">
        <v>3631</v>
      </c>
      <c r="C420" s="256" t="s">
        <v>10679</v>
      </c>
      <c r="D420" s="256" t="s">
        <v>11821</v>
      </c>
      <c r="E420" s="256" t="s">
        <v>15345</v>
      </c>
      <c r="F420" s="1"/>
    </row>
    <row r="421" spans="1:6" ht="15" hidden="1" customHeight="1" x14ac:dyDescent="0.25">
      <c r="A421" s="113" t="s">
        <v>10840</v>
      </c>
      <c r="B421" s="255" t="s">
        <v>3624</v>
      </c>
      <c r="C421" s="256" t="s">
        <v>10679</v>
      </c>
      <c r="D421" s="256" t="s">
        <v>11826</v>
      </c>
      <c r="E421" s="256" t="s">
        <v>15345</v>
      </c>
      <c r="F421" s="1"/>
    </row>
    <row r="422" spans="1:6" ht="15" hidden="1" customHeight="1" x14ac:dyDescent="0.25">
      <c r="A422" s="113" t="s">
        <v>10841</v>
      </c>
      <c r="B422" s="255" t="s">
        <v>3623</v>
      </c>
      <c r="C422" s="256" t="s">
        <v>10679</v>
      </c>
      <c r="D422" s="256" t="s">
        <v>11826</v>
      </c>
      <c r="E422" s="256" t="s">
        <v>15345</v>
      </c>
      <c r="F422" s="1"/>
    </row>
    <row r="423" spans="1:6" ht="15" hidden="1" customHeight="1" x14ac:dyDescent="0.25">
      <c r="A423" s="113" t="s">
        <v>10842</v>
      </c>
      <c r="B423" s="255" t="s">
        <v>3624</v>
      </c>
      <c r="C423" s="256" t="s">
        <v>10679</v>
      </c>
      <c r="D423" s="256" t="s">
        <v>11826</v>
      </c>
      <c r="E423" s="256" t="s">
        <v>15345</v>
      </c>
      <c r="F423" s="1"/>
    </row>
    <row r="424" spans="1:6" ht="15" hidden="1" customHeight="1" x14ac:dyDescent="0.25">
      <c r="A424" s="113" t="s">
        <v>10843</v>
      </c>
      <c r="B424" s="255" t="s">
        <v>3623</v>
      </c>
      <c r="C424" s="256" t="s">
        <v>10679</v>
      </c>
      <c r="D424" s="256" t="s">
        <v>11826</v>
      </c>
      <c r="E424" s="256" t="s">
        <v>15345</v>
      </c>
      <c r="F424" s="1"/>
    </row>
    <row r="425" spans="1:6" ht="15" hidden="1" customHeight="1" x14ac:dyDescent="0.25">
      <c r="A425" s="113" t="s">
        <v>10967</v>
      </c>
      <c r="B425" s="255" t="s">
        <v>6960</v>
      </c>
      <c r="C425" s="256" t="s">
        <v>10679</v>
      </c>
      <c r="D425" s="256" t="s">
        <v>11826</v>
      </c>
      <c r="E425" s="256" t="s">
        <v>15345</v>
      </c>
      <c r="F425" s="1"/>
    </row>
    <row r="426" spans="1:6" ht="15" hidden="1" customHeight="1" x14ac:dyDescent="0.25">
      <c r="A426" s="113" t="s">
        <v>10995</v>
      </c>
      <c r="B426" s="255" t="s">
        <v>4471</v>
      </c>
      <c r="C426" s="256" t="s">
        <v>10679</v>
      </c>
      <c r="D426" s="256" t="s">
        <v>11826</v>
      </c>
      <c r="E426" s="256" t="s">
        <v>15345</v>
      </c>
      <c r="F426" s="1"/>
    </row>
    <row r="427" spans="1:6" ht="15" hidden="1" customHeight="1" x14ac:dyDescent="0.25">
      <c r="A427" s="113" t="s">
        <v>11454</v>
      </c>
      <c r="B427" s="253" t="s">
        <v>4462</v>
      </c>
      <c r="C427" s="256" t="s">
        <v>10679</v>
      </c>
      <c r="D427" s="256" t="s">
        <v>11826</v>
      </c>
      <c r="E427" s="256" t="s">
        <v>15345</v>
      </c>
      <c r="F427" s="1"/>
    </row>
    <row r="428" spans="1:6" ht="15" hidden="1" customHeight="1" x14ac:dyDescent="0.25">
      <c r="A428" s="113" t="s">
        <v>11621</v>
      </c>
      <c r="B428" s="255" t="s">
        <v>3965</v>
      </c>
      <c r="C428" s="256" t="s">
        <v>10679</v>
      </c>
      <c r="D428" s="256" t="s">
        <v>11821</v>
      </c>
      <c r="E428" s="256" t="s">
        <v>15345</v>
      </c>
      <c r="F428" s="1"/>
    </row>
    <row r="429" spans="1:6" ht="15" hidden="1" customHeight="1" x14ac:dyDescent="0.25">
      <c r="A429" s="113" t="s">
        <v>11622</v>
      </c>
      <c r="B429" s="255" t="s">
        <v>3965</v>
      </c>
      <c r="C429" s="256" t="s">
        <v>10679</v>
      </c>
      <c r="D429" s="256" t="s">
        <v>11821</v>
      </c>
      <c r="E429" s="256" t="s">
        <v>15345</v>
      </c>
      <c r="F429" s="1"/>
    </row>
    <row r="430" spans="1:6" ht="15" hidden="1" customHeight="1" x14ac:dyDescent="0.25">
      <c r="A430" s="113" t="s">
        <v>11540</v>
      </c>
      <c r="B430" s="255" t="s">
        <v>7216</v>
      </c>
      <c r="C430" s="256" t="s">
        <v>168</v>
      </c>
      <c r="D430" s="256" t="s">
        <v>11835</v>
      </c>
      <c r="E430" s="256" t="s">
        <v>169</v>
      </c>
      <c r="F430" s="1"/>
    </row>
    <row r="431" spans="1:6" ht="15" hidden="1" customHeight="1" x14ac:dyDescent="0.25">
      <c r="A431" s="113" t="s">
        <v>11733</v>
      </c>
      <c r="B431" s="255" t="s">
        <v>2723</v>
      </c>
      <c r="C431" s="256" t="s">
        <v>10679</v>
      </c>
      <c r="D431" s="256" t="s">
        <v>11826</v>
      </c>
      <c r="E431" s="256" t="s">
        <v>15345</v>
      </c>
      <c r="F431" s="1"/>
    </row>
    <row r="432" spans="1:6" ht="15" hidden="1" customHeight="1" x14ac:dyDescent="0.25">
      <c r="A432" s="113" t="s">
        <v>10947</v>
      </c>
      <c r="B432" s="255" t="s">
        <v>4367</v>
      </c>
      <c r="C432" s="256" t="s">
        <v>243</v>
      </c>
      <c r="D432" s="256" t="s">
        <v>11822</v>
      </c>
      <c r="E432" s="256" t="s">
        <v>7746</v>
      </c>
      <c r="F432" s="1"/>
    </row>
    <row r="433" spans="1:6" ht="15" hidden="1" customHeight="1" x14ac:dyDescent="0.25">
      <c r="A433" s="113" t="s">
        <v>12539</v>
      </c>
      <c r="B433" s="255" t="s">
        <v>4092</v>
      </c>
      <c r="C433" s="256" t="s">
        <v>10679</v>
      </c>
      <c r="D433" s="256" t="s">
        <v>11826</v>
      </c>
      <c r="E433" s="256" t="s">
        <v>15345</v>
      </c>
      <c r="F433" s="1"/>
    </row>
    <row r="434" spans="1:6" ht="15" hidden="1" customHeight="1" x14ac:dyDescent="0.25">
      <c r="A434" s="113" t="s">
        <v>11021</v>
      </c>
      <c r="B434" s="255" t="s">
        <v>4646</v>
      </c>
      <c r="C434" s="256" t="s">
        <v>10679</v>
      </c>
      <c r="D434" s="256" t="s">
        <v>11820</v>
      </c>
      <c r="E434" s="256" t="s">
        <v>15345</v>
      </c>
      <c r="F434" s="1"/>
    </row>
    <row r="435" spans="1:6" ht="15" hidden="1" customHeight="1" x14ac:dyDescent="0.25">
      <c r="A435" s="113" t="s">
        <v>11130</v>
      </c>
      <c r="B435" s="255" t="s">
        <v>4646</v>
      </c>
      <c r="C435" s="256" t="s">
        <v>10679</v>
      </c>
      <c r="D435" s="256" t="s">
        <v>11820</v>
      </c>
      <c r="E435" s="256" t="s">
        <v>15345</v>
      </c>
      <c r="F435" s="1"/>
    </row>
    <row r="436" spans="1:6" ht="15" hidden="1" customHeight="1" x14ac:dyDescent="0.25">
      <c r="A436" s="113" t="s">
        <v>11131</v>
      </c>
      <c r="B436" s="255" t="s">
        <v>5025</v>
      </c>
      <c r="C436" s="256" t="s">
        <v>10679</v>
      </c>
      <c r="D436" s="256" t="s">
        <v>11820</v>
      </c>
      <c r="E436" s="256" t="s">
        <v>15345</v>
      </c>
      <c r="F436" s="1"/>
    </row>
    <row r="437" spans="1:6" ht="15" hidden="1" customHeight="1" x14ac:dyDescent="0.25">
      <c r="A437" s="113" t="s">
        <v>10804</v>
      </c>
      <c r="B437" s="255" t="s">
        <v>3211</v>
      </c>
      <c r="C437" s="256" t="s">
        <v>10679</v>
      </c>
      <c r="D437" s="256" t="s">
        <v>11826</v>
      </c>
      <c r="E437" s="256" t="s">
        <v>15345</v>
      </c>
      <c r="F437" s="1"/>
    </row>
    <row r="438" spans="1:6" ht="15" hidden="1" customHeight="1" x14ac:dyDescent="0.25">
      <c r="A438" s="113" t="s">
        <v>11629</v>
      </c>
      <c r="B438" s="255" t="s">
        <v>8228</v>
      </c>
      <c r="C438" s="256" t="s">
        <v>10679</v>
      </c>
      <c r="D438" s="256" t="s">
        <v>11826</v>
      </c>
      <c r="E438" s="256" t="s">
        <v>15345</v>
      </c>
      <c r="F438" s="1"/>
    </row>
    <row r="439" spans="1:6" ht="15" hidden="1" customHeight="1" x14ac:dyDescent="0.25">
      <c r="A439" s="113" t="s">
        <v>10567</v>
      </c>
      <c r="B439" s="255" t="s">
        <v>3467</v>
      </c>
      <c r="C439" s="256" t="s">
        <v>10679</v>
      </c>
      <c r="D439" s="256" t="s">
        <v>11826</v>
      </c>
      <c r="E439" s="256" t="s">
        <v>15345</v>
      </c>
      <c r="F439" s="1"/>
    </row>
    <row r="440" spans="1:6" ht="15" hidden="1" customHeight="1" x14ac:dyDescent="0.25">
      <c r="A440" s="113" t="s">
        <v>10805</v>
      </c>
      <c r="B440" s="255" t="s">
        <v>3233</v>
      </c>
      <c r="C440" s="256" t="s">
        <v>10679</v>
      </c>
      <c r="D440" s="256" t="s">
        <v>11826</v>
      </c>
      <c r="E440" s="256" t="s">
        <v>15345</v>
      </c>
      <c r="F440" s="1"/>
    </row>
    <row r="441" spans="1:6" ht="15" hidden="1" customHeight="1" x14ac:dyDescent="0.25">
      <c r="A441" s="113" t="s">
        <v>10798</v>
      </c>
      <c r="B441" s="255" t="s">
        <v>3191</v>
      </c>
      <c r="C441" s="256" t="s">
        <v>10679</v>
      </c>
      <c r="D441" s="256" t="s">
        <v>11826</v>
      </c>
      <c r="E441" s="256" t="s">
        <v>15345</v>
      </c>
      <c r="F441" s="1"/>
    </row>
    <row r="442" spans="1:6" ht="15" customHeight="1" x14ac:dyDescent="0.25">
      <c r="A442" s="113" t="s">
        <v>10568</v>
      </c>
      <c r="B442" s="255" t="s">
        <v>6135</v>
      </c>
      <c r="C442" s="256" t="s">
        <v>10679</v>
      </c>
      <c r="D442" s="256" t="s">
        <v>11826</v>
      </c>
      <c r="E442" s="256" t="s">
        <v>15345</v>
      </c>
      <c r="F442" s="1">
        <v>1</v>
      </c>
    </row>
    <row r="443" spans="1:6" ht="15" hidden="1" customHeight="1" x14ac:dyDescent="0.25">
      <c r="A443" s="113" t="s">
        <v>10881</v>
      </c>
      <c r="B443" s="255" t="s">
        <v>4040</v>
      </c>
      <c r="C443" s="256" t="s">
        <v>10679</v>
      </c>
      <c r="D443" s="256" t="s">
        <v>11826</v>
      </c>
      <c r="E443" s="256" t="s">
        <v>15345</v>
      </c>
      <c r="F443" s="1"/>
    </row>
    <row r="444" spans="1:6" ht="15" hidden="1" customHeight="1" x14ac:dyDescent="0.25">
      <c r="A444" s="113" t="s">
        <v>10897</v>
      </c>
      <c r="B444" s="255" t="s">
        <v>4126</v>
      </c>
      <c r="C444" s="256" t="s">
        <v>10679</v>
      </c>
      <c r="D444" s="256" t="s">
        <v>11826</v>
      </c>
      <c r="E444" s="256" t="s">
        <v>15345</v>
      </c>
      <c r="F444" s="1"/>
    </row>
    <row r="445" spans="1:6" ht="15" hidden="1" customHeight="1" x14ac:dyDescent="0.25">
      <c r="A445" s="113" t="s">
        <v>11725</v>
      </c>
      <c r="B445" s="255" t="s">
        <v>3341</v>
      </c>
      <c r="C445" s="256" t="s">
        <v>10679</v>
      </c>
      <c r="D445" s="256" t="s">
        <v>11820</v>
      </c>
      <c r="E445" s="256" t="s">
        <v>15345</v>
      </c>
      <c r="F445" s="1"/>
    </row>
    <row r="446" spans="1:6" ht="15" hidden="1" customHeight="1" x14ac:dyDescent="0.25">
      <c r="A446" s="113" t="s">
        <v>11726</v>
      </c>
      <c r="B446" s="255" t="s">
        <v>3350</v>
      </c>
      <c r="C446" s="256" t="s">
        <v>10679</v>
      </c>
      <c r="D446" s="256" t="s">
        <v>11820</v>
      </c>
      <c r="E446" s="256" t="s">
        <v>15345</v>
      </c>
      <c r="F446" s="1"/>
    </row>
    <row r="447" spans="1:6" ht="15" hidden="1" customHeight="1" x14ac:dyDescent="0.25">
      <c r="A447" s="113" t="s">
        <v>11023</v>
      </c>
      <c r="B447" s="255" t="s">
        <v>3350</v>
      </c>
      <c r="C447" s="256" t="s">
        <v>10679</v>
      </c>
      <c r="D447" s="256" t="s">
        <v>11820</v>
      </c>
      <c r="E447" s="256" t="s">
        <v>15345</v>
      </c>
      <c r="F447" s="1"/>
    </row>
    <row r="448" spans="1:6" ht="15" hidden="1" customHeight="1" x14ac:dyDescent="0.25">
      <c r="A448" s="113" t="s">
        <v>10928</v>
      </c>
      <c r="B448" s="255" t="s">
        <v>4285</v>
      </c>
      <c r="C448" s="256" t="s">
        <v>243</v>
      </c>
      <c r="D448" s="256" t="s">
        <v>11823</v>
      </c>
      <c r="E448" s="256" t="s">
        <v>7765</v>
      </c>
      <c r="F448" s="1"/>
    </row>
    <row r="449" spans="1:6" ht="15" hidden="1" customHeight="1" x14ac:dyDescent="0.25">
      <c r="A449" s="113" t="s">
        <v>11614</v>
      </c>
      <c r="B449" s="255" t="s">
        <v>3359</v>
      </c>
      <c r="C449" s="256" t="s">
        <v>10679</v>
      </c>
      <c r="D449" s="256" t="s">
        <v>11821</v>
      </c>
      <c r="E449" s="256" t="s">
        <v>15345</v>
      </c>
      <c r="F449" s="1"/>
    </row>
    <row r="450" spans="1:6" ht="15" hidden="1" customHeight="1" x14ac:dyDescent="0.25">
      <c r="A450" s="113" t="s">
        <v>11615</v>
      </c>
      <c r="B450" s="255" t="s">
        <v>3359</v>
      </c>
      <c r="C450" s="256" t="s">
        <v>10679</v>
      </c>
      <c r="D450" s="256" t="s">
        <v>11821</v>
      </c>
      <c r="E450" s="256" t="s">
        <v>15345</v>
      </c>
      <c r="F450" s="1"/>
    </row>
    <row r="451" spans="1:6" ht="15" hidden="1" customHeight="1" x14ac:dyDescent="0.25">
      <c r="A451" s="113" t="s">
        <v>11737</v>
      </c>
      <c r="B451" s="255" t="s">
        <v>3982</v>
      </c>
      <c r="C451" s="256" t="s">
        <v>10679</v>
      </c>
      <c r="D451" s="256" t="s">
        <v>11820</v>
      </c>
      <c r="E451" s="256" t="s">
        <v>15345</v>
      </c>
      <c r="F451" s="1"/>
    </row>
    <row r="452" spans="1:6" ht="15" hidden="1" customHeight="1" x14ac:dyDescent="0.25">
      <c r="A452" s="113" t="s">
        <v>11735</v>
      </c>
      <c r="B452" s="255" t="s">
        <v>3982</v>
      </c>
      <c r="C452" s="256" t="s">
        <v>10679</v>
      </c>
      <c r="D452" s="256" t="s">
        <v>11820</v>
      </c>
      <c r="E452" s="256" t="s">
        <v>15345</v>
      </c>
      <c r="F452" s="1"/>
    </row>
    <row r="453" spans="1:6" ht="15" hidden="1" customHeight="1" x14ac:dyDescent="0.25">
      <c r="A453" s="113" t="s">
        <v>11736</v>
      </c>
      <c r="B453" s="255" t="s">
        <v>3982</v>
      </c>
      <c r="C453" s="256" t="s">
        <v>10679</v>
      </c>
      <c r="D453" s="256" t="s">
        <v>11820</v>
      </c>
      <c r="E453" s="256" t="s">
        <v>15345</v>
      </c>
      <c r="F453" s="1"/>
    </row>
    <row r="454" spans="1:6" ht="15" hidden="1" customHeight="1" x14ac:dyDescent="0.25">
      <c r="A454" s="113" t="s">
        <v>10833</v>
      </c>
      <c r="B454" s="255" t="s">
        <v>3551</v>
      </c>
      <c r="C454" s="256" t="s">
        <v>10679</v>
      </c>
      <c r="D454" s="256" t="s">
        <v>11820</v>
      </c>
      <c r="E454" s="256" t="s">
        <v>15345</v>
      </c>
      <c r="F454" s="1"/>
    </row>
    <row r="455" spans="1:6" ht="15" hidden="1" customHeight="1" x14ac:dyDescent="0.25">
      <c r="A455" s="113" t="s">
        <v>10834</v>
      </c>
      <c r="B455" s="255" t="s">
        <v>3551</v>
      </c>
      <c r="C455" s="256" t="s">
        <v>10679</v>
      </c>
      <c r="D455" s="256" t="s">
        <v>11820</v>
      </c>
      <c r="E455" s="256" t="s">
        <v>15345</v>
      </c>
      <c r="F455" s="1"/>
    </row>
    <row r="456" spans="1:6" ht="15" hidden="1" customHeight="1" x14ac:dyDescent="0.25">
      <c r="A456" s="113" t="s">
        <v>10569</v>
      </c>
      <c r="B456" s="255" t="s">
        <v>3212</v>
      </c>
      <c r="C456" s="256" t="s">
        <v>10679</v>
      </c>
      <c r="D456" s="256" t="s">
        <v>11820</v>
      </c>
      <c r="E456" s="256" t="s">
        <v>15345</v>
      </c>
      <c r="F456" s="1"/>
    </row>
    <row r="457" spans="1:6" ht="15" hidden="1" customHeight="1" x14ac:dyDescent="0.25">
      <c r="A457" s="113" t="s">
        <v>10909</v>
      </c>
      <c r="B457" s="255" t="s">
        <v>4188</v>
      </c>
      <c r="C457" s="256" t="s">
        <v>168</v>
      </c>
      <c r="D457" s="256" t="s">
        <v>11827</v>
      </c>
      <c r="E457" s="256" t="s">
        <v>7753</v>
      </c>
      <c r="F457" s="1"/>
    </row>
    <row r="458" spans="1:6" ht="15" hidden="1" customHeight="1" x14ac:dyDescent="0.25">
      <c r="A458" s="113" t="s">
        <v>10938</v>
      </c>
      <c r="B458" s="255" t="s">
        <v>4321</v>
      </c>
      <c r="C458" s="256" t="s">
        <v>168</v>
      </c>
      <c r="D458" s="256" t="s">
        <v>11827</v>
      </c>
      <c r="E458" s="256" t="s">
        <v>672</v>
      </c>
      <c r="F458" s="1"/>
    </row>
    <row r="459" spans="1:6" ht="15" hidden="1" customHeight="1" x14ac:dyDescent="0.25">
      <c r="A459" s="113" t="s">
        <v>10835</v>
      </c>
      <c r="B459" s="255" t="s">
        <v>3552</v>
      </c>
      <c r="C459" s="256" t="s">
        <v>10679</v>
      </c>
      <c r="D459" s="256" t="s">
        <v>11821</v>
      </c>
      <c r="E459" s="256" t="s">
        <v>15345</v>
      </c>
      <c r="F459" s="1"/>
    </row>
    <row r="460" spans="1:6" ht="15" hidden="1" customHeight="1" x14ac:dyDescent="0.25">
      <c r="A460" s="113" t="s">
        <v>11580</v>
      </c>
      <c r="B460" s="255" t="s">
        <v>3526</v>
      </c>
      <c r="C460" s="256" t="s">
        <v>10679</v>
      </c>
      <c r="D460" s="256" t="s">
        <v>11821</v>
      </c>
      <c r="E460" s="256" t="s">
        <v>15345</v>
      </c>
      <c r="F460" s="1"/>
    </row>
    <row r="461" spans="1:6" ht="15" hidden="1" customHeight="1" x14ac:dyDescent="0.25">
      <c r="A461" s="113" t="s">
        <v>11575</v>
      </c>
      <c r="B461" s="255" t="s">
        <v>3526</v>
      </c>
      <c r="C461" s="256" t="s">
        <v>10679</v>
      </c>
      <c r="D461" s="256" t="s">
        <v>11821</v>
      </c>
      <c r="E461" s="256" t="s">
        <v>15345</v>
      </c>
      <c r="F461" s="1"/>
    </row>
    <row r="462" spans="1:6" ht="15" hidden="1" customHeight="1" x14ac:dyDescent="0.25">
      <c r="A462" s="113" t="s">
        <v>10799</v>
      </c>
      <c r="B462" s="255" t="s">
        <v>3188</v>
      </c>
      <c r="C462" s="256" t="s">
        <v>10679</v>
      </c>
      <c r="D462" s="256" t="s">
        <v>11821</v>
      </c>
      <c r="E462" s="256" t="s">
        <v>15345</v>
      </c>
      <c r="F462" s="1"/>
    </row>
    <row r="463" spans="1:6" ht="15" customHeight="1" x14ac:dyDescent="0.25">
      <c r="A463" s="113" t="s">
        <v>10810</v>
      </c>
      <c r="B463" s="255" t="s">
        <v>3252</v>
      </c>
      <c r="C463" s="256" t="s">
        <v>10679</v>
      </c>
      <c r="D463" s="256" t="s">
        <v>11820</v>
      </c>
      <c r="E463" s="256" t="s">
        <v>15345</v>
      </c>
      <c r="F463" s="1">
        <v>1</v>
      </c>
    </row>
    <row r="464" spans="1:6" ht="15" hidden="1" customHeight="1" x14ac:dyDescent="0.25">
      <c r="A464" s="113" t="s">
        <v>10905</v>
      </c>
      <c r="B464" s="255" t="s">
        <v>4168</v>
      </c>
      <c r="C464" s="256" t="s">
        <v>10679</v>
      </c>
      <c r="D464" s="256" t="s">
        <v>11820</v>
      </c>
      <c r="E464" s="256" t="s">
        <v>15345</v>
      </c>
      <c r="F464" s="1"/>
    </row>
    <row r="465" spans="1:6" ht="15" hidden="1" customHeight="1" x14ac:dyDescent="0.25">
      <c r="A465" s="113" t="s">
        <v>10974</v>
      </c>
      <c r="B465" s="255" t="s">
        <v>4495</v>
      </c>
      <c r="C465" s="256" t="s">
        <v>10679</v>
      </c>
      <c r="D465" s="256" t="s">
        <v>11821</v>
      </c>
      <c r="E465" s="256" t="s">
        <v>15345</v>
      </c>
      <c r="F465" s="1"/>
    </row>
    <row r="466" spans="1:6" ht="15" hidden="1" customHeight="1" x14ac:dyDescent="0.25">
      <c r="A466" s="113" t="s">
        <v>10924</v>
      </c>
      <c r="B466" s="255" t="s">
        <v>4264</v>
      </c>
      <c r="C466" s="256" t="s">
        <v>10679</v>
      </c>
      <c r="D466" s="256" t="s">
        <v>11826</v>
      </c>
      <c r="E466" s="256" t="s">
        <v>15345</v>
      </c>
      <c r="F466" s="1"/>
    </row>
    <row r="467" spans="1:6" ht="15" hidden="1" customHeight="1" x14ac:dyDescent="0.25">
      <c r="A467" s="113" t="s">
        <v>10796</v>
      </c>
      <c r="B467" s="255" t="s">
        <v>3157</v>
      </c>
      <c r="C467" s="256" t="s">
        <v>10679</v>
      </c>
      <c r="D467" s="256" t="s">
        <v>11820</v>
      </c>
      <c r="E467" s="256" t="s">
        <v>15345</v>
      </c>
      <c r="F467" s="1"/>
    </row>
    <row r="468" spans="1:6" ht="15" hidden="1" customHeight="1" x14ac:dyDescent="0.25">
      <c r="A468" s="113" t="s">
        <v>10806</v>
      </c>
      <c r="B468" s="255" t="s">
        <v>3231</v>
      </c>
      <c r="C468" s="256" t="s">
        <v>10679</v>
      </c>
      <c r="D468" s="256" t="s">
        <v>11820</v>
      </c>
      <c r="E468" s="256" t="s">
        <v>15345</v>
      </c>
      <c r="F468" s="1"/>
    </row>
    <row r="469" spans="1:6" ht="15" hidden="1" customHeight="1" x14ac:dyDescent="0.25">
      <c r="A469" s="113" t="s">
        <v>10570</v>
      </c>
      <c r="B469" s="255" t="s">
        <v>2398</v>
      </c>
      <c r="C469" s="256" t="s">
        <v>10679</v>
      </c>
      <c r="D469" s="256" t="s">
        <v>11820</v>
      </c>
      <c r="E469" s="256" t="s">
        <v>15345</v>
      </c>
      <c r="F469" s="1"/>
    </row>
    <row r="470" spans="1:6" ht="15" hidden="1" customHeight="1" x14ac:dyDescent="0.25">
      <c r="A470" s="113" t="s">
        <v>10807</v>
      </c>
      <c r="B470" s="255" t="s">
        <v>3227</v>
      </c>
      <c r="C470" s="256" t="s">
        <v>10679</v>
      </c>
      <c r="D470" s="256" t="s">
        <v>11821</v>
      </c>
      <c r="E470" s="256" t="s">
        <v>15345</v>
      </c>
      <c r="F470" s="1"/>
    </row>
    <row r="471" spans="1:6" ht="15" hidden="1" customHeight="1" x14ac:dyDescent="0.25">
      <c r="A471" s="113" t="s">
        <v>10571</v>
      </c>
      <c r="B471" s="255" t="s">
        <v>12106</v>
      </c>
      <c r="C471" s="256" t="s">
        <v>10679</v>
      </c>
      <c r="D471" s="256" t="s">
        <v>11833</v>
      </c>
      <c r="E471" s="256" t="s">
        <v>15345</v>
      </c>
      <c r="F471" s="1"/>
    </row>
    <row r="472" spans="1:6" ht="15" customHeight="1" x14ac:dyDescent="0.25">
      <c r="A472" s="113" t="s">
        <v>10572</v>
      </c>
      <c r="B472" s="255" t="s">
        <v>3261</v>
      </c>
      <c r="C472" s="256" t="s">
        <v>10679</v>
      </c>
      <c r="D472" s="256" t="s">
        <v>11833</v>
      </c>
      <c r="E472" s="256" t="s">
        <v>15345</v>
      </c>
      <c r="F472" s="1">
        <v>1</v>
      </c>
    </row>
    <row r="473" spans="1:6" ht="15" hidden="1" customHeight="1" x14ac:dyDescent="0.25">
      <c r="A473" s="113" t="s">
        <v>10998</v>
      </c>
      <c r="B473" s="255" t="s">
        <v>3994</v>
      </c>
      <c r="C473" s="256" t="s">
        <v>10679</v>
      </c>
      <c r="D473" s="256" t="s">
        <v>11833</v>
      </c>
      <c r="E473" s="256" t="s">
        <v>15345</v>
      </c>
      <c r="F473" s="1"/>
    </row>
    <row r="474" spans="1:6" ht="15" hidden="1" customHeight="1" x14ac:dyDescent="0.25">
      <c r="A474" s="113" t="s">
        <v>11616</v>
      </c>
      <c r="B474" s="255" t="s">
        <v>3994</v>
      </c>
      <c r="C474" s="256" t="s">
        <v>10679</v>
      </c>
      <c r="D474" s="256" t="s">
        <v>11833</v>
      </c>
      <c r="E474" s="256" t="s">
        <v>15345</v>
      </c>
      <c r="F474" s="1"/>
    </row>
    <row r="475" spans="1:6" ht="15" hidden="1" customHeight="1" x14ac:dyDescent="0.25">
      <c r="A475" s="113" t="s">
        <v>10902</v>
      </c>
      <c r="B475" s="255" t="s">
        <v>4146</v>
      </c>
      <c r="C475" s="256" t="s">
        <v>10679</v>
      </c>
      <c r="D475" s="256" t="s">
        <v>11833</v>
      </c>
      <c r="E475" s="256" t="s">
        <v>15345</v>
      </c>
      <c r="F475" s="1"/>
    </row>
    <row r="476" spans="1:6" ht="15" hidden="1" customHeight="1" x14ac:dyDescent="0.25">
      <c r="A476" s="113" t="s">
        <v>10849</v>
      </c>
      <c r="B476" s="255" t="s">
        <v>3734</v>
      </c>
      <c r="C476" s="256" t="s">
        <v>10679</v>
      </c>
      <c r="D476" s="256" t="s">
        <v>11833</v>
      </c>
      <c r="E476" s="256" t="s">
        <v>15345</v>
      </c>
      <c r="F476" s="1"/>
    </row>
    <row r="477" spans="1:6" ht="15" customHeight="1" x14ac:dyDescent="0.25">
      <c r="A477" s="113" t="s">
        <v>10837</v>
      </c>
      <c r="B477" s="255" t="s">
        <v>3574</v>
      </c>
      <c r="C477" s="256" t="s">
        <v>10679</v>
      </c>
      <c r="D477" s="256" t="s">
        <v>11833</v>
      </c>
      <c r="E477" s="256" t="s">
        <v>15345</v>
      </c>
      <c r="F477" s="1">
        <v>1</v>
      </c>
    </row>
    <row r="478" spans="1:6" ht="15" hidden="1" customHeight="1" x14ac:dyDescent="0.25">
      <c r="A478" s="113" t="s">
        <v>10925</v>
      </c>
      <c r="B478" s="255" t="s">
        <v>4267</v>
      </c>
      <c r="C478" s="256" t="s">
        <v>114</v>
      </c>
      <c r="D478" s="256" t="s">
        <v>11830</v>
      </c>
      <c r="E478" s="256" t="s">
        <v>659</v>
      </c>
      <c r="F478" s="1"/>
    </row>
    <row r="479" spans="1:6" ht="15" hidden="1" customHeight="1" x14ac:dyDescent="0.25">
      <c r="A479" s="113" t="s">
        <v>10903</v>
      </c>
      <c r="B479" s="255" t="s">
        <v>4148</v>
      </c>
      <c r="C479" s="256" t="s">
        <v>10679</v>
      </c>
      <c r="D479" s="256" t="s">
        <v>11833</v>
      </c>
      <c r="E479" s="256" t="s">
        <v>15345</v>
      </c>
      <c r="F479" s="1"/>
    </row>
    <row r="480" spans="1:6" ht="15" hidden="1" customHeight="1" x14ac:dyDescent="0.25">
      <c r="A480" s="113" t="s">
        <v>10800</v>
      </c>
      <c r="B480" s="255" t="s">
        <v>3189</v>
      </c>
      <c r="C480" s="256" t="s">
        <v>10679</v>
      </c>
      <c r="D480" s="256" t="s">
        <v>11833</v>
      </c>
      <c r="E480" s="256" t="s">
        <v>15345</v>
      </c>
      <c r="F480" s="1"/>
    </row>
    <row r="481" spans="1:6" ht="15" hidden="1" customHeight="1" x14ac:dyDescent="0.25">
      <c r="A481" s="113" t="s">
        <v>10573</v>
      </c>
      <c r="B481" s="255" t="s">
        <v>2591</v>
      </c>
      <c r="C481" s="256" t="s">
        <v>10679</v>
      </c>
      <c r="D481" s="256" t="s">
        <v>11833</v>
      </c>
      <c r="E481" s="256" t="s">
        <v>15345</v>
      </c>
      <c r="F481" s="1"/>
    </row>
    <row r="482" spans="1:6" ht="15" hidden="1" customHeight="1" x14ac:dyDescent="0.25">
      <c r="A482" s="113" t="s">
        <v>11604</v>
      </c>
      <c r="B482" s="255" t="s">
        <v>3512</v>
      </c>
      <c r="C482" s="256" t="s">
        <v>10679</v>
      </c>
      <c r="D482" s="256" t="s">
        <v>11833</v>
      </c>
      <c r="E482" s="256" t="s">
        <v>15345</v>
      </c>
      <c r="F482" s="1"/>
    </row>
    <row r="483" spans="1:6" ht="15" hidden="1" customHeight="1" x14ac:dyDescent="0.25">
      <c r="A483" s="113" t="s">
        <v>11605</v>
      </c>
      <c r="B483" s="255" t="s">
        <v>3512</v>
      </c>
      <c r="C483" s="256" t="s">
        <v>10679</v>
      </c>
      <c r="D483" s="256" t="s">
        <v>11833</v>
      </c>
      <c r="E483" s="256" t="s">
        <v>15345</v>
      </c>
      <c r="F483" s="1"/>
    </row>
    <row r="484" spans="1:6" ht="15" hidden="1" customHeight="1" x14ac:dyDescent="0.25">
      <c r="A484" s="113" t="s">
        <v>11727</v>
      </c>
      <c r="B484" s="255" t="s">
        <v>3148</v>
      </c>
      <c r="C484" s="256" t="s">
        <v>10679</v>
      </c>
      <c r="D484" s="256" t="s">
        <v>11833</v>
      </c>
      <c r="E484" s="256" t="s">
        <v>15345</v>
      </c>
      <c r="F484" s="1"/>
    </row>
    <row r="485" spans="1:6" ht="15" customHeight="1" x14ac:dyDescent="0.25">
      <c r="A485" s="113" t="s">
        <v>11606</v>
      </c>
      <c r="B485" s="255" t="s">
        <v>8123</v>
      </c>
      <c r="C485" s="256" t="s">
        <v>10679</v>
      </c>
      <c r="D485" s="256" t="s">
        <v>11833</v>
      </c>
      <c r="E485" s="256" t="s">
        <v>15345</v>
      </c>
      <c r="F485" s="1">
        <v>1</v>
      </c>
    </row>
    <row r="486" spans="1:6" ht="15" hidden="1" customHeight="1" x14ac:dyDescent="0.25">
      <c r="A486" s="113" t="s">
        <v>10910</v>
      </c>
      <c r="B486" s="255" t="s">
        <v>4184</v>
      </c>
      <c r="C486" s="256" t="s">
        <v>10679</v>
      </c>
      <c r="D486" s="256" t="s">
        <v>11833</v>
      </c>
      <c r="E486" s="256" t="s">
        <v>15345</v>
      </c>
      <c r="F486" s="1"/>
    </row>
    <row r="487" spans="1:6" ht="15" hidden="1" customHeight="1" x14ac:dyDescent="0.25">
      <c r="A487" s="113" t="s">
        <v>10574</v>
      </c>
      <c r="B487" s="255" t="s">
        <v>3738</v>
      </c>
      <c r="C487" s="256" t="s">
        <v>10679</v>
      </c>
      <c r="D487" s="256" t="s">
        <v>11833</v>
      </c>
      <c r="E487" s="256" t="s">
        <v>15345</v>
      </c>
      <c r="F487" s="1"/>
    </row>
    <row r="488" spans="1:6" ht="15" hidden="1" customHeight="1" x14ac:dyDescent="0.25">
      <c r="A488" s="113" t="s">
        <v>11498</v>
      </c>
      <c r="B488" s="253" t="s">
        <v>6695</v>
      </c>
      <c r="C488" s="256" t="s">
        <v>10679</v>
      </c>
      <c r="D488" s="256" t="s">
        <v>11826</v>
      </c>
      <c r="E488" s="256" t="s">
        <v>15345</v>
      </c>
      <c r="F488" s="1"/>
    </row>
    <row r="489" spans="1:6" ht="15" hidden="1" customHeight="1" x14ac:dyDescent="0.25">
      <c r="A489" s="113" t="s">
        <v>11275</v>
      </c>
      <c r="B489" s="255" t="s">
        <v>5769</v>
      </c>
      <c r="C489" s="256" t="s">
        <v>10679</v>
      </c>
      <c r="D489" s="256" t="s">
        <v>11821</v>
      </c>
      <c r="E489" s="256" t="s">
        <v>15345</v>
      </c>
      <c r="F489" s="1"/>
    </row>
    <row r="490" spans="1:6" ht="15" hidden="1" customHeight="1" x14ac:dyDescent="0.25">
      <c r="A490" s="113" t="s">
        <v>11781</v>
      </c>
      <c r="B490" s="255" t="s">
        <v>2987</v>
      </c>
      <c r="C490" s="256" t="s">
        <v>10679</v>
      </c>
      <c r="D490" s="256" t="s">
        <v>11821</v>
      </c>
      <c r="E490" s="256" t="s">
        <v>15345</v>
      </c>
      <c r="F490" s="1"/>
    </row>
    <row r="491" spans="1:6" ht="15" hidden="1" customHeight="1" x14ac:dyDescent="0.25">
      <c r="A491" s="113" t="s">
        <v>10575</v>
      </c>
      <c r="B491" s="255" t="s">
        <v>4205</v>
      </c>
      <c r="C491" s="256" t="s">
        <v>10679</v>
      </c>
      <c r="D491" s="256" t="s">
        <v>11821</v>
      </c>
      <c r="E491" s="256" t="s">
        <v>15345</v>
      </c>
      <c r="F491" s="1"/>
    </row>
    <row r="492" spans="1:6" ht="15" hidden="1" customHeight="1" x14ac:dyDescent="0.25">
      <c r="A492" s="113" t="s">
        <v>11408</v>
      </c>
      <c r="B492" s="253" t="s">
        <v>936</v>
      </c>
      <c r="C492" s="256" t="s">
        <v>114</v>
      </c>
      <c r="D492" s="256" t="s">
        <v>11834</v>
      </c>
      <c r="E492" s="256" t="s">
        <v>7827</v>
      </c>
      <c r="F492" s="1"/>
    </row>
    <row r="493" spans="1:6" ht="15" hidden="1" customHeight="1" x14ac:dyDescent="0.25">
      <c r="A493" s="113" t="s">
        <v>10801</v>
      </c>
      <c r="B493" s="255" t="s">
        <v>3178</v>
      </c>
      <c r="C493" s="256" t="s">
        <v>10679</v>
      </c>
      <c r="D493" s="256" t="s">
        <v>11833</v>
      </c>
      <c r="E493" s="256" t="s">
        <v>15345</v>
      </c>
      <c r="F493" s="1"/>
    </row>
    <row r="494" spans="1:6" ht="15" hidden="1" customHeight="1" x14ac:dyDescent="0.25">
      <c r="A494" s="113" t="s">
        <v>10576</v>
      </c>
      <c r="B494" s="255" t="s">
        <v>4020</v>
      </c>
      <c r="C494" s="256" t="s">
        <v>10679</v>
      </c>
      <c r="D494" s="256" t="s">
        <v>11833</v>
      </c>
      <c r="E494" s="256" t="s">
        <v>15345</v>
      </c>
      <c r="F494" s="1"/>
    </row>
    <row r="495" spans="1:6" ht="15" hidden="1" customHeight="1" x14ac:dyDescent="0.25">
      <c r="A495" s="113" t="s">
        <v>11029</v>
      </c>
      <c r="B495" s="255" t="s">
        <v>4176</v>
      </c>
      <c r="C495" s="256" t="s">
        <v>243</v>
      </c>
      <c r="D495" s="256" t="s">
        <v>11823</v>
      </c>
      <c r="E495" s="256" t="s">
        <v>7765</v>
      </c>
      <c r="F495" s="1"/>
    </row>
    <row r="496" spans="1:6" ht="15" hidden="1" customHeight="1" x14ac:dyDescent="0.25">
      <c r="A496" s="113" t="s">
        <v>10907</v>
      </c>
      <c r="B496" s="255" t="s">
        <v>4176</v>
      </c>
      <c r="C496" s="256" t="s">
        <v>243</v>
      </c>
      <c r="D496" s="256" t="s">
        <v>11823</v>
      </c>
      <c r="E496" s="256" t="s">
        <v>7765</v>
      </c>
      <c r="F496" s="1"/>
    </row>
    <row r="497" spans="1:6" ht="15" hidden="1" customHeight="1" x14ac:dyDescent="0.25">
      <c r="A497" s="113" t="s">
        <v>11666</v>
      </c>
      <c r="B497" s="255" t="s">
        <v>3668</v>
      </c>
      <c r="C497" s="256" t="s">
        <v>243</v>
      </c>
      <c r="D497" s="256" t="s">
        <v>11823</v>
      </c>
      <c r="E497" s="256" t="s">
        <v>7765</v>
      </c>
      <c r="F497" s="1"/>
    </row>
    <row r="498" spans="1:6" ht="15" hidden="1" customHeight="1" x14ac:dyDescent="0.25">
      <c r="A498" s="113" t="s">
        <v>11667</v>
      </c>
      <c r="B498" s="255" t="s">
        <v>3668</v>
      </c>
      <c r="C498" s="256" t="s">
        <v>243</v>
      </c>
      <c r="D498" s="256" t="s">
        <v>11823</v>
      </c>
      <c r="E498" s="256" t="s">
        <v>7765</v>
      </c>
      <c r="F498" s="1"/>
    </row>
    <row r="499" spans="1:6" ht="15" hidden="1" customHeight="1" x14ac:dyDescent="0.25">
      <c r="A499" s="113" t="s">
        <v>10908</v>
      </c>
      <c r="B499" s="255" t="s">
        <v>4182</v>
      </c>
      <c r="C499" s="256" t="s">
        <v>243</v>
      </c>
      <c r="D499" s="256" t="s">
        <v>11823</v>
      </c>
      <c r="E499" s="256" t="s">
        <v>7765</v>
      </c>
      <c r="F499" s="1"/>
    </row>
    <row r="500" spans="1:6" ht="15" hidden="1" customHeight="1" x14ac:dyDescent="0.25">
      <c r="A500" s="113" t="s">
        <v>10930</v>
      </c>
      <c r="B500" s="255" t="s">
        <v>4291</v>
      </c>
      <c r="C500" s="256" t="s">
        <v>114</v>
      </c>
      <c r="D500" s="256" t="s">
        <v>11834</v>
      </c>
      <c r="E500" s="256" t="s">
        <v>1387</v>
      </c>
      <c r="F500" s="1"/>
    </row>
    <row r="501" spans="1:6" ht="15" hidden="1" customHeight="1" x14ac:dyDescent="0.25">
      <c r="A501" s="113" t="s">
        <v>12293</v>
      </c>
      <c r="B501" s="255" t="s">
        <v>3596</v>
      </c>
      <c r="C501" s="256" t="s">
        <v>243</v>
      </c>
      <c r="D501" s="256" t="s">
        <v>11823</v>
      </c>
      <c r="E501" s="256" t="s">
        <v>3566</v>
      </c>
      <c r="F501" s="1"/>
    </row>
    <row r="502" spans="1:6" ht="15" hidden="1" customHeight="1" x14ac:dyDescent="0.25">
      <c r="A502" s="113" t="s">
        <v>11657</v>
      </c>
      <c r="B502" s="255" t="s">
        <v>3594</v>
      </c>
      <c r="C502" s="256" t="s">
        <v>243</v>
      </c>
      <c r="D502" s="256" t="s">
        <v>11823</v>
      </c>
      <c r="E502" s="256" t="s">
        <v>3566</v>
      </c>
      <c r="F502" s="1"/>
    </row>
    <row r="503" spans="1:6" ht="15" hidden="1" customHeight="1" x14ac:dyDescent="0.25">
      <c r="A503" s="113" t="s">
        <v>11653</v>
      </c>
      <c r="B503" s="255" t="s">
        <v>3596</v>
      </c>
      <c r="C503" s="256" t="s">
        <v>243</v>
      </c>
      <c r="D503" s="256" t="s">
        <v>11823</v>
      </c>
      <c r="E503" s="256" t="s">
        <v>3566</v>
      </c>
      <c r="F503" s="1"/>
    </row>
    <row r="504" spans="1:6" ht="15" hidden="1" customHeight="1" x14ac:dyDescent="0.25">
      <c r="A504" s="113" t="s">
        <v>10929</v>
      </c>
      <c r="B504" s="255" t="s">
        <v>4289</v>
      </c>
      <c r="C504" s="256" t="s">
        <v>243</v>
      </c>
      <c r="D504" s="256" t="s">
        <v>11823</v>
      </c>
      <c r="E504" s="256" t="s">
        <v>3566</v>
      </c>
      <c r="F504" s="1"/>
    </row>
    <row r="505" spans="1:6" ht="15" hidden="1" customHeight="1" x14ac:dyDescent="0.25">
      <c r="A505" s="113" t="s">
        <v>10916</v>
      </c>
      <c r="B505" s="255" t="s">
        <v>4226</v>
      </c>
      <c r="C505" s="256" t="s">
        <v>243</v>
      </c>
      <c r="D505" s="256" t="s">
        <v>11823</v>
      </c>
      <c r="E505" s="256" t="s">
        <v>137</v>
      </c>
      <c r="F505" s="1"/>
    </row>
    <row r="506" spans="1:6" ht="15" customHeight="1" x14ac:dyDescent="0.25">
      <c r="A506" s="113" t="s">
        <v>10733</v>
      </c>
      <c r="B506" s="255" t="s">
        <v>4235</v>
      </c>
      <c r="C506" s="256" t="s">
        <v>243</v>
      </c>
      <c r="D506" s="256" t="s">
        <v>11823</v>
      </c>
      <c r="E506" s="256" t="s">
        <v>137</v>
      </c>
      <c r="F506" s="1">
        <v>1</v>
      </c>
    </row>
    <row r="507" spans="1:6" ht="15" hidden="1" customHeight="1" x14ac:dyDescent="0.25">
      <c r="A507" s="113" t="s">
        <v>10864</v>
      </c>
      <c r="B507" s="255" t="s">
        <v>3875</v>
      </c>
      <c r="C507" s="256" t="s">
        <v>243</v>
      </c>
      <c r="D507" s="256" t="s">
        <v>11823</v>
      </c>
      <c r="E507" s="256" t="s">
        <v>137</v>
      </c>
      <c r="F507" s="1"/>
    </row>
    <row r="508" spans="1:6" ht="15" hidden="1" customHeight="1" x14ac:dyDescent="0.25">
      <c r="A508" s="113" t="s">
        <v>10865</v>
      </c>
      <c r="B508" s="255" t="s">
        <v>3875</v>
      </c>
      <c r="C508" s="256" t="s">
        <v>243</v>
      </c>
      <c r="D508" s="256" t="s">
        <v>11823</v>
      </c>
      <c r="E508" s="256" t="s">
        <v>137</v>
      </c>
      <c r="F508" s="1"/>
    </row>
    <row r="509" spans="1:6" ht="15" hidden="1" customHeight="1" x14ac:dyDescent="0.25">
      <c r="A509" s="113" t="s">
        <v>10577</v>
      </c>
      <c r="B509" s="255" t="s">
        <v>3763</v>
      </c>
      <c r="C509" s="256" t="s">
        <v>243</v>
      </c>
      <c r="D509" s="256" t="s">
        <v>11823</v>
      </c>
      <c r="E509" s="256" t="s">
        <v>137</v>
      </c>
      <c r="F509" s="1"/>
    </row>
    <row r="510" spans="1:6" ht="15" hidden="1" customHeight="1" x14ac:dyDescent="0.25">
      <c r="A510" s="113" t="s">
        <v>10886</v>
      </c>
      <c r="B510" s="255" t="s">
        <v>4068</v>
      </c>
      <c r="C510" s="256" t="s">
        <v>243</v>
      </c>
      <c r="D510" s="256" t="s">
        <v>11823</v>
      </c>
      <c r="E510" s="256" t="s">
        <v>137</v>
      </c>
      <c r="F510" s="1"/>
    </row>
    <row r="511" spans="1:6" ht="15" hidden="1" customHeight="1" x14ac:dyDescent="0.25">
      <c r="A511" s="113" t="s">
        <v>11143</v>
      </c>
      <c r="B511" s="255" t="s">
        <v>5087</v>
      </c>
      <c r="C511" s="256" t="s">
        <v>243</v>
      </c>
      <c r="D511" s="256" t="s">
        <v>11823</v>
      </c>
      <c r="E511" s="256" t="s">
        <v>137</v>
      </c>
      <c r="F511" s="1"/>
    </row>
    <row r="512" spans="1:6" ht="15" hidden="1" customHeight="1" x14ac:dyDescent="0.25">
      <c r="A512" s="113" t="s">
        <v>10854</v>
      </c>
      <c r="B512" s="255" t="s">
        <v>3839</v>
      </c>
      <c r="C512" s="256" t="s">
        <v>243</v>
      </c>
      <c r="D512" s="256" t="s">
        <v>11823</v>
      </c>
      <c r="E512" s="256" t="s">
        <v>137</v>
      </c>
      <c r="F512" s="1"/>
    </row>
    <row r="513" spans="1:6" ht="15" hidden="1" customHeight="1" x14ac:dyDescent="0.25">
      <c r="A513" s="113" t="s">
        <v>10855</v>
      </c>
      <c r="B513" s="255" t="s">
        <v>3846</v>
      </c>
      <c r="C513" s="256" t="s">
        <v>243</v>
      </c>
      <c r="D513" s="256" t="s">
        <v>11823</v>
      </c>
      <c r="E513" s="256" t="s">
        <v>137</v>
      </c>
      <c r="F513" s="1"/>
    </row>
    <row r="514" spans="1:6" ht="15" hidden="1" customHeight="1" x14ac:dyDescent="0.25">
      <c r="A514" s="113" t="s">
        <v>10578</v>
      </c>
      <c r="B514" s="255" t="s">
        <v>3405</v>
      </c>
      <c r="C514" s="256" t="s">
        <v>243</v>
      </c>
      <c r="D514" s="256" t="s">
        <v>11825</v>
      </c>
      <c r="E514" s="256" t="s">
        <v>3406</v>
      </c>
      <c r="F514" s="1"/>
    </row>
    <row r="515" spans="1:6" ht="15" hidden="1" customHeight="1" x14ac:dyDescent="0.25">
      <c r="A515" s="113" t="s">
        <v>10579</v>
      </c>
      <c r="B515" s="256" t="s">
        <v>11939</v>
      </c>
      <c r="C515" s="256" t="s">
        <v>243</v>
      </c>
      <c r="D515" s="256" t="s">
        <v>11823</v>
      </c>
      <c r="E515" s="256" t="s">
        <v>1751</v>
      </c>
      <c r="F515" s="1"/>
    </row>
    <row r="516" spans="1:6" ht="15" hidden="1" customHeight="1" x14ac:dyDescent="0.25">
      <c r="A516" s="113" t="s">
        <v>10888</v>
      </c>
      <c r="B516" s="256" t="s">
        <v>11939</v>
      </c>
      <c r="C516" s="256" t="s">
        <v>243</v>
      </c>
      <c r="D516" s="256" t="s">
        <v>11823</v>
      </c>
      <c r="E516" s="256" t="s">
        <v>1751</v>
      </c>
      <c r="F516" s="1"/>
    </row>
    <row r="517" spans="1:6" ht="15" hidden="1" customHeight="1" x14ac:dyDescent="0.25">
      <c r="A517" s="113" t="s">
        <v>11617</v>
      </c>
      <c r="B517" s="255" t="s">
        <v>3692</v>
      </c>
      <c r="C517" s="256" t="s">
        <v>243</v>
      </c>
      <c r="D517" s="256" t="s">
        <v>11823</v>
      </c>
      <c r="E517" s="256" t="s">
        <v>3693</v>
      </c>
      <c r="F517" s="1"/>
    </row>
    <row r="518" spans="1:6" ht="15" hidden="1" customHeight="1" x14ac:dyDescent="0.25">
      <c r="A518" s="113" t="s">
        <v>10802</v>
      </c>
      <c r="B518" s="255" t="s">
        <v>3207</v>
      </c>
      <c r="C518" s="256" t="s">
        <v>243</v>
      </c>
      <c r="D518" s="256" t="s">
        <v>11825</v>
      </c>
      <c r="E518" s="256" t="s">
        <v>7815</v>
      </c>
      <c r="F518" s="1"/>
    </row>
    <row r="519" spans="1:6" ht="15" hidden="1" customHeight="1" x14ac:dyDescent="0.25">
      <c r="A519" s="113" t="s">
        <v>11638</v>
      </c>
      <c r="B519" s="255" t="s">
        <v>3640</v>
      </c>
      <c r="C519" s="256" t="s">
        <v>243</v>
      </c>
      <c r="D519" s="256" t="s">
        <v>11825</v>
      </c>
      <c r="E519" s="256" t="s">
        <v>7815</v>
      </c>
      <c r="F519" s="1"/>
    </row>
    <row r="520" spans="1:6" ht="15" hidden="1" customHeight="1" x14ac:dyDescent="0.25">
      <c r="A520" s="113" t="s">
        <v>10580</v>
      </c>
      <c r="B520" s="255" t="s">
        <v>3914</v>
      </c>
      <c r="C520" s="256" t="s">
        <v>243</v>
      </c>
      <c r="D520" s="256" t="s">
        <v>11825</v>
      </c>
      <c r="E520" s="256" t="s">
        <v>959</v>
      </c>
      <c r="F520" s="1"/>
    </row>
    <row r="521" spans="1:6" ht="15" hidden="1" customHeight="1" x14ac:dyDescent="0.25">
      <c r="A521" s="113" t="s">
        <v>10870</v>
      </c>
      <c r="B521" s="255" t="s">
        <v>3914</v>
      </c>
      <c r="C521" s="256" t="s">
        <v>243</v>
      </c>
      <c r="D521" s="256" t="s">
        <v>11825</v>
      </c>
      <c r="E521" s="256" t="s">
        <v>959</v>
      </c>
      <c r="F521" s="1"/>
    </row>
    <row r="522" spans="1:6" ht="15" hidden="1" customHeight="1" x14ac:dyDescent="0.25">
      <c r="A522" s="113" t="s">
        <v>11549</v>
      </c>
      <c r="B522" s="255" t="s">
        <v>7304</v>
      </c>
      <c r="C522" s="256" t="s">
        <v>243</v>
      </c>
      <c r="D522" s="256" t="s">
        <v>11822</v>
      </c>
      <c r="E522" s="256" t="s">
        <v>7823</v>
      </c>
      <c r="F522" s="1"/>
    </row>
    <row r="523" spans="1:6" ht="15" hidden="1" customHeight="1" x14ac:dyDescent="0.25">
      <c r="A523" s="113" t="s">
        <v>10883</v>
      </c>
      <c r="B523" s="255" t="s">
        <v>4050</v>
      </c>
      <c r="C523" s="256" t="s">
        <v>243</v>
      </c>
      <c r="D523" s="256" t="s">
        <v>11822</v>
      </c>
      <c r="E523" s="256" t="s">
        <v>4051</v>
      </c>
      <c r="F523" s="1"/>
    </row>
    <row r="524" spans="1:6" ht="15" customHeight="1" x14ac:dyDescent="0.25">
      <c r="A524" s="113" t="s">
        <v>10811</v>
      </c>
      <c r="B524" s="255" t="s">
        <v>3272</v>
      </c>
      <c r="C524" s="256" t="s">
        <v>243</v>
      </c>
      <c r="D524" s="256" t="s">
        <v>11825</v>
      </c>
      <c r="E524" s="30" t="s">
        <v>3273</v>
      </c>
      <c r="F524" s="557">
        <v>1</v>
      </c>
    </row>
    <row r="525" spans="1:6" ht="15" customHeight="1" x14ac:dyDescent="0.25">
      <c r="A525" s="113" t="s">
        <v>10803</v>
      </c>
      <c r="B525" s="255" t="s">
        <v>3194</v>
      </c>
      <c r="C525" s="256" t="s">
        <v>243</v>
      </c>
      <c r="D525" s="256" t="s">
        <v>11825</v>
      </c>
      <c r="E525" s="256" t="s">
        <v>3195</v>
      </c>
      <c r="F525" s="1">
        <v>1</v>
      </c>
    </row>
    <row r="526" spans="1:6" ht="15" hidden="1" customHeight="1" x14ac:dyDescent="0.25">
      <c r="A526" s="113" t="s">
        <v>10581</v>
      </c>
      <c r="B526" s="255" t="s">
        <v>3775</v>
      </c>
      <c r="C526" s="256" t="s">
        <v>243</v>
      </c>
      <c r="D526" s="256" t="s">
        <v>11825</v>
      </c>
      <c r="E526" s="256" t="s">
        <v>3195</v>
      </c>
      <c r="F526" s="1"/>
    </row>
    <row r="527" spans="1:6" ht="15" hidden="1" customHeight="1" x14ac:dyDescent="0.25">
      <c r="A527" s="113" t="s">
        <v>10944</v>
      </c>
      <c r="B527" s="255" t="s">
        <v>3775</v>
      </c>
      <c r="C527" s="256" t="s">
        <v>243</v>
      </c>
      <c r="D527" s="256" t="s">
        <v>11825</v>
      </c>
      <c r="E527" s="256" t="s">
        <v>3195</v>
      </c>
      <c r="F527" s="1"/>
    </row>
    <row r="528" spans="1:6" ht="15" hidden="1" customHeight="1" x14ac:dyDescent="0.25">
      <c r="A528" s="113" t="s">
        <v>10793</v>
      </c>
      <c r="B528" s="255" t="s">
        <v>3134</v>
      </c>
      <c r="C528" s="256" t="s">
        <v>243</v>
      </c>
      <c r="D528" s="256" t="s">
        <v>11825</v>
      </c>
      <c r="E528" s="256" t="s">
        <v>883</v>
      </c>
      <c r="F528" s="1"/>
    </row>
    <row r="529" spans="1:6" ht="15" hidden="1" customHeight="1" x14ac:dyDescent="0.25">
      <c r="A529" s="113" t="s">
        <v>10794</v>
      </c>
      <c r="B529" s="255" t="s">
        <v>3134</v>
      </c>
      <c r="C529" s="256" t="s">
        <v>243</v>
      </c>
      <c r="D529" s="256" t="s">
        <v>11825</v>
      </c>
      <c r="E529" s="256" t="s">
        <v>883</v>
      </c>
      <c r="F529" s="1"/>
    </row>
    <row r="530" spans="1:6" ht="15" hidden="1" customHeight="1" x14ac:dyDescent="0.25">
      <c r="A530" s="113" t="s">
        <v>10939</v>
      </c>
      <c r="B530" s="255" t="s">
        <v>2183</v>
      </c>
      <c r="C530" s="256" t="s">
        <v>243</v>
      </c>
      <c r="D530" s="256" t="s">
        <v>11824</v>
      </c>
      <c r="E530" s="256" t="s">
        <v>2184</v>
      </c>
      <c r="F530" s="1"/>
    </row>
    <row r="531" spans="1:6" ht="15" hidden="1" customHeight="1" x14ac:dyDescent="0.25">
      <c r="A531" s="113" t="s">
        <v>10851</v>
      </c>
      <c r="B531" s="255" t="s">
        <v>3808</v>
      </c>
      <c r="C531" s="256" t="s">
        <v>243</v>
      </c>
      <c r="D531" s="256" t="s">
        <v>11825</v>
      </c>
      <c r="E531" s="256" t="s">
        <v>282</v>
      </c>
      <c r="F531" s="1"/>
    </row>
    <row r="532" spans="1:6" ht="15" hidden="1" customHeight="1" x14ac:dyDescent="0.25">
      <c r="A532" s="113" t="s">
        <v>10852</v>
      </c>
      <c r="B532" s="253" t="s">
        <v>7738</v>
      </c>
      <c r="C532" s="256" t="s">
        <v>243</v>
      </c>
      <c r="D532" s="256" t="s">
        <v>11825</v>
      </c>
      <c r="E532" s="256" t="s">
        <v>282</v>
      </c>
      <c r="F532" s="1"/>
    </row>
    <row r="533" spans="1:6" ht="15" hidden="1" customHeight="1" x14ac:dyDescent="0.25">
      <c r="A533" s="113" t="s">
        <v>10913</v>
      </c>
      <c r="B533" s="255" t="s">
        <v>4216</v>
      </c>
      <c r="C533" s="256" t="s">
        <v>243</v>
      </c>
      <c r="D533" s="256" t="s">
        <v>11825</v>
      </c>
      <c r="E533" s="256" t="s">
        <v>282</v>
      </c>
      <c r="F533" s="1"/>
    </row>
    <row r="534" spans="1:6" ht="15" hidden="1" customHeight="1" x14ac:dyDescent="0.25">
      <c r="A534" s="113" t="s">
        <v>10882</v>
      </c>
      <c r="B534" s="255" t="s">
        <v>4049</v>
      </c>
      <c r="C534" s="256" t="s">
        <v>243</v>
      </c>
      <c r="D534" s="256" t="s">
        <v>11825</v>
      </c>
      <c r="E534" s="256" t="s">
        <v>7817</v>
      </c>
      <c r="F534" s="1"/>
    </row>
    <row r="535" spans="1:6" ht="15" hidden="1" customHeight="1" x14ac:dyDescent="0.25">
      <c r="A535" s="113" t="s">
        <v>10869</v>
      </c>
      <c r="B535" s="255" t="s">
        <v>3903</v>
      </c>
      <c r="C535" s="256" t="s">
        <v>243</v>
      </c>
      <c r="D535" s="256" t="s">
        <v>11824</v>
      </c>
      <c r="E535" s="256" t="s">
        <v>395</v>
      </c>
      <c r="F535" s="1"/>
    </row>
    <row r="536" spans="1:6" ht="15" hidden="1" customHeight="1" x14ac:dyDescent="0.25">
      <c r="A536" s="113" t="s">
        <v>11683</v>
      </c>
      <c r="B536" s="255" t="s">
        <v>4042</v>
      </c>
      <c r="C536" s="256" t="s">
        <v>243</v>
      </c>
      <c r="D536" s="256" t="s">
        <v>11824</v>
      </c>
      <c r="E536" s="256" t="s">
        <v>395</v>
      </c>
      <c r="F536" s="1"/>
    </row>
    <row r="537" spans="1:6" ht="15" hidden="1" customHeight="1" x14ac:dyDescent="0.25">
      <c r="A537" s="113" t="s">
        <v>11684</v>
      </c>
      <c r="B537" s="255" t="s">
        <v>4042</v>
      </c>
      <c r="C537" s="256" t="s">
        <v>243</v>
      </c>
      <c r="D537" s="256" t="s">
        <v>11824</v>
      </c>
      <c r="E537" s="256" t="s">
        <v>395</v>
      </c>
      <c r="F537" s="1"/>
    </row>
    <row r="538" spans="1:6" ht="15" hidden="1" customHeight="1" x14ac:dyDescent="0.25">
      <c r="A538" s="113" t="s">
        <v>10917</v>
      </c>
      <c r="B538" s="255" t="s">
        <v>4224</v>
      </c>
      <c r="C538" s="256" t="s">
        <v>243</v>
      </c>
      <c r="D538" s="256" t="s">
        <v>11824</v>
      </c>
      <c r="E538" s="256" t="s">
        <v>395</v>
      </c>
      <c r="F538" s="1"/>
    </row>
    <row r="539" spans="1:6" ht="15" customHeight="1" x14ac:dyDescent="0.25">
      <c r="A539" s="113" t="s">
        <v>10933</v>
      </c>
      <c r="B539" s="255" t="s">
        <v>4297</v>
      </c>
      <c r="C539" s="256" t="s">
        <v>10679</v>
      </c>
      <c r="D539" s="256" t="s">
        <v>11833</v>
      </c>
      <c r="E539" s="256" t="s">
        <v>15345</v>
      </c>
      <c r="F539" s="1">
        <v>1</v>
      </c>
    </row>
    <row r="540" spans="1:6" ht="15" hidden="1" customHeight="1" x14ac:dyDescent="0.25">
      <c r="A540" s="113" t="s">
        <v>11095</v>
      </c>
      <c r="B540" s="255" t="s">
        <v>4887</v>
      </c>
      <c r="C540" s="256" t="s">
        <v>168</v>
      </c>
      <c r="D540" s="256" t="s">
        <v>11829</v>
      </c>
      <c r="E540" s="256" t="s">
        <v>7799</v>
      </c>
      <c r="F540" s="1"/>
    </row>
    <row r="541" spans="1:6" ht="15" hidden="1" customHeight="1" x14ac:dyDescent="0.25">
      <c r="A541" s="113" t="s">
        <v>10866</v>
      </c>
      <c r="B541" s="255" t="s">
        <v>3883</v>
      </c>
      <c r="C541" s="256" t="s">
        <v>168</v>
      </c>
      <c r="D541" s="256" t="s">
        <v>11829</v>
      </c>
      <c r="E541" s="256" t="s">
        <v>7799</v>
      </c>
      <c r="F541" s="1"/>
    </row>
    <row r="542" spans="1:6" ht="15" hidden="1" customHeight="1" x14ac:dyDescent="0.25">
      <c r="A542" s="113" t="s">
        <v>10582</v>
      </c>
      <c r="B542" s="255" t="s">
        <v>4036</v>
      </c>
      <c r="C542" s="256" t="s">
        <v>243</v>
      </c>
      <c r="D542" s="256" t="s">
        <v>11824</v>
      </c>
      <c r="E542" s="256" t="s">
        <v>538</v>
      </c>
      <c r="F542" s="1"/>
    </row>
    <row r="543" spans="1:6" ht="15" hidden="1" customHeight="1" x14ac:dyDescent="0.25">
      <c r="A543" s="113" t="s">
        <v>10583</v>
      </c>
      <c r="B543" s="255" t="s">
        <v>4036</v>
      </c>
      <c r="C543" s="256" t="s">
        <v>243</v>
      </c>
      <c r="D543" s="256" t="s">
        <v>11824</v>
      </c>
      <c r="E543" s="256" t="s">
        <v>538</v>
      </c>
      <c r="F543" s="1"/>
    </row>
    <row r="544" spans="1:6" ht="15" hidden="1" customHeight="1" x14ac:dyDescent="0.25">
      <c r="A544" s="113" t="s">
        <v>10853</v>
      </c>
      <c r="B544" s="255" t="s">
        <v>3817</v>
      </c>
      <c r="C544" s="256" t="s">
        <v>243</v>
      </c>
      <c r="D544" s="256" t="s">
        <v>11825</v>
      </c>
      <c r="E544" s="256" t="s">
        <v>7852</v>
      </c>
      <c r="F544" s="1"/>
    </row>
    <row r="545" spans="1:6" ht="15" hidden="1" customHeight="1" x14ac:dyDescent="0.25">
      <c r="A545" s="113" t="s">
        <v>10584</v>
      </c>
      <c r="B545" s="255" t="s">
        <v>3940</v>
      </c>
      <c r="C545" s="256" t="s">
        <v>243</v>
      </c>
      <c r="D545" s="256" t="s">
        <v>11822</v>
      </c>
      <c r="E545" s="256" t="s">
        <v>994</v>
      </c>
      <c r="F545" s="1"/>
    </row>
    <row r="546" spans="1:6" ht="15" hidden="1" customHeight="1" x14ac:dyDescent="0.25">
      <c r="A546" s="113" t="s">
        <v>10871</v>
      </c>
      <c r="B546" s="255" t="s">
        <v>3923</v>
      </c>
      <c r="C546" s="256" t="s">
        <v>243</v>
      </c>
      <c r="D546" s="256" t="s">
        <v>11822</v>
      </c>
      <c r="E546" s="256" t="s">
        <v>592</v>
      </c>
      <c r="F546" s="1"/>
    </row>
    <row r="547" spans="1:6" ht="15" hidden="1" customHeight="1" x14ac:dyDescent="0.25">
      <c r="A547" s="113" t="s">
        <v>10585</v>
      </c>
      <c r="B547" s="255" t="s">
        <v>4045</v>
      </c>
      <c r="C547" s="256" t="s">
        <v>243</v>
      </c>
      <c r="D547" s="256" t="s">
        <v>11822</v>
      </c>
      <c r="E547" s="256" t="s">
        <v>592</v>
      </c>
      <c r="F547" s="1"/>
    </row>
    <row r="548" spans="1:6" ht="15" hidden="1" customHeight="1" x14ac:dyDescent="0.25">
      <c r="A548" s="113" t="s">
        <v>10927</v>
      </c>
      <c r="B548" s="255" t="s">
        <v>4275</v>
      </c>
      <c r="C548" s="256" t="s">
        <v>168</v>
      </c>
      <c r="D548" s="256" t="s">
        <v>11835</v>
      </c>
      <c r="E548" s="256" t="s">
        <v>169</v>
      </c>
      <c r="F548" s="1"/>
    </row>
    <row r="549" spans="1:6" ht="15" hidden="1" customHeight="1" x14ac:dyDescent="0.25">
      <c r="A549" s="113" t="s">
        <v>11676</v>
      </c>
      <c r="B549" s="255" t="s">
        <v>8061</v>
      </c>
      <c r="C549" s="256" t="s">
        <v>243</v>
      </c>
      <c r="D549" s="256" t="s">
        <v>11822</v>
      </c>
      <c r="E549" s="256" t="s">
        <v>1692</v>
      </c>
      <c r="F549" s="1"/>
    </row>
    <row r="550" spans="1:6" ht="15" hidden="1" customHeight="1" x14ac:dyDescent="0.25">
      <c r="A550" s="113" t="s">
        <v>10923</v>
      </c>
      <c r="B550" s="255" t="s">
        <v>4256</v>
      </c>
      <c r="C550" s="256" t="s">
        <v>168</v>
      </c>
      <c r="D550" s="256" t="s">
        <v>11827</v>
      </c>
      <c r="E550" s="256" t="s">
        <v>7753</v>
      </c>
      <c r="F550" s="1"/>
    </row>
    <row r="551" spans="1:6" ht="15" hidden="1" customHeight="1" x14ac:dyDescent="0.25">
      <c r="A551" s="113" t="s">
        <v>10876</v>
      </c>
      <c r="B551" s="255" t="s">
        <v>3944</v>
      </c>
      <c r="C551" s="256" t="s">
        <v>243</v>
      </c>
      <c r="D551" s="256" t="s">
        <v>11822</v>
      </c>
      <c r="E551" s="256" t="s">
        <v>1692</v>
      </c>
      <c r="F551" s="1"/>
    </row>
    <row r="552" spans="1:6" ht="15" hidden="1" customHeight="1" x14ac:dyDescent="0.25">
      <c r="A552" s="113" t="s">
        <v>10915</v>
      </c>
      <c r="B552" s="255" t="s">
        <v>4222</v>
      </c>
      <c r="C552" s="256" t="s">
        <v>243</v>
      </c>
      <c r="D552" s="256" t="s">
        <v>11822</v>
      </c>
      <c r="E552" s="256" t="s">
        <v>1692</v>
      </c>
      <c r="F552" s="1"/>
    </row>
    <row r="553" spans="1:6" ht="15" hidden="1" customHeight="1" x14ac:dyDescent="0.25">
      <c r="A553" s="113" t="s">
        <v>10948</v>
      </c>
      <c r="B553" s="255" t="s">
        <v>4370</v>
      </c>
      <c r="C553" s="256" t="s">
        <v>168</v>
      </c>
      <c r="D553" s="256" t="s">
        <v>11829</v>
      </c>
      <c r="E553" s="256" t="s">
        <v>7799</v>
      </c>
      <c r="F553" s="1"/>
    </row>
    <row r="554" spans="1:6" ht="15" hidden="1" customHeight="1" x14ac:dyDescent="0.25">
      <c r="A554" s="113" t="s">
        <v>10858</v>
      </c>
      <c r="B554" s="255" t="s">
        <v>3851</v>
      </c>
      <c r="C554" s="256" t="s">
        <v>243</v>
      </c>
      <c r="D554" s="256" t="s">
        <v>11822</v>
      </c>
      <c r="E554" s="256" t="s">
        <v>7746</v>
      </c>
      <c r="F554" s="1"/>
    </row>
    <row r="555" spans="1:6" ht="15" hidden="1" customHeight="1" x14ac:dyDescent="0.25">
      <c r="A555" s="113" t="s">
        <v>11668</v>
      </c>
      <c r="B555" s="255" t="s">
        <v>3878</v>
      </c>
      <c r="C555" s="256" t="s">
        <v>243</v>
      </c>
      <c r="D555" s="256" t="s">
        <v>11822</v>
      </c>
      <c r="E555" s="256" t="s">
        <v>7746</v>
      </c>
      <c r="F555" s="1"/>
    </row>
    <row r="556" spans="1:6" ht="15" hidden="1" customHeight="1" x14ac:dyDescent="0.25">
      <c r="A556" s="113" t="s">
        <v>11669</v>
      </c>
      <c r="B556" s="255" t="s">
        <v>3878</v>
      </c>
      <c r="C556" s="256" t="s">
        <v>243</v>
      </c>
      <c r="D556" s="256" t="s">
        <v>11822</v>
      </c>
      <c r="E556" s="256" t="s">
        <v>7746</v>
      </c>
      <c r="F556" s="1"/>
    </row>
    <row r="557" spans="1:6" ht="15" hidden="1" customHeight="1" x14ac:dyDescent="0.25">
      <c r="A557" s="113" t="s">
        <v>11030</v>
      </c>
      <c r="B557" s="255" t="s">
        <v>3878</v>
      </c>
      <c r="C557" s="256" t="s">
        <v>243</v>
      </c>
      <c r="D557" s="256" t="s">
        <v>11822</v>
      </c>
      <c r="E557" s="256" t="s">
        <v>7746</v>
      </c>
      <c r="F557" s="1"/>
    </row>
    <row r="558" spans="1:6" ht="15" hidden="1" customHeight="1" x14ac:dyDescent="0.25">
      <c r="A558" s="113" t="s">
        <v>10859</v>
      </c>
      <c r="B558" s="255" t="s">
        <v>3862</v>
      </c>
      <c r="C558" s="256" t="s">
        <v>243</v>
      </c>
      <c r="D558" s="256" t="s">
        <v>11822</v>
      </c>
      <c r="E558" s="256" t="s">
        <v>7746</v>
      </c>
      <c r="F558" s="1"/>
    </row>
    <row r="559" spans="1:6" ht="15" hidden="1" customHeight="1" x14ac:dyDescent="0.25">
      <c r="A559" s="113" t="s">
        <v>10856</v>
      </c>
      <c r="B559" s="255" t="s">
        <v>3848</v>
      </c>
      <c r="C559" s="256" t="s">
        <v>243</v>
      </c>
      <c r="D559" s="256" t="s">
        <v>11822</v>
      </c>
      <c r="E559" s="256" t="s">
        <v>7746</v>
      </c>
      <c r="F559" s="1"/>
    </row>
    <row r="560" spans="1:6" ht="15" hidden="1" customHeight="1" x14ac:dyDescent="0.25">
      <c r="A560" s="113" t="s">
        <v>10857</v>
      </c>
      <c r="B560" s="255" t="s">
        <v>3848</v>
      </c>
      <c r="C560" s="256" t="s">
        <v>243</v>
      </c>
      <c r="D560" s="256" t="s">
        <v>11822</v>
      </c>
      <c r="E560" s="256" t="s">
        <v>7746</v>
      </c>
      <c r="F560" s="1"/>
    </row>
    <row r="561" spans="1:6" ht="15" hidden="1" customHeight="1" x14ac:dyDescent="0.25">
      <c r="A561" s="113" t="s">
        <v>10586</v>
      </c>
      <c r="B561" s="255" t="s">
        <v>4302</v>
      </c>
      <c r="C561" s="256" t="s">
        <v>168</v>
      </c>
      <c r="D561" s="256" t="s">
        <v>11831</v>
      </c>
      <c r="E561" s="256" t="s">
        <v>7753</v>
      </c>
      <c r="F561" s="1"/>
    </row>
    <row r="562" spans="1:6" ht="15" hidden="1" customHeight="1" x14ac:dyDescent="0.25">
      <c r="A562" s="113" t="s">
        <v>10895</v>
      </c>
      <c r="B562" s="255" t="s">
        <v>4112</v>
      </c>
      <c r="C562" s="256" t="s">
        <v>168</v>
      </c>
      <c r="D562" s="256" t="s">
        <v>11831</v>
      </c>
      <c r="E562" s="256" t="s">
        <v>7753</v>
      </c>
      <c r="F562" s="1"/>
    </row>
    <row r="563" spans="1:6" ht="15" hidden="1" customHeight="1" x14ac:dyDescent="0.25">
      <c r="A563" s="113" t="s">
        <v>10812</v>
      </c>
      <c r="B563" s="255" t="s">
        <v>3282</v>
      </c>
      <c r="C563" s="256" t="s">
        <v>168</v>
      </c>
      <c r="D563" s="256" t="s">
        <v>11827</v>
      </c>
      <c r="E563" s="256" t="s">
        <v>7753</v>
      </c>
      <c r="F563" s="1"/>
    </row>
    <row r="564" spans="1:6" ht="15" hidden="1" customHeight="1" x14ac:dyDescent="0.25">
      <c r="A564" s="113" t="s">
        <v>10587</v>
      </c>
      <c r="B564" s="255" t="s">
        <v>3477</v>
      </c>
      <c r="C564" s="256" t="s">
        <v>168</v>
      </c>
      <c r="D564" s="256" t="s">
        <v>11831</v>
      </c>
      <c r="E564" s="256" t="s">
        <v>7753</v>
      </c>
      <c r="F564" s="1"/>
    </row>
    <row r="565" spans="1:6" ht="15" hidden="1" customHeight="1" x14ac:dyDescent="0.25">
      <c r="A565" s="113" t="s">
        <v>11639</v>
      </c>
      <c r="B565" s="255" t="s">
        <v>3486</v>
      </c>
      <c r="C565" s="256" t="s">
        <v>168</v>
      </c>
      <c r="D565" s="256" t="s">
        <v>11831</v>
      </c>
      <c r="E565" s="256" t="s">
        <v>7753</v>
      </c>
      <c r="F565" s="1"/>
    </row>
    <row r="566" spans="1:6" ht="15" hidden="1" customHeight="1" x14ac:dyDescent="0.25">
      <c r="A566" s="113" t="s">
        <v>11035</v>
      </c>
      <c r="B566" s="255" t="s">
        <v>3486</v>
      </c>
      <c r="C566" s="256" t="s">
        <v>168</v>
      </c>
      <c r="D566" s="256" t="s">
        <v>11831</v>
      </c>
      <c r="E566" s="256" t="s">
        <v>7753</v>
      </c>
      <c r="F566" s="1"/>
    </row>
    <row r="567" spans="1:6" ht="15" hidden="1" customHeight="1" x14ac:dyDescent="0.25">
      <c r="A567" s="113" t="s">
        <v>10588</v>
      </c>
      <c r="B567" s="255" t="s">
        <v>2332</v>
      </c>
      <c r="C567" s="256" t="s">
        <v>168</v>
      </c>
      <c r="D567" s="256" t="s">
        <v>11827</v>
      </c>
      <c r="E567" s="256" t="s">
        <v>2333</v>
      </c>
      <c r="F567" s="1"/>
    </row>
    <row r="568" spans="1:6" ht="15" hidden="1" customHeight="1" x14ac:dyDescent="0.25">
      <c r="A568" s="113" t="s">
        <v>10797</v>
      </c>
      <c r="B568" s="255" t="s">
        <v>3164</v>
      </c>
      <c r="C568" s="256" t="s">
        <v>168</v>
      </c>
      <c r="D568" s="256" t="s">
        <v>11827</v>
      </c>
      <c r="E568" s="256" t="s">
        <v>7753</v>
      </c>
      <c r="F568" s="1"/>
    </row>
    <row r="569" spans="1:6" ht="15" hidden="1" customHeight="1" x14ac:dyDescent="0.25">
      <c r="A569" s="113" t="s">
        <v>10960</v>
      </c>
      <c r="B569" s="255" t="s">
        <v>4406</v>
      </c>
      <c r="C569" s="256" t="s">
        <v>168</v>
      </c>
      <c r="D569" s="256" t="s">
        <v>11832</v>
      </c>
      <c r="E569" s="256" t="s">
        <v>920</v>
      </c>
      <c r="F569" s="1"/>
    </row>
    <row r="570" spans="1:6" ht="15" hidden="1" customHeight="1" x14ac:dyDescent="0.25">
      <c r="A570" s="113" t="s">
        <v>10589</v>
      </c>
      <c r="B570" s="255" t="s">
        <v>3583</v>
      </c>
      <c r="C570" s="256" t="s">
        <v>168</v>
      </c>
      <c r="D570" s="256" t="s">
        <v>11831</v>
      </c>
      <c r="E570" s="256" t="s">
        <v>7753</v>
      </c>
      <c r="F570" s="1"/>
    </row>
    <row r="571" spans="1:6" ht="15" hidden="1" customHeight="1" x14ac:dyDescent="0.25">
      <c r="A571" s="113" t="s">
        <v>10831</v>
      </c>
      <c r="B571" s="255" t="s">
        <v>3541</v>
      </c>
      <c r="C571" s="256" t="s">
        <v>168</v>
      </c>
      <c r="D571" s="256" t="s">
        <v>11831</v>
      </c>
      <c r="E571" s="256" t="s">
        <v>7753</v>
      </c>
      <c r="F571" s="1"/>
    </row>
    <row r="572" spans="1:6" ht="15" hidden="1" customHeight="1" x14ac:dyDescent="0.25">
      <c r="A572" s="113" t="s">
        <v>10838</v>
      </c>
      <c r="B572" s="255" t="s">
        <v>3584</v>
      </c>
      <c r="C572" s="256" t="s">
        <v>168</v>
      </c>
      <c r="D572" s="256" t="s">
        <v>11831</v>
      </c>
      <c r="E572" s="256" t="s">
        <v>7753</v>
      </c>
      <c r="F572" s="1"/>
    </row>
    <row r="573" spans="1:6" ht="15" hidden="1" customHeight="1" x14ac:dyDescent="0.25">
      <c r="A573" s="113" t="s">
        <v>10815</v>
      </c>
      <c r="B573" s="255" t="s">
        <v>3393</v>
      </c>
      <c r="C573" s="256" t="s">
        <v>168</v>
      </c>
      <c r="D573" s="256" t="s">
        <v>11827</v>
      </c>
      <c r="E573" s="256" t="s">
        <v>7753</v>
      </c>
      <c r="F573" s="1"/>
    </row>
    <row r="574" spans="1:6" ht="15" hidden="1" customHeight="1" x14ac:dyDescent="0.25">
      <c r="A574" s="113" t="s">
        <v>10816</v>
      </c>
      <c r="B574" s="255" t="s">
        <v>3393</v>
      </c>
      <c r="C574" s="256" t="s">
        <v>168</v>
      </c>
      <c r="D574" s="256" t="s">
        <v>11827</v>
      </c>
      <c r="E574" s="256" t="s">
        <v>7753</v>
      </c>
      <c r="F574" s="1"/>
    </row>
    <row r="575" spans="1:6" ht="15" hidden="1" customHeight="1" x14ac:dyDescent="0.25">
      <c r="A575" s="113" t="s">
        <v>10590</v>
      </c>
      <c r="B575" s="255" t="s">
        <v>3171</v>
      </c>
      <c r="C575" s="256" t="s">
        <v>168</v>
      </c>
      <c r="D575" s="256" t="s">
        <v>11827</v>
      </c>
      <c r="E575" s="256" t="s">
        <v>7753</v>
      </c>
      <c r="F575" s="1"/>
    </row>
    <row r="576" spans="1:6" ht="15" hidden="1" customHeight="1" x14ac:dyDescent="0.25">
      <c r="A576" s="113" t="s">
        <v>10829</v>
      </c>
      <c r="B576" s="255" t="s">
        <v>3523</v>
      </c>
      <c r="C576" s="256" t="s">
        <v>168</v>
      </c>
      <c r="D576" s="256" t="s">
        <v>11827</v>
      </c>
      <c r="E576" s="256" t="s">
        <v>7753</v>
      </c>
      <c r="F576" s="1"/>
    </row>
    <row r="577" spans="1:6" ht="15" hidden="1" customHeight="1" x14ac:dyDescent="0.25">
      <c r="A577" s="113" t="s">
        <v>10935</v>
      </c>
      <c r="B577" s="255" t="s">
        <v>7036</v>
      </c>
      <c r="C577" s="256" t="s">
        <v>168</v>
      </c>
      <c r="D577" s="256" t="s">
        <v>11827</v>
      </c>
      <c r="E577" s="256" t="s">
        <v>2358</v>
      </c>
      <c r="F577" s="1"/>
    </row>
    <row r="578" spans="1:6" ht="15" hidden="1" customHeight="1" x14ac:dyDescent="0.25">
      <c r="A578" s="113" t="s">
        <v>11699</v>
      </c>
      <c r="B578" s="255" t="s">
        <v>3465</v>
      </c>
      <c r="C578" s="256" t="s">
        <v>168</v>
      </c>
      <c r="D578" s="256" t="s">
        <v>11831</v>
      </c>
      <c r="E578" s="256" t="s">
        <v>7854</v>
      </c>
      <c r="F578" s="1"/>
    </row>
    <row r="579" spans="1:6" ht="15" hidden="1" customHeight="1" x14ac:dyDescent="0.25">
      <c r="A579" s="113" t="s">
        <v>11700</v>
      </c>
      <c r="B579" s="255" t="s">
        <v>3465</v>
      </c>
      <c r="C579" s="256" t="s">
        <v>168</v>
      </c>
      <c r="D579" s="256" t="s">
        <v>11831</v>
      </c>
      <c r="E579" s="256" t="s">
        <v>7854</v>
      </c>
      <c r="F579" s="1"/>
    </row>
    <row r="580" spans="1:6" ht="15" hidden="1" customHeight="1" x14ac:dyDescent="0.25">
      <c r="A580" s="113" t="s">
        <v>10936</v>
      </c>
      <c r="B580" s="255" t="s">
        <v>4307</v>
      </c>
      <c r="C580" s="256" t="s">
        <v>168</v>
      </c>
      <c r="D580" s="256" t="s">
        <v>11827</v>
      </c>
      <c r="E580" s="256" t="s">
        <v>7753</v>
      </c>
      <c r="F580" s="1"/>
    </row>
    <row r="581" spans="1:6" ht="15" hidden="1" customHeight="1" x14ac:dyDescent="0.25">
      <c r="A581" s="113" t="s">
        <v>11677</v>
      </c>
      <c r="B581" s="255" t="s">
        <v>3999</v>
      </c>
      <c r="C581" s="256" t="s">
        <v>168</v>
      </c>
      <c r="D581" s="256" t="s">
        <v>11832</v>
      </c>
      <c r="E581" s="256" t="s">
        <v>458</v>
      </c>
      <c r="F581" s="1"/>
    </row>
    <row r="582" spans="1:6" ht="15" hidden="1" customHeight="1" x14ac:dyDescent="0.25">
      <c r="A582" s="113" t="s">
        <v>11017</v>
      </c>
      <c r="B582" s="255" t="s">
        <v>3999</v>
      </c>
      <c r="C582" s="256" t="s">
        <v>168</v>
      </c>
      <c r="D582" s="256" t="s">
        <v>11832</v>
      </c>
      <c r="E582" s="256" t="s">
        <v>458</v>
      </c>
      <c r="F582" s="1"/>
    </row>
    <row r="583" spans="1:6" ht="15" hidden="1" customHeight="1" x14ac:dyDescent="0.25">
      <c r="A583" s="113" t="s">
        <v>10867</v>
      </c>
      <c r="B583" s="255" t="s">
        <v>10379</v>
      </c>
      <c r="C583" s="256" t="s">
        <v>168</v>
      </c>
      <c r="D583" s="256" t="s">
        <v>11832</v>
      </c>
      <c r="E583" s="256" t="s">
        <v>458</v>
      </c>
      <c r="F583" s="1"/>
    </row>
    <row r="584" spans="1:6" ht="15" hidden="1" customHeight="1" x14ac:dyDescent="0.25">
      <c r="A584" s="113" t="s">
        <v>11587</v>
      </c>
      <c r="B584" s="255" t="s">
        <v>4028</v>
      </c>
      <c r="C584" s="256" t="s">
        <v>168</v>
      </c>
      <c r="D584" s="256" t="s">
        <v>11832</v>
      </c>
      <c r="E584" s="256" t="s">
        <v>920</v>
      </c>
      <c r="F584" s="1"/>
    </row>
    <row r="585" spans="1:6" ht="15" hidden="1" customHeight="1" x14ac:dyDescent="0.25">
      <c r="A585" s="113" t="s">
        <v>11591</v>
      </c>
      <c r="B585" s="255" t="s">
        <v>4028</v>
      </c>
      <c r="C585" s="256" t="s">
        <v>168</v>
      </c>
      <c r="D585" s="256" t="s">
        <v>11832</v>
      </c>
      <c r="E585" s="256" t="s">
        <v>920</v>
      </c>
      <c r="F585" s="1"/>
    </row>
    <row r="586" spans="1:6" ht="15" hidden="1" customHeight="1" x14ac:dyDescent="0.25">
      <c r="A586" s="113" t="s">
        <v>11588</v>
      </c>
      <c r="B586" s="255" t="s">
        <v>4033</v>
      </c>
      <c r="C586" s="256" t="s">
        <v>168</v>
      </c>
      <c r="D586" s="256" t="s">
        <v>11832</v>
      </c>
      <c r="E586" s="256" t="s">
        <v>920</v>
      </c>
      <c r="F586" s="1"/>
    </row>
    <row r="587" spans="1:6" ht="15" hidden="1" customHeight="1" x14ac:dyDescent="0.25">
      <c r="A587" s="113" t="s">
        <v>10591</v>
      </c>
      <c r="B587" s="255" t="s">
        <v>4021</v>
      </c>
      <c r="C587" s="256" t="s">
        <v>168</v>
      </c>
      <c r="D587" s="256" t="s">
        <v>11832</v>
      </c>
      <c r="E587" s="256" t="s">
        <v>920</v>
      </c>
      <c r="F587" s="1"/>
    </row>
    <row r="588" spans="1:6" ht="15" hidden="1" customHeight="1" x14ac:dyDescent="0.25">
      <c r="A588" s="113" t="s">
        <v>11783</v>
      </c>
      <c r="B588" s="255" t="s">
        <v>3592</v>
      </c>
      <c r="C588" s="256" t="s">
        <v>168</v>
      </c>
      <c r="D588" s="256" t="s">
        <v>11832</v>
      </c>
      <c r="E588" s="256" t="s">
        <v>1458</v>
      </c>
      <c r="F588" s="1"/>
    </row>
    <row r="589" spans="1:6" ht="15" hidden="1" customHeight="1" x14ac:dyDescent="0.25">
      <c r="A589" s="113" t="s">
        <v>11597</v>
      </c>
      <c r="B589" s="255" t="s">
        <v>3547</v>
      </c>
      <c r="C589" s="256" t="s">
        <v>168</v>
      </c>
      <c r="D589" s="256" t="s">
        <v>11832</v>
      </c>
      <c r="E589" s="256" t="s">
        <v>920</v>
      </c>
      <c r="F589" s="1"/>
    </row>
    <row r="590" spans="1:6" ht="15" hidden="1" customHeight="1" x14ac:dyDescent="0.25">
      <c r="A590" s="113" t="s">
        <v>10919</v>
      </c>
      <c r="B590" s="255" t="s">
        <v>4230</v>
      </c>
      <c r="C590" s="256" t="s">
        <v>168</v>
      </c>
      <c r="D590" s="256" t="s">
        <v>11832</v>
      </c>
      <c r="E590" s="256" t="s">
        <v>181</v>
      </c>
      <c r="F590" s="1"/>
    </row>
    <row r="591" spans="1:6" ht="15" hidden="1" customHeight="1" x14ac:dyDescent="0.25">
      <c r="A591" s="113" t="s">
        <v>10850</v>
      </c>
      <c r="B591" s="255" t="s">
        <v>3786</v>
      </c>
      <c r="C591" s="256" t="s">
        <v>168</v>
      </c>
      <c r="D591" s="256" t="s">
        <v>11832</v>
      </c>
      <c r="E591" s="256" t="s">
        <v>3787</v>
      </c>
      <c r="F591" s="1"/>
    </row>
    <row r="592" spans="1:6" ht="15" hidden="1" customHeight="1" x14ac:dyDescent="0.25">
      <c r="A592" s="113" t="s">
        <v>10593</v>
      </c>
      <c r="B592" s="255" t="s">
        <v>8222</v>
      </c>
      <c r="C592" s="256" t="s">
        <v>168</v>
      </c>
      <c r="D592" s="256" t="s">
        <v>11832</v>
      </c>
      <c r="E592" s="256" t="s">
        <v>3004</v>
      </c>
      <c r="F592" s="1"/>
    </row>
    <row r="593" spans="1:6" ht="15" hidden="1" customHeight="1" x14ac:dyDescent="0.25">
      <c r="A593" s="113" t="s">
        <v>10862</v>
      </c>
      <c r="B593" s="255" t="s">
        <v>6693</v>
      </c>
      <c r="C593" s="256" t="s">
        <v>168</v>
      </c>
      <c r="D593" s="256" t="s">
        <v>11832</v>
      </c>
      <c r="E593" s="256" t="s">
        <v>3865</v>
      </c>
      <c r="F593" s="1"/>
    </row>
    <row r="594" spans="1:6" ht="15" hidden="1" customHeight="1" x14ac:dyDescent="0.25">
      <c r="A594" s="113" t="s">
        <v>10594</v>
      </c>
      <c r="B594" s="255" t="s">
        <v>4128</v>
      </c>
      <c r="C594" s="256" t="s">
        <v>114</v>
      </c>
      <c r="D594" s="256" t="s">
        <v>11830</v>
      </c>
      <c r="E594" s="256" t="s">
        <v>659</v>
      </c>
      <c r="F594" s="1"/>
    </row>
    <row r="595" spans="1:6" ht="15" hidden="1" customHeight="1" x14ac:dyDescent="0.25">
      <c r="A595" s="113" t="s">
        <v>10953</v>
      </c>
      <c r="B595" s="255" t="s">
        <v>4388</v>
      </c>
      <c r="C595" s="256" t="s">
        <v>168</v>
      </c>
      <c r="D595" s="256" t="s">
        <v>11831</v>
      </c>
      <c r="E595" s="256" t="s">
        <v>7753</v>
      </c>
      <c r="F595" s="1"/>
    </row>
    <row r="596" spans="1:6" ht="15" hidden="1" customHeight="1" x14ac:dyDescent="0.25">
      <c r="A596" s="113" t="s">
        <v>11611</v>
      </c>
      <c r="B596" s="255" t="s">
        <v>3677</v>
      </c>
      <c r="C596" s="256" t="s">
        <v>114</v>
      </c>
      <c r="D596" s="256" t="s">
        <v>11830</v>
      </c>
      <c r="E596" s="256" t="s">
        <v>5914</v>
      </c>
      <c r="F596" s="1"/>
    </row>
    <row r="597" spans="1:6" ht="15" hidden="1" customHeight="1" x14ac:dyDescent="0.25">
      <c r="A597" s="113" t="s">
        <v>10878</v>
      </c>
      <c r="B597" s="255" t="s">
        <v>3964</v>
      </c>
      <c r="C597" s="256" t="s">
        <v>114</v>
      </c>
      <c r="D597" s="256" t="s">
        <v>11830</v>
      </c>
      <c r="E597" s="256" t="s">
        <v>659</v>
      </c>
      <c r="F597" s="1"/>
    </row>
    <row r="598" spans="1:6" ht="15" hidden="1" customHeight="1" x14ac:dyDescent="0.25">
      <c r="A598" s="113" t="s">
        <v>10932</v>
      </c>
      <c r="B598" s="255" t="s">
        <v>4295</v>
      </c>
      <c r="C598" s="256" t="s">
        <v>114</v>
      </c>
      <c r="D598" s="256" t="s">
        <v>11830</v>
      </c>
      <c r="E598" s="256" t="s">
        <v>659</v>
      </c>
      <c r="F598" s="1"/>
    </row>
    <row r="599" spans="1:6" ht="15" hidden="1" customHeight="1" x14ac:dyDescent="0.25">
      <c r="A599" s="113" t="s">
        <v>10889</v>
      </c>
      <c r="B599" s="255" t="s">
        <v>4085</v>
      </c>
      <c r="C599" s="256" t="s">
        <v>114</v>
      </c>
      <c r="D599" s="256" t="s">
        <v>11830</v>
      </c>
      <c r="E599" s="256" t="s">
        <v>659</v>
      </c>
      <c r="F599" s="1"/>
    </row>
    <row r="600" spans="1:6" ht="15" hidden="1" customHeight="1" x14ac:dyDescent="0.25">
      <c r="A600" s="113" t="s">
        <v>10814</v>
      </c>
      <c r="B600" s="255" t="s">
        <v>3352</v>
      </c>
      <c r="C600" s="256" t="s">
        <v>114</v>
      </c>
      <c r="D600" s="256" t="s">
        <v>11830</v>
      </c>
      <c r="E600" s="256" t="s">
        <v>5914</v>
      </c>
      <c r="F600" s="1"/>
    </row>
    <row r="601" spans="1:6" ht="15" hidden="1" customHeight="1" x14ac:dyDescent="0.25">
      <c r="A601" s="113" t="s">
        <v>11576</v>
      </c>
      <c r="B601" s="255" t="s">
        <v>1315</v>
      </c>
      <c r="C601" s="256" t="s">
        <v>114</v>
      </c>
      <c r="D601" s="256" t="s">
        <v>11830</v>
      </c>
      <c r="E601" s="256" t="s">
        <v>659</v>
      </c>
      <c r="F601" s="1"/>
    </row>
    <row r="602" spans="1:6" ht="15" hidden="1" customHeight="1" x14ac:dyDescent="0.25">
      <c r="A602" s="113" t="s">
        <v>11420</v>
      </c>
      <c r="B602" s="253" t="s">
        <v>1016</v>
      </c>
      <c r="C602" s="256" t="s">
        <v>114</v>
      </c>
      <c r="D602" s="256" t="s">
        <v>11830</v>
      </c>
      <c r="E602" s="256" t="s">
        <v>659</v>
      </c>
      <c r="F602" s="1"/>
    </row>
    <row r="603" spans="1:6" ht="15" hidden="1" customHeight="1" x14ac:dyDescent="0.25">
      <c r="A603" s="113" t="s">
        <v>10898</v>
      </c>
      <c r="B603" s="255" t="s">
        <v>4124</v>
      </c>
      <c r="C603" s="256" t="s">
        <v>114</v>
      </c>
      <c r="D603" s="256" t="s">
        <v>11830</v>
      </c>
      <c r="E603" s="256" t="s">
        <v>5914</v>
      </c>
      <c r="F603" s="1"/>
    </row>
    <row r="604" spans="1:6" ht="15" hidden="1" customHeight="1" x14ac:dyDescent="0.25">
      <c r="A604" s="113" t="s">
        <v>10595</v>
      </c>
      <c r="B604" s="255" t="s">
        <v>3750</v>
      </c>
      <c r="C604" s="256" t="s">
        <v>114</v>
      </c>
      <c r="D604" s="256" t="s">
        <v>11834</v>
      </c>
      <c r="E604" s="256" t="s">
        <v>3751</v>
      </c>
      <c r="F604" s="1"/>
    </row>
    <row r="605" spans="1:6" ht="15" hidden="1" customHeight="1" x14ac:dyDescent="0.25">
      <c r="A605" s="113" t="s">
        <v>11696</v>
      </c>
      <c r="B605" s="255" t="s">
        <v>3750</v>
      </c>
      <c r="C605" s="256" t="s">
        <v>114</v>
      </c>
      <c r="D605" s="256" t="s">
        <v>11834</v>
      </c>
      <c r="E605" s="256" t="s">
        <v>3751</v>
      </c>
      <c r="F605" s="1"/>
    </row>
    <row r="606" spans="1:6" ht="15" hidden="1" customHeight="1" x14ac:dyDescent="0.25">
      <c r="A606" s="113" t="s">
        <v>11697</v>
      </c>
      <c r="B606" s="255" t="s">
        <v>3750</v>
      </c>
      <c r="C606" s="256" t="s">
        <v>114</v>
      </c>
      <c r="D606" s="256" t="s">
        <v>11834</v>
      </c>
      <c r="E606" s="256" t="s">
        <v>3751</v>
      </c>
      <c r="F606" s="1"/>
    </row>
    <row r="607" spans="1:6" ht="15" hidden="1" customHeight="1" x14ac:dyDescent="0.25">
      <c r="A607" s="113" t="s">
        <v>11698</v>
      </c>
      <c r="B607" s="255" t="s">
        <v>3750</v>
      </c>
      <c r="C607" s="256" t="s">
        <v>114</v>
      </c>
      <c r="D607" s="256" t="s">
        <v>11834</v>
      </c>
      <c r="E607" s="256" t="s">
        <v>3751</v>
      </c>
      <c r="F607" s="1"/>
    </row>
    <row r="608" spans="1:6" ht="15" hidden="1" customHeight="1" x14ac:dyDescent="0.25">
      <c r="A608" s="113" t="s">
        <v>11031</v>
      </c>
      <c r="B608" s="255" t="s">
        <v>3821</v>
      </c>
      <c r="C608" s="256" t="s">
        <v>114</v>
      </c>
      <c r="D608" s="256" t="s">
        <v>11828</v>
      </c>
      <c r="E608" s="256" t="s">
        <v>7757</v>
      </c>
      <c r="F608" s="1"/>
    </row>
    <row r="609" spans="1:6" ht="15" hidden="1" customHeight="1" x14ac:dyDescent="0.25">
      <c r="A609" s="113" t="s">
        <v>11688</v>
      </c>
      <c r="B609" s="255" t="s">
        <v>3821</v>
      </c>
      <c r="C609" s="256" t="s">
        <v>114</v>
      </c>
      <c r="D609" s="256" t="s">
        <v>11828</v>
      </c>
      <c r="E609" s="256" t="s">
        <v>7757</v>
      </c>
      <c r="F609" s="1"/>
    </row>
    <row r="610" spans="1:6" ht="15" hidden="1" customHeight="1" x14ac:dyDescent="0.25">
      <c r="A610" s="113" t="s">
        <v>11701</v>
      </c>
      <c r="B610" s="255" t="s">
        <v>3829</v>
      </c>
      <c r="C610" s="256" t="s">
        <v>114</v>
      </c>
      <c r="D610" s="256" t="s">
        <v>11834</v>
      </c>
      <c r="E610" s="256" t="s">
        <v>1893</v>
      </c>
      <c r="F610" s="1"/>
    </row>
    <row r="611" spans="1:6" ht="15" hidden="1" customHeight="1" x14ac:dyDescent="0.25">
      <c r="A611" s="113" t="s">
        <v>11702</v>
      </c>
      <c r="B611" s="255" t="s">
        <v>3829</v>
      </c>
      <c r="C611" s="256" t="s">
        <v>114</v>
      </c>
      <c r="D611" s="256" t="s">
        <v>11834</v>
      </c>
      <c r="E611" s="256" t="s">
        <v>1893</v>
      </c>
      <c r="F611" s="1"/>
    </row>
    <row r="612" spans="1:6" ht="15" hidden="1" customHeight="1" x14ac:dyDescent="0.25">
      <c r="A612" s="113" t="s">
        <v>10808</v>
      </c>
      <c r="B612" s="255" t="s">
        <v>3234</v>
      </c>
      <c r="C612" s="256" t="s">
        <v>114</v>
      </c>
      <c r="D612" s="256" t="s">
        <v>11830</v>
      </c>
      <c r="E612" s="256" t="s">
        <v>7860</v>
      </c>
      <c r="F612" s="1"/>
    </row>
    <row r="613" spans="1:6" ht="15" hidden="1" customHeight="1" x14ac:dyDescent="0.25">
      <c r="A613" s="113" t="s">
        <v>10893</v>
      </c>
      <c r="B613" s="255" t="s">
        <v>3234</v>
      </c>
      <c r="C613" s="256" t="s">
        <v>114</v>
      </c>
      <c r="D613" s="256" t="s">
        <v>11830</v>
      </c>
      <c r="E613" s="256" t="s">
        <v>7860</v>
      </c>
      <c r="F613" s="1"/>
    </row>
    <row r="614" spans="1:6" ht="15" hidden="1" customHeight="1" x14ac:dyDescent="0.25">
      <c r="A614" s="113" t="s">
        <v>11489</v>
      </c>
      <c r="B614" s="253" t="s">
        <v>3291</v>
      </c>
      <c r="C614" s="256" t="s">
        <v>114</v>
      </c>
      <c r="D614" s="256" t="s">
        <v>11828</v>
      </c>
      <c r="E614" s="256" t="s">
        <v>498</v>
      </c>
      <c r="F614" s="1"/>
    </row>
    <row r="615" spans="1:6" ht="15" hidden="1" customHeight="1" x14ac:dyDescent="0.25">
      <c r="A615" s="113" t="s">
        <v>11036</v>
      </c>
      <c r="B615" s="255" t="s">
        <v>3303</v>
      </c>
      <c r="C615" s="256" t="s">
        <v>114</v>
      </c>
      <c r="D615" s="256" t="s">
        <v>11828</v>
      </c>
      <c r="E615" s="256" t="s">
        <v>498</v>
      </c>
      <c r="F615" s="1"/>
    </row>
    <row r="616" spans="1:6" ht="15" hidden="1" customHeight="1" x14ac:dyDescent="0.25">
      <c r="A616" s="113" t="s">
        <v>11469</v>
      </c>
      <c r="B616" s="253" t="s">
        <v>3303</v>
      </c>
      <c r="C616" s="256" t="s">
        <v>114</v>
      </c>
      <c r="D616" s="256" t="s">
        <v>11828</v>
      </c>
      <c r="E616" s="256" t="s">
        <v>498</v>
      </c>
      <c r="F616" s="1"/>
    </row>
    <row r="617" spans="1:6" ht="15" hidden="1" customHeight="1" x14ac:dyDescent="0.25">
      <c r="A617" s="113" t="s">
        <v>11713</v>
      </c>
      <c r="B617" s="255" t="s">
        <v>1708</v>
      </c>
      <c r="C617" s="256" t="s">
        <v>243</v>
      </c>
      <c r="D617" s="256" t="s">
        <v>11824</v>
      </c>
      <c r="E617" s="256" t="s">
        <v>263</v>
      </c>
      <c r="F617" s="1"/>
    </row>
    <row r="618" spans="1:6" ht="15" hidden="1" customHeight="1" x14ac:dyDescent="0.25">
      <c r="A618" s="113" t="s">
        <v>11689</v>
      </c>
      <c r="B618" s="255" t="s">
        <v>3423</v>
      </c>
      <c r="C618" s="256" t="s">
        <v>114</v>
      </c>
      <c r="D618" s="256" t="s">
        <v>11834</v>
      </c>
      <c r="E618" s="256" t="s">
        <v>1387</v>
      </c>
      <c r="F618" s="1"/>
    </row>
    <row r="619" spans="1:6" ht="15" hidden="1" customHeight="1" x14ac:dyDescent="0.25">
      <c r="A619" s="113" t="s">
        <v>11690</v>
      </c>
      <c r="B619" s="255" t="s">
        <v>3423</v>
      </c>
      <c r="C619" s="256" t="s">
        <v>114</v>
      </c>
      <c r="D619" s="256" t="s">
        <v>11834</v>
      </c>
      <c r="E619" s="256" t="s">
        <v>1387</v>
      </c>
      <c r="F619" s="1"/>
    </row>
    <row r="620" spans="1:6" ht="15" hidden="1" customHeight="1" x14ac:dyDescent="0.25">
      <c r="A620" s="113" t="s">
        <v>10828</v>
      </c>
      <c r="B620" s="255" t="s">
        <v>3518</v>
      </c>
      <c r="C620" s="256" t="s">
        <v>114</v>
      </c>
      <c r="D620" s="256" t="s">
        <v>11828</v>
      </c>
      <c r="E620" s="256" t="s">
        <v>115</v>
      </c>
      <c r="F620" s="1"/>
    </row>
    <row r="621" spans="1:6" ht="15" hidden="1" customHeight="1" x14ac:dyDescent="0.25">
      <c r="A621" s="113" t="s">
        <v>11278</v>
      </c>
      <c r="B621" s="255" t="s">
        <v>1240</v>
      </c>
      <c r="C621" s="256" t="s">
        <v>114</v>
      </c>
      <c r="D621" s="256" t="s">
        <v>11828</v>
      </c>
      <c r="E621" s="256" t="s">
        <v>115</v>
      </c>
      <c r="F621" s="1"/>
    </row>
    <row r="622" spans="1:6" ht="15" hidden="1" customHeight="1" x14ac:dyDescent="0.25">
      <c r="A622" s="113" t="s">
        <v>10817</v>
      </c>
      <c r="B622" s="255" t="s">
        <v>3433</v>
      </c>
      <c r="C622" s="256" t="s">
        <v>114</v>
      </c>
      <c r="D622" s="256" t="s">
        <v>11828</v>
      </c>
      <c r="E622" s="256" t="s">
        <v>115</v>
      </c>
      <c r="F622" s="1"/>
    </row>
    <row r="623" spans="1:6" ht="15" hidden="1" customHeight="1" x14ac:dyDescent="0.25">
      <c r="A623" s="113" t="s">
        <v>10863</v>
      </c>
      <c r="B623" s="255" t="s">
        <v>3433</v>
      </c>
      <c r="C623" s="256" t="s">
        <v>114</v>
      </c>
      <c r="D623" s="256" t="s">
        <v>11828</v>
      </c>
      <c r="E623" s="256" t="s">
        <v>115</v>
      </c>
      <c r="F623" s="1"/>
    </row>
    <row r="624" spans="1:6" ht="15" hidden="1" customHeight="1" x14ac:dyDescent="0.25">
      <c r="A624" s="113" t="s">
        <v>10846</v>
      </c>
      <c r="B624" s="255" t="s">
        <v>3652</v>
      </c>
      <c r="C624" s="256" t="s">
        <v>114</v>
      </c>
      <c r="D624" s="256" t="s">
        <v>11828</v>
      </c>
      <c r="E624" s="256" t="s">
        <v>115</v>
      </c>
      <c r="F624" s="1"/>
    </row>
    <row r="625" spans="1:6" ht="15" hidden="1" customHeight="1" x14ac:dyDescent="0.25">
      <c r="A625" s="113" t="s">
        <v>10830</v>
      </c>
      <c r="B625" s="255" t="s">
        <v>3520</v>
      </c>
      <c r="C625" s="256" t="s">
        <v>114</v>
      </c>
      <c r="D625" s="256" t="s">
        <v>11828</v>
      </c>
      <c r="E625" s="256" t="s">
        <v>115</v>
      </c>
      <c r="F625" s="1"/>
    </row>
    <row r="626" spans="1:6" ht="15" hidden="1" customHeight="1" x14ac:dyDescent="0.25">
      <c r="A626" s="113" t="s">
        <v>11656</v>
      </c>
      <c r="B626" s="255" t="s">
        <v>3647</v>
      </c>
      <c r="C626" s="256" t="s">
        <v>114</v>
      </c>
      <c r="D626" s="256" t="s">
        <v>11828</v>
      </c>
      <c r="E626" s="256" t="s">
        <v>115</v>
      </c>
      <c r="F626" s="1"/>
    </row>
    <row r="627" spans="1:6" ht="15" hidden="1" customHeight="1" x14ac:dyDescent="0.25">
      <c r="A627" s="113" t="s">
        <v>11661</v>
      </c>
      <c r="B627" s="255" t="s">
        <v>3949</v>
      </c>
      <c r="C627" s="256" t="s">
        <v>114</v>
      </c>
      <c r="D627" s="256" t="s">
        <v>11828</v>
      </c>
      <c r="E627" s="256" t="s">
        <v>115</v>
      </c>
      <c r="F627" s="1"/>
    </row>
    <row r="628" spans="1:6" ht="15" hidden="1" customHeight="1" x14ac:dyDescent="0.25">
      <c r="A628" s="113" t="s">
        <v>11640</v>
      </c>
      <c r="B628" s="255" t="s">
        <v>3609</v>
      </c>
      <c r="C628" s="256" t="s">
        <v>114</v>
      </c>
      <c r="D628" s="256" t="s">
        <v>11834</v>
      </c>
      <c r="E628" s="256" t="s">
        <v>222</v>
      </c>
      <c r="F628" s="1"/>
    </row>
    <row r="629" spans="1:6" ht="15" hidden="1" customHeight="1" x14ac:dyDescent="0.25">
      <c r="A629" s="113" t="s">
        <v>11642</v>
      </c>
      <c r="B629" s="255" t="s">
        <v>3611</v>
      </c>
      <c r="C629" s="256" t="s">
        <v>114</v>
      </c>
      <c r="D629" s="256" t="s">
        <v>11834</v>
      </c>
      <c r="E629" s="256" t="s">
        <v>222</v>
      </c>
      <c r="F629" s="1"/>
    </row>
    <row r="630" spans="1:6" ht="15" hidden="1" customHeight="1" x14ac:dyDescent="0.25">
      <c r="A630" s="113" t="s">
        <v>10839</v>
      </c>
      <c r="B630" s="255" t="s">
        <v>3613</v>
      </c>
      <c r="C630" s="256" t="s">
        <v>114</v>
      </c>
      <c r="D630" s="256" t="s">
        <v>11834</v>
      </c>
      <c r="E630" s="256" t="s">
        <v>222</v>
      </c>
      <c r="F630" s="1"/>
    </row>
    <row r="631" spans="1:6" ht="15" hidden="1" customHeight="1" x14ac:dyDescent="0.25">
      <c r="A631" s="113" t="s">
        <v>11644</v>
      </c>
      <c r="B631" s="255" t="s">
        <v>3997</v>
      </c>
      <c r="C631" s="256" t="s">
        <v>114</v>
      </c>
      <c r="D631" s="256" t="s">
        <v>11834</v>
      </c>
      <c r="E631" s="256" t="s">
        <v>222</v>
      </c>
      <c r="F631" s="1"/>
    </row>
    <row r="632" spans="1:6" ht="15" hidden="1" customHeight="1" x14ac:dyDescent="0.25">
      <c r="A632" s="113" t="s">
        <v>10818</v>
      </c>
      <c r="B632" s="255" t="s">
        <v>3441</v>
      </c>
      <c r="C632" s="256" t="s">
        <v>168</v>
      </c>
      <c r="D632" s="256" t="s">
        <v>11829</v>
      </c>
      <c r="E632" s="256" t="s">
        <v>169</v>
      </c>
      <c r="F632" s="1"/>
    </row>
    <row r="633" spans="1:6" ht="15" hidden="1" customHeight="1" x14ac:dyDescent="0.25">
      <c r="A633" s="113" t="s">
        <v>10819</v>
      </c>
      <c r="B633" s="255" t="s">
        <v>3441</v>
      </c>
      <c r="C633" s="256" t="s">
        <v>168</v>
      </c>
      <c r="D633" s="256" t="s">
        <v>11829</v>
      </c>
      <c r="E633" s="256" t="s">
        <v>169</v>
      </c>
      <c r="F633" s="1"/>
    </row>
    <row r="634" spans="1:6" ht="15" hidden="1" customHeight="1" x14ac:dyDescent="0.25">
      <c r="A634" s="113" t="s">
        <v>11070</v>
      </c>
      <c r="B634" s="255" t="s">
        <v>4814</v>
      </c>
      <c r="C634" s="256" t="s">
        <v>168</v>
      </c>
      <c r="D634" s="256" t="s">
        <v>11829</v>
      </c>
      <c r="E634" s="256" t="s">
        <v>169</v>
      </c>
      <c r="F634" s="1"/>
    </row>
    <row r="635" spans="1:6" ht="15" hidden="1" customHeight="1" x14ac:dyDescent="0.25">
      <c r="A635" s="113" t="s">
        <v>10596</v>
      </c>
      <c r="B635" s="255" t="s">
        <v>3488</v>
      </c>
      <c r="C635" s="256" t="s">
        <v>168</v>
      </c>
      <c r="D635" s="256" t="s">
        <v>11829</v>
      </c>
      <c r="E635" s="256" t="s">
        <v>169</v>
      </c>
      <c r="F635" s="1"/>
    </row>
    <row r="636" spans="1:6" ht="15" hidden="1" customHeight="1" x14ac:dyDescent="0.25">
      <c r="A636" s="113" t="s">
        <v>10826</v>
      </c>
      <c r="B636" s="255" t="s">
        <v>3507</v>
      </c>
      <c r="C636" s="256" t="s">
        <v>168</v>
      </c>
      <c r="D636" s="256" t="s">
        <v>11829</v>
      </c>
      <c r="E636" s="256" t="s">
        <v>169</v>
      </c>
      <c r="F636" s="1"/>
    </row>
    <row r="637" spans="1:6" ht="15" hidden="1" customHeight="1" x14ac:dyDescent="0.25">
      <c r="A637" s="113" t="s">
        <v>10597</v>
      </c>
      <c r="B637" s="255" t="s">
        <v>4114</v>
      </c>
      <c r="C637" s="256" t="s">
        <v>168</v>
      </c>
      <c r="D637" s="256" t="s">
        <v>11835</v>
      </c>
      <c r="E637" s="256" t="s">
        <v>169</v>
      </c>
      <c r="F637" s="1"/>
    </row>
    <row r="638" spans="1:6" ht="15" hidden="1" customHeight="1" x14ac:dyDescent="0.25">
      <c r="A638" s="113" t="s">
        <v>10598</v>
      </c>
      <c r="B638" s="255" t="s">
        <v>2097</v>
      </c>
      <c r="C638" s="256" t="s">
        <v>114</v>
      </c>
      <c r="D638" s="256" t="s">
        <v>11828</v>
      </c>
      <c r="E638" s="256" t="s">
        <v>7789</v>
      </c>
      <c r="F638" s="1"/>
    </row>
    <row r="639" spans="1:6" ht="15" hidden="1" customHeight="1" x14ac:dyDescent="0.25">
      <c r="A639" s="113" t="s">
        <v>10599</v>
      </c>
      <c r="B639" s="255" t="s">
        <v>3306</v>
      </c>
      <c r="C639" s="256" t="s">
        <v>168</v>
      </c>
      <c r="D639" s="256" t="s">
        <v>11829</v>
      </c>
      <c r="E639" s="256" t="s">
        <v>169</v>
      </c>
      <c r="F639" s="1"/>
    </row>
    <row r="640" spans="1:6" ht="15" hidden="1" customHeight="1" x14ac:dyDescent="0.25">
      <c r="A640" s="113" t="s">
        <v>11592</v>
      </c>
      <c r="B640" s="255" t="s">
        <v>3317</v>
      </c>
      <c r="C640" s="256" t="s">
        <v>168</v>
      </c>
      <c r="D640" s="256" t="s">
        <v>11835</v>
      </c>
      <c r="E640" s="256" t="s">
        <v>169</v>
      </c>
      <c r="F640" s="1"/>
    </row>
    <row r="641" spans="1:6" ht="15" hidden="1" customHeight="1" x14ac:dyDescent="0.25">
      <c r="A641" s="113" t="s">
        <v>11067</v>
      </c>
      <c r="B641" s="255" t="s">
        <v>3317</v>
      </c>
      <c r="C641" s="256" t="s">
        <v>168</v>
      </c>
      <c r="D641" s="256" t="s">
        <v>11835</v>
      </c>
      <c r="E641" s="256" t="s">
        <v>169</v>
      </c>
      <c r="F641" s="1"/>
    </row>
    <row r="642" spans="1:6" ht="15" hidden="1" customHeight="1" x14ac:dyDescent="0.25">
      <c r="A642" s="113" t="s">
        <v>11589</v>
      </c>
      <c r="B642" s="255" t="s">
        <v>3317</v>
      </c>
      <c r="C642" s="256" t="s">
        <v>168</v>
      </c>
      <c r="D642" s="256" t="s">
        <v>11835</v>
      </c>
      <c r="E642" s="256" t="s">
        <v>169</v>
      </c>
      <c r="F642" s="1"/>
    </row>
    <row r="643" spans="1:6" ht="15" hidden="1" customHeight="1" x14ac:dyDescent="0.25">
      <c r="A643" s="113" t="s">
        <v>10813</v>
      </c>
      <c r="B643" s="255" t="s">
        <v>1029</v>
      </c>
      <c r="C643" s="256" t="s">
        <v>168</v>
      </c>
      <c r="D643" s="256" t="s">
        <v>11829</v>
      </c>
      <c r="E643" s="256" t="s">
        <v>169</v>
      </c>
      <c r="F643" s="1"/>
    </row>
    <row r="644" spans="1:6" ht="15" hidden="1" customHeight="1" x14ac:dyDescent="0.25">
      <c r="A644" s="113" t="s">
        <v>10892</v>
      </c>
      <c r="B644" s="255" t="s">
        <v>4095</v>
      </c>
      <c r="C644" s="256" t="s">
        <v>168</v>
      </c>
      <c r="D644" s="256" t="s">
        <v>11835</v>
      </c>
      <c r="E644" s="256" t="s">
        <v>169</v>
      </c>
      <c r="F644" s="1"/>
    </row>
    <row r="645" spans="1:6" ht="15" hidden="1" customHeight="1" x14ac:dyDescent="0.25">
      <c r="A645" s="113" t="s">
        <v>10899</v>
      </c>
      <c r="B645" s="255" t="s">
        <v>4135</v>
      </c>
      <c r="C645" s="256" t="s">
        <v>168</v>
      </c>
      <c r="D645" s="256" t="s">
        <v>11835</v>
      </c>
      <c r="E645" s="256" t="s">
        <v>169</v>
      </c>
      <c r="F645" s="1"/>
    </row>
    <row r="646" spans="1:6" ht="15" hidden="1" customHeight="1" x14ac:dyDescent="0.25">
      <c r="A646" s="113" t="s">
        <v>10900</v>
      </c>
      <c r="B646" s="255" t="s">
        <v>4137</v>
      </c>
      <c r="C646" s="256" t="s">
        <v>168</v>
      </c>
      <c r="D646" s="256" t="s">
        <v>11835</v>
      </c>
      <c r="E646" s="256" t="s">
        <v>169</v>
      </c>
      <c r="F646" s="1"/>
    </row>
    <row r="647" spans="1:6" ht="15" hidden="1" customHeight="1" x14ac:dyDescent="0.25">
      <c r="A647" s="113" t="s">
        <v>10904</v>
      </c>
      <c r="B647" s="255" t="s">
        <v>4154</v>
      </c>
      <c r="C647" s="256" t="s">
        <v>168</v>
      </c>
      <c r="D647" s="256" t="s">
        <v>11835</v>
      </c>
      <c r="E647" s="256" t="s">
        <v>169</v>
      </c>
      <c r="F647" s="1"/>
    </row>
    <row r="648" spans="1:6" ht="15" customHeight="1" x14ac:dyDescent="0.25">
      <c r="A648" s="113" t="s">
        <v>11618</v>
      </c>
      <c r="B648" s="255" t="s">
        <v>3898</v>
      </c>
      <c r="C648" s="256" t="s">
        <v>10679</v>
      </c>
      <c r="D648" s="256" t="s">
        <v>11833</v>
      </c>
      <c r="E648" s="256" t="s">
        <v>15345</v>
      </c>
      <c r="F648" s="1">
        <v>1</v>
      </c>
    </row>
    <row r="649" spans="1:6" ht="15" hidden="1" customHeight="1" x14ac:dyDescent="0.25">
      <c r="A649" s="113" t="s">
        <v>10820</v>
      </c>
      <c r="B649" s="255" t="s">
        <v>3447</v>
      </c>
      <c r="C649" s="256" t="s">
        <v>168</v>
      </c>
      <c r="D649" s="256" t="s">
        <v>11829</v>
      </c>
      <c r="E649" s="256" t="s">
        <v>169</v>
      </c>
      <c r="F649" s="1"/>
    </row>
    <row r="650" spans="1:6" ht="15" hidden="1" customHeight="1" x14ac:dyDescent="0.25">
      <c r="A650" s="113" t="s">
        <v>10896</v>
      </c>
      <c r="B650" s="255" t="s">
        <v>4110</v>
      </c>
      <c r="C650" s="256" t="s">
        <v>168</v>
      </c>
      <c r="D650" s="256" t="s">
        <v>11829</v>
      </c>
      <c r="E650" s="256" t="s">
        <v>169</v>
      </c>
      <c r="F650" s="1"/>
    </row>
    <row r="651" spans="1:6" ht="15" hidden="1" customHeight="1" x14ac:dyDescent="0.25">
      <c r="A651" s="113" t="s">
        <v>10600</v>
      </c>
      <c r="B651" s="255" t="s">
        <v>11879</v>
      </c>
      <c r="C651" s="256" t="s">
        <v>168</v>
      </c>
      <c r="D651" s="256" t="s">
        <v>11829</v>
      </c>
      <c r="E651" s="256" t="s">
        <v>2905</v>
      </c>
      <c r="F651" s="1"/>
    </row>
    <row r="652" spans="1:6" ht="15" hidden="1" customHeight="1" x14ac:dyDescent="0.25">
      <c r="A652" s="113" t="s">
        <v>10601</v>
      </c>
      <c r="B652" s="255" t="s">
        <v>4232</v>
      </c>
      <c r="C652" s="256" t="s">
        <v>168</v>
      </c>
      <c r="D652" s="256" t="s">
        <v>11829</v>
      </c>
      <c r="E652" s="256" t="s">
        <v>7805</v>
      </c>
      <c r="F652" s="1"/>
    </row>
    <row r="653" spans="1:6" ht="15" hidden="1" customHeight="1" x14ac:dyDescent="0.25">
      <c r="A653" s="113" t="s">
        <v>10874</v>
      </c>
      <c r="B653" s="255" t="s">
        <v>3938</v>
      </c>
      <c r="C653" s="256" t="s">
        <v>168</v>
      </c>
      <c r="D653" s="256" t="s">
        <v>11835</v>
      </c>
      <c r="E653" s="256" t="s">
        <v>3122</v>
      </c>
      <c r="F653" s="1"/>
    </row>
    <row r="654" spans="1:6" ht="15" hidden="1" customHeight="1" x14ac:dyDescent="0.25">
      <c r="A654" s="113" t="s">
        <v>10906</v>
      </c>
      <c r="B654" s="255" t="s">
        <v>4173</v>
      </c>
      <c r="C654" s="256" t="s">
        <v>168</v>
      </c>
      <c r="D654" s="256" t="s">
        <v>11829</v>
      </c>
      <c r="E654" s="256" t="s">
        <v>771</v>
      </c>
      <c r="F654" s="1"/>
    </row>
    <row r="655" spans="1:6" ht="15" hidden="1" customHeight="1" x14ac:dyDescent="0.25">
      <c r="A655" s="113" t="s">
        <v>10921</v>
      </c>
      <c r="B655" s="255" t="s">
        <v>4242</v>
      </c>
      <c r="C655" s="256" t="s">
        <v>168</v>
      </c>
      <c r="D655" s="256" t="s">
        <v>11829</v>
      </c>
      <c r="E655" s="256" t="s">
        <v>771</v>
      </c>
      <c r="F655" s="1"/>
    </row>
    <row r="656" spans="1:6" ht="15" hidden="1" customHeight="1" x14ac:dyDescent="0.25">
      <c r="A656" s="113" t="s">
        <v>11037</v>
      </c>
      <c r="B656" s="253" t="s">
        <v>8060</v>
      </c>
      <c r="C656" s="256" t="s">
        <v>168</v>
      </c>
      <c r="D656" s="256" t="s">
        <v>11835</v>
      </c>
      <c r="E656" s="256" t="s">
        <v>1483</v>
      </c>
      <c r="F656" s="1"/>
    </row>
    <row r="657" spans="1:6" ht="15" hidden="1" customHeight="1" x14ac:dyDescent="0.25">
      <c r="A657" s="113" t="s">
        <v>11662</v>
      </c>
      <c r="B657" s="253" t="s">
        <v>8060</v>
      </c>
      <c r="C657" s="256" t="s">
        <v>168</v>
      </c>
      <c r="D657" s="256" t="s">
        <v>11835</v>
      </c>
      <c r="E657" s="256" t="s">
        <v>1483</v>
      </c>
      <c r="F657" s="1"/>
    </row>
    <row r="658" spans="1:6" ht="15" hidden="1" customHeight="1" x14ac:dyDescent="0.25">
      <c r="A658" s="113" t="s">
        <v>10922</v>
      </c>
      <c r="B658" s="255" t="s">
        <v>4248</v>
      </c>
      <c r="C658" s="256" t="s">
        <v>168</v>
      </c>
      <c r="D658" s="256" t="s">
        <v>11835</v>
      </c>
      <c r="E658" s="256" t="s">
        <v>1483</v>
      </c>
      <c r="F658" s="1"/>
    </row>
    <row r="659" spans="1:6" ht="15" hidden="1" customHeight="1" x14ac:dyDescent="0.25">
      <c r="A659" s="113" t="s">
        <v>10879</v>
      </c>
      <c r="B659" s="255" t="s">
        <v>3957</v>
      </c>
      <c r="C659" s="256" t="s">
        <v>168</v>
      </c>
      <c r="D659" s="256" t="s">
        <v>11835</v>
      </c>
      <c r="E659" s="256" t="s">
        <v>7770</v>
      </c>
      <c r="F659" s="1"/>
    </row>
    <row r="660" spans="1:6" ht="15" hidden="1" customHeight="1" x14ac:dyDescent="0.25">
      <c r="A660" s="113" t="s">
        <v>10880</v>
      </c>
      <c r="B660" s="255" t="s">
        <v>3957</v>
      </c>
      <c r="C660" s="256" t="s">
        <v>168</v>
      </c>
      <c r="D660" s="256" t="s">
        <v>11835</v>
      </c>
      <c r="E660" s="256" t="s">
        <v>7770</v>
      </c>
      <c r="F660" s="1"/>
    </row>
    <row r="661" spans="1:6" ht="15" hidden="1" customHeight="1" x14ac:dyDescent="0.25">
      <c r="A661" s="113" t="s">
        <v>10602</v>
      </c>
      <c r="B661" s="255" t="s">
        <v>4253</v>
      </c>
      <c r="C661" s="256" t="s">
        <v>168</v>
      </c>
      <c r="D661" s="256" t="s">
        <v>11835</v>
      </c>
      <c r="E661" s="256" t="s">
        <v>7770</v>
      </c>
      <c r="F661" s="1"/>
    </row>
    <row r="662" spans="1:6" ht="15" hidden="1" customHeight="1" x14ac:dyDescent="0.25">
      <c r="A662" s="113" t="s">
        <v>10914</v>
      </c>
      <c r="B662" s="255" t="s">
        <v>4218</v>
      </c>
      <c r="C662" s="256" t="s">
        <v>168</v>
      </c>
      <c r="D662" s="256" t="s">
        <v>11835</v>
      </c>
      <c r="E662" s="256" t="s">
        <v>7770</v>
      </c>
      <c r="F662" s="1"/>
    </row>
    <row r="663" spans="1:6" ht="15" hidden="1" customHeight="1" x14ac:dyDescent="0.25">
      <c r="A663" s="113" t="s">
        <v>10999</v>
      </c>
      <c r="B663" s="255" t="s">
        <v>3500</v>
      </c>
      <c r="C663" s="256" t="s">
        <v>168</v>
      </c>
      <c r="D663" s="256" t="s">
        <v>11829</v>
      </c>
      <c r="E663" s="256" t="s">
        <v>169</v>
      </c>
      <c r="F663" s="1"/>
    </row>
    <row r="664" spans="1:6" ht="15" hidden="1" customHeight="1" x14ac:dyDescent="0.25">
      <c r="A664" s="113" t="s">
        <v>10827</v>
      </c>
      <c r="B664" s="255" t="s">
        <v>3500</v>
      </c>
      <c r="C664" s="256" t="s">
        <v>168</v>
      </c>
      <c r="D664" s="256" t="s">
        <v>11829</v>
      </c>
      <c r="E664" s="256" t="s">
        <v>169</v>
      </c>
      <c r="F664" s="1"/>
    </row>
    <row r="665" spans="1:6" ht="15" hidden="1" customHeight="1" x14ac:dyDescent="0.25">
      <c r="A665" s="113" t="s">
        <v>10891</v>
      </c>
      <c r="B665" s="255" t="s">
        <v>4090</v>
      </c>
      <c r="C665" s="256" t="s">
        <v>168</v>
      </c>
      <c r="D665" s="256" t="s">
        <v>11829</v>
      </c>
      <c r="E665" s="256" t="s">
        <v>169</v>
      </c>
      <c r="F665" s="1"/>
    </row>
    <row r="666" spans="1:6" ht="15" hidden="1" customHeight="1" x14ac:dyDescent="0.25">
      <c r="A666" s="113" t="s">
        <v>10918</v>
      </c>
      <c r="B666" s="255" t="s">
        <v>4228</v>
      </c>
      <c r="C666" s="256" t="s">
        <v>168</v>
      </c>
      <c r="D666" s="256" t="s">
        <v>11829</v>
      </c>
      <c r="E666" s="256" t="s">
        <v>3724</v>
      </c>
      <c r="F666" s="1"/>
    </row>
    <row r="667" spans="1:6" ht="15" hidden="1" customHeight="1" x14ac:dyDescent="0.25">
      <c r="A667" s="113" t="s">
        <v>10603</v>
      </c>
      <c r="B667" s="255" t="s">
        <v>3723</v>
      </c>
      <c r="C667" s="256" t="s">
        <v>168</v>
      </c>
      <c r="D667" s="256" t="s">
        <v>11829</v>
      </c>
      <c r="E667" s="256" t="s">
        <v>3724</v>
      </c>
      <c r="F667" s="1"/>
    </row>
    <row r="668" spans="1:6" ht="15" hidden="1" customHeight="1" x14ac:dyDescent="0.25">
      <c r="A668" s="113" t="s">
        <v>10604</v>
      </c>
      <c r="B668" s="255" t="s">
        <v>3980</v>
      </c>
      <c r="C668" s="256" t="s">
        <v>10679</v>
      </c>
      <c r="D668" s="256" t="s">
        <v>11820</v>
      </c>
      <c r="E668" s="256" t="s">
        <v>15345</v>
      </c>
      <c r="F668" s="1"/>
    </row>
    <row r="669" spans="1:6" ht="15" customHeight="1" x14ac:dyDescent="0.25">
      <c r="A669" s="113" t="s">
        <v>10894</v>
      </c>
      <c r="B669" s="255" t="s">
        <v>4099</v>
      </c>
      <c r="C669" s="256" t="s">
        <v>10679</v>
      </c>
      <c r="D669" s="256" t="s">
        <v>11821</v>
      </c>
      <c r="E669" s="256" t="s">
        <v>15345</v>
      </c>
      <c r="F669" s="1">
        <v>1</v>
      </c>
    </row>
    <row r="670" spans="1:6" ht="15" hidden="1" customHeight="1" x14ac:dyDescent="0.25">
      <c r="A670" s="113" t="s">
        <v>10926</v>
      </c>
      <c r="B670" s="255" t="s">
        <v>4271</v>
      </c>
      <c r="C670" s="256" t="s">
        <v>10679</v>
      </c>
      <c r="D670" s="256" t="s">
        <v>11821</v>
      </c>
      <c r="E670" s="256" t="s">
        <v>15345</v>
      </c>
      <c r="F670" s="1"/>
    </row>
    <row r="671" spans="1:6" ht="15" hidden="1" customHeight="1" x14ac:dyDescent="0.25">
      <c r="A671" s="113" t="s">
        <v>10824</v>
      </c>
      <c r="B671" s="255" t="s">
        <v>3468</v>
      </c>
      <c r="C671" s="256" t="s">
        <v>10679</v>
      </c>
      <c r="D671" s="256" t="s">
        <v>11820</v>
      </c>
      <c r="E671" s="256" t="s">
        <v>15345</v>
      </c>
      <c r="F671" s="1"/>
    </row>
    <row r="672" spans="1:6" ht="15" hidden="1" customHeight="1" x14ac:dyDescent="0.25">
      <c r="A672" s="113" t="s">
        <v>10825</v>
      </c>
      <c r="B672" s="255" t="s">
        <v>3468</v>
      </c>
      <c r="C672" s="256" t="s">
        <v>10679</v>
      </c>
      <c r="D672" s="256" t="s">
        <v>11820</v>
      </c>
      <c r="E672" s="256" t="s">
        <v>15345</v>
      </c>
      <c r="F672" s="1"/>
    </row>
    <row r="673" spans="1:6" ht="15" hidden="1" customHeight="1" x14ac:dyDescent="0.25">
      <c r="A673" s="113" t="s">
        <v>10911</v>
      </c>
      <c r="B673" s="255" t="s">
        <v>4196</v>
      </c>
      <c r="C673" s="256" t="s">
        <v>10679</v>
      </c>
      <c r="D673" s="256" t="s">
        <v>11820</v>
      </c>
      <c r="E673" s="256" t="s">
        <v>15345</v>
      </c>
      <c r="F673" s="1"/>
    </row>
    <row r="674" spans="1:6" ht="15" hidden="1" customHeight="1" x14ac:dyDescent="0.25">
      <c r="A674" s="113" t="s">
        <v>10966</v>
      </c>
      <c r="B674" s="255" t="s">
        <v>4468</v>
      </c>
      <c r="C674" s="256" t="s">
        <v>10679</v>
      </c>
      <c r="D674" s="256" t="s">
        <v>11821</v>
      </c>
      <c r="E674" s="256" t="s">
        <v>15345</v>
      </c>
      <c r="F674" s="1"/>
    </row>
    <row r="675" spans="1:6" ht="15" hidden="1" customHeight="1" x14ac:dyDescent="0.25">
      <c r="A675" s="113" t="s">
        <v>10821</v>
      </c>
      <c r="B675" s="255" t="s">
        <v>3415</v>
      </c>
      <c r="C675" s="256" t="s">
        <v>114</v>
      </c>
      <c r="D675" s="256" t="s">
        <v>11830</v>
      </c>
      <c r="E675" s="256" t="s">
        <v>659</v>
      </c>
      <c r="F675" s="1"/>
    </row>
    <row r="676" spans="1:6" ht="15" hidden="1" customHeight="1" x14ac:dyDescent="0.25">
      <c r="A676" s="113" t="s">
        <v>10822</v>
      </c>
      <c r="B676" s="255" t="s">
        <v>3415</v>
      </c>
      <c r="C676" s="256" t="s">
        <v>114</v>
      </c>
      <c r="D676" s="256" t="s">
        <v>11830</v>
      </c>
      <c r="E676" s="256" t="s">
        <v>659</v>
      </c>
      <c r="F676" s="1"/>
    </row>
    <row r="677" spans="1:6" ht="15" hidden="1" customHeight="1" x14ac:dyDescent="0.25">
      <c r="A677" s="113" t="s">
        <v>10823</v>
      </c>
      <c r="B677" s="255" t="s">
        <v>3415</v>
      </c>
      <c r="C677" s="256" t="s">
        <v>114</v>
      </c>
      <c r="D677" s="256" t="s">
        <v>11830</v>
      </c>
      <c r="E677" s="256" t="s">
        <v>659</v>
      </c>
      <c r="F677" s="1"/>
    </row>
    <row r="678" spans="1:6" ht="15" hidden="1" customHeight="1" x14ac:dyDescent="0.25">
      <c r="A678" s="113" t="s">
        <v>10832</v>
      </c>
      <c r="B678" s="255" t="s">
        <v>3550</v>
      </c>
      <c r="C678" s="256" t="s">
        <v>114</v>
      </c>
      <c r="D678" s="256" t="s">
        <v>11830</v>
      </c>
      <c r="E678" s="256" t="s">
        <v>659</v>
      </c>
      <c r="F678" s="1"/>
    </row>
    <row r="679" spans="1:6" ht="15" hidden="1" customHeight="1" x14ac:dyDescent="0.25">
      <c r="A679" s="113" t="s">
        <v>11670</v>
      </c>
      <c r="B679" s="255" t="s">
        <v>3326</v>
      </c>
      <c r="C679" s="256" t="s">
        <v>114</v>
      </c>
      <c r="D679" s="256" t="s">
        <v>11828</v>
      </c>
      <c r="E679" s="256" t="s">
        <v>115</v>
      </c>
      <c r="F679" s="1"/>
    </row>
    <row r="680" spans="1:6" ht="15" hidden="1" customHeight="1" x14ac:dyDescent="0.25">
      <c r="A680" s="113" t="s">
        <v>11671</v>
      </c>
      <c r="B680" s="255" t="s">
        <v>3326</v>
      </c>
      <c r="C680" s="256" t="s">
        <v>114</v>
      </c>
      <c r="D680" s="256" t="s">
        <v>11828</v>
      </c>
      <c r="E680" s="256" t="s">
        <v>115</v>
      </c>
      <c r="F680" s="1"/>
    </row>
    <row r="681" spans="1:6" ht="15" hidden="1" customHeight="1" x14ac:dyDescent="0.25">
      <c r="A681" s="113" t="s">
        <v>11654</v>
      </c>
      <c r="B681" s="255" t="s">
        <v>3355</v>
      </c>
      <c r="C681" s="256" t="s">
        <v>114</v>
      </c>
      <c r="D681" s="256" t="s">
        <v>11828</v>
      </c>
      <c r="E681" s="256" t="s">
        <v>115</v>
      </c>
      <c r="F681" s="1"/>
    </row>
    <row r="682" spans="1:6" ht="15" hidden="1" customHeight="1" x14ac:dyDescent="0.25">
      <c r="A682" s="113" t="s">
        <v>10847</v>
      </c>
      <c r="B682" s="255" t="s">
        <v>7383</v>
      </c>
      <c r="C682" s="256" t="s">
        <v>114</v>
      </c>
      <c r="D682" s="256" t="s">
        <v>11828</v>
      </c>
      <c r="E682" s="256" t="s">
        <v>115</v>
      </c>
      <c r="F682" s="1"/>
    </row>
    <row r="683" spans="1:6" ht="15" hidden="1" customHeight="1" x14ac:dyDescent="0.25">
      <c r="A683" s="113" t="s">
        <v>10920</v>
      </c>
      <c r="B683" s="255" t="s">
        <v>6730</v>
      </c>
      <c r="C683" s="256" t="s">
        <v>114</v>
      </c>
      <c r="D683" s="256" t="s">
        <v>11828</v>
      </c>
      <c r="E683" s="256" t="s">
        <v>115</v>
      </c>
      <c r="F683" s="1"/>
    </row>
    <row r="684" spans="1:6" ht="15" hidden="1" customHeight="1" x14ac:dyDescent="0.25">
      <c r="A684" s="113" t="s">
        <v>11027</v>
      </c>
      <c r="B684" s="255" t="s">
        <v>4411</v>
      </c>
      <c r="C684" s="256" t="s">
        <v>243</v>
      </c>
      <c r="D684" s="256" t="s">
        <v>11823</v>
      </c>
      <c r="E684" s="256" t="s">
        <v>7765</v>
      </c>
      <c r="F684" s="1"/>
    </row>
    <row r="685" spans="1:6" ht="15" hidden="1" customHeight="1" x14ac:dyDescent="0.25">
      <c r="A685" s="113" t="s">
        <v>10956</v>
      </c>
      <c r="B685" s="255" t="s">
        <v>4396</v>
      </c>
      <c r="C685" s="256" t="s">
        <v>168</v>
      </c>
      <c r="D685" s="256" t="s">
        <v>11831</v>
      </c>
      <c r="E685" s="256" t="s">
        <v>7753</v>
      </c>
      <c r="F685" s="1"/>
    </row>
    <row r="686" spans="1:6" ht="15" hidden="1" customHeight="1" x14ac:dyDescent="0.25">
      <c r="A686" s="113" t="s">
        <v>11679</v>
      </c>
      <c r="B686" s="255" t="s">
        <v>1683</v>
      </c>
      <c r="C686" s="256" t="s">
        <v>114</v>
      </c>
      <c r="D686" s="256" t="s">
        <v>11828</v>
      </c>
      <c r="E686" s="256" t="s">
        <v>7757</v>
      </c>
      <c r="F686" s="1"/>
    </row>
    <row r="687" spans="1:6" ht="15" customHeight="1" x14ac:dyDescent="0.25">
      <c r="A687" s="113" t="s">
        <v>10970</v>
      </c>
      <c r="B687" s="255" t="s">
        <v>4481</v>
      </c>
      <c r="C687" s="256" t="s">
        <v>10679</v>
      </c>
      <c r="D687" s="256" t="s">
        <v>11821</v>
      </c>
      <c r="E687" s="256" t="s">
        <v>15345</v>
      </c>
      <c r="F687" s="1">
        <v>1</v>
      </c>
    </row>
    <row r="688" spans="1:6" ht="15" hidden="1" customHeight="1" x14ac:dyDescent="0.25">
      <c r="A688" s="113" t="s">
        <v>10981</v>
      </c>
      <c r="B688" s="255" t="s">
        <v>4539</v>
      </c>
      <c r="C688" s="256" t="s">
        <v>168</v>
      </c>
      <c r="D688" s="256" t="s">
        <v>11831</v>
      </c>
      <c r="E688" s="256" t="s">
        <v>794</v>
      </c>
      <c r="F688" s="1"/>
    </row>
    <row r="689" spans="1:6" ht="15" hidden="1" customHeight="1" x14ac:dyDescent="0.25">
      <c r="A689" s="113" t="s">
        <v>10976</v>
      </c>
      <c r="B689" s="255" t="s">
        <v>4507</v>
      </c>
      <c r="C689" s="256" t="s">
        <v>10679</v>
      </c>
      <c r="D689" s="256" t="s">
        <v>11821</v>
      </c>
      <c r="E689" s="256" t="s">
        <v>15345</v>
      </c>
      <c r="F689" s="1"/>
    </row>
    <row r="690" spans="1:6" ht="15" hidden="1" customHeight="1" x14ac:dyDescent="0.25">
      <c r="A690" s="113" t="s">
        <v>10605</v>
      </c>
      <c r="B690" s="255" t="s">
        <v>4108</v>
      </c>
      <c r="C690" s="256" t="s">
        <v>10679</v>
      </c>
      <c r="D690" s="256" t="s">
        <v>11821</v>
      </c>
      <c r="E690" s="256" t="s">
        <v>15345</v>
      </c>
      <c r="F690" s="1"/>
    </row>
    <row r="691" spans="1:6" ht="15" hidden="1" customHeight="1" x14ac:dyDescent="0.25">
      <c r="A691" s="113" t="s">
        <v>11602</v>
      </c>
      <c r="B691" s="255" t="s">
        <v>4006</v>
      </c>
      <c r="C691" s="256" t="s">
        <v>10679</v>
      </c>
      <c r="D691" s="256" t="s">
        <v>11833</v>
      </c>
      <c r="E691" s="256" t="s">
        <v>15345</v>
      </c>
      <c r="F691" s="1"/>
    </row>
    <row r="692" spans="1:6" ht="15" hidden="1" customHeight="1" x14ac:dyDescent="0.25">
      <c r="A692" s="113" t="s">
        <v>10860</v>
      </c>
      <c r="B692" s="256" t="s">
        <v>11916</v>
      </c>
      <c r="C692" s="256" t="s">
        <v>168</v>
      </c>
      <c r="D692" s="256" t="s">
        <v>11831</v>
      </c>
      <c r="E692" s="256" t="s">
        <v>7753</v>
      </c>
      <c r="F692" s="1"/>
    </row>
    <row r="693" spans="1:6" ht="15" hidden="1" customHeight="1" x14ac:dyDescent="0.25">
      <c r="A693" s="113" t="s">
        <v>10861</v>
      </c>
      <c r="B693" s="255" t="s">
        <v>2564</v>
      </c>
      <c r="C693" s="256" t="s">
        <v>168</v>
      </c>
      <c r="D693" s="256" t="s">
        <v>11827</v>
      </c>
      <c r="E693" s="256" t="s">
        <v>7753</v>
      </c>
      <c r="F693" s="1"/>
    </row>
    <row r="694" spans="1:6" ht="15" hidden="1" customHeight="1" x14ac:dyDescent="0.25">
      <c r="A694" s="113" t="s">
        <v>10606</v>
      </c>
      <c r="B694" s="255" t="s">
        <v>4065</v>
      </c>
      <c r="C694" s="256" t="s">
        <v>10679</v>
      </c>
      <c r="D694" s="256" t="s">
        <v>11820</v>
      </c>
      <c r="E694" s="256" t="s">
        <v>15345</v>
      </c>
      <c r="F694" s="1"/>
    </row>
    <row r="695" spans="1:6" ht="15" hidden="1" customHeight="1" x14ac:dyDescent="0.25">
      <c r="A695" s="113" t="s">
        <v>10607</v>
      </c>
      <c r="B695" s="255" t="s">
        <v>4063</v>
      </c>
      <c r="C695" s="256" t="s">
        <v>243</v>
      </c>
      <c r="D695" s="256" t="s">
        <v>11822</v>
      </c>
      <c r="E695" s="256" t="s">
        <v>1692</v>
      </c>
      <c r="F695" s="1"/>
    </row>
    <row r="696" spans="1:6" ht="15" customHeight="1" x14ac:dyDescent="0.25">
      <c r="A696" s="113" t="s">
        <v>10608</v>
      </c>
      <c r="B696" s="255" t="s">
        <v>2670</v>
      </c>
      <c r="C696" s="256" t="s">
        <v>10679</v>
      </c>
      <c r="D696" s="256" t="s">
        <v>11821</v>
      </c>
      <c r="E696" s="256" t="s">
        <v>15345</v>
      </c>
      <c r="F696" s="1">
        <v>1</v>
      </c>
    </row>
    <row r="697" spans="1:6" ht="15" hidden="1" customHeight="1" x14ac:dyDescent="0.25">
      <c r="A697" s="113" t="s">
        <v>10844</v>
      </c>
      <c r="B697" s="255" t="s">
        <v>3627</v>
      </c>
      <c r="C697" s="256" t="s">
        <v>243</v>
      </c>
      <c r="D697" s="256" t="s">
        <v>11822</v>
      </c>
      <c r="E697" s="256" t="s">
        <v>994</v>
      </c>
      <c r="F697" s="1"/>
    </row>
    <row r="698" spans="1:6" ht="15" hidden="1" customHeight="1" x14ac:dyDescent="0.25">
      <c r="A698" s="113" t="s">
        <v>10872</v>
      </c>
      <c r="B698" s="255" t="s">
        <v>3924</v>
      </c>
      <c r="C698" s="256" t="s">
        <v>10679</v>
      </c>
      <c r="D698" s="256" t="s">
        <v>11821</v>
      </c>
      <c r="E698" s="256" t="s">
        <v>15345</v>
      </c>
      <c r="F698" s="1"/>
    </row>
    <row r="699" spans="1:6" ht="15" hidden="1" customHeight="1" x14ac:dyDescent="0.25">
      <c r="A699" s="113" t="s">
        <v>10609</v>
      </c>
      <c r="B699" s="255" t="s">
        <v>3889</v>
      </c>
      <c r="C699" s="256" t="s">
        <v>114</v>
      </c>
      <c r="D699" s="256" t="s">
        <v>11834</v>
      </c>
      <c r="E699" s="256" t="s">
        <v>222</v>
      </c>
      <c r="F699" s="1"/>
    </row>
    <row r="700" spans="1:6" ht="15" hidden="1" customHeight="1" x14ac:dyDescent="0.25">
      <c r="A700" s="113" t="s">
        <v>11162</v>
      </c>
      <c r="B700" s="255" t="s">
        <v>5197</v>
      </c>
      <c r="C700" s="256" t="s">
        <v>114</v>
      </c>
      <c r="D700" s="256" t="s">
        <v>11834</v>
      </c>
      <c r="E700" s="256" t="s">
        <v>222</v>
      </c>
      <c r="F700" s="1"/>
    </row>
    <row r="701" spans="1:6" ht="15" hidden="1" customHeight="1" x14ac:dyDescent="0.25">
      <c r="A701" s="113" t="s">
        <v>10610</v>
      </c>
      <c r="B701" s="255" t="s">
        <v>3945</v>
      </c>
      <c r="C701" s="256" t="s">
        <v>10679</v>
      </c>
      <c r="D701" s="256" t="s">
        <v>11826</v>
      </c>
      <c r="E701" s="256" t="s">
        <v>15345</v>
      </c>
      <c r="F701" s="1"/>
    </row>
    <row r="702" spans="1:6" ht="15" hidden="1" customHeight="1" x14ac:dyDescent="0.25">
      <c r="A702" s="113" t="s">
        <v>10868</v>
      </c>
      <c r="B702" s="255" t="s">
        <v>3881</v>
      </c>
      <c r="C702" s="256" t="s">
        <v>10679</v>
      </c>
      <c r="D702" s="256" t="s">
        <v>11826</v>
      </c>
      <c r="E702" s="256" t="s">
        <v>15345</v>
      </c>
      <c r="F702" s="1"/>
    </row>
    <row r="703" spans="1:6" ht="15" hidden="1" customHeight="1" x14ac:dyDescent="0.25">
      <c r="A703" s="113" t="s">
        <v>10877</v>
      </c>
      <c r="B703" s="255" t="s">
        <v>3951</v>
      </c>
      <c r="C703" s="256" t="s">
        <v>243</v>
      </c>
      <c r="D703" s="256" t="s">
        <v>11822</v>
      </c>
      <c r="E703" s="256" t="s">
        <v>2047</v>
      </c>
      <c r="F703" s="1"/>
    </row>
    <row r="704" spans="1:6" ht="15" hidden="1" customHeight="1" x14ac:dyDescent="0.25">
      <c r="A704" s="113" t="s">
        <v>10875</v>
      </c>
      <c r="B704" s="255" t="s">
        <v>10289</v>
      </c>
      <c r="C704" s="256" t="s">
        <v>10679</v>
      </c>
      <c r="D704" s="256" t="s">
        <v>11833</v>
      </c>
      <c r="E704" s="256" t="s">
        <v>15345</v>
      </c>
      <c r="F704" s="1"/>
    </row>
    <row r="705" spans="1:6" ht="15" hidden="1" customHeight="1" x14ac:dyDescent="0.25">
      <c r="A705" s="113" t="s">
        <v>11691</v>
      </c>
      <c r="B705" s="255" t="s">
        <v>3920</v>
      </c>
      <c r="C705" s="256" t="s">
        <v>243</v>
      </c>
      <c r="D705" s="256" t="s">
        <v>11822</v>
      </c>
      <c r="E705" s="256" t="s">
        <v>7746</v>
      </c>
      <c r="F705" s="1"/>
    </row>
    <row r="706" spans="1:6" ht="15" hidden="1" customHeight="1" x14ac:dyDescent="0.25">
      <c r="A706" s="113" t="s">
        <v>10887</v>
      </c>
      <c r="B706" s="255" t="s">
        <v>4079</v>
      </c>
      <c r="C706" s="256" t="s">
        <v>168</v>
      </c>
      <c r="D706" s="256" t="s">
        <v>11829</v>
      </c>
      <c r="E706" s="256" t="s">
        <v>169</v>
      </c>
      <c r="F706" s="1"/>
    </row>
    <row r="707" spans="1:6" ht="15" hidden="1" customHeight="1" x14ac:dyDescent="0.25">
      <c r="A707" s="113" t="s">
        <v>10890</v>
      </c>
      <c r="B707" s="255" t="s">
        <v>4087</v>
      </c>
      <c r="C707" s="256" t="s">
        <v>168</v>
      </c>
      <c r="D707" s="256" t="s">
        <v>11827</v>
      </c>
      <c r="E707" s="256" t="s">
        <v>1598</v>
      </c>
      <c r="F707" s="1"/>
    </row>
    <row r="708" spans="1:6" ht="15" hidden="1" customHeight="1" x14ac:dyDescent="0.25">
      <c r="A708" s="113" t="s">
        <v>11603</v>
      </c>
      <c r="B708" s="255" t="s">
        <v>3977</v>
      </c>
      <c r="C708" s="256" t="s">
        <v>10679</v>
      </c>
      <c r="D708" s="256" t="s">
        <v>11833</v>
      </c>
      <c r="E708" s="256" t="s">
        <v>15345</v>
      </c>
      <c r="F708" s="1"/>
    </row>
    <row r="709" spans="1:6" ht="15" hidden="1" customHeight="1" x14ac:dyDescent="0.25">
      <c r="A709" s="113" t="s">
        <v>10611</v>
      </c>
      <c r="B709" s="255" t="s">
        <v>7381</v>
      </c>
      <c r="C709" s="256" t="s">
        <v>114</v>
      </c>
      <c r="D709" s="256" t="s">
        <v>11830</v>
      </c>
      <c r="E709" s="256" t="s">
        <v>659</v>
      </c>
      <c r="F709" s="1"/>
    </row>
    <row r="710" spans="1:6" ht="15" hidden="1" customHeight="1" x14ac:dyDescent="0.25">
      <c r="A710" s="113" t="s">
        <v>10885</v>
      </c>
      <c r="B710" s="255" t="s">
        <v>4067</v>
      </c>
      <c r="C710" s="256" t="s">
        <v>10679</v>
      </c>
      <c r="D710" s="256" t="s">
        <v>11821</v>
      </c>
      <c r="E710" s="256" t="s">
        <v>15345</v>
      </c>
      <c r="F710" s="1"/>
    </row>
    <row r="711" spans="1:6" ht="15" hidden="1" customHeight="1" x14ac:dyDescent="0.25">
      <c r="A711" s="113" t="s">
        <v>11630</v>
      </c>
      <c r="B711" s="255" t="s">
        <v>8228</v>
      </c>
      <c r="C711" s="256" t="s">
        <v>10679</v>
      </c>
      <c r="D711" s="256" t="s">
        <v>11826</v>
      </c>
      <c r="E711" s="256" t="s">
        <v>15345</v>
      </c>
      <c r="F711" s="1"/>
    </row>
    <row r="712" spans="1:6" ht="15" hidden="1" customHeight="1" x14ac:dyDescent="0.25">
      <c r="A712" s="113" t="s">
        <v>11704</v>
      </c>
      <c r="B712" s="255" t="s">
        <v>3932</v>
      </c>
      <c r="C712" s="256" t="s">
        <v>243</v>
      </c>
      <c r="D712" s="256" t="s">
        <v>11822</v>
      </c>
      <c r="E712" s="256" t="s">
        <v>1692</v>
      </c>
      <c r="F712" s="1"/>
    </row>
    <row r="713" spans="1:6" ht="15" hidden="1" customHeight="1" x14ac:dyDescent="0.25">
      <c r="A713" s="113" t="s">
        <v>10884</v>
      </c>
      <c r="B713" s="255" t="s">
        <v>4061</v>
      </c>
      <c r="C713" s="256" t="s">
        <v>243</v>
      </c>
      <c r="D713" s="256" t="s">
        <v>11822</v>
      </c>
      <c r="E713" s="256" t="s">
        <v>2498</v>
      </c>
      <c r="F713" s="1"/>
    </row>
    <row r="714" spans="1:6" ht="15" hidden="1" customHeight="1" x14ac:dyDescent="0.25">
      <c r="A714" s="113" t="s">
        <v>11674</v>
      </c>
      <c r="B714" s="255" t="s">
        <v>4096</v>
      </c>
      <c r="C714" s="256" t="s">
        <v>168</v>
      </c>
      <c r="D714" s="256" t="s">
        <v>11832</v>
      </c>
      <c r="E714" s="256" t="s">
        <v>458</v>
      </c>
      <c r="F714" s="1"/>
    </row>
    <row r="715" spans="1:6" ht="15" hidden="1" customHeight="1" x14ac:dyDescent="0.25">
      <c r="A715" s="113" t="s">
        <v>10991</v>
      </c>
      <c r="B715" s="255" t="s">
        <v>4574</v>
      </c>
      <c r="C715" s="256" t="s">
        <v>114</v>
      </c>
      <c r="D715" s="256" t="s">
        <v>11828</v>
      </c>
      <c r="E715" s="256" t="s">
        <v>115</v>
      </c>
      <c r="F715" s="1"/>
    </row>
    <row r="716" spans="1:6" ht="15" hidden="1" customHeight="1" x14ac:dyDescent="0.25">
      <c r="A716" s="113" t="s">
        <v>10978</v>
      </c>
      <c r="B716" s="255" t="s">
        <v>4521</v>
      </c>
      <c r="C716" s="256" t="s">
        <v>243</v>
      </c>
      <c r="D716" s="256" t="s">
        <v>11824</v>
      </c>
      <c r="E716" s="256" t="s">
        <v>2850</v>
      </c>
      <c r="F716" s="1"/>
    </row>
    <row r="717" spans="1:6" ht="15" hidden="1" customHeight="1" x14ac:dyDescent="0.25">
      <c r="A717" s="113" t="s">
        <v>10985</v>
      </c>
      <c r="B717" s="255" t="s">
        <v>4559</v>
      </c>
      <c r="C717" s="256" t="s">
        <v>168</v>
      </c>
      <c r="D717" s="256" t="s">
        <v>11832</v>
      </c>
      <c r="E717" s="256" t="s">
        <v>458</v>
      </c>
      <c r="F717" s="1"/>
    </row>
    <row r="718" spans="1:6" ht="15" hidden="1" customHeight="1" x14ac:dyDescent="0.25">
      <c r="A718" s="113" t="s">
        <v>11085</v>
      </c>
      <c r="B718" s="255" t="s">
        <v>4849</v>
      </c>
      <c r="C718" s="256" t="s">
        <v>168</v>
      </c>
      <c r="D718" s="256" t="s">
        <v>11835</v>
      </c>
      <c r="E718" s="256" t="s">
        <v>7796</v>
      </c>
      <c r="F718" s="1"/>
    </row>
    <row r="719" spans="1:6" ht="15" hidden="1" customHeight="1" x14ac:dyDescent="0.25">
      <c r="A719" s="113" t="s">
        <v>10980</v>
      </c>
      <c r="B719" s="255" t="s">
        <v>4534</v>
      </c>
      <c r="C719" s="256" t="s">
        <v>168</v>
      </c>
      <c r="D719" s="256" t="s">
        <v>11832</v>
      </c>
      <c r="E719" s="256" t="s">
        <v>3004</v>
      </c>
      <c r="F719" s="1"/>
    </row>
    <row r="720" spans="1:6" ht="15" hidden="1" customHeight="1" x14ac:dyDescent="0.25">
      <c r="A720" s="113" t="s">
        <v>10977</v>
      </c>
      <c r="B720" s="255" t="s">
        <v>4503</v>
      </c>
      <c r="C720" s="256" t="s">
        <v>243</v>
      </c>
      <c r="D720" s="256" t="s">
        <v>11823</v>
      </c>
      <c r="E720" s="256" t="s">
        <v>1751</v>
      </c>
      <c r="F720" s="1"/>
    </row>
    <row r="721" spans="1:6" ht="15" hidden="1" customHeight="1" x14ac:dyDescent="0.25">
      <c r="A721" s="113" t="s">
        <v>10972</v>
      </c>
      <c r="B721" s="255" t="s">
        <v>4490</v>
      </c>
      <c r="C721" s="256" t="s">
        <v>10679</v>
      </c>
      <c r="D721" s="256" t="s">
        <v>11821</v>
      </c>
      <c r="E721" s="256" t="s">
        <v>15345</v>
      </c>
      <c r="F721" s="1"/>
    </row>
    <row r="722" spans="1:6" ht="15" hidden="1" customHeight="1" x14ac:dyDescent="0.25">
      <c r="A722" s="113" t="s">
        <v>10968</v>
      </c>
      <c r="B722" s="255" t="s">
        <v>4474</v>
      </c>
      <c r="C722" s="256" t="s">
        <v>168</v>
      </c>
      <c r="D722" s="256" t="s">
        <v>11829</v>
      </c>
      <c r="E722" s="256" t="s">
        <v>169</v>
      </c>
      <c r="F722" s="1"/>
    </row>
    <row r="723" spans="1:6" ht="15" hidden="1" customHeight="1" x14ac:dyDescent="0.25">
      <c r="A723" s="113" t="s">
        <v>10969</v>
      </c>
      <c r="B723" s="255" t="s">
        <v>6549</v>
      </c>
      <c r="C723" s="256" t="s">
        <v>10679</v>
      </c>
      <c r="D723" s="256" t="s">
        <v>11820</v>
      </c>
      <c r="E723" s="256" t="s">
        <v>15345</v>
      </c>
      <c r="F723" s="1"/>
    </row>
    <row r="724" spans="1:6" ht="15" hidden="1" customHeight="1" x14ac:dyDescent="0.25">
      <c r="A724" s="113" t="s">
        <v>11000</v>
      </c>
      <c r="B724" s="255" t="s">
        <v>4600</v>
      </c>
      <c r="C724" s="256" t="s">
        <v>10679</v>
      </c>
      <c r="D724" s="256" t="s">
        <v>11826</v>
      </c>
      <c r="E724" s="256" t="s">
        <v>15345</v>
      </c>
      <c r="F724" s="1"/>
    </row>
    <row r="725" spans="1:6" ht="15" hidden="1" customHeight="1" x14ac:dyDescent="0.25">
      <c r="A725" s="113" t="s">
        <v>10979</v>
      </c>
      <c r="B725" s="255" t="s">
        <v>4530</v>
      </c>
      <c r="C725" s="256" t="s">
        <v>168</v>
      </c>
      <c r="D725" s="256" t="s">
        <v>11829</v>
      </c>
      <c r="E725" s="256" t="s">
        <v>169</v>
      </c>
      <c r="F725" s="1"/>
    </row>
    <row r="726" spans="1:6" ht="15" hidden="1" customHeight="1" x14ac:dyDescent="0.25">
      <c r="A726" s="113" t="s">
        <v>10984</v>
      </c>
      <c r="B726" s="255" t="s">
        <v>11880</v>
      </c>
      <c r="C726" s="256" t="s">
        <v>114</v>
      </c>
      <c r="D726" s="256" t="s">
        <v>11828</v>
      </c>
      <c r="E726" s="256" t="s">
        <v>7757</v>
      </c>
      <c r="F726" s="1"/>
    </row>
    <row r="727" spans="1:6" ht="15" hidden="1" customHeight="1" x14ac:dyDescent="0.25">
      <c r="A727" s="113" t="s">
        <v>10612</v>
      </c>
      <c r="B727" s="255" t="s">
        <v>4307</v>
      </c>
      <c r="C727" s="256" t="s">
        <v>168</v>
      </c>
      <c r="D727" s="256" t="s">
        <v>11827</v>
      </c>
      <c r="E727" s="256" t="s">
        <v>7753</v>
      </c>
      <c r="F727" s="1"/>
    </row>
    <row r="728" spans="1:6" ht="15" hidden="1" customHeight="1" x14ac:dyDescent="0.25">
      <c r="A728" s="113" t="s">
        <v>10987</v>
      </c>
      <c r="B728" s="255" t="s">
        <v>4563</v>
      </c>
      <c r="C728" s="256" t="s">
        <v>168</v>
      </c>
      <c r="D728" s="256" t="s">
        <v>11827</v>
      </c>
      <c r="E728" s="256" t="s">
        <v>7753</v>
      </c>
      <c r="F728" s="1"/>
    </row>
    <row r="729" spans="1:6" ht="15" hidden="1" customHeight="1" x14ac:dyDescent="0.25">
      <c r="A729" s="113" t="s">
        <v>10986</v>
      </c>
      <c r="B729" s="255" t="s">
        <v>4557</v>
      </c>
      <c r="C729" s="256" t="s">
        <v>168</v>
      </c>
      <c r="D729" s="256" t="s">
        <v>11827</v>
      </c>
      <c r="E729" s="256" t="s">
        <v>7753</v>
      </c>
      <c r="F729" s="1"/>
    </row>
    <row r="730" spans="1:6" ht="15" hidden="1" customHeight="1" x14ac:dyDescent="0.25">
      <c r="A730" s="113" t="s">
        <v>11007</v>
      </c>
      <c r="B730" s="255" t="s">
        <v>7026</v>
      </c>
      <c r="C730" s="256" t="s">
        <v>243</v>
      </c>
      <c r="D730" s="256" t="s">
        <v>11825</v>
      </c>
      <c r="E730" s="256" t="s">
        <v>11818</v>
      </c>
      <c r="F730" s="1"/>
    </row>
    <row r="731" spans="1:6" ht="15" hidden="1" customHeight="1" x14ac:dyDescent="0.25">
      <c r="A731" s="113" t="s">
        <v>11002</v>
      </c>
      <c r="B731" s="255" t="s">
        <v>4602</v>
      </c>
      <c r="C731" s="256" t="s">
        <v>243</v>
      </c>
      <c r="D731" s="256" t="s">
        <v>11825</v>
      </c>
      <c r="E731" s="256" t="s">
        <v>959</v>
      </c>
      <c r="F731" s="1"/>
    </row>
    <row r="732" spans="1:6" ht="15" hidden="1" customHeight="1" x14ac:dyDescent="0.25">
      <c r="A732" s="113" t="s">
        <v>10975</v>
      </c>
      <c r="B732" s="255" t="s">
        <v>4499</v>
      </c>
      <c r="C732" s="256" t="s">
        <v>10679</v>
      </c>
      <c r="D732" s="256" t="s">
        <v>11821</v>
      </c>
      <c r="E732" s="256" t="s">
        <v>15345</v>
      </c>
      <c r="F732" s="1"/>
    </row>
    <row r="733" spans="1:6" ht="15" hidden="1" customHeight="1" x14ac:dyDescent="0.25">
      <c r="A733" s="113" t="s">
        <v>11003</v>
      </c>
      <c r="B733" s="255" t="s">
        <v>4603</v>
      </c>
      <c r="C733" s="256" t="s">
        <v>243</v>
      </c>
      <c r="D733" s="256" t="s">
        <v>11825</v>
      </c>
      <c r="E733" s="256" t="s">
        <v>7852</v>
      </c>
      <c r="F733" s="1"/>
    </row>
    <row r="734" spans="1:6" ht="15" hidden="1" customHeight="1" x14ac:dyDescent="0.25">
      <c r="A734" s="113" t="s">
        <v>11004</v>
      </c>
      <c r="B734" s="255" t="s">
        <v>4608</v>
      </c>
      <c r="C734" s="256" t="s">
        <v>243</v>
      </c>
      <c r="D734" s="256" t="s">
        <v>11825</v>
      </c>
      <c r="E734" s="256" t="s">
        <v>7843</v>
      </c>
      <c r="F734" s="1"/>
    </row>
    <row r="735" spans="1:6" ht="15" hidden="1" customHeight="1" x14ac:dyDescent="0.25">
      <c r="A735" s="113" t="s">
        <v>10983</v>
      </c>
      <c r="B735" s="255" t="s">
        <v>4545</v>
      </c>
      <c r="C735" s="256" t="s">
        <v>10679</v>
      </c>
      <c r="D735" s="256" t="s">
        <v>11833</v>
      </c>
      <c r="E735" s="256" t="s">
        <v>15345</v>
      </c>
      <c r="F735" s="1"/>
    </row>
    <row r="736" spans="1:6" ht="15" hidden="1" customHeight="1" x14ac:dyDescent="0.25">
      <c r="A736" s="113" t="s">
        <v>10613</v>
      </c>
      <c r="B736" s="255" t="s">
        <v>4510</v>
      </c>
      <c r="C736" s="256" t="s">
        <v>243</v>
      </c>
      <c r="D736" s="256" t="s">
        <v>11825</v>
      </c>
      <c r="E736" s="256" t="s">
        <v>4511</v>
      </c>
      <c r="F736" s="1"/>
    </row>
    <row r="737" spans="1:6" ht="15" hidden="1" customHeight="1" x14ac:dyDescent="0.25">
      <c r="A737" s="113" t="s">
        <v>10982</v>
      </c>
      <c r="B737" s="255" t="s">
        <v>4541</v>
      </c>
      <c r="C737" s="256" t="s">
        <v>168</v>
      </c>
      <c r="D737" s="256" t="s">
        <v>11831</v>
      </c>
      <c r="E737" s="256" t="s">
        <v>7753</v>
      </c>
      <c r="F737" s="1"/>
    </row>
    <row r="738" spans="1:6" ht="15" hidden="1" customHeight="1" x14ac:dyDescent="0.25">
      <c r="A738" s="113" t="s">
        <v>10988</v>
      </c>
      <c r="B738" s="255" t="s">
        <v>7030</v>
      </c>
      <c r="C738" s="256" t="s">
        <v>168</v>
      </c>
      <c r="D738" s="256" t="s">
        <v>11827</v>
      </c>
      <c r="E738" s="256" t="s">
        <v>2333</v>
      </c>
      <c r="F738" s="1"/>
    </row>
    <row r="739" spans="1:6" ht="15" hidden="1" customHeight="1" x14ac:dyDescent="0.25">
      <c r="A739" s="113" t="s">
        <v>10990</v>
      </c>
      <c r="B739" s="255" t="s">
        <v>4572</v>
      </c>
      <c r="C739" s="256" t="s">
        <v>243</v>
      </c>
      <c r="D739" s="256" t="s">
        <v>11822</v>
      </c>
      <c r="E739" s="256" t="s">
        <v>1406</v>
      </c>
      <c r="F739" s="1"/>
    </row>
    <row r="740" spans="1:6" ht="15" hidden="1" customHeight="1" x14ac:dyDescent="0.25">
      <c r="A740" s="113" t="s">
        <v>10989</v>
      </c>
      <c r="B740" s="255" t="s">
        <v>10014</v>
      </c>
      <c r="C740" s="256" t="s">
        <v>168</v>
      </c>
      <c r="D740" s="256" t="s">
        <v>11827</v>
      </c>
      <c r="E740" s="256" t="s">
        <v>7753</v>
      </c>
      <c r="F740" s="1"/>
    </row>
    <row r="741" spans="1:6" ht="15" hidden="1" customHeight="1" x14ac:dyDescent="0.25">
      <c r="A741" s="113" t="s">
        <v>10992</v>
      </c>
      <c r="B741" s="255" t="s">
        <v>4581</v>
      </c>
      <c r="C741" s="256" t="s">
        <v>168</v>
      </c>
      <c r="D741" s="256" t="s">
        <v>11829</v>
      </c>
      <c r="E741" s="256" t="s">
        <v>7799</v>
      </c>
      <c r="F741" s="1"/>
    </row>
    <row r="742" spans="1:6" ht="15" hidden="1" customHeight="1" x14ac:dyDescent="0.25">
      <c r="A742" s="113" t="s">
        <v>10993</v>
      </c>
      <c r="B742" s="255" t="s">
        <v>4576</v>
      </c>
      <c r="C742" s="256" t="s">
        <v>168</v>
      </c>
      <c r="D742" s="256" t="s">
        <v>11832</v>
      </c>
      <c r="E742" s="256" t="s">
        <v>920</v>
      </c>
      <c r="F742" s="1"/>
    </row>
    <row r="743" spans="1:6" ht="15" hidden="1" customHeight="1" x14ac:dyDescent="0.25">
      <c r="A743" s="113" t="s">
        <v>11619</v>
      </c>
      <c r="B743" s="255" t="s">
        <v>8194</v>
      </c>
      <c r="C743" s="256" t="s">
        <v>114</v>
      </c>
      <c r="D743" s="256" t="s">
        <v>11830</v>
      </c>
      <c r="E743" s="256" t="s">
        <v>659</v>
      </c>
      <c r="F743" s="1"/>
    </row>
    <row r="744" spans="1:6" ht="15" customHeight="1" x14ac:dyDescent="0.25">
      <c r="A744" s="113" t="s">
        <v>10614</v>
      </c>
      <c r="B744" s="255" t="s">
        <v>4630</v>
      </c>
      <c r="C744" s="256" t="s">
        <v>243</v>
      </c>
      <c r="D744" s="256" t="s">
        <v>11825</v>
      </c>
      <c r="E744" s="256" t="s">
        <v>11818</v>
      </c>
      <c r="F744" s="1">
        <v>1</v>
      </c>
    </row>
    <row r="745" spans="1:6" ht="15" hidden="1" customHeight="1" x14ac:dyDescent="0.25">
      <c r="A745" s="113" t="s">
        <v>10994</v>
      </c>
      <c r="B745" s="255" t="s">
        <v>4588</v>
      </c>
      <c r="C745" s="256" t="s">
        <v>10679</v>
      </c>
      <c r="D745" s="256" t="s">
        <v>11826</v>
      </c>
      <c r="E745" s="256" t="s">
        <v>15345</v>
      </c>
      <c r="F745" s="1"/>
    </row>
    <row r="746" spans="1:6" ht="15" hidden="1" customHeight="1" x14ac:dyDescent="0.25">
      <c r="A746" s="113" t="s">
        <v>10997</v>
      </c>
      <c r="B746" s="255" t="s">
        <v>3359</v>
      </c>
      <c r="C746" s="256" t="s">
        <v>10679</v>
      </c>
      <c r="D746" s="256" t="s">
        <v>11821</v>
      </c>
      <c r="E746" s="256" t="s">
        <v>15345</v>
      </c>
      <c r="F746" s="1"/>
    </row>
    <row r="747" spans="1:6" ht="15" hidden="1" customHeight="1" x14ac:dyDescent="0.25">
      <c r="A747" s="113" t="s">
        <v>10996</v>
      </c>
      <c r="B747" s="255" t="s">
        <v>3385</v>
      </c>
      <c r="C747" s="256" t="s">
        <v>10679</v>
      </c>
      <c r="D747" s="256" t="s">
        <v>11826</v>
      </c>
      <c r="E747" s="256" t="s">
        <v>15345</v>
      </c>
      <c r="F747" s="1"/>
    </row>
    <row r="748" spans="1:6" ht="15" hidden="1" customHeight="1" x14ac:dyDescent="0.25">
      <c r="A748" s="113" t="s">
        <v>11001</v>
      </c>
      <c r="B748" s="255" t="s">
        <v>1793</v>
      </c>
      <c r="C748" s="256" t="s">
        <v>10679</v>
      </c>
      <c r="D748" s="256" t="s">
        <v>11826</v>
      </c>
      <c r="E748" s="256" t="s">
        <v>15345</v>
      </c>
      <c r="F748" s="1"/>
    </row>
    <row r="749" spans="1:6" ht="15" hidden="1" customHeight="1" x14ac:dyDescent="0.25">
      <c r="A749" s="113" t="s">
        <v>11008</v>
      </c>
      <c r="B749" s="255" t="s">
        <v>4611</v>
      </c>
      <c r="C749" s="256" t="s">
        <v>243</v>
      </c>
      <c r="D749" s="256" t="s">
        <v>11823</v>
      </c>
      <c r="E749" s="256" t="s">
        <v>7765</v>
      </c>
      <c r="F749" s="1"/>
    </row>
    <row r="750" spans="1:6" ht="15" hidden="1" customHeight="1" x14ac:dyDescent="0.25">
      <c r="A750" s="113" t="s">
        <v>11009</v>
      </c>
      <c r="B750" s="255" t="s">
        <v>4613</v>
      </c>
      <c r="C750" s="256" t="s">
        <v>168</v>
      </c>
      <c r="D750" s="256" t="s">
        <v>11831</v>
      </c>
      <c r="E750" s="256" t="s">
        <v>7753</v>
      </c>
      <c r="F750" s="1"/>
    </row>
    <row r="751" spans="1:6" ht="15" hidden="1" customHeight="1" x14ac:dyDescent="0.25">
      <c r="A751" s="113" t="s">
        <v>11005</v>
      </c>
      <c r="B751" s="255" t="s">
        <v>10014</v>
      </c>
      <c r="C751" s="256" t="s">
        <v>168</v>
      </c>
      <c r="D751" s="256" t="s">
        <v>11827</v>
      </c>
      <c r="E751" s="256" t="s">
        <v>7753</v>
      </c>
      <c r="F751" s="1"/>
    </row>
    <row r="752" spans="1:6" ht="15" hidden="1" customHeight="1" x14ac:dyDescent="0.25">
      <c r="A752" s="113" t="s">
        <v>11006</v>
      </c>
      <c r="B752" s="255" t="s">
        <v>4610</v>
      </c>
      <c r="C752" s="256" t="s">
        <v>168</v>
      </c>
      <c r="D752" s="256" t="s">
        <v>11829</v>
      </c>
      <c r="E752" s="256" t="s">
        <v>169</v>
      </c>
      <c r="F752" s="1"/>
    </row>
    <row r="753" spans="1:6" ht="15" hidden="1" customHeight="1" x14ac:dyDescent="0.25">
      <c r="A753" s="113" t="s">
        <v>11010</v>
      </c>
      <c r="B753" s="255" t="s">
        <v>4618</v>
      </c>
      <c r="C753" s="256" t="s">
        <v>10679</v>
      </c>
      <c r="D753" s="256" t="s">
        <v>11826</v>
      </c>
      <c r="E753" s="256" t="s">
        <v>15345</v>
      </c>
      <c r="F753" s="1"/>
    </row>
    <row r="754" spans="1:6" ht="15" hidden="1" customHeight="1" x14ac:dyDescent="0.25">
      <c r="A754" s="113" t="s">
        <v>11490</v>
      </c>
      <c r="B754" s="253" t="s">
        <v>4906</v>
      </c>
      <c r="C754" s="256" t="s">
        <v>10679</v>
      </c>
      <c r="D754" s="256" t="s">
        <v>11821</v>
      </c>
      <c r="E754" s="256" t="s">
        <v>15345</v>
      </c>
      <c r="F754" s="1"/>
    </row>
    <row r="755" spans="1:6" ht="15" hidden="1" customHeight="1" x14ac:dyDescent="0.25">
      <c r="A755" s="113" t="s">
        <v>11013</v>
      </c>
      <c r="B755" s="255" t="s">
        <v>4624</v>
      </c>
      <c r="C755" s="256" t="s">
        <v>10679</v>
      </c>
      <c r="D755" s="256" t="s">
        <v>11826</v>
      </c>
      <c r="E755" s="256" t="s">
        <v>15345</v>
      </c>
      <c r="F755" s="1"/>
    </row>
    <row r="756" spans="1:6" ht="15" hidden="1" customHeight="1" x14ac:dyDescent="0.25">
      <c r="A756" s="113" t="s">
        <v>11557</v>
      </c>
      <c r="B756" s="253" t="s">
        <v>6983</v>
      </c>
      <c r="C756" s="256" t="s">
        <v>10679</v>
      </c>
      <c r="D756" s="256" t="s">
        <v>11833</v>
      </c>
      <c r="E756" s="256" t="s">
        <v>15345</v>
      </c>
      <c r="F756" s="1"/>
    </row>
    <row r="757" spans="1:6" ht="15" hidden="1" customHeight="1" x14ac:dyDescent="0.25">
      <c r="A757" s="113" t="s">
        <v>11014</v>
      </c>
      <c r="B757" s="255" t="s">
        <v>4626</v>
      </c>
      <c r="C757" s="256" t="s">
        <v>243</v>
      </c>
      <c r="D757" s="256" t="s">
        <v>11825</v>
      </c>
      <c r="E757" s="256" t="s">
        <v>7843</v>
      </c>
      <c r="F757" s="1"/>
    </row>
    <row r="758" spans="1:6" ht="15" hidden="1" customHeight="1" x14ac:dyDescent="0.25">
      <c r="A758" s="113" t="s">
        <v>10615</v>
      </c>
      <c r="B758" s="255" t="s">
        <v>2733</v>
      </c>
      <c r="C758" s="256" t="s">
        <v>10679</v>
      </c>
      <c r="D758" s="256" t="s">
        <v>11826</v>
      </c>
      <c r="E758" s="256" t="s">
        <v>15345</v>
      </c>
      <c r="F758" s="1"/>
    </row>
    <row r="759" spans="1:6" ht="15" hidden="1" customHeight="1" x14ac:dyDescent="0.25">
      <c r="A759" s="113" t="s">
        <v>11011</v>
      </c>
      <c r="B759" s="255" t="s">
        <v>4621</v>
      </c>
      <c r="C759" s="256" t="s">
        <v>10679</v>
      </c>
      <c r="D759" s="256" t="s">
        <v>11826</v>
      </c>
      <c r="E759" s="256" t="s">
        <v>15345</v>
      </c>
      <c r="F759" s="1"/>
    </row>
    <row r="760" spans="1:6" ht="15" hidden="1" customHeight="1" x14ac:dyDescent="0.25">
      <c r="A760" s="113" t="s">
        <v>11012</v>
      </c>
      <c r="B760" s="255" t="s">
        <v>2323</v>
      </c>
      <c r="C760" s="256" t="s">
        <v>10679</v>
      </c>
      <c r="D760" s="256" t="s">
        <v>11826</v>
      </c>
      <c r="E760" s="256" t="s">
        <v>15345</v>
      </c>
      <c r="F760" s="1"/>
    </row>
    <row r="761" spans="1:6" ht="15" hidden="1" customHeight="1" x14ac:dyDescent="0.25">
      <c r="A761" s="113" t="s">
        <v>11015</v>
      </c>
      <c r="B761" s="255" t="s">
        <v>3584</v>
      </c>
      <c r="C761" s="256" t="s">
        <v>168</v>
      </c>
      <c r="D761" s="256" t="s">
        <v>11831</v>
      </c>
      <c r="E761" s="256" t="s">
        <v>7753</v>
      </c>
      <c r="F761" s="1"/>
    </row>
    <row r="762" spans="1:6" ht="15" hidden="1" customHeight="1" x14ac:dyDescent="0.25">
      <c r="A762" s="113" t="s">
        <v>11045</v>
      </c>
      <c r="B762" s="255" t="s">
        <v>4713</v>
      </c>
      <c r="C762" s="256" t="s">
        <v>243</v>
      </c>
      <c r="D762" s="256" t="s">
        <v>11823</v>
      </c>
      <c r="E762" s="256" t="s">
        <v>137</v>
      </c>
      <c r="F762" s="1"/>
    </row>
    <row r="763" spans="1:6" ht="15" hidden="1" customHeight="1" x14ac:dyDescent="0.25">
      <c r="A763" s="113" t="s">
        <v>11083</v>
      </c>
      <c r="B763" s="255" t="s">
        <v>4845</v>
      </c>
      <c r="C763" s="256" t="s">
        <v>243</v>
      </c>
      <c r="D763" s="256" t="s">
        <v>11823</v>
      </c>
      <c r="E763" s="256" t="s">
        <v>137</v>
      </c>
      <c r="F763" s="1"/>
    </row>
    <row r="764" spans="1:6" ht="15" customHeight="1" x14ac:dyDescent="0.25">
      <c r="A764" s="113" t="s">
        <v>11053</v>
      </c>
      <c r="B764" s="255" t="s">
        <v>4743</v>
      </c>
      <c r="C764" s="256" t="s">
        <v>10679</v>
      </c>
      <c r="D764" s="256" t="s">
        <v>11833</v>
      </c>
      <c r="E764" s="256" t="s">
        <v>15345</v>
      </c>
      <c r="F764" s="1">
        <v>1</v>
      </c>
    </row>
    <row r="765" spans="1:6" ht="15" hidden="1" customHeight="1" x14ac:dyDescent="0.25">
      <c r="A765" s="113" t="s">
        <v>11026</v>
      </c>
      <c r="B765" s="255" t="s">
        <v>4664</v>
      </c>
      <c r="C765" s="256" t="s">
        <v>243</v>
      </c>
      <c r="D765" s="256" t="s">
        <v>11825</v>
      </c>
      <c r="E765" s="256" t="s">
        <v>7843</v>
      </c>
      <c r="F765" s="1"/>
    </row>
    <row r="766" spans="1:6" ht="15" hidden="1" customHeight="1" x14ac:dyDescent="0.25">
      <c r="A766" s="113" t="s">
        <v>11084</v>
      </c>
      <c r="B766" s="255" t="s">
        <v>4847</v>
      </c>
      <c r="C766" s="256" t="s">
        <v>168</v>
      </c>
      <c r="D766" s="256" t="s">
        <v>11827</v>
      </c>
      <c r="E766" s="256" t="s">
        <v>2358</v>
      </c>
      <c r="F766" s="1"/>
    </row>
    <row r="767" spans="1:6" ht="15" hidden="1" customHeight="1" x14ac:dyDescent="0.25">
      <c r="A767" s="113" t="s">
        <v>11098</v>
      </c>
      <c r="B767" s="255" t="s">
        <v>4894</v>
      </c>
      <c r="C767" s="256" t="s">
        <v>10679</v>
      </c>
      <c r="D767" s="256" t="s">
        <v>11833</v>
      </c>
      <c r="E767" s="256" t="s">
        <v>15345</v>
      </c>
      <c r="F767" s="1"/>
    </row>
    <row r="768" spans="1:6" ht="15" hidden="1" customHeight="1" x14ac:dyDescent="0.25">
      <c r="A768" s="113" t="s">
        <v>11079</v>
      </c>
      <c r="B768" s="255" t="s">
        <v>4829</v>
      </c>
      <c r="C768" s="256" t="s">
        <v>114</v>
      </c>
      <c r="D768" s="256" t="s">
        <v>11828</v>
      </c>
      <c r="E768" s="256" t="s">
        <v>7757</v>
      </c>
      <c r="F768" s="1"/>
    </row>
    <row r="769" spans="1:6" ht="15" hidden="1" customHeight="1" x14ac:dyDescent="0.25">
      <c r="A769" s="113" t="s">
        <v>11055</v>
      </c>
      <c r="B769" s="255" t="s">
        <v>4771</v>
      </c>
      <c r="C769" s="256" t="s">
        <v>168</v>
      </c>
      <c r="D769" s="256" t="s">
        <v>11831</v>
      </c>
      <c r="E769" s="256" t="s">
        <v>7753</v>
      </c>
      <c r="F769" s="1"/>
    </row>
    <row r="770" spans="1:6" ht="15" hidden="1" customHeight="1" x14ac:dyDescent="0.25">
      <c r="A770" s="113" t="s">
        <v>11459</v>
      </c>
      <c r="B770" s="253" t="s">
        <v>4951</v>
      </c>
      <c r="C770" s="256" t="s">
        <v>168</v>
      </c>
      <c r="D770" s="256" t="s">
        <v>11829</v>
      </c>
      <c r="E770" s="256" t="s">
        <v>2905</v>
      </c>
      <c r="F770" s="1"/>
    </row>
    <row r="771" spans="1:6" ht="15" hidden="1" customHeight="1" x14ac:dyDescent="0.25">
      <c r="A771" s="113" t="s">
        <v>11056</v>
      </c>
      <c r="B771" s="255" t="s">
        <v>3282</v>
      </c>
      <c r="C771" s="256" t="s">
        <v>168</v>
      </c>
      <c r="D771" s="256" t="s">
        <v>11827</v>
      </c>
      <c r="E771" s="99" t="s">
        <v>7753</v>
      </c>
      <c r="F771" s="333"/>
    </row>
    <row r="772" spans="1:6" ht="15" hidden="1" customHeight="1" x14ac:dyDescent="0.25">
      <c r="A772" s="113" t="s">
        <v>11041</v>
      </c>
      <c r="B772" s="255" t="s">
        <v>4703</v>
      </c>
      <c r="C772" s="256" t="s">
        <v>10679</v>
      </c>
      <c r="D772" s="256" t="s">
        <v>11820</v>
      </c>
      <c r="E772" s="256" t="s">
        <v>15345</v>
      </c>
      <c r="F772" s="1"/>
    </row>
    <row r="773" spans="1:6" ht="15" hidden="1" customHeight="1" x14ac:dyDescent="0.25">
      <c r="A773" s="113" t="s">
        <v>11038</v>
      </c>
      <c r="B773" s="255" t="s">
        <v>2332</v>
      </c>
      <c r="C773" s="256" t="s">
        <v>168</v>
      </c>
      <c r="D773" s="256" t="s">
        <v>11827</v>
      </c>
      <c r="E773" s="256" t="s">
        <v>2333</v>
      </c>
      <c r="F773" s="1"/>
    </row>
    <row r="774" spans="1:6" ht="15" hidden="1" customHeight="1" x14ac:dyDescent="0.25">
      <c r="A774" s="113" t="s">
        <v>11042</v>
      </c>
      <c r="B774" s="255" t="s">
        <v>2486</v>
      </c>
      <c r="C774" s="256" t="s">
        <v>10679</v>
      </c>
      <c r="D774" s="256" t="s">
        <v>11821</v>
      </c>
      <c r="E774" s="256" t="s">
        <v>15345</v>
      </c>
      <c r="F774" s="1"/>
    </row>
    <row r="775" spans="1:6" ht="15" hidden="1" customHeight="1" x14ac:dyDescent="0.25">
      <c r="A775" s="113" t="s">
        <v>11043</v>
      </c>
      <c r="B775" s="255" t="s">
        <v>2290</v>
      </c>
      <c r="C775" s="256" t="s">
        <v>243</v>
      </c>
      <c r="D775" s="256" t="s">
        <v>11822</v>
      </c>
      <c r="E775" s="256" t="s">
        <v>1692</v>
      </c>
      <c r="F775" s="1"/>
    </row>
    <row r="776" spans="1:6" ht="15" hidden="1" customHeight="1" x14ac:dyDescent="0.25">
      <c r="A776" s="113" t="s">
        <v>11024</v>
      </c>
      <c r="B776" s="255" t="s">
        <v>2428</v>
      </c>
      <c r="C776" s="256" t="s">
        <v>168</v>
      </c>
      <c r="D776" s="256" t="s">
        <v>11827</v>
      </c>
      <c r="E776" s="256" t="s">
        <v>2358</v>
      </c>
      <c r="F776" s="1"/>
    </row>
    <row r="777" spans="1:6" ht="15" hidden="1" customHeight="1" x14ac:dyDescent="0.25">
      <c r="A777" s="113" t="s">
        <v>11052</v>
      </c>
      <c r="B777" s="255" t="s">
        <v>1605</v>
      </c>
      <c r="C777" s="256" t="s">
        <v>10679</v>
      </c>
      <c r="D777" s="256" t="s">
        <v>11820</v>
      </c>
      <c r="E777" s="256" t="s">
        <v>15345</v>
      </c>
      <c r="F777" s="1"/>
    </row>
    <row r="778" spans="1:6" ht="15" hidden="1" customHeight="1" x14ac:dyDescent="0.25">
      <c r="A778" s="113" t="s">
        <v>11068</v>
      </c>
      <c r="B778" s="255" t="s">
        <v>1240</v>
      </c>
      <c r="C778" s="256" t="s">
        <v>114</v>
      </c>
      <c r="D778" s="256" t="s">
        <v>11828</v>
      </c>
      <c r="E778" s="256" t="s">
        <v>115</v>
      </c>
      <c r="F778" s="1"/>
    </row>
    <row r="779" spans="1:6" ht="15" hidden="1" customHeight="1" x14ac:dyDescent="0.25">
      <c r="A779" s="113" t="s">
        <v>11058</v>
      </c>
      <c r="B779" s="255" t="s">
        <v>1583</v>
      </c>
      <c r="C779" s="256" t="s">
        <v>168</v>
      </c>
      <c r="D779" s="256" t="s">
        <v>11829</v>
      </c>
      <c r="E779" s="256" t="s">
        <v>169</v>
      </c>
      <c r="F779" s="1"/>
    </row>
    <row r="780" spans="1:6" ht="15" customHeight="1" x14ac:dyDescent="0.25">
      <c r="A780" s="113" t="s">
        <v>11046</v>
      </c>
      <c r="B780" s="255" t="s">
        <v>7323</v>
      </c>
      <c r="C780" s="256" t="s">
        <v>10679</v>
      </c>
      <c r="D780" s="256" t="s">
        <v>11826</v>
      </c>
      <c r="E780" s="256" t="s">
        <v>15345</v>
      </c>
      <c r="F780" s="1">
        <v>1</v>
      </c>
    </row>
    <row r="781" spans="1:6" ht="15" hidden="1" customHeight="1" x14ac:dyDescent="0.25">
      <c r="A781" s="113" t="s">
        <v>11061</v>
      </c>
      <c r="B781" s="255" t="s">
        <v>2138</v>
      </c>
      <c r="C781" s="256" t="s">
        <v>114</v>
      </c>
      <c r="D781" s="256" t="s">
        <v>11828</v>
      </c>
      <c r="E781" s="256" t="s">
        <v>115</v>
      </c>
      <c r="F781" s="1"/>
    </row>
    <row r="782" spans="1:6" ht="15" hidden="1" customHeight="1" x14ac:dyDescent="0.25">
      <c r="A782" s="113" t="s">
        <v>11062</v>
      </c>
      <c r="B782" s="255" t="s">
        <v>3433</v>
      </c>
      <c r="C782" s="256" t="s">
        <v>114</v>
      </c>
      <c r="D782" s="256" t="s">
        <v>11828</v>
      </c>
      <c r="E782" s="256" t="s">
        <v>115</v>
      </c>
      <c r="F782" s="1"/>
    </row>
    <row r="783" spans="1:6" ht="15" hidden="1" customHeight="1" x14ac:dyDescent="0.25">
      <c r="A783" s="113" t="s">
        <v>11075</v>
      </c>
      <c r="B783" s="255" t="s">
        <v>1816</v>
      </c>
      <c r="C783" s="256" t="s">
        <v>114</v>
      </c>
      <c r="D783" s="256" t="s">
        <v>11828</v>
      </c>
      <c r="E783" s="256" t="s">
        <v>7757</v>
      </c>
      <c r="F783" s="1"/>
    </row>
    <row r="784" spans="1:6" ht="15" hidden="1" customHeight="1" x14ac:dyDescent="0.25">
      <c r="A784" s="113" t="s">
        <v>11044</v>
      </c>
      <c r="B784" s="255" t="s">
        <v>4709</v>
      </c>
      <c r="C784" s="256" t="s">
        <v>243</v>
      </c>
      <c r="D784" s="256" t="s">
        <v>11825</v>
      </c>
      <c r="E784" s="256" t="s">
        <v>7852</v>
      </c>
      <c r="F784" s="1"/>
    </row>
    <row r="785" spans="1:6" ht="15" hidden="1" customHeight="1" x14ac:dyDescent="0.25">
      <c r="A785" s="113" t="s">
        <v>11078</v>
      </c>
      <c r="B785" s="255" t="s">
        <v>2882</v>
      </c>
      <c r="C785" s="256" t="s">
        <v>114</v>
      </c>
      <c r="D785" s="256" t="s">
        <v>11834</v>
      </c>
      <c r="E785" s="256" t="s">
        <v>222</v>
      </c>
      <c r="F785" s="1"/>
    </row>
    <row r="786" spans="1:6" ht="15" hidden="1" customHeight="1" x14ac:dyDescent="0.25">
      <c r="A786" s="113" t="s">
        <v>11048</v>
      </c>
      <c r="B786" s="255" t="s">
        <v>3875</v>
      </c>
      <c r="C786" s="256" t="s">
        <v>243</v>
      </c>
      <c r="D786" s="256" t="s">
        <v>11823</v>
      </c>
      <c r="E786" s="256" t="s">
        <v>137</v>
      </c>
      <c r="F786" s="1"/>
    </row>
    <row r="787" spans="1:6" ht="15" hidden="1" customHeight="1" x14ac:dyDescent="0.25">
      <c r="A787" s="113" t="s">
        <v>11059</v>
      </c>
      <c r="B787" s="256" t="s">
        <v>480</v>
      </c>
      <c r="C787" s="256" t="s">
        <v>10679</v>
      </c>
      <c r="D787" s="256" t="s">
        <v>11821</v>
      </c>
      <c r="E787" s="256" t="s">
        <v>15345</v>
      </c>
      <c r="F787" s="1"/>
    </row>
    <row r="788" spans="1:6" ht="15" hidden="1" customHeight="1" x14ac:dyDescent="0.25">
      <c r="A788" s="113" t="s">
        <v>11049</v>
      </c>
      <c r="B788" s="255" t="s">
        <v>4727</v>
      </c>
      <c r="C788" s="256" t="s">
        <v>243</v>
      </c>
      <c r="D788" s="256" t="s">
        <v>11822</v>
      </c>
      <c r="E788" s="256" t="s">
        <v>1406</v>
      </c>
      <c r="F788" s="1"/>
    </row>
    <row r="789" spans="1:6" ht="15" hidden="1" customHeight="1" x14ac:dyDescent="0.25">
      <c r="A789" s="113" t="s">
        <v>11069</v>
      </c>
      <c r="B789" s="255" t="s">
        <v>4811</v>
      </c>
      <c r="C789" s="256" t="s">
        <v>168</v>
      </c>
      <c r="D789" s="256" t="s">
        <v>11832</v>
      </c>
      <c r="E789" s="256" t="s">
        <v>920</v>
      </c>
      <c r="F789" s="1"/>
    </row>
    <row r="790" spans="1:6" ht="15" hidden="1" customHeight="1" x14ac:dyDescent="0.25">
      <c r="A790" s="113" t="s">
        <v>11016</v>
      </c>
      <c r="B790" s="255" t="s">
        <v>4633</v>
      </c>
      <c r="C790" s="256" t="s">
        <v>168</v>
      </c>
      <c r="D790" s="256" t="s">
        <v>11832</v>
      </c>
      <c r="E790" s="256" t="s">
        <v>920</v>
      </c>
      <c r="F790" s="1"/>
    </row>
    <row r="791" spans="1:6" ht="15" hidden="1" customHeight="1" x14ac:dyDescent="0.25">
      <c r="A791" s="113" t="s">
        <v>11071</v>
      </c>
      <c r="B791" s="255" t="s">
        <v>4633</v>
      </c>
      <c r="C791" s="256" t="s">
        <v>168</v>
      </c>
      <c r="D791" s="256" t="s">
        <v>11832</v>
      </c>
      <c r="E791" s="256" t="s">
        <v>920</v>
      </c>
      <c r="F791" s="1"/>
    </row>
    <row r="792" spans="1:6" ht="15" hidden="1" customHeight="1" x14ac:dyDescent="0.25">
      <c r="A792" s="113" t="s">
        <v>11032</v>
      </c>
      <c r="B792" s="255" t="s">
        <v>4691</v>
      </c>
      <c r="C792" s="256" t="s">
        <v>168</v>
      </c>
      <c r="D792" s="256" t="s">
        <v>11835</v>
      </c>
      <c r="E792" s="256" t="s">
        <v>169</v>
      </c>
      <c r="F792" s="1"/>
    </row>
    <row r="793" spans="1:6" ht="15" hidden="1" customHeight="1" x14ac:dyDescent="0.25">
      <c r="A793" s="113" t="s">
        <v>11025</v>
      </c>
      <c r="B793" s="255" t="s">
        <v>4654</v>
      </c>
      <c r="C793" s="256" t="s">
        <v>243</v>
      </c>
      <c r="D793" s="256" t="s">
        <v>11823</v>
      </c>
      <c r="E793" s="256" t="s">
        <v>1751</v>
      </c>
      <c r="F793" s="1"/>
    </row>
    <row r="794" spans="1:6" ht="15" hidden="1" customHeight="1" x14ac:dyDescent="0.25">
      <c r="A794" s="113" t="s">
        <v>11039</v>
      </c>
      <c r="B794" s="256" t="s">
        <v>8059</v>
      </c>
      <c r="C794" s="256" t="s">
        <v>10679</v>
      </c>
      <c r="D794" s="256" t="s">
        <v>11833</v>
      </c>
      <c r="E794" s="256" t="s">
        <v>15345</v>
      </c>
      <c r="F794" s="1"/>
    </row>
    <row r="795" spans="1:6" ht="15" hidden="1" customHeight="1" x14ac:dyDescent="0.25">
      <c r="A795" s="113" t="s">
        <v>11050</v>
      </c>
      <c r="B795" s="255" t="s">
        <v>4725</v>
      </c>
      <c r="C795" s="256" t="s">
        <v>243</v>
      </c>
      <c r="D795" s="256" t="s">
        <v>11823</v>
      </c>
      <c r="E795" s="256" t="s">
        <v>137</v>
      </c>
      <c r="F795" s="1"/>
    </row>
    <row r="796" spans="1:6" ht="15" hidden="1" customHeight="1" x14ac:dyDescent="0.25">
      <c r="A796" s="113" t="s">
        <v>11080</v>
      </c>
      <c r="B796" s="255" t="s">
        <v>4827</v>
      </c>
      <c r="C796" s="256" t="s">
        <v>10679</v>
      </c>
      <c r="D796" s="256" t="s">
        <v>11833</v>
      </c>
      <c r="E796" s="256" t="s">
        <v>15345</v>
      </c>
      <c r="F796" s="1"/>
    </row>
    <row r="797" spans="1:6" ht="15" hidden="1" customHeight="1" x14ac:dyDescent="0.25">
      <c r="A797" s="113" t="s">
        <v>11047</v>
      </c>
      <c r="B797" s="255" t="s">
        <v>10078</v>
      </c>
      <c r="C797" s="256" t="s">
        <v>10679</v>
      </c>
      <c r="D797" s="256" t="s">
        <v>11833</v>
      </c>
      <c r="E797" s="256" t="s">
        <v>15345</v>
      </c>
      <c r="F797" s="1"/>
    </row>
    <row r="798" spans="1:6" ht="15" customHeight="1" x14ac:dyDescent="0.25">
      <c r="A798" s="113" t="s">
        <v>11073</v>
      </c>
      <c r="B798" s="255" t="s">
        <v>1164</v>
      </c>
      <c r="C798" s="256" t="s">
        <v>10679</v>
      </c>
      <c r="D798" s="256" t="s">
        <v>11820</v>
      </c>
      <c r="E798" s="256" t="s">
        <v>15345</v>
      </c>
      <c r="F798" s="1">
        <v>1</v>
      </c>
    </row>
    <row r="799" spans="1:6" ht="15" hidden="1" customHeight="1" x14ac:dyDescent="0.25">
      <c r="A799" s="113" t="s">
        <v>11060</v>
      </c>
      <c r="B799" s="255" t="s">
        <v>1905</v>
      </c>
      <c r="C799" s="256" t="s">
        <v>10679</v>
      </c>
      <c r="D799" s="256" t="s">
        <v>11820</v>
      </c>
      <c r="E799" s="256" t="s">
        <v>15345</v>
      </c>
      <c r="F799" s="1"/>
    </row>
    <row r="800" spans="1:6" ht="15" hidden="1" customHeight="1" x14ac:dyDescent="0.25">
      <c r="A800" s="113" t="s">
        <v>11065</v>
      </c>
      <c r="B800" s="255" t="s">
        <v>4804</v>
      </c>
      <c r="C800" s="256" t="s">
        <v>243</v>
      </c>
      <c r="D800" s="256" t="s">
        <v>11823</v>
      </c>
      <c r="E800" s="256" t="s">
        <v>137</v>
      </c>
      <c r="F800" s="1"/>
    </row>
    <row r="801" spans="1:6" ht="15" hidden="1" customHeight="1" x14ac:dyDescent="0.25">
      <c r="A801" s="113" t="s">
        <v>11076</v>
      </c>
      <c r="B801" s="255" t="s">
        <v>4820</v>
      </c>
      <c r="C801" s="256" t="s">
        <v>243</v>
      </c>
      <c r="D801" s="256" t="s">
        <v>11825</v>
      </c>
      <c r="E801" s="256" t="s">
        <v>7852</v>
      </c>
      <c r="F801" s="1"/>
    </row>
    <row r="802" spans="1:6" ht="15" hidden="1" customHeight="1" x14ac:dyDescent="0.25">
      <c r="A802" s="113" t="s">
        <v>11114</v>
      </c>
      <c r="B802" s="255" t="s">
        <v>4984</v>
      </c>
      <c r="C802" s="256" t="s">
        <v>243</v>
      </c>
      <c r="D802" s="256" t="s">
        <v>11825</v>
      </c>
      <c r="E802" s="256" t="s">
        <v>282</v>
      </c>
      <c r="F802" s="1"/>
    </row>
    <row r="803" spans="1:6" ht="15" hidden="1" customHeight="1" x14ac:dyDescent="0.25">
      <c r="A803" s="113" t="s">
        <v>11057</v>
      </c>
      <c r="B803" s="255" t="s">
        <v>4776</v>
      </c>
      <c r="C803" s="256" t="s">
        <v>168</v>
      </c>
      <c r="D803" s="256" t="s">
        <v>11832</v>
      </c>
      <c r="E803" s="256" t="s">
        <v>920</v>
      </c>
      <c r="F803" s="1"/>
    </row>
    <row r="804" spans="1:6" ht="15" hidden="1" customHeight="1" x14ac:dyDescent="0.25">
      <c r="A804" s="113" t="s">
        <v>11063</v>
      </c>
      <c r="B804" s="255" t="s">
        <v>4802</v>
      </c>
      <c r="C804" s="256" t="s">
        <v>168</v>
      </c>
      <c r="D804" s="256" t="s">
        <v>11832</v>
      </c>
      <c r="E804" s="24" t="s">
        <v>920</v>
      </c>
      <c r="F804" s="558"/>
    </row>
    <row r="805" spans="1:6" ht="15" customHeight="1" x14ac:dyDescent="0.25">
      <c r="A805" s="113" t="s">
        <v>11051</v>
      </c>
      <c r="B805" s="255" t="s">
        <v>2213</v>
      </c>
      <c r="C805" s="256" t="s">
        <v>10679</v>
      </c>
      <c r="D805" s="256" t="s">
        <v>11833</v>
      </c>
      <c r="E805" s="256" t="s">
        <v>15345</v>
      </c>
      <c r="F805" s="1">
        <v>1</v>
      </c>
    </row>
    <row r="806" spans="1:6" ht="15" hidden="1" customHeight="1" x14ac:dyDescent="0.25">
      <c r="A806" s="113" t="s">
        <v>11086</v>
      </c>
      <c r="B806" s="255" t="s">
        <v>4858</v>
      </c>
      <c r="C806" s="256" t="s">
        <v>10679</v>
      </c>
      <c r="D806" s="256" t="s">
        <v>11826</v>
      </c>
      <c r="E806" s="256" t="s">
        <v>15345</v>
      </c>
      <c r="F806" s="1"/>
    </row>
    <row r="807" spans="1:6" ht="15" hidden="1" customHeight="1" x14ac:dyDescent="0.25">
      <c r="A807" s="113" t="s">
        <v>11087</v>
      </c>
      <c r="B807" s="255" t="s">
        <v>4854</v>
      </c>
      <c r="C807" s="256" t="s">
        <v>10679</v>
      </c>
      <c r="D807" s="256" t="s">
        <v>11821</v>
      </c>
      <c r="E807" s="256" t="s">
        <v>15345</v>
      </c>
      <c r="F807" s="1"/>
    </row>
    <row r="808" spans="1:6" ht="15" hidden="1" customHeight="1" x14ac:dyDescent="0.25">
      <c r="A808" s="113" t="s">
        <v>11088</v>
      </c>
      <c r="B808" s="255" t="s">
        <v>4867</v>
      </c>
      <c r="C808" s="256" t="s">
        <v>10679</v>
      </c>
      <c r="D808" s="256" t="s">
        <v>11826</v>
      </c>
      <c r="E808" s="256" t="s">
        <v>15345</v>
      </c>
      <c r="F808" s="1"/>
    </row>
    <row r="809" spans="1:6" ht="15" hidden="1" customHeight="1" x14ac:dyDescent="0.25">
      <c r="A809" s="113" t="s">
        <v>11089</v>
      </c>
      <c r="B809" s="255" t="s">
        <v>4856</v>
      </c>
      <c r="C809" s="256" t="s">
        <v>10679</v>
      </c>
      <c r="D809" s="256" t="s">
        <v>11821</v>
      </c>
      <c r="E809" s="256" t="s">
        <v>15345</v>
      </c>
      <c r="F809" s="1"/>
    </row>
    <row r="810" spans="1:6" ht="15" hidden="1" customHeight="1" x14ac:dyDescent="0.25">
      <c r="A810" s="113" t="s">
        <v>11090</v>
      </c>
      <c r="B810" s="255" t="s">
        <v>4859</v>
      </c>
      <c r="C810" s="256" t="s">
        <v>10679</v>
      </c>
      <c r="D810" s="256" t="s">
        <v>11820</v>
      </c>
      <c r="E810" s="256" t="s">
        <v>15345</v>
      </c>
      <c r="F810" s="1"/>
    </row>
    <row r="811" spans="1:6" ht="15" hidden="1" customHeight="1" x14ac:dyDescent="0.25">
      <c r="A811" s="113" t="s">
        <v>10912</v>
      </c>
      <c r="B811" s="255" t="s">
        <v>4199</v>
      </c>
      <c r="C811" s="256" t="s">
        <v>10679</v>
      </c>
      <c r="D811" s="256" t="s">
        <v>11833</v>
      </c>
      <c r="E811" s="256" t="s">
        <v>15345</v>
      </c>
      <c r="F811" s="1"/>
    </row>
    <row r="812" spans="1:6" ht="15" hidden="1" customHeight="1" x14ac:dyDescent="0.25">
      <c r="A812" s="113" t="s">
        <v>10945</v>
      </c>
      <c r="B812" s="255" t="s">
        <v>4347</v>
      </c>
      <c r="C812" s="256" t="s">
        <v>10679</v>
      </c>
      <c r="D812" s="256" t="s">
        <v>11833</v>
      </c>
      <c r="E812" s="256" t="s">
        <v>15345</v>
      </c>
      <c r="F812" s="1"/>
    </row>
    <row r="813" spans="1:6" ht="15" hidden="1" customHeight="1" x14ac:dyDescent="0.25">
      <c r="A813" s="113" t="s">
        <v>11091</v>
      </c>
      <c r="B813" s="255" t="s">
        <v>4865</v>
      </c>
      <c r="C813" s="256" t="s">
        <v>10679</v>
      </c>
      <c r="D813" s="256" t="s">
        <v>11833</v>
      </c>
      <c r="E813" s="256" t="s">
        <v>15345</v>
      </c>
      <c r="F813" s="1"/>
    </row>
    <row r="814" spans="1:6" ht="15" hidden="1" customHeight="1" x14ac:dyDescent="0.25">
      <c r="A814" s="113" t="s">
        <v>11092</v>
      </c>
      <c r="B814" s="255" t="s">
        <v>4861</v>
      </c>
      <c r="C814" s="256" t="s">
        <v>10679</v>
      </c>
      <c r="D814" s="256" t="s">
        <v>11833</v>
      </c>
      <c r="E814" s="256" t="s">
        <v>15345</v>
      </c>
      <c r="F814" s="1"/>
    </row>
    <row r="815" spans="1:6" ht="15" hidden="1" customHeight="1" x14ac:dyDescent="0.25">
      <c r="A815" s="113" t="s">
        <v>11093</v>
      </c>
      <c r="B815" s="255" t="s">
        <v>4863</v>
      </c>
      <c r="C815" s="256" t="s">
        <v>10679</v>
      </c>
      <c r="D815" s="256" t="s">
        <v>11833</v>
      </c>
      <c r="E815" s="256" t="s">
        <v>15345</v>
      </c>
      <c r="F815" s="1"/>
    </row>
    <row r="816" spans="1:6" ht="15" hidden="1" customHeight="1" x14ac:dyDescent="0.25">
      <c r="A816" s="113" t="s">
        <v>11094</v>
      </c>
      <c r="B816" s="255" t="s">
        <v>4872</v>
      </c>
      <c r="C816" s="256" t="s">
        <v>10679</v>
      </c>
      <c r="D816" s="256" t="s">
        <v>11833</v>
      </c>
      <c r="E816" s="256" t="s">
        <v>15345</v>
      </c>
      <c r="F816" s="1"/>
    </row>
    <row r="817" spans="1:6" ht="15" customHeight="1" x14ac:dyDescent="0.25">
      <c r="A817" s="113" t="s">
        <v>11081</v>
      </c>
      <c r="B817" s="255" t="s">
        <v>4835</v>
      </c>
      <c r="C817" s="256" t="s">
        <v>243</v>
      </c>
      <c r="D817" s="256" t="s">
        <v>11825</v>
      </c>
      <c r="E817" s="256" t="s">
        <v>7852</v>
      </c>
      <c r="F817" s="1">
        <v>1</v>
      </c>
    </row>
    <row r="818" spans="1:6" ht="15" hidden="1" customHeight="1" x14ac:dyDescent="0.25">
      <c r="A818" s="113" t="s">
        <v>11096</v>
      </c>
      <c r="B818" s="255" t="s">
        <v>4883</v>
      </c>
      <c r="C818" s="256" t="s">
        <v>10679</v>
      </c>
      <c r="D818" s="256" t="s">
        <v>11826</v>
      </c>
      <c r="E818" s="256" t="s">
        <v>15345</v>
      </c>
      <c r="F818" s="1"/>
    </row>
    <row r="819" spans="1:6" ht="15" hidden="1" customHeight="1" x14ac:dyDescent="0.25">
      <c r="A819" s="113" t="s">
        <v>11097</v>
      </c>
      <c r="B819" s="255" t="s">
        <v>4890</v>
      </c>
      <c r="C819" s="256" t="s">
        <v>10679</v>
      </c>
      <c r="D819" s="256" t="s">
        <v>11826</v>
      </c>
      <c r="E819" s="256" t="s">
        <v>15345</v>
      </c>
      <c r="F819" s="1"/>
    </row>
    <row r="820" spans="1:6" ht="15" hidden="1" customHeight="1" x14ac:dyDescent="0.25">
      <c r="A820" s="113" t="s">
        <v>11072</v>
      </c>
      <c r="B820" s="255" t="s">
        <v>3063</v>
      </c>
      <c r="C820" s="256" t="s">
        <v>168</v>
      </c>
      <c r="D820" s="256" t="s">
        <v>11832</v>
      </c>
      <c r="E820" s="256" t="s">
        <v>920</v>
      </c>
      <c r="F820" s="1"/>
    </row>
    <row r="821" spans="1:6" ht="15" hidden="1" customHeight="1" x14ac:dyDescent="0.25">
      <c r="A821" s="113" t="s">
        <v>11074</v>
      </c>
      <c r="B821" s="255" t="s">
        <v>2261</v>
      </c>
      <c r="C821" s="256" t="s">
        <v>10679</v>
      </c>
      <c r="D821" s="256" t="s">
        <v>11826</v>
      </c>
      <c r="E821" s="256" t="s">
        <v>15345</v>
      </c>
      <c r="F821" s="1"/>
    </row>
    <row r="822" spans="1:6" ht="15" hidden="1" customHeight="1" x14ac:dyDescent="0.25">
      <c r="A822" s="113" t="s">
        <v>11082</v>
      </c>
      <c r="B822" s="255" t="s">
        <v>4840</v>
      </c>
      <c r="C822" s="256" t="s">
        <v>114</v>
      </c>
      <c r="D822" s="256" t="s">
        <v>11830</v>
      </c>
      <c r="E822" s="256" t="s">
        <v>659</v>
      </c>
      <c r="F822" s="1"/>
    </row>
    <row r="823" spans="1:6" ht="15" hidden="1" customHeight="1" x14ac:dyDescent="0.25">
      <c r="A823" s="113" t="s">
        <v>11064</v>
      </c>
      <c r="B823" s="255" t="s">
        <v>3026</v>
      </c>
      <c r="C823" s="256" t="s">
        <v>243</v>
      </c>
      <c r="D823" s="256" t="s">
        <v>11824</v>
      </c>
      <c r="E823" s="256" t="s">
        <v>7865</v>
      </c>
      <c r="F823" s="1"/>
    </row>
    <row r="824" spans="1:6" ht="15" hidden="1" customHeight="1" x14ac:dyDescent="0.25">
      <c r="A824" s="113" t="s">
        <v>11331</v>
      </c>
      <c r="B824" s="255" t="s">
        <v>5986</v>
      </c>
      <c r="C824" s="256" t="s">
        <v>10679</v>
      </c>
      <c r="D824" s="256" t="s">
        <v>11833</v>
      </c>
      <c r="E824" s="256" t="s">
        <v>15345</v>
      </c>
      <c r="F824" s="1"/>
    </row>
    <row r="825" spans="1:6" ht="15" hidden="1" customHeight="1" x14ac:dyDescent="0.25">
      <c r="A825" s="113" t="s">
        <v>276</v>
      </c>
      <c r="B825" s="255" t="s">
        <v>4879</v>
      </c>
      <c r="C825" s="256" t="s">
        <v>10679</v>
      </c>
      <c r="D825" s="256" t="s">
        <v>11820</v>
      </c>
      <c r="E825" s="256" t="s">
        <v>15345</v>
      </c>
      <c r="F825" s="1"/>
    </row>
    <row r="826" spans="1:6" ht="15" hidden="1" customHeight="1" x14ac:dyDescent="0.25">
      <c r="A826" s="113" t="s">
        <v>11033</v>
      </c>
      <c r="B826" s="255" t="s">
        <v>4682</v>
      </c>
      <c r="C826" s="256" t="s">
        <v>114</v>
      </c>
      <c r="D826" s="256" t="s">
        <v>11830</v>
      </c>
      <c r="E826" s="256" t="s">
        <v>659</v>
      </c>
      <c r="F826" s="1"/>
    </row>
    <row r="827" spans="1:6" ht="15" hidden="1" customHeight="1" x14ac:dyDescent="0.25">
      <c r="A827" s="113" t="s">
        <v>10616</v>
      </c>
      <c r="B827" s="255" t="s">
        <v>4898</v>
      </c>
      <c r="C827" s="256" t="s">
        <v>168</v>
      </c>
      <c r="D827" s="256" t="s">
        <v>11835</v>
      </c>
      <c r="E827" s="256" t="s">
        <v>4899</v>
      </c>
      <c r="F827" s="1"/>
    </row>
    <row r="828" spans="1:6" ht="15" hidden="1" customHeight="1" x14ac:dyDescent="0.25">
      <c r="A828" s="113" t="s">
        <v>10617</v>
      </c>
      <c r="B828" s="255" t="s">
        <v>4937</v>
      </c>
      <c r="C828" s="256" t="s">
        <v>10679</v>
      </c>
      <c r="D828" s="256" t="s">
        <v>11820</v>
      </c>
      <c r="E828" s="256" t="s">
        <v>15345</v>
      </c>
      <c r="F828" s="1"/>
    </row>
    <row r="829" spans="1:6" ht="15" hidden="1" customHeight="1" x14ac:dyDescent="0.25">
      <c r="A829" s="113" t="s">
        <v>10618</v>
      </c>
      <c r="B829" s="255" t="s">
        <v>4896</v>
      </c>
      <c r="C829" s="256" t="s">
        <v>243</v>
      </c>
      <c r="D829" s="256" t="s">
        <v>11825</v>
      </c>
      <c r="E829" s="256" t="s">
        <v>3196</v>
      </c>
      <c r="F829" s="1"/>
    </row>
    <row r="830" spans="1:6" ht="15" customHeight="1" x14ac:dyDescent="0.25">
      <c r="A830" s="113" t="s">
        <v>11099</v>
      </c>
      <c r="B830" s="255" t="s">
        <v>4925</v>
      </c>
      <c r="C830" s="256" t="s">
        <v>243</v>
      </c>
      <c r="D830" s="256" t="s">
        <v>11822</v>
      </c>
      <c r="E830" s="256" t="s">
        <v>7746</v>
      </c>
      <c r="F830" s="1">
        <v>1</v>
      </c>
    </row>
    <row r="831" spans="1:6" ht="15" hidden="1" customHeight="1" x14ac:dyDescent="0.25">
      <c r="A831" s="113" t="s">
        <v>10619</v>
      </c>
      <c r="B831" s="253" t="s">
        <v>7320</v>
      </c>
      <c r="C831" s="256" t="s">
        <v>243</v>
      </c>
      <c r="D831" s="256" t="s">
        <v>11822</v>
      </c>
      <c r="E831" s="256" t="s">
        <v>8058</v>
      </c>
      <c r="F831" s="1"/>
    </row>
    <row r="832" spans="1:6" ht="15" hidden="1" customHeight="1" x14ac:dyDescent="0.25">
      <c r="A832" s="113" t="s">
        <v>11100</v>
      </c>
      <c r="B832" s="255" t="s">
        <v>4926</v>
      </c>
      <c r="C832" s="256" t="s">
        <v>10679</v>
      </c>
      <c r="D832" s="256" t="s">
        <v>11826</v>
      </c>
      <c r="E832" s="256" t="s">
        <v>15345</v>
      </c>
      <c r="F832" s="1"/>
    </row>
    <row r="833" spans="1:6" ht="15" hidden="1" customHeight="1" x14ac:dyDescent="0.25">
      <c r="A833" s="113" t="s">
        <v>11101</v>
      </c>
      <c r="B833" s="255" t="s">
        <v>4929</v>
      </c>
      <c r="C833" s="256" t="s">
        <v>10679</v>
      </c>
      <c r="D833" s="256" t="s">
        <v>11820</v>
      </c>
      <c r="E833" s="256" t="s">
        <v>15345</v>
      </c>
      <c r="F833" s="1"/>
    </row>
    <row r="834" spans="1:6" ht="15" hidden="1" customHeight="1" x14ac:dyDescent="0.25">
      <c r="A834" s="113" t="s">
        <v>11111</v>
      </c>
      <c r="B834" s="255" t="s">
        <v>4970</v>
      </c>
      <c r="C834" s="256" t="s">
        <v>243</v>
      </c>
      <c r="D834" s="256" t="s">
        <v>11822</v>
      </c>
      <c r="E834" s="256" t="s">
        <v>7823</v>
      </c>
      <c r="F834" s="1"/>
    </row>
    <row r="835" spans="1:6" ht="15" hidden="1" customHeight="1" x14ac:dyDescent="0.25">
      <c r="A835" s="113" t="s">
        <v>11593</v>
      </c>
      <c r="B835" s="255" t="s">
        <v>4991</v>
      </c>
      <c r="C835" s="256" t="s">
        <v>114</v>
      </c>
      <c r="D835" s="256" t="s">
        <v>11830</v>
      </c>
      <c r="E835" s="256" t="s">
        <v>7869</v>
      </c>
      <c r="F835" s="1"/>
    </row>
    <row r="836" spans="1:6" ht="15" hidden="1" customHeight="1" x14ac:dyDescent="0.25">
      <c r="A836" s="113" t="s">
        <v>11145</v>
      </c>
      <c r="B836" s="255" t="s">
        <v>5114</v>
      </c>
      <c r="C836" s="256" t="s">
        <v>243</v>
      </c>
      <c r="D836" s="256" t="s">
        <v>11824</v>
      </c>
      <c r="E836" s="256" t="s">
        <v>538</v>
      </c>
      <c r="F836" s="1"/>
    </row>
    <row r="837" spans="1:6" ht="15" hidden="1" customHeight="1" x14ac:dyDescent="0.25">
      <c r="A837" s="113" t="s">
        <v>11103</v>
      </c>
      <c r="B837" s="255" t="s">
        <v>7013</v>
      </c>
      <c r="C837" s="256" t="s">
        <v>10679</v>
      </c>
      <c r="D837" s="256" t="s">
        <v>11820</v>
      </c>
      <c r="E837" s="256" t="s">
        <v>15345</v>
      </c>
      <c r="F837" s="1"/>
    </row>
    <row r="838" spans="1:6" ht="15" hidden="1" customHeight="1" x14ac:dyDescent="0.25">
      <c r="A838" s="113" t="s">
        <v>11105</v>
      </c>
      <c r="B838" s="255" t="s">
        <v>4940</v>
      </c>
      <c r="C838" s="256" t="s">
        <v>10679</v>
      </c>
      <c r="D838" s="256" t="s">
        <v>11820</v>
      </c>
      <c r="E838" s="256" t="s">
        <v>15345</v>
      </c>
      <c r="F838" s="1"/>
    </row>
    <row r="839" spans="1:6" ht="15" hidden="1" customHeight="1" x14ac:dyDescent="0.25">
      <c r="A839" s="113" t="s">
        <v>11106</v>
      </c>
      <c r="B839" s="255" t="s">
        <v>7019</v>
      </c>
      <c r="C839" s="256" t="s">
        <v>10679</v>
      </c>
      <c r="D839" s="256" t="s">
        <v>11820</v>
      </c>
      <c r="E839" s="256" t="s">
        <v>15345</v>
      </c>
      <c r="F839" s="1"/>
    </row>
    <row r="840" spans="1:6" ht="15" hidden="1" customHeight="1" x14ac:dyDescent="0.25">
      <c r="A840" s="113" t="s">
        <v>10620</v>
      </c>
      <c r="B840" s="255" t="s">
        <v>5001</v>
      </c>
      <c r="C840" s="256" t="s">
        <v>168</v>
      </c>
      <c r="D840" s="256" t="s">
        <v>11831</v>
      </c>
      <c r="E840" s="256" t="s">
        <v>7753</v>
      </c>
      <c r="F840" s="1"/>
    </row>
    <row r="841" spans="1:6" ht="15" hidden="1" customHeight="1" x14ac:dyDescent="0.25">
      <c r="A841" s="113" t="s">
        <v>11107</v>
      </c>
      <c r="B841" s="255" t="s">
        <v>4945</v>
      </c>
      <c r="C841" s="256" t="s">
        <v>10679</v>
      </c>
      <c r="D841" s="256" t="s">
        <v>11833</v>
      </c>
      <c r="E841" s="256" t="s">
        <v>15345</v>
      </c>
      <c r="F841" s="1"/>
    </row>
    <row r="842" spans="1:6" ht="15" hidden="1" customHeight="1" x14ac:dyDescent="0.25">
      <c r="A842" s="113" t="s">
        <v>11120</v>
      </c>
      <c r="B842" s="255" t="s">
        <v>4997</v>
      </c>
      <c r="C842" s="256" t="s">
        <v>168</v>
      </c>
      <c r="D842" s="256" t="s">
        <v>11829</v>
      </c>
      <c r="E842" s="256" t="s">
        <v>169</v>
      </c>
      <c r="F842" s="1"/>
    </row>
    <row r="843" spans="1:6" ht="15" hidden="1" customHeight="1" x14ac:dyDescent="0.25">
      <c r="A843" s="113" t="s">
        <v>11112</v>
      </c>
      <c r="B843" s="255" t="s">
        <v>4972</v>
      </c>
      <c r="C843" s="256" t="s">
        <v>168</v>
      </c>
      <c r="D843" s="256" t="s">
        <v>11829</v>
      </c>
      <c r="E843" s="256" t="s">
        <v>169</v>
      </c>
      <c r="F843" s="1"/>
    </row>
    <row r="844" spans="1:6" ht="15" hidden="1" customHeight="1" x14ac:dyDescent="0.25">
      <c r="A844" s="113" t="s">
        <v>11109</v>
      </c>
      <c r="B844" s="255" t="s">
        <v>4966</v>
      </c>
      <c r="C844" s="256" t="s">
        <v>168</v>
      </c>
      <c r="D844" s="256" t="s">
        <v>11835</v>
      </c>
      <c r="E844" s="256" t="s">
        <v>169</v>
      </c>
      <c r="F844" s="1"/>
    </row>
    <row r="845" spans="1:6" ht="15" hidden="1" customHeight="1" x14ac:dyDescent="0.25">
      <c r="A845" s="113" t="s">
        <v>11108</v>
      </c>
      <c r="B845" s="255" t="s">
        <v>4947</v>
      </c>
      <c r="C845" s="256" t="s">
        <v>10679</v>
      </c>
      <c r="D845" s="256" t="s">
        <v>11821</v>
      </c>
      <c r="E845" s="256" t="s">
        <v>15345</v>
      </c>
      <c r="F845" s="1"/>
    </row>
    <row r="846" spans="1:6" ht="15" hidden="1" customHeight="1" x14ac:dyDescent="0.25">
      <c r="A846" s="113" t="s">
        <v>11102</v>
      </c>
      <c r="B846" s="255" t="s">
        <v>4931</v>
      </c>
      <c r="C846" s="256" t="s">
        <v>168</v>
      </c>
      <c r="D846" s="256" t="s">
        <v>11832</v>
      </c>
      <c r="E846" s="256" t="s">
        <v>181</v>
      </c>
      <c r="F846" s="1"/>
    </row>
    <row r="847" spans="1:6" ht="15" hidden="1" customHeight="1" x14ac:dyDescent="0.25">
      <c r="A847" s="113" t="s">
        <v>11104</v>
      </c>
      <c r="B847" s="255" t="s">
        <v>1863</v>
      </c>
      <c r="C847" s="256" t="s">
        <v>243</v>
      </c>
      <c r="D847" s="256" t="s">
        <v>11822</v>
      </c>
      <c r="E847" s="256" t="s">
        <v>7746</v>
      </c>
      <c r="F847" s="1"/>
    </row>
    <row r="848" spans="1:6" ht="15" hidden="1" customHeight="1" x14ac:dyDescent="0.25">
      <c r="A848" s="113" t="s">
        <v>11115</v>
      </c>
      <c r="B848" s="255" t="s">
        <v>4979</v>
      </c>
      <c r="C848" s="256" t="s">
        <v>114</v>
      </c>
      <c r="D848" s="256" t="s">
        <v>11830</v>
      </c>
      <c r="E848" s="256" t="s">
        <v>659</v>
      </c>
      <c r="F848" s="1"/>
    </row>
    <row r="849" spans="1:6" ht="15" hidden="1" customHeight="1" x14ac:dyDescent="0.25">
      <c r="A849" s="113" t="s">
        <v>11703</v>
      </c>
      <c r="B849" s="255" t="s">
        <v>5102</v>
      </c>
      <c r="C849" s="256" t="s">
        <v>114</v>
      </c>
      <c r="D849" s="256" t="s">
        <v>11834</v>
      </c>
      <c r="E849" s="30" t="s">
        <v>1387</v>
      </c>
      <c r="F849" s="557"/>
    </row>
    <row r="850" spans="1:6" ht="15" hidden="1" customHeight="1" x14ac:dyDescent="0.25">
      <c r="A850" s="113" t="s">
        <v>11126</v>
      </c>
      <c r="B850" s="255" t="s">
        <v>5014</v>
      </c>
      <c r="C850" s="256" t="s">
        <v>10679</v>
      </c>
      <c r="D850" s="256" t="s">
        <v>11826</v>
      </c>
      <c r="E850" s="256" t="s">
        <v>15345</v>
      </c>
      <c r="F850" s="1"/>
    </row>
    <row r="851" spans="1:6" ht="15" hidden="1" customHeight="1" x14ac:dyDescent="0.25">
      <c r="A851" s="113" t="s">
        <v>11116</v>
      </c>
      <c r="B851" s="255" t="s">
        <v>4989</v>
      </c>
      <c r="C851" s="256" t="s">
        <v>168</v>
      </c>
      <c r="D851" s="256" t="s">
        <v>11832</v>
      </c>
      <c r="E851" s="256" t="s">
        <v>920</v>
      </c>
      <c r="F851" s="1"/>
    </row>
    <row r="852" spans="1:6" ht="15" hidden="1" customHeight="1" x14ac:dyDescent="0.25">
      <c r="A852" s="113" t="s">
        <v>11140</v>
      </c>
      <c r="B852" s="255" t="s">
        <v>7051</v>
      </c>
      <c r="C852" s="256" t="s">
        <v>10679</v>
      </c>
      <c r="D852" s="256" t="s">
        <v>11821</v>
      </c>
      <c r="E852" s="256" t="s">
        <v>15345</v>
      </c>
      <c r="F852" s="1"/>
    </row>
    <row r="853" spans="1:6" ht="15" customHeight="1" x14ac:dyDescent="0.25">
      <c r="A853" s="113" t="s">
        <v>11137</v>
      </c>
      <c r="B853" s="255" t="s">
        <v>5044</v>
      </c>
      <c r="C853" s="256" t="s">
        <v>10679</v>
      </c>
      <c r="D853" s="256" t="s">
        <v>11821</v>
      </c>
      <c r="E853" s="256" t="s">
        <v>15345</v>
      </c>
      <c r="F853" s="1">
        <v>1</v>
      </c>
    </row>
    <row r="854" spans="1:6" ht="15" hidden="1" customHeight="1" x14ac:dyDescent="0.25">
      <c r="A854" s="113" t="s">
        <v>11123</v>
      </c>
      <c r="B854" s="255" t="s">
        <v>5008</v>
      </c>
      <c r="C854" s="256" t="s">
        <v>10679</v>
      </c>
      <c r="D854" s="256" t="s">
        <v>11821</v>
      </c>
      <c r="E854" s="256" t="s">
        <v>15345</v>
      </c>
      <c r="F854" s="1"/>
    </row>
    <row r="855" spans="1:6" ht="15" hidden="1" customHeight="1" x14ac:dyDescent="0.25">
      <c r="A855" s="113" t="s">
        <v>11110</v>
      </c>
      <c r="B855" s="255" t="s">
        <v>4968</v>
      </c>
      <c r="C855" s="256" t="s">
        <v>10679</v>
      </c>
      <c r="D855" s="256" t="s">
        <v>11826</v>
      </c>
      <c r="E855" s="256" t="s">
        <v>15345</v>
      </c>
      <c r="F855" s="1"/>
    </row>
    <row r="856" spans="1:6" ht="15" hidden="1" customHeight="1" x14ac:dyDescent="0.25">
      <c r="A856" s="113" t="s">
        <v>11117</v>
      </c>
      <c r="B856" s="255" t="s">
        <v>4994</v>
      </c>
      <c r="C856" s="256" t="s">
        <v>10679</v>
      </c>
      <c r="D856" s="256" t="s">
        <v>11821</v>
      </c>
      <c r="E856" s="256" t="s">
        <v>15345</v>
      </c>
      <c r="F856" s="1"/>
    </row>
    <row r="857" spans="1:6" ht="15" customHeight="1" x14ac:dyDescent="0.25">
      <c r="A857" s="113" t="s">
        <v>11128</v>
      </c>
      <c r="B857" s="255" t="s">
        <v>5018</v>
      </c>
      <c r="C857" s="256" t="s">
        <v>168</v>
      </c>
      <c r="D857" s="256" t="s">
        <v>11829</v>
      </c>
      <c r="E857" s="256" t="s">
        <v>7799</v>
      </c>
      <c r="F857" s="1">
        <v>1</v>
      </c>
    </row>
    <row r="858" spans="1:6" ht="15" hidden="1" customHeight="1" x14ac:dyDescent="0.25">
      <c r="A858" s="113" t="s">
        <v>11113</v>
      </c>
      <c r="B858" s="255" t="s">
        <v>4976</v>
      </c>
      <c r="C858" s="256" t="s">
        <v>243</v>
      </c>
      <c r="D858" s="256" t="s">
        <v>11823</v>
      </c>
      <c r="E858" s="256" t="s">
        <v>137</v>
      </c>
      <c r="F858" s="1"/>
    </row>
    <row r="859" spans="1:6" ht="15" hidden="1" customHeight="1" x14ac:dyDescent="0.25">
      <c r="A859" s="113" t="s">
        <v>11127</v>
      </c>
      <c r="B859" s="255" t="s">
        <v>5016</v>
      </c>
      <c r="C859" s="256" t="s">
        <v>243</v>
      </c>
      <c r="D859" s="256" t="s">
        <v>11823</v>
      </c>
      <c r="E859" s="256" t="s">
        <v>137</v>
      </c>
      <c r="F859" s="1"/>
    </row>
    <row r="860" spans="1:6" ht="15" hidden="1" customHeight="1" x14ac:dyDescent="0.25">
      <c r="A860" s="113" t="s">
        <v>11118</v>
      </c>
      <c r="B860" s="255" t="s">
        <v>4987</v>
      </c>
      <c r="C860" s="256" t="s">
        <v>10679</v>
      </c>
      <c r="D860" s="256" t="s">
        <v>11826</v>
      </c>
      <c r="E860" s="256" t="s">
        <v>15345</v>
      </c>
      <c r="F860" s="1"/>
    </row>
    <row r="861" spans="1:6" ht="15" hidden="1" customHeight="1" x14ac:dyDescent="0.25">
      <c r="A861" s="113" t="s">
        <v>11122</v>
      </c>
      <c r="B861" s="255" t="s">
        <v>5006</v>
      </c>
      <c r="C861" s="256" t="s">
        <v>168</v>
      </c>
      <c r="D861" s="256" t="s">
        <v>11832</v>
      </c>
      <c r="E861" s="256" t="s">
        <v>181</v>
      </c>
      <c r="F861" s="1"/>
    </row>
    <row r="862" spans="1:6" ht="15" hidden="1" customHeight="1" x14ac:dyDescent="0.25">
      <c r="A862" s="113" t="s">
        <v>11119</v>
      </c>
      <c r="B862" s="255" t="s">
        <v>4995</v>
      </c>
      <c r="C862" s="256" t="s">
        <v>243</v>
      </c>
      <c r="D862" s="256" t="s">
        <v>11823</v>
      </c>
      <c r="E862" s="256" t="s">
        <v>4996</v>
      </c>
      <c r="F862" s="1"/>
    </row>
    <row r="863" spans="1:6" ht="15" hidden="1" customHeight="1" x14ac:dyDescent="0.25">
      <c r="A863" s="113" t="s">
        <v>10621</v>
      </c>
      <c r="B863" s="255" t="s">
        <v>5012</v>
      </c>
      <c r="C863" s="256" t="s">
        <v>168</v>
      </c>
      <c r="D863" s="256" t="s">
        <v>11835</v>
      </c>
      <c r="E863" s="256" t="s">
        <v>7770</v>
      </c>
      <c r="F863" s="1"/>
    </row>
    <row r="864" spans="1:6" ht="15" hidden="1" customHeight="1" x14ac:dyDescent="0.25">
      <c r="A864" s="113" t="s">
        <v>10622</v>
      </c>
      <c r="B864" s="255" t="s">
        <v>4975</v>
      </c>
      <c r="C864" s="256" t="s">
        <v>10679</v>
      </c>
      <c r="D864" s="256" t="s">
        <v>11821</v>
      </c>
      <c r="E864" s="256" t="s">
        <v>15345</v>
      </c>
      <c r="F864" s="1"/>
    </row>
    <row r="865" spans="1:6" ht="15" hidden="1" customHeight="1" x14ac:dyDescent="0.25">
      <c r="A865" s="113" t="s">
        <v>11121</v>
      </c>
      <c r="B865" s="255" t="s">
        <v>4654</v>
      </c>
      <c r="C865" s="256" t="s">
        <v>243</v>
      </c>
      <c r="D865" s="256" t="s">
        <v>11823</v>
      </c>
      <c r="E865" s="256" t="s">
        <v>1751</v>
      </c>
      <c r="F865" s="1"/>
    </row>
    <row r="866" spans="1:6" ht="15" hidden="1" customHeight="1" x14ac:dyDescent="0.25">
      <c r="A866" s="113" t="s">
        <v>10623</v>
      </c>
      <c r="B866" s="255" t="s">
        <v>5000</v>
      </c>
      <c r="C866" s="256" t="s">
        <v>243</v>
      </c>
      <c r="D866" s="256" t="s">
        <v>11824</v>
      </c>
      <c r="E866" s="256" t="s">
        <v>538</v>
      </c>
      <c r="F866" s="1"/>
    </row>
    <row r="867" spans="1:6" ht="15" hidden="1" customHeight="1" x14ac:dyDescent="0.25">
      <c r="A867" s="113" t="s">
        <v>11124</v>
      </c>
      <c r="B867" s="255" t="s">
        <v>4682</v>
      </c>
      <c r="C867" s="256" t="s">
        <v>114</v>
      </c>
      <c r="D867" s="256" t="s">
        <v>11830</v>
      </c>
      <c r="E867" s="256" t="s">
        <v>659</v>
      </c>
      <c r="F867" s="1"/>
    </row>
    <row r="868" spans="1:6" ht="15" hidden="1" customHeight="1" x14ac:dyDescent="0.25">
      <c r="A868" s="113" t="s">
        <v>11187</v>
      </c>
      <c r="B868" s="255" t="s">
        <v>5327</v>
      </c>
      <c r="C868" s="256" t="s">
        <v>243</v>
      </c>
      <c r="D868" s="256" t="s">
        <v>11825</v>
      </c>
      <c r="E868" s="256" t="s">
        <v>7815</v>
      </c>
      <c r="F868" s="1"/>
    </row>
    <row r="869" spans="1:6" ht="15" hidden="1" customHeight="1" x14ac:dyDescent="0.25">
      <c r="A869" s="113" t="s">
        <v>11155</v>
      </c>
      <c r="B869" s="255" t="s">
        <v>5162</v>
      </c>
      <c r="C869" s="256" t="s">
        <v>168</v>
      </c>
      <c r="D869" s="256" t="s">
        <v>11829</v>
      </c>
      <c r="E869" s="256" t="s">
        <v>169</v>
      </c>
      <c r="F869" s="1"/>
    </row>
    <row r="870" spans="1:6" ht="15" hidden="1" customHeight="1" x14ac:dyDescent="0.25">
      <c r="A870" s="113" t="s">
        <v>11148</v>
      </c>
      <c r="B870" s="255" t="s">
        <v>7027</v>
      </c>
      <c r="C870" s="256" t="s">
        <v>168</v>
      </c>
      <c r="D870" s="256" t="s">
        <v>11831</v>
      </c>
      <c r="E870" s="256" t="s">
        <v>794</v>
      </c>
      <c r="F870" s="1"/>
    </row>
    <row r="871" spans="1:6" ht="15" hidden="1" customHeight="1" x14ac:dyDescent="0.25">
      <c r="A871" s="113" t="s">
        <v>12553</v>
      </c>
      <c r="B871" s="255" t="s">
        <v>4356</v>
      </c>
      <c r="C871" s="256" t="s">
        <v>168</v>
      </c>
      <c r="D871" s="256" t="s">
        <v>11832</v>
      </c>
      <c r="E871" s="256" t="s">
        <v>458</v>
      </c>
      <c r="F871" s="1"/>
    </row>
    <row r="872" spans="1:6" ht="15" hidden="1" customHeight="1" x14ac:dyDescent="0.25">
      <c r="A872" s="113" t="s">
        <v>11142</v>
      </c>
      <c r="B872" s="255" t="s">
        <v>5071</v>
      </c>
      <c r="C872" s="256" t="s">
        <v>10679</v>
      </c>
      <c r="D872" s="256" t="s">
        <v>11833</v>
      </c>
      <c r="E872" s="256" t="s">
        <v>15345</v>
      </c>
      <c r="F872" s="1"/>
    </row>
    <row r="873" spans="1:6" ht="15" hidden="1" customHeight="1" x14ac:dyDescent="0.25">
      <c r="A873" s="113" t="s">
        <v>11129</v>
      </c>
      <c r="B873" s="255" t="s">
        <v>5020</v>
      </c>
      <c r="C873" s="256" t="s">
        <v>10679</v>
      </c>
      <c r="D873" s="256" t="s">
        <v>11821</v>
      </c>
      <c r="E873" s="256" t="s">
        <v>15345</v>
      </c>
      <c r="F873" s="1"/>
    </row>
    <row r="874" spans="1:6" ht="15" hidden="1" customHeight="1" x14ac:dyDescent="0.25">
      <c r="A874" s="113" t="s">
        <v>11133</v>
      </c>
      <c r="B874" s="255" t="s">
        <v>5030</v>
      </c>
      <c r="C874" s="256" t="s">
        <v>168</v>
      </c>
      <c r="D874" s="256" t="s">
        <v>11832</v>
      </c>
      <c r="E874" s="256" t="s">
        <v>458</v>
      </c>
      <c r="F874" s="1"/>
    </row>
    <row r="875" spans="1:6" ht="15" hidden="1" customHeight="1" x14ac:dyDescent="0.25">
      <c r="A875" s="113" t="s">
        <v>11138</v>
      </c>
      <c r="B875" s="255" t="s">
        <v>5049</v>
      </c>
      <c r="C875" s="256" t="s">
        <v>10679</v>
      </c>
      <c r="D875" s="256" t="s">
        <v>11821</v>
      </c>
      <c r="E875" s="256" t="s">
        <v>15345</v>
      </c>
      <c r="F875" s="1"/>
    </row>
    <row r="876" spans="1:6" ht="15" hidden="1" customHeight="1" x14ac:dyDescent="0.25">
      <c r="A876" s="113" t="s">
        <v>10624</v>
      </c>
      <c r="B876" s="253" t="s">
        <v>896</v>
      </c>
      <c r="C876" s="256" t="s">
        <v>114</v>
      </c>
      <c r="D876" s="256" t="s">
        <v>11828</v>
      </c>
      <c r="E876" s="256" t="s">
        <v>115</v>
      </c>
      <c r="F876" s="1"/>
    </row>
    <row r="877" spans="1:6" ht="15" hidden="1" customHeight="1" x14ac:dyDescent="0.25">
      <c r="A877" s="113" t="s">
        <v>11136</v>
      </c>
      <c r="B877" s="255" t="s">
        <v>5034</v>
      </c>
      <c r="C877" s="256" t="s">
        <v>114</v>
      </c>
      <c r="D877" s="256" t="s">
        <v>11828</v>
      </c>
      <c r="E877" s="256" t="s">
        <v>5035</v>
      </c>
      <c r="F877" s="1"/>
    </row>
    <row r="878" spans="1:6" ht="15" customHeight="1" x14ac:dyDescent="0.25">
      <c r="A878" s="113" t="s">
        <v>11125</v>
      </c>
      <c r="B878" s="255" t="s">
        <v>5013</v>
      </c>
      <c r="C878" s="256" t="s">
        <v>10679</v>
      </c>
      <c r="D878" s="256" t="s">
        <v>11826</v>
      </c>
      <c r="E878" s="256" t="s">
        <v>15345</v>
      </c>
      <c r="F878" s="1">
        <v>1</v>
      </c>
    </row>
    <row r="879" spans="1:6" ht="15" hidden="1" customHeight="1" x14ac:dyDescent="0.25">
      <c r="A879" s="113" t="s">
        <v>11132</v>
      </c>
      <c r="B879" s="255" t="s">
        <v>5023</v>
      </c>
      <c r="C879" s="256" t="s">
        <v>10679</v>
      </c>
      <c r="D879" s="256" t="s">
        <v>11826</v>
      </c>
      <c r="E879" s="256" t="s">
        <v>15345</v>
      </c>
      <c r="F879" s="1"/>
    </row>
    <row r="880" spans="1:6" ht="15" hidden="1" customHeight="1" x14ac:dyDescent="0.25">
      <c r="A880" s="113" t="s">
        <v>11586</v>
      </c>
      <c r="B880" s="255" t="s">
        <v>5027</v>
      </c>
      <c r="C880" s="256" t="s">
        <v>243</v>
      </c>
      <c r="D880" s="256" t="s">
        <v>11825</v>
      </c>
      <c r="E880" s="30" t="s">
        <v>3273</v>
      </c>
      <c r="F880" s="557"/>
    </row>
    <row r="881" spans="1:6" ht="15" hidden="1" customHeight="1" x14ac:dyDescent="0.25">
      <c r="A881" s="113" t="s">
        <v>10625</v>
      </c>
      <c r="B881" s="255" t="s">
        <v>5104</v>
      </c>
      <c r="C881" s="256" t="s">
        <v>243</v>
      </c>
      <c r="D881" s="256" t="s">
        <v>11824</v>
      </c>
      <c r="E881" s="256" t="s">
        <v>7873</v>
      </c>
      <c r="F881" s="1"/>
    </row>
    <row r="882" spans="1:6" ht="15" hidden="1" customHeight="1" x14ac:dyDescent="0.25">
      <c r="A882" s="113" t="s">
        <v>11139</v>
      </c>
      <c r="B882" s="255" t="s">
        <v>5053</v>
      </c>
      <c r="C882" s="256" t="s">
        <v>243</v>
      </c>
      <c r="D882" s="256" t="s">
        <v>11824</v>
      </c>
      <c r="E882" s="30" t="s">
        <v>5054</v>
      </c>
      <c r="F882" s="557"/>
    </row>
    <row r="883" spans="1:6" ht="15" hidden="1" customHeight="1" x14ac:dyDescent="0.25">
      <c r="A883" s="113" t="s">
        <v>10626</v>
      </c>
      <c r="B883" s="255" t="s">
        <v>3026</v>
      </c>
      <c r="C883" s="256" t="s">
        <v>243</v>
      </c>
      <c r="D883" s="256" t="s">
        <v>11823</v>
      </c>
      <c r="E883" s="256" t="s">
        <v>1751</v>
      </c>
      <c r="F883" s="1"/>
    </row>
    <row r="884" spans="1:6" ht="15" hidden="1" customHeight="1" x14ac:dyDescent="0.25">
      <c r="A884" s="113" t="s">
        <v>11144</v>
      </c>
      <c r="B884" s="255" t="s">
        <v>2058</v>
      </c>
      <c r="C884" s="256" t="s">
        <v>114</v>
      </c>
      <c r="D884" s="256" t="s">
        <v>11828</v>
      </c>
      <c r="E884" s="256" t="s">
        <v>7813</v>
      </c>
      <c r="F884" s="1"/>
    </row>
    <row r="885" spans="1:6" ht="15" hidden="1" customHeight="1" x14ac:dyDescent="0.25">
      <c r="A885" s="113" t="s">
        <v>11324</v>
      </c>
      <c r="B885" s="255" t="s">
        <v>5945</v>
      </c>
      <c r="C885" s="256" t="s">
        <v>168</v>
      </c>
      <c r="D885" s="256" t="s">
        <v>11831</v>
      </c>
      <c r="E885" s="256" t="s">
        <v>7753</v>
      </c>
      <c r="F885" s="1"/>
    </row>
    <row r="886" spans="1:6" ht="15" hidden="1" customHeight="1" x14ac:dyDescent="0.25">
      <c r="A886" s="113" t="s">
        <v>11180</v>
      </c>
      <c r="B886" s="255" t="s">
        <v>4462</v>
      </c>
      <c r="C886" s="256" t="s">
        <v>10679</v>
      </c>
      <c r="D886" s="256" t="s">
        <v>11826</v>
      </c>
      <c r="E886" s="256" t="s">
        <v>15345</v>
      </c>
      <c r="F886" s="1"/>
    </row>
    <row r="887" spans="1:6" ht="15" hidden="1" customHeight="1" x14ac:dyDescent="0.25">
      <c r="A887" s="113" t="s">
        <v>11134</v>
      </c>
      <c r="B887" s="255" t="s">
        <v>3643</v>
      </c>
      <c r="C887" s="256" t="s">
        <v>243</v>
      </c>
      <c r="D887" s="256" t="s">
        <v>11825</v>
      </c>
      <c r="E887" s="256" t="s">
        <v>7843</v>
      </c>
      <c r="F887" s="1"/>
    </row>
    <row r="888" spans="1:6" ht="15" hidden="1" customHeight="1" x14ac:dyDescent="0.25">
      <c r="A888" s="113" t="s">
        <v>10627</v>
      </c>
      <c r="B888" s="255" t="s">
        <v>5039</v>
      </c>
      <c r="C888" s="256" t="s">
        <v>114</v>
      </c>
      <c r="D888" s="256" t="s">
        <v>11828</v>
      </c>
      <c r="E888" s="30" t="s">
        <v>115</v>
      </c>
      <c r="F888" s="557"/>
    </row>
    <row r="889" spans="1:6" ht="15" hidden="1" customHeight="1" x14ac:dyDescent="0.25">
      <c r="A889" s="113" t="s">
        <v>11146</v>
      </c>
      <c r="B889" s="255" t="s">
        <v>6952</v>
      </c>
      <c r="C889" s="256" t="s">
        <v>114</v>
      </c>
      <c r="D889" s="256" t="s">
        <v>11830</v>
      </c>
      <c r="E889" s="256" t="s">
        <v>5914</v>
      </c>
      <c r="F889" s="1"/>
    </row>
    <row r="890" spans="1:6" ht="15" hidden="1" customHeight="1" x14ac:dyDescent="0.25">
      <c r="A890" s="113" t="s">
        <v>10628</v>
      </c>
      <c r="B890" s="255" t="s">
        <v>5238</v>
      </c>
      <c r="C890" s="256" t="s">
        <v>10679</v>
      </c>
      <c r="D890" s="256" t="s">
        <v>11820</v>
      </c>
      <c r="E890" s="256" t="s">
        <v>15345</v>
      </c>
      <c r="F890" s="1"/>
    </row>
    <row r="891" spans="1:6" ht="15" hidden="1" customHeight="1" x14ac:dyDescent="0.25">
      <c r="A891" s="113" t="s">
        <v>10629</v>
      </c>
      <c r="B891" s="255" t="s">
        <v>5186</v>
      </c>
      <c r="C891" s="256" t="s">
        <v>243</v>
      </c>
      <c r="D891" s="256" t="s">
        <v>11822</v>
      </c>
      <c r="E891" s="256" t="s">
        <v>7711</v>
      </c>
      <c r="F891" s="1"/>
    </row>
    <row r="892" spans="1:6" ht="15" hidden="1" customHeight="1" x14ac:dyDescent="0.25">
      <c r="A892" s="113" t="s">
        <v>11157</v>
      </c>
      <c r="B892" s="255" t="s">
        <v>13118</v>
      </c>
      <c r="C892" s="256" t="s">
        <v>168</v>
      </c>
      <c r="D892" s="256" t="s">
        <v>11835</v>
      </c>
      <c r="E892" s="256" t="s">
        <v>169</v>
      </c>
      <c r="F892" s="1"/>
    </row>
    <row r="893" spans="1:6" ht="15" hidden="1" customHeight="1" x14ac:dyDescent="0.25">
      <c r="A893" s="113" t="s">
        <v>11156</v>
      </c>
      <c r="B893" s="255" t="s">
        <v>5167</v>
      </c>
      <c r="C893" s="256" t="s">
        <v>168</v>
      </c>
      <c r="D893" s="256" t="s">
        <v>11829</v>
      </c>
      <c r="E893" s="256" t="s">
        <v>169</v>
      </c>
      <c r="F893" s="1"/>
    </row>
    <row r="894" spans="1:6" ht="15" hidden="1" customHeight="1" x14ac:dyDescent="0.25">
      <c r="A894" s="113" t="s">
        <v>11150</v>
      </c>
      <c r="B894" s="255" t="s">
        <v>5146</v>
      </c>
      <c r="C894" s="256" t="s">
        <v>243</v>
      </c>
      <c r="D894" s="256" t="s">
        <v>11825</v>
      </c>
      <c r="E894" s="256" t="s">
        <v>883</v>
      </c>
      <c r="F894" s="1"/>
    </row>
    <row r="895" spans="1:6" ht="15" hidden="1" customHeight="1" x14ac:dyDescent="0.25">
      <c r="A895" s="113" t="s">
        <v>10630</v>
      </c>
      <c r="B895" s="255" t="s">
        <v>5200</v>
      </c>
      <c r="C895" s="256" t="s">
        <v>10679</v>
      </c>
      <c r="D895" s="256" t="s">
        <v>11826</v>
      </c>
      <c r="E895" s="256" t="s">
        <v>15345</v>
      </c>
      <c r="F895" s="1"/>
    </row>
    <row r="896" spans="1:6" ht="15" hidden="1" customHeight="1" x14ac:dyDescent="0.25">
      <c r="A896" s="113" t="s">
        <v>11165</v>
      </c>
      <c r="B896" s="255" t="s">
        <v>4608</v>
      </c>
      <c r="C896" s="256" t="s">
        <v>243</v>
      </c>
      <c r="D896" s="256" t="s">
        <v>11825</v>
      </c>
      <c r="E896" s="256" t="s">
        <v>5209</v>
      </c>
      <c r="F896" s="1"/>
    </row>
    <row r="897" spans="1:6" ht="15" hidden="1" customHeight="1" x14ac:dyDescent="0.25">
      <c r="A897" s="113" t="s">
        <v>11152</v>
      </c>
      <c r="B897" s="255" t="s">
        <v>3821</v>
      </c>
      <c r="C897" s="256" t="s">
        <v>114</v>
      </c>
      <c r="D897" s="256" t="s">
        <v>11828</v>
      </c>
      <c r="E897" s="256" t="s">
        <v>7757</v>
      </c>
      <c r="F897" s="1"/>
    </row>
    <row r="898" spans="1:6" ht="15" hidden="1" customHeight="1" x14ac:dyDescent="0.25">
      <c r="A898" s="113" t="s">
        <v>11151</v>
      </c>
      <c r="B898" s="255" t="s">
        <v>7028</v>
      </c>
      <c r="C898" s="256" t="s">
        <v>168</v>
      </c>
      <c r="D898" s="256" t="s">
        <v>11829</v>
      </c>
      <c r="E898" s="256" t="s">
        <v>7805</v>
      </c>
      <c r="F898" s="1"/>
    </row>
    <row r="899" spans="1:6" ht="15" hidden="1" customHeight="1" x14ac:dyDescent="0.25">
      <c r="A899" s="113" t="s">
        <v>11164</v>
      </c>
      <c r="B899" s="255" t="s">
        <v>5207</v>
      </c>
      <c r="C899" s="256" t="s">
        <v>243</v>
      </c>
      <c r="D899" s="256" t="s">
        <v>11823</v>
      </c>
      <c r="E899" s="256" t="s">
        <v>7765</v>
      </c>
      <c r="F899" s="1"/>
    </row>
    <row r="900" spans="1:6" ht="15" hidden="1" customHeight="1" x14ac:dyDescent="0.25">
      <c r="A900" s="113" t="s">
        <v>11158</v>
      </c>
      <c r="B900" s="255" t="s">
        <v>4626</v>
      </c>
      <c r="C900" s="256" t="s">
        <v>243</v>
      </c>
      <c r="D900" s="256" t="s">
        <v>11825</v>
      </c>
      <c r="E900" s="256" t="s">
        <v>7843</v>
      </c>
      <c r="F900" s="1"/>
    </row>
    <row r="901" spans="1:6" ht="15" hidden="1" customHeight="1" x14ac:dyDescent="0.25">
      <c r="A901" s="113" t="s">
        <v>11178</v>
      </c>
      <c r="B901" s="255" t="s">
        <v>3234</v>
      </c>
      <c r="C901" s="256" t="s">
        <v>114</v>
      </c>
      <c r="D901" s="256" t="s">
        <v>11830</v>
      </c>
      <c r="E901" s="256" t="s">
        <v>7860</v>
      </c>
      <c r="F901" s="1"/>
    </row>
    <row r="902" spans="1:6" ht="15" hidden="1" customHeight="1" x14ac:dyDescent="0.25">
      <c r="A902" s="113" t="s">
        <v>11160</v>
      </c>
      <c r="B902" s="255" t="s">
        <v>5182</v>
      </c>
      <c r="C902" s="256" t="s">
        <v>114</v>
      </c>
      <c r="D902" s="256" t="s">
        <v>11830</v>
      </c>
      <c r="E902" s="256" t="s">
        <v>659</v>
      </c>
      <c r="F902" s="1"/>
    </row>
    <row r="903" spans="1:6" ht="15" hidden="1" customHeight="1" x14ac:dyDescent="0.25">
      <c r="A903" s="113" t="s">
        <v>11161</v>
      </c>
      <c r="B903" s="255" t="s">
        <v>5195</v>
      </c>
      <c r="C903" s="256" t="s">
        <v>243</v>
      </c>
      <c r="D903" s="256" t="s">
        <v>11822</v>
      </c>
      <c r="E903" s="256" t="s">
        <v>1692</v>
      </c>
      <c r="F903" s="1"/>
    </row>
    <row r="904" spans="1:6" ht="15" hidden="1" customHeight="1" x14ac:dyDescent="0.25">
      <c r="A904" s="113" t="s">
        <v>11149</v>
      </c>
      <c r="B904" s="255" t="s">
        <v>5136</v>
      </c>
      <c r="C904" s="256" t="s">
        <v>10679</v>
      </c>
      <c r="D904" s="256" t="s">
        <v>11821</v>
      </c>
      <c r="E904" s="256" t="s">
        <v>15345</v>
      </c>
      <c r="F904" s="1"/>
    </row>
    <row r="905" spans="1:6" ht="15" hidden="1" customHeight="1" x14ac:dyDescent="0.25">
      <c r="A905" s="113" t="s">
        <v>10631</v>
      </c>
      <c r="B905" s="255" t="s">
        <v>7031</v>
      </c>
      <c r="C905" s="256" t="s">
        <v>168</v>
      </c>
      <c r="D905" s="256" t="s">
        <v>11829</v>
      </c>
      <c r="E905" s="256" t="s">
        <v>169</v>
      </c>
      <c r="F905" s="1"/>
    </row>
    <row r="906" spans="1:6" ht="15" hidden="1" customHeight="1" x14ac:dyDescent="0.25">
      <c r="A906" s="113" t="s">
        <v>11147</v>
      </c>
      <c r="B906" s="255" t="s">
        <v>5121</v>
      </c>
      <c r="C906" s="256" t="s">
        <v>243</v>
      </c>
      <c r="D906" s="256" t="s">
        <v>11825</v>
      </c>
      <c r="E906" s="256" t="s">
        <v>5122</v>
      </c>
      <c r="F906" s="1"/>
    </row>
    <row r="907" spans="1:6" ht="15" hidden="1" customHeight="1" x14ac:dyDescent="0.25">
      <c r="A907" s="113" t="s">
        <v>11182</v>
      </c>
      <c r="B907" s="255" t="s">
        <v>5301</v>
      </c>
      <c r="C907" s="256" t="s">
        <v>10679</v>
      </c>
      <c r="D907" s="256" t="s">
        <v>11821</v>
      </c>
      <c r="E907" s="256" t="s">
        <v>15345</v>
      </c>
      <c r="F907" s="1"/>
    </row>
    <row r="908" spans="1:6" ht="15" hidden="1" customHeight="1" x14ac:dyDescent="0.25">
      <c r="A908" s="113" t="s">
        <v>10632</v>
      </c>
      <c r="B908" s="255" t="s">
        <v>5159</v>
      </c>
      <c r="C908" s="256" t="s">
        <v>168</v>
      </c>
      <c r="D908" s="256" t="s">
        <v>11827</v>
      </c>
      <c r="E908" s="256" t="s">
        <v>7753</v>
      </c>
      <c r="F908" s="1"/>
    </row>
    <row r="909" spans="1:6" ht="15" hidden="1" customHeight="1" x14ac:dyDescent="0.25">
      <c r="A909" s="113" t="s">
        <v>11159</v>
      </c>
      <c r="B909" s="255" t="s">
        <v>5173</v>
      </c>
      <c r="C909" s="256" t="s">
        <v>168</v>
      </c>
      <c r="D909" s="256" t="s">
        <v>11829</v>
      </c>
      <c r="E909" s="256" t="s">
        <v>169</v>
      </c>
      <c r="F909" s="1"/>
    </row>
    <row r="910" spans="1:6" ht="15" hidden="1" customHeight="1" x14ac:dyDescent="0.25">
      <c r="A910" s="113" t="s">
        <v>11163</v>
      </c>
      <c r="B910" s="255" t="s">
        <v>5197</v>
      </c>
      <c r="C910" s="256" t="s">
        <v>114</v>
      </c>
      <c r="D910" s="256" t="s">
        <v>11834</v>
      </c>
      <c r="E910" s="256" t="s">
        <v>222</v>
      </c>
      <c r="F910" s="1"/>
    </row>
    <row r="911" spans="1:6" ht="15" hidden="1" customHeight="1" x14ac:dyDescent="0.25">
      <c r="A911" s="113" t="s">
        <v>10633</v>
      </c>
      <c r="B911" s="255" t="s">
        <v>5224</v>
      </c>
      <c r="C911" s="256" t="s">
        <v>10679</v>
      </c>
      <c r="D911" s="256" t="s">
        <v>11826</v>
      </c>
      <c r="E911" s="256" t="s">
        <v>15345</v>
      </c>
      <c r="F911" s="1"/>
    </row>
    <row r="912" spans="1:6" ht="15" hidden="1" customHeight="1" x14ac:dyDescent="0.25">
      <c r="A912" s="113" t="s">
        <v>10634</v>
      </c>
      <c r="B912" s="255" t="s">
        <v>5224</v>
      </c>
      <c r="C912" s="256" t="s">
        <v>10679</v>
      </c>
      <c r="D912" s="256" t="s">
        <v>11826</v>
      </c>
      <c r="E912" s="256" t="s">
        <v>15345</v>
      </c>
      <c r="F912" s="1"/>
    </row>
    <row r="913" spans="1:6" ht="15" hidden="1" customHeight="1" x14ac:dyDescent="0.25">
      <c r="A913" s="113" t="s">
        <v>11166</v>
      </c>
      <c r="B913" s="255" t="s">
        <v>1622</v>
      </c>
      <c r="C913" s="256" t="s">
        <v>114</v>
      </c>
      <c r="D913" s="256" t="s">
        <v>11828</v>
      </c>
      <c r="E913" s="256" t="s">
        <v>498</v>
      </c>
      <c r="F913" s="1"/>
    </row>
    <row r="914" spans="1:6" ht="15" hidden="1" customHeight="1" x14ac:dyDescent="0.25">
      <c r="A914" s="113" t="s">
        <v>11167</v>
      </c>
      <c r="B914" s="255" t="s">
        <v>6623</v>
      </c>
      <c r="C914" s="256" t="s">
        <v>114</v>
      </c>
      <c r="D914" s="256" t="s">
        <v>11828</v>
      </c>
      <c r="E914" s="256" t="s">
        <v>498</v>
      </c>
      <c r="F914" s="1"/>
    </row>
    <row r="915" spans="1:6" ht="15" customHeight="1" x14ac:dyDescent="0.25">
      <c r="A915" s="113" t="s">
        <v>11168</v>
      </c>
      <c r="B915" s="255" t="s">
        <v>7029</v>
      </c>
      <c r="C915" s="256" t="s">
        <v>10679</v>
      </c>
      <c r="D915" s="256" t="s">
        <v>11833</v>
      </c>
      <c r="E915" s="256" t="s">
        <v>15345</v>
      </c>
      <c r="F915" s="1">
        <v>1</v>
      </c>
    </row>
    <row r="916" spans="1:6" ht="15" hidden="1" customHeight="1" x14ac:dyDescent="0.25">
      <c r="A916" s="113" t="s">
        <v>10635</v>
      </c>
      <c r="B916" s="255" t="s">
        <v>6627</v>
      </c>
      <c r="C916" s="256" t="s">
        <v>114</v>
      </c>
      <c r="D916" s="256" t="s">
        <v>11828</v>
      </c>
      <c r="E916" s="256" t="s">
        <v>7879</v>
      </c>
      <c r="F916" s="1"/>
    </row>
    <row r="917" spans="1:6" ht="15" customHeight="1" x14ac:dyDescent="0.25">
      <c r="A917" s="113" t="s">
        <v>11176</v>
      </c>
      <c r="B917" s="255" t="s">
        <v>5263</v>
      </c>
      <c r="C917" s="256" t="s">
        <v>243</v>
      </c>
      <c r="D917" s="256" t="s">
        <v>11825</v>
      </c>
      <c r="E917" s="256" t="s">
        <v>7852</v>
      </c>
      <c r="F917" s="1">
        <v>1</v>
      </c>
    </row>
    <row r="918" spans="1:6" ht="15" hidden="1" customHeight="1" x14ac:dyDescent="0.25">
      <c r="A918" s="113" t="s">
        <v>11171</v>
      </c>
      <c r="B918" s="255" t="s">
        <v>5244</v>
      </c>
      <c r="C918" s="256" t="s">
        <v>243</v>
      </c>
      <c r="D918" s="256" t="s">
        <v>11822</v>
      </c>
      <c r="E918" s="256" t="s">
        <v>7746</v>
      </c>
      <c r="F918" s="1"/>
    </row>
    <row r="919" spans="1:6" ht="15" hidden="1" customHeight="1" x14ac:dyDescent="0.25">
      <c r="A919" s="113" t="s">
        <v>11173</v>
      </c>
      <c r="B919" s="256" t="s">
        <v>10291</v>
      </c>
      <c r="C919" s="256" t="s">
        <v>168</v>
      </c>
      <c r="D919" s="256" t="s">
        <v>11832</v>
      </c>
      <c r="E919" s="256" t="s">
        <v>458</v>
      </c>
      <c r="F919" s="1"/>
    </row>
    <row r="920" spans="1:6" ht="15" hidden="1" customHeight="1" x14ac:dyDescent="0.25">
      <c r="A920" s="113" t="s">
        <v>11177</v>
      </c>
      <c r="B920" s="255" t="s">
        <v>5275</v>
      </c>
      <c r="C920" s="256" t="s">
        <v>243</v>
      </c>
      <c r="D920" s="256" t="s">
        <v>11824</v>
      </c>
      <c r="E920" s="256" t="s">
        <v>538</v>
      </c>
      <c r="F920" s="1"/>
    </row>
    <row r="921" spans="1:6" ht="15" hidden="1" customHeight="1" x14ac:dyDescent="0.25">
      <c r="A921" s="113" t="s">
        <v>11183</v>
      </c>
      <c r="B921" s="255" t="s">
        <v>5310</v>
      </c>
      <c r="C921" s="256" t="s">
        <v>243</v>
      </c>
      <c r="D921" s="256" t="s">
        <v>11825</v>
      </c>
      <c r="E921" s="256" t="s">
        <v>7881</v>
      </c>
      <c r="F921" s="1"/>
    </row>
    <row r="922" spans="1:6" ht="15" hidden="1" customHeight="1" x14ac:dyDescent="0.25">
      <c r="A922" s="113" t="s">
        <v>11175</v>
      </c>
      <c r="B922" s="255" t="s">
        <v>7050</v>
      </c>
      <c r="C922" s="256" t="s">
        <v>168</v>
      </c>
      <c r="D922" s="256" t="s">
        <v>11832</v>
      </c>
      <c r="E922" s="256" t="s">
        <v>1458</v>
      </c>
      <c r="F922" s="1"/>
    </row>
    <row r="923" spans="1:6" ht="15" hidden="1" customHeight="1" x14ac:dyDescent="0.25">
      <c r="A923" s="113" t="s">
        <v>10637</v>
      </c>
      <c r="B923" s="255" t="s">
        <v>4523</v>
      </c>
      <c r="C923" s="256" t="s">
        <v>114</v>
      </c>
      <c r="D923" s="256" t="s">
        <v>11828</v>
      </c>
      <c r="E923" s="256" t="s">
        <v>115</v>
      </c>
      <c r="F923" s="1"/>
    </row>
    <row r="924" spans="1:6" ht="15" hidden="1" customHeight="1" x14ac:dyDescent="0.25">
      <c r="A924" s="113" t="s">
        <v>11219</v>
      </c>
      <c r="B924" s="255" t="s">
        <v>5515</v>
      </c>
      <c r="C924" s="256" t="s">
        <v>243</v>
      </c>
      <c r="D924" s="256" t="s">
        <v>11823</v>
      </c>
      <c r="E924" s="256" t="s">
        <v>137</v>
      </c>
      <c r="F924" s="1"/>
    </row>
    <row r="925" spans="1:6" ht="15" hidden="1" customHeight="1" x14ac:dyDescent="0.25">
      <c r="A925" s="113" t="s">
        <v>11174</v>
      </c>
      <c r="B925" s="255" t="s">
        <v>5250</v>
      </c>
      <c r="C925" s="256" t="s">
        <v>168</v>
      </c>
      <c r="D925" s="256" t="s">
        <v>11831</v>
      </c>
      <c r="E925" s="256" t="s">
        <v>7753</v>
      </c>
      <c r="F925" s="1"/>
    </row>
    <row r="926" spans="1:6" ht="15" hidden="1" customHeight="1" x14ac:dyDescent="0.25">
      <c r="A926" s="113" t="s">
        <v>11188</v>
      </c>
      <c r="B926" s="255" t="s">
        <v>11915</v>
      </c>
      <c r="C926" s="256" t="s">
        <v>10679</v>
      </c>
      <c r="D926" s="256" t="s">
        <v>11821</v>
      </c>
      <c r="E926" s="256" t="s">
        <v>15345</v>
      </c>
      <c r="F926" s="1"/>
    </row>
    <row r="927" spans="1:6" ht="15" hidden="1" customHeight="1" x14ac:dyDescent="0.25">
      <c r="A927" s="113" t="s">
        <v>11181</v>
      </c>
      <c r="B927" s="255" t="s">
        <v>4483</v>
      </c>
      <c r="C927" s="256" t="s">
        <v>10679</v>
      </c>
      <c r="D927" s="256" t="s">
        <v>11820</v>
      </c>
      <c r="E927" s="256" t="s">
        <v>15345</v>
      </c>
      <c r="F927" s="1"/>
    </row>
    <row r="928" spans="1:6" ht="15" hidden="1" customHeight="1" x14ac:dyDescent="0.25">
      <c r="A928" s="113" t="s">
        <v>11172</v>
      </c>
      <c r="B928" s="255" t="s">
        <v>4732</v>
      </c>
      <c r="C928" s="256" t="s">
        <v>168</v>
      </c>
      <c r="D928" s="256" t="s">
        <v>11835</v>
      </c>
      <c r="E928" s="256" t="s">
        <v>169</v>
      </c>
      <c r="F928" s="1"/>
    </row>
    <row r="929" spans="1:6" ht="15" hidden="1" customHeight="1" x14ac:dyDescent="0.25">
      <c r="A929" s="113" t="s">
        <v>11673</v>
      </c>
      <c r="B929" s="255" t="s">
        <v>5291</v>
      </c>
      <c r="C929" s="256" t="s">
        <v>114</v>
      </c>
      <c r="D929" s="256" t="s">
        <v>11828</v>
      </c>
      <c r="E929" s="256" t="s">
        <v>115</v>
      </c>
      <c r="F929" s="1"/>
    </row>
    <row r="930" spans="1:6" ht="15" hidden="1" customHeight="1" x14ac:dyDescent="0.25">
      <c r="A930" s="113" t="s">
        <v>11634</v>
      </c>
      <c r="B930" s="255" t="s">
        <v>5344</v>
      </c>
      <c r="C930" s="256" t="s">
        <v>114</v>
      </c>
      <c r="D930" s="256" t="s">
        <v>11834</v>
      </c>
      <c r="E930" s="256" t="s">
        <v>12269</v>
      </c>
      <c r="F930" s="1"/>
    </row>
    <row r="931" spans="1:6" ht="15" hidden="1" customHeight="1" x14ac:dyDescent="0.25">
      <c r="A931" s="113" t="s">
        <v>11323</v>
      </c>
      <c r="B931" s="255" t="s">
        <v>4758</v>
      </c>
      <c r="C931" s="256" t="s">
        <v>10679</v>
      </c>
      <c r="D931" s="256" t="s">
        <v>11826</v>
      </c>
      <c r="E931" s="256" t="s">
        <v>15345</v>
      </c>
      <c r="F931" s="1"/>
    </row>
    <row r="932" spans="1:6" ht="15" hidden="1" customHeight="1" x14ac:dyDescent="0.25">
      <c r="A932" s="113" t="s">
        <v>11196</v>
      </c>
      <c r="B932" s="255" t="s">
        <v>5374</v>
      </c>
      <c r="C932" s="256" t="s">
        <v>114</v>
      </c>
      <c r="D932" s="256" t="s">
        <v>11834</v>
      </c>
      <c r="E932" s="30" t="s">
        <v>222</v>
      </c>
      <c r="F932" s="557"/>
    </row>
    <row r="933" spans="1:6" ht="15" hidden="1" customHeight="1" x14ac:dyDescent="0.25">
      <c r="A933" s="113" t="s">
        <v>11209</v>
      </c>
      <c r="B933" s="255" t="s">
        <v>5446</v>
      </c>
      <c r="C933" s="256" t="s">
        <v>114</v>
      </c>
      <c r="D933" s="256" t="s">
        <v>11828</v>
      </c>
      <c r="E933" s="256" t="s">
        <v>115</v>
      </c>
      <c r="F933" s="1"/>
    </row>
    <row r="934" spans="1:6" ht="15" hidden="1" customHeight="1" x14ac:dyDescent="0.25">
      <c r="A934" s="113" t="s">
        <v>11179</v>
      </c>
      <c r="B934" s="256" t="s">
        <v>10290</v>
      </c>
      <c r="C934" s="256" t="s">
        <v>10679</v>
      </c>
      <c r="D934" s="256" t="s">
        <v>11833</v>
      </c>
      <c r="E934" s="256" t="s">
        <v>15345</v>
      </c>
      <c r="F934" s="1"/>
    </row>
    <row r="935" spans="1:6" ht="15" hidden="1" customHeight="1" x14ac:dyDescent="0.25">
      <c r="A935" s="113" t="s">
        <v>11189</v>
      </c>
      <c r="B935" s="255" t="s">
        <v>5338</v>
      </c>
      <c r="C935" s="256" t="s">
        <v>114</v>
      </c>
      <c r="D935" s="256" t="s">
        <v>11834</v>
      </c>
      <c r="E935" s="256" t="s">
        <v>222</v>
      </c>
      <c r="F935" s="1"/>
    </row>
    <row r="936" spans="1:6" ht="15" hidden="1" customHeight="1" x14ac:dyDescent="0.25">
      <c r="A936" s="113" t="s">
        <v>11672</v>
      </c>
      <c r="B936" s="255" t="s">
        <v>5284</v>
      </c>
      <c r="C936" s="256" t="s">
        <v>168</v>
      </c>
      <c r="D936" s="256" t="s">
        <v>11835</v>
      </c>
      <c r="E936" s="256" t="s">
        <v>1483</v>
      </c>
      <c r="F936" s="1"/>
    </row>
    <row r="937" spans="1:6" ht="15" hidden="1" customHeight="1" x14ac:dyDescent="0.25">
      <c r="A937" s="113" t="s">
        <v>10638</v>
      </c>
      <c r="B937" s="255" t="s">
        <v>5412</v>
      </c>
      <c r="C937" s="256" t="s">
        <v>243</v>
      </c>
      <c r="D937" s="256" t="s">
        <v>11824</v>
      </c>
      <c r="E937" s="256" t="s">
        <v>5413</v>
      </c>
      <c r="F937" s="1"/>
    </row>
    <row r="938" spans="1:6" ht="15" hidden="1" customHeight="1" x14ac:dyDescent="0.25">
      <c r="A938" s="113" t="s">
        <v>11202</v>
      </c>
      <c r="B938" s="255" t="s">
        <v>5430</v>
      </c>
      <c r="C938" s="256" t="s">
        <v>10679</v>
      </c>
      <c r="D938" s="256" t="s">
        <v>11820</v>
      </c>
      <c r="E938" s="256" t="s">
        <v>15345</v>
      </c>
      <c r="F938" s="1"/>
    </row>
    <row r="939" spans="1:6" ht="15" hidden="1" customHeight="1" x14ac:dyDescent="0.25">
      <c r="A939" s="113" t="s">
        <v>11203</v>
      </c>
      <c r="B939" s="255" t="s">
        <v>5430</v>
      </c>
      <c r="C939" s="256" t="s">
        <v>10679</v>
      </c>
      <c r="D939" s="256" t="s">
        <v>11820</v>
      </c>
      <c r="E939" s="256" t="s">
        <v>15345</v>
      </c>
      <c r="F939" s="1"/>
    </row>
    <row r="940" spans="1:6" ht="15" hidden="1" customHeight="1" x14ac:dyDescent="0.25">
      <c r="A940" s="113" t="s">
        <v>10639</v>
      </c>
      <c r="B940" s="255" t="s">
        <v>7009</v>
      </c>
      <c r="C940" s="256" t="s">
        <v>243</v>
      </c>
      <c r="D940" s="256" t="s">
        <v>11825</v>
      </c>
      <c r="E940" s="256" t="s">
        <v>2369</v>
      </c>
      <c r="F940" s="1"/>
    </row>
    <row r="941" spans="1:6" ht="15" hidden="1" customHeight="1" x14ac:dyDescent="0.25">
      <c r="A941" s="113" t="s">
        <v>11184</v>
      </c>
      <c r="B941" s="255" t="s">
        <v>5319</v>
      </c>
      <c r="C941" s="256" t="s">
        <v>10679</v>
      </c>
      <c r="D941" s="256" t="s">
        <v>11826</v>
      </c>
      <c r="E941" s="256" t="s">
        <v>15345</v>
      </c>
      <c r="F941" s="1"/>
    </row>
    <row r="942" spans="1:6" ht="15" hidden="1" customHeight="1" x14ac:dyDescent="0.25">
      <c r="A942" s="113" t="s">
        <v>11186</v>
      </c>
      <c r="B942" s="255" t="s">
        <v>5326</v>
      </c>
      <c r="C942" s="256" t="s">
        <v>10679</v>
      </c>
      <c r="D942" s="256" t="s">
        <v>11826</v>
      </c>
      <c r="E942" s="256" t="s">
        <v>15345</v>
      </c>
      <c r="F942" s="1"/>
    </row>
    <row r="943" spans="1:6" ht="15" hidden="1" customHeight="1" x14ac:dyDescent="0.25">
      <c r="A943" s="113" t="s">
        <v>10640</v>
      </c>
      <c r="B943" s="255" t="s">
        <v>5393</v>
      </c>
      <c r="C943" s="256" t="s">
        <v>243</v>
      </c>
      <c r="D943" s="256" t="s">
        <v>11825</v>
      </c>
      <c r="E943" s="256" t="s">
        <v>5210</v>
      </c>
      <c r="F943" s="1"/>
    </row>
    <row r="944" spans="1:6" ht="15" hidden="1" customHeight="1" x14ac:dyDescent="0.25">
      <c r="A944" s="113" t="s">
        <v>11185</v>
      </c>
      <c r="B944" s="255" t="s">
        <v>5315</v>
      </c>
      <c r="C944" s="256" t="s">
        <v>243</v>
      </c>
      <c r="D944" s="256" t="s">
        <v>11824</v>
      </c>
      <c r="E944" s="256" t="s">
        <v>5054</v>
      </c>
      <c r="F944" s="1"/>
    </row>
    <row r="945" spans="1:6" ht="15" hidden="1" customHeight="1" x14ac:dyDescent="0.25">
      <c r="A945" s="113" t="s">
        <v>11190</v>
      </c>
      <c r="B945" s="255" t="s">
        <v>5340</v>
      </c>
      <c r="C945" s="256" t="s">
        <v>168</v>
      </c>
      <c r="D945" s="256" t="s">
        <v>11835</v>
      </c>
      <c r="E945" s="256" t="s">
        <v>169</v>
      </c>
      <c r="F945" s="1"/>
    </row>
    <row r="946" spans="1:6" ht="15" hidden="1" customHeight="1" x14ac:dyDescent="0.25">
      <c r="A946" s="113" t="s">
        <v>11620</v>
      </c>
      <c r="B946" s="255" t="s">
        <v>5379</v>
      </c>
      <c r="C946" s="256" t="s">
        <v>168</v>
      </c>
      <c r="D946" s="256" t="s">
        <v>11835</v>
      </c>
      <c r="E946" s="256" t="s">
        <v>169</v>
      </c>
      <c r="F946" s="1"/>
    </row>
    <row r="947" spans="1:6" ht="15" hidden="1" customHeight="1" x14ac:dyDescent="0.25">
      <c r="A947" s="113" t="s">
        <v>11192</v>
      </c>
      <c r="B947" s="255" t="s">
        <v>5365</v>
      </c>
      <c r="C947" s="256" t="s">
        <v>243</v>
      </c>
      <c r="D947" s="256" t="s">
        <v>11824</v>
      </c>
      <c r="E947" s="30" t="s">
        <v>538</v>
      </c>
      <c r="F947" s="557"/>
    </row>
    <row r="948" spans="1:6" ht="15" hidden="1" customHeight="1" x14ac:dyDescent="0.25">
      <c r="A948" s="113" t="s">
        <v>11193</v>
      </c>
      <c r="B948" s="255" t="s">
        <v>5365</v>
      </c>
      <c r="C948" s="256" t="s">
        <v>243</v>
      </c>
      <c r="D948" s="256" t="s">
        <v>11824</v>
      </c>
      <c r="E948" s="30" t="s">
        <v>538</v>
      </c>
      <c r="F948" s="557"/>
    </row>
    <row r="949" spans="1:6" ht="15" hidden="1" customHeight="1" x14ac:dyDescent="0.25">
      <c r="A949" s="113" t="s">
        <v>11347</v>
      </c>
      <c r="B949" s="255" t="s">
        <v>6083</v>
      </c>
      <c r="C949" s="256" t="s">
        <v>10679</v>
      </c>
      <c r="D949" s="256" t="s">
        <v>11821</v>
      </c>
      <c r="E949" s="256" t="s">
        <v>15345</v>
      </c>
      <c r="F949" s="1"/>
    </row>
    <row r="950" spans="1:6" ht="15" hidden="1" customHeight="1" x14ac:dyDescent="0.25">
      <c r="A950" s="113" t="s">
        <v>11198</v>
      </c>
      <c r="B950" s="255" t="s">
        <v>5397</v>
      </c>
      <c r="C950" s="256" t="s">
        <v>168</v>
      </c>
      <c r="D950" s="256" t="s">
        <v>11832</v>
      </c>
      <c r="E950" s="256" t="s">
        <v>181</v>
      </c>
      <c r="F950" s="1"/>
    </row>
    <row r="951" spans="1:6" ht="15" hidden="1" customHeight="1" x14ac:dyDescent="0.25">
      <c r="A951" s="113" t="s">
        <v>10641</v>
      </c>
      <c r="B951" s="255" t="s">
        <v>5384</v>
      </c>
      <c r="C951" s="256" t="s">
        <v>168</v>
      </c>
      <c r="D951" s="256" t="s">
        <v>11835</v>
      </c>
      <c r="E951" s="256" t="s">
        <v>7886</v>
      </c>
      <c r="F951" s="1"/>
    </row>
    <row r="952" spans="1:6" ht="15" hidden="1" customHeight="1" x14ac:dyDescent="0.25">
      <c r="A952" s="113" t="s">
        <v>11191</v>
      </c>
      <c r="B952" s="255" t="s">
        <v>5353</v>
      </c>
      <c r="C952" s="256" t="s">
        <v>168</v>
      </c>
      <c r="D952" s="256" t="s">
        <v>11835</v>
      </c>
      <c r="E952" s="256" t="s">
        <v>169</v>
      </c>
      <c r="F952" s="1"/>
    </row>
    <row r="953" spans="1:6" ht="15" hidden="1" customHeight="1" x14ac:dyDescent="0.25">
      <c r="A953" s="113" t="s">
        <v>11204</v>
      </c>
      <c r="B953" s="255" t="s">
        <v>5435</v>
      </c>
      <c r="C953" s="256" t="s">
        <v>243</v>
      </c>
      <c r="D953" s="256" t="s">
        <v>11824</v>
      </c>
      <c r="E953" s="256" t="s">
        <v>263</v>
      </c>
      <c r="F953" s="1"/>
    </row>
    <row r="954" spans="1:6" ht="15" hidden="1" customHeight="1" x14ac:dyDescent="0.25">
      <c r="A954" s="113" t="s">
        <v>11199</v>
      </c>
      <c r="B954" s="255" t="s">
        <v>5408</v>
      </c>
      <c r="C954" s="256" t="s">
        <v>243</v>
      </c>
      <c r="D954" s="256" t="s">
        <v>11824</v>
      </c>
      <c r="E954" s="256" t="s">
        <v>395</v>
      </c>
      <c r="F954" s="1"/>
    </row>
    <row r="955" spans="1:6" ht="15" hidden="1" customHeight="1" x14ac:dyDescent="0.25">
      <c r="A955" s="113" t="s">
        <v>11197</v>
      </c>
      <c r="B955" s="255" t="s">
        <v>5377</v>
      </c>
      <c r="C955" s="256" t="s">
        <v>168</v>
      </c>
      <c r="D955" s="256" t="s">
        <v>11829</v>
      </c>
      <c r="E955" s="256" t="s">
        <v>169</v>
      </c>
      <c r="F955" s="1"/>
    </row>
    <row r="956" spans="1:6" ht="15" hidden="1" customHeight="1" x14ac:dyDescent="0.25">
      <c r="A956" s="113" t="s">
        <v>11201</v>
      </c>
      <c r="B956" s="255" t="s">
        <v>3465</v>
      </c>
      <c r="C956" s="256" t="s">
        <v>168</v>
      </c>
      <c r="D956" s="256" t="s">
        <v>11831</v>
      </c>
      <c r="E956" s="256" t="s">
        <v>7854</v>
      </c>
      <c r="F956" s="1"/>
    </row>
    <row r="957" spans="1:6" ht="15" hidden="1" customHeight="1" x14ac:dyDescent="0.25">
      <c r="A957" s="113" t="s">
        <v>11194</v>
      </c>
      <c r="B957" s="255" t="s">
        <v>5104</v>
      </c>
      <c r="C957" s="256" t="s">
        <v>243</v>
      </c>
      <c r="D957" s="256" t="s">
        <v>11824</v>
      </c>
      <c r="E957" s="256" t="s">
        <v>7873</v>
      </c>
      <c r="F957" s="1"/>
    </row>
    <row r="958" spans="1:6" ht="15" hidden="1" customHeight="1" x14ac:dyDescent="0.25">
      <c r="A958" s="113" t="s">
        <v>11195</v>
      </c>
      <c r="B958" s="255" t="s">
        <v>4654</v>
      </c>
      <c r="C958" s="256" t="s">
        <v>243</v>
      </c>
      <c r="D958" s="256" t="s">
        <v>11823</v>
      </c>
      <c r="E958" s="256" t="s">
        <v>1751</v>
      </c>
      <c r="F958" s="1"/>
    </row>
    <row r="959" spans="1:6" ht="15" hidden="1" customHeight="1" x14ac:dyDescent="0.25">
      <c r="A959" s="113" t="s">
        <v>10642</v>
      </c>
      <c r="B959" s="255" t="s">
        <v>2055</v>
      </c>
      <c r="C959" s="256" t="s">
        <v>168</v>
      </c>
      <c r="D959" s="256" t="s">
        <v>11831</v>
      </c>
      <c r="E959" s="256" t="s">
        <v>379</v>
      </c>
      <c r="F959" s="1"/>
    </row>
    <row r="960" spans="1:6" ht="15" hidden="1" customHeight="1" x14ac:dyDescent="0.25">
      <c r="A960" s="113" t="s">
        <v>11211</v>
      </c>
      <c r="B960" s="255" t="s">
        <v>5449</v>
      </c>
      <c r="C960" s="256" t="s">
        <v>114</v>
      </c>
      <c r="D960" s="256" t="s">
        <v>11834</v>
      </c>
      <c r="E960" s="256" t="s">
        <v>222</v>
      </c>
      <c r="F960" s="1"/>
    </row>
    <row r="961" spans="1:6" ht="15" hidden="1" customHeight="1" x14ac:dyDescent="0.25">
      <c r="A961" s="113" t="s">
        <v>11200</v>
      </c>
      <c r="B961" s="255" t="s">
        <v>4307</v>
      </c>
      <c r="C961" s="256" t="s">
        <v>168</v>
      </c>
      <c r="D961" s="256" t="s">
        <v>11827</v>
      </c>
      <c r="E961" s="256" t="s">
        <v>7753</v>
      </c>
      <c r="F961" s="1"/>
    </row>
    <row r="962" spans="1:6" ht="15" hidden="1" customHeight="1" x14ac:dyDescent="0.25">
      <c r="A962" s="113" t="s">
        <v>11205</v>
      </c>
      <c r="B962" s="255" t="s">
        <v>5439</v>
      </c>
      <c r="C962" s="256" t="s">
        <v>114</v>
      </c>
      <c r="D962" s="256" t="s">
        <v>11830</v>
      </c>
      <c r="E962" s="256" t="s">
        <v>659</v>
      </c>
      <c r="F962" s="1"/>
    </row>
    <row r="963" spans="1:6" ht="15" hidden="1" customHeight="1" x14ac:dyDescent="0.25">
      <c r="A963" s="113" t="s">
        <v>10643</v>
      </c>
      <c r="B963" s="255" t="s">
        <v>5542</v>
      </c>
      <c r="C963" s="256" t="s">
        <v>114</v>
      </c>
      <c r="D963" s="256" t="s">
        <v>11834</v>
      </c>
      <c r="E963" s="256" t="s">
        <v>5543</v>
      </c>
      <c r="F963" s="1"/>
    </row>
    <row r="964" spans="1:6" ht="15" hidden="1" customHeight="1" x14ac:dyDescent="0.25">
      <c r="A964" s="113" t="s">
        <v>11206</v>
      </c>
      <c r="B964" s="255" t="s">
        <v>5441</v>
      </c>
      <c r="C964" s="256" t="s">
        <v>10679</v>
      </c>
      <c r="D964" s="256" t="s">
        <v>11833</v>
      </c>
      <c r="E964" s="256" t="s">
        <v>15345</v>
      </c>
      <c r="F964" s="1"/>
    </row>
    <row r="965" spans="1:6" ht="15" hidden="1" customHeight="1" x14ac:dyDescent="0.25">
      <c r="A965" s="113" t="s">
        <v>10644</v>
      </c>
      <c r="B965" s="255" t="s">
        <v>5473</v>
      </c>
      <c r="C965" s="256" t="s">
        <v>243</v>
      </c>
      <c r="D965" s="256" t="s">
        <v>11825</v>
      </c>
      <c r="E965" s="256" t="s">
        <v>7881</v>
      </c>
      <c r="F965" s="1"/>
    </row>
    <row r="966" spans="1:6" ht="15" customHeight="1" x14ac:dyDescent="0.25">
      <c r="A966" s="113" t="s">
        <v>11210</v>
      </c>
      <c r="B966" s="255" t="s">
        <v>5448</v>
      </c>
      <c r="C966" s="256" t="s">
        <v>243</v>
      </c>
      <c r="D966" s="256" t="s">
        <v>11825</v>
      </c>
      <c r="E966" s="256" t="s">
        <v>11818</v>
      </c>
      <c r="F966" s="1">
        <v>1</v>
      </c>
    </row>
    <row r="967" spans="1:6" ht="15" hidden="1" customHeight="1" x14ac:dyDescent="0.25">
      <c r="A967" s="113" t="s">
        <v>10645</v>
      </c>
      <c r="B967" s="255" t="s">
        <v>5486</v>
      </c>
      <c r="C967" s="256" t="s">
        <v>243</v>
      </c>
      <c r="D967" s="256" t="s">
        <v>11825</v>
      </c>
      <c r="E967" s="256" t="s">
        <v>7889</v>
      </c>
      <c r="F967" s="1"/>
    </row>
    <row r="968" spans="1:6" ht="15" hidden="1" customHeight="1" x14ac:dyDescent="0.25">
      <c r="A968" s="113" t="s">
        <v>11207</v>
      </c>
      <c r="B968" s="255" t="s">
        <v>5443</v>
      </c>
      <c r="C968" s="256" t="s">
        <v>243</v>
      </c>
      <c r="D968" s="256" t="s">
        <v>11823</v>
      </c>
      <c r="E968" s="256" t="s">
        <v>137</v>
      </c>
      <c r="F968" s="1"/>
    </row>
    <row r="969" spans="1:6" ht="15" hidden="1" customHeight="1" x14ac:dyDescent="0.25">
      <c r="A969" s="113" t="s">
        <v>11208</v>
      </c>
      <c r="B969" s="255" t="s">
        <v>5443</v>
      </c>
      <c r="C969" s="256" t="s">
        <v>243</v>
      </c>
      <c r="D969" s="256" t="s">
        <v>11823</v>
      </c>
      <c r="E969" s="256" t="s">
        <v>137</v>
      </c>
      <c r="F969" s="1"/>
    </row>
    <row r="970" spans="1:6" ht="15" hidden="1" customHeight="1" x14ac:dyDescent="0.25">
      <c r="A970" s="113" t="s">
        <v>11215</v>
      </c>
      <c r="B970" s="255" t="s">
        <v>5476</v>
      </c>
      <c r="C970" s="256" t="s">
        <v>243</v>
      </c>
      <c r="D970" s="256" t="s">
        <v>11822</v>
      </c>
      <c r="E970" s="256" t="s">
        <v>592</v>
      </c>
      <c r="F970" s="1"/>
    </row>
    <row r="971" spans="1:6" ht="15" hidden="1" customHeight="1" x14ac:dyDescent="0.25">
      <c r="A971" s="113" t="s">
        <v>11216</v>
      </c>
      <c r="B971" s="255" t="s">
        <v>5481</v>
      </c>
      <c r="C971" s="256" t="s">
        <v>243</v>
      </c>
      <c r="D971" s="256" t="s">
        <v>11822</v>
      </c>
      <c r="E971" s="256" t="s">
        <v>592</v>
      </c>
      <c r="F971" s="1"/>
    </row>
    <row r="972" spans="1:6" ht="15" hidden="1" customHeight="1" x14ac:dyDescent="0.25">
      <c r="A972" s="113" t="s">
        <v>11212</v>
      </c>
      <c r="B972" s="255" t="s">
        <v>5460</v>
      </c>
      <c r="C972" s="256" t="s">
        <v>10679</v>
      </c>
      <c r="D972" s="256" t="s">
        <v>11826</v>
      </c>
      <c r="E972" s="256" t="s">
        <v>15345</v>
      </c>
      <c r="F972" s="1"/>
    </row>
    <row r="973" spans="1:6" ht="15" hidden="1" customHeight="1" x14ac:dyDescent="0.25">
      <c r="A973" s="113" t="s">
        <v>11221</v>
      </c>
      <c r="B973" s="255" t="s">
        <v>5505</v>
      </c>
      <c r="C973" s="256" t="s">
        <v>168</v>
      </c>
      <c r="D973" s="256" t="s">
        <v>11835</v>
      </c>
      <c r="E973" s="256" t="s">
        <v>7770</v>
      </c>
      <c r="F973" s="1"/>
    </row>
    <row r="974" spans="1:6" ht="15" hidden="1" customHeight="1" x14ac:dyDescent="0.25">
      <c r="A974" s="113" t="s">
        <v>11286</v>
      </c>
      <c r="B974" s="255" t="s">
        <v>5807</v>
      </c>
      <c r="C974" s="256" t="s">
        <v>10679</v>
      </c>
      <c r="D974" s="256" t="s">
        <v>11833</v>
      </c>
      <c r="E974" s="256" t="s">
        <v>15345</v>
      </c>
      <c r="F974" s="1"/>
    </row>
    <row r="975" spans="1:6" ht="15" hidden="1" customHeight="1" x14ac:dyDescent="0.25">
      <c r="A975" s="113" t="s">
        <v>11217</v>
      </c>
      <c r="B975" s="255" t="s">
        <v>6894</v>
      </c>
      <c r="C975" s="256" t="s">
        <v>114</v>
      </c>
      <c r="D975" s="256" t="s">
        <v>11830</v>
      </c>
      <c r="E975" s="256" t="s">
        <v>659</v>
      </c>
      <c r="F975" s="1"/>
    </row>
    <row r="976" spans="1:6" ht="15" hidden="1" customHeight="1" x14ac:dyDescent="0.25">
      <c r="A976" s="113" t="s">
        <v>11231</v>
      </c>
      <c r="B976" s="255" t="s">
        <v>5560</v>
      </c>
      <c r="C976" s="256" t="s">
        <v>114</v>
      </c>
      <c r="D976" s="256" t="s">
        <v>11828</v>
      </c>
      <c r="E976" s="256" t="s">
        <v>498</v>
      </c>
      <c r="F976" s="1"/>
    </row>
    <row r="977" spans="1:6" ht="15" hidden="1" customHeight="1" x14ac:dyDescent="0.25">
      <c r="A977" s="113" t="s">
        <v>11218</v>
      </c>
      <c r="B977" s="255" t="s">
        <v>5497</v>
      </c>
      <c r="C977" s="256" t="s">
        <v>168</v>
      </c>
      <c r="D977" s="256" t="s">
        <v>11829</v>
      </c>
      <c r="E977" s="256" t="s">
        <v>169</v>
      </c>
      <c r="F977" s="1"/>
    </row>
    <row r="978" spans="1:6" ht="15" hidden="1" customHeight="1" x14ac:dyDescent="0.25">
      <c r="A978" s="113" t="s">
        <v>11213</v>
      </c>
      <c r="B978" s="255" t="s">
        <v>5464</v>
      </c>
      <c r="C978" s="256" t="s">
        <v>168</v>
      </c>
      <c r="D978" s="256" t="s">
        <v>11831</v>
      </c>
      <c r="E978" s="256" t="s">
        <v>7777</v>
      </c>
      <c r="F978" s="1"/>
    </row>
    <row r="979" spans="1:6" ht="15" hidden="1" customHeight="1" x14ac:dyDescent="0.25">
      <c r="A979" s="113" t="s">
        <v>11214</v>
      </c>
      <c r="B979" s="255" t="s">
        <v>5471</v>
      </c>
      <c r="C979" s="256" t="s">
        <v>10679</v>
      </c>
      <c r="D979" s="256" t="s">
        <v>11820</v>
      </c>
      <c r="E979" s="256" t="s">
        <v>15345</v>
      </c>
      <c r="F979" s="1"/>
    </row>
    <row r="980" spans="1:6" ht="15" hidden="1" customHeight="1" x14ac:dyDescent="0.25">
      <c r="A980" s="113" t="s">
        <v>11222</v>
      </c>
      <c r="B980" s="255" t="s">
        <v>5509</v>
      </c>
      <c r="C980" s="256" t="s">
        <v>168</v>
      </c>
      <c r="D980" s="256" t="s">
        <v>11835</v>
      </c>
      <c r="E980" s="256" t="s">
        <v>169</v>
      </c>
      <c r="F980" s="1"/>
    </row>
    <row r="981" spans="1:6" ht="15" hidden="1" customHeight="1" x14ac:dyDescent="0.25">
      <c r="A981" s="113" t="s">
        <v>10646</v>
      </c>
      <c r="B981" s="255" t="s">
        <v>10067</v>
      </c>
      <c r="C981" s="256" t="s">
        <v>114</v>
      </c>
      <c r="D981" s="256" t="s">
        <v>11834</v>
      </c>
      <c r="E981" s="256" t="s">
        <v>7827</v>
      </c>
      <c r="F981" s="1"/>
    </row>
    <row r="982" spans="1:6" ht="15" hidden="1" customHeight="1" x14ac:dyDescent="0.25">
      <c r="A982" s="113" t="s">
        <v>11223</v>
      </c>
      <c r="B982" s="255" t="s">
        <v>5519</v>
      </c>
      <c r="C982" s="256" t="s">
        <v>168</v>
      </c>
      <c r="D982" s="256" t="s">
        <v>11827</v>
      </c>
      <c r="E982" s="256" t="s">
        <v>7753</v>
      </c>
      <c r="F982" s="1"/>
    </row>
    <row r="983" spans="1:6" ht="15" customHeight="1" x14ac:dyDescent="0.25">
      <c r="A983" s="113" t="s">
        <v>10647</v>
      </c>
      <c r="B983" s="255" t="s">
        <v>5527</v>
      </c>
      <c r="C983" s="256" t="s">
        <v>10679</v>
      </c>
      <c r="D983" s="256" t="s">
        <v>11826</v>
      </c>
      <c r="E983" s="256" t="s">
        <v>7892</v>
      </c>
      <c r="F983" s="1">
        <v>1</v>
      </c>
    </row>
    <row r="984" spans="1:6" ht="15" hidden="1" customHeight="1" x14ac:dyDescent="0.25">
      <c r="A984" s="113" t="s">
        <v>11228</v>
      </c>
      <c r="B984" s="255" t="s">
        <v>5554</v>
      </c>
      <c r="C984" s="256" t="s">
        <v>243</v>
      </c>
      <c r="D984" s="256" t="s">
        <v>11823</v>
      </c>
      <c r="E984" s="256" t="s">
        <v>3693</v>
      </c>
      <c r="F984" s="1"/>
    </row>
    <row r="985" spans="1:6" ht="15" hidden="1" customHeight="1" x14ac:dyDescent="0.25">
      <c r="A985" s="113" t="s">
        <v>11229</v>
      </c>
      <c r="B985" s="255" t="s">
        <v>5556</v>
      </c>
      <c r="C985" s="256" t="s">
        <v>243</v>
      </c>
      <c r="D985" s="256" t="s">
        <v>11823</v>
      </c>
      <c r="E985" s="256" t="s">
        <v>3693</v>
      </c>
      <c r="F985" s="1"/>
    </row>
    <row r="986" spans="1:6" ht="15" hidden="1" customHeight="1" x14ac:dyDescent="0.25">
      <c r="A986" s="113" t="s">
        <v>10648</v>
      </c>
      <c r="B986" s="255" t="s">
        <v>5594</v>
      </c>
      <c r="C986" s="256" t="s">
        <v>10679</v>
      </c>
      <c r="D986" s="256" t="s">
        <v>11833</v>
      </c>
      <c r="E986" s="256" t="s">
        <v>15345</v>
      </c>
      <c r="F986" s="1"/>
    </row>
    <row r="987" spans="1:6" ht="15" hidden="1" customHeight="1" x14ac:dyDescent="0.25">
      <c r="A987" s="113" t="s">
        <v>11239</v>
      </c>
      <c r="B987" s="255" t="s">
        <v>6728</v>
      </c>
      <c r="C987" s="256" t="s">
        <v>10679</v>
      </c>
      <c r="D987" s="256" t="s">
        <v>11833</v>
      </c>
      <c r="E987" s="256" t="s">
        <v>15345</v>
      </c>
      <c r="F987" s="1"/>
    </row>
    <row r="988" spans="1:6" ht="15" hidden="1" customHeight="1" x14ac:dyDescent="0.25">
      <c r="A988" s="113" t="s">
        <v>11243</v>
      </c>
      <c r="B988" s="255" t="s">
        <v>5639</v>
      </c>
      <c r="C988" s="256" t="s">
        <v>168</v>
      </c>
      <c r="D988" s="256" t="s">
        <v>11832</v>
      </c>
      <c r="E988" s="256" t="s">
        <v>458</v>
      </c>
      <c r="F988" s="1"/>
    </row>
    <row r="989" spans="1:6" ht="15" hidden="1" customHeight="1" x14ac:dyDescent="0.25">
      <c r="A989" s="113" t="s">
        <v>11233</v>
      </c>
      <c r="B989" s="255" t="s">
        <v>5567</v>
      </c>
      <c r="C989" s="256" t="s">
        <v>243</v>
      </c>
      <c r="D989" s="256" t="s">
        <v>11822</v>
      </c>
      <c r="E989" s="256" t="s">
        <v>2498</v>
      </c>
      <c r="F989" s="1"/>
    </row>
    <row r="990" spans="1:6" ht="15" hidden="1" customHeight="1" x14ac:dyDescent="0.25">
      <c r="A990" s="113" t="s">
        <v>11224</v>
      </c>
      <c r="B990" s="255" t="s">
        <v>5532</v>
      </c>
      <c r="C990" s="256" t="s">
        <v>114</v>
      </c>
      <c r="D990" s="256" t="s">
        <v>11830</v>
      </c>
      <c r="E990" s="256" t="s">
        <v>5914</v>
      </c>
      <c r="F990" s="1"/>
    </row>
    <row r="991" spans="1:6" ht="15" hidden="1" customHeight="1" x14ac:dyDescent="0.25">
      <c r="A991" s="113" t="s">
        <v>11236</v>
      </c>
      <c r="B991" s="255" t="s">
        <v>5582</v>
      </c>
      <c r="C991" s="256" t="s">
        <v>114</v>
      </c>
      <c r="D991" s="256" t="s">
        <v>11828</v>
      </c>
      <c r="E991" s="256" t="s">
        <v>7894</v>
      </c>
      <c r="F991" s="1"/>
    </row>
    <row r="992" spans="1:6" ht="15" hidden="1" customHeight="1" x14ac:dyDescent="0.25">
      <c r="A992" s="113" t="s">
        <v>11230</v>
      </c>
      <c r="B992" s="255" t="s">
        <v>5549</v>
      </c>
      <c r="C992" s="256" t="s">
        <v>243</v>
      </c>
      <c r="D992" s="256" t="s">
        <v>11823</v>
      </c>
      <c r="E992" s="256" t="s">
        <v>1751</v>
      </c>
      <c r="F992" s="1"/>
    </row>
    <row r="993" spans="1:6" ht="15" hidden="1" customHeight="1" x14ac:dyDescent="0.25">
      <c r="A993" s="113" t="s">
        <v>11241</v>
      </c>
      <c r="B993" s="255" t="s">
        <v>5607</v>
      </c>
      <c r="C993" s="256" t="s">
        <v>168</v>
      </c>
      <c r="D993" s="256" t="s">
        <v>11831</v>
      </c>
      <c r="E993" s="256" t="s">
        <v>7753</v>
      </c>
      <c r="F993" s="1"/>
    </row>
    <row r="994" spans="1:6" ht="15" hidden="1" customHeight="1" x14ac:dyDescent="0.25">
      <c r="A994" s="113" t="s">
        <v>11234</v>
      </c>
      <c r="B994" s="255" t="s">
        <v>5568</v>
      </c>
      <c r="C994" s="256" t="s">
        <v>10679</v>
      </c>
      <c r="D994" s="256" t="s">
        <v>11820</v>
      </c>
      <c r="E994" s="256" t="s">
        <v>15345</v>
      </c>
      <c r="F994" s="1"/>
    </row>
    <row r="995" spans="1:6" ht="15" hidden="1" customHeight="1" x14ac:dyDescent="0.25">
      <c r="A995" s="113" t="s">
        <v>11225</v>
      </c>
      <c r="B995" s="255" t="s">
        <v>5548</v>
      </c>
      <c r="C995" s="256" t="s">
        <v>243</v>
      </c>
      <c r="D995" s="256" t="s">
        <v>11823</v>
      </c>
      <c r="E995" s="17" t="s">
        <v>137</v>
      </c>
      <c r="F995" s="559"/>
    </row>
    <row r="996" spans="1:6" ht="15" hidden="1" customHeight="1" x14ac:dyDescent="0.25">
      <c r="A996" s="113" t="s">
        <v>11232</v>
      </c>
      <c r="B996" s="255" t="s">
        <v>5562</v>
      </c>
      <c r="C996" s="256" t="s">
        <v>114</v>
      </c>
      <c r="D996" s="256" t="s">
        <v>11830</v>
      </c>
      <c r="E996" s="256" t="s">
        <v>659</v>
      </c>
      <c r="F996" s="1"/>
    </row>
    <row r="997" spans="1:6" ht="15" hidden="1" customHeight="1" x14ac:dyDescent="0.25">
      <c r="A997" s="113" t="s">
        <v>11226</v>
      </c>
      <c r="B997" s="255" t="s">
        <v>5535</v>
      </c>
      <c r="C997" s="256" t="s">
        <v>10679</v>
      </c>
      <c r="D997" s="256" t="s">
        <v>11833</v>
      </c>
      <c r="E997" s="256" t="s">
        <v>15345</v>
      </c>
      <c r="F997" s="1"/>
    </row>
    <row r="998" spans="1:6" ht="15" hidden="1" customHeight="1" x14ac:dyDescent="0.25">
      <c r="A998" s="113" t="s">
        <v>11227</v>
      </c>
      <c r="B998" s="255" t="s">
        <v>5546</v>
      </c>
      <c r="C998" s="256" t="s">
        <v>10679</v>
      </c>
      <c r="D998" s="256" t="s">
        <v>11833</v>
      </c>
      <c r="E998" s="256" t="s">
        <v>15345</v>
      </c>
      <c r="F998" s="1"/>
    </row>
    <row r="999" spans="1:6" ht="15" hidden="1" customHeight="1" x14ac:dyDescent="0.25">
      <c r="A999" s="113" t="s">
        <v>11318</v>
      </c>
      <c r="B999" s="255" t="s">
        <v>5569</v>
      </c>
      <c r="C999" s="256" t="s">
        <v>243</v>
      </c>
      <c r="D999" s="256" t="s">
        <v>11823</v>
      </c>
      <c r="E999" s="256" t="s">
        <v>137</v>
      </c>
      <c r="F999" s="1"/>
    </row>
    <row r="1000" spans="1:6" ht="15" hidden="1" customHeight="1" x14ac:dyDescent="0.25">
      <c r="A1000" s="113" t="s">
        <v>10649</v>
      </c>
      <c r="B1000" s="255" t="s">
        <v>5571</v>
      </c>
      <c r="C1000" s="256" t="s">
        <v>114</v>
      </c>
      <c r="D1000" s="256" t="s">
        <v>11834</v>
      </c>
      <c r="E1000" s="30" t="s">
        <v>1387</v>
      </c>
      <c r="F1000" s="557"/>
    </row>
    <row r="1001" spans="1:6" ht="15" hidden="1" customHeight="1" x14ac:dyDescent="0.25">
      <c r="A1001" s="113" t="s">
        <v>11235</v>
      </c>
      <c r="B1001" s="255" t="s">
        <v>5575</v>
      </c>
      <c r="C1001" s="256" t="s">
        <v>168</v>
      </c>
      <c r="D1001" s="256" t="s">
        <v>11832</v>
      </c>
      <c r="E1001" s="256" t="s">
        <v>458</v>
      </c>
      <c r="F1001" s="1"/>
    </row>
    <row r="1002" spans="1:6" ht="15" hidden="1" customHeight="1" x14ac:dyDescent="0.25">
      <c r="A1002" s="113" t="s">
        <v>11315</v>
      </c>
      <c r="B1002" s="255" t="s">
        <v>5590</v>
      </c>
      <c r="C1002" s="256" t="s">
        <v>243</v>
      </c>
      <c r="D1002" s="256" t="s">
        <v>11824</v>
      </c>
      <c r="E1002" s="256" t="s">
        <v>5413</v>
      </c>
      <c r="F1002" s="1"/>
    </row>
    <row r="1003" spans="1:6" ht="15" hidden="1" customHeight="1" x14ac:dyDescent="0.25">
      <c r="A1003" s="113" t="s">
        <v>11287</v>
      </c>
      <c r="B1003" s="255" t="s">
        <v>5809</v>
      </c>
      <c r="C1003" s="256" t="s">
        <v>114</v>
      </c>
      <c r="D1003" s="256" t="s">
        <v>11828</v>
      </c>
      <c r="E1003" s="30" t="s">
        <v>115</v>
      </c>
      <c r="F1003" s="557"/>
    </row>
    <row r="1004" spans="1:6" ht="15" hidden="1" customHeight="1" x14ac:dyDescent="0.25">
      <c r="A1004" s="113" t="s">
        <v>10650</v>
      </c>
      <c r="B1004" s="255" t="s">
        <v>5906</v>
      </c>
      <c r="C1004" s="256" t="s">
        <v>10679</v>
      </c>
      <c r="D1004" s="256" t="s">
        <v>11820</v>
      </c>
      <c r="E1004" s="256" t="s">
        <v>15345</v>
      </c>
      <c r="F1004" s="1"/>
    </row>
    <row r="1005" spans="1:6" ht="15" hidden="1" customHeight="1" x14ac:dyDescent="0.25">
      <c r="A1005" s="113" t="s">
        <v>11237</v>
      </c>
      <c r="B1005" s="255" t="s">
        <v>5588</v>
      </c>
      <c r="C1005" s="256" t="s">
        <v>10679</v>
      </c>
      <c r="D1005" s="256" t="s">
        <v>11833</v>
      </c>
      <c r="E1005" s="256" t="s">
        <v>15345</v>
      </c>
      <c r="F1005" s="1"/>
    </row>
    <row r="1006" spans="1:6" ht="15" hidden="1" customHeight="1" x14ac:dyDescent="0.25">
      <c r="A1006" s="113" t="s">
        <v>11316</v>
      </c>
      <c r="B1006" s="255" t="s">
        <v>5601</v>
      </c>
      <c r="C1006" s="256" t="s">
        <v>243</v>
      </c>
      <c r="D1006" s="256" t="s">
        <v>11825</v>
      </c>
      <c r="E1006" s="256" t="s">
        <v>7896</v>
      </c>
      <c r="F1006" s="1"/>
    </row>
    <row r="1007" spans="1:6" ht="15" hidden="1" customHeight="1" x14ac:dyDescent="0.25">
      <c r="A1007" s="113" t="s">
        <v>11242</v>
      </c>
      <c r="B1007" s="255" t="s">
        <v>5610</v>
      </c>
      <c r="C1007" s="256" t="s">
        <v>168</v>
      </c>
      <c r="D1007" s="256" t="s">
        <v>11827</v>
      </c>
      <c r="E1007" s="256" t="s">
        <v>7753</v>
      </c>
      <c r="F1007" s="1"/>
    </row>
    <row r="1008" spans="1:6" ht="15" hidden="1" customHeight="1" x14ac:dyDescent="0.25">
      <c r="A1008" s="113" t="s">
        <v>11240</v>
      </c>
      <c r="B1008" s="255" t="s">
        <v>5596</v>
      </c>
      <c r="C1008" s="256" t="s">
        <v>168</v>
      </c>
      <c r="D1008" s="256" t="s">
        <v>11829</v>
      </c>
      <c r="E1008" s="256" t="s">
        <v>169</v>
      </c>
      <c r="F1008" s="1"/>
    </row>
    <row r="1009" spans="1:6" ht="15" hidden="1" customHeight="1" x14ac:dyDescent="0.25">
      <c r="A1009" s="113" t="s">
        <v>11250</v>
      </c>
      <c r="B1009" s="255" t="s">
        <v>5657</v>
      </c>
      <c r="C1009" s="256" t="s">
        <v>243</v>
      </c>
      <c r="D1009" s="256" t="s">
        <v>11823</v>
      </c>
      <c r="E1009" s="256" t="s">
        <v>5076</v>
      </c>
      <c r="F1009" s="1"/>
    </row>
    <row r="1010" spans="1:6" ht="15" hidden="1" customHeight="1" x14ac:dyDescent="0.25">
      <c r="A1010" s="113" t="s">
        <v>11238</v>
      </c>
      <c r="B1010" s="255" t="s">
        <v>5593</v>
      </c>
      <c r="C1010" s="256" t="s">
        <v>168</v>
      </c>
      <c r="D1010" s="256" t="s">
        <v>11835</v>
      </c>
      <c r="E1010" s="256" t="s">
        <v>7899</v>
      </c>
      <c r="F1010" s="1"/>
    </row>
    <row r="1011" spans="1:6" ht="15" hidden="1" customHeight="1" x14ac:dyDescent="0.25">
      <c r="A1011" s="113" t="s">
        <v>11262</v>
      </c>
      <c r="B1011" s="255" t="s">
        <v>7382</v>
      </c>
      <c r="C1011" s="256" t="s">
        <v>114</v>
      </c>
      <c r="D1011" s="256" t="s">
        <v>11830</v>
      </c>
      <c r="E1011" s="256" t="s">
        <v>659</v>
      </c>
      <c r="F1011" s="1"/>
    </row>
    <row r="1012" spans="1:6" ht="15" hidden="1" customHeight="1" x14ac:dyDescent="0.25">
      <c r="A1012" s="113" t="s">
        <v>10651</v>
      </c>
      <c r="B1012" s="255" t="s">
        <v>5631</v>
      </c>
      <c r="C1012" s="256" t="s">
        <v>10679</v>
      </c>
      <c r="D1012" s="256" t="s">
        <v>11833</v>
      </c>
      <c r="E1012" s="256" t="s">
        <v>15345</v>
      </c>
      <c r="F1012" s="1"/>
    </row>
    <row r="1013" spans="1:6" ht="15" hidden="1" customHeight="1" x14ac:dyDescent="0.25">
      <c r="A1013" s="113" t="s">
        <v>11244</v>
      </c>
      <c r="B1013" s="255" t="s">
        <v>5647</v>
      </c>
      <c r="C1013" s="256" t="s">
        <v>168</v>
      </c>
      <c r="D1013" s="256" t="s">
        <v>11827</v>
      </c>
      <c r="E1013" s="256" t="s">
        <v>672</v>
      </c>
      <c r="F1013" s="1"/>
    </row>
    <row r="1014" spans="1:6" ht="15" hidden="1" customHeight="1" x14ac:dyDescent="0.25">
      <c r="A1014" s="113" t="s">
        <v>11251</v>
      </c>
      <c r="B1014" s="255" t="s">
        <v>5658</v>
      </c>
      <c r="C1014" s="256" t="s">
        <v>168</v>
      </c>
      <c r="D1014" s="256" t="s">
        <v>11831</v>
      </c>
      <c r="E1014" s="256" t="s">
        <v>7753</v>
      </c>
      <c r="F1014" s="1"/>
    </row>
    <row r="1015" spans="1:6" ht="15" hidden="1" customHeight="1" x14ac:dyDescent="0.25">
      <c r="A1015" s="113" t="s">
        <v>11245</v>
      </c>
      <c r="B1015" s="255" t="s">
        <v>5642</v>
      </c>
      <c r="C1015" s="256" t="s">
        <v>243</v>
      </c>
      <c r="D1015" s="256" t="s">
        <v>11822</v>
      </c>
      <c r="E1015" s="256" t="s">
        <v>1692</v>
      </c>
      <c r="F1015" s="1"/>
    </row>
    <row r="1016" spans="1:6" ht="15" hidden="1" customHeight="1" x14ac:dyDescent="0.25">
      <c r="A1016" s="113" t="s">
        <v>11248</v>
      </c>
      <c r="B1016" s="255" t="s">
        <v>5651</v>
      </c>
      <c r="C1016" s="256" t="s">
        <v>168</v>
      </c>
      <c r="D1016" s="256" t="s">
        <v>11829</v>
      </c>
      <c r="E1016" s="256" t="s">
        <v>771</v>
      </c>
      <c r="F1016" s="1"/>
    </row>
    <row r="1017" spans="1:6" ht="15" hidden="1" customHeight="1" x14ac:dyDescent="0.25">
      <c r="A1017" s="113" t="s">
        <v>11249</v>
      </c>
      <c r="B1017" s="255" t="s">
        <v>5655</v>
      </c>
      <c r="C1017" s="256" t="s">
        <v>168</v>
      </c>
      <c r="D1017" s="256" t="s">
        <v>11835</v>
      </c>
      <c r="E1017" s="256" t="s">
        <v>169</v>
      </c>
      <c r="F1017" s="1"/>
    </row>
    <row r="1018" spans="1:6" ht="15" hidden="1" customHeight="1" x14ac:dyDescent="0.25">
      <c r="A1018" s="113" t="s">
        <v>11271</v>
      </c>
      <c r="B1018" s="255" t="s">
        <v>5755</v>
      </c>
      <c r="C1018" s="256" t="s">
        <v>168</v>
      </c>
      <c r="D1018" s="256" t="s">
        <v>11835</v>
      </c>
      <c r="E1018" s="14" t="s">
        <v>169</v>
      </c>
      <c r="F1018" s="560"/>
    </row>
    <row r="1019" spans="1:6" ht="15" hidden="1" customHeight="1" x14ac:dyDescent="0.25">
      <c r="A1019" s="113" t="s">
        <v>11259</v>
      </c>
      <c r="B1019" s="255" t="s">
        <v>5696</v>
      </c>
      <c r="C1019" s="256" t="s">
        <v>168</v>
      </c>
      <c r="D1019" s="256" t="s">
        <v>11835</v>
      </c>
      <c r="E1019" s="256" t="s">
        <v>7770</v>
      </c>
      <c r="F1019" s="1"/>
    </row>
    <row r="1020" spans="1:6" ht="15" hidden="1" customHeight="1" x14ac:dyDescent="0.25">
      <c r="A1020" s="113" t="s">
        <v>11255</v>
      </c>
      <c r="B1020" s="255" t="s">
        <v>5679</v>
      </c>
      <c r="C1020" s="256" t="s">
        <v>168</v>
      </c>
      <c r="D1020" s="256" t="s">
        <v>11831</v>
      </c>
      <c r="E1020" s="256" t="s">
        <v>7753</v>
      </c>
      <c r="F1020" s="1"/>
    </row>
    <row r="1021" spans="1:6" ht="15" hidden="1" customHeight="1" x14ac:dyDescent="0.25">
      <c r="A1021" s="113" t="s">
        <v>11314</v>
      </c>
      <c r="B1021" s="255" t="s">
        <v>5615</v>
      </c>
      <c r="C1021" s="256" t="s">
        <v>168</v>
      </c>
      <c r="D1021" s="256" t="s">
        <v>11827</v>
      </c>
      <c r="E1021" s="256" t="s">
        <v>2358</v>
      </c>
      <c r="F1021" s="1"/>
    </row>
    <row r="1022" spans="1:6" ht="15" hidden="1" customHeight="1" x14ac:dyDescent="0.25">
      <c r="A1022" s="113" t="s">
        <v>11247</v>
      </c>
      <c r="B1022" s="255" t="s">
        <v>5636</v>
      </c>
      <c r="C1022" s="256" t="s">
        <v>168</v>
      </c>
      <c r="D1022" s="256" t="s">
        <v>11831</v>
      </c>
      <c r="E1022" s="256" t="s">
        <v>7753</v>
      </c>
      <c r="F1022" s="1"/>
    </row>
    <row r="1023" spans="1:6" ht="15" hidden="1" customHeight="1" x14ac:dyDescent="0.25">
      <c r="A1023" s="113" t="s">
        <v>11276</v>
      </c>
      <c r="B1023" s="255" t="s">
        <v>5730</v>
      </c>
      <c r="C1023" s="256" t="s">
        <v>243</v>
      </c>
      <c r="D1023" s="256" t="s">
        <v>11822</v>
      </c>
      <c r="E1023" s="256" t="s">
        <v>1406</v>
      </c>
      <c r="F1023" s="1"/>
    </row>
    <row r="1024" spans="1:6" ht="15" hidden="1" customHeight="1" x14ac:dyDescent="0.25">
      <c r="A1024" s="113" t="s">
        <v>11263</v>
      </c>
      <c r="B1024" s="255" t="s">
        <v>6574</v>
      </c>
      <c r="C1024" s="256" t="s">
        <v>168</v>
      </c>
      <c r="D1024" s="256" t="s">
        <v>11832</v>
      </c>
      <c r="E1024" s="256" t="s">
        <v>920</v>
      </c>
      <c r="F1024" s="1"/>
    </row>
    <row r="1025" spans="1:6" ht="15" hidden="1" customHeight="1" x14ac:dyDescent="0.25">
      <c r="A1025" s="113" t="s">
        <v>11256</v>
      </c>
      <c r="B1025" s="255" t="s">
        <v>5681</v>
      </c>
      <c r="C1025" s="256" t="s">
        <v>168</v>
      </c>
      <c r="D1025" s="256" t="s">
        <v>11827</v>
      </c>
      <c r="E1025" s="256" t="s">
        <v>7753</v>
      </c>
      <c r="F1025" s="1"/>
    </row>
    <row r="1026" spans="1:6" ht="15" hidden="1" customHeight="1" x14ac:dyDescent="0.25">
      <c r="A1026" s="113" t="s">
        <v>11264</v>
      </c>
      <c r="B1026" s="255" t="s">
        <v>5666</v>
      </c>
      <c r="C1026" s="256" t="s">
        <v>168</v>
      </c>
      <c r="D1026" s="256" t="s">
        <v>11835</v>
      </c>
      <c r="E1026" s="256" t="s">
        <v>169</v>
      </c>
      <c r="F1026" s="1"/>
    </row>
    <row r="1027" spans="1:6" ht="15" hidden="1" customHeight="1" x14ac:dyDescent="0.25">
      <c r="A1027" s="113" t="s">
        <v>11265</v>
      </c>
      <c r="B1027" s="255" t="s">
        <v>5666</v>
      </c>
      <c r="C1027" s="256" t="s">
        <v>243</v>
      </c>
      <c r="D1027" s="256" t="s">
        <v>11823</v>
      </c>
      <c r="E1027" s="256" t="s">
        <v>7765</v>
      </c>
      <c r="F1027" s="1"/>
    </row>
    <row r="1028" spans="1:6" ht="15" hidden="1" customHeight="1" x14ac:dyDescent="0.25">
      <c r="A1028" s="113" t="s">
        <v>11310</v>
      </c>
      <c r="B1028" s="255" t="s">
        <v>5892</v>
      </c>
      <c r="C1028" s="256" t="s">
        <v>243</v>
      </c>
      <c r="D1028" s="256" t="s">
        <v>11823</v>
      </c>
      <c r="E1028" s="256" t="s">
        <v>1751</v>
      </c>
      <c r="F1028" s="1"/>
    </row>
    <row r="1029" spans="1:6" ht="15" hidden="1" customHeight="1" x14ac:dyDescent="0.25">
      <c r="A1029" s="113" t="s">
        <v>11266</v>
      </c>
      <c r="B1029" s="255" t="s">
        <v>6573</v>
      </c>
      <c r="C1029" s="256" t="s">
        <v>114</v>
      </c>
      <c r="D1029" s="256" t="s">
        <v>11834</v>
      </c>
      <c r="E1029" s="14" t="s">
        <v>5723</v>
      </c>
      <c r="F1029" s="560"/>
    </row>
    <row r="1030" spans="1:6" ht="15" hidden="1" customHeight="1" x14ac:dyDescent="0.25">
      <c r="A1030" s="113" t="s">
        <v>11267</v>
      </c>
      <c r="B1030" s="255" t="s">
        <v>5666</v>
      </c>
      <c r="C1030" s="256" t="s">
        <v>243</v>
      </c>
      <c r="D1030" s="256" t="s">
        <v>11824</v>
      </c>
      <c r="E1030" s="14" t="s">
        <v>395</v>
      </c>
      <c r="F1030" s="560"/>
    </row>
    <row r="1031" spans="1:6" ht="15" hidden="1" customHeight="1" x14ac:dyDescent="0.25">
      <c r="A1031" s="113" t="s">
        <v>11252</v>
      </c>
      <c r="B1031" s="255" t="s">
        <v>5666</v>
      </c>
      <c r="C1031" s="256" t="s">
        <v>114</v>
      </c>
      <c r="D1031" s="256" t="s">
        <v>11828</v>
      </c>
      <c r="E1031" s="256" t="s">
        <v>7757</v>
      </c>
      <c r="F1031" s="1"/>
    </row>
    <row r="1032" spans="1:6" ht="15" hidden="1" customHeight="1" x14ac:dyDescent="0.25">
      <c r="A1032" s="113" t="s">
        <v>11253</v>
      </c>
      <c r="B1032" s="255" t="s">
        <v>5659</v>
      </c>
      <c r="C1032" s="256" t="s">
        <v>168</v>
      </c>
      <c r="D1032" s="256" t="s">
        <v>11831</v>
      </c>
      <c r="E1032" s="256" t="s">
        <v>7753</v>
      </c>
      <c r="F1032" s="1"/>
    </row>
    <row r="1033" spans="1:6" ht="15" hidden="1" customHeight="1" x14ac:dyDescent="0.25">
      <c r="A1033" s="113" t="s">
        <v>11260</v>
      </c>
      <c r="B1033" s="255" t="s">
        <v>5689</v>
      </c>
      <c r="C1033" s="256" t="s">
        <v>243</v>
      </c>
      <c r="D1033" s="256" t="s">
        <v>11822</v>
      </c>
      <c r="E1033" s="256" t="s">
        <v>2047</v>
      </c>
      <c r="F1033" s="1"/>
    </row>
    <row r="1034" spans="1:6" ht="15" hidden="1" customHeight="1" x14ac:dyDescent="0.25">
      <c r="A1034" s="113" t="s">
        <v>11257</v>
      </c>
      <c r="B1034" s="255" t="s">
        <v>5684</v>
      </c>
      <c r="C1034" s="256" t="s">
        <v>243</v>
      </c>
      <c r="D1034" s="256" t="s">
        <v>11822</v>
      </c>
      <c r="E1034" s="256" t="s">
        <v>1406</v>
      </c>
      <c r="F1034" s="1"/>
    </row>
    <row r="1035" spans="1:6" ht="15" hidden="1" customHeight="1" x14ac:dyDescent="0.25">
      <c r="A1035" s="113" t="s">
        <v>11284</v>
      </c>
      <c r="B1035" s="255" t="s">
        <v>5796</v>
      </c>
      <c r="C1035" s="256" t="s">
        <v>243</v>
      </c>
      <c r="D1035" s="256" t="s">
        <v>11824</v>
      </c>
      <c r="E1035" s="30" t="s">
        <v>538</v>
      </c>
      <c r="F1035" s="557"/>
    </row>
    <row r="1036" spans="1:6" ht="15" hidden="1" customHeight="1" x14ac:dyDescent="0.25">
      <c r="A1036" s="113" t="s">
        <v>11279</v>
      </c>
      <c r="B1036" s="255" t="s">
        <v>5782</v>
      </c>
      <c r="C1036" s="256" t="s">
        <v>168</v>
      </c>
      <c r="D1036" s="256" t="s">
        <v>11832</v>
      </c>
      <c r="E1036" s="256" t="s">
        <v>458</v>
      </c>
      <c r="F1036" s="1"/>
    </row>
    <row r="1037" spans="1:6" ht="15" customHeight="1" x14ac:dyDescent="0.25">
      <c r="A1037" s="113" t="s">
        <v>10652</v>
      </c>
      <c r="B1037" s="255" t="s">
        <v>5708</v>
      </c>
      <c r="C1037" s="256" t="s">
        <v>243</v>
      </c>
      <c r="D1037" s="256" t="s">
        <v>11825</v>
      </c>
      <c r="E1037" s="256" t="s">
        <v>7881</v>
      </c>
      <c r="F1037" s="1">
        <v>1</v>
      </c>
    </row>
    <row r="1038" spans="1:6" ht="15" hidden="1" customHeight="1" x14ac:dyDescent="0.25">
      <c r="A1038" s="113" t="s">
        <v>11307</v>
      </c>
      <c r="B1038" s="255" t="s">
        <v>5885</v>
      </c>
      <c r="C1038" s="256" t="s">
        <v>243</v>
      </c>
      <c r="D1038" s="256" t="s">
        <v>11824</v>
      </c>
      <c r="E1038" s="30" t="s">
        <v>538</v>
      </c>
      <c r="F1038" s="557"/>
    </row>
    <row r="1039" spans="1:6" ht="15" hidden="1" customHeight="1" x14ac:dyDescent="0.25">
      <c r="A1039" s="113" t="s">
        <v>11290</v>
      </c>
      <c r="B1039" s="255" t="s">
        <v>5824</v>
      </c>
      <c r="C1039" s="256" t="s">
        <v>168</v>
      </c>
      <c r="D1039" s="256" t="s">
        <v>11829</v>
      </c>
      <c r="E1039" s="256" t="s">
        <v>3724</v>
      </c>
      <c r="F1039" s="1"/>
    </row>
    <row r="1040" spans="1:6" ht="15" hidden="1" customHeight="1" x14ac:dyDescent="0.25">
      <c r="A1040" s="113" t="s">
        <v>11261</v>
      </c>
      <c r="B1040" s="255" t="s">
        <v>5691</v>
      </c>
      <c r="C1040" s="256" t="s">
        <v>114</v>
      </c>
      <c r="D1040" s="256" t="s">
        <v>11828</v>
      </c>
      <c r="E1040" s="256" t="s">
        <v>115</v>
      </c>
      <c r="F1040" s="1"/>
    </row>
    <row r="1041" spans="1:6" ht="15" hidden="1" customHeight="1" x14ac:dyDescent="0.25">
      <c r="A1041" s="113" t="s">
        <v>11326</v>
      </c>
      <c r="B1041" s="255" t="s">
        <v>5949</v>
      </c>
      <c r="C1041" s="256" t="s">
        <v>243</v>
      </c>
      <c r="D1041" s="256" t="s">
        <v>11823</v>
      </c>
      <c r="E1041" s="256" t="s">
        <v>137</v>
      </c>
      <c r="F1041" s="1"/>
    </row>
    <row r="1042" spans="1:6" ht="15" hidden="1" customHeight="1" x14ac:dyDescent="0.25">
      <c r="A1042" s="113" t="s">
        <v>11272</v>
      </c>
      <c r="B1042" s="255" t="s">
        <v>5752</v>
      </c>
      <c r="C1042" s="256" t="s">
        <v>114</v>
      </c>
      <c r="D1042" s="256" t="s">
        <v>11830</v>
      </c>
      <c r="E1042" s="14" t="s">
        <v>659</v>
      </c>
      <c r="F1042" s="560"/>
    </row>
    <row r="1043" spans="1:6" ht="15" hidden="1" customHeight="1" x14ac:dyDescent="0.25">
      <c r="A1043" s="113" t="s">
        <v>11254</v>
      </c>
      <c r="B1043" s="255" t="s">
        <v>5675</v>
      </c>
      <c r="C1043" s="256" t="s">
        <v>114</v>
      </c>
      <c r="D1043" s="256" t="s">
        <v>11828</v>
      </c>
      <c r="E1043" s="256" t="s">
        <v>115</v>
      </c>
      <c r="F1043" s="1"/>
    </row>
    <row r="1044" spans="1:6" ht="15" hidden="1" customHeight="1" x14ac:dyDescent="0.25">
      <c r="A1044" s="113" t="s">
        <v>11282</v>
      </c>
      <c r="B1044" s="255" t="s">
        <v>5790</v>
      </c>
      <c r="C1044" s="256" t="s">
        <v>114</v>
      </c>
      <c r="D1044" s="256" t="s">
        <v>11828</v>
      </c>
      <c r="E1044" s="256" t="s">
        <v>115</v>
      </c>
      <c r="F1044" s="1"/>
    </row>
    <row r="1045" spans="1:6" ht="15" hidden="1" customHeight="1" x14ac:dyDescent="0.25">
      <c r="A1045" s="113" t="s">
        <v>11285</v>
      </c>
      <c r="B1045" s="255" t="s">
        <v>5798</v>
      </c>
      <c r="C1045" s="256" t="s">
        <v>168</v>
      </c>
      <c r="D1045" s="256" t="s">
        <v>11831</v>
      </c>
      <c r="E1045" s="256" t="s">
        <v>379</v>
      </c>
      <c r="F1045" s="1"/>
    </row>
    <row r="1046" spans="1:6" ht="15" hidden="1" customHeight="1" x14ac:dyDescent="0.25">
      <c r="A1046" s="113" t="s">
        <v>11277</v>
      </c>
      <c r="B1046" s="255" t="s">
        <v>5763</v>
      </c>
      <c r="C1046" s="256" t="s">
        <v>114</v>
      </c>
      <c r="D1046" s="256" t="s">
        <v>11828</v>
      </c>
      <c r="E1046" s="256" t="s">
        <v>7902</v>
      </c>
      <c r="F1046" s="1"/>
    </row>
    <row r="1047" spans="1:6" ht="15" hidden="1" customHeight="1" x14ac:dyDescent="0.25">
      <c r="A1047" s="113" t="s">
        <v>11298</v>
      </c>
      <c r="B1047" s="255" t="s">
        <v>5864</v>
      </c>
      <c r="C1047" s="256" t="s">
        <v>114</v>
      </c>
      <c r="D1047" s="256" t="s">
        <v>11834</v>
      </c>
      <c r="E1047" s="30" t="s">
        <v>1387</v>
      </c>
      <c r="F1047" s="557"/>
    </row>
    <row r="1048" spans="1:6" ht="15" hidden="1" customHeight="1" x14ac:dyDescent="0.25">
      <c r="A1048" s="113" t="s">
        <v>11299</v>
      </c>
      <c r="B1048" s="255" t="s">
        <v>5848</v>
      </c>
      <c r="C1048" s="256" t="s">
        <v>243</v>
      </c>
      <c r="D1048" s="256" t="s">
        <v>11824</v>
      </c>
      <c r="E1048" s="256" t="s">
        <v>7865</v>
      </c>
      <c r="F1048" s="1"/>
    </row>
    <row r="1049" spans="1:6" ht="15" hidden="1" customHeight="1" x14ac:dyDescent="0.25">
      <c r="A1049" s="113" t="s">
        <v>11268</v>
      </c>
      <c r="B1049" s="255" t="s">
        <v>5546</v>
      </c>
      <c r="C1049" s="256" t="s">
        <v>10679</v>
      </c>
      <c r="D1049" s="256" t="s">
        <v>11833</v>
      </c>
      <c r="E1049" s="256" t="s">
        <v>15345</v>
      </c>
      <c r="F1049" s="1"/>
    </row>
    <row r="1050" spans="1:6" ht="15" hidden="1" customHeight="1" x14ac:dyDescent="0.25">
      <c r="A1050" s="113" t="s">
        <v>11269</v>
      </c>
      <c r="B1050" s="255" t="s">
        <v>5713</v>
      </c>
      <c r="C1050" s="256" t="s">
        <v>10679</v>
      </c>
      <c r="D1050" s="256" t="s">
        <v>11820</v>
      </c>
      <c r="E1050" s="256" t="s">
        <v>15345</v>
      </c>
      <c r="F1050" s="1"/>
    </row>
    <row r="1051" spans="1:6" ht="15" hidden="1" customHeight="1" x14ac:dyDescent="0.25">
      <c r="A1051" s="113" t="s">
        <v>11258</v>
      </c>
      <c r="B1051" s="255" t="s">
        <v>5588</v>
      </c>
      <c r="C1051" s="256" t="s">
        <v>10679</v>
      </c>
      <c r="D1051" s="256" t="s">
        <v>11833</v>
      </c>
      <c r="E1051" s="256" t="s">
        <v>15345</v>
      </c>
      <c r="F1051" s="1"/>
    </row>
    <row r="1052" spans="1:6" ht="15" hidden="1" customHeight="1" x14ac:dyDescent="0.25">
      <c r="A1052" s="113" t="s">
        <v>11304</v>
      </c>
      <c r="B1052" s="255" t="s">
        <v>5873</v>
      </c>
      <c r="C1052" s="256" t="s">
        <v>10679</v>
      </c>
      <c r="D1052" s="256" t="s">
        <v>11820</v>
      </c>
      <c r="E1052" s="256" t="s">
        <v>15345</v>
      </c>
      <c r="F1052" s="1"/>
    </row>
    <row r="1053" spans="1:6" ht="15" hidden="1" customHeight="1" x14ac:dyDescent="0.25">
      <c r="A1053" s="113" t="s">
        <v>11296</v>
      </c>
      <c r="B1053" s="255" t="s">
        <v>5843</v>
      </c>
      <c r="C1053" s="256" t="s">
        <v>114</v>
      </c>
      <c r="D1053" s="256" t="s">
        <v>11834</v>
      </c>
      <c r="E1053" s="256" t="s">
        <v>1387</v>
      </c>
      <c r="F1053" s="1"/>
    </row>
    <row r="1054" spans="1:6" ht="15" hidden="1" customHeight="1" x14ac:dyDescent="0.25">
      <c r="A1054" s="113" t="s">
        <v>11300</v>
      </c>
      <c r="B1054" s="255" t="s">
        <v>5850</v>
      </c>
      <c r="C1054" s="256" t="s">
        <v>168</v>
      </c>
      <c r="D1054" s="256" t="s">
        <v>11835</v>
      </c>
      <c r="E1054" s="256" t="s">
        <v>169</v>
      </c>
      <c r="F1054" s="1"/>
    </row>
    <row r="1055" spans="1:6" ht="15" hidden="1" customHeight="1" x14ac:dyDescent="0.25">
      <c r="A1055" s="113" t="s">
        <v>11270</v>
      </c>
      <c r="B1055" s="255" t="s">
        <v>5705</v>
      </c>
      <c r="C1055" s="256" t="s">
        <v>168</v>
      </c>
      <c r="D1055" s="256" t="s">
        <v>11835</v>
      </c>
      <c r="E1055" s="256" t="s">
        <v>169</v>
      </c>
      <c r="F1055" s="1"/>
    </row>
    <row r="1056" spans="1:6" ht="15" hidden="1" customHeight="1" x14ac:dyDescent="0.25">
      <c r="A1056" s="113" t="s">
        <v>11294</v>
      </c>
      <c r="B1056" s="255" t="s">
        <v>5838</v>
      </c>
      <c r="C1056" s="256" t="s">
        <v>243</v>
      </c>
      <c r="D1056" s="256" t="s">
        <v>11823</v>
      </c>
      <c r="E1056" s="256" t="s">
        <v>3693</v>
      </c>
      <c r="F1056" s="1"/>
    </row>
    <row r="1057" spans="1:6" ht="15" hidden="1" customHeight="1" x14ac:dyDescent="0.25">
      <c r="A1057" s="113" t="s">
        <v>11305</v>
      </c>
      <c r="B1057" s="255" t="s">
        <v>4654</v>
      </c>
      <c r="C1057" s="256" t="s">
        <v>243</v>
      </c>
      <c r="D1057" s="256" t="s">
        <v>11823</v>
      </c>
      <c r="E1057" s="256" t="s">
        <v>1751</v>
      </c>
      <c r="F1057" s="1"/>
    </row>
    <row r="1058" spans="1:6" ht="15" hidden="1" customHeight="1" x14ac:dyDescent="0.25">
      <c r="A1058" s="113" t="s">
        <v>11280</v>
      </c>
      <c r="B1058" s="255" t="s">
        <v>5787</v>
      </c>
      <c r="C1058" s="256" t="s">
        <v>243</v>
      </c>
      <c r="D1058" s="256" t="s">
        <v>11825</v>
      </c>
      <c r="E1058" s="256" t="s">
        <v>282</v>
      </c>
      <c r="F1058" s="1"/>
    </row>
    <row r="1059" spans="1:6" ht="15" hidden="1" customHeight="1" x14ac:dyDescent="0.25">
      <c r="A1059" s="113" t="s">
        <v>11291</v>
      </c>
      <c r="B1059" s="255" t="s">
        <v>5816</v>
      </c>
      <c r="C1059" s="256" t="s">
        <v>10679</v>
      </c>
      <c r="D1059" s="256" t="s">
        <v>11821</v>
      </c>
      <c r="E1059" s="256" t="s">
        <v>15345</v>
      </c>
      <c r="F1059" s="1"/>
    </row>
    <row r="1060" spans="1:6" ht="15" hidden="1" customHeight="1" x14ac:dyDescent="0.25">
      <c r="A1060" s="113" t="s">
        <v>11283</v>
      </c>
      <c r="B1060" s="255" t="s">
        <v>5793</v>
      </c>
      <c r="C1060" s="256" t="s">
        <v>168</v>
      </c>
      <c r="D1060" s="256" t="s">
        <v>11831</v>
      </c>
      <c r="E1060" s="256" t="s">
        <v>7753</v>
      </c>
      <c r="F1060" s="1"/>
    </row>
    <row r="1061" spans="1:6" ht="15" hidden="1" customHeight="1" x14ac:dyDescent="0.25">
      <c r="A1061" s="113" t="s">
        <v>11301</v>
      </c>
      <c r="B1061" s="255" t="s">
        <v>5869</v>
      </c>
      <c r="C1061" s="256" t="s">
        <v>243</v>
      </c>
      <c r="D1061" s="256" t="s">
        <v>11824</v>
      </c>
      <c r="E1061" s="256" t="s">
        <v>395</v>
      </c>
      <c r="F1061" s="1"/>
    </row>
    <row r="1062" spans="1:6" ht="15" hidden="1" customHeight="1" x14ac:dyDescent="0.25">
      <c r="A1062" s="113" t="s">
        <v>11312</v>
      </c>
      <c r="B1062" s="255" t="s">
        <v>5902</v>
      </c>
      <c r="C1062" s="256" t="s">
        <v>243</v>
      </c>
      <c r="D1062" s="256" t="s">
        <v>11823</v>
      </c>
      <c r="E1062" s="256" t="s">
        <v>7765</v>
      </c>
      <c r="F1062" s="1"/>
    </row>
    <row r="1063" spans="1:6" ht="15" hidden="1" customHeight="1" x14ac:dyDescent="0.25">
      <c r="A1063" s="113" t="s">
        <v>11421</v>
      </c>
      <c r="B1063" s="253" t="s">
        <v>6436</v>
      </c>
      <c r="C1063" s="256" t="s">
        <v>243</v>
      </c>
      <c r="D1063" s="256" t="s">
        <v>11824</v>
      </c>
      <c r="E1063" s="256" t="s">
        <v>395</v>
      </c>
      <c r="F1063" s="1"/>
    </row>
    <row r="1064" spans="1:6" ht="15" hidden="1" customHeight="1" x14ac:dyDescent="0.25">
      <c r="A1064" s="113" t="s">
        <v>10959</v>
      </c>
      <c r="B1064" s="255" t="s">
        <v>5909</v>
      </c>
      <c r="C1064" s="256" t="s">
        <v>243</v>
      </c>
      <c r="D1064" s="256" t="s">
        <v>11825</v>
      </c>
      <c r="E1064" s="256" t="s">
        <v>282</v>
      </c>
      <c r="F1064" s="1"/>
    </row>
    <row r="1065" spans="1:6" ht="15" hidden="1" customHeight="1" x14ac:dyDescent="0.25">
      <c r="A1065" s="113" t="s">
        <v>11329</v>
      </c>
      <c r="B1065" s="255" t="s">
        <v>5963</v>
      </c>
      <c r="C1065" s="256" t="s">
        <v>243</v>
      </c>
      <c r="D1065" s="256" t="s">
        <v>11822</v>
      </c>
      <c r="E1065" s="256" t="s">
        <v>592</v>
      </c>
      <c r="F1065" s="1"/>
    </row>
    <row r="1066" spans="1:6" ht="15" customHeight="1" x14ac:dyDescent="0.25">
      <c r="A1066" s="113" t="s">
        <v>11308</v>
      </c>
      <c r="B1066" s="255" t="s">
        <v>5887</v>
      </c>
      <c r="C1066" s="256" t="s">
        <v>168</v>
      </c>
      <c r="D1066" s="256" t="s">
        <v>11829</v>
      </c>
      <c r="E1066" s="256" t="s">
        <v>7799</v>
      </c>
      <c r="F1066" s="1">
        <v>1</v>
      </c>
    </row>
    <row r="1067" spans="1:6" ht="15" hidden="1" customHeight="1" x14ac:dyDescent="0.25">
      <c r="A1067" s="113" t="s">
        <v>11309</v>
      </c>
      <c r="B1067" s="255" t="s">
        <v>5864</v>
      </c>
      <c r="C1067" s="256" t="s">
        <v>114</v>
      </c>
      <c r="D1067" s="256" t="s">
        <v>11834</v>
      </c>
      <c r="E1067" s="30" t="s">
        <v>1387</v>
      </c>
      <c r="F1067" s="557"/>
    </row>
    <row r="1068" spans="1:6" ht="15" hidden="1" customHeight="1" x14ac:dyDescent="0.25">
      <c r="A1068" s="113" t="s">
        <v>10653</v>
      </c>
      <c r="B1068" s="255" t="s">
        <v>5942</v>
      </c>
      <c r="C1068" s="256" t="s">
        <v>243</v>
      </c>
      <c r="D1068" s="256" t="s">
        <v>11822</v>
      </c>
      <c r="E1068" s="17" t="s">
        <v>994</v>
      </c>
      <c r="F1068" s="559"/>
    </row>
    <row r="1069" spans="1:6" ht="15" hidden="1" customHeight="1" x14ac:dyDescent="0.25">
      <c r="A1069" s="113" t="s">
        <v>11313</v>
      </c>
      <c r="B1069" s="255" t="s">
        <v>7384</v>
      </c>
      <c r="C1069" s="256" t="s">
        <v>114</v>
      </c>
      <c r="D1069" s="256" t="s">
        <v>11834</v>
      </c>
      <c r="E1069" s="256" t="s">
        <v>1495</v>
      </c>
      <c r="F1069" s="1"/>
    </row>
    <row r="1070" spans="1:6" ht="15" hidden="1" customHeight="1" x14ac:dyDescent="0.25">
      <c r="A1070" s="113" t="s">
        <v>11292</v>
      </c>
      <c r="B1070" s="255" t="s">
        <v>5830</v>
      </c>
      <c r="C1070" s="256" t="s">
        <v>168</v>
      </c>
      <c r="D1070" s="256" t="s">
        <v>11829</v>
      </c>
      <c r="E1070" s="256" t="s">
        <v>169</v>
      </c>
      <c r="F1070" s="1"/>
    </row>
    <row r="1071" spans="1:6" ht="15" hidden="1" customHeight="1" x14ac:dyDescent="0.25">
      <c r="A1071" s="113" t="s">
        <v>11302</v>
      </c>
      <c r="B1071" s="255" t="s">
        <v>5853</v>
      </c>
      <c r="C1071" s="256" t="s">
        <v>243</v>
      </c>
      <c r="D1071" s="256" t="s">
        <v>11822</v>
      </c>
      <c r="E1071" s="256" t="s">
        <v>5854</v>
      </c>
      <c r="F1071" s="1"/>
    </row>
    <row r="1072" spans="1:6" ht="15" hidden="1" customHeight="1" x14ac:dyDescent="0.25">
      <c r="A1072" s="113" t="s">
        <v>11311</v>
      </c>
      <c r="B1072" s="255" t="s">
        <v>5900</v>
      </c>
      <c r="C1072" s="256" t="s">
        <v>114</v>
      </c>
      <c r="D1072" s="256" t="s">
        <v>11834</v>
      </c>
      <c r="E1072" s="256" t="s">
        <v>3751</v>
      </c>
      <c r="F1072" s="1"/>
    </row>
    <row r="1073" spans="1:6" ht="15" hidden="1" customHeight="1" x14ac:dyDescent="0.25">
      <c r="A1073" s="113" t="s">
        <v>15215</v>
      </c>
      <c r="B1073" s="111" t="s">
        <v>7295</v>
      </c>
      <c r="C1073" s="17" t="s">
        <v>10679</v>
      </c>
      <c r="D1073" s="17" t="s">
        <v>11821</v>
      </c>
      <c r="E1073" s="17" t="s">
        <v>15345</v>
      </c>
      <c r="F1073" s="559"/>
    </row>
    <row r="1074" spans="1:6" ht="15" hidden="1" customHeight="1" x14ac:dyDescent="0.25">
      <c r="A1074" s="113" t="s">
        <v>11319</v>
      </c>
      <c r="B1074" s="255" t="s">
        <v>5913</v>
      </c>
      <c r="C1074" s="256" t="s">
        <v>114</v>
      </c>
      <c r="D1074" s="256" t="s">
        <v>11830</v>
      </c>
      <c r="E1074" s="256" t="s">
        <v>5914</v>
      </c>
      <c r="F1074" s="1"/>
    </row>
    <row r="1075" spans="1:6" ht="15" hidden="1" customHeight="1" x14ac:dyDescent="0.25">
      <c r="A1075" s="113" t="s">
        <v>11360</v>
      </c>
      <c r="B1075" s="255" t="s">
        <v>6163</v>
      </c>
      <c r="C1075" s="256" t="s">
        <v>168</v>
      </c>
      <c r="D1075" s="256" t="s">
        <v>11827</v>
      </c>
      <c r="E1075" s="256" t="s">
        <v>7753</v>
      </c>
      <c r="F1075" s="1"/>
    </row>
    <row r="1076" spans="1:6" ht="15" hidden="1" customHeight="1" x14ac:dyDescent="0.25">
      <c r="A1076" s="113" t="s">
        <v>11320</v>
      </c>
      <c r="B1076" s="255" t="s">
        <v>5923</v>
      </c>
      <c r="C1076" s="256" t="s">
        <v>114</v>
      </c>
      <c r="D1076" s="256" t="s">
        <v>11828</v>
      </c>
      <c r="E1076" s="256" t="s">
        <v>7905</v>
      </c>
      <c r="F1076" s="1"/>
    </row>
    <row r="1077" spans="1:6" ht="15" hidden="1" customHeight="1" x14ac:dyDescent="0.25">
      <c r="A1077" s="113" t="s">
        <v>11601</v>
      </c>
      <c r="B1077" s="255" t="s">
        <v>5973</v>
      </c>
      <c r="C1077" s="256" t="s">
        <v>168</v>
      </c>
      <c r="D1077" s="256" t="s">
        <v>11829</v>
      </c>
      <c r="E1077" s="256" t="s">
        <v>169</v>
      </c>
      <c r="F1077" s="1"/>
    </row>
    <row r="1078" spans="1:6" ht="15" hidden="1" customHeight="1" x14ac:dyDescent="0.25">
      <c r="A1078" s="113" t="s">
        <v>11327</v>
      </c>
      <c r="B1078" s="255" t="s">
        <v>5951</v>
      </c>
      <c r="C1078" s="256" t="s">
        <v>243</v>
      </c>
      <c r="D1078" s="256" t="s">
        <v>11822</v>
      </c>
      <c r="E1078" s="256" t="s">
        <v>4051</v>
      </c>
      <c r="F1078" s="1"/>
    </row>
    <row r="1079" spans="1:6" ht="15" hidden="1" customHeight="1" x14ac:dyDescent="0.25">
      <c r="A1079" s="113" t="s">
        <v>11321</v>
      </c>
      <c r="B1079" s="255" t="s">
        <v>5932</v>
      </c>
      <c r="C1079" s="256" t="s">
        <v>168</v>
      </c>
      <c r="D1079" s="256" t="s">
        <v>11829</v>
      </c>
      <c r="E1079" s="17" t="s">
        <v>771</v>
      </c>
      <c r="F1079" s="559"/>
    </row>
    <row r="1080" spans="1:6" ht="15" hidden="1" customHeight="1" x14ac:dyDescent="0.25">
      <c r="A1080" s="113" t="s">
        <v>11325</v>
      </c>
      <c r="B1080" s="255" t="s">
        <v>5946</v>
      </c>
      <c r="C1080" s="256" t="s">
        <v>114</v>
      </c>
      <c r="D1080" s="256" t="s">
        <v>11828</v>
      </c>
      <c r="E1080" s="256" t="s">
        <v>2757</v>
      </c>
      <c r="F1080" s="1"/>
    </row>
    <row r="1081" spans="1:6" ht="15" hidden="1" customHeight="1" x14ac:dyDescent="0.25">
      <c r="A1081" s="113" t="s">
        <v>11715</v>
      </c>
      <c r="B1081" s="255" t="s">
        <v>5995</v>
      </c>
      <c r="C1081" s="256" t="s">
        <v>243</v>
      </c>
      <c r="D1081" s="256" t="s">
        <v>11825</v>
      </c>
      <c r="E1081" s="256" t="s">
        <v>5996</v>
      </c>
      <c r="F1081" s="1"/>
    </row>
    <row r="1082" spans="1:6" ht="15" hidden="1" customHeight="1" x14ac:dyDescent="0.25">
      <c r="A1082" s="113" t="s">
        <v>11330</v>
      </c>
      <c r="B1082" s="255" t="s">
        <v>5965</v>
      </c>
      <c r="C1082" s="256" t="s">
        <v>10679</v>
      </c>
      <c r="D1082" s="256" t="s">
        <v>11820</v>
      </c>
      <c r="E1082" s="256" t="s">
        <v>15345</v>
      </c>
      <c r="F1082" s="1"/>
    </row>
    <row r="1083" spans="1:6" ht="15" hidden="1" customHeight="1" x14ac:dyDescent="0.25">
      <c r="A1083" s="113" t="s">
        <v>11328</v>
      </c>
      <c r="B1083" s="255" t="s">
        <v>5955</v>
      </c>
      <c r="C1083" s="256" t="s">
        <v>10679</v>
      </c>
      <c r="D1083" s="256" t="s">
        <v>11821</v>
      </c>
      <c r="E1083" s="256" t="s">
        <v>15345</v>
      </c>
      <c r="F1083" s="1"/>
    </row>
    <row r="1084" spans="1:6" ht="15" hidden="1" customHeight="1" x14ac:dyDescent="0.25">
      <c r="A1084" s="113" t="s">
        <v>11334</v>
      </c>
      <c r="B1084" s="255" t="s">
        <v>6014</v>
      </c>
      <c r="C1084" s="256" t="s">
        <v>168</v>
      </c>
      <c r="D1084" s="256" t="s">
        <v>11831</v>
      </c>
      <c r="E1084" s="256" t="s">
        <v>794</v>
      </c>
      <c r="F1084" s="1"/>
    </row>
    <row r="1085" spans="1:6" ht="15" hidden="1" customHeight="1" x14ac:dyDescent="0.25">
      <c r="A1085" s="113" t="s">
        <v>11332</v>
      </c>
      <c r="B1085" s="255" t="s">
        <v>5993</v>
      </c>
      <c r="C1085" s="256" t="s">
        <v>10679</v>
      </c>
      <c r="D1085" s="256" t="s">
        <v>11833</v>
      </c>
      <c r="E1085" s="256" t="s">
        <v>15345</v>
      </c>
      <c r="F1085" s="1"/>
    </row>
    <row r="1086" spans="1:6" ht="15" hidden="1" customHeight="1" x14ac:dyDescent="0.25">
      <c r="A1086" s="113" t="s">
        <v>11333</v>
      </c>
      <c r="B1086" s="255" t="s">
        <v>15304</v>
      </c>
      <c r="C1086" s="256" t="s">
        <v>243</v>
      </c>
      <c r="D1086" s="256" t="s">
        <v>11825</v>
      </c>
      <c r="E1086" s="256" t="s">
        <v>6006</v>
      </c>
      <c r="F1086" s="1"/>
    </row>
    <row r="1087" spans="1:6" ht="15" hidden="1" customHeight="1" x14ac:dyDescent="0.25">
      <c r="A1087" s="113" t="s">
        <v>11362</v>
      </c>
      <c r="B1087" s="255" t="s">
        <v>6173</v>
      </c>
      <c r="C1087" s="256" t="s">
        <v>243</v>
      </c>
      <c r="D1087" s="256" t="s">
        <v>11824</v>
      </c>
      <c r="E1087" s="256" t="s">
        <v>7908</v>
      </c>
      <c r="F1087" s="1"/>
    </row>
    <row r="1088" spans="1:6" ht="15" hidden="1" customHeight="1" x14ac:dyDescent="0.25">
      <c r="A1088" s="113" t="s">
        <v>11675</v>
      </c>
      <c r="B1088" s="253" t="s">
        <v>11884</v>
      </c>
      <c r="C1088" s="256" t="s">
        <v>243</v>
      </c>
      <c r="D1088" s="256" t="s">
        <v>11823</v>
      </c>
      <c r="E1088" s="256" t="s">
        <v>6089</v>
      </c>
      <c r="F1088" s="1"/>
    </row>
    <row r="1089" spans="1:6" ht="15" hidden="1" customHeight="1" x14ac:dyDescent="0.25">
      <c r="A1089" s="113" t="s">
        <v>11374</v>
      </c>
      <c r="B1089" s="253" t="s">
        <v>6232</v>
      </c>
      <c r="C1089" s="256" t="s">
        <v>243</v>
      </c>
      <c r="D1089" s="256" t="s">
        <v>11825</v>
      </c>
      <c r="E1089" s="256" t="s">
        <v>282</v>
      </c>
      <c r="F1089" s="1"/>
    </row>
    <row r="1090" spans="1:6" ht="15" hidden="1" customHeight="1" x14ac:dyDescent="0.25">
      <c r="A1090" s="113" t="s">
        <v>11335</v>
      </c>
      <c r="B1090" s="255" t="s">
        <v>6019</v>
      </c>
      <c r="C1090" s="256" t="s">
        <v>168</v>
      </c>
      <c r="D1090" s="256" t="s">
        <v>11831</v>
      </c>
      <c r="E1090" s="256" t="s">
        <v>7753</v>
      </c>
      <c r="F1090" s="1"/>
    </row>
    <row r="1091" spans="1:6" ht="15" hidden="1" customHeight="1" x14ac:dyDescent="0.25">
      <c r="A1091" s="113" t="s">
        <v>11349</v>
      </c>
      <c r="B1091" s="255" t="s">
        <v>6097</v>
      </c>
      <c r="C1091" s="256" t="s">
        <v>168</v>
      </c>
      <c r="D1091" s="256" t="s">
        <v>11835</v>
      </c>
      <c r="E1091" s="256" t="s">
        <v>169</v>
      </c>
      <c r="F1091" s="1"/>
    </row>
    <row r="1092" spans="1:6" ht="15" hidden="1" customHeight="1" x14ac:dyDescent="0.25">
      <c r="A1092" s="113" t="s">
        <v>11339</v>
      </c>
      <c r="B1092" s="255" t="s">
        <v>6038</v>
      </c>
      <c r="C1092" s="256" t="s">
        <v>243</v>
      </c>
      <c r="D1092" s="256" t="s">
        <v>11822</v>
      </c>
      <c r="E1092" s="256" t="s">
        <v>7746</v>
      </c>
      <c r="F1092" s="1"/>
    </row>
    <row r="1093" spans="1:6" ht="15" hidden="1" customHeight="1" x14ac:dyDescent="0.25">
      <c r="A1093" s="113" t="s">
        <v>11385</v>
      </c>
      <c r="B1093" s="253" t="s">
        <v>6297</v>
      </c>
      <c r="C1093" s="256" t="s">
        <v>243</v>
      </c>
      <c r="D1093" s="256" t="s">
        <v>11822</v>
      </c>
      <c r="E1093" s="256" t="s">
        <v>592</v>
      </c>
      <c r="F1093" s="1"/>
    </row>
    <row r="1094" spans="1:6" ht="15" hidden="1" customHeight="1" x14ac:dyDescent="0.25">
      <c r="A1094" s="113" t="s">
        <v>11343</v>
      </c>
      <c r="B1094" s="255" t="s">
        <v>6061</v>
      </c>
      <c r="C1094" s="256" t="s">
        <v>168</v>
      </c>
      <c r="D1094" s="256" t="s">
        <v>11832</v>
      </c>
      <c r="E1094" s="256" t="s">
        <v>181</v>
      </c>
      <c r="F1094" s="1"/>
    </row>
    <row r="1095" spans="1:6" ht="15" hidden="1" customHeight="1" x14ac:dyDescent="0.25">
      <c r="A1095" s="113" t="s">
        <v>11348</v>
      </c>
      <c r="B1095" s="255" t="s">
        <v>6096</v>
      </c>
      <c r="C1095" s="256" t="s">
        <v>168</v>
      </c>
      <c r="D1095" s="256" t="s">
        <v>11835</v>
      </c>
      <c r="E1095" s="256" t="s">
        <v>3122</v>
      </c>
      <c r="F1095" s="1"/>
    </row>
    <row r="1096" spans="1:6" ht="15" hidden="1" customHeight="1" x14ac:dyDescent="0.25">
      <c r="A1096" s="113" t="s">
        <v>11337</v>
      </c>
      <c r="B1096" s="255" t="s">
        <v>6029</v>
      </c>
      <c r="C1096" s="256" t="s">
        <v>114</v>
      </c>
      <c r="D1096" s="256" t="s">
        <v>11834</v>
      </c>
      <c r="E1096" s="256" t="s">
        <v>222</v>
      </c>
      <c r="F1096" s="1"/>
    </row>
    <row r="1097" spans="1:6" ht="15" hidden="1" customHeight="1" x14ac:dyDescent="0.25">
      <c r="A1097" s="113" t="s">
        <v>10654</v>
      </c>
      <c r="B1097" s="255" t="s">
        <v>6031</v>
      </c>
      <c r="C1097" s="256" t="s">
        <v>10679</v>
      </c>
      <c r="D1097" s="256" t="s">
        <v>11826</v>
      </c>
      <c r="E1097" s="256" t="s">
        <v>15345</v>
      </c>
      <c r="F1097" s="1"/>
    </row>
    <row r="1098" spans="1:6" ht="15" hidden="1" customHeight="1" x14ac:dyDescent="0.25">
      <c r="A1098" s="113" t="s">
        <v>11336</v>
      </c>
      <c r="B1098" s="255" t="s">
        <v>6026</v>
      </c>
      <c r="C1098" s="256" t="s">
        <v>10679</v>
      </c>
      <c r="D1098" s="256" t="s">
        <v>11833</v>
      </c>
      <c r="E1098" s="256" t="s">
        <v>15345</v>
      </c>
      <c r="F1098" s="1"/>
    </row>
    <row r="1099" spans="1:6" ht="15" hidden="1" customHeight="1" x14ac:dyDescent="0.25">
      <c r="A1099" s="113" t="s">
        <v>11342</v>
      </c>
      <c r="B1099" s="255" t="s">
        <v>6059</v>
      </c>
      <c r="C1099" s="256" t="s">
        <v>243</v>
      </c>
      <c r="D1099" s="256" t="s">
        <v>11825</v>
      </c>
      <c r="E1099" s="256" t="s">
        <v>6060</v>
      </c>
      <c r="F1099" s="1"/>
    </row>
    <row r="1100" spans="1:6" ht="15" hidden="1" customHeight="1" x14ac:dyDescent="0.25">
      <c r="A1100" s="113" t="s">
        <v>11380</v>
      </c>
      <c r="B1100" s="253" t="s">
        <v>6264</v>
      </c>
      <c r="C1100" s="256" t="s">
        <v>168</v>
      </c>
      <c r="D1100" s="256" t="s">
        <v>11835</v>
      </c>
      <c r="E1100" s="256" t="s">
        <v>3122</v>
      </c>
      <c r="F1100" s="1"/>
    </row>
    <row r="1101" spans="1:6" ht="15" hidden="1" customHeight="1" x14ac:dyDescent="0.25">
      <c r="A1101" s="113" t="s">
        <v>11338</v>
      </c>
      <c r="B1101" s="255" t="s">
        <v>6037</v>
      </c>
      <c r="C1101" s="256" t="s">
        <v>243</v>
      </c>
      <c r="D1101" s="256" t="s">
        <v>11825</v>
      </c>
      <c r="E1101" s="256" t="s">
        <v>7821</v>
      </c>
      <c r="F1101" s="1"/>
    </row>
    <row r="1102" spans="1:6" ht="15" hidden="1" customHeight="1" x14ac:dyDescent="0.25">
      <c r="A1102" s="113" t="s">
        <v>11340</v>
      </c>
      <c r="B1102" s="255" t="s">
        <v>6044</v>
      </c>
      <c r="C1102" s="256" t="s">
        <v>114</v>
      </c>
      <c r="D1102" s="256" t="s">
        <v>11828</v>
      </c>
      <c r="E1102" s="256" t="s">
        <v>7757</v>
      </c>
      <c r="F1102" s="1"/>
    </row>
    <row r="1103" spans="1:6" ht="15" hidden="1" customHeight="1" x14ac:dyDescent="0.25">
      <c r="A1103" s="113" t="s">
        <v>11345</v>
      </c>
      <c r="B1103" s="255" t="s">
        <v>6080</v>
      </c>
      <c r="C1103" s="256" t="s">
        <v>168</v>
      </c>
      <c r="D1103" s="256" t="s">
        <v>11835</v>
      </c>
      <c r="E1103" s="256" t="s">
        <v>169</v>
      </c>
      <c r="F1103" s="1"/>
    </row>
    <row r="1104" spans="1:6" ht="15" hidden="1" customHeight="1" x14ac:dyDescent="0.25">
      <c r="A1104" s="113" t="s">
        <v>11357</v>
      </c>
      <c r="B1104" s="255" t="s">
        <v>6151</v>
      </c>
      <c r="C1104" s="256" t="s">
        <v>114</v>
      </c>
      <c r="D1104" s="256" t="s">
        <v>11828</v>
      </c>
      <c r="E1104" s="256" t="s">
        <v>11931</v>
      </c>
      <c r="F1104" s="1"/>
    </row>
    <row r="1105" spans="1:6" ht="15" hidden="1" customHeight="1" x14ac:dyDescent="0.25">
      <c r="A1105" s="113" t="s">
        <v>11341</v>
      </c>
      <c r="B1105" s="255" t="s">
        <v>6056</v>
      </c>
      <c r="C1105" s="256" t="s">
        <v>10679</v>
      </c>
      <c r="D1105" s="256" t="s">
        <v>11833</v>
      </c>
      <c r="E1105" s="256" t="s">
        <v>15345</v>
      </c>
      <c r="F1105" s="1"/>
    </row>
    <row r="1106" spans="1:6" ht="15" hidden="1" customHeight="1" x14ac:dyDescent="0.25">
      <c r="A1106" s="113" t="s">
        <v>11344</v>
      </c>
      <c r="B1106" s="255" t="s">
        <v>6070</v>
      </c>
      <c r="C1106" s="256" t="s">
        <v>168</v>
      </c>
      <c r="D1106" s="256" t="s">
        <v>11827</v>
      </c>
      <c r="E1106" s="256" t="s">
        <v>7753</v>
      </c>
      <c r="F1106" s="1"/>
    </row>
    <row r="1107" spans="1:6" ht="15" hidden="1" customHeight="1" x14ac:dyDescent="0.25">
      <c r="A1107" s="113" t="s">
        <v>11350</v>
      </c>
      <c r="B1107" s="255" t="s">
        <v>6122</v>
      </c>
      <c r="C1107" s="256" t="s">
        <v>168</v>
      </c>
      <c r="D1107" s="256" t="s">
        <v>11829</v>
      </c>
      <c r="E1107" s="256" t="s">
        <v>169</v>
      </c>
      <c r="F1107" s="1"/>
    </row>
    <row r="1108" spans="1:6" ht="15" hidden="1" customHeight="1" x14ac:dyDescent="0.25">
      <c r="A1108" s="113" t="s">
        <v>11363</v>
      </c>
      <c r="B1108" s="255" t="s">
        <v>6174</v>
      </c>
      <c r="C1108" s="256" t="s">
        <v>10679</v>
      </c>
      <c r="D1108" s="256" t="s">
        <v>11821</v>
      </c>
      <c r="E1108" s="256" t="s">
        <v>15345</v>
      </c>
      <c r="F1108" s="1"/>
    </row>
    <row r="1109" spans="1:6" ht="15" hidden="1" customHeight="1" x14ac:dyDescent="0.25">
      <c r="A1109" s="113" t="s">
        <v>11361</v>
      </c>
      <c r="B1109" s="255" t="s">
        <v>6167</v>
      </c>
      <c r="C1109" s="256" t="s">
        <v>114</v>
      </c>
      <c r="D1109" s="256" t="s">
        <v>11830</v>
      </c>
      <c r="E1109" s="256" t="s">
        <v>659</v>
      </c>
      <c r="F1109" s="1"/>
    </row>
    <row r="1110" spans="1:6" ht="15" hidden="1" customHeight="1" x14ac:dyDescent="0.25">
      <c r="A1110" s="113" t="s">
        <v>11351</v>
      </c>
      <c r="B1110" s="255" t="s">
        <v>12069</v>
      </c>
      <c r="C1110" s="256" t="s">
        <v>168</v>
      </c>
      <c r="D1110" s="256" t="s">
        <v>11832</v>
      </c>
      <c r="E1110" s="256" t="s">
        <v>920</v>
      </c>
      <c r="F1110" s="1"/>
    </row>
    <row r="1111" spans="1:6" ht="15" hidden="1" customHeight="1" x14ac:dyDescent="0.25">
      <c r="A1111" s="113" t="s">
        <v>11367</v>
      </c>
      <c r="B1111" s="255" t="s">
        <v>6195</v>
      </c>
      <c r="C1111" s="256" t="s">
        <v>10679</v>
      </c>
      <c r="D1111" s="256" t="s">
        <v>11821</v>
      </c>
      <c r="E1111" s="256" t="s">
        <v>15345</v>
      </c>
      <c r="F1111" s="1"/>
    </row>
    <row r="1112" spans="1:6" ht="15" hidden="1" customHeight="1" x14ac:dyDescent="0.25">
      <c r="A1112" s="113" t="s">
        <v>11369</v>
      </c>
      <c r="B1112" s="253" t="s">
        <v>5301</v>
      </c>
      <c r="C1112" s="256" t="s">
        <v>10679</v>
      </c>
      <c r="D1112" s="256" t="s">
        <v>11821</v>
      </c>
      <c r="E1112" s="256" t="s">
        <v>15345</v>
      </c>
      <c r="F1112" s="1"/>
    </row>
    <row r="1113" spans="1:6" ht="15" hidden="1" customHeight="1" x14ac:dyDescent="0.25">
      <c r="A1113" s="113" t="s">
        <v>11364</v>
      </c>
      <c r="B1113" s="255" t="s">
        <v>6180</v>
      </c>
      <c r="C1113" s="256" t="s">
        <v>114</v>
      </c>
      <c r="D1113" s="256" t="s">
        <v>11834</v>
      </c>
      <c r="E1113" s="256" t="s">
        <v>1387</v>
      </c>
      <c r="F1113" s="1"/>
    </row>
    <row r="1114" spans="1:6" ht="15" hidden="1" customHeight="1" x14ac:dyDescent="0.25">
      <c r="A1114" s="113" t="s">
        <v>11383</v>
      </c>
      <c r="B1114" s="253" t="s">
        <v>6691</v>
      </c>
      <c r="C1114" s="256" t="s">
        <v>10679</v>
      </c>
      <c r="D1114" s="256" t="s">
        <v>11821</v>
      </c>
      <c r="E1114" s="256" t="s">
        <v>15345</v>
      </c>
      <c r="F1114" s="1"/>
    </row>
    <row r="1115" spans="1:6" ht="15" customHeight="1" x14ac:dyDescent="0.25">
      <c r="A1115" s="113" t="s">
        <v>11346</v>
      </c>
      <c r="B1115" s="255" t="s">
        <v>6076</v>
      </c>
      <c r="C1115" s="256" t="s">
        <v>168</v>
      </c>
      <c r="D1115" s="256" t="s">
        <v>11829</v>
      </c>
      <c r="E1115" s="256" t="s">
        <v>169</v>
      </c>
      <c r="F1115" s="1">
        <v>1</v>
      </c>
    </row>
    <row r="1116" spans="1:6" ht="15" hidden="1" customHeight="1" x14ac:dyDescent="0.25">
      <c r="A1116" s="113" t="s">
        <v>11376</v>
      </c>
      <c r="B1116" s="253" t="s">
        <v>6243</v>
      </c>
      <c r="C1116" s="256" t="s">
        <v>243</v>
      </c>
      <c r="D1116" s="256" t="s">
        <v>11822</v>
      </c>
      <c r="E1116" s="256" t="s">
        <v>1692</v>
      </c>
      <c r="F1116" s="1"/>
    </row>
    <row r="1117" spans="1:6" ht="15" hidden="1" customHeight="1" x14ac:dyDescent="0.25">
      <c r="A1117" s="113" t="s">
        <v>11386</v>
      </c>
      <c r="B1117" s="253" t="s">
        <v>6318</v>
      </c>
      <c r="C1117" s="256" t="s">
        <v>168</v>
      </c>
      <c r="D1117" s="256" t="s">
        <v>11831</v>
      </c>
      <c r="E1117" s="256" t="s">
        <v>7753</v>
      </c>
      <c r="F1117" s="1"/>
    </row>
    <row r="1118" spans="1:6" ht="15" hidden="1" customHeight="1" x14ac:dyDescent="0.25">
      <c r="A1118" s="113" t="s">
        <v>11387</v>
      </c>
      <c r="B1118" s="253" t="s">
        <v>6326</v>
      </c>
      <c r="C1118" s="256" t="s">
        <v>168</v>
      </c>
      <c r="D1118" s="256" t="s">
        <v>11827</v>
      </c>
      <c r="E1118" s="256" t="s">
        <v>7753</v>
      </c>
      <c r="F1118" s="1"/>
    </row>
    <row r="1119" spans="1:6" ht="15" hidden="1" customHeight="1" x14ac:dyDescent="0.25">
      <c r="A1119" s="113" t="s">
        <v>11370</v>
      </c>
      <c r="B1119" s="253" t="s">
        <v>6219</v>
      </c>
      <c r="C1119" s="256" t="s">
        <v>168</v>
      </c>
      <c r="D1119" s="256" t="s">
        <v>11829</v>
      </c>
      <c r="E1119" s="256" t="s">
        <v>169</v>
      </c>
      <c r="F1119" s="1"/>
    </row>
    <row r="1120" spans="1:6" ht="15" hidden="1" customHeight="1" x14ac:dyDescent="0.25">
      <c r="A1120" s="113" t="s">
        <v>11388</v>
      </c>
      <c r="B1120" s="253" t="s">
        <v>6333</v>
      </c>
      <c r="C1120" s="256" t="s">
        <v>168</v>
      </c>
      <c r="D1120" s="256" t="s">
        <v>11835</v>
      </c>
      <c r="E1120" s="256" t="s">
        <v>7912</v>
      </c>
      <c r="F1120" s="1"/>
    </row>
    <row r="1121" spans="1:6" ht="15" hidden="1" customHeight="1" x14ac:dyDescent="0.25">
      <c r="A1121" s="113" t="s">
        <v>10655</v>
      </c>
      <c r="B1121" s="255" t="s">
        <v>6109</v>
      </c>
      <c r="C1121" s="256" t="s">
        <v>243</v>
      </c>
      <c r="D1121" s="256" t="s">
        <v>11822</v>
      </c>
      <c r="E1121" s="256" t="s">
        <v>994</v>
      </c>
      <c r="F1121" s="1"/>
    </row>
    <row r="1122" spans="1:6" ht="15" customHeight="1" x14ac:dyDescent="0.25">
      <c r="A1122" s="113" t="s">
        <v>11356</v>
      </c>
      <c r="B1122" s="255" t="s">
        <v>6134</v>
      </c>
      <c r="C1122" s="256" t="s">
        <v>10679</v>
      </c>
      <c r="D1122" s="256" t="s">
        <v>11833</v>
      </c>
      <c r="E1122" s="14" t="s">
        <v>15348</v>
      </c>
      <c r="F1122" s="1">
        <v>1</v>
      </c>
    </row>
    <row r="1123" spans="1:6" ht="15" hidden="1" customHeight="1" x14ac:dyDescent="0.25">
      <c r="A1123" s="113" t="s">
        <v>11354</v>
      </c>
      <c r="B1123" s="255" t="s">
        <v>6130</v>
      </c>
      <c r="C1123" s="256" t="s">
        <v>114</v>
      </c>
      <c r="D1123" s="256" t="s">
        <v>11830</v>
      </c>
      <c r="E1123" s="256" t="s">
        <v>7914</v>
      </c>
      <c r="F1123" s="1"/>
    </row>
    <row r="1124" spans="1:6" ht="15" hidden="1" customHeight="1" x14ac:dyDescent="0.25">
      <c r="A1124" s="113" t="s">
        <v>11358</v>
      </c>
      <c r="B1124" s="255" t="s">
        <v>6155</v>
      </c>
      <c r="C1124" s="256" t="s">
        <v>114</v>
      </c>
      <c r="D1124" s="256" t="s">
        <v>11828</v>
      </c>
      <c r="E1124" s="256" t="s">
        <v>1977</v>
      </c>
      <c r="F1124" s="1"/>
    </row>
    <row r="1125" spans="1:6" ht="15" hidden="1" customHeight="1" x14ac:dyDescent="0.25">
      <c r="A1125" s="113" t="s">
        <v>10656</v>
      </c>
      <c r="B1125" s="255" t="s">
        <v>6154</v>
      </c>
      <c r="C1125" s="256" t="s">
        <v>114</v>
      </c>
      <c r="D1125" s="256" t="s">
        <v>11830</v>
      </c>
      <c r="E1125" s="256" t="s">
        <v>7379</v>
      </c>
      <c r="F1125" s="1"/>
    </row>
    <row r="1126" spans="1:6" ht="15" hidden="1" customHeight="1" x14ac:dyDescent="0.25">
      <c r="A1126" s="113" t="s">
        <v>11352</v>
      </c>
      <c r="B1126" s="255" t="s">
        <v>6112</v>
      </c>
      <c r="C1126" s="256" t="s">
        <v>114</v>
      </c>
      <c r="D1126" s="256" t="s">
        <v>11828</v>
      </c>
      <c r="E1126" s="256" t="s">
        <v>3079</v>
      </c>
      <c r="F1126" s="1"/>
    </row>
    <row r="1127" spans="1:6" ht="15" hidden="1" customHeight="1" x14ac:dyDescent="0.25">
      <c r="A1127" s="113" t="s">
        <v>11404</v>
      </c>
      <c r="B1127" s="253" t="s">
        <v>4898</v>
      </c>
      <c r="C1127" s="256" t="s">
        <v>168</v>
      </c>
      <c r="D1127" s="256" t="s">
        <v>11835</v>
      </c>
      <c r="E1127" s="256" t="s">
        <v>4899</v>
      </c>
      <c r="F1127" s="1"/>
    </row>
    <row r="1128" spans="1:6" ht="15" hidden="1" customHeight="1" x14ac:dyDescent="0.25">
      <c r="A1128" s="113" t="s">
        <v>11392</v>
      </c>
      <c r="B1128" s="253" t="s">
        <v>6341</v>
      </c>
      <c r="C1128" s="256" t="s">
        <v>114</v>
      </c>
      <c r="D1128" s="256" t="s">
        <v>11834</v>
      </c>
      <c r="E1128" s="30" t="s">
        <v>1387</v>
      </c>
      <c r="F1128" s="557"/>
    </row>
    <row r="1129" spans="1:6" ht="15" hidden="1" customHeight="1" x14ac:dyDescent="0.25">
      <c r="A1129" s="113" t="s">
        <v>11355</v>
      </c>
      <c r="B1129" s="255" t="s">
        <v>6132</v>
      </c>
      <c r="C1129" s="256" t="s">
        <v>168</v>
      </c>
      <c r="D1129" s="256" t="s">
        <v>11835</v>
      </c>
      <c r="E1129" s="256" t="s">
        <v>169</v>
      </c>
      <c r="F1129" s="1"/>
    </row>
    <row r="1130" spans="1:6" ht="15" hidden="1" customHeight="1" x14ac:dyDescent="0.25">
      <c r="A1130" s="113" t="s">
        <v>11378</v>
      </c>
      <c r="B1130" s="253" t="s">
        <v>6258</v>
      </c>
      <c r="C1130" s="256" t="s">
        <v>114</v>
      </c>
      <c r="D1130" s="256" t="s">
        <v>11834</v>
      </c>
      <c r="E1130" s="256" t="s">
        <v>1387</v>
      </c>
      <c r="F1130" s="1"/>
    </row>
    <row r="1131" spans="1:6" ht="15" hidden="1" customHeight="1" x14ac:dyDescent="0.25">
      <c r="A1131" s="113" t="s">
        <v>11373</v>
      </c>
      <c r="B1131" s="253" t="s">
        <v>6227</v>
      </c>
      <c r="C1131" s="256" t="s">
        <v>243</v>
      </c>
      <c r="D1131" s="256" t="s">
        <v>11823</v>
      </c>
      <c r="E1131" s="256" t="s">
        <v>7765</v>
      </c>
      <c r="F1131" s="1"/>
    </row>
    <row r="1132" spans="1:6" ht="15" hidden="1" customHeight="1" x14ac:dyDescent="0.25">
      <c r="A1132" s="113" t="s">
        <v>11377</v>
      </c>
      <c r="B1132" s="253" t="s">
        <v>6254</v>
      </c>
      <c r="C1132" s="256" t="s">
        <v>114</v>
      </c>
      <c r="D1132" s="256" t="s">
        <v>11834</v>
      </c>
      <c r="E1132" s="256" t="s">
        <v>222</v>
      </c>
      <c r="F1132" s="1"/>
    </row>
    <row r="1133" spans="1:6" ht="15" hidden="1" customHeight="1" x14ac:dyDescent="0.25">
      <c r="A1133" s="113" t="s">
        <v>10657</v>
      </c>
      <c r="B1133" s="255" t="s">
        <v>6140</v>
      </c>
      <c r="C1133" s="256" t="s">
        <v>168</v>
      </c>
      <c r="D1133" s="256" t="s">
        <v>11827</v>
      </c>
      <c r="E1133" s="256" t="s">
        <v>7753</v>
      </c>
      <c r="F1133" s="1"/>
    </row>
    <row r="1134" spans="1:6" ht="15" hidden="1" customHeight="1" x14ac:dyDescent="0.25">
      <c r="A1134" s="113" t="s">
        <v>11365</v>
      </c>
      <c r="B1134" s="255" t="s">
        <v>6188</v>
      </c>
      <c r="C1134" s="256" t="s">
        <v>10679</v>
      </c>
      <c r="D1134" s="256" t="s">
        <v>11833</v>
      </c>
      <c r="E1134" s="256" t="s">
        <v>15345</v>
      </c>
      <c r="F1134" s="1"/>
    </row>
    <row r="1135" spans="1:6" ht="15" hidden="1" customHeight="1" x14ac:dyDescent="0.25">
      <c r="A1135" s="113" t="s">
        <v>11359</v>
      </c>
      <c r="B1135" s="255" t="s">
        <v>6159</v>
      </c>
      <c r="C1135" s="256" t="s">
        <v>114</v>
      </c>
      <c r="D1135" s="256" t="s">
        <v>11830</v>
      </c>
      <c r="E1135" s="256" t="s">
        <v>659</v>
      </c>
      <c r="F1135" s="1"/>
    </row>
    <row r="1136" spans="1:6" ht="15" hidden="1" customHeight="1" x14ac:dyDescent="0.25">
      <c r="A1136" s="113" t="s">
        <v>11371</v>
      </c>
      <c r="B1136" s="253" t="s">
        <v>6212</v>
      </c>
      <c r="C1136" s="256" t="s">
        <v>114</v>
      </c>
      <c r="D1136" s="256" t="s">
        <v>11828</v>
      </c>
      <c r="E1136" s="256" t="s">
        <v>115</v>
      </c>
      <c r="F1136" s="1"/>
    </row>
    <row r="1137" spans="1:6" ht="15" hidden="1" customHeight="1" x14ac:dyDescent="0.25">
      <c r="A1137" s="113" t="s">
        <v>11353</v>
      </c>
      <c r="B1137" s="255" t="s">
        <v>6110</v>
      </c>
      <c r="C1137" s="256" t="s">
        <v>168</v>
      </c>
      <c r="D1137" s="256" t="s">
        <v>11829</v>
      </c>
      <c r="E1137" s="256" t="s">
        <v>169</v>
      </c>
      <c r="F1137" s="1"/>
    </row>
    <row r="1138" spans="1:6" ht="15" hidden="1" customHeight="1" x14ac:dyDescent="0.25">
      <c r="A1138" s="113" t="s">
        <v>11366</v>
      </c>
      <c r="B1138" s="255" t="s">
        <v>6192</v>
      </c>
      <c r="C1138" s="256" t="s">
        <v>243</v>
      </c>
      <c r="D1138" s="256" t="s">
        <v>11824</v>
      </c>
      <c r="E1138" s="256" t="s">
        <v>562</v>
      </c>
      <c r="F1138" s="1"/>
    </row>
    <row r="1139" spans="1:6" ht="15" hidden="1" customHeight="1" x14ac:dyDescent="0.25">
      <c r="A1139" s="113" t="s">
        <v>11372</v>
      </c>
      <c r="B1139" s="253" t="s">
        <v>6209</v>
      </c>
      <c r="C1139" s="256" t="s">
        <v>114</v>
      </c>
      <c r="D1139" s="256" t="s">
        <v>11828</v>
      </c>
      <c r="E1139" s="256" t="s">
        <v>115</v>
      </c>
      <c r="F1139" s="1"/>
    </row>
    <row r="1140" spans="1:6" ht="15" hidden="1" customHeight="1" x14ac:dyDescent="0.25">
      <c r="A1140" s="113" t="s">
        <v>11375</v>
      </c>
      <c r="B1140" s="253" t="s">
        <v>6229</v>
      </c>
      <c r="C1140" s="256" t="s">
        <v>114</v>
      </c>
      <c r="D1140" s="256" t="s">
        <v>11834</v>
      </c>
      <c r="E1140" s="256" t="s">
        <v>222</v>
      </c>
      <c r="F1140" s="1"/>
    </row>
    <row r="1141" spans="1:6" ht="15" hidden="1" customHeight="1" x14ac:dyDescent="0.25">
      <c r="A1141" s="113" t="s">
        <v>11400</v>
      </c>
      <c r="B1141" s="253" t="s">
        <v>6365</v>
      </c>
      <c r="C1141" s="256" t="s">
        <v>243</v>
      </c>
      <c r="D1141" s="256" t="s">
        <v>11823</v>
      </c>
      <c r="E1141" s="256" t="s">
        <v>137</v>
      </c>
      <c r="F1141" s="1"/>
    </row>
    <row r="1142" spans="1:6" ht="15" hidden="1" customHeight="1" x14ac:dyDescent="0.25">
      <c r="A1142" s="113" t="s">
        <v>11397</v>
      </c>
      <c r="B1142" s="253" t="s">
        <v>6353</v>
      </c>
      <c r="C1142" s="256" t="s">
        <v>10679</v>
      </c>
      <c r="D1142" s="256" t="s">
        <v>11821</v>
      </c>
      <c r="E1142" s="256" t="s">
        <v>15345</v>
      </c>
      <c r="F1142" s="1"/>
    </row>
    <row r="1143" spans="1:6" ht="15" hidden="1" customHeight="1" x14ac:dyDescent="0.25">
      <c r="A1143" s="113" t="s">
        <v>11384</v>
      </c>
      <c r="B1143" s="253" t="s">
        <v>6284</v>
      </c>
      <c r="C1143" s="256" t="s">
        <v>10679</v>
      </c>
      <c r="D1143" s="256" t="s">
        <v>11821</v>
      </c>
      <c r="E1143" s="256" t="s">
        <v>15345</v>
      </c>
      <c r="F1143" s="1"/>
    </row>
    <row r="1144" spans="1:6" ht="15" hidden="1" customHeight="1" x14ac:dyDescent="0.25">
      <c r="A1144" s="113" t="s">
        <v>11389</v>
      </c>
      <c r="B1144" s="253" t="s">
        <v>6286</v>
      </c>
      <c r="C1144" s="256" t="s">
        <v>243</v>
      </c>
      <c r="D1144" s="256" t="s">
        <v>11823</v>
      </c>
      <c r="E1144" s="256" t="s">
        <v>137</v>
      </c>
      <c r="F1144" s="1"/>
    </row>
    <row r="1145" spans="1:6" ht="15" hidden="1" customHeight="1" x14ac:dyDescent="0.25">
      <c r="A1145" s="113" t="s">
        <v>11398</v>
      </c>
      <c r="B1145" s="253" t="s">
        <v>6358</v>
      </c>
      <c r="C1145" s="256" t="s">
        <v>243</v>
      </c>
      <c r="D1145" s="256" t="s">
        <v>11823</v>
      </c>
      <c r="E1145" s="256" t="s">
        <v>7765</v>
      </c>
      <c r="F1145" s="1"/>
    </row>
    <row r="1146" spans="1:6" ht="15" hidden="1" customHeight="1" x14ac:dyDescent="0.25">
      <c r="A1146" s="113" t="s">
        <v>12065</v>
      </c>
      <c r="B1146" s="253" t="s">
        <v>6262</v>
      </c>
      <c r="C1146" s="256" t="s">
        <v>243</v>
      </c>
      <c r="D1146" s="256" t="s">
        <v>11823</v>
      </c>
      <c r="E1146" s="256" t="s">
        <v>7765</v>
      </c>
      <c r="F1146" s="1"/>
    </row>
    <row r="1147" spans="1:6" ht="15" hidden="1" customHeight="1" x14ac:dyDescent="0.25">
      <c r="A1147" s="113" t="s">
        <v>11395</v>
      </c>
      <c r="B1147" s="253" t="s">
        <v>6340</v>
      </c>
      <c r="C1147" s="256" t="s">
        <v>168</v>
      </c>
      <c r="D1147" s="256" t="s">
        <v>11831</v>
      </c>
      <c r="E1147" s="256" t="s">
        <v>7753</v>
      </c>
      <c r="F1147" s="1"/>
    </row>
    <row r="1148" spans="1:6" ht="15" hidden="1" customHeight="1" x14ac:dyDescent="0.25">
      <c r="A1148" s="113" t="s">
        <v>11390</v>
      </c>
      <c r="B1148" s="253" t="s">
        <v>6288</v>
      </c>
      <c r="C1148" s="256" t="s">
        <v>10679</v>
      </c>
      <c r="D1148" s="256" t="s">
        <v>11820</v>
      </c>
      <c r="E1148" s="256" t="s">
        <v>15345</v>
      </c>
      <c r="F1148" s="1"/>
    </row>
    <row r="1149" spans="1:6" ht="15" hidden="1" customHeight="1" x14ac:dyDescent="0.25">
      <c r="A1149" s="113" t="s">
        <v>11381</v>
      </c>
      <c r="B1149" s="253" t="s">
        <v>5089</v>
      </c>
      <c r="C1149" s="256" t="s">
        <v>243</v>
      </c>
      <c r="D1149" s="256" t="s">
        <v>11823</v>
      </c>
      <c r="E1149" s="256" t="s">
        <v>137</v>
      </c>
      <c r="F1149" s="1"/>
    </row>
    <row r="1150" spans="1:6" ht="15" hidden="1" customHeight="1" x14ac:dyDescent="0.25">
      <c r="A1150" s="113" t="s">
        <v>11379</v>
      </c>
      <c r="B1150" s="253" t="s">
        <v>6257</v>
      </c>
      <c r="C1150" s="256" t="s">
        <v>243</v>
      </c>
      <c r="D1150" s="256" t="s">
        <v>11823</v>
      </c>
      <c r="E1150" s="256" t="s">
        <v>7765</v>
      </c>
      <c r="F1150" s="1"/>
    </row>
    <row r="1151" spans="1:6" ht="15" hidden="1" customHeight="1" x14ac:dyDescent="0.25">
      <c r="A1151" s="113" t="s">
        <v>11426</v>
      </c>
      <c r="B1151" s="253" t="s">
        <v>6457</v>
      </c>
      <c r="C1151" s="256" t="s">
        <v>243</v>
      </c>
      <c r="D1151" s="256" t="s">
        <v>11822</v>
      </c>
      <c r="E1151" s="256" t="s">
        <v>7746</v>
      </c>
      <c r="F1151" s="1"/>
    </row>
    <row r="1152" spans="1:6" ht="15" hidden="1" customHeight="1" x14ac:dyDescent="0.25">
      <c r="A1152" s="113" t="s">
        <v>11415</v>
      </c>
      <c r="B1152" s="253" t="s">
        <v>6414</v>
      </c>
      <c r="C1152" s="256" t="s">
        <v>114</v>
      </c>
      <c r="D1152" s="256" t="s">
        <v>11834</v>
      </c>
      <c r="E1152" s="256" t="s">
        <v>222</v>
      </c>
      <c r="F1152" s="1"/>
    </row>
    <row r="1153" spans="1:6" ht="15" hidden="1" customHeight="1" x14ac:dyDescent="0.25">
      <c r="A1153" s="113" t="s">
        <v>11423</v>
      </c>
      <c r="B1153" s="253" t="s">
        <v>6451</v>
      </c>
      <c r="C1153" s="256" t="s">
        <v>10679</v>
      </c>
      <c r="D1153" s="256" t="s">
        <v>11820</v>
      </c>
      <c r="E1153" s="256" t="s">
        <v>15345</v>
      </c>
      <c r="F1153" s="1"/>
    </row>
    <row r="1154" spans="1:6" ht="15" hidden="1" customHeight="1" x14ac:dyDescent="0.25">
      <c r="A1154" s="113" t="s">
        <v>11424</v>
      </c>
      <c r="B1154" s="253" t="s">
        <v>11882</v>
      </c>
      <c r="C1154" s="256" t="s">
        <v>243</v>
      </c>
      <c r="D1154" s="256" t="s">
        <v>11824</v>
      </c>
      <c r="E1154" s="256" t="s">
        <v>395</v>
      </c>
      <c r="F1154" s="1"/>
    </row>
    <row r="1155" spans="1:6" ht="15" hidden="1" customHeight="1" x14ac:dyDescent="0.25">
      <c r="A1155" s="113" t="s">
        <v>11416</v>
      </c>
      <c r="B1155" s="253" t="s">
        <v>6412</v>
      </c>
      <c r="C1155" s="256" t="s">
        <v>243</v>
      </c>
      <c r="D1155" s="256" t="s">
        <v>11823</v>
      </c>
      <c r="E1155" s="256" t="s">
        <v>137</v>
      </c>
      <c r="F1155" s="1"/>
    </row>
    <row r="1156" spans="1:6" ht="15" hidden="1" customHeight="1" x14ac:dyDescent="0.25">
      <c r="A1156" s="113" t="s">
        <v>11425</v>
      </c>
      <c r="B1156" s="253" t="s">
        <v>6455</v>
      </c>
      <c r="C1156" s="256" t="s">
        <v>168</v>
      </c>
      <c r="D1156" s="256" t="s">
        <v>11835</v>
      </c>
      <c r="E1156" s="256" t="s">
        <v>1483</v>
      </c>
      <c r="F1156" s="1"/>
    </row>
    <row r="1157" spans="1:6" ht="15" hidden="1" customHeight="1" x14ac:dyDescent="0.25">
      <c r="A1157" s="113" t="s">
        <v>11399</v>
      </c>
      <c r="B1157" s="253" t="s">
        <v>6361</v>
      </c>
      <c r="C1157" s="256" t="s">
        <v>10679</v>
      </c>
      <c r="D1157" s="256" t="s">
        <v>11833</v>
      </c>
      <c r="E1157" s="256" t="s">
        <v>15345</v>
      </c>
      <c r="F1157" s="1"/>
    </row>
    <row r="1158" spans="1:6" ht="15" hidden="1" customHeight="1" x14ac:dyDescent="0.25">
      <c r="A1158" s="113" t="s">
        <v>11414</v>
      </c>
      <c r="B1158" s="253" t="s">
        <v>6407</v>
      </c>
      <c r="C1158" s="256" t="s">
        <v>168</v>
      </c>
      <c r="D1158" s="256" t="s">
        <v>11832</v>
      </c>
      <c r="E1158" s="256" t="s">
        <v>458</v>
      </c>
      <c r="F1158" s="1"/>
    </row>
    <row r="1159" spans="1:6" ht="15" hidden="1" customHeight="1" x14ac:dyDescent="0.25">
      <c r="A1159" s="113" t="s">
        <v>11401</v>
      </c>
      <c r="B1159" s="253" t="s">
        <v>6368</v>
      </c>
      <c r="C1159" s="256" t="s">
        <v>168</v>
      </c>
      <c r="D1159" s="256" t="s">
        <v>11832</v>
      </c>
      <c r="E1159" s="256" t="s">
        <v>920</v>
      </c>
      <c r="F1159" s="1"/>
    </row>
    <row r="1160" spans="1:6" ht="15" hidden="1" customHeight="1" x14ac:dyDescent="0.25">
      <c r="A1160" s="113" t="s">
        <v>11413</v>
      </c>
      <c r="B1160" s="253" t="s">
        <v>6402</v>
      </c>
      <c r="C1160" s="256" t="s">
        <v>168</v>
      </c>
      <c r="D1160" s="256" t="s">
        <v>11831</v>
      </c>
      <c r="E1160" s="256" t="s">
        <v>794</v>
      </c>
      <c r="F1160" s="1"/>
    </row>
    <row r="1161" spans="1:6" ht="15" hidden="1" customHeight="1" x14ac:dyDescent="0.25">
      <c r="A1161" s="113" t="s">
        <v>11482</v>
      </c>
      <c r="B1161" s="253" t="s">
        <v>6652</v>
      </c>
      <c r="C1161" s="256" t="s">
        <v>243</v>
      </c>
      <c r="D1161" s="256" t="s">
        <v>11823</v>
      </c>
      <c r="E1161" s="256" t="s">
        <v>7765</v>
      </c>
      <c r="F1161" s="1"/>
    </row>
    <row r="1162" spans="1:6" ht="15" hidden="1" customHeight="1" x14ac:dyDescent="0.25">
      <c r="A1162" s="113" t="s">
        <v>11406</v>
      </c>
      <c r="B1162" s="253" t="s">
        <v>6381</v>
      </c>
      <c r="C1162" s="256" t="s">
        <v>243</v>
      </c>
      <c r="D1162" s="256" t="s">
        <v>11823</v>
      </c>
      <c r="E1162" s="256" t="s">
        <v>5076</v>
      </c>
      <c r="F1162" s="1"/>
    </row>
    <row r="1163" spans="1:6" ht="15" hidden="1" customHeight="1" x14ac:dyDescent="0.25">
      <c r="A1163" s="113" t="s">
        <v>11407</v>
      </c>
      <c r="B1163" s="253" t="s">
        <v>6381</v>
      </c>
      <c r="C1163" s="256" t="s">
        <v>243</v>
      </c>
      <c r="D1163" s="256" t="s">
        <v>11823</v>
      </c>
      <c r="E1163" s="256" t="s">
        <v>5076</v>
      </c>
      <c r="F1163" s="1"/>
    </row>
    <row r="1164" spans="1:6" ht="15" hidden="1" customHeight="1" x14ac:dyDescent="0.25">
      <c r="A1164" s="113" t="s">
        <v>11483</v>
      </c>
      <c r="B1164" s="253" t="s">
        <v>15286</v>
      </c>
      <c r="C1164" s="256" t="s">
        <v>243</v>
      </c>
      <c r="D1164" s="256" t="s">
        <v>11823</v>
      </c>
      <c r="E1164" s="256" t="s">
        <v>7765</v>
      </c>
      <c r="F1164" s="1"/>
    </row>
    <row r="1165" spans="1:6" ht="15" hidden="1" customHeight="1" x14ac:dyDescent="0.25">
      <c r="A1165" s="113" t="s">
        <v>11391</v>
      </c>
      <c r="B1165" s="253" t="s">
        <v>6307</v>
      </c>
      <c r="C1165" s="256" t="s">
        <v>10679</v>
      </c>
      <c r="D1165" s="256" t="s">
        <v>11821</v>
      </c>
      <c r="E1165" s="256" t="s">
        <v>15345</v>
      </c>
      <c r="F1165" s="1"/>
    </row>
    <row r="1166" spans="1:6" ht="15" hidden="1" customHeight="1" x14ac:dyDescent="0.25">
      <c r="A1166" s="113" t="s">
        <v>11396</v>
      </c>
      <c r="B1166" s="253" t="s">
        <v>4953</v>
      </c>
      <c r="C1166" s="256" t="s">
        <v>168</v>
      </c>
      <c r="D1166" s="256" t="s">
        <v>11829</v>
      </c>
      <c r="E1166" s="30" t="s">
        <v>2905</v>
      </c>
      <c r="F1166" s="557"/>
    </row>
    <row r="1167" spans="1:6" ht="15" hidden="1" customHeight="1" x14ac:dyDescent="0.25">
      <c r="A1167" s="113" t="s">
        <v>11750</v>
      </c>
      <c r="B1167" s="253" t="s">
        <v>6371</v>
      </c>
      <c r="C1167" s="256" t="s">
        <v>168</v>
      </c>
      <c r="D1167" s="256" t="s">
        <v>11827</v>
      </c>
      <c r="E1167" s="256" t="s">
        <v>7753</v>
      </c>
      <c r="F1167" s="1"/>
    </row>
    <row r="1168" spans="1:6" ht="15" hidden="1" customHeight="1" x14ac:dyDescent="0.25">
      <c r="A1168" s="113" t="s">
        <v>11403</v>
      </c>
      <c r="B1168" s="253" t="s">
        <v>1628</v>
      </c>
      <c r="C1168" s="256" t="s">
        <v>10679</v>
      </c>
      <c r="D1168" s="256" t="s">
        <v>11826</v>
      </c>
      <c r="E1168" s="256" t="s">
        <v>15345</v>
      </c>
      <c r="F1168" s="1"/>
    </row>
    <row r="1169" spans="1:6" ht="15" hidden="1" customHeight="1" x14ac:dyDescent="0.25">
      <c r="A1169" s="113" t="s">
        <v>11402</v>
      </c>
      <c r="B1169" s="253" t="s">
        <v>6375</v>
      </c>
      <c r="C1169" s="256" t="s">
        <v>243</v>
      </c>
      <c r="D1169" s="256" t="s">
        <v>11824</v>
      </c>
      <c r="E1169" s="256" t="s">
        <v>5054</v>
      </c>
      <c r="F1169" s="1"/>
    </row>
    <row r="1170" spans="1:6" ht="15" hidden="1" customHeight="1" x14ac:dyDescent="0.25">
      <c r="A1170" s="113" t="s">
        <v>11405</v>
      </c>
      <c r="B1170" s="253" t="s">
        <v>6379</v>
      </c>
      <c r="C1170" s="256" t="s">
        <v>243</v>
      </c>
      <c r="D1170" s="256" t="s">
        <v>11825</v>
      </c>
      <c r="E1170" s="256" t="s">
        <v>7881</v>
      </c>
      <c r="F1170" s="1"/>
    </row>
    <row r="1171" spans="1:6" ht="15" hidden="1" customHeight="1" x14ac:dyDescent="0.25">
      <c r="A1171" s="113" t="s">
        <v>11409</v>
      </c>
      <c r="B1171" s="253" t="s">
        <v>11851</v>
      </c>
      <c r="C1171" s="256" t="s">
        <v>10679</v>
      </c>
      <c r="D1171" s="256" t="s">
        <v>11821</v>
      </c>
      <c r="E1171" s="256" t="s">
        <v>15345</v>
      </c>
      <c r="F1171" s="1"/>
    </row>
    <row r="1172" spans="1:6" ht="15" hidden="1" customHeight="1" x14ac:dyDescent="0.25">
      <c r="A1172" s="113" t="s">
        <v>11410</v>
      </c>
      <c r="B1172" s="253" t="s">
        <v>11851</v>
      </c>
      <c r="C1172" s="256" t="s">
        <v>10679</v>
      </c>
      <c r="D1172" s="256" t="s">
        <v>11821</v>
      </c>
      <c r="E1172" s="256" t="s">
        <v>15345</v>
      </c>
      <c r="F1172" s="1"/>
    </row>
    <row r="1173" spans="1:6" ht="15" hidden="1" customHeight="1" x14ac:dyDescent="0.25">
      <c r="A1173" s="113" t="s">
        <v>11412</v>
      </c>
      <c r="B1173" s="253" t="s">
        <v>6399</v>
      </c>
      <c r="C1173" s="256" t="s">
        <v>243</v>
      </c>
      <c r="D1173" s="256" t="s">
        <v>11822</v>
      </c>
      <c r="E1173" s="256" t="s">
        <v>8058</v>
      </c>
      <c r="F1173" s="1"/>
    </row>
    <row r="1174" spans="1:6" ht="15" hidden="1" customHeight="1" x14ac:dyDescent="0.25">
      <c r="A1174" s="113" t="s">
        <v>11411</v>
      </c>
      <c r="B1174" s="253" t="s">
        <v>6394</v>
      </c>
      <c r="C1174" s="256" t="s">
        <v>243</v>
      </c>
      <c r="D1174" s="256" t="s">
        <v>11825</v>
      </c>
      <c r="E1174" s="256" t="s">
        <v>958</v>
      </c>
      <c r="F1174" s="1"/>
    </row>
    <row r="1175" spans="1:6" ht="15" hidden="1" customHeight="1" x14ac:dyDescent="0.25">
      <c r="A1175" s="113" t="s">
        <v>11465</v>
      </c>
      <c r="B1175" s="253" t="s">
        <v>6586</v>
      </c>
      <c r="C1175" s="256" t="s">
        <v>10679</v>
      </c>
      <c r="D1175" s="256" t="s">
        <v>11821</v>
      </c>
      <c r="E1175" s="256" t="s">
        <v>15345</v>
      </c>
      <c r="F1175" s="1"/>
    </row>
    <row r="1176" spans="1:6" ht="15" hidden="1" customHeight="1" x14ac:dyDescent="0.25">
      <c r="A1176" s="113" t="s">
        <v>11418</v>
      </c>
      <c r="B1176" s="253" t="s">
        <v>6425</v>
      </c>
      <c r="C1176" s="256" t="s">
        <v>243</v>
      </c>
      <c r="D1176" s="256" t="s">
        <v>11824</v>
      </c>
      <c r="E1176" s="256" t="s">
        <v>7873</v>
      </c>
      <c r="F1176" s="1"/>
    </row>
    <row r="1177" spans="1:6" ht="15" hidden="1" customHeight="1" x14ac:dyDescent="0.25">
      <c r="A1177" s="113" t="s">
        <v>11419</v>
      </c>
      <c r="B1177" s="253" t="s">
        <v>6430</v>
      </c>
      <c r="C1177" s="256" t="s">
        <v>114</v>
      </c>
      <c r="D1177" s="256" t="s">
        <v>11830</v>
      </c>
      <c r="E1177" s="256" t="s">
        <v>7918</v>
      </c>
      <c r="F1177" s="1"/>
    </row>
    <row r="1178" spans="1:6" ht="15" hidden="1" customHeight="1" x14ac:dyDescent="0.25">
      <c r="A1178" s="113" t="s">
        <v>11437</v>
      </c>
      <c r="B1178" s="253" t="s">
        <v>6478</v>
      </c>
      <c r="C1178" s="256" t="s">
        <v>243</v>
      </c>
      <c r="D1178" s="256" t="s">
        <v>11822</v>
      </c>
      <c r="E1178" s="101" t="s">
        <v>1692</v>
      </c>
      <c r="F1178" s="423"/>
    </row>
    <row r="1179" spans="1:6" ht="15" hidden="1" customHeight="1" x14ac:dyDescent="0.25">
      <c r="A1179" s="113" t="s">
        <v>11470</v>
      </c>
      <c r="B1179" s="253" t="s">
        <v>6618</v>
      </c>
      <c r="C1179" s="256" t="s">
        <v>168</v>
      </c>
      <c r="D1179" s="256" t="s">
        <v>11832</v>
      </c>
      <c r="E1179" s="256" t="s">
        <v>920</v>
      </c>
      <c r="F1179" s="1"/>
    </row>
    <row r="1180" spans="1:6" ht="15" customHeight="1" x14ac:dyDescent="0.25">
      <c r="A1180" s="113" t="s">
        <v>11515</v>
      </c>
      <c r="B1180" s="253" t="s">
        <v>6956</v>
      </c>
      <c r="C1180" s="256" t="s">
        <v>10679</v>
      </c>
      <c r="D1180" s="256" t="s">
        <v>11820</v>
      </c>
      <c r="E1180" s="256" t="s">
        <v>15345</v>
      </c>
      <c r="F1180" s="1">
        <v>1</v>
      </c>
    </row>
    <row r="1181" spans="1:6" ht="15" hidden="1" customHeight="1" x14ac:dyDescent="0.25">
      <c r="A1181" s="113" t="s">
        <v>11507</v>
      </c>
      <c r="B1181" s="253" t="s">
        <v>6811</v>
      </c>
      <c r="C1181" s="256" t="s">
        <v>243</v>
      </c>
      <c r="D1181" s="256" t="s">
        <v>11825</v>
      </c>
      <c r="E1181" s="256" t="s">
        <v>5996</v>
      </c>
      <c r="F1181" s="1"/>
    </row>
    <row r="1182" spans="1:6" ht="15" hidden="1" customHeight="1" x14ac:dyDescent="0.25">
      <c r="A1182" s="113" t="s">
        <v>11517</v>
      </c>
      <c r="B1182" s="253" t="s">
        <v>11889</v>
      </c>
      <c r="C1182" s="256" t="s">
        <v>168</v>
      </c>
      <c r="D1182" s="256" t="s">
        <v>11831</v>
      </c>
      <c r="E1182" s="256" t="s">
        <v>7854</v>
      </c>
      <c r="F1182" s="1"/>
    </row>
    <row r="1183" spans="1:6" ht="15" hidden="1" customHeight="1" x14ac:dyDescent="0.25">
      <c r="A1183" s="113" t="s">
        <v>11422</v>
      </c>
      <c r="B1183" s="253" t="s">
        <v>6443</v>
      </c>
      <c r="C1183" s="256" t="s">
        <v>10679</v>
      </c>
      <c r="D1183" s="256" t="s">
        <v>11821</v>
      </c>
      <c r="E1183" s="256" t="s">
        <v>15345</v>
      </c>
      <c r="F1183" s="1"/>
    </row>
    <row r="1184" spans="1:6" ht="15" hidden="1" customHeight="1" x14ac:dyDescent="0.25">
      <c r="A1184" s="113" t="s">
        <v>11417</v>
      </c>
      <c r="B1184" s="253" t="s">
        <v>6416</v>
      </c>
      <c r="C1184" s="256" t="s">
        <v>114</v>
      </c>
      <c r="D1184" s="256" t="s">
        <v>11830</v>
      </c>
      <c r="E1184" s="256" t="s">
        <v>659</v>
      </c>
      <c r="F1184" s="1"/>
    </row>
    <row r="1185" spans="1:6" ht="15" hidden="1" customHeight="1" x14ac:dyDescent="0.25">
      <c r="A1185" s="113" t="s">
        <v>11453</v>
      </c>
      <c r="B1185" s="253" t="s">
        <v>2964</v>
      </c>
      <c r="C1185" s="256" t="s">
        <v>114</v>
      </c>
      <c r="D1185" s="256" t="s">
        <v>11834</v>
      </c>
      <c r="E1185" s="256" t="s">
        <v>7786</v>
      </c>
      <c r="F1185" s="1"/>
    </row>
    <row r="1186" spans="1:6" ht="15" hidden="1" customHeight="1" x14ac:dyDescent="0.25">
      <c r="A1186" s="113" t="s">
        <v>11480</v>
      </c>
      <c r="B1186" s="253" t="s">
        <v>3574</v>
      </c>
      <c r="C1186" s="256" t="s">
        <v>10679</v>
      </c>
      <c r="D1186" s="256" t="s">
        <v>11833</v>
      </c>
      <c r="E1186" s="256" t="s">
        <v>15345</v>
      </c>
      <c r="F1186" s="1"/>
    </row>
    <row r="1187" spans="1:6" ht="15" hidden="1" customHeight="1" x14ac:dyDescent="0.25">
      <c r="A1187" s="113" t="s">
        <v>11429</v>
      </c>
      <c r="B1187" s="253" t="s">
        <v>6462</v>
      </c>
      <c r="C1187" s="256" t="s">
        <v>10679</v>
      </c>
      <c r="D1187" s="256" t="s">
        <v>11833</v>
      </c>
      <c r="E1187" s="256" t="s">
        <v>15345</v>
      </c>
      <c r="F1187" s="1"/>
    </row>
    <row r="1188" spans="1:6" ht="15" hidden="1" customHeight="1" x14ac:dyDescent="0.25">
      <c r="A1188" s="113" t="s">
        <v>11430</v>
      </c>
      <c r="B1188" s="253" t="s">
        <v>6462</v>
      </c>
      <c r="C1188" s="256" t="s">
        <v>10679</v>
      </c>
      <c r="D1188" s="256" t="s">
        <v>11833</v>
      </c>
      <c r="E1188" s="256" t="s">
        <v>15345</v>
      </c>
      <c r="F1188" s="1"/>
    </row>
    <row r="1189" spans="1:6" ht="15" hidden="1" customHeight="1" x14ac:dyDescent="0.25">
      <c r="A1189" s="113" t="s">
        <v>11431</v>
      </c>
      <c r="B1189" s="253" t="s">
        <v>6469</v>
      </c>
      <c r="C1189" s="256" t="s">
        <v>243</v>
      </c>
      <c r="D1189" s="256" t="s">
        <v>11823</v>
      </c>
      <c r="E1189" s="101" t="s">
        <v>1751</v>
      </c>
      <c r="F1189" s="423"/>
    </row>
    <row r="1190" spans="1:6" ht="15" hidden="1" customHeight="1" x14ac:dyDescent="0.25">
      <c r="A1190" s="113" t="s">
        <v>11433</v>
      </c>
      <c r="B1190" s="253" t="s">
        <v>3317</v>
      </c>
      <c r="C1190" s="256" t="s">
        <v>168</v>
      </c>
      <c r="D1190" s="256" t="s">
        <v>11835</v>
      </c>
      <c r="E1190" s="101" t="s">
        <v>169</v>
      </c>
      <c r="F1190" s="423"/>
    </row>
    <row r="1191" spans="1:6" ht="15" hidden="1" customHeight="1" x14ac:dyDescent="0.25">
      <c r="A1191" s="113" t="s">
        <v>11445</v>
      </c>
      <c r="B1191" s="253" t="s">
        <v>4188</v>
      </c>
      <c r="C1191" s="256" t="s">
        <v>168</v>
      </c>
      <c r="D1191" s="256" t="s">
        <v>11827</v>
      </c>
      <c r="E1191" s="256" t="s">
        <v>7753</v>
      </c>
      <c r="F1191" s="1"/>
    </row>
    <row r="1192" spans="1:6" ht="15" hidden="1" customHeight="1" x14ac:dyDescent="0.25">
      <c r="A1192" s="113" t="s">
        <v>11442</v>
      </c>
      <c r="B1192" s="253" t="s">
        <v>1670</v>
      </c>
      <c r="C1192" s="256" t="s">
        <v>168</v>
      </c>
      <c r="D1192" s="256" t="s">
        <v>11831</v>
      </c>
      <c r="E1192" s="101" t="s">
        <v>794</v>
      </c>
      <c r="F1192" s="423"/>
    </row>
    <row r="1193" spans="1:6" ht="15" hidden="1" customHeight="1" x14ac:dyDescent="0.25">
      <c r="A1193" s="113" t="s">
        <v>11428</v>
      </c>
      <c r="B1193" s="253" t="s">
        <v>2085</v>
      </c>
      <c r="C1193" s="256" t="s">
        <v>114</v>
      </c>
      <c r="D1193" s="256" t="s">
        <v>11834</v>
      </c>
      <c r="E1193" s="101" t="s">
        <v>1051</v>
      </c>
      <c r="F1193" s="423"/>
    </row>
    <row r="1194" spans="1:6" ht="15" hidden="1" customHeight="1" x14ac:dyDescent="0.25">
      <c r="A1194" s="113" t="s">
        <v>11447</v>
      </c>
      <c r="B1194" s="253" t="s">
        <v>2021</v>
      </c>
      <c r="C1194" s="256" t="s">
        <v>114</v>
      </c>
      <c r="D1194" s="256" t="s">
        <v>11828</v>
      </c>
      <c r="E1194" s="256" t="s">
        <v>7832</v>
      </c>
      <c r="F1194" s="1"/>
    </row>
    <row r="1195" spans="1:6" ht="15" hidden="1" customHeight="1" x14ac:dyDescent="0.25">
      <c r="A1195" s="113" t="s">
        <v>11440</v>
      </c>
      <c r="B1195" s="253" t="s">
        <v>15285</v>
      </c>
      <c r="C1195" s="256" t="s">
        <v>114</v>
      </c>
      <c r="D1195" s="256" t="s">
        <v>11828</v>
      </c>
      <c r="E1195" s="101" t="s">
        <v>1977</v>
      </c>
      <c r="F1195" s="423"/>
    </row>
    <row r="1196" spans="1:6" ht="15" hidden="1" customHeight="1" x14ac:dyDescent="0.25">
      <c r="A1196" s="113" t="s">
        <v>11457</v>
      </c>
      <c r="B1196" s="253" t="s">
        <v>11885</v>
      </c>
      <c r="C1196" s="256" t="s">
        <v>114</v>
      </c>
      <c r="D1196" s="256" t="s">
        <v>11828</v>
      </c>
      <c r="E1196" s="256" t="s">
        <v>115</v>
      </c>
      <c r="F1196" s="1"/>
    </row>
    <row r="1197" spans="1:6" ht="15" hidden="1" customHeight="1" x14ac:dyDescent="0.25">
      <c r="A1197" s="113" t="s">
        <v>11446</v>
      </c>
      <c r="B1197" s="253" t="s">
        <v>5900</v>
      </c>
      <c r="C1197" s="256" t="s">
        <v>114</v>
      </c>
      <c r="D1197" s="256" t="s">
        <v>11834</v>
      </c>
      <c r="E1197" s="256" t="s">
        <v>3751</v>
      </c>
      <c r="F1197" s="1"/>
    </row>
    <row r="1198" spans="1:6" ht="15" hidden="1" customHeight="1" x14ac:dyDescent="0.25">
      <c r="A1198" s="113" t="s">
        <v>11452</v>
      </c>
      <c r="B1198" s="253" t="s">
        <v>3786</v>
      </c>
      <c r="C1198" s="256" t="s">
        <v>168</v>
      </c>
      <c r="D1198" s="256" t="s">
        <v>11832</v>
      </c>
      <c r="E1198" s="256" t="s">
        <v>3787</v>
      </c>
      <c r="F1198" s="1"/>
    </row>
    <row r="1199" spans="1:6" ht="15" hidden="1" customHeight="1" x14ac:dyDescent="0.25">
      <c r="A1199" s="113" t="s">
        <v>11485</v>
      </c>
      <c r="B1199" s="253" t="s">
        <v>8061</v>
      </c>
      <c r="C1199" s="256" t="s">
        <v>243</v>
      </c>
      <c r="D1199" s="256" t="s">
        <v>11822</v>
      </c>
      <c r="E1199" s="256" t="s">
        <v>1692</v>
      </c>
      <c r="F1199" s="1"/>
    </row>
    <row r="1200" spans="1:6" ht="15" hidden="1" customHeight="1" x14ac:dyDescent="0.25">
      <c r="A1200" s="113" t="s">
        <v>11436</v>
      </c>
      <c r="B1200" s="253" t="s">
        <v>6573</v>
      </c>
      <c r="C1200" s="256" t="s">
        <v>114</v>
      </c>
      <c r="D1200" s="256" t="s">
        <v>11834</v>
      </c>
      <c r="E1200" s="101" t="s">
        <v>5723</v>
      </c>
      <c r="F1200" s="423"/>
    </row>
    <row r="1201" spans="1:6" ht="15" hidden="1" customHeight="1" x14ac:dyDescent="0.25">
      <c r="A1201" s="113" t="s">
        <v>11455</v>
      </c>
      <c r="B1201" s="253" t="s">
        <v>4462</v>
      </c>
      <c r="C1201" s="256" t="s">
        <v>10679</v>
      </c>
      <c r="D1201" s="256" t="s">
        <v>11826</v>
      </c>
      <c r="E1201" s="256" t="s">
        <v>15345</v>
      </c>
      <c r="F1201" s="1"/>
    </row>
    <row r="1202" spans="1:6" ht="15" hidden="1" customHeight="1" x14ac:dyDescent="0.25">
      <c r="A1202" s="113" t="s">
        <v>11476</v>
      </c>
      <c r="B1202" s="253" t="s">
        <v>2183</v>
      </c>
      <c r="C1202" s="256" t="s">
        <v>243</v>
      </c>
      <c r="D1202" s="256" t="s">
        <v>11824</v>
      </c>
      <c r="E1202" s="256" t="s">
        <v>2184</v>
      </c>
      <c r="F1202" s="1"/>
    </row>
    <row r="1203" spans="1:6" ht="15" hidden="1" customHeight="1" x14ac:dyDescent="0.25">
      <c r="A1203" s="113" t="s">
        <v>11441</v>
      </c>
      <c r="B1203" s="253" t="s">
        <v>1067</v>
      </c>
      <c r="C1203" s="256" t="s">
        <v>114</v>
      </c>
      <c r="D1203" s="256" t="s">
        <v>11828</v>
      </c>
      <c r="E1203" s="256" t="s">
        <v>7811</v>
      </c>
      <c r="F1203" s="1"/>
    </row>
    <row r="1204" spans="1:6" ht="15" hidden="1" customHeight="1" x14ac:dyDescent="0.25">
      <c r="A1204" s="113" t="s">
        <v>11432</v>
      </c>
      <c r="B1204" s="253" t="s">
        <v>6467</v>
      </c>
      <c r="C1204" s="256" t="s">
        <v>168</v>
      </c>
      <c r="D1204" s="256" t="s">
        <v>11835</v>
      </c>
      <c r="E1204" s="101" t="s">
        <v>169</v>
      </c>
      <c r="F1204" s="423"/>
    </row>
    <row r="1205" spans="1:6" ht="15" hidden="1" customHeight="1" x14ac:dyDescent="0.25">
      <c r="A1205" s="113" t="s">
        <v>11439</v>
      </c>
      <c r="B1205" s="253" t="s">
        <v>11879</v>
      </c>
      <c r="C1205" s="256" t="s">
        <v>168</v>
      </c>
      <c r="D1205" s="256" t="s">
        <v>11829</v>
      </c>
      <c r="E1205" s="101" t="s">
        <v>2905</v>
      </c>
      <c r="F1205" s="423"/>
    </row>
    <row r="1206" spans="1:6" ht="15" hidden="1" customHeight="1" x14ac:dyDescent="0.25">
      <c r="A1206" s="113" t="s">
        <v>11438</v>
      </c>
      <c r="B1206" s="253" t="s">
        <v>2742</v>
      </c>
      <c r="C1206" s="256" t="s">
        <v>243</v>
      </c>
      <c r="D1206" s="256" t="s">
        <v>11823</v>
      </c>
      <c r="E1206" s="101" t="s">
        <v>137</v>
      </c>
      <c r="F1206" s="423"/>
    </row>
    <row r="1207" spans="1:6" ht="15" hidden="1" customHeight="1" x14ac:dyDescent="0.25">
      <c r="A1207" s="113" t="s">
        <v>11444</v>
      </c>
      <c r="B1207" s="253" t="s">
        <v>5696</v>
      </c>
      <c r="C1207" s="256" t="s">
        <v>168</v>
      </c>
      <c r="D1207" s="256" t="s">
        <v>11835</v>
      </c>
      <c r="E1207" s="256" t="s">
        <v>7770</v>
      </c>
      <c r="F1207" s="1"/>
    </row>
    <row r="1208" spans="1:6" ht="15" hidden="1" customHeight="1" x14ac:dyDescent="0.25">
      <c r="A1208" s="113" t="s">
        <v>11448</v>
      </c>
      <c r="B1208" s="253" t="s">
        <v>11883</v>
      </c>
      <c r="C1208" s="256" t="s">
        <v>114</v>
      </c>
      <c r="D1208" s="256" t="s">
        <v>11834</v>
      </c>
      <c r="E1208" s="256" t="s">
        <v>2013</v>
      </c>
      <c r="F1208" s="1"/>
    </row>
    <row r="1209" spans="1:6" ht="15" hidden="1" customHeight="1" x14ac:dyDescent="0.25">
      <c r="A1209" s="113" t="s">
        <v>11443</v>
      </c>
      <c r="B1209" s="253" t="s">
        <v>5449</v>
      </c>
      <c r="C1209" s="256" t="s">
        <v>114</v>
      </c>
      <c r="D1209" s="256" t="s">
        <v>11834</v>
      </c>
      <c r="E1209" s="256" t="s">
        <v>222</v>
      </c>
      <c r="F1209" s="1"/>
    </row>
    <row r="1210" spans="1:6" ht="15" hidden="1" customHeight="1" x14ac:dyDescent="0.25">
      <c r="A1210" s="113" t="s">
        <v>11434</v>
      </c>
      <c r="B1210" s="253" t="s">
        <v>6472</v>
      </c>
      <c r="C1210" s="256" t="s">
        <v>168</v>
      </c>
      <c r="D1210" s="256" t="s">
        <v>11831</v>
      </c>
      <c r="E1210" s="101" t="s">
        <v>7753</v>
      </c>
      <c r="F1210" s="423"/>
    </row>
    <row r="1211" spans="1:6" ht="15" hidden="1" customHeight="1" x14ac:dyDescent="0.25">
      <c r="A1211" s="113" t="s">
        <v>12301</v>
      </c>
      <c r="B1211" s="253" t="s">
        <v>6553</v>
      </c>
      <c r="C1211" s="256" t="s">
        <v>243</v>
      </c>
      <c r="D1211" s="256" t="s">
        <v>11823</v>
      </c>
      <c r="E1211" s="256" t="s">
        <v>137</v>
      </c>
      <c r="F1211" s="1"/>
    </row>
    <row r="1212" spans="1:6" ht="15" hidden="1" customHeight="1" x14ac:dyDescent="0.25">
      <c r="A1212" s="113" t="s">
        <v>11449</v>
      </c>
      <c r="B1212" s="253" t="s">
        <v>11884</v>
      </c>
      <c r="C1212" s="256" t="s">
        <v>243</v>
      </c>
      <c r="D1212" s="256" t="s">
        <v>11823</v>
      </c>
      <c r="E1212" s="256" t="s">
        <v>6089</v>
      </c>
      <c r="F1212" s="1"/>
    </row>
    <row r="1213" spans="1:6" ht="15" hidden="1" customHeight="1" x14ac:dyDescent="0.25">
      <c r="A1213" s="113" t="s">
        <v>11460</v>
      </c>
      <c r="B1213" s="253" t="s">
        <v>11886</v>
      </c>
      <c r="C1213" s="256" t="s">
        <v>243</v>
      </c>
      <c r="D1213" s="256" t="s">
        <v>11822</v>
      </c>
      <c r="E1213" s="256" t="s">
        <v>1406</v>
      </c>
      <c r="F1213" s="1"/>
    </row>
    <row r="1214" spans="1:6" ht="15" hidden="1" customHeight="1" x14ac:dyDescent="0.25">
      <c r="A1214" s="113" t="s">
        <v>11450</v>
      </c>
      <c r="B1214" s="253" t="s">
        <v>6494</v>
      </c>
      <c r="C1214" s="256" t="s">
        <v>10679</v>
      </c>
      <c r="D1214" s="256" t="s">
        <v>11820</v>
      </c>
      <c r="E1214" s="256" t="s">
        <v>15345</v>
      </c>
      <c r="F1214" s="1"/>
    </row>
    <row r="1215" spans="1:6" ht="15" hidden="1" customHeight="1" x14ac:dyDescent="0.25">
      <c r="A1215" s="113" t="s">
        <v>11456</v>
      </c>
      <c r="B1215" s="253" t="s">
        <v>6507</v>
      </c>
      <c r="C1215" s="256" t="s">
        <v>114</v>
      </c>
      <c r="D1215" s="256" t="s">
        <v>11828</v>
      </c>
      <c r="E1215" s="256" t="s">
        <v>7905</v>
      </c>
      <c r="F1215" s="1"/>
    </row>
    <row r="1216" spans="1:6" ht="15" hidden="1" customHeight="1" x14ac:dyDescent="0.25">
      <c r="A1216" s="113" t="s">
        <v>11471</v>
      </c>
      <c r="B1216" s="253" t="s">
        <v>6594</v>
      </c>
      <c r="C1216" s="256" t="s">
        <v>10679</v>
      </c>
      <c r="D1216" s="256" t="s">
        <v>11826</v>
      </c>
      <c r="E1216" s="256" t="s">
        <v>15345</v>
      </c>
      <c r="F1216" s="1"/>
    </row>
    <row r="1217" spans="1:6" ht="15" hidden="1" customHeight="1" x14ac:dyDescent="0.25">
      <c r="A1217" s="113" t="s">
        <v>11462</v>
      </c>
      <c r="B1217" s="253" t="s">
        <v>6549</v>
      </c>
      <c r="C1217" s="256" t="s">
        <v>10679</v>
      </c>
      <c r="D1217" s="256" t="s">
        <v>11820</v>
      </c>
      <c r="E1217" s="256" t="s">
        <v>15345</v>
      </c>
      <c r="F1217" s="1"/>
    </row>
    <row r="1218" spans="1:6" ht="15" hidden="1" customHeight="1" x14ac:dyDescent="0.25">
      <c r="A1218" s="113" t="s">
        <v>11463</v>
      </c>
      <c r="B1218" s="253" t="s">
        <v>6549</v>
      </c>
      <c r="C1218" s="256" t="s">
        <v>10679</v>
      </c>
      <c r="D1218" s="256" t="s">
        <v>11820</v>
      </c>
      <c r="E1218" s="256" t="s">
        <v>15345</v>
      </c>
      <c r="F1218" s="1"/>
    </row>
    <row r="1219" spans="1:6" ht="15" hidden="1" customHeight="1" x14ac:dyDescent="0.25">
      <c r="A1219" s="113" t="s">
        <v>11496</v>
      </c>
      <c r="B1219" s="253" t="s">
        <v>6691</v>
      </c>
      <c r="C1219" s="256" t="s">
        <v>10679</v>
      </c>
      <c r="D1219" s="256" t="s">
        <v>11821</v>
      </c>
      <c r="E1219" s="256" t="s">
        <v>15345</v>
      </c>
      <c r="F1219" s="1"/>
    </row>
    <row r="1220" spans="1:6" ht="15" hidden="1" customHeight="1" x14ac:dyDescent="0.25">
      <c r="A1220" s="113" t="s">
        <v>11464</v>
      </c>
      <c r="B1220" s="253" t="s">
        <v>11887</v>
      </c>
      <c r="C1220" s="256" t="s">
        <v>168</v>
      </c>
      <c r="D1220" s="256" t="s">
        <v>11832</v>
      </c>
      <c r="E1220" s="256" t="s">
        <v>181</v>
      </c>
      <c r="F1220" s="1"/>
    </row>
    <row r="1221" spans="1:6" ht="15" hidden="1" customHeight="1" x14ac:dyDescent="0.25">
      <c r="A1221" s="113" t="s">
        <v>11458</v>
      </c>
      <c r="B1221" s="253" t="s">
        <v>5575</v>
      </c>
      <c r="C1221" s="256" t="s">
        <v>168</v>
      </c>
      <c r="D1221" s="256" t="s">
        <v>11832</v>
      </c>
      <c r="E1221" s="256" t="s">
        <v>458</v>
      </c>
      <c r="F1221" s="1"/>
    </row>
    <row r="1222" spans="1:6" ht="15" hidden="1" customHeight="1" x14ac:dyDescent="0.25">
      <c r="A1222" s="113" t="s">
        <v>11499</v>
      </c>
      <c r="B1222" s="253" t="s">
        <v>4176</v>
      </c>
      <c r="C1222" s="256" t="s">
        <v>243</v>
      </c>
      <c r="D1222" s="256" t="s">
        <v>11823</v>
      </c>
      <c r="E1222" s="256" t="s">
        <v>7765</v>
      </c>
      <c r="F1222" s="1"/>
    </row>
    <row r="1223" spans="1:6" ht="15" hidden="1" customHeight="1" x14ac:dyDescent="0.25">
      <c r="A1223" s="113" t="s">
        <v>11481</v>
      </c>
      <c r="B1223" s="253" t="s">
        <v>7728</v>
      </c>
      <c r="C1223" s="256" t="s">
        <v>243</v>
      </c>
      <c r="D1223" s="256" t="s">
        <v>11824</v>
      </c>
      <c r="E1223" s="256" t="s">
        <v>395</v>
      </c>
      <c r="F1223" s="1"/>
    </row>
    <row r="1224" spans="1:6" ht="15" hidden="1" customHeight="1" x14ac:dyDescent="0.25">
      <c r="A1224" s="113" t="s">
        <v>11488</v>
      </c>
      <c r="B1224" s="253" t="s">
        <v>15288</v>
      </c>
      <c r="C1224" s="256" t="s">
        <v>168</v>
      </c>
      <c r="D1224" s="256" t="s">
        <v>11835</v>
      </c>
      <c r="E1224" s="256" t="s">
        <v>7886</v>
      </c>
      <c r="F1224" s="1"/>
    </row>
    <row r="1225" spans="1:6" ht="15" hidden="1" customHeight="1" x14ac:dyDescent="0.25">
      <c r="A1225" s="113" t="s">
        <v>11484</v>
      </c>
      <c r="B1225" s="253" t="s">
        <v>8060</v>
      </c>
      <c r="C1225" s="256" t="s">
        <v>168</v>
      </c>
      <c r="D1225" s="256" t="s">
        <v>11835</v>
      </c>
      <c r="E1225" s="256" t="s">
        <v>1483</v>
      </c>
      <c r="F1225" s="1"/>
    </row>
    <row r="1226" spans="1:6" ht="15" hidden="1" customHeight="1" x14ac:dyDescent="0.25">
      <c r="A1226" s="113" t="s">
        <v>11451</v>
      </c>
      <c r="B1226" s="253" t="s">
        <v>2798</v>
      </c>
      <c r="C1226" s="256" t="s">
        <v>10679</v>
      </c>
      <c r="D1226" s="256" t="s">
        <v>11826</v>
      </c>
      <c r="E1226" s="256" t="s">
        <v>15345</v>
      </c>
      <c r="F1226" s="1"/>
    </row>
    <row r="1227" spans="1:6" ht="15" hidden="1" customHeight="1" x14ac:dyDescent="0.25">
      <c r="A1227" s="113" t="s">
        <v>11473</v>
      </c>
      <c r="B1227" s="253" t="s">
        <v>6621</v>
      </c>
      <c r="C1227" s="256" t="s">
        <v>243</v>
      </c>
      <c r="D1227" s="256" t="s">
        <v>11825</v>
      </c>
      <c r="E1227" s="256" t="s">
        <v>3195</v>
      </c>
      <c r="F1227" s="1"/>
    </row>
    <row r="1228" spans="1:6" ht="15" hidden="1" customHeight="1" x14ac:dyDescent="0.25">
      <c r="A1228" s="113" t="s">
        <v>11466</v>
      </c>
      <c r="B1228" s="253" t="s">
        <v>6559</v>
      </c>
      <c r="C1228" s="256" t="s">
        <v>168</v>
      </c>
      <c r="D1228" s="256" t="s">
        <v>11835</v>
      </c>
      <c r="E1228" s="256" t="s">
        <v>512</v>
      </c>
      <c r="F1228" s="1"/>
    </row>
    <row r="1229" spans="1:6" ht="15" hidden="1" customHeight="1" x14ac:dyDescent="0.25">
      <c r="A1229" s="113" t="s">
        <v>11467</v>
      </c>
      <c r="B1229" s="253" t="s">
        <v>6559</v>
      </c>
      <c r="C1229" s="256" t="s">
        <v>168</v>
      </c>
      <c r="D1229" s="256" t="s">
        <v>11835</v>
      </c>
      <c r="E1229" s="256" t="s">
        <v>512</v>
      </c>
      <c r="F1229" s="1"/>
    </row>
    <row r="1230" spans="1:6" ht="15" hidden="1" customHeight="1" x14ac:dyDescent="0.25">
      <c r="A1230" s="113" t="s">
        <v>10658</v>
      </c>
      <c r="B1230" s="253" t="s">
        <v>6546</v>
      </c>
      <c r="C1230" s="256" t="s">
        <v>10679</v>
      </c>
      <c r="D1230" s="256" t="s">
        <v>11826</v>
      </c>
      <c r="E1230" s="256" t="s">
        <v>15345</v>
      </c>
      <c r="F1230" s="1"/>
    </row>
    <row r="1231" spans="1:6" ht="15" hidden="1" customHeight="1" x14ac:dyDescent="0.25">
      <c r="A1231" s="113" t="s">
        <v>11478</v>
      </c>
      <c r="B1231" s="253" t="s">
        <v>6631</v>
      </c>
      <c r="C1231" s="256" t="s">
        <v>243</v>
      </c>
      <c r="D1231" s="256" t="s">
        <v>11825</v>
      </c>
      <c r="E1231" s="30" t="s">
        <v>3273</v>
      </c>
      <c r="F1231" s="557"/>
    </row>
    <row r="1232" spans="1:6" ht="15" hidden="1" customHeight="1" x14ac:dyDescent="0.25">
      <c r="A1232" s="113" t="s">
        <v>11474</v>
      </c>
      <c r="B1232" s="253" t="s">
        <v>6597</v>
      </c>
      <c r="C1232" s="256" t="s">
        <v>168</v>
      </c>
      <c r="D1232" s="256" t="s">
        <v>11832</v>
      </c>
      <c r="E1232" s="30" t="s">
        <v>458</v>
      </c>
      <c r="F1232" s="557"/>
    </row>
    <row r="1233" spans="1:6" ht="15" hidden="1" customHeight="1" x14ac:dyDescent="0.25">
      <c r="A1233" s="113" t="s">
        <v>11520</v>
      </c>
      <c r="B1233" s="253" t="s">
        <v>7009</v>
      </c>
      <c r="C1233" s="256" t="s">
        <v>243</v>
      </c>
      <c r="D1233" s="256" t="s">
        <v>11825</v>
      </c>
      <c r="E1233" s="256" t="s">
        <v>2369</v>
      </c>
      <c r="F1233" s="1"/>
    </row>
    <row r="1234" spans="1:6" ht="15" hidden="1" customHeight="1" x14ac:dyDescent="0.25">
      <c r="A1234" s="113" t="s">
        <v>11501</v>
      </c>
      <c r="B1234" s="253" t="s">
        <v>6695</v>
      </c>
      <c r="C1234" s="256" t="s">
        <v>10679</v>
      </c>
      <c r="D1234" s="256" t="s">
        <v>11826</v>
      </c>
      <c r="E1234" s="256" t="s">
        <v>15345</v>
      </c>
      <c r="F1234" s="1"/>
    </row>
    <row r="1235" spans="1:6" ht="15" hidden="1" customHeight="1" x14ac:dyDescent="0.25">
      <c r="A1235" s="113" t="s">
        <v>11509</v>
      </c>
      <c r="B1235" s="253" t="s">
        <v>6851</v>
      </c>
      <c r="C1235" s="256" t="s">
        <v>114</v>
      </c>
      <c r="D1235" s="256" t="s">
        <v>11834</v>
      </c>
      <c r="E1235" s="256" t="s">
        <v>2572</v>
      </c>
      <c r="F1235" s="1"/>
    </row>
    <row r="1236" spans="1:6" ht="15" hidden="1" customHeight="1" x14ac:dyDescent="0.25">
      <c r="A1236" s="113" t="s">
        <v>11486</v>
      </c>
      <c r="B1236" s="253" t="s">
        <v>6656</v>
      </c>
      <c r="C1236" s="256" t="s">
        <v>168</v>
      </c>
      <c r="D1236" s="256" t="s">
        <v>11835</v>
      </c>
      <c r="E1236" s="256" t="s">
        <v>6657</v>
      </c>
      <c r="F1236" s="1"/>
    </row>
    <row r="1237" spans="1:6" ht="15" hidden="1" customHeight="1" x14ac:dyDescent="0.25">
      <c r="A1237" s="113" t="s">
        <v>11518</v>
      </c>
      <c r="B1237" s="253" t="s">
        <v>7022</v>
      </c>
      <c r="C1237" s="256" t="s">
        <v>243</v>
      </c>
      <c r="D1237" s="256" t="s">
        <v>11824</v>
      </c>
      <c r="E1237" s="256" t="s">
        <v>395</v>
      </c>
      <c r="F1237" s="1"/>
    </row>
    <row r="1238" spans="1:6" ht="15" hidden="1" customHeight="1" x14ac:dyDescent="0.25">
      <c r="A1238" s="113" t="s">
        <v>11519</v>
      </c>
      <c r="B1238" s="253" t="s">
        <v>7022</v>
      </c>
      <c r="C1238" s="256" t="s">
        <v>243</v>
      </c>
      <c r="D1238" s="256" t="s">
        <v>11824</v>
      </c>
      <c r="E1238" s="256" t="s">
        <v>395</v>
      </c>
      <c r="F1238" s="1"/>
    </row>
    <row r="1239" spans="1:6" ht="15" hidden="1" customHeight="1" x14ac:dyDescent="0.25">
      <c r="A1239" s="113" t="s">
        <v>11477</v>
      </c>
      <c r="B1239" s="253" t="s">
        <v>2183</v>
      </c>
      <c r="C1239" s="256" t="s">
        <v>243</v>
      </c>
      <c r="D1239" s="256" t="s">
        <v>11824</v>
      </c>
      <c r="E1239" s="256" t="s">
        <v>2184</v>
      </c>
      <c r="F1239" s="1"/>
    </row>
    <row r="1240" spans="1:6" ht="15" hidden="1" customHeight="1" x14ac:dyDescent="0.25">
      <c r="A1240" s="113" t="s">
        <v>11472</v>
      </c>
      <c r="B1240" s="253" t="s">
        <v>6594</v>
      </c>
      <c r="C1240" s="256" t="s">
        <v>10679</v>
      </c>
      <c r="D1240" s="256" t="s">
        <v>11826</v>
      </c>
      <c r="E1240" s="256" t="s">
        <v>15345</v>
      </c>
      <c r="F1240" s="1"/>
    </row>
    <row r="1241" spans="1:6" ht="15" hidden="1" customHeight="1" x14ac:dyDescent="0.25">
      <c r="A1241" s="113" t="s">
        <v>11500</v>
      </c>
      <c r="B1241" s="253" t="s">
        <v>6693</v>
      </c>
      <c r="C1241" s="256" t="s">
        <v>168</v>
      </c>
      <c r="D1241" s="256" t="s">
        <v>11832</v>
      </c>
      <c r="E1241" s="256" t="s">
        <v>3865</v>
      </c>
      <c r="F1241" s="1"/>
    </row>
    <row r="1242" spans="1:6" ht="15" hidden="1" customHeight="1" x14ac:dyDescent="0.25">
      <c r="A1242" s="113" t="s">
        <v>11475</v>
      </c>
      <c r="B1242" s="253" t="s">
        <v>6619</v>
      </c>
      <c r="C1242" s="256" t="s">
        <v>168</v>
      </c>
      <c r="D1242" s="256" t="s">
        <v>11831</v>
      </c>
      <c r="E1242" s="256" t="s">
        <v>794</v>
      </c>
      <c r="F1242" s="1"/>
    </row>
    <row r="1243" spans="1:6" ht="15" hidden="1" customHeight="1" x14ac:dyDescent="0.25">
      <c r="A1243" s="113" t="s">
        <v>11491</v>
      </c>
      <c r="B1243" s="253" t="s">
        <v>4896</v>
      </c>
      <c r="C1243" s="256" t="s">
        <v>243</v>
      </c>
      <c r="D1243" s="256" t="s">
        <v>11825</v>
      </c>
      <c r="E1243" s="256" t="s">
        <v>3196</v>
      </c>
      <c r="F1243" s="1"/>
    </row>
    <row r="1244" spans="1:6" ht="15" hidden="1" customHeight="1" x14ac:dyDescent="0.25">
      <c r="A1244" s="113" t="s">
        <v>11492</v>
      </c>
      <c r="B1244" s="253" t="s">
        <v>6671</v>
      </c>
      <c r="C1244" s="256" t="s">
        <v>243</v>
      </c>
      <c r="D1244" s="256" t="s">
        <v>11822</v>
      </c>
      <c r="E1244" s="256" t="s">
        <v>4051</v>
      </c>
      <c r="F1244" s="1"/>
    </row>
    <row r="1245" spans="1:6" ht="15" hidden="1" customHeight="1" x14ac:dyDescent="0.25">
      <c r="A1245" s="113" t="s">
        <v>11493</v>
      </c>
      <c r="B1245" s="253" t="s">
        <v>6671</v>
      </c>
      <c r="C1245" s="256" t="s">
        <v>243</v>
      </c>
      <c r="D1245" s="256" t="s">
        <v>11822</v>
      </c>
      <c r="E1245" s="256" t="s">
        <v>4051</v>
      </c>
      <c r="F1245" s="1"/>
    </row>
    <row r="1246" spans="1:6" ht="15" customHeight="1" x14ac:dyDescent="0.25">
      <c r="A1246" s="113" t="s">
        <v>11505</v>
      </c>
      <c r="B1246" s="253" t="s">
        <v>6737</v>
      </c>
      <c r="C1246" s="256" t="s">
        <v>10679</v>
      </c>
      <c r="D1246" s="256" t="s">
        <v>11833</v>
      </c>
      <c r="E1246" s="256" t="s">
        <v>15345</v>
      </c>
      <c r="F1246" s="1">
        <v>1</v>
      </c>
    </row>
    <row r="1247" spans="1:6" ht="15" hidden="1" customHeight="1" x14ac:dyDescent="0.25">
      <c r="A1247" s="113" t="s">
        <v>11512</v>
      </c>
      <c r="B1247" s="253" t="s">
        <v>11888</v>
      </c>
      <c r="C1247" s="256" t="s">
        <v>168</v>
      </c>
      <c r="D1247" s="256" t="s">
        <v>11835</v>
      </c>
      <c r="E1247" s="256" t="s">
        <v>169</v>
      </c>
      <c r="F1247" s="1"/>
    </row>
    <row r="1248" spans="1:6" ht="15" hidden="1" customHeight="1" x14ac:dyDescent="0.25">
      <c r="A1248" s="113" t="s">
        <v>11503</v>
      </c>
      <c r="B1248" s="253" t="s">
        <v>4207</v>
      </c>
      <c r="C1248" s="256" t="s">
        <v>10679</v>
      </c>
      <c r="D1248" s="256" t="s">
        <v>11821</v>
      </c>
      <c r="E1248" s="256" t="s">
        <v>15345</v>
      </c>
      <c r="F1248" s="1"/>
    </row>
    <row r="1249" spans="1:6" ht="15" hidden="1" customHeight="1" x14ac:dyDescent="0.25">
      <c r="A1249" s="113" t="s">
        <v>11504</v>
      </c>
      <c r="B1249" s="253" t="s">
        <v>6728</v>
      </c>
      <c r="C1249" s="256" t="s">
        <v>10679</v>
      </c>
      <c r="D1249" s="256" t="s">
        <v>11833</v>
      </c>
      <c r="E1249" s="256" t="s">
        <v>15345</v>
      </c>
      <c r="F1249" s="1"/>
    </row>
    <row r="1250" spans="1:6" ht="15" hidden="1" customHeight="1" x14ac:dyDescent="0.25">
      <c r="A1250" s="113" t="s">
        <v>11514</v>
      </c>
      <c r="B1250" s="253" t="s">
        <v>6952</v>
      </c>
      <c r="C1250" s="256" t="s">
        <v>114</v>
      </c>
      <c r="D1250" s="256" t="s">
        <v>11830</v>
      </c>
      <c r="E1250" s="256" t="s">
        <v>5914</v>
      </c>
      <c r="F1250" s="1"/>
    </row>
    <row r="1251" spans="1:6" ht="15" hidden="1" customHeight="1" x14ac:dyDescent="0.25">
      <c r="A1251" s="113" t="s">
        <v>11547</v>
      </c>
      <c r="B1251" s="253" t="s">
        <v>7287</v>
      </c>
      <c r="C1251" s="256" t="s">
        <v>243</v>
      </c>
      <c r="D1251" s="256" t="s">
        <v>11824</v>
      </c>
      <c r="E1251" s="256" t="s">
        <v>395</v>
      </c>
      <c r="F1251" s="1"/>
    </row>
    <row r="1252" spans="1:6" ht="15" hidden="1" customHeight="1" x14ac:dyDescent="0.25">
      <c r="A1252" s="113" t="s">
        <v>11502</v>
      </c>
      <c r="B1252" s="253" t="s">
        <v>6689</v>
      </c>
      <c r="C1252" s="256" t="s">
        <v>10679</v>
      </c>
      <c r="D1252" s="256" t="s">
        <v>11833</v>
      </c>
      <c r="E1252" s="256" t="s">
        <v>15345</v>
      </c>
      <c r="F1252" s="1"/>
    </row>
    <row r="1253" spans="1:6" ht="15" hidden="1" customHeight="1" x14ac:dyDescent="0.25">
      <c r="A1253" s="113" t="s">
        <v>11494</v>
      </c>
      <c r="B1253" s="253" t="s">
        <v>6675</v>
      </c>
      <c r="C1253" s="256" t="s">
        <v>243</v>
      </c>
      <c r="D1253" s="256" t="s">
        <v>11823</v>
      </c>
      <c r="E1253" s="256" t="s">
        <v>137</v>
      </c>
      <c r="F1253" s="1"/>
    </row>
    <row r="1254" spans="1:6" ht="15" hidden="1" customHeight="1" x14ac:dyDescent="0.25">
      <c r="A1254" s="113" t="s">
        <v>11495</v>
      </c>
      <c r="B1254" s="253" t="s">
        <v>4176</v>
      </c>
      <c r="C1254" s="256" t="s">
        <v>243</v>
      </c>
      <c r="D1254" s="256" t="s">
        <v>11823</v>
      </c>
      <c r="E1254" s="256" t="s">
        <v>7765</v>
      </c>
      <c r="F1254" s="1"/>
    </row>
    <row r="1255" spans="1:6" ht="15" hidden="1" customHeight="1" x14ac:dyDescent="0.25">
      <c r="A1255" s="113" t="s">
        <v>11513</v>
      </c>
      <c r="B1255" s="253" t="s">
        <v>3875</v>
      </c>
      <c r="C1255" s="256" t="s">
        <v>243</v>
      </c>
      <c r="D1255" s="256" t="s">
        <v>11823</v>
      </c>
      <c r="E1255" s="256" t="s">
        <v>137</v>
      </c>
      <c r="F1255" s="1"/>
    </row>
    <row r="1256" spans="1:6" ht="15" hidden="1" customHeight="1" x14ac:dyDescent="0.25">
      <c r="A1256" s="113" t="s">
        <v>11506</v>
      </c>
      <c r="B1256" s="253" t="s">
        <v>4758</v>
      </c>
      <c r="C1256" s="256" t="s">
        <v>10679</v>
      </c>
      <c r="D1256" s="256" t="s">
        <v>11826</v>
      </c>
      <c r="E1256" s="256" t="s">
        <v>15345</v>
      </c>
      <c r="F1256" s="1"/>
    </row>
    <row r="1257" spans="1:6" ht="15" hidden="1" customHeight="1" x14ac:dyDescent="0.25">
      <c r="A1257" s="113" t="s">
        <v>11508</v>
      </c>
      <c r="B1257" s="253" t="s">
        <v>6851</v>
      </c>
      <c r="C1257" s="256" t="s">
        <v>114</v>
      </c>
      <c r="D1257" s="256" t="s">
        <v>11834</v>
      </c>
      <c r="E1257" s="256" t="s">
        <v>2572</v>
      </c>
      <c r="F1257" s="1"/>
    </row>
    <row r="1258" spans="1:6" ht="15" hidden="1" customHeight="1" x14ac:dyDescent="0.25">
      <c r="A1258" s="113" t="s">
        <v>10659</v>
      </c>
      <c r="B1258" s="253" t="s">
        <v>2155</v>
      </c>
      <c r="C1258" s="256" t="s">
        <v>243</v>
      </c>
      <c r="D1258" s="256" t="s">
        <v>11823</v>
      </c>
      <c r="E1258" s="256" t="s">
        <v>2156</v>
      </c>
      <c r="F1258" s="1"/>
    </row>
    <row r="1259" spans="1:6" ht="15" hidden="1" customHeight="1" x14ac:dyDescent="0.25">
      <c r="A1259" s="113" t="s">
        <v>11510</v>
      </c>
      <c r="B1259" s="253" t="s">
        <v>6908</v>
      </c>
      <c r="C1259" s="256" t="s">
        <v>243</v>
      </c>
      <c r="D1259" s="256" t="s">
        <v>11823</v>
      </c>
      <c r="E1259" s="256" t="s">
        <v>137</v>
      </c>
      <c r="F1259" s="1"/>
    </row>
    <row r="1260" spans="1:6" ht="15" hidden="1" customHeight="1" x14ac:dyDescent="0.25">
      <c r="A1260" s="113" t="s">
        <v>11511</v>
      </c>
      <c r="B1260" s="253" t="s">
        <v>6908</v>
      </c>
      <c r="C1260" s="256" t="s">
        <v>243</v>
      </c>
      <c r="D1260" s="256" t="s">
        <v>11823</v>
      </c>
      <c r="E1260" s="256" t="s">
        <v>137</v>
      </c>
      <c r="F1260" s="1"/>
    </row>
    <row r="1261" spans="1:6" ht="15" hidden="1" customHeight="1" x14ac:dyDescent="0.25">
      <c r="A1261" s="113" t="s">
        <v>11522</v>
      </c>
      <c r="B1261" s="253" t="s">
        <v>7073</v>
      </c>
      <c r="C1261" s="256" t="s">
        <v>10679</v>
      </c>
      <c r="D1261" s="256" t="s">
        <v>11821</v>
      </c>
      <c r="E1261" s="256" t="s">
        <v>15345</v>
      </c>
      <c r="F1261" s="1"/>
    </row>
    <row r="1262" spans="1:6" ht="15" customHeight="1" x14ac:dyDescent="0.25">
      <c r="A1262" s="113" t="s">
        <v>11535</v>
      </c>
      <c r="B1262" s="253" t="s">
        <v>11892</v>
      </c>
      <c r="C1262" s="256" t="s">
        <v>10679</v>
      </c>
      <c r="D1262" s="256" t="s">
        <v>11833</v>
      </c>
      <c r="E1262" s="14" t="s">
        <v>4546</v>
      </c>
      <c r="F1262" s="1">
        <v>1</v>
      </c>
    </row>
    <row r="1263" spans="1:6" ht="15" hidden="1" customHeight="1" x14ac:dyDescent="0.25">
      <c r="A1263" s="113" t="s">
        <v>11543</v>
      </c>
      <c r="B1263" s="253" t="s">
        <v>7232</v>
      </c>
      <c r="C1263" s="256" t="s">
        <v>10679</v>
      </c>
      <c r="D1263" s="256" t="s">
        <v>11833</v>
      </c>
      <c r="E1263" s="256" t="s">
        <v>15345</v>
      </c>
      <c r="F1263" s="1"/>
    </row>
    <row r="1264" spans="1:6" ht="15" hidden="1" customHeight="1" x14ac:dyDescent="0.25">
      <c r="A1264" s="113" t="s">
        <v>11541</v>
      </c>
      <c r="B1264" s="253" t="s">
        <v>11893</v>
      </c>
      <c r="C1264" s="256" t="s">
        <v>168</v>
      </c>
      <c r="D1264" s="256" t="s">
        <v>11831</v>
      </c>
      <c r="E1264" s="256" t="s">
        <v>794</v>
      </c>
      <c r="F1264" s="1"/>
    </row>
    <row r="1265" spans="1:6" ht="15" hidden="1" customHeight="1" x14ac:dyDescent="0.25">
      <c r="A1265" s="113" t="s">
        <v>11527</v>
      </c>
      <c r="B1265" s="253" t="s">
        <v>11891</v>
      </c>
      <c r="C1265" s="256" t="s">
        <v>168</v>
      </c>
      <c r="D1265" s="256" t="s">
        <v>11832</v>
      </c>
      <c r="E1265" s="256" t="s">
        <v>458</v>
      </c>
      <c r="F1265" s="1"/>
    </row>
    <row r="1266" spans="1:6" ht="15" hidden="1" customHeight="1" x14ac:dyDescent="0.25">
      <c r="A1266" s="113" t="s">
        <v>11551</v>
      </c>
      <c r="B1266" s="253" t="s">
        <v>7313</v>
      </c>
      <c r="C1266" s="256" t="s">
        <v>168</v>
      </c>
      <c r="D1266" s="256" t="s">
        <v>11832</v>
      </c>
      <c r="E1266" s="256" t="s">
        <v>181</v>
      </c>
      <c r="F1266" s="1"/>
    </row>
    <row r="1267" spans="1:6" ht="15" hidden="1" customHeight="1" x14ac:dyDescent="0.25">
      <c r="A1267" s="113" t="s">
        <v>11528</v>
      </c>
      <c r="B1267" s="395" t="s">
        <v>12483</v>
      </c>
      <c r="C1267" s="256" t="s">
        <v>114</v>
      </c>
      <c r="D1267" s="256" t="s">
        <v>11834</v>
      </c>
      <c r="E1267" s="256" t="s">
        <v>2572</v>
      </c>
      <c r="F1267" s="1"/>
    </row>
    <row r="1268" spans="1:6" ht="15" hidden="1" customHeight="1" x14ac:dyDescent="0.25">
      <c r="A1268" s="113" t="s">
        <v>11525</v>
      </c>
      <c r="B1268" s="253" t="s">
        <v>7081</v>
      </c>
      <c r="C1268" s="256" t="s">
        <v>243</v>
      </c>
      <c r="D1268" s="256" t="s">
        <v>11823</v>
      </c>
      <c r="E1268" s="256" t="s">
        <v>7765</v>
      </c>
      <c r="F1268" s="1"/>
    </row>
    <row r="1269" spans="1:6" ht="15" customHeight="1" x14ac:dyDescent="0.25">
      <c r="A1269" s="113" t="s">
        <v>11695</v>
      </c>
      <c r="B1269" s="255" t="s">
        <v>9954</v>
      </c>
      <c r="C1269" s="256" t="s">
        <v>168</v>
      </c>
      <c r="D1269" s="256" t="s">
        <v>11829</v>
      </c>
      <c r="E1269" s="256" t="s">
        <v>9955</v>
      </c>
      <c r="F1269" s="1">
        <v>1</v>
      </c>
    </row>
    <row r="1270" spans="1:6" ht="15" hidden="1" customHeight="1" x14ac:dyDescent="0.25">
      <c r="A1270" s="113" t="s">
        <v>11544</v>
      </c>
      <c r="B1270" s="253" t="s">
        <v>7244</v>
      </c>
      <c r="C1270" s="256" t="s">
        <v>114</v>
      </c>
      <c r="D1270" s="256" t="s">
        <v>11830</v>
      </c>
      <c r="E1270" s="256" t="s">
        <v>659</v>
      </c>
      <c r="F1270" s="1"/>
    </row>
    <row r="1271" spans="1:6" ht="15" hidden="1" customHeight="1" x14ac:dyDescent="0.25">
      <c r="A1271" s="113" t="s">
        <v>11516</v>
      </c>
      <c r="B1271" s="253" t="s">
        <v>6983</v>
      </c>
      <c r="C1271" s="256" t="s">
        <v>10679</v>
      </c>
      <c r="D1271" s="256" t="s">
        <v>11833</v>
      </c>
      <c r="E1271" s="256" t="s">
        <v>15345</v>
      </c>
      <c r="F1271" s="1"/>
    </row>
    <row r="1272" spans="1:6" ht="15" hidden="1" customHeight="1" x14ac:dyDescent="0.25">
      <c r="A1272" s="113" t="s">
        <v>11521</v>
      </c>
      <c r="B1272" s="253" t="s">
        <v>7009</v>
      </c>
      <c r="C1272" s="256" t="s">
        <v>243</v>
      </c>
      <c r="D1272" s="256" t="s">
        <v>11825</v>
      </c>
      <c r="E1272" s="256" t="s">
        <v>2369</v>
      </c>
      <c r="F1272" s="1"/>
    </row>
    <row r="1273" spans="1:6" ht="15" hidden="1" customHeight="1" x14ac:dyDescent="0.25">
      <c r="A1273" s="113" t="s">
        <v>11545</v>
      </c>
      <c r="B1273" s="253" t="s">
        <v>7252</v>
      </c>
      <c r="C1273" s="256" t="s">
        <v>10679</v>
      </c>
      <c r="D1273" s="256" t="s">
        <v>11820</v>
      </c>
      <c r="E1273" s="256" t="s">
        <v>15345</v>
      </c>
      <c r="F1273" s="1"/>
    </row>
    <row r="1274" spans="1:6" ht="15" hidden="1" customHeight="1" x14ac:dyDescent="0.25">
      <c r="A1274" s="113" t="s">
        <v>12302</v>
      </c>
      <c r="B1274" s="255" t="s">
        <v>4063</v>
      </c>
      <c r="C1274" s="256" t="s">
        <v>243</v>
      </c>
      <c r="D1274" s="256" t="s">
        <v>11822</v>
      </c>
      <c r="E1274" s="256" t="s">
        <v>1692</v>
      </c>
      <c r="F1274" s="1"/>
    </row>
    <row r="1275" spans="1:6" ht="15" hidden="1" customHeight="1" x14ac:dyDescent="0.25">
      <c r="A1275" s="113" t="s">
        <v>11536</v>
      </c>
      <c r="B1275" s="253" t="s">
        <v>7175</v>
      </c>
      <c r="C1275" s="256" t="s">
        <v>114</v>
      </c>
      <c r="D1275" s="256" t="s">
        <v>11830</v>
      </c>
      <c r="E1275" s="256" t="s">
        <v>659</v>
      </c>
      <c r="F1275" s="1"/>
    </row>
    <row r="1276" spans="1:6" ht="15" hidden="1" customHeight="1" x14ac:dyDescent="0.25">
      <c r="A1276" s="113" t="s">
        <v>11530</v>
      </c>
      <c r="B1276" s="253" t="s">
        <v>7127</v>
      </c>
      <c r="C1276" s="256" t="s">
        <v>168</v>
      </c>
      <c r="D1276" s="256" t="s">
        <v>11832</v>
      </c>
      <c r="E1276" s="256" t="s">
        <v>458</v>
      </c>
      <c r="F1276" s="1"/>
    </row>
    <row r="1277" spans="1:6" ht="15" hidden="1" customHeight="1" x14ac:dyDescent="0.25">
      <c r="A1277" s="113" t="s">
        <v>11548</v>
      </c>
      <c r="B1277" s="253" t="s">
        <v>7292</v>
      </c>
      <c r="C1277" s="256" t="s">
        <v>10679</v>
      </c>
      <c r="D1277" s="256" t="s">
        <v>11821</v>
      </c>
      <c r="E1277" s="256" t="s">
        <v>15345</v>
      </c>
      <c r="F1277" s="1"/>
    </row>
    <row r="1278" spans="1:6" ht="15" hidden="1" customHeight="1" x14ac:dyDescent="0.25">
      <c r="A1278" s="113" t="s">
        <v>11529</v>
      </c>
      <c r="B1278" s="253" t="s">
        <v>7117</v>
      </c>
      <c r="C1278" s="256" t="s">
        <v>243</v>
      </c>
      <c r="D1278" s="256" t="s">
        <v>11823</v>
      </c>
      <c r="E1278" s="256" t="s">
        <v>137</v>
      </c>
      <c r="F1278" s="1"/>
    </row>
    <row r="1279" spans="1:6" ht="15" hidden="1" customHeight="1" x14ac:dyDescent="0.25">
      <c r="A1279" s="113" t="s">
        <v>11531</v>
      </c>
      <c r="B1279" s="253" t="s">
        <v>7129</v>
      </c>
      <c r="C1279" s="256" t="s">
        <v>168</v>
      </c>
      <c r="D1279" s="256" t="s">
        <v>11832</v>
      </c>
      <c r="E1279" s="256" t="s">
        <v>1458</v>
      </c>
      <c r="F1279" s="1"/>
    </row>
    <row r="1280" spans="1:6" ht="15" hidden="1" customHeight="1" x14ac:dyDescent="0.25">
      <c r="A1280" s="113" t="s">
        <v>11532</v>
      </c>
      <c r="B1280" s="253" t="s">
        <v>7129</v>
      </c>
      <c r="C1280" s="256" t="s">
        <v>168</v>
      </c>
      <c r="D1280" s="256" t="s">
        <v>11832</v>
      </c>
      <c r="E1280" s="256" t="s">
        <v>1458</v>
      </c>
      <c r="F1280" s="1"/>
    </row>
    <row r="1281" spans="1:6" ht="15" hidden="1" customHeight="1" x14ac:dyDescent="0.25">
      <c r="A1281" s="113" t="s">
        <v>11534</v>
      </c>
      <c r="B1281" s="253" t="s">
        <v>7169</v>
      </c>
      <c r="C1281" s="256" t="s">
        <v>10679</v>
      </c>
      <c r="D1281" s="256" t="s">
        <v>11820</v>
      </c>
      <c r="E1281" s="256" t="s">
        <v>15345</v>
      </c>
      <c r="F1281" s="1"/>
    </row>
    <row r="1282" spans="1:6" ht="15" hidden="1" customHeight="1" x14ac:dyDescent="0.25">
      <c r="A1282" s="113" t="s">
        <v>11533</v>
      </c>
      <c r="B1282" s="253" t="s">
        <v>6656</v>
      </c>
      <c r="C1282" s="256" t="s">
        <v>168</v>
      </c>
      <c r="D1282" s="256" t="s">
        <v>11835</v>
      </c>
      <c r="E1282" s="256" t="s">
        <v>6657</v>
      </c>
      <c r="F1282" s="1"/>
    </row>
    <row r="1283" spans="1:6" ht="15" hidden="1" customHeight="1" x14ac:dyDescent="0.25">
      <c r="A1283" s="113" t="s">
        <v>11537</v>
      </c>
      <c r="B1283" s="253" t="s">
        <v>7179</v>
      </c>
      <c r="C1283" s="256" t="s">
        <v>10679</v>
      </c>
      <c r="D1283" s="256" t="s">
        <v>11821</v>
      </c>
      <c r="E1283" s="256" t="s">
        <v>15345</v>
      </c>
      <c r="F1283" s="1"/>
    </row>
    <row r="1284" spans="1:6" ht="15" hidden="1" customHeight="1" x14ac:dyDescent="0.25">
      <c r="A1284" s="113" t="s">
        <v>11523</v>
      </c>
      <c r="B1284" s="253" t="s">
        <v>11890</v>
      </c>
      <c r="C1284" s="256" t="s">
        <v>114</v>
      </c>
      <c r="D1284" s="256" t="s">
        <v>11834</v>
      </c>
      <c r="E1284" s="256" t="s">
        <v>1387</v>
      </c>
      <c r="F1284" s="1"/>
    </row>
    <row r="1285" spans="1:6" ht="15" hidden="1" customHeight="1" x14ac:dyDescent="0.25">
      <c r="A1285" s="113" t="s">
        <v>11526</v>
      </c>
      <c r="B1285" s="253" t="s">
        <v>11890</v>
      </c>
      <c r="C1285" s="256" t="s">
        <v>114</v>
      </c>
      <c r="D1285" s="256" t="s">
        <v>11834</v>
      </c>
      <c r="E1285" s="256" t="s">
        <v>1387</v>
      </c>
      <c r="F1285" s="1"/>
    </row>
    <row r="1286" spans="1:6" ht="15" hidden="1" customHeight="1" x14ac:dyDescent="0.25">
      <c r="A1286" s="113" t="s">
        <v>11524</v>
      </c>
      <c r="B1286" s="253" t="s">
        <v>3038</v>
      </c>
      <c r="C1286" s="256" t="s">
        <v>10679</v>
      </c>
      <c r="D1286" s="256" t="s">
        <v>11826</v>
      </c>
      <c r="E1286" s="256" t="s">
        <v>15345</v>
      </c>
      <c r="F1286" s="1"/>
    </row>
    <row r="1287" spans="1:6" ht="15" hidden="1" customHeight="1" x14ac:dyDescent="0.25">
      <c r="A1287" s="113" t="s">
        <v>11546</v>
      </c>
      <c r="B1287" s="253" t="s">
        <v>7279</v>
      </c>
      <c r="C1287" s="256" t="s">
        <v>168</v>
      </c>
      <c r="D1287" s="256" t="s">
        <v>11835</v>
      </c>
      <c r="E1287" s="256" t="s">
        <v>169</v>
      </c>
      <c r="F1287" s="1"/>
    </row>
    <row r="1288" spans="1:6" ht="15" hidden="1" customHeight="1" x14ac:dyDescent="0.25">
      <c r="A1288" s="113" t="s">
        <v>11542</v>
      </c>
      <c r="B1288" s="253" t="s">
        <v>11894</v>
      </c>
      <c r="C1288" s="256" t="s">
        <v>243</v>
      </c>
      <c r="D1288" s="256" t="s">
        <v>11824</v>
      </c>
      <c r="E1288" s="256" t="s">
        <v>395</v>
      </c>
      <c r="F1288" s="1"/>
    </row>
    <row r="1289" spans="1:6" ht="15" hidden="1" customHeight="1" x14ac:dyDescent="0.25">
      <c r="A1289" s="113" t="s">
        <v>11558</v>
      </c>
      <c r="B1289" s="395" t="s">
        <v>7328</v>
      </c>
      <c r="C1289" s="256" t="s">
        <v>114</v>
      </c>
      <c r="D1289" s="256" t="s">
        <v>11828</v>
      </c>
      <c r="E1289" s="256" t="s">
        <v>115</v>
      </c>
      <c r="F1289" s="1"/>
    </row>
    <row r="1290" spans="1:6" ht="15" hidden="1" customHeight="1" x14ac:dyDescent="0.25">
      <c r="A1290" s="113" t="s">
        <v>11746</v>
      </c>
      <c r="B1290" s="253" t="s">
        <v>7173</v>
      </c>
      <c r="C1290" s="256" t="s">
        <v>10679</v>
      </c>
      <c r="D1290" s="256" t="s">
        <v>11821</v>
      </c>
      <c r="E1290" s="256" t="s">
        <v>15345</v>
      </c>
      <c r="F1290" s="1"/>
    </row>
    <row r="1291" spans="1:6" ht="15" hidden="1" customHeight="1" x14ac:dyDescent="0.25">
      <c r="A1291" s="113" t="s">
        <v>11552</v>
      </c>
      <c r="B1291" s="253" t="s">
        <v>7316</v>
      </c>
      <c r="C1291" s="256" t="s">
        <v>10679</v>
      </c>
      <c r="D1291" s="256" t="s">
        <v>11821</v>
      </c>
      <c r="E1291" s="256" t="s">
        <v>15345</v>
      </c>
      <c r="F1291" s="1"/>
    </row>
    <row r="1292" spans="1:6" ht="15" hidden="1" customHeight="1" x14ac:dyDescent="0.25">
      <c r="A1292" s="113" t="s">
        <v>11712</v>
      </c>
      <c r="B1292" s="255" t="s">
        <v>10081</v>
      </c>
      <c r="C1292" s="256" t="s">
        <v>10679</v>
      </c>
      <c r="D1292" s="256" t="s">
        <v>11821</v>
      </c>
      <c r="E1292" s="256" t="s">
        <v>15345</v>
      </c>
      <c r="F1292" s="1"/>
    </row>
    <row r="1293" spans="1:6" ht="15" hidden="1" customHeight="1" x14ac:dyDescent="0.25">
      <c r="A1293" s="113" t="s">
        <v>11538</v>
      </c>
      <c r="B1293" s="253" t="s">
        <v>7181</v>
      </c>
      <c r="C1293" s="256" t="s">
        <v>114</v>
      </c>
      <c r="D1293" s="256" t="s">
        <v>11834</v>
      </c>
      <c r="E1293" s="115" t="s">
        <v>222</v>
      </c>
      <c r="F1293" s="561"/>
    </row>
    <row r="1294" spans="1:6" ht="15" hidden="1" customHeight="1" x14ac:dyDescent="0.25">
      <c r="A1294" s="113" t="s">
        <v>11539</v>
      </c>
      <c r="B1294" s="253" t="s">
        <v>6167</v>
      </c>
      <c r="C1294" s="256" t="s">
        <v>114</v>
      </c>
      <c r="D1294" s="256" t="s">
        <v>11830</v>
      </c>
      <c r="E1294" s="256" t="s">
        <v>659</v>
      </c>
      <c r="F1294" s="1"/>
    </row>
    <row r="1295" spans="1:6" ht="15" hidden="1" customHeight="1" x14ac:dyDescent="0.25">
      <c r="A1295" s="113" t="s">
        <v>11563</v>
      </c>
      <c r="B1295" s="253" t="s">
        <v>7370</v>
      </c>
      <c r="C1295" s="256" t="s">
        <v>168</v>
      </c>
      <c r="D1295" s="256" t="s">
        <v>11831</v>
      </c>
      <c r="E1295" s="256" t="s">
        <v>7777</v>
      </c>
      <c r="F1295" s="1"/>
    </row>
    <row r="1296" spans="1:6" ht="15" hidden="1" customHeight="1" x14ac:dyDescent="0.25">
      <c r="A1296" s="113" t="s">
        <v>11607</v>
      </c>
      <c r="B1296" s="255" t="s">
        <v>3512</v>
      </c>
      <c r="C1296" s="256" t="s">
        <v>10679</v>
      </c>
      <c r="D1296" s="256" t="s">
        <v>11833</v>
      </c>
      <c r="E1296" s="256" t="s">
        <v>15345</v>
      </c>
      <c r="F1296" s="1"/>
    </row>
    <row r="1297" spans="1:6" ht="15" hidden="1" customHeight="1" x14ac:dyDescent="0.25">
      <c r="A1297" s="113" t="s">
        <v>11559</v>
      </c>
      <c r="B1297" s="253" t="s">
        <v>7331</v>
      </c>
      <c r="C1297" s="256" t="s">
        <v>243</v>
      </c>
      <c r="D1297" s="256" t="s">
        <v>11823</v>
      </c>
      <c r="E1297" s="256" t="s">
        <v>137</v>
      </c>
      <c r="F1297" s="1"/>
    </row>
    <row r="1298" spans="1:6" ht="15" hidden="1" customHeight="1" x14ac:dyDescent="0.25">
      <c r="A1298" s="113" t="s">
        <v>11562</v>
      </c>
      <c r="B1298" s="253" t="s">
        <v>7339</v>
      </c>
      <c r="C1298" s="256" t="s">
        <v>114</v>
      </c>
      <c r="D1298" s="256" t="s">
        <v>11828</v>
      </c>
      <c r="E1298" s="256" t="s">
        <v>8048</v>
      </c>
      <c r="F1298" s="1"/>
    </row>
    <row r="1299" spans="1:6" ht="15" hidden="1" customHeight="1" x14ac:dyDescent="0.25">
      <c r="A1299" s="113" t="s">
        <v>11554</v>
      </c>
      <c r="B1299" s="253" t="s">
        <v>7324</v>
      </c>
      <c r="C1299" s="256" t="s">
        <v>243</v>
      </c>
      <c r="D1299" s="256" t="s">
        <v>11823</v>
      </c>
      <c r="E1299" s="256" t="s">
        <v>5076</v>
      </c>
      <c r="F1299" s="1"/>
    </row>
    <row r="1300" spans="1:6" ht="15" hidden="1" customHeight="1" x14ac:dyDescent="0.25">
      <c r="A1300" s="113" t="s">
        <v>11555</v>
      </c>
      <c r="B1300" s="253" t="s">
        <v>11895</v>
      </c>
      <c r="C1300" s="256" t="s">
        <v>243</v>
      </c>
      <c r="D1300" s="256" t="s">
        <v>11823</v>
      </c>
      <c r="E1300" s="256" t="s">
        <v>5076</v>
      </c>
      <c r="F1300" s="1"/>
    </row>
    <row r="1301" spans="1:6" ht="15" hidden="1" customHeight="1" x14ac:dyDescent="0.25">
      <c r="A1301" s="113" t="s">
        <v>11556</v>
      </c>
      <c r="B1301" s="253" t="s">
        <v>11895</v>
      </c>
      <c r="C1301" s="256" t="s">
        <v>243</v>
      </c>
      <c r="D1301" s="256" t="s">
        <v>11823</v>
      </c>
      <c r="E1301" s="256" t="s">
        <v>5076</v>
      </c>
      <c r="F1301" s="1"/>
    </row>
    <row r="1302" spans="1:6" ht="15" hidden="1" customHeight="1" x14ac:dyDescent="0.25">
      <c r="A1302" s="113" t="s">
        <v>11550</v>
      </c>
      <c r="B1302" s="253" t="s">
        <v>7304</v>
      </c>
      <c r="C1302" s="256" t="s">
        <v>243</v>
      </c>
      <c r="D1302" s="256" t="s">
        <v>11822</v>
      </c>
      <c r="E1302" s="256" t="s">
        <v>7823</v>
      </c>
      <c r="F1302" s="1"/>
    </row>
    <row r="1303" spans="1:6" ht="15" hidden="1" customHeight="1" x14ac:dyDescent="0.25">
      <c r="A1303" s="113" t="s">
        <v>11705</v>
      </c>
      <c r="B1303" s="255" t="s">
        <v>3465</v>
      </c>
      <c r="C1303" s="256" t="s">
        <v>168</v>
      </c>
      <c r="D1303" s="256" t="s">
        <v>11831</v>
      </c>
      <c r="E1303" s="256" t="s">
        <v>7854</v>
      </c>
      <c r="F1303" s="1"/>
    </row>
    <row r="1304" spans="1:6" ht="15" hidden="1" customHeight="1" x14ac:dyDescent="0.25">
      <c r="A1304" s="113" t="s">
        <v>11553</v>
      </c>
      <c r="B1304" s="253" t="s">
        <v>7320</v>
      </c>
      <c r="C1304" s="256" t="s">
        <v>243</v>
      </c>
      <c r="D1304" s="256" t="s">
        <v>11822</v>
      </c>
      <c r="E1304" s="256" t="s">
        <v>8058</v>
      </c>
      <c r="F1304" s="1"/>
    </row>
    <row r="1305" spans="1:6" ht="15" hidden="1" customHeight="1" x14ac:dyDescent="0.25">
      <c r="A1305" s="113" t="s">
        <v>11583</v>
      </c>
      <c r="B1305" s="255" t="s">
        <v>8100</v>
      </c>
      <c r="C1305" s="256" t="s">
        <v>168</v>
      </c>
      <c r="D1305" s="256" t="s">
        <v>11832</v>
      </c>
      <c r="E1305" s="256" t="s">
        <v>920</v>
      </c>
      <c r="F1305" s="1"/>
    </row>
    <row r="1306" spans="1:6" ht="15" hidden="1" customHeight="1" x14ac:dyDescent="0.25">
      <c r="A1306" s="113" t="s">
        <v>11564</v>
      </c>
      <c r="B1306" s="253" t="s">
        <v>7691</v>
      </c>
      <c r="C1306" s="256" t="s">
        <v>10679</v>
      </c>
      <c r="D1306" s="256" t="s">
        <v>11821</v>
      </c>
      <c r="E1306" s="256" t="s">
        <v>15345</v>
      </c>
      <c r="F1306" s="1"/>
    </row>
    <row r="1307" spans="1:6" ht="15" hidden="1" customHeight="1" x14ac:dyDescent="0.25">
      <c r="A1307" s="113" t="s">
        <v>11566</v>
      </c>
      <c r="B1307" s="253" t="s">
        <v>8044</v>
      </c>
      <c r="C1307" s="256" t="s">
        <v>243</v>
      </c>
      <c r="D1307" s="256" t="s">
        <v>11825</v>
      </c>
      <c r="E1307" s="256" t="s">
        <v>7889</v>
      </c>
      <c r="F1307" s="1"/>
    </row>
    <row r="1308" spans="1:6" ht="15" hidden="1" customHeight="1" x14ac:dyDescent="0.25">
      <c r="A1308" s="113" t="s">
        <v>11568</v>
      </c>
      <c r="B1308" s="253" t="s">
        <v>8064</v>
      </c>
      <c r="C1308" s="256" t="s">
        <v>10679</v>
      </c>
      <c r="D1308" s="256" t="s">
        <v>11821</v>
      </c>
      <c r="E1308" s="256" t="s">
        <v>15345</v>
      </c>
      <c r="F1308" s="1"/>
    </row>
    <row r="1309" spans="1:6" ht="15" hidden="1" customHeight="1" x14ac:dyDescent="0.25">
      <c r="A1309" s="113" t="s">
        <v>11651</v>
      </c>
      <c r="B1309" s="255" t="s">
        <v>9625</v>
      </c>
      <c r="C1309" s="256" t="s">
        <v>10679</v>
      </c>
      <c r="D1309" s="256" t="s">
        <v>11821</v>
      </c>
      <c r="E1309" s="256" t="s">
        <v>15345</v>
      </c>
      <c r="F1309" s="1"/>
    </row>
    <row r="1310" spans="1:6" ht="15" hidden="1" customHeight="1" x14ac:dyDescent="0.25">
      <c r="A1310" s="113" t="s">
        <v>11569</v>
      </c>
      <c r="B1310" s="253" t="s">
        <v>8072</v>
      </c>
      <c r="C1310" s="256" t="s">
        <v>168</v>
      </c>
      <c r="D1310" s="256" t="s">
        <v>11831</v>
      </c>
      <c r="E1310" s="256" t="s">
        <v>7753</v>
      </c>
      <c r="F1310" s="1"/>
    </row>
    <row r="1311" spans="1:6" ht="15" hidden="1" customHeight="1" x14ac:dyDescent="0.25">
      <c r="A1311" s="113" t="s">
        <v>11570</v>
      </c>
      <c r="B1311" s="253" t="s">
        <v>8091</v>
      </c>
      <c r="C1311" s="256" t="s">
        <v>243</v>
      </c>
      <c r="D1311" s="256" t="s">
        <v>11825</v>
      </c>
      <c r="E1311" s="256" t="s">
        <v>7852</v>
      </c>
      <c r="F1311" s="1"/>
    </row>
    <row r="1312" spans="1:6" ht="15" hidden="1" customHeight="1" x14ac:dyDescent="0.25">
      <c r="A1312" s="113" t="s">
        <v>11567</v>
      </c>
      <c r="B1312" s="253" t="s">
        <v>8056</v>
      </c>
      <c r="C1312" s="256" t="s">
        <v>10679</v>
      </c>
      <c r="D1312" s="256" t="s">
        <v>11833</v>
      </c>
      <c r="E1312" s="256" t="s">
        <v>15345</v>
      </c>
      <c r="F1312" s="1"/>
    </row>
    <row r="1313" spans="1:6" ht="15" hidden="1" customHeight="1" x14ac:dyDescent="0.25">
      <c r="A1313" s="113" t="s">
        <v>11584</v>
      </c>
      <c r="B1313" s="255" t="s">
        <v>8107</v>
      </c>
      <c r="C1313" s="256" t="s">
        <v>168</v>
      </c>
      <c r="D1313" s="256" t="s">
        <v>11835</v>
      </c>
      <c r="E1313" s="256" t="s">
        <v>169</v>
      </c>
      <c r="F1313" s="1"/>
    </row>
    <row r="1314" spans="1:6" ht="15" hidden="1" customHeight="1" x14ac:dyDescent="0.25">
      <c r="A1314" s="113" t="s">
        <v>11594</v>
      </c>
      <c r="B1314" s="255" t="s">
        <v>8127</v>
      </c>
      <c r="C1314" s="256" t="s">
        <v>114</v>
      </c>
      <c r="D1314" s="256" t="s">
        <v>11830</v>
      </c>
      <c r="E1314" s="256" t="s">
        <v>659</v>
      </c>
      <c r="F1314" s="1"/>
    </row>
    <row r="1315" spans="1:6" ht="15" hidden="1" customHeight="1" x14ac:dyDescent="0.25">
      <c r="A1315" s="113" t="s">
        <v>11585</v>
      </c>
      <c r="B1315" s="255" t="s">
        <v>8108</v>
      </c>
      <c r="C1315" s="256" t="s">
        <v>243</v>
      </c>
      <c r="D1315" s="256" t="s">
        <v>11823</v>
      </c>
      <c r="E1315" s="256" t="s">
        <v>137</v>
      </c>
      <c r="F1315" s="1"/>
    </row>
    <row r="1316" spans="1:6" ht="15" hidden="1" customHeight="1" x14ac:dyDescent="0.25">
      <c r="A1316" s="113" t="s">
        <v>11565</v>
      </c>
      <c r="B1316" s="253" t="s">
        <v>7295</v>
      </c>
      <c r="C1316" s="256" t="s">
        <v>10679</v>
      </c>
      <c r="D1316" s="256" t="s">
        <v>11821</v>
      </c>
      <c r="E1316" s="256" t="s">
        <v>15345</v>
      </c>
      <c r="F1316" s="1"/>
    </row>
    <row r="1317" spans="1:6" ht="15" hidden="1" customHeight="1" x14ac:dyDescent="0.25">
      <c r="A1317" s="113" t="s">
        <v>11582</v>
      </c>
      <c r="B1317" s="255" t="s">
        <v>1803</v>
      </c>
      <c r="C1317" s="256" t="s">
        <v>10679</v>
      </c>
      <c r="D1317" s="256" t="s">
        <v>11833</v>
      </c>
      <c r="E1317" s="256" t="s">
        <v>15345</v>
      </c>
      <c r="F1317" s="1"/>
    </row>
    <row r="1318" spans="1:6" ht="15" hidden="1" customHeight="1" x14ac:dyDescent="0.25">
      <c r="A1318" s="113" t="s">
        <v>11692</v>
      </c>
      <c r="B1318" s="255" t="s">
        <v>1613</v>
      </c>
      <c r="C1318" s="256" t="s">
        <v>168</v>
      </c>
      <c r="D1318" s="256" t="s">
        <v>11831</v>
      </c>
      <c r="E1318" s="113" t="s">
        <v>11692</v>
      </c>
      <c r="F1318" s="562"/>
    </row>
    <row r="1319" spans="1:6" ht="15" hidden="1" customHeight="1" x14ac:dyDescent="0.25">
      <c r="A1319" s="113" t="s">
        <v>11655</v>
      </c>
      <c r="B1319" s="255" t="s">
        <v>9636</v>
      </c>
      <c r="C1319" s="256" t="s">
        <v>168</v>
      </c>
      <c r="D1319" s="256" t="s">
        <v>11829</v>
      </c>
      <c r="E1319" s="256" t="s">
        <v>9645</v>
      </c>
      <c r="F1319" s="1"/>
    </row>
    <row r="1320" spans="1:6" ht="15" hidden="1" customHeight="1" x14ac:dyDescent="0.25">
      <c r="A1320" s="113" t="s">
        <v>11631</v>
      </c>
      <c r="B1320" s="255" t="s">
        <v>9534</v>
      </c>
      <c r="C1320" s="256" t="s">
        <v>168</v>
      </c>
      <c r="D1320" s="256" t="s">
        <v>11827</v>
      </c>
      <c r="E1320" s="256" t="s">
        <v>7753</v>
      </c>
      <c r="F1320" s="1"/>
    </row>
    <row r="1321" spans="1:6" ht="15" hidden="1" customHeight="1" x14ac:dyDescent="0.25">
      <c r="A1321" s="113" t="s">
        <v>11693</v>
      </c>
      <c r="B1321" s="255" t="s">
        <v>9943</v>
      </c>
      <c r="C1321" s="256" t="s">
        <v>10679</v>
      </c>
      <c r="D1321" s="256" t="s">
        <v>11821</v>
      </c>
      <c r="E1321" s="256" t="s">
        <v>15345</v>
      </c>
      <c r="F1321" s="1"/>
    </row>
    <row r="1322" spans="1:6" ht="15" hidden="1" customHeight="1" x14ac:dyDescent="0.25">
      <c r="A1322" s="113" t="s">
        <v>11714</v>
      </c>
      <c r="B1322" s="255" t="s">
        <v>10085</v>
      </c>
      <c r="C1322" s="256" t="s">
        <v>10679</v>
      </c>
      <c r="D1322" s="256" t="s">
        <v>11826</v>
      </c>
      <c r="E1322" s="256" t="s">
        <v>15345</v>
      </c>
      <c r="F1322" s="1"/>
    </row>
    <row r="1323" spans="1:6" ht="15" hidden="1" customHeight="1" x14ac:dyDescent="0.25">
      <c r="A1323" s="113" t="s">
        <v>11718</v>
      </c>
      <c r="B1323" s="255" t="s">
        <v>10108</v>
      </c>
      <c r="C1323" s="256" t="s">
        <v>10679</v>
      </c>
      <c r="D1323" s="256" t="s">
        <v>11821</v>
      </c>
      <c r="E1323" s="256" t="s">
        <v>15345</v>
      </c>
      <c r="F1323" s="1"/>
    </row>
    <row r="1324" spans="1:6" ht="15" hidden="1" customHeight="1" x14ac:dyDescent="0.25">
      <c r="A1324" s="113" t="s">
        <v>11635</v>
      </c>
      <c r="B1324" s="255" t="s">
        <v>9586</v>
      </c>
      <c r="C1324" s="256" t="s">
        <v>10679</v>
      </c>
      <c r="D1324" s="256" t="s">
        <v>11820</v>
      </c>
      <c r="E1324" s="256" t="s">
        <v>15345</v>
      </c>
      <c r="F1324" s="1"/>
    </row>
    <row r="1325" spans="1:6" ht="15" hidden="1" customHeight="1" x14ac:dyDescent="0.25">
      <c r="A1325" s="113" t="s">
        <v>11846</v>
      </c>
      <c r="B1325" s="255" t="s">
        <v>9989</v>
      </c>
      <c r="C1325" s="256" t="s">
        <v>168</v>
      </c>
      <c r="D1325" s="256" t="s">
        <v>11831</v>
      </c>
      <c r="E1325" s="256" t="s">
        <v>7753</v>
      </c>
      <c r="F1325" s="1"/>
    </row>
    <row r="1326" spans="1:6" ht="15" hidden="1" customHeight="1" x14ac:dyDescent="0.25">
      <c r="A1326" s="113" t="s">
        <v>11719</v>
      </c>
      <c r="B1326" s="255" t="s">
        <v>10136</v>
      </c>
      <c r="C1326" s="256" t="s">
        <v>243</v>
      </c>
      <c r="D1326" s="256" t="s">
        <v>11825</v>
      </c>
      <c r="E1326" s="256" t="s">
        <v>3195</v>
      </c>
      <c r="F1326" s="1"/>
    </row>
    <row r="1327" spans="1:6" ht="15" hidden="1" customHeight="1" x14ac:dyDescent="0.25">
      <c r="A1327" s="113" t="s">
        <v>11717</v>
      </c>
      <c r="B1327" s="255" t="s">
        <v>10098</v>
      </c>
      <c r="C1327" s="256" t="s">
        <v>114</v>
      </c>
      <c r="D1327" s="256" t="s">
        <v>11834</v>
      </c>
      <c r="E1327" s="256" t="s">
        <v>7827</v>
      </c>
      <c r="F1327" s="1"/>
    </row>
    <row r="1328" spans="1:6" ht="15" customHeight="1" x14ac:dyDescent="0.25">
      <c r="A1328" s="113" t="s">
        <v>10660</v>
      </c>
      <c r="B1328" s="255" t="s">
        <v>9674</v>
      </c>
      <c r="C1328" s="256" t="s">
        <v>243</v>
      </c>
      <c r="D1328" s="256" t="s">
        <v>11822</v>
      </c>
      <c r="E1328" s="256" t="s">
        <v>7746</v>
      </c>
      <c r="F1328" s="1">
        <v>1</v>
      </c>
    </row>
    <row r="1329" spans="1:6" ht="15" hidden="1" customHeight="1" x14ac:dyDescent="0.25">
      <c r="A1329" s="113" t="s">
        <v>15306</v>
      </c>
      <c r="B1329" s="256" t="s">
        <v>15308</v>
      </c>
      <c r="C1329" s="256" t="s">
        <v>243</v>
      </c>
      <c r="D1329" s="256" t="s">
        <v>11825</v>
      </c>
      <c r="E1329" s="256" t="s">
        <v>7843</v>
      </c>
      <c r="F1329" s="1"/>
    </row>
    <row r="1330" spans="1:6" ht="15" hidden="1" customHeight="1" x14ac:dyDescent="0.25">
      <c r="A1330" s="113" t="s">
        <v>15307</v>
      </c>
      <c r="B1330" s="256" t="s">
        <v>15309</v>
      </c>
      <c r="C1330" s="256" t="s">
        <v>243</v>
      </c>
      <c r="D1330" s="256" t="s">
        <v>11825</v>
      </c>
      <c r="E1330" s="256" t="s">
        <v>7843</v>
      </c>
      <c r="F1330" s="1"/>
    </row>
    <row r="1331" spans="1:6" ht="15" hidden="1" customHeight="1" x14ac:dyDescent="0.25">
      <c r="A1331" s="113" t="s">
        <v>11722</v>
      </c>
      <c r="B1331" s="256" t="s">
        <v>480</v>
      </c>
      <c r="C1331" s="256" t="s">
        <v>10679</v>
      </c>
      <c r="D1331" s="256" t="s">
        <v>11821</v>
      </c>
      <c r="E1331" s="256" t="s">
        <v>15345</v>
      </c>
      <c r="F1331" s="1"/>
    </row>
    <row r="1332" spans="1:6" ht="15" hidden="1" customHeight="1" x14ac:dyDescent="0.25">
      <c r="A1332" s="113" t="s">
        <v>11732</v>
      </c>
      <c r="B1332" s="255" t="s">
        <v>1827</v>
      </c>
      <c r="C1332" s="256" t="s">
        <v>168</v>
      </c>
      <c r="D1332" s="256" t="s">
        <v>11835</v>
      </c>
      <c r="E1332" s="256" t="s">
        <v>7796</v>
      </c>
      <c r="F1332" s="1"/>
    </row>
    <row r="1333" spans="1:6" ht="15" hidden="1" customHeight="1" x14ac:dyDescent="0.25">
      <c r="A1333" s="113" t="s">
        <v>12991</v>
      </c>
      <c r="B1333" s="253" t="s">
        <v>12992</v>
      </c>
      <c r="C1333" s="256" t="s">
        <v>10679</v>
      </c>
      <c r="D1333" s="256" t="s">
        <v>11821</v>
      </c>
      <c r="E1333" s="256" t="s">
        <v>15345</v>
      </c>
      <c r="F1333" s="1"/>
    </row>
    <row r="1334" spans="1:6" ht="15" hidden="1" customHeight="1" x14ac:dyDescent="0.25">
      <c r="A1334" s="113" t="s">
        <v>11319</v>
      </c>
      <c r="B1334" s="255" t="s">
        <v>5913</v>
      </c>
      <c r="C1334" s="256" t="s">
        <v>114</v>
      </c>
      <c r="D1334" s="256" t="s">
        <v>11830</v>
      </c>
      <c r="E1334" s="256" t="s">
        <v>5914</v>
      </c>
      <c r="F1334" s="1"/>
    </row>
    <row r="1335" spans="1:6" ht="15" hidden="1" customHeight="1" x14ac:dyDescent="0.25">
      <c r="A1335" s="113" t="s">
        <v>12111</v>
      </c>
      <c r="B1335" s="255" t="s">
        <v>12112</v>
      </c>
      <c r="C1335" s="256" t="s">
        <v>243</v>
      </c>
      <c r="D1335" s="256" t="s">
        <v>11824</v>
      </c>
      <c r="E1335" s="256" t="s">
        <v>12113</v>
      </c>
      <c r="F1335" s="1"/>
    </row>
    <row r="1336" spans="1:6" ht="15" hidden="1" customHeight="1" x14ac:dyDescent="0.25">
      <c r="A1336" s="113" t="s">
        <v>12078</v>
      </c>
      <c r="B1336" s="255" t="s">
        <v>12079</v>
      </c>
      <c r="C1336" s="256" t="s">
        <v>243</v>
      </c>
      <c r="D1336" s="256" t="s">
        <v>11823</v>
      </c>
      <c r="E1336" s="256" t="s">
        <v>5076</v>
      </c>
      <c r="F1336" s="1"/>
    </row>
    <row r="1337" spans="1:6" ht="15" hidden="1" customHeight="1" x14ac:dyDescent="0.25">
      <c r="A1337" s="113" t="s">
        <v>12068</v>
      </c>
      <c r="B1337" s="255" t="s">
        <v>12069</v>
      </c>
      <c r="C1337" s="256" t="s">
        <v>168</v>
      </c>
      <c r="D1337" s="256" t="s">
        <v>11832</v>
      </c>
      <c r="E1337" s="256" t="s">
        <v>920</v>
      </c>
      <c r="F1337" s="1"/>
    </row>
    <row r="1338" spans="1:6" ht="15" hidden="1" customHeight="1" x14ac:dyDescent="0.25">
      <c r="A1338" s="113" t="s">
        <v>12515</v>
      </c>
      <c r="B1338" s="256" t="s">
        <v>12516</v>
      </c>
      <c r="C1338" s="256" t="s">
        <v>168</v>
      </c>
      <c r="D1338" s="256" t="s">
        <v>11835</v>
      </c>
      <c r="E1338" s="256" t="s">
        <v>12517</v>
      </c>
      <c r="F1338" s="1"/>
    </row>
    <row r="1339" spans="1:6" ht="15" customHeight="1" x14ac:dyDescent="0.25">
      <c r="A1339" s="113" t="s">
        <v>12508</v>
      </c>
      <c r="B1339" s="256" t="s">
        <v>12509</v>
      </c>
      <c r="C1339" s="256" t="s">
        <v>243</v>
      </c>
      <c r="D1339" s="256" t="s">
        <v>11822</v>
      </c>
      <c r="E1339" s="256" t="s">
        <v>7746</v>
      </c>
      <c r="F1339" s="1">
        <v>1</v>
      </c>
    </row>
    <row r="1340" spans="1:6" ht="15" hidden="1" customHeight="1" x14ac:dyDescent="0.25">
      <c r="A1340" s="113" t="s">
        <v>12319</v>
      </c>
      <c r="B1340" s="255" t="s">
        <v>12320</v>
      </c>
      <c r="C1340" s="256" t="s">
        <v>168</v>
      </c>
      <c r="D1340" s="256" t="s">
        <v>11831</v>
      </c>
      <c r="E1340" s="256" t="s">
        <v>7753</v>
      </c>
      <c r="F1340" s="1"/>
    </row>
    <row r="1341" spans="1:6" ht="15" hidden="1" customHeight="1" x14ac:dyDescent="0.25">
      <c r="A1341" s="445" t="s">
        <v>13079</v>
      </c>
      <c r="B1341" s="81" t="s">
        <v>13080</v>
      </c>
      <c r="C1341" s="17" t="s">
        <v>10679</v>
      </c>
      <c r="D1341" s="17" t="s">
        <v>11826</v>
      </c>
      <c r="E1341" s="17" t="s">
        <v>15345</v>
      </c>
      <c r="F1341" s="559"/>
    </row>
    <row r="1342" spans="1:6" ht="15" hidden="1" customHeight="1" x14ac:dyDescent="0.25">
      <c r="A1342" s="445" t="s">
        <v>13138</v>
      </c>
      <c r="B1342" s="111" t="s">
        <v>13094</v>
      </c>
      <c r="C1342" s="17" t="s">
        <v>168</v>
      </c>
      <c r="D1342" s="17" t="s">
        <v>11835</v>
      </c>
      <c r="E1342" s="17" t="s">
        <v>13107</v>
      </c>
      <c r="F1342" s="559"/>
    </row>
    <row r="1343" spans="1:6" ht="15" hidden="1" customHeight="1" x14ac:dyDescent="0.25">
      <c r="A1343" s="113" t="s">
        <v>12531</v>
      </c>
      <c r="B1343" s="253" t="s">
        <v>5301</v>
      </c>
      <c r="C1343" s="256" t="s">
        <v>10679</v>
      </c>
      <c r="D1343" s="256" t="s">
        <v>11821</v>
      </c>
      <c r="E1343" s="256" t="s">
        <v>15345</v>
      </c>
      <c r="F1343" s="1"/>
    </row>
    <row r="1344" spans="1:6" ht="15" hidden="1" customHeight="1" x14ac:dyDescent="0.25">
      <c r="A1344" s="445" t="s">
        <v>12879</v>
      </c>
      <c r="B1344" s="111" t="s">
        <v>12880</v>
      </c>
      <c r="C1344" s="256" t="s">
        <v>243</v>
      </c>
      <c r="D1344" s="256" t="s">
        <v>11822</v>
      </c>
      <c r="E1344" s="256" t="s">
        <v>1692</v>
      </c>
      <c r="F1344" s="1"/>
    </row>
    <row r="1345" spans="1:6" ht="15" hidden="1" customHeight="1" x14ac:dyDescent="0.25">
      <c r="A1345" s="113" t="s">
        <v>12650</v>
      </c>
      <c r="B1345" s="253" t="s">
        <v>12651</v>
      </c>
      <c r="C1345" s="256" t="s">
        <v>168</v>
      </c>
      <c r="D1345" s="256" t="s">
        <v>11827</v>
      </c>
      <c r="E1345" s="256" t="s">
        <v>2358</v>
      </c>
      <c r="F1345" s="1"/>
    </row>
    <row r="1346" spans="1:6" ht="15" hidden="1" customHeight="1" x14ac:dyDescent="0.25">
      <c r="A1346" s="113" t="s">
        <v>15256</v>
      </c>
      <c r="B1346" s="255" t="s">
        <v>4545</v>
      </c>
      <c r="C1346" s="256" t="s">
        <v>10679</v>
      </c>
      <c r="D1346" s="256" t="s">
        <v>11833</v>
      </c>
      <c r="E1346" s="256" t="s">
        <v>15345</v>
      </c>
      <c r="F1346" s="1"/>
    </row>
    <row r="1347" spans="1:6" ht="15" hidden="1" customHeight="1" x14ac:dyDescent="0.25">
      <c r="A1347" s="113" t="s">
        <v>15214</v>
      </c>
      <c r="B1347" s="395" t="s">
        <v>13133</v>
      </c>
      <c r="C1347" s="256" t="s">
        <v>243</v>
      </c>
      <c r="D1347" s="256" t="s">
        <v>11825</v>
      </c>
      <c r="E1347" s="256" t="s">
        <v>7815</v>
      </c>
      <c r="F1347" s="1"/>
    </row>
  </sheetData>
  <autoFilter ref="A1:H1347">
    <filterColumn colId="5">
      <customFilters>
        <customFilter operator="notEqual" val=" "/>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XFC599"/>
  <sheetViews>
    <sheetView topLeftCell="A520" zoomScale="90" zoomScaleNormal="90" workbookViewId="0">
      <selection activeCell="E597" sqref="E597"/>
    </sheetView>
  </sheetViews>
  <sheetFormatPr baseColWidth="10" defaultColWidth="11.42578125" defaultRowHeight="15" x14ac:dyDescent="0.25"/>
  <cols>
    <col min="1" max="1" width="12.28515625" style="2" customWidth="1"/>
    <col min="2" max="2" width="16.140625" style="65" customWidth="1"/>
    <col min="3" max="3" width="13.85546875" style="2" bestFit="1" customWidth="1"/>
    <col min="4" max="4" width="14.140625" style="2" bestFit="1" customWidth="1"/>
    <col min="5" max="5" width="29.7109375" style="2" customWidth="1"/>
    <col min="6" max="6" width="16.42578125" style="2" customWidth="1"/>
    <col min="7" max="9" width="11.42578125" style="2"/>
    <col min="10" max="10" width="12.28515625" style="2" bestFit="1" customWidth="1"/>
    <col min="11" max="11" width="12.5703125" style="2" bestFit="1" customWidth="1"/>
    <col min="12" max="12" width="11.5703125" style="2" bestFit="1" customWidth="1"/>
    <col min="13" max="13" width="12.28515625" style="2" bestFit="1" customWidth="1"/>
    <col min="14" max="14" width="11.85546875" style="2" bestFit="1" customWidth="1"/>
    <col min="15" max="15" width="19" style="2" customWidth="1"/>
    <col min="16" max="16" width="17.7109375" style="2" customWidth="1"/>
    <col min="17" max="17" width="13.140625" style="2" customWidth="1"/>
    <col min="18" max="18" width="12.85546875" style="2" customWidth="1"/>
    <col min="19" max="19" width="13.85546875" style="2" bestFit="1" customWidth="1"/>
    <col min="20" max="20" width="13.140625" style="2" bestFit="1" customWidth="1"/>
    <col min="21" max="21" width="13.42578125" style="2" bestFit="1" customWidth="1"/>
    <col min="22" max="22" width="15.42578125" style="2" bestFit="1" customWidth="1"/>
    <col min="23" max="23" width="11.42578125" style="2"/>
    <col min="24" max="25" width="11.85546875" style="2" bestFit="1" customWidth="1"/>
    <col min="26" max="26" width="12" style="2" bestFit="1" customWidth="1"/>
    <col min="27" max="28" width="11.85546875" style="2" bestFit="1" customWidth="1"/>
    <col min="29" max="29" width="12.7109375" style="2" bestFit="1" customWidth="1"/>
    <col min="30" max="30" width="13.5703125" style="2" customWidth="1"/>
    <col min="31" max="31" width="12.7109375" style="2" bestFit="1" customWidth="1"/>
    <col min="32" max="32" width="12.42578125" style="2" bestFit="1" customWidth="1"/>
    <col min="33" max="33" width="12.5703125" style="2" bestFit="1" customWidth="1"/>
    <col min="34" max="34" width="12.140625" style="2" bestFit="1" customWidth="1"/>
    <col min="35" max="35" width="11.42578125" style="2"/>
    <col min="36" max="36" width="11.5703125" style="2" bestFit="1" customWidth="1"/>
    <col min="37" max="37" width="12" style="2" bestFit="1" customWidth="1"/>
    <col min="38" max="38" width="11.42578125" style="2"/>
    <col min="39" max="39" width="11.5703125" style="2" bestFit="1" customWidth="1"/>
    <col min="40" max="40" width="11.7109375" style="2" bestFit="1" customWidth="1"/>
    <col min="41" max="41" width="11.5703125" style="2" bestFit="1" customWidth="1"/>
    <col min="42" max="42" width="12.5703125" style="2" bestFit="1" customWidth="1"/>
    <col min="43" max="43" width="12" style="2" bestFit="1" customWidth="1"/>
    <col min="44" max="44" width="11.85546875" style="2" bestFit="1" customWidth="1"/>
    <col min="45" max="45" width="12.28515625" style="2" bestFit="1" customWidth="1"/>
    <col min="46" max="46" width="12.140625" style="2" bestFit="1" customWidth="1"/>
    <col min="47" max="47" width="11.85546875" style="2" bestFit="1" customWidth="1"/>
    <col min="48" max="48" width="11.7109375" style="2" bestFit="1" customWidth="1"/>
    <col min="49" max="49" width="12.140625" style="2" bestFit="1" customWidth="1"/>
    <col min="50" max="50" width="13" style="2" customWidth="1"/>
    <col min="51" max="51" width="12.42578125" style="2" bestFit="1" customWidth="1"/>
    <col min="52" max="52" width="12.28515625" style="2" bestFit="1" customWidth="1"/>
    <col min="53" max="53" width="12.7109375" style="2" bestFit="1" customWidth="1"/>
    <col min="54" max="54" width="13.42578125" style="2" bestFit="1" customWidth="1"/>
    <col min="55" max="55" width="13.85546875" style="2" bestFit="1" customWidth="1"/>
    <col min="56" max="56" width="13.140625" style="2" bestFit="1" customWidth="1"/>
    <col min="57" max="57" width="12.85546875" style="2" bestFit="1" customWidth="1"/>
    <col min="58" max="58" width="12.7109375" style="2" bestFit="1" customWidth="1"/>
    <col min="59" max="59" width="13.7109375" style="2" bestFit="1" customWidth="1"/>
    <col min="60" max="60" width="12.5703125" style="2" bestFit="1" customWidth="1"/>
    <col min="61" max="61" width="12.28515625" style="2" bestFit="1" customWidth="1"/>
    <col min="62" max="62" width="12.42578125" style="2" bestFit="1" customWidth="1"/>
    <col min="63" max="63" width="13.42578125" style="2" bestFit="1" customWidth="1"/>
    <col min="64" max="64" width="11.85546875" style="2" bestFit="1" customWidth="1"/>
    <col min="65" max="65" width="12.85546875" style="2" bestFit="1" customWidth="1"/>
    <col min="66" max="66" width="12.5703125" style="2" bestFit="1" customWidth="1"/>
    <col min="67" max="67" width="11.85546875" style="2" bestFit="1" customWidth="1"/>
    <col min="68" max="68" width="12.7109375" style="2" bestFit="1" customWidth="1"/>
    <col min="69" max="69" width="15.28515625" style="2" customWidth="1"/>
    <col min="70" max="70" width="11.85546875" style="2" customWidth="1"/>
    <col min="71" max="71" width="13.28515625" style="2" bestFit="1" customWidth="1"/>
    <col min="72" max="72" width="13.42578125" style="2" bestFit="1" customWidth="1"/>
    <col min="73" max="74" width="11.5703125" style="2" bestFit="1" customWidth="1"/>
    <col min="75" max="75" width="11.7109375" style="2" bestFit="1" customWidth="1"/>
    <col min="76" max="76" width="12" style="2" bestFit="1" customWidth="1"/>
    <col min="77" max="78" width="11.5703125" style="2" bestFit="1" customWidth="1"/>
    <col min="79" max="80" width="11.5703125" style="2" hidden="1" customWidth="1"/>
    <col min="81" max="85" width="0" style="2" hidden="1" customWidth="1"/>
    <col min="86" max="86" width="11.7109375" style="2" bestFit="1" customWidth="1"/>
    <col min="87" max="87" width="11.42578125" style="2"/>
    <col min="88" max="90" width="11.7109375" style="2" bestFit="1" customWidth="1"/>
    <col min="91" max="92" width="11.42578125" style="2"/>
    <col min="93" max="93" width="12.28515625" style="2" bestFit="1" customWidth="1"/>
    <col min="94" max="95" width="11.42578125" style="2"/>
    <col min="96" max="96" width="12.140625" style="2" bestFit="1" customWidth="1"/>
    <col min="97" max="16384" width="11.42578125" style="2"/>
  </cols>
  <sheetData>
    <row r="3" spans="1:78" x14ac:dyDescent="0.25">
      <c r="C3" s="92" t="s">
        <v>6870</v>
      </c>
    </row>
    <row r="4" spans="1:78" x14ac:dyDescent="0.25">
      <c r="C4" s="92" t="s">
        <v>6871</v>
      </c>
    </row>
    <row r="5" spans="1:78" x14ac:dyDescent="0.25">
      <c r="C5" s="92"/>
    </row>
    <row r="6" spans="1:78" x14ac:dyDescent="0.25">
      <c r="B6" s="338"/>
    </row>
    <row r="7" spans="1:78" ht="60" x14ac:dyDescent="0.25">
      <c r="A7" s="172" t="s">
        <v>6611</v>
      </c>
      <c r="B7" s="172" t="s">
        <v>6610</v>
      </c>
      <c r="C7" s="172" t="s">
        <v>0</v>
      </c>
      <c r="D7" s="172" t="s">
        <v>1</v>
      </c>
      <c r="E7" s="172" t="s">
        <v>2</v>
      </c>
      <c r="F7" s="172" t="s">
        <v>3</v>
      </c>
      <c r="G7" s="172" t="s">
        <v>4</v>
      </c>
      <c r="H7" s="172" t="s">
        <v>5</v>
      </c>
      <c r="I7" s="172" t="s">
        <v>6</v>
      </c>
      <c r="J7" s="172" t="s">
        <v>7</v>
      </c>
      <c r="K7" s="172" t="s">
        <v>8</v>
      </c>
      <c r="L7" s="172" t="s">
        <v>9</v>
      </c>
      <c r="M7" s="172" t="s">
        <v>10</v>
      </c>
      <c r="N7" s="172" t="s">
        <v>11</v>
      </c>
      <c r="O7" s="172" t="s">
        <v>12</v>
      </c>
      <c r="P7" s="172" t="s">
        <v>13</v>
      </c>
      <c r="Q7" s="172" t="s">
        <v>14</v>
      </c>
      <c r="R7" s="172" t="s">
        <v>15</v>
      </c>
      <c r="S7" s="172" t="s">
        <v>16</v>
      </c>
      <c r="T7" s="172" t="s">
        <v>17</v>
      </c>
      <c r="U7" s="172" t="s">
        <v>1144</v>
      </c>
      <c r="V7" s="172" t="s">
        <v>1145</v>
      </c>
      <c r="W7" s="172" t="s">
        <v>18</v>
      </c>
      <c r="X7" s="172" t="s">
        <v>19</v>
      </c>
      <c r="Y7" s="172" t="s">
        <v>20</v>
      </c>
      <c r="Z7" s="172" t="s">
        <v>21</v>
      </c>
      <c r="AA7" s="172" t="s">
        <v>22</v>
      </c>
      <c r="AB7" s="172" t="s">
        <v>23</v>
      </c>
      <c r="AC7" s="172" t="s">
        <v>24</v>
      </c>
      <c r="AD7" s="172" t="s">
        <v>25</v>
      </c>
      <c r="AE7" s="172" t="s">
        <v>26</v>
      </c>
      <c r="AF7" s="172" t="s">
        <v>27</v>
      </c>
      <c r="AG7" s="172" t="s">
        <v>28</v>
      </c>
      <c r="AH7" s="172" t="s">
        <v>29</v>
      </c>
      <c r="AI7" s="172" t="s">
        <v>30</v>
      </c>
      <c r="AJ7" s="172" t="s">
        <v>1152</v>
      </c>
      <c r="AK7" s="172" t="s">
        <v>31</v>
      </c>
      <c r="AL7" s="172" t="s">
        <v>7142</v>
      </c>
      <c r="AM7" s="172" t="s">
        <v>34</v>
      </c>
      <c r="AN7" s="172" t="s">
        <v>35</v>
      </c>
      <c r="AO7" s="172" t="s">
        <v>36</v>
      </c>
      <c r="AP7" s="172" t="s">
        <v>37</v>
      </c>
      <c r="AQ7" s="172" t="s">
        <v>38</v>
      </c>
      <c r="AR7" s="172" t="s">
        <v>39</v>
      </c>
      <c r="AS7" s="172" t="s">
        <v>40</v>
      </c>
      <c r="AT7" s="172" t="s">
        <v>41</v>
      </c>
      <c r="AU7" s="172" t="s">
        <v>42</v>
      </c>
      <c r="AV7" s="172" t="s">
        <v>43</v>
      </c>
      <c r="AW7" s="172" t="s">
        <v>44</v>
      </c>
      <c r="AX7" s="172" t="s">
        <v>45</v>
      </c>
      <c r="AY7" s="172" t="s">
        <v>46</v>
      </c>
      <c r="AZ7" s="172" t="s">
        <v>47</v>
      </c>
      <c r="BA7" s="172" t="s">
        <v>48</v>
      </c>
      <c r="BB7" s="172" t="s">
        <v>49</v>
      </c>
      <c r="BC7" s="172" t="s">
        <v>50</v>
      </c>
      <c r="BD7" s="172" t="s">
        <v>51</v>
      </c>
      <c r="BE7" s="172" t="s">
        <v>33</v>
      </c>
      <c r="BF7" s="172" t="s">
        <v>52</v>
      </c>
      <c r="BG7" s="172" t="s">
        <v>53</v>
      </c>
      <c r="BH7" s="172" t="s">
        <v>54</v>
      </c>
      <c r="BI7" s="172" t="s">
        <v>55</v>
      </c>
      <c r="BJ7" s="172" t="s">
        <v>56</v>
      </c>
      <c r="BK7" s="172" t="s">
        <v>57</v>
      </c>
      <c r="BL7" s="172" t="s">
        <v>58</v>
      </c>
      <c r="BM7" s="172" t="s">
        <v>59</v>
      </c>
      <c r="BN7" s="172" t="s">
        <v>60</v>
      </c>
      <c r="BO7" s="172" t="s">
        <v>61</v>
      </c>
      <c r="BP7" s="172" t="s">
        <v>62</v>
      </c>
      <c r="BQ7" s="172" t="s">
        <v>63</v>
      </c>
      <c r="BR7" s="172" t="s">
        <v>64</v>
      </c>
      <c r="BS7" s="172" t="s">
        <v>63</v>
      </c>
      <c r="BT7" s="172" t="s">
        <v>65</v>
      </c>
      <c r="BU7" s="172" t="s">
        <v>66</v>
      </c>
      <c r="BV7" s="172" t="s">
        <v>67</v>
      </c>
      <c r="BW7" s="172" t="s">
        <v>68</v>
      </c>
      <c r="BX7" s="172" t="s">
        <v>69</v>
      </c>
      <c r="BY7" s="172" t="s">
        <v>70</v>
      </c>
      <c r="BZ7" s="172" t="s">
        <v>71</v>
      </c>
    </row>
    <row r="8" spans="1:78" x14ac:dyDescent="0.25">
      <c r="A8" s="136"/>
      <c r="B8" s="57">
        <v>40807</v>
      </c>
      <c r="C8" s="24">
        <v>1</v>
      </c>
      <c r="D8" s="28">
        <v>657</v>
      </c>
      <c r="E8" s="137" t="s">
        <v>72</v>
      </c>
      <c r="F8" s="138" t="s">
        <v>73</v>
      </c>
      <c r="G8" s="24" t="s">
        <v>74</v>
      </c>
      <c r="H8" s="24"/>
      <c r="I8" s="139" t="s">
        <v>75</v>
      </c>
      <c r="J8" s="28">
        <v>323</v>
      </c>
      <c r="K8" s="139" t="s">
        <v>76</v>
      </c>
      <c r="L8" s="138" t="s">
        <v>77</v>
      </c>
      <c r="M8" s="28" t="s">
        <v>78</v>
      </c>
      <c r="N8" s="138" t="s">
        <v>79</v>
      </c>
      <c r="O8" s="101" t="s">
        <v>80</v>
      </c>
      <c r="P8" s="315" t="s">
        <v>81</v>
      </c>
      <c r="Q8" s="138" t="s">
        <v>82</v>
      </c>
      <c r="R8" s="101" t="s">
        <v>83</v>
      </c>
      <c r="S8" s="138" t="s">
        <v>84</v>
      </c>
      <c r="T8" s="138" t="s">
        <v>85</v>
      </c>
      <c r="U8" s="101"/>
      <c r="V8" s="101"/>
      <c r="W8" s="101" t="s">
        <v>86</v>
      </c>
      <c r="X8" s="140">
        <v>39907</v>
      </c>
      <c r="Y8" s="140">
        <v>39907</v>
      </c>
      <c r="Z8" s="140"/>
      <c r="AA8" s="101"/>
      <c r="AB8" s="101"/>
      <c r="AC8" s="101"/>
      <c r="AD8" s="118" t="s">
        <v>87</v>
      </c>
      <c r="AE8" s="118"/>
      <c r="AF8" s="101" t="s">
        <v>88</v>
      </c>
      <c r="AG8" s="138" t="s">
        <v>89</v>
      </c>
      <c r="AH8" s="138"/>
      <c r="AI8" s="101" t="s">
        <v>90</v>
      </c>
      <c r="AJ8" s="101"/>
      <c r="AK8" s="138" t="s">
        <v>79</v>
      </c>
      <c r="AL8" s="138" t="s">
        <v>79</v>
      </c>
      <c r="AM8" s="101" t="s">
        <v>91</v>
      </c>
      <c r="AN8" s="141"/>
      <c r="AO8" s="142"/>
      <c r="AP8" s="142"/>
      <c r="AQ8" s="142"/>
      <c r="AR8" s="142"/>
      <c r="AS8" s="142"/>
      <c r="AT8" s="142"/>
      <c r="AU8" s="142"/>
      <c r="AV8" s="142"/>
      <c r="AW8" s="142"/>
      <c r="AX8" s="142"/>
      <c r="AY8" s="323"/>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row>
    <row r="9" spans="1:78" x14ac:dyDescent="0.25">
      <c r="A9" s="44"/>
      <c r="B9" s="57">
        <v>40814</v>
      </c>
      <c r="C9" s="24">
        <v>2</v>
      </c>
      <c r="D9" s="28">
        <v>503</v>
      </c>
      <c r="E9" s="143" t="s">
        <v>92</v>
      </c>
      <c r="F9" s="101" t="s">
        <v>93</v>
      </c>
      <c r="G9" s="24" t="s">
        <v>94</v>
      </c>
      <c r="H9" s="24" t="s">
        <v>95</v>
      </c>
      <c r="I9" s="24" t="s">
        <v>96</v>
      </c>
      <c r="J9" s="28">
        <v>627</v>
      </c>
      <c r="K9" s="24" t="s">
        <v>97</v>
      </c>
      <c r="L9" s="101" t="s">
        <v>98</v>
      </c>
      <c r="M9" s="28" t="s">
        <v>99</v>
      </c>
      <c r="N9" s="101" t="s">
        <v>100</v>
      </c>
      <c r="O9" s="28" t="s">
        <v>101</v>
      </c>
      <c r="P9" s="28">
        <v>5300173804</v>
      </c>
      <c r="Q9" s="101" t="s">
        <v>82</v>
      </c>
      <c r="R9" s="101" t="s">
        <v>83</v>
      </c>
      <c r="S9" s="101" t="s">
        <v>102</v>
      </c>
      <c r="T9" s="101" t="s">
        <v>103</v>
      </c>
      <c r="U9" s="101"/>
      <c r="V9" s="28"/>
      <c r="W9" s="101" t="s">
        <v>86</v>
      </c>
      <c r="X9" s="144">
        <v>38990</v>
      </c>
      <c r="Y9" s="144">
        <v>38990</v>
      </c>
      <c r="Z9" s="144"/>
      <c r="AA9" s="101"/>
      <c r="AB9" s="101"/>
      <c r="AC9" s="101"/>
      <c r="AD9" s="118" t="s">
        <v>104</v>
      </c>
      <c r="AE9" s="118"/>
      <c r="AF9" s="101" t="s">
        <v>105</v>
      </c>
      <c r="AG9" s="101" t="s">
        <v>106</v>
      </c>
      <c r="AH9" s="101"/>
      <c r="AI9" s="101" t="s">
        <v>107</v>
      </c>
      <c r="AJ9" s="145"/>
      <c r="AK9" s="101" t="s">
        <v>100</v>
      </c>
      <c r="AL9" s="101" t="s">
        <v>100</v>
      </c>
      <c r="AM9" s="101" t="s">
        <v>91</v>
      </c>
      <c r="AN9" s="141"/>
      <c r="AO9" s="142"/>
      <c r="AP9" s="142"/>
      <c r="AQ9" s="142"/>
      <c r="AR9" s="142"/>
      <c r="AS9" s="142"/>
      <c r="AT9" s="142"/>
      <c r="AU9" s="142"/>
      <c r="AV9" s="142"/>
      <c r="AW9" s="142"/>
      <c r="AX9" s="142"/>
      <c r="AY9" s="323"/>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row>
    <row r="10" spans="1:78" x14ac:dyDescent="0.25">
      <c r="A10" s="401"/>
      <c r="B10" s="416">
        <v>40814</v>
      </c>
      <c r="C10" s="24">
        <v>2</v>
      </c>
      <c r="D10" s="417">
        <v>504</v>
      </c>
      <c r="E10" s="493" t="s">
        <v>108</v>
      </c>
      <c r="F10" s="101" t="s">
        <v>93</v>
      </c>
      <c r="G10" s="24" t="s">
        <v>94</v>
      </c>
      <c r="H10" s="24" t="s">
        <v>95</v>
      </c>
      <c r="I10" s="24" t="s">
        <v>96</v>
      </c>
      <c r="J10" s="28">
        <v>627</v>
      </c>
      <c r="K10" s="24" t="s">
        <v>97</v>
      </c>
      <c r="L10" s="101" t="s">
        <v>98</v>
      </c>
      <c r="M10" s="28" t="s">
        <v>99</v>
      </c>
      <c r="N10" s="101" t="s">
        <v>100</v>
      </c>
      <c r="O10" s="28" t="s">
        <v>101</v>
      </c>
      <c r="P10" s="28">
        <v>5300186813</v>
      </c>
      <c r="Q10" s="101" t="s">
        <v>82</v>
      </c>
      <c r="R10" s="101" t="s">
        <v>83</v>
      </c>
      <c r="S10" s="101" t="s">
        <v>102</v>
      </c>
      <c r="T10" s="101" t="s">
        <v>103</v>
      </c>
      <c r="U10" s="101"/>
      <c r="V10" s="28"/>
      <c r="W10" s="101" t="s">
        <v>86</v>
      </c>
      <c r="X10" s="144">
        <v>38990</v>
      </c>
      <c r="Y10" s="144">
        <v>38990</v>
      </c>
      <c r="Z10" s="144"/>
      <c r="AA10" s="101"/>
      <c r="AB10" s="101"/>
      <c r="AC10" s="101"/>
      <c r="AD10" s="118" t="s">
        <v>109</v>
      </c>
      <c r="AE10" s="118"/>
      <c r="AF10" s="101" t="s">
        <v>110</v>
      </c>
      <c r="AG10" s="101" t="s">
        <v>111</v>
      </c>
      <c r="AH10" s="101"/>
      <c r="AI10" s="101" t="s">
        <v>107</v>
      </c>
      <c r="AJ10" s="145"/>
      <c r="AK10" s="101" t="s">
        <v>100</v>
      </c>
      <c r="AL10" s="101" t="s">
        <v>100</v>
      </c>
      <c r="AM10" s="101" t="s">
        <v>91</v>
      </c>
      <c r="AN10" s="141"/>
      <c r="AO10" s="142"/>
      <c r="AP10" s="142"/>
      <c r="AQ10" s="142"/>
      <c r="AR10" s="142"/>
      <c r="AS10" s="142"/>
      <c r="AT10" s="142"/>
      <c r="AU10" s="142"/>
      <c r="AV10" s="142"/>
      <c r="AW10" s="142"/>
      <c r="AX10" s="142"/>
      <c r="AY10" s="323"/>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row>
    <row r="11" spans="1:78" x14ac:dyDescent="0.25">
      <c r="A11" s="136"/>
      <c r="B11" s="57">
        <v>40829</v>
      </c>
      <c r="C11" s="24">
        <v>1</v>
      </c>
      <c r="D11" s="28">
        <v>781</v>
      </c>
      <c r="E11" s="143" t="s">
        <v>112</v>
      </c>
      <c r="F11" s="101" t="s">
        <v>113</v>
      </c>
      <c r="G11" s="24" t="s">
        <v>114</v>
      </c>
      <c r="H11" s="24"/>
      <c r="I11" s="24" t="s">
        <v>115</v>
      </c>
      <c r="J11" s="28">
        <v>514</v>
      </c>
      <c r="K11" s="24" t="s">
        <v>116</v>
      </c>
      <c r="L11" s="101" t="s">
        <v>117</v>
      </c>
      <c r="M11" s="28" t="s">
        <v>118</v>
      </c>
      <c r="N11" s="101" t="s">
        <v>100</v>
      </c>
      <c r="O11" s="101" t="s">
        <v>101</v>
      </c>
      <c r="P11" s="28">
        <v>5300190408</v>
      </c>
      <c r="Q11" s="101" t="s">
        <v>119</v>
      </c>
      <c r="R11" s="101" t="s">
        <v>83</v>
      </c>
      <c r="S11" s="101" t="s">
        <v>120</v>
      </c>
      <c r="T11" s="101" t="s">
        <v>85</v>
      </c>
      <c r="U11" s="101"/>
      <c r="V11" s="101"/>
      <c r="W11" s="101" t="s">
        <v>86</v>
      </c>
      <c r="X11" s="144">
        <v>39045</v>
      </c>
      <c r="Y11" s="144">
        <v>39045</v>
      </c>
      <c r="Z11" s="144"/>
      <c r="AA11" s="101"/>
      <c r="AB11" s="101"/>
      <c r="AC11" s="101"/>
      <c r="AD11" s="118" t="s">
        <v>121</v>
      </c>
      <c r="AE11" s="118"/>
      <c r="AF11" s="101" t="s">
        <v>122</v>
      </c>
      <c r="AG11" s="101" t="s">
        <v>123</v>
      </c>
      <c r="AH11" s="101"/>
      <c r="AI11" s="101" t="s">
        <v>90</v>
      </c>
      <c r="AJ11" s="101"/>
      <c r="AK11" s="101" t="s">
        <v>100</v>
      </c>
      <c r="AL11" s="101" t="s">
        <v>100</v>
      </c>
      <c r="AM11" s="101" t="s">
        <v>91</v>
      </c>
      <c r="AN11" s="141"/>
      <c r="AO11" s="142"/>
      <c r="AP11" s="142"/>
      <c r="AQ11" s="142"/>
      <c r="AR11" s="142"/>
      <c r="AS11" s="142"/>
      <c r="AT11" s="142"/>
      <c r="AU11" s="142"/>
      <c r="AV11" s="142"/>
      <c r="AW11" s="142"/>
      <c r="AX11" s="142"/>
      <c r="AY11" s="323"/>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row>
    <row r="12" spans="1:78" x14ac:dyDescent="0.25">
      <c r="A12" s="44"/>
      <c r="B12" s="57">
        <v>40875</v>
      </c>
      <c r="C12" s="24">
        <v>2</v>
      </c>
      <c r="D12" s="28">
        <v>117</v>
      </c>
      <c r="E12" s="143" t="s">
        <v>124</v>
      </c>
      <c r="F12" s="101" t="s">
        <v>125</v>
      </c>
      <c r="G12" s="24" t="s">
        <v>94</v>
      </c>
      <c r="H12" s="24"/>
      <c r="I12" s="24" t="s">
        <v>96</v>
      </c>
      <c r="J12" s="28">
        <v>132</v>
      </c>
      <c r="K12" s="24" t="s">
        <v>126</v>
      </c>
      <c r="L12" s="101" t="s">
        <v>127</v>
      </c>
      <c r="M12" s="28" t="s">
        <v>128</v>
      </c>
      <c r="N12" s="101" t="s">
        <v>100</v>
      </c>
      <c r="O12" s="101" t="s">
        <v>101</v>
      </c>
      <c r="P12" s="28">
        <v>5300155339</v>
      </c>
      <c r="Q12" s="101" t="s">
        <v>119</v>
      </c>
      <c r="R12" s="101" t="s">
        <v>83</v>
      </c>
      <c r="S12" s="101" t="s">
        <v>129</v>
      </c>
      <c r="T12" s="101" t="s">
        <v>85</v>
      </c>
      <c r="U12" s="101"/>
      <c r="V12" s="101"/>
      <c r="W12" s="101" t="s">
        <v>130</v>
      </c>
      <c r="X12" s="144">
        <v>38793</v>
      </c>
      <c r="Y12" s="144">
        <v>38793</v>
      </c>
      <c r="Z12" s="144"/>
      <c r="AA12" s="101"/>
      <c r="AB12" s="101"/>
      <c r="AC12" s="101"/>
      <c r="AD12" s="118" t="s">
        <v>131</v>
      </c>
      <c r="AE12" s="118"/>
      <c r="AF12" s="101" t="s">
        <v>132</v>
      </c>
      <c r="AG12" s="101" t="s">
        <v>133</v>
      </c>
      <c r="AH12" s="101"/>
      <c r="AI12" s="101" t="s">
        <v>107</v>
      </c>
      <c r="AJ12" s="101"/>
      <c r="AK12" s="101" t="s">
        <v>100</v>
      </c>
      <c r="AL12" s="101" t="s">
        <v>100</v>
      </c>
      <c r="AM12" s="101" t="s">
        <v>134</v>
      </c>
      <c r="AN12" s="141"/>
      <c r="AO12" s="142"/>
      <c r="AP12" s="142"/>
      <c r="AQ12" s="142"/>
      <c r="AR12" s="142"/>
      <c r="AS12" s="142"/>
      <c r="AT12" s="142"/>
      <c r="AU12" s="142"/>
      <c r="AV12" s="142"/>
      <c r="AW12" s="142"/>
      <c r="AX12" s="142"/>
      <c r="AY12" s="323"/>
      <c r="AZ12" s="142"/>
      <c r="BA12" s="142"/>
      <c r="BB12" s="142"/>
      <c r="BC12" s="142"/>
      <c r="BD12" s="142"/>
      <c r="BE12" s="142"/>
      <c r="BF12" s="142"/>
      <c r="BG12" s="142"/>
      <c r="BH12" s="142"/>
      <c r="BI12" s="142"/>
      <c r="BJ12" s="142"/>
      <c r="BK12" s="142"/>
      <c r="BL12" s="142"/>
      <c r="BM12" s="142"/>
      <c r="BN12" s="142"/>
      <c r="BO12" s="142"/>
      <c r="BP12" s="142"/>
      <c r="BQ12" s="142"/>
      <c r="BR12" s="142"/>
      <c r="BS12" s="142"/>
      <c r="BT12" s="142"/>
      <c r="BU12" s="142"/>
      <c r="BV12" s="142"/>
      <c r="BW12" s="142"/>
      <c r="BX12" s="142"/>
      <c r="BY12" s="142"/>
      <c r="BZ12" s="142"/>
    </row>
    <row r="13" spans="1:78" x14ac:dyDescent="0.25">
      <c r="A13" s="44"/>
      <c r="B13" s="57">
        <v>40886</v>
      </c>
      <c r="C13" s="24">
        <v>2</v>
      </c>
      <c r="D13" s="28">
        <v>621</v>
      </c>
      <c r="E13" s="143" t="s">
        <v>135</v>
      </c>
      <c r="F13" s="101" t="s">
        <v>136</v>
      </c>
      <c r="G13" s="24" t="s">
        <v>74</v>
      </c>
      <c r="H13" s="24"/>
      <c r="I13" s="24" t="s">
        <v>137</v>
      </c>
      <c r="J13" s="28">
        <v>333</v>
      </c>
      <c r="K13" s="24" t="s">
        <v>138</v>
      </c>
      <c r="L13" s="101" t="s">
        <v>139</v>
      </c>
      <c r="M13" s="453" t="s">
        <v>140</v>
      </c>
      <c r="N13" s="101" t="s">
        <v>100</v>
      </c>
      <c r="O13" s="101" t="s">
        <v>101</v>
      </c>
      <c r="P13" s="28">
        <v>5300173806</v>
      </c>
      <c r="Q13" s="101" t="s">
        <v>119</v>
      </c>
      <c r="R13" s="101" t="s">
        <v>83</v>
      </c>
      <c r="S13" s="101" t="s">
        <v>141</v>
      </c>
      <c r="T13" s="101" t="s">
        <v>85</v>
      </c>
      <c r="U13" s="101"/>
      <c r="V13" s="101"/>
      <c r="W13" s="101" t="s">
        <v>86</v>
      </c>
      <c r="X13" s="144">
        <v>38996</v>
      </c>
      <c r="Y13" s="144">
        <v>38996</v>
      </c>
      <c r="Z13" s="144"/>
      <c r="AA13" s="101"/>
      <c r="AB13" s="101"/>
      <c r="AC13" s="101"/>
      <c r="AD13" s="118" t="s">
        <v>142</v>
      </c>
      <c r="AE13" s="118"/>
      <c r="AF13" s="101" t="s">
        <v>143</v>
      </c>
      <c r="AG13" s="101" t="s">
        <v>144</v>
      </c>
      <c r="AH13" s="101"/>
      <c r="AI13" s="101" t="s">
        <v>90</v>
      </c>
      <c r="AJ13" s="101"/>
      <c r="AK13" s="101" t="s">
        <v>100</v>
      </c>
      <c r="AL13" s="101" t="s">
        <v>100</v>
      </c>
      <c r="AM13" s="101" t="s">
        <v>91</v>
      </c>
      <c r="AN13" s="141"/>
      <c r="AO13" s="142"/>
      <c r="AP13" s="142"/>
      <c r="AQ13" s="142"/>
      <c r="AR13" s="142"/>
      <c r="AS13" s="142"/>
      <c r="AT13" s="142"/>
      <c r="AU13" s="142"/>
      <c r="AV13" s="142"/>
      <c r="AW13" s="142"/>
      <c r="AX13" s="142"/>
      <c r="AY13" s="323"/>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row>
    <row r="14" spans="1:78" x14ac:dyDescent="0.25">
      <c r="A14" s="136"/>
      <c r="B14" s="57">
        <v>40962</v>
      </c>
      <c r="C14" s="24">
        <v>1</v>
      </c>
      <c r="D14" s="28">
        <v>5</v>
      </c>
      <c r="E14" s="143" t="s">
        <v>145</v>
      </c>
      <c r="F14" s="101" t="s">
        <v>146</v>
      </c>
      <c r="G14" s="24" t="s">
        <v>147</v>
      </c>
      <c r="H14" s="24"/>
      <c r="I14" s="24" t="s">
        <v>96</v>
      </c>
      <c r="J14" s="28">
        <v>142</v>
      </c>
      <c r="K14" s="24" t="s">
        <v>148</v>
      </c>
      <c r="L14" s="101" t="s">
        <v>149</v>
      </c>
      <c r="M14" s="453" t="s">
        <v>150</v>
      </c>
      <c r="N14" s="101" t="s">
        <v>100</v>
      </c>
      <c r="O14" s="101" t="s">
        <v>101</v>
      </c>
      <c r="P14" s="28">
        <v>5300155366</v>
      </c>
      <c r="Q14" s="101" t="s">
        <v>119</v>
      </c>
      <c r="R14" s="101" t="s">
        <v>83</v>
      </c>
      <c r="S14" s="101" t="s">
        <v>129</v>
      </c>
      <c r="T14" s="101" t="s">
        <v>85</v>
      </c>
      <c r="U14" s="101"/>
      <c r="V14" s="101"/>
      <c r="W14" s="101" t="s">
        <v>130</v>
      </c>
      <c r="X14" s="57">
        <v>38805</v>
      </c>
      <c r="Y14" s="144">
        <v>38805</v>
      </c>
      <c r="Z14" s="144"/>
      <c r="AA14" s="101"/>
      <c r="AB14" s="101"/>
      <c r="AC14" s="101"/>
      <c r="AD14" s="118" t="s">
        <v>151</v>
      </c>
      <c r="AE14" s="118" t="s">
        <v>152</v>
      </c>
      <c r="AF14" s="101" t="s">
        <v>153</v>
      </c>
      <c r="AG14" s="101" t="s">
        <v>154</v>
      </c>
      <c r="AH14" s="101"/>
      <c r="AI14" s="101" t="s">
        <v>155</v>
      </c>
      <c r="AJ14" s="101"/>
      <c r="AK14" s="101" t="s">
        <v>100</v>
      </c>
      <c r="AL14" s="101" t="s">
        <v>100</v>
      </c>
      <c r="AM14" s="101" t="s">
        <v>91</v>
      </c>
      <c r="AN14" s="141"/>
      <c r="AO14" s="142"/>
      <c r="AP14" s="142"/>
      <c r="AQ14" s="142"/>
      <c r="AR14" s="142"/>
      <c r="AS14" s="142"/>
      <c r="AT14" s="142"/>
      <c r="AU14" s="142"/>
      <c r="AV14" s="142"/>
      <c r="AW14" s="142"/>
      <c r="AX14" s="142"/>
      <c r="AY14" s="323"/>
      <c r="AZ14" s="142"/>
      <c r="BA14" s="142"/>
      <c r="BB14" s="142"/>
      <c r="BC14" s="142"/>
      <c r="BD14" s="142"/>
      <c r="BE14" s="142"/>
      <c r="BF14" s="142"/>
      <c r="BG14" s="142"/>
      <c r="BH14" s="142"/>
      <c r="BI14" s="142"/>
      <c r="BJ14" s="142"/>
      <c r="BK14" s="142"/>
      <c r="BL14" s="142"/>
      <c r="BM14" s="142"/>
      <c r="BN14" s="142"/>
      <c r="BO14" s="142"/>
      <c r="BP14" s="142"/>
      <c r="BQ14" s="142"/>
      <c r="BR14" s="142"/>
      <c r="BS14" s="142"/>
      <c r="BT14" s="142"/>
      <c r="BU14" s="142"/>
      <c r="BV14" s="142"/>
      <c r="BW14" s="142"/>
      <c r="BX14" s="142"/>
      <c r="BY14" s="142"/>
      <c r="BZ14" s="142"/>
    </row>
    <row r="15" spans="1:78" x14ac:dyDescent="0.25">
      <c r="A15" s="136"/>
      <c r="B15" s="57">
        <v>40966</v>
      </c>
      <c r="C15" s="24">
        <v>1</v>
      </c>
      <c r="D15" s="28">
        <v>494</v>
      </c>
      <c r="E15" s="143" t="s">
        <v>156</v>
      </c>
      <c r="F15" s="101" t="s">
        <v>157</v>
      </c>
      <c r="G15" s="24" t="s">
        <v>74</v>
      </c>
      <c r="H15" s="24"/>
      <c r="I15" s="24" t="s">
        <v>75</v>
      </c>
      <c r="J15" s="28">
        <v>321</v>
      </c>
      <c r="K15" s="24" t="s">
        <v>158</v>
      </c>
      <c r="L15" s="101" t="s">
        <v>159</v>
      </c>
      <c r="M15" s="453" t="s">
        <v>160</v>
      </c>
      <c r="N15" s="101" t="s">
        <v>79</v>
      </c>
      <c r="O15" s="101" t="s">
        <v>161</v>
      </c>
      <c r="P15" s="28" t="s">
        <v>162</v>
      </c>
      <c r="Q15" s="101" t="s">
        <v>82</v>
      </c>
      <c r="R15" s="101" t="s">
        <v>83</v>
      </c>
      <c r="S15" s="101" t="s">
        <v>84</v>
      </c>
      <c r="T15" s="101" t="s">
        <v>85</v>
      </c>
      <c r="U15" s="101"/>
      <c r="V15" s="101"/>
      <c r="W15" s="101" t="s">
        <v>86</v>
      </c>
      <c r="X15" s="57">
        <v>39758</v>
      </c>
      <c r="Y15" s="144">
        <v>39758</v>
      </c>
      <c r="Z15" s="144"/>
      <c r="AA15" s="101"/>
      <c r="AB15" s="101"/>
      <c r="AC15" s="101"/>
      <c r="AD15" s="118" t="s">
        <v>163</v>
      </c>
      <c r="AE15" s="118" t="s">
        <v>152</v>
      </c>
      <c r="AF15" s="101" t="s">
        <v>164</v>
      </c>
      <c r="AG15" s="101" t="s">
        <v>165</v>
      </c>
      <c r="AH15" s="101"/>
      <c r="AI15" s="101" t="s">
        <v>90</v>
      </c>
      <c r="AJ15" s="101"/>
      <c r="AK15" s="101" t="s">
        <v>79</v>
      </c>
      <c r="AL15" s="101" t="s">
        <v>79</v>
      </c>
      <c r="AM15" s="101" t="s">
        <v>91</v>
      </c>
      <c r="AN15" s="141"/>
      <c r="AO15" s="142"/>
      <c r="AP15" s="142"/>
      <c r="AQ15" s="142"/>
      <c r="AR15" s="142"/>
      <c r="AS15" s="142"/>
      <c r="AT15" s="142"/>
      <c r="AU15" s="142"/>
      <c r="AV15" s="142"/>
      <c r="AW15" s="142"/>
      <c r="AX15" s="142"/>
      <c r="AY15" s="323"/>
      <c r="AZ15" s="142"/>
      <c r="BA15" s="142"/>
      <c r="BB15" s="142"/>
      <c r="BC15" s="142"/>
      <c r="BD15" s="142"/>
      <c r="BE15" s="142"/>
      <c r="BF15" s="142"/>
      <c r="BG15" s="142"/>
      <c r="BH15" s="142"/>
      <c r="BI15" s="142"/>
      <c r="BJ15" s="142"/>
      <c r="BK15" s="142"/>
      <c r="BL15" s="142"/>
      <c r="BM15" s="142"/>
      <c r="BN15" s="142"/>
      <c r="BO15" s="142"/>
      <c r="BP15" s="142"/>
      <c r="BQ15" s="142"/>
      <c r="BR15" s="142"/>
      <c r="BS15" s="142"/>
      <c r="BT15" s="142"/>
      <c r="BU15" s="142"/>
      <c r="BV15" s="142"/>
      <c r="BW15" s="142"/>
      <c r="BX15" s="142"/>
      <c r="BY15" s="142"/>
      <c r="BZ15" s="142"/>
    </row>
    <row r="16" spans="1:78" x14ac:dyDescent="0.25">
      <c r="A16" s="136"/>
      <c r="B16" s="57">
        <v>40967</v>
      </c>
      <c r="C16" s="24">
        <v>1</v>
      </c>
      <c r="D16" s="28">
        <v>805</v>
      </c>
      <c r="E16" s="169" t="s">
        <v>166</v>
      </c>
      <c r="F16" s="101" t="s">
        <v>167</v>
      </c>
      <c r="G16" s="24" t="s">
        <v>168</v>
      </c>
      <c r="H16" s="24"/>
      <c r="I16" s="24" t="s">
        <v>169</v>
      </c>
      <c r="J16" s="28">
        <v>571</v>
      </c>
      <c r="K16" s="24" t="s">
        <v>170</v>
      </c>
      <c r="L16" s="101" t="s">
        <v>171</v>
      </c>
      <c r="M16" s="453" t="s">
        <v>172</v>
      </c>
      <c r="N16" s="101" t="s">
        <v>100</v>
      </c>
      <c r="O16" s="101" t="s">
        <v>101</v>
      </c>
      <c r="P16" s="28">
        <v>5300071900</v>
      </c>
      <c r="Q16" s="101" t="s">
        <v>82</v>
      </c>
      <c r="R16" s="101" t="s">
        <v>83</v>
      </c>
      <c r="S16" s="101" t="s">
        <v>173</v>
      </c>
      <c r="T16" s="101" t="s">
        <v>85</v>
      </c>
      <c r="U16" s="101"/>
      <c r="V16" s="101"/>
      <c r="W16" s="101" t="s">
        <v>86</v>
      </c>
      <c r="X16" s="57">
        <v>38341</v>
      </c>
      <c r="Y16" s="144">
        <v>40690</v>
      </c>
      <c r="Z16" s="144"/>
      <c r="AA16" s="101"/>
      <c r="AB16" s="101"/>
      <c r="AC16" s="101"/>
      <c r="AD16" s="118" t="s">
        <v>174</v>
      </c>
      <c r="AE16" s="118" t="s">
        <v>175</v>
      </c>
      <c r="AF16" s="101" t="s">
        <v>176</v>
      </c>
      <c r="AG16" s="101" t="s">
        <v>177</v>
      </c>
      <c r="AH16" s="101"/>
      <c r="AI16" s="101" t="s">
        <v>90</v>
      </c>
      <c r="AJ16" s="101"/>
      <c r="AK16" s="101" t="s">
        <v>100</v>
      </c>
      <c r="AL16" s="101" t="s">
        <v>100</v>
      </c>
      <c r="AM16" s="101" t="s">
        <v>91</v>
      </c>
      <c r="AN16" s="141"/>
      <c r="AO16" s="142"/>
      <c r="AP16" s="142"/>
      <c r="AQ16" s="142"/>
      <c r="AR16" s="142"/>
      <c r="AS16" s="142"/>
      <c r="AT16" s="142"/>
      <c r="AU16" s="142"/>
      <c r="AV16" s="142"/>
      <c r="AW16" s="142"/>
      <c r="AX16" s="142"/>
      <c r="AY16" s="323"/>
      <c r="AZ16" s="142"/>
      <c r="BA16" s="142"/>
      <c r="BB16" s="142"/>
      <c r="BC16" s="142"/>
      <c r="BD16" s="142"/>
      <c r="BE16" s="142"/>
      <c r="BF16" s="142"/>
      <c r="BG16" s="142"/>
      <c r="BH16" s="142"/>
      <c r="BI16" s="142"/>
      <c r="BJ16" s="142"/>
      <c r="BK16" s="142"/>
      <c r="BL16" s="142"/>
      <c r="BM16" s="142"/>
      <c r="BN16" s="142"/>
      <c r="BO16" s="142"/>
      <c r="BP16" s="142"/>
      <c r="BQ16" s="142"/>
      <c r="BR16" s="142"/>
      <c r="BS16" s="142"/>
      <c r="BT16" s="142"/>
      <c r="BU16" s="142"/>
      <c r="BV16" s="142"/>
      <c r="BW16" s="142"/>
      <c r="BX16" s="142"/>
      <c r="BY16" s="142"/>
      <c r="BZ16" s="142"/>
    </row>
    <row r="17" spans="1:224" x14ac:dyDescent="0.25">
      <c r="A17" s="44"/>
      <c r="B17" s="57">
        <v>40968</v>
      </c>
      <c r="C17" s="24">
        <v>2</v>
      </c>
      <c r="D17" s="24">
        <v>163</v>
      </c>
      <c r="E17" s="142" t="s">
        <v>178</v>
      </c>
      <c r="F17" s="24" t="s">
        <v>179</v>
      </c>
      <c r="G17" s="24" t="s">
        <v>180</v>
      </c>
      <c r="H17" s="24"/>
      <c r="I17" s="24" t="s">
        <v>181</v>
      </c>
      <c r="J17" s="24">
        <v>67</v>
      </c>
      <c r="K17" s="24" t="s">
        <v>182</v>
      </c>
      <c r="L17" s="101" t="s">
        <v>183</v>
      </c>
      <c r="M17" s="453" t="s">
        <v>184</v>
      </c>
      <c r="N17" s="24" t="s">
        <v>79</v>
      </c>
      <c r="O17" s="28" t="s">
        <v>80</v>
      </c>
      <c r="P17" s="28" t="s">
        <v>185</v>
      </c>
      <c r="Q17" s="101" t="s">
        <v>82</v>
      </c>
      <c r="R17" s="101" t="s">
        <v>83</v>
      </c>
      <c r="S17" s="101" t="s">
        <v>102</v>
      </c>
      <c r="T17" s="101" t="s">
        <v>103</v>
      </c>
      <c r="U17" s="101"/>
      <c r="V17" s="28"/>
      <c r="W17" s="118" t="s">
        <v>86</v>
      </c>
      <c r="X17" s="57">
        <v>40548</v>
      </c>
      <c r="Y17" s="57">
        <v>40548</v>
      </c>
      <c r="Z17" s="57"/>
      <c r="AA17" s="101"/>
      <c r="AB17" s="101"/>
      <c r="AC17" s="101"/>
      <c r="AD17" s="118" t="s">
        <v>186</v>
      </c>
      <c r="AE17" s="118" t="s">
        <v>152</v>
      </c>
      <c r="AF17" s="24" t="s">
        <v>187</v>
      </c>
      <c r="AG17" s="146" t="s">
        <v>188</v>
      </c>
      <c r="AH17" s="146"/>
      <c r="AI17" s="28"/>
      <c r="AJ17" s="101"/>
      <c r="AK17" s="101" t="s">
        <v>79</v>
      </c>
      <c r="AL17" s="101" t="s">
        <v>79</v>
      </c>
      <c r="AM17" s="24"/>
      <c r="AN17" s="46"/>
      <c r="AO17" s="256"/>
      <c r="AP17" s="256"/>
      <c r="AQ17" s="256"/>
      <c r="AR17" s="256"/>
      <c r="AS17" s="256"/>
      <c r="AT17" s="256"/>
      <c r="AU17" s="256"/>
      <c r="AV17" s="256"/>
      <c r="AW17" s="256"/>
      <c r="AX17" s="256"/>
      <c r="AY17" s="1"/>
      <c r="AZ17" s="256"/>
      <c r="BA17" s="256"/>
      <c r="BB17" s="256"/>
      <c r="BC17" s="256"/>
      <c r="BD17" s="256"/>
      <c r="BE17" s="256"/>
      <c r="BF17" s="256"/>
      <c r="BG17" s="256"/>
      <c r="BH17" s="256"/>
      <c r="BI17" s="256"/>
      <c r="BJ17" s="256"/>
      <c r="BK17" s="256"/>
      <c r="BL17" s="256"/>
      <c r="BM17" s="256"/>
      <c r="BN17" s="256"/>
      <c r="BO17" s="256"/>
      <c r="BP17" s="142"/>
      <c r="BQ17" s="256"/>
      <c r="BR17" s="256"/>
      <c r="BS17" s="256"/>
      <c r="BT17" s="256"/>
      <c r="BU17" s="256"/>
      <c r="BV17" s="256"/>
      <c r="BW17" s="256"/>
      <c r="BX17" s="256"/>
      <c r="BY17" s="256"/>
      <c r="BZ17" s="256"/>
    </row>
    <row r="18" spans="1:224" x14ac:dyDescent="0.25">
      <c r="A18" s="44"/>
      <c r="B18" s="57">
        <v>40978</v>
      </c>
      <c r="C18" s="24">
        <v>2</v>
      </c>
      <c r="D18" s="28">
        <v>15</v>
      </c>
      <c r="E18" s="143" t="s">
        <v>190</v>
      </c>
      <c r="F18" s="101" t="s">
        <v>191</v>
      </c>
      <c r="G18" s="24" t="s">
        <v>94</v>
      </c>
      <c r="H18" s="24" t="s">
        <v>95</v>
      </c>
      <c r="I18" s="24" t="s">
        <v>96</v>
      </c>
      <c r="J18" s="28">
        <v>73</v>
      </c>
      <c r="K18" s="24" t="s">
        <v>192</v>
      </c>
      <c r="L18" s="101" t="s">
        <v>193</v>
      </c>
      <c r="M18" s="453" t="s">
        <v>194</v>
      </c>
      <c r="N18" s="101" t="s">
        <v>100</v>
      </c>
      <c r="O18" s="101" t="s">
        <v>101</v>
      </c>
      <c r="P18" s="28">
        <v>5300071872</v>
      </c>
      <c r="Q18" s="101" t="s">
        <v>119</v>
      </c>
      <c r="R18" s="101" t="s">
        <v>195</v>
      </c>
      <c r="S18" s="101" t="s">
        <v>102</v>
      </c>
      <c r="T18" s="101" t="s">
        <v>103</v>
      </c>
      <c r="U18" s="101"/>
      <c r="V18" s="101"/>
      <c r="W18" s="101" t="s">
        <v>86</v>
      </c>
      <c r="X18" s="57">
        <v>38291</v>
      </c>
      <c r="Y18" s="144">
        <v>38291</v>
      </c>
      <c r="Z18" s="144"/>
      <c r="AA18" s="101"/>
      <c r="AB18" s="101"/>
      <c r="AC18" s="101"/>
      <c r="AD18" s="118" t="s">
        <v>196</v>
      </c>
      <c r="AE18" s="118" t="s">
        <v>152</v>
      </c>
      <c r="AF18" s="101" t="s">
        <v>197</v>
      </c>
      <c r="AG18" s="101" t="s">
        <v>198</v>
      </c>
      <c r="AH18" s="101"/>
      <c r="AI18" s="101"/>
      <c r="AJ18" s="101"/>
      <c r="AK18" s="101" t="s">
        <v>100</v>
      </c>
      <c r="AL18" s="101" t="s">
        <v>100</v>
      </c>
      <c r="AM18" s="101" t="s">
        <v>91</v>
      </c>
      <c r="AN18" s="141"/>
      <c r="AO18" s="142"/>
      <c r="AP18" s="142"/>
      <c r="AQ18" s="142"/>
      <c r="AR18" s="142"/>
      <c r="AS18" s="142"/>
      <c r="AT18" s="142"/>
      <c r="AU18" s="142"/>
      <c r="AV18" s="142"/>
      <c r="AW18" s="142"/>
      <c r="AX18" s="142"/>
      <c r="AY18" s="323"/>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row>
    <row r="19" spans="1:224" x14ac:dyDescent="0.25">
      <c r="A19" s="44"/>
      <c r="B19" s="57">
        <v>40978</v>
      </c>
      <c r="C19" s="24">
        <v>2</v>
      </c>
      <c r="D19" s="28">
        <v>11</v>
      </c>
      <c r="E19" s="143" t="s">
        <v>199</v>
      </c>
      <c r="F19" s="101" t="s">
        <v>191</v>
      </c>
      <c r="G19" s="24" t="s">
        <v>94</v>
      </c>
      <c r="H19" s="24" t="s">
        <v>95</v>
      </c>
      <c r="I19" s="24" t="s">
        <v>96</v>
      </c>
      <c r="J19" s="28">
        <v>73</v>
      </c>
      <c r="K19" s="24" t="s">
        <v>192</v>
      </c>
      <c r="L19" s="101" t="s">
        <v>193</v>
      </c>
      <c r="M19" s="453" t="s">
        <v>194</v>
      </c>
      <c r="N19" s="101" t="s">
        <v>100</v>
      </c>
      <c r="O19" s="101" t="s">
        <v>101</v>
      </c>
      <c r="P19" s="28">
        <v>5300071878</v>
      </c>
      <c r="Q19" s="101" t="s">
        <v>119</v>
      </c>
      <c r="R19" s="101" t="s">
        <v>195</v>
      </c>
      <c r="S19" s="101" t="s">
        <v>102</v>
      </c>
      <c r="T19" s="101" t="s">
        <v>103</v>
      </c>
      <c r="U19" s="101"/>
      <c r="V19" s="101"/>
      <c r="W19" s="101" t="s">
        <v>86</v>
      </c>
      <c r="X19" s="57">
        <v>38291</v>
      </c>
      <c r="Y19" s="144">
        <v>38291</v>
      </c>
      <c r="Z19" s="144"/>
      <c r="AA19" s="101"/>
      <c r="AB19" s="101"/>
      <c r="AC19" s="101"/>
      <c r="AD19" s="118" t="s">
        <v>200</v>
      </c>
      <c r="AE19" s="118" t="s">
        <v>152</v>
      </c>
      <c r="AF19" s="101" t="s">
        <v>201</v>
      </c>
      <c r="AG19" s="101" t="s">
        <v>202</v>
      </c>
      <c r="AH19" s="101"/>
      <c r="AI19" s="101"/>
      <c r="AJ19" s="101"/>
      <c r="AK19" s="101" t="s">
        <v>100</v>
      </c>
      <c r="AL19" s="101" t="s">
        <v>100</v>
      </c>
      <c r="AM19" s="101" t="s">
        <v>91</v>
      </c>
      <c r="AN19" s="141"/>
      <c r="AO19" s="142"/>
      <c r="AP19" s="142"/>
      <c r="AQ19" s="142"/>
      <c r="AR19" s="142"/>
      <c r="AS19" s="142"/>
      <c r="AT19" s="142"/>
      <c r="AU19" s="142"/>
      <c r="AV19" s="142"/>
      <c r="AW19" s="142"/>
      <c r="AX19" s="142"/>
      <c r="AY19" s="323"/>
      <c r="AZ19" s="142"/>
      <c r="BA19" s="142"/>
      <c r="BB19" s="142"/>
      <c r="BC19" s="142"/>
      <c r="BD19" s="142"/>
      <c r="BE19" s="142"/>
      <c r="BF19" s="142"/>
      <c r="BG19" s="142"/>
      <c r="BH19" s="142"/>
      <c r="BI19" s="142"/>
      <c r="BJ19" s="142"/>
      <c r="BK19" s="142"/>
      <c r="BL19" s="142"/>
      <c r="BM19" s="142"/>
      <c r="BN19" s="142"/>
      <c r="BO19" s="142"/>
      <c r="BP19" s="256"/>
      <c r="BQ19" s="142"/>
      <c r="BR19" s="142"/>
      <c r="BS19" s="142"/>
      <c r="BT19" s="142"/>
      <c r="BU19" s="142"/>
      <c r="BV19" s="142"/>
      <c r="BW19" s="142"/>
      <c r="BX19" s="142"/>
      <c r="BY19" s="142"/>
      <c r="BZ19" s="142"/>
    </row>
    <row r="20" spans="1:224" x14ac:dyDescent="0.25">
      <c r="A20" s="136"/>
      <c r="B20" s="57">
        <v>40990</v>
      </c>
      <c r="C20" s="24">
        <v>1</v>
      </c>
      <c r="D20" s="28">
        <v>516</v>
      </c>
      <c r="E20" s="143" t="s">
        <v>203</v>
      </c>
      <c r="F20" s="101" t="s">
        <v>204</v>
      </c>
      <c r="G20" s="24" t="s">
        <v>147</v>
      </c>
      <c r="H20" s="24"/>
      <c r="I20" s="24" t="s">
        <v>96</v>
      </c>
      <c r="J20" s="28">
        <v>32</v>
      </c>
      <c r="K20" s="24" t="s">
        <v>205</v>
      </c>
      <c r="L20" s="101" t="s">
        <v>206</v>
      </c>
      <c r="M20" s="453" t="s">
        <v>207</v>
      </c>
      <c r="N20" s="101" t="s">
        <v>100</v>
      </c>
      <c r="O20" s="101" t="s">
        <v>101</v>
      </c>
      <c r="P20" s="28">
        <v>5300190392</v>
      </c>
      <c r="Q20" s="101" t="s">
        <v>119</v>
      </c>
      <c r="R20" s="101" t="s">
        <v>195</v>
      </c>
      <c r="S20" s="101" t="s">
        <v>102</v>
      </c>
      <c r="T20" s="101" t="s">
        <v>103</v>
      </c>
      <c r="U20" s="101"/>
      <c r="V20" s="101"/>
      <c r="W20" s="101" t="s">
        <v>86</v>
      </c>
      <c r="X20" s="57">
        <v>39018</v>
      </c>
      <c r="Y20" s="144">
        <v>39018</v>
      </c>
      <c r="Z20" s="144"/>
      <c r="AA20" s="101"/>
      <c r="AB20" s="101"/>
      <c r="AC20" s="101"/>
      <c r="AD20" s="118" t="s">
        <v>208</v>
      </c>
      <c r="AE20" s="118" t="s">
        <v>152</v>
      </c>
      <c r="AF20" s="101" t="s">
        <v>209</v>
      </c>
      <c r="AG20" s="101" t="s">
        <v>210</v>
      </c>
      <c r="AH20" s="101"/>
      <c r="AI20" s="101" t="s">
        <v>107</v>
      </c>
      <c r="AJ20" s="145"/>
      <c r="AK20" s="101" t="s">
        <v>100</v>
      </c>
      <c r="AL20" s="101" t="s">
        <v>100</v>
      </c>
      <c r="AM20" s="101" t="s">
        <v>91</v>
      </c>
      <c r="AN20" s="141"/>
      <c r="AO20" s="142"/>
      <c r="AP20" s="142"/>
      <c r="AQ20" s="142"/>
      <c r="AR20" s="142"/>
      <c r="AS20" s="142"/>
      <c r="AT20" s="142"/>
      <c r="AU20" s="142"/>
      <c r="AV20" s="142"/>
      <c r="AW20" s="142"/>
      <c r="AX20" s="142"/>
      <c r="AY20" s="323"/>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row>
    <row r="21" spans="1:224" x14ac:dyDescent="0.25">
      <c r="A21" s="44"/>
      <c r="B21" s="57">
        <v>41024</v>
      </c>
      <c r="C21" s="24">
        <v>2</v>
      </c>
      <c r="D21" s="28">
        <v>139</v>
      </c>
      <c r="E21" s="143" t="s">
        <v>784</v>
      </c>
      <c r="F21" s="101" t="s">
        <v>785</v>
      </c>
      <c r="G21" s="24" t="s">
        <v>168</v>
      </c>
      <c r="H21" s="24"/>
      <c r="I21" s="24" t="s">
        <v>169</v>
      </c>
      <c r="J21" s="28">
        <v>235</v>
      </c>
      <c r="K21" s="24" t="s">
        <v>786</v>
      </c>
      <c r="L21" s="101" t="s">
        <v>787</v>
      </c>
      <c r="M21" s="453" t="s">
        <v>788</v>
      </c>
      <c r="N21" s="101" t="s">
        <v>100</v>
      </c>
      <c r="O21" s="101" t="s">
        <v>101</v>
      </c>
      <c r="P21" s="28">
        <v>5300155319</v>
      </c>
      <c r="Q21" s="101" t="s">
        <v>119</v>
      </c>
      <c r="R21" s="101" t="s">
        <v>83</v>
      </c>
      <c r="S21" s="101" t="s">
        <v>102</v>
      </c>
      <c r="T21" s="101" t="s">
        <v>103</v>
      </c>
      <c r="U21" s="101"/>
      <c r="V21" s="101"/>
      <c r="W21" s="101" t="s">
        <v>86</v>
      </c>
      <c r="X21" s="57">
        <v>38772</v>
      </c>
      <c r="Y21" s="144">
        <v>38772</v>
      </c>
      <c r="Z21" s="144"/>
      <c r="AA21" s="101"/>
      <c r="AB21" s="101"/>
      <c r="AC21" s="101"/>
      <c r="AD21" s="118" t="s">
        <v>789</v>
      </c>
      <c r="AE21" s="118" t="s">
        <v>152</v>
      </c>
      <c r="AF21" s="101" t="s">
        <v>790</v>
      </c>
      <c r="AG21" s="101" t="s">
        <v>791</v>
      </c>
      <c r="AH21" s="101"/>
      <c r="AI21" s="101" t="s">
        <v>90</v>
      </c>
      <c r="AJ21" s="145"/>
      <c r="AK21" s="101" t="s">
        <v>100</v>
      </c>
      <c r="AL21" s="101" t="s">
        <v>100</v>
      </c>
      <c r="AM21" s="101" t="s">
        <v>91</v>
      </c>
      <c r="AN21" s="141"/>
      <c r="AO21" s="142"/>
      <c r="AP21" s="142"/>
      <c r="AQ21" s="142"/>
      <c r="AR21" s="142"/>
      <c r="AS21" s="142"/>
      <c r="AT21" s="142"/>
      <c r="AU21" s="142"/>
      <c r="AV21" s="142"/>
      <c r="AW21" s="142"/>
      <c r="AX21" s="142"/>
      <c r="AY21" s="323"/>
      <c r="AZ21" s="142"/>
      <c r="BA21" s="142"/>
      <c r="BB21" s="142"/>
      <c r="BC21" s="142"/>
      <c r="BD21" s="142"/>
      <c r="BE21" s="142"/>
      <c r="BF21" s="142"/>
      <c r="BG21" s="142"/>
      <c r="BH21" s="142"/>
      <c r="BI21" s="142"/>
      <c r="BJ21" s="142"/>
      <c r="BK21" s="142"/>
      <c r="BL21" s="142"/>
      <c r="BM21" s="142"/>
      <c r="BN21" s="142"/>
      <c r="BO21" s="142"/>
      <c r="BP21" s="142"/>
      <c r="BQ21" s="142"/>
      <c r="BR21" s="142"/>
      <c r="BS21" s="142"/>
      <c r="BT21" s="142"/>
      <c r="BU21" s="142"/>
      <c r="BV21" s="142"/>
      <c r="BW21" s="142"/>
      <c r="BX21" s="142"/>
      <c r="BY21" s="142"/>
      <c r="BZ21" s="142"/>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c r="HG21" s="297"/>
      <c r="HH21" s="297"/>
      <c r="HI21" s="297"/>
      <c r="HJ21" s="297"/>
      <c r="HK21" s="297"/>
      <c r="HL21" s="297"/>
      <c r="HM21" s="297"/>
      <c r="HN21" s="297"/>
      <c r="HO21" s="297"/>
      <c r="HP21" s="297"/>
    </row>
    <row r="22" spans="1:224" x14ac:dyDescent="0.25">
      <c r="A22" s="136"/>
      <c r="B22" s="57">
        <v>41029</v>
      </c>
      <c r="C22" s="24">
        <v>1</v>
      </c>
      <c r="D22" s="28">
        <v>973</v>
      </c>
      <c r="E22" s="142" t="s">
        <v>211</v>
      </c>
      <c r="F22" s="24" t="s">
        <v>212</v>
      </c>
      <c r="G22" s="24" t="s">
        <v>147</v>
      </c>
      <c r="H22" s="24"/>
      <c r="I22" s="24" t="s">
        <v>96</v>
      </c>
      <c r="J22" s="24">
        <v>242</v>
      </c>
      <c r="K22" s="24" t="s">
        <v>213</v>
      </c>
      <c r="L22" s="24" t="s">
        <v>214</v>
      </c>
      <c r="M22" s="453" t="s">
        <v>215</v>
      </c>
      <c r="N22" s="28" t="s">
        <v>79</v>
      </c>
      <c r="O22" s="28" t="s">
        <v>80</v>
      </c>
      <c r="P22" s="28" t="s">
        <v>216</v>
      </c>
      <c r="Q22" s="145" t="s">
        <v>82</v>
      </c>
      <c r="R22" s="101" t="s">
        <v>83</v>
      </c>
      <c r="S22" s="24" t="s">
        <v>84</v>
      </c>
      <c r="T22" s="24" t="s">
        <v>85</v>
      </c>
      <c r="U22" s="24"/>
      <c r="V22" s="28"/>
      <c r="W22" s="24" t="s">
        <v>86</v>
      </c>
      <c r="X22" s="57">
        <v>40480</v>
      </c>
      <c r="Y22" s="144">
        <v>40480</v>
      </c>
      <c r="Z22" s="144"/>
      <c r="AA22" s="24"/>
      <c r="AB22" s="24"/>
      <c r="AC22" s="24"/>
      <c r="AD22" s="118" t="s">
        <v>217</v>
      </c>
      <c r="AE22" s="118" t="s">
        <v>152</v>
      </c>
      <c r="AF22" s="146" t="s">
        <v>218</v>
      </c>
      <c r="AG22" s="146" t="s">
        <v>219</v>
      </c>
      <c r="AH22" s="146"/>
      <c r="AI22" s="24" t="s">
        <v>90</v>
      </c>
      <c r="AJ22" s="24"/>
      <c r="AK22" s="24" t="s">
        <v>79</v>
      </c>
      <c r="AL22" s="24" t="s">
        <v>79</v>
      </c>
      <c r="AM22" s="101" t="s">
        <v>91</v>
      </c>
      <c r="AN22" s="47"/>
      <c r="AO22" s="22"/>
      <c r="AP22" s="22"/>
      <c r="AQ22" s="22"/>
      <c r="AR22" s="22"/>
      <c r="AS22" s="22"/>
      <c r="AT22" s="22"/>
      <c r="AU22" s="22"/>
      <c r="AV22" s="22"/>
      <c r="AW22" s="22"/>
      <c r="AX22" s="22"/>
      <c r="AY22" s="425"/>
      <c r="AZ22" s="22"/>
      <c r="BA22" s="22"/>
      <c r="BB22" s="22"/>
      <c r="BC22" s="22"/>
      <c r="BD22" s="22"/>
      <c r="BE22" s="22"/>
      <c r="BF22" s="22"/>
      <c r="BG22" s="22"/>
      <c r="BH22" s="22"/>
      <c r="BI22" s="22"/>
      <c r="BJ22" s="22"/>
      <c r="BK22" s="22"/>
      <c r="BL22" s="22"/>
      <c r="BM22" s="22"/>
      <c r="BN22" s="22"/>
      <c r="BO22" s="22"/>
      <c r="BP22" s="142"/>
      <c r="BQ22" s="22"/>
      <c r="BR22" s="22"/>
      <c r="BS22" s="22"/>
      <c r="BT22" s="22"/>
      <c r="BU22" s="22"/>
      <c r="BV22" s="22"/>
      <c r="BW22" s="22"/>
      <c r="BX22" s="22"/>
      <c r="BY22" s="22"/>
      <c r="BZ22" s="22"/>
    </row>
    <row r="23" spans="1:224" x14ac:dyDescent="0.25">
      <c r="A23" s="44"/>
      <c r="B23" s="57">
        <v>41036</v>
      </c>
      <c r="C23" s="24">
        <v>2</v>
      </c>
      <c r="D23" s="28">
        <v>902</v>
      </c>
      <c r="E23" s="143" t="s">
        <v>220</v>
      </c>
      <c r="F23" s="101" t="s">
        <v>221</v>
      </c>
      <c r="G23" s="24" t="s">
        <v>114</v>
      </c>
      <c r="H23" s="24" t="s">
        <v>95</v>
      </c>
      <c r="I23" s="24" t="s">
        <v>222</v>
      </c>
      <c r="J23" s="28">
        <v>805</v>
      </c>
      <c r="K23" s="24" t="s">
        <v>222</v>
      </c>
      <c r="L23" s="101" t="s">
        <v>223</v>
      </c>
      <c r="M23" s="453" t="s">
        <v>224</v>
      </c>
      <c r="N23" s="101" t="s">
        <v>100</v>
      </c>
      <c r="O23" s="101" t="s">
        <v>101</v>
      </c>
      <c r="P23" s="28">
        <v>5300190408</v>
      </c>
      <c r="Q23" s="101" t="s">
        <v>119</v>
      </c>
      <c r="R23" s="101" t="s">
        <v>83</v>
      </c>
      <c r="S23" s="101" t="s">
        <v>84</v>
      </c>
      <c r="T23" s="101" t="s">
        <v>85</v>
      </c>
      <c r="U23" s="101"/>
      <c r="V23" s="101"/>
      <c r="W23" s="101" t="s">
        <v>86</v>
      </c>
      <c r="X23" s="57">
        <v>39045</v>
      </c>
      <c r="Y23" s="144">
        <v>39045</v>
      </c>
      <c r="Z23" s="144"/>
      <c r="AA23" s="101"/>
      <c r="AB23" s="101"/>
      <c r="AC23" s="101"/>
      <c r="AD23" s="118" t="s">
        <v>225</v>
      </c>
      <c r="AE23" s="118" t="s">
        <v>152</v>
      </c>
      <c r="AF23" s="101" t="s">
        <v>226</v>
      </c>
      <c r="AG23" s="101" t="s">
        <v>227</v>
      </c>
      <c r="AH23" s="101"/>
      <c r="AI23" s="101" t="s">
        <v>90</v>
      </c>
      <c r="AJ23" s="145"/>
      <c r="AK23" s="101" t="s">
        <v>100</v>
      </c>
      <c r="AL23" s="101" t="s">
        <v>100</v>
      </c>
      <c r="AM23" s="101" t="s">
        <v>91</v>
      </c>
      <c r="AN23" s="141"/>
      <c r="AO23" s="142"/>
      <c r="AP23" s="142"/>
      <c r="AQ23" s="142"/>
      <c r="AR23" s="142"/>
      <c r="AS23" s="142"/>
      <c r="AT23" s="142"/>
      <c r="AU23" s="142"/>
      <c r="AV23" s="142"/>
      <c r="AW23" s="142"/>
      <c r="AX23" s="142"/>
      <c r="AY23" s="323"/>
      <c r="AZ23" s="142"/>
      <c r="BA23" s="142"/>
      <c r="BB23" s="142"/>
      <c r="BC23" s="142"/>
      <c r="BD23" s="142"/>
      <c r="BE23" s="142"/>
      <c r="BF23" s="142"/>
      <c r="BG23" s="142"/>
      <c r="BH23" s="142"/>
      <c r="BI23" s="142"/>
      <c r="BJ23" s="142"/>
      <c r="BK23" s="142"/>
      <c r="BL23" s="142"/>
      <c r="BM23" s="142"/>
      <c r="BN23" s="142"/>
      <c r="BO23" s="142"/>
      <c r="BP23" s="22"/>
      <c r="BQ23" s="142"/>
      <c r="BR23" s="142"/>
      <c r="BS23" s="142"/>
      <c r="BT23" s="142"/>
      <c r="BU23" s="142"/>
      <c r="BV23" s="142"/>
      <c r="BW23" s="142"/>
      <c r="BX23" s="142"/>
      <c r="BY23" s="142"/>
      <c r="BZ23" s="142"/>
    </row>
    <row r="24" spans="1:224" x14ac:dyDescent="0.25">
      <c r="A24" s="44"/>
      <c r="B24" s="57">
        <v>41066</v>
      </c>
      <c r="C24" s="24">
        <v>2</v>
      </c>
      <c r="D24" s="28">
        <v>395</v>
      </c>
      <c r="E24" s="143" t="s">
        <v>228</v>
      </c>
      <c r="F24" s="101" t="s">
        <v>229</v>
      </c>
      <c r="G24" s="24" t="s">
        <v>168</v>
      </c>
      <c r="H24" s="24"/>
      <c r="I24" s="24" t="s">
        <v>169</v>
      </c>
      <c r="J24" s="28">
        <v>520</v>
      </c>
      <c r="K24" s="24" t="s">
        <v>230</v>
      </c>
      <c r="L24" s="101" t="s">
        <v>231</v>
      </c>
      <c r="M24" s="453" t="s">
        <v>232</v>
      </c>
      <c r="N24" s="101" t="s">
        <v>100</v>
      </c>
      <c r="O24" s="101" t="s">
        <v>101</v>
      </c>
      <c r="P24" s="28">
        <v>5300126650</v>
      </c>
      <c r="Q24" s="101" t="s">
        <v>82</v>
      </c>
      <c r="R24" s="101" t="s">
        <v>83</v>
      </c>
      <c r="S24" s="101" t="s">
        <v>84</v>
      </c>
      <c r="T24" s="101" t="s">
        <v>85</v>
      </c>
      <c r="U24" s="101"/>
      <c r="V24" s="101"/>
      <c r="W24" s="101" t="s">
        <v>86</v>
      </c>
      <c r="X24" s="57">
        <v>38758</v>
      </c>
      <c r="Y24" s="57">
        <v>38758</v>
      </c>
      <c r="Z24" s="57"/>
      <c r="AA24" s="101"/>
      <c r="AB24" s="101"/>
      <c r="AC24" s="101"/>
      <c r="AD24" s="118" t="s">
        <v>233</v>
      </c>
      <c r="AE24" s="118" t="s">
        <v>152</v>
      </c>
      <c r="AF24" s="101" t="s">
        <v>234</v>
      </c>
      <c r="AG24" s="101" t="s">
        <v>235</v>
      </c>
      <c r="AH24" s="101"/>
      <c r="AI24" s="101" t="s">
        <v>107</v>
      </c>
      <c r="AJ24" s="101"/>
      <c r="AK24" s="101" t="s">
        <v>100</v>
      </c>
      <c r="AL24" s="101" t="s">
        <v>100</v>
      </c>
      <c r="AM24" s="101" t="s">
        <v>91</v>
      </c>
      <c r="AN24" s="141"/>
      <c r="AO24" s="142"/>
      <c r="AP24" s="142"/>
      <c r="AQ24" s="142"/>
      <c r="AR24" s="142"/>
      <c r="AS24" s="142"/>
      <c r="AT24" s="142"/>
      <c r="AU24" s="142"/>
      <c r="AV24" s="142"/>
      <c r="AW24" s="142"/>
      <c r="AX24" s="142"/>
      <c r="AY24" s="323"/>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row>
    <row r="25" spans="1:224" x14ac:dyDescent="0.25">
      <c r="A25" s="44"/>
      <c r="B25" s="57">
        <v>41066</v>
      </c>
      <c r="C25" s="24">
        <v>2</v>
      </c>
      <c r="D25" s="28">
        <v>99</v>
      </c>
      <c r="E25" s="143" t="s">
        <v>236</v>
      </c>
      <c r="F25" s="101" t="s">
        <v>237</v>
      </c>
      <c r="G25" s="24" t="s">
        <v>168</v>
      </c>
      <c r="H25" s="24"/>
      <c r="I25" s="24" t="s">
        <v>169</v>
      </c>
      <c r="J25" s="28">
        <v>520</v>
      </c>
      <c r="K25" s="24" t="s">
        <v>230</v>
      </c>
      <c r="L25" s="101" t="s">
        <v>231</v>
      </c>
      <c r="M25" s="453" t="s">
        <v>232</v>
      </c>
      <c r="N25" s="101" t="s">
        <v>100</v>
      </c>
      <c r="O25" s="101" t="s">
        <v>101</v>
      </c>
      <c r="P25" s="28">
        <v>5300126661</v>
      </c>
      <c r="Q25" s="101" t="s">
        <v>82</v>
      </c>
      <c r="R25" s="101" t="s">
        <v>83</v>
      </c>
      <c r="S25" s="101" t="s">
        <v>84</v>
      </c>
      <c r="T25" s="101" t="s">
        <v>85</v>
      </c>
      <c r="U25" s="101"/>
      <c r="V25" s="101"/>
      <c r="W25" s="101" t="s">
        <v>86</v>
      </c>
      <c r="X25" s="57">
        <v>38758</v>
      </c>
      <c r="Y25" s="57">
        <v>38758</v>
      </c>
      <c r="Z25" s="57"/>
      <c r="AA25" s="101"/>
      <c r="AB25" s="101"/>
      <c r="AC25" s="101"/>
      <c r="AD25" s="118" t="s">
        <v>238</v>
      </c>
      <c r="AE25" s="118" t="s">
        <v>152</v>
      </c>
      <c r="AF25" s="101" t="s">
        <v>239</v>
      </c>
      <c r="AG25" s="101" t="s">
        <v>240</v>
      </c>
      <c r="AH25" s="101"/>
      <c r="AI25" s="101" t="s">
        <v>107</v>
      </c>
      <c r="AJ25" s="145"/>
      <c r="AK25" s="101" t="s">
        <v>100</v>
      </c>
      <c r="AL25" s="101" t="s">
        <v>100</v>
      </c>
      <c r="AM25" s="101" t="s">
        <v>91</v>
      </c>
      <c r="AN25" s="141"/>
      <c r="AO25" s="142"/>
      <c r="AP25" s="142"/>
      <c r="AQ25" s="142"/>
      <c r="AR25" s="142"/>
      <c r="AS25" s="142"/>
      <c r="AT25" s="142"/>
      <c r="AU25" s="142"/>
      <c r="AV25" s="142"/>
      <c r="AW25" s="142"/>
      <c r="AX25" s="142"/>
      <c r="AY25" s="323"/>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row>
    <row r="26" spans="1:224" x14ac:dyDescent="0.25">
      <c r="A26" s="136"/>
      <c r="B26" s="57">
        <v>41142</v>
      </c>
      <c r="C26" s="24">
        <v>1</v>
      </c>
      <c r="D26" s="28">
        <v>669</v>
      </c>
      <c r="E26" s="143" t="s">
        <v>241</v>
      </c>
      <c r="F26" s="101" t="s">
        <v>242</v>
      </c>
      <c r="G26" s="24" t="s">
        <v>243</v>
      </c>
      <c r="H26" s="24"/>
      <c r="I26" s="256" t="s">
        <v>7852</v>
      </c>
      <c r="J26" s="28">
        <v>356</v>
      </c>
      <c r="K26" s="24" t="s">
        <v>244</v>
      </c>
      <c r="L26" s="101" t="s">
        <v>245</v>
      </c>
      <c r="M26" s="28" t="s">
        <v>246</v>
      </c>
      <c r="N26" s="101" t="s">
        <v>100</v>
      </c>
      <c r="O26" s="101" t="s">
        <v>101</v>
      </c>
      <c r="P26" s="28">
        <v>5300173757</v>
      </c>
      <c r="Q26" s="101" t="s">
        <v>119</v>
      </c>
      <c r="R26" s="101" t="s">
        <v>83</v>
      </c>
      <c r="S26" s="101" t="s">
        <v>120</v>
      </c>
      <c r="T26" s="101" t="s">
        <v>85</v>
      </c>
      <c r="U26" s="101"/>
      <c r="V26" s="101"/>
      <c r="W26" s="101" t="s">
        <v>86</v>
      </c>
      <c r="X26" s="57">
        <v>38976</v>
      </c>
      <c r="Y26" s="144">
        <v>38976</v>
      </c>
      <c r="Z26" s="144"/>
      <c r="AA26" s="101"/>
      <c r="AB26" s="101"/>
      <c r="AC26" s="101"/>
      <c r="AD26" s="118" t="s">
        <v>247</v>
      </c>
      <c r="AE26" s="118" t="s">
        <v>152</v>
      </c>
      <c r="AF26" s="101" t="s">
        <v>248</v>
      </c>
      <c r="AG26" s="101" t="s">
        <v>249</v>
      </c>
      <c r="AH26" s="101"/>
      <c r="AI26" s="101" t="s">
        <v>90</v>
      </c>
      <c r="AJ26" s="145"/>
      <c r="AK26" s="101" t="s">
        <v>100</v>
      </c>
      <c r="AL26" s="101" t="s">
        <v>100</v>
      </c>
      <c r="AM26" s="101" t="s">
        <v>91</v>
      </c>
      <c r="AN26" s="141"/>
      <c r="AO26" s="142"/>
      <c r="AP26" s="142"/>
      <c r="AQ26" s="142"/>
      <c r="AR26" s="142"/>
      <c r="AS26" s="142"/>
      <c r="AT26" s="142"/>
      <c r="AU26" s="142"/>
      <c r="AV26" s="142"/>
      <c r="AW26" s="142"/>
      <c r="AX26" s="142"/>
      <c r="AY26" s="323"/>
      <c r="AZ26" s="142"/>
      <c r="BA26" s="142"/>
      <c r="BB26" s="142"/>
      <c r="BC26" s="142"/>
      <c r="BD26" s="142"/>
      <c r="BE26" s="142"/>
      <c r="BF26" s="142"/>
      <c r="BG26" s="142"/>
      <c r="BH26" s="142"/>
      <c r="BI26" s="142"/>
      <c r="BJ26" s="142"/>
      <c r="BK26" s="142"/>
      <c r="BL26" s="142"/>
      <c r="BM26" s="142"/>
      <c r="BN26" s="142"/>
      <c r="BO26" s="142"/>
      <c r="BP26" s="22"/>
      <c r="BQ26" s="142"/>
      <c r="BR26" s="142"/>
      <c r="BS26" s="142"/>
      <c r="BT26" s="142"/>
      <c r="BU26" s="142"/>
      <c r="BV26" s="142"/>
      <c r="BW26" s="142"/>
      <c r="BX26" s="142"/>
      <c r="BY26" s="142"/>
      <c r="BZ26" s="142"/>
    </row>
    <row r="27" spans="1:224" x14ac:dyDescent="0.25">
      <c r="A27" s="136"/>
      <c r="B27" s="57">
        <v>41142</v>
      </c>
      <c r="C27" s="24">
        <v>1</v>
      </c>
      <c r="D27" s="28">
        <v>1037</v>
      </c>
      <c r="E27" s="142" t="s">
        <v>250</v>
      </c>
      <c r="F27" s="24" t="s">
        <v>251</v>
      </c>
      <c r="G27" s="24" t="s">
        <v>147</v>
      </c>
      <c r="H27" s="24"/>
      <c r="I27" s="24" t="s">
        <v>96</v>
      </c>
      <c r="J27" s="24">
        <v>144</v>
      </c>
      <c r="K27" s="24" t="s">
        <v>252</v>
      </c>
      <c r="L27" s="24" t="s">
        <v>253</v>
      </c>
      <c r="M27" s="28" t="s">
        <v>254</v>
      </c>
      <c r="N27" s="24" t="s">
        <v>79</v>
      </c>
      <c r="O27" s="28" t="s">
        <v>255</v>
      </c>
      <c r="P27" s="28" t="s">
        <v>256</v>
      </c>
      <c r="Q27" s="101" t="s">
        <v>119</v>
      </c>
      <c r="R27" s="24" t="s">
        <v>83</v>
      </c>
      <c r="S27" s="24" t="s">
        <v>102</v>
      </c>
      <c r="T27" s="24" t="s">
        <v>103</v>
      </c>
      <c r="U27" s="101"/>
      <c r="V27" s="101"/>
      <c r="W27" s="118" t="s">
        <v>86</v>
      </c>
      <c r="X27" s="57">
        <v>40492</v>
      </c>
      <c r="Y27" s="57">
        <v>40492</v>
      </c>
      <c r="Z27" s="57"/>
      <c r="AA27" s="101"/>
      <c r="AB27" s="101"/>
      <c r="AC27" s="101"/>
      <c r="AD27" s="118" t="s">
        <v>257</v>
      </c>
      <c r="AE27" s="118" t="s">
        <v>152</v>
      </c>
      <c r="AF27" s="24" t="s">
        <v>258</v>
      </c>
      <c r="AG27" s="146" t="s">
        <v>259</v>
      </c>
      <c r="AH27" s="28" t="s">
        <v>260</v>
      </c>
      <c r="AI27" s="101" t="s">
        <v>90</v>
      </c>
      <c r="AJ27" s="101"/>
      <c r="AK27" s="24" t="s">
        <v>79</v>
      </c>
      <c r="AL27" s="24" t="s">
        <v>79</v>
      </c>
      <c r="AM27" s="101" t="s">
        <v>91</v>
      </c>
      <c r="AN27" s="47"/>
      <c r="AO27" s="22"/>
      <c r="AP27" s="22"/>
      <c r="AQ27" s="22"/>
      <c r="AR27" s="22"/>
      <c r="AS27" s="22"/>
      <c r="AT27" s="22"/>
      <c r="AU27" s="22"/>
      <c r="AV27" s="22"/>
      <c r="AW27" s="22"/>
      <c r="AX27" s="22"/>
      <c r="AY27" s="425"/>
      <c r="AZ27" s="22"/>
      <c r="BA27" s="22"/>
      <c r="BB27" s="22"/>
      <c r="BC27" s="22"/>
      <c r="BD27" s="22"/>
      <c r="BE27" s="22"/>
      <c r="BF27" s="22"/>
      <c r="BG27" s="22"/>
      <c r="BH27" s="22"/>
      <c r="BI27" s="22"/>
      <c r="BJ27" s="22"/>
      <c r="BK27" s="22"/>
      <c r="BL27" s="22"/>
      <c r="BM27" s="22"/>
      <c r="BN27" s="22"/>
      <c r="BO27" s="22"/>
      <c r="BP27" s="142"/>
      <c r="BQ27" s="22"/>
      <c r="BR27" s="22"/>
      <c r="BS27" s="22"/>
      <c r="BT27" s="22"/>
      <c r="BU27" s="22"/>
      <c r="BV27" s="22"/>
      <c r="BW27" s="22"/>
      <c r="BX27" s="22"/>
      <c r="BY27" s="22"/>
      <c r="BZ27" s="22"/>
    </row>
    <row r="28" spans="1:224" x14ac:dyDescent="0.25">
      <c r="A28" s="136"/>
      <c r="B28" s="57">
        <v>41163</v>
      </c>
      <c r="C28" s="24">
        <v>1</v>
      </c>
      <c r="D28" s="28">
        <v>419</v>
      </c>
      <c r="E28" s="143" t="s">
        <v>261</v>
      </c>
      <c r="F28" s="101" t="s">
        <v>262</v>
      </c>
      <c r="G28" s="24" t="s">
        <v>243</v>
      </c>
      <c r="H28" s="24"/>
      <c r="I28" s="24" t="s">
        <v>263</v>
      </c>
      <c r="J28" s="28">
        <v>506</v>
      </c>
      <c r="K28" s="24" t="s">
        <v>263</v>
      </c>
      <c r="L28" s="101" t="s">
        <v>264</v>
      </c>
      <c r="M28" s="28" t="s">
        <v>265</v>
      </c>
      <c r="N28" s="101" t="s">
        <v>79</v>
      </c>
      <c r="O28" s="101" t="s">
        <v>161</v>
      </c>
      <c r="P28" s="28" t="s">
        <v>266</v>
      </c>
      <c r="Q28" s="101" t="s">
        <v>82</v>
      </c>
      <c r="R28" s="101" t="s">
        <v>195</v>
      </c>
      <c r="S28" s="101" t="s">
        <v>102</v>
      </c>
      <c r="T28" s="101" t="s">
        <v>103</v>
      </c>
      <c r="U28" s="101"/>
      <c r="V28" s="101"/>
      <c r="W28" s="101" t="s">
        <v>86</v>
      </c>
      <c r="X28" s="57">
        <v>39800</v>
      </c>
      <c r="Y28" s="144">
        <v>39800</v>
      </c>
      <c r="Z28" s="144"/>
      <c r="AA28" s="101"/>
      <c r="AB28" s="101"/>
      <c r="AC28" s="101"/>
      <c r="AD28" s="118" t="s">
        <v>267</v>
      </c>
      <c r="AE28" s="118" t="s">
        <v>152</v>
      </c>
      <c r="AF28" s="101" t="s">
        <v>268</v>
      </c>
      <c r="AG28" s="101" t="s">
        <v>269</v>
      </c>
      <c r="AH28" s="101"/>
      <c r="AI28" s="101"/>
      <c r="AJ28" s="101"/>
      <c r="AK28" s="101" t="s">
        <v>79</v>
      </c>
      <c r="AL28" s="101" t="s">
        <v>79</v>
      </c>
      <c r="AM28" s="101" t="s">
        <v>91</v>
      </c>
      <c r="AN28" s="141"/>
      <c r="AO28" s="142"/>
      <c r="AP28" s="142"/>
      <c r="AQ28" s="142"/>
      <c r="AR28" s="142"/>
      <c r="AS28" s="142"/>
      <c r="AT28" s="142"/>
      <c r="AU28" s="142"/>
      <c r="AV28" s="142"/>
      <c r="AW28" s="142"/>
      <c r="AX28" s="142"/>
      <c r="AY28" s="323"/>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row>
    <row r="29" spans="1:224" ht="47.25" customHeight="1" x14ac:dyDescent="0.25">
      <c r="A29" s="136"/>
      <c r="B29" s="57">
        <v>41208</v>
      </c>
      <c r="C29" s="24">
        <v>1</v>
      </c>
      <c r="D29" s="24">
        <v>1079</v>
      </c>
      <c r="E29" s="142" t="s">
        <v>270</v>
      </c>
      <c r="F29" s="24" t="s">
        <v>271</v>
      </c>
      <c r="G29" s="24" t="s">
        <v>147</v>
      </c>
      <c r="H29" s="24"/>
      <c r="I29" s="24" t="s">
        <v>96</v>
      </c>
      <c r="J29" s="24">
        <v>417</v>
      </c>
      <c r="K29" s="24" t="s">
        <v>272</v>
      </c>
      <c r="L29" s="101" t="s">
        <v>273</v>
      </c>
      <c r="M29" s="28" t="s">
        <v>274</v>
      </c>
      <c r="N29" s="24" t="s">
        <v>79</v>
      </c>
      <c r="O29" s="28" t="s">
        <v>255</v>
      </c>
      <c r="P29" s="28" t="s">
        <v>275</v>
      </c>
      <c r="Q29" s="101" t="s">
        <v>119</v>
      </c>
      <c r="R29" s="24" t="s">
        <v>83</v>
      </c>
      <c r="S29" s="101" t="s">
        <v>276</v>
      </c>
      <c r="T29" s="101" t="s">
        <v>85</v>
      </c>
      <c r="U29" s="101"/>
      <c r="V29" s="101"/>
      <c r="W29" s="118" t="s">
        <v>86</v>
      </c>
      <c r="X29" s="57">
        <v>40610</v>
      </c>
      <c r="Y29" s="57">
        <v>40610</v>
      </c>
      <c r="Z29" s="48">
        <v>5</v>
      </c>
      <c r="AA29" s="101"/>
      <c r="AB29" s="101"/>
      <c r="AC29" s="101"/>
      <c r="AD29" s="118" t="s">
        <v>277</v>
      </c>
      <c r="AE29" s="118" t="s">
        <v>152</v>
      </c>
      <c r="AF29" s="24" t="s">
        <v>278</v>
      </c>
      <c r="AG29" s="146" t="s">
        <v>279</v>
      </c>
      <c r="AH29" s="28" t="s">
        <v>260</v>
      </c>
      <c r="AI29" s="101" t="s">
        <v>90</v>
      </c>
      <c r="AJ29" s="145"/>
      <c r="AK29" s="24" t="s">
        <v>79</v>
      </c>
      <c r="AL29" s="24" t="s">
        <v>79</v>
      </c>
      <c r="AM29" s="101" t="s">
        <v>91</v>
      </c>
      <c r="AN29" s="47"/>
      <c r="AO29" s="22"/>
      <c r="AP29" s="22"/>
      <c r="AQ29" s="22"/>
      <c r="AR29" s="22"/>
      <c r="AS29" s="22"/>
      <c r="AT29" s="22"/>
      <c r="AU29" s="22"/>
      <c r="AV29" s="22"/>
      <c r="AW29" s="22"/>
      <c r="AX29" s="22"/>
      <c r="AY29" s="425"/>
      <c r="AZ29" s="22"/>
      <c r="BA29" s="22"/>
      <c r="BB29" s="22"/>
      <c r="BC29" s="22"/>
      <c r="BD29" s="22"/>
      <c r="BE29" s="22"/>
      <c r="BF29" s="22"/>
      <c r="BG29" s="22"/>
      <c r="BH29" s="22"/>
      <c r="BI29" s="22"/>
      <c r="BJ29" s="22"/>
      <c r="BK29" s="22"/>
      <c r="BL29" s="22"/>
      <c r="BM29" s="22"/>
      <c r="BN29" s="22"/>
      <c r="BO29" s="22"/>
      <c r="BP29" s="142"/>
      <c r="BQ29" s="22"/>
      <c r="BR29" s="22"/>
      <c r="BS29" s="22"/>
      <c r="BT29" s="22"/>
      <c r="BU29" s="22"/>
      <c r="BV29" s="22"/>
      <c r="BW29" s="22"/>
      <c r="BX29" s="22"/>
      <c r="BY29" s="22"/>
      <c r="BZ29" s="22"/>
      <c r="CA29" s="297"/>
      <c r="CB29" s="297"/>
      <c r="CC29" s="297"/>
      <c r="CD29" s="297"/>
      <c r="CE29" s="297"/>
      <c r="CF29" s="297"/>
      <c r="CG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row>
    <row r="30" spans="1:224" x14ac:dyDescent="0.25">
      <c r="A30" s="44"/>
      <c r="B30" s="57">
        <v>41257</v>
      </c>
      <c r="C30" s="24">
        <v>2</v>
      </c>
      <c r="D30" s="28">
        <v>373</v>
      </c>
      <c r="E30" s="143" t="s">
        <v>280</v>
      </c>
      <c r="F30" s="101" t="s">
        <v>281</v>
      </c>
      <c r="G30" s="24" t="s">
        <v>74</v>
      </c>
      <c r="H30" s="24"/>
      <c r="I30" s="24" t="s">
        <v>282</v>
      </c>
      <c r="J30" s="28">
        <v>914</v>
      </c>
      <c r="K30" s="24" t="s">
        <v>282</v>
      </c>
      <c r="L30" s="101" t="s">
        <v>283</v>
      </c>
      <c r="M30" s="28" t="s">
        <v>284</v>
      </c>
      <c r="N30" s="101" t="s">
        <v>100</v>
      </c>
      <c r="O30" s="101" t="s">
        <v>101</v>
      </c>
      <c r="P30" s="28">
        <v>5300126711</v>
      </c>
      <c r="Q30" s="101" t="s">
        <v>119</v>
      </c>
      <c r="R30" s="101" t="s">
        <v>195</v>
      </c>
      <c r="S30" s="101" t="s">
        <v>102</v>
      </c>
      <c r="T30" s="101" t="s">
        <v>103</v>
      </c>
      <c r="U30" s="101"/>
      <c r="V30" s="101"/>
      <c r="W30" s="101" t="s">
        <v>86</v>
      </c>
      <c r="X30" s="57">
        <v>38773</v>
      </c>
      <c r="Y30" s="144">
        <v>38773</v>
      </c>
      <c r="Z30" s="48">
        <v>10</v>
      </c>
      <c r="AA30" s="101"/>
      <c r="AB30" s="101"/>
      <c r="AC30" s="101"/>
      <c r="AD30" s="118" t="s">
        <v>285</v>
      </c>
      <c r="AE30" s="118" t="s">
        <v>152</v>
      </c>
      <c r="AF30" s="101" t="s">
        <v>286</v>
      </c>
      <c r="AG30" s="101" t="s">
        <v>287</v>
      </c>
      <c r="AH30" s="101"/>
      <c r="AI30" s="101"/>
      <c r="AJ30" s="101"/>
      <c r="AK30" s="101" t="s">
        <v>100</v>
      </c>
      <c r="AL30" s="101" t="s">
        <v>100</v>
      </c>
      <c r="AM30" s="101" t="s">
        <v>91</v>
      </c>
      <c r="AN30" s="141"/>
      <c r="AO30" s="142"/>
      <c r="AP30" s="142"/>
      <c r="AQ30" s="142"/>
      <c r="AR30" s="142"/>
      <c r="AS30" s="142"/>
      <c r="AT30" s="142"/>
      <c r="AU30" s="142"/>
      <c r="AV30" s="142"/>
      <c r="AW30" s="142"/>
      <c r="AX30" s="142"/>
      <c r="AY30" s="323"/>
      <c r="AZ30" s="142"/>
      <c r="BA30" s="142"/>
      <c r="BB30" s="142"/>
      <c r="BC30" s="142"/>
      <c r="BD30" s="142"/>
      <c r="BE30" s="142"/>
      <c r="BF30" s="142"/>
      <c r="BG30" s="142"/>
      <c r="BH30" s="142"/>
      <c r="BI30" s="142"/>
      <c r="BJ30" s="142"/>
      <c r="BK30" s="142"/>
      <c r="BL30" s="142"/>
      <c r="BM30" s="142"/>
      <c r="BN30" s="142"/>
      <c r="BO30" s="142"/>
      <c r="BP30" s="142"/>
      <c r="BQ30" s="142"/>
      <c r="BR30" s="142"/>
      <c r="BS30" s="142"/>
      <c r="BT30" s="142"/>
      <c r="BU30" s="142"/>
      <c r="BV30" s="142"/>
      <c r="BW30" s="142"/>
      <c r="BX30" s="142"/>
      <c r="BY30" s="142"/>
      <c r="BZ30" s="142"/>
    </row>
    <row r="31" spans="1:224" x14ac:dyDescent="0.25">
      <c r="A31" s="44"/>
      <c r="B31" s="57">
        <v>41257</v>
      </c>
      <c r="C31" s="24">
        <v>2</v>
      </c>
      <c r="D31" s="28">
        <v>131</v>
      </c>
      <c r="E31" s="143" t="s">
        <v>288</v>
      </c>
      <c r="F31" s="101" t="s">
        <v>281</v>
      </c>
      <c r="G31" s="24" t="s">
        <v>74</v>
      </c>
      <c r="H31" s="24"/>
      <c r="I31" s="24" t="s">
        <v>282</v>
      </c>
      <c r="J31" s="28">
        <v>914</v>
      </c>
      <c r="K31" s="24" t="s">
        <v>282</v>
      </c>
      <c r="L31" s="101" t="s">
        <v>283</v>
      </c>
      <c r="M31" s="28" t="s">
        <v>284</v>
      </c>
      <c r="N31" s="101" t="s">
        <v>100</v>
      </c>
      <c r="O31" s="101" t="s">
        <v>101</v>
      </c>
      <c r="P31" s="28">
        <v>5300126722</v>
      </c>
      <c r="Q31" s="101" t="s">
        <v>119</v>
      </c>
      <c r="R31" s="101" t="s">
        <v>195</v>
      </c>
      <c r="S31" s="101" t="s">
        <v>102</v>
      </c>
      <c r="T31" s="101" t="s">
        <v>103</v>
      </c>
      <c r="U31" s="101"/>
      <c r="V31" s="101"/>
      <c r="W31" s="101" t="s">
        <v>86</v>
      </c>
      <c r="X31" s="57">
        <v>38773</v>
      </c>
      <c r="Y31" s="144">
        <v>38773</v>
      </c>
      <c r="Z31" s="48">
        <v>10</v>
      </c>
      <c r="AA31" s="101"/>
      <c r="AB31" s="101"/>
      <c r="AC31" s="101"/>
      <c r="AD31" s="118" t="s">
        <v>289</v>
      </c>
      <c r="AE31" s="118" t="s">
        <v>152</v>
      </c>
      <c r="AF31" s="101" t="s">
        <v>290</v>
      </c>
      <c r="AG31" s="101" t="s">
        <v>291</v>
      </c>
      <c r="AH31" s="101"/>
      <c r="AI31" s="101"/>
      <c r="AJ31" s="101"/>
      <c r="AK31" s="101" t="s">
        <v>100</v>
      </c>
      <c r="AL31" s="101" t="s">
        <v>100</v>
      </c>
      <c r="AM31" s="101" t="s">
        <v>91</v>
      </c>
      <c r="AN31" s="141"/>
      <c r="AO31" s="142"/>
      <c r="AP31" s="142"/>
      <c r="AQ31" s="142"/>
      <c r="AR31" s="142"/>
      <c r="AS31" s="142"/>
      <c r="AT31" s="142"/>
      <c r="AU31" s="142"/>
      <c r="AV31" s="142"/>
      <c r="AW31" s="142"/>
      <c r="AX31" s="142"/>
      <c r="AY31" s="323"/>
      <c r="AZ31" s="142"/>
      <c r="BA31" s="142"/>
      <c r="BB31" s="142"/>
      <c r="BC31" s="142"/>
      <c r="BD31" s="142"/>
      <c r="BE31" s="142"/>
      <c r="BF31" s="142"/>
      <c r="BG31" s="142"/>
      <c r="BH31" s="142"/>
      <c r="BI31" s="142"/>
      <c r="BJ31" s="142"/>
      <c r="BK31" s="142"/>
      <c r="BL31" s="142"/>
      <c r="BM31" s="142"/>
      <c r="BN31" s="142"/>
      <c r="BO31" s="142"/>
      <c r="BP31" s="22"/>
      <c r="BQ31" s="142"/>
      <c r="BR31" s="142"/>
      <c r="BS31" s="142"/>
      <c r="BT31" s="142"/>
      <c r="BU31" s="142"/>
      <c r="BV31" s="142"/>
      <c r="BW31" s="142"/>
      <c r="BX31" s="142"/>
      <c r="BY31" s="142"/>
      <c r="BZ31" s="142"/>
    </row>
    <row r="32" spans="1:224" x14ac:dyDescent="0.25">
      <c r="A32" s="136"/>
      <c r="B32" s="57">
        <v>41309</v>
      </c>
      <c r="C32" s="24">
        <v>1</v>
      </c>
      <c r="D32" s="28">
        <v>820</v>
      </c>
      <c r="E32" s="143" t="s">
        <v>292</v>
      </c>
      <c r="F32" s="101" t="s">
        <v>293</v>
      </c>
      <c r="G32" s="24" t="s">
        <v>168</v>
      </c>
      <c r="H32" s="24"/>
      <c r="I32" s="24" t="s">
        <v>294</v>
      </c>
      <c r="J32" s="28">
        <v>206</v>
      </c>
      <c r="K32" s="24" t="s">
        <v>295</v>
      </c>
      <c r="L32" s="101" t="s">
        <v>296</v>
      </c>
      <c r="M32" s="28" t="s">
        <v>297</v>
      </c>
      <c r="N32" s="101" t="s">
        <v>79</v>
      </c>
      <c r="O32" s="101" t="s">
        <v>298</v>
      </c>
      <c r="P32" s="28" t="s">
        <v>299</v>
      </c>
      <c r="Q32" s="101" t="s">
        <v>119</v>
      </c>
      <c r="R32" s="101" t="s">
        <v>83</v>
      </c>
      <c r="S32" s="101" t="s">
        <v>300</v>
      </c>
      <c r="T32" s="101" t="s">
        <v>85</v>
      </c>
      <c r="U32" s="101"/>
      <c r="V32" s="101"/>
      <c r="W32" s="101" t="s">
        <v>86</v>
      </c>
      <c r="X32" s="57">
        <v>39591</v>
      </c>
      <c r="Y32" s="144">
        <v>39591</v>
      </c>
      <c r="Z32" s="48">
        <v>8</v>
      </c>
      <c r="AA32" s="101"/>
      <c r="AB32" s="101"/>
      <c r="AC32" s="101"/>
      <c r="AD32" s="118" t="s">
        <v>301</v>
      </c>
      <c r="AE32" s="118" t="s">
        <v>152</v>
      </c>
      <c r="AF32" s="101" t="s">
        <v>302</v>
      </c>
      <c r="AG32" s="101" t="s">
        <v>303</v>
      </c>
      <c r="AH32" s="101"/>
      <c r="AI32" s="101" t="s">
        <v>107</v>
      </c>
      <c r="AJ32" s="101"/>
      <c r="AK32" s="101" t="s">
        <v>79</v>
      </c>
      <c r="AL32" s="101" t="s">
        <v>79</v>
      </c>
      <c r="AM32" s="101" t="s">
        <v>91</v>
      </c>
      <c r="AN32" s="141"/>
      <c r="AO32" s="142"/>
      <c r="AP32" s="142"/>
      <c r="AQ32" s="142"/>
      <c r="AR32" s="142"/>
      <c r="AS32" s="142"/>
      <c r="AT32" s="142"/>
      <c r="AU32" s="142"/>
      <c r="AV32" s="142"/>
      <c r="AW32" s="142"/>
      <c r="AX32" s="142"/>
      <c r="AY32" s="323"/>
      <c r="AZ32" s="142"/>
      <c r="BA32" s="142"/>
      <c r="BB32" s="142"/>
      <c r="BC32" s="142"/>
      <c r="BD32" s="142"/>
      <c r="BE32" s="142"/>
      <c r="BF32" s="142"/>
      <c r="BG32" s="6"/>
      <c r="BH32" s="6"/>
      <c r="BI32" s="147"/>
      <c r="BJ32" s="49"/>
      <c r="BK32" s="147"/>
      <c r="BL32" s="147"/>
      <c r="BM32" s="147"/>
      <c r="BN32" s="147"/>
      <c r="BO32" s="148"/>
      <c r="BP32" s="148"/>
      <c r="BQ32" s="148"/>
      <c r="BR32" s="149"/>
      <c r="BS32" s="148"/>
      <c r="BT32" s="29"/>
      <c r="BU32" s="147"/>
      <c r="BV32" s="50"/>
      <c r="BW32" s="51"/>
      <c r="BX32" s="29"/>
      <c r="BY32" s="142"/>
      <c r="BZ32" s="142"/>
    </row>
    <row r="33" spans="1:78" x14ac:dyDescent="0.25">
      <c r="A33" s="136"/>
      <c r="B33" s="57">
        <v>41317</v>
      </c>
      <c r="C33" s="24">
        <v>1</v>
      </c>
      <c r="D33" s="28">
        <v>934</v>
      </c>
      <c r="E33" s="150" t="s">
        <v>304</v>
      </c>
      <c r="F33" s="101" t="s">
        <v>305</v>
      </c>
      <c r="G33" s="24" t="s">
        <v>306</v>
      </c>
      <c r="H33" s="24" t="s">
        <v>95</v>
      </c>
      <c r="I33" s="24" t="s">
        <v>96</v>
      </c>
      <c r="J33" s="28">
        <v>777</v>
      </c>
      <c r="K33" s="24" t="s">
        <v>307</v>
      </c>
      <c r="L33" s="101" t="s">
        <v>308</v>
      </c>
      <c r="M33" s="28">
        <v>3438315</v>
      </c>
      <c r="N33" s="101" t="s">
        <v>79</v>
      </c>
      <c r="O33" s="101" t="s">
        <v>309</v>
      </c>
      <c r="P33" s="28" t="s">
        <v>310</v>
      </c>
      <c r="Q33" s="101" t="s">
        <v>82</v>
      </c>
      <c r="R33" s="101" t="s">
        <v>83</v>
      </c>
      <c r="S33" s="101" t="s">
        <v>102</v>
      </c>
      <c r="T33" s="101" t="s">
        <v>103</v>
      </c>
      <c r="U33" s="101"/>
      <c r="V33" s="101"/>
      <c r="W33" s="101" t="s">
        <v>86</v>
      </c>
      <c r="X33" s="57">
        <v>40164</v>
      </c>
      <c r="Y33" s="144">
        <v>40164</v>
      </c>
      <c r="Z33" s="48">
        <v>6</v>
      </c>
      <c r="AA33" s="101"/>
      <c r="AB33" s="101"/>
      <c r="AC33" s="101"/>
      <c r="AD33" s="118">
        <v>82255199243</v>
      </c>
      <c r="AE33" s="118" t="s">
        <v>152</v>
      </c>
      <c r="AF33" s="101" t="s">
        <v>311</v>
      </c>
      <c r="AG33" s="151" t="s">
        <v>312</v>
      </c>
      <c r="AH33" s="101" t="s">
        <v>260</v>
      </c>
      <c r="AI33" s="101" t="s">
        <v>90</v>
      </c>
      <c r="AJ33" s="101"/>
      <c r="AK33" s="101" t="s">
        <v>79</v>
      </c>
      <c r="AL33" s="101" t="s">
        <v>79</v>
      </c>
      <c r="AM33" s="256"/>
      <c r="AN33" s="46"/>
      <c r="AO33" s="256"/>
      <c r="AP33" s="256"/>
      <c r="AQ33" s="256"/>
      <c r="AR33" s="256"/>
      <c r="AS33" s="256"/>
      <c r="AT33" s="256"/>
      <c r="AU33" s="256"/>
      <c r="AV33" s="256"/>
      <c r="AW33" s="256"/>
      <c r="AX33" s="256"/>
      <c r="AY33" s="1"/>
      <c r="AZ33" s="256"/>
      <c r="BA33" s="256"/>
      <c r="BB33" s="256"/>
      <c r="BC33" s="256"/>
      <c r="BD33" s="256"/>
      <c r="BE33" s="256"/>
      <c r="BF33" s="256"/>
      <c r="BG33" s="6"/>
      <c r="BH33" s="6"/>
      <c r="BI33" s="147"/>
      <c r="BJ33" s="49"/>
      <c r="BK33" s="147"/>
      <c r="BL33" s="147"/>
      <c r="BM33" s="147"/>
      <c r="BN33" s="147"/>
      <c r="BO33" s="148"/>
      <c r="BP33" s="148"/>
      <c r="BQ33" s="148"/>
      <c r="BR33" s="149"/>
      <c r="BS33" s="148"/>
      <c r="BT33" s="29"/>
      <c r="BU33" s="147"/>
      <c r="BV33" s="50"/>
      <c r="BW33" s="51"/>
      <c r="BX33" s="29"/>
      <c r="BY33" s="256"/>
      <c r="BZ33" s="256"/>
    </row>
    <row r="34" spans="1:78" x14ac:dyDescent="0.25">
      <c r="A34" s="136"/>
      <c r="B34" s="57">
        <v>41321</v>
      </c>
      <c r="C34" s="24">
        <v>1</v>
      </c>
      <c r="D34" s="28">
        <v>1027</v>
      </c>
      <c r="E34" s="142" t="s">
        <v>313</v>
      </c>
      <c r="F34" s="24" t="s">
        <v>314</v>
      </c>
      <c r="G34" s="24" t="s">
        <v>180</v>
      </c>
      <c r="H34" s="24"/>
      <c r="I34" s="24" t="s">
        <v>315</v>
      </c>
      <c r="J34" s="24">
        <v>196</v>
      </c>
      <c r="K34" s="24" t="s">
        <v>316</v>
      </c>
      <c r="L34" s="24" t="s">
        <v>314</v>
      </c>
      <c r="M34" s="28">
        <v>6041710</v>
      </c>
      <c r="N34" s="24" t="s">
        <v>79</v>
      </c>
      <c r="O34" s="28" t="s">
        <v>317</v>
      </c>
      <c r="P34" s="28" t="s">
        <v>318</v>
      </c>
      <c r="Q34" s="101" t="s">
        <v>119</v>
      </c>
      <c r="R34" s="24" t="s">
        <v>83</v>
      </c>
      <c r="S34" s="24" t="s">
        <v>102</v>
      </c>
      <c r="T34" s="24" t="s">
        <v>103</v>
      </c>
      <c r="U34" s="101"/>
      <c r="V34" s="101"/>
      <c r="W34" s="118" t="s">
        <v>86</v>
      </c>
      <c r="X34" s="57">
        <v>40509</v>
      </c>
      <c r="Y34" s="57">
        <v>40509</v>
      </c>
      <c r="Z34" s="48">
        <v>5</v>
      </c>
      <c r="AA34" s="101"/>
      <c r="AB34" s="101"/>
      <c r="AC34" s="101"/>
      <c r="AD34" s="118" t="s">
        <v>319</v>
      </c>
      <c r="AE34" s="118" t="s">
        <v>152</v>
      </c>
      <c r="AF34" s="24" t="s">
        <v>320</v>
      </c>
      <c r="AG34" s="146" t="s">
        <v>321</v>
      </c>
      <c r="AH34" s="28" t="s">
        <v>260</v>
      </c>
      <c r="AI34" s="101" t="s">
        <v>90</v>
      </c>
      <c r="AJ34" s="145"/>
      <c r="AK34" s="24" t="s">
        <v>79</v>
      </c>
      <c r="AL34" s="24" t="s">
        <v>79</v>
      </c>
      <c r="AM34" s="22"/>
      <c r="AN34" s="47"/>
      <c r="AO34" s="22"/>
      <c r="AP34" s="22"/>
      <c r="AQ34" s="22"/>
      <c r="AR34" s="22"/>
      <c r="AS34" s="22"/>
      <c r="AT34" s="22"/>
      <c r="AU34" s="22"/>
      <c r="AV34" s="22"/>
      <c r="AW34" s="22"/>
      <c r="AX34" s="22"/>
      <c r="AY34" s="425"/>
      <c r="AZ34" s="22"/>
      <c r="BA34" s="22"/>
      <c r="BB34" s="22"/>
      <c r="BC34" s="22"/>
      <c r="BD34" s="22"/>
      <c r="BE34" s="22"/>
      <c r="BF34" s="22"/>
      <c r="BG34" s="6"/>
      <c r="BH34" s="6"/>
      <c r="BI34" s="147"/>
      <c r="BJ34" s="49"/>
      <c r="BK34" s="147"/>
      <c r="BL34" s="147"/>
      <c r="BM34" s="147"/>
      <c r="BN34" s="147"/>
      <c r="BO34" s="148"/>
      <c r="BP34" s="148"/>
      <c r="BQ34" s="148"/>
      <c r="BR34" s="149"/>
      <c r="BS34" s="148"/>
      <c r="BT34" s="29"/>
      <c r="BU34" s="147"/>
      <c r="BV34" s="50"/>
      <c r="BW34" s="51"/>
      <c r="BX34" s="29"/>
      <c r="BY34" s="22"/>
      <c r="BZ34" s="22"/>
    </row>
    <row r="35" spans="1:78" x14ac:dyDescent="0.25">
      <c r="A35" s="44"/>
      <c r="B35" s="57">
        <v>41368</v>
      </c>
      <c r="C35" s="29">
        <v>2</v>
      </c>
      <c r="D35" s="28">
        <v>105</v>
      </c>
      <c r="E35" s="143" t="s">
        <v>322</v>
      </c>
      <c r="F35" s="101" t="s">
        <v>323</v>
      </c>
      <c r="G35" s="24" t="s">
        <v>94</v>
      </c>
      <c r="H35" s="24" t="s">
        <v>95</v>
      </c>
      <c r="I35" s="24" t="s">
        <v>96</v>
      </c>
      <c r="J35" s="28">
        <v>391</v>
      </c>
      <c r="K35" s="24" t="s">
        <v>324</v>
      </c>
      <c r="L35" s="101" t="s">
        <v>325</v>
      </c>
      <c r="M35" s="28" t="s">
        <v>326</v>
      </c>
      <c r="N35" s="101" t="s">
        <v>100</v>
      </c>
      <c r="O35" s="101" t="s">
        <v>101</v>
      </c>
      <c r="P35" s="28">
        <v>5300126685</v>
      </c>
      <c r="Q35" s="101" t="s">
        <v>119</v>
      </c>
      <c r="R35" s="101" t="s">
        <v>83</v>
      </c>
      <c r="S35" s="101" t="s">
        <v>84</v>
      </c>
      <c r="T35" s="101" t="s">
        <v>85</v>
      </c>
      <c r="U35" s="101"/>
      <c r="V35" s="101"/>
      <c r="W35" s="101" t="s">
        <v>86</v>
      </c>
      <c r="X35" s="57">
        <v>38758</v>
      </c>
      <c r="Y35" s="144">
        <v>38758</v>
      </c>
      <c r="Z35" s="28">
        <v>7</v>
      </c>
      <c r="AA35" s="101" t="s">
        <v>327</v>
      </c>
      <c r="AB35" s="101"/>
      <c r="AC35" s="101"/>
      <c r="AD35" s="118" t="s">
        <v>328</v>
      </c>
      <c r="AE35" s="118" t="s">
        <v>152</v>
      </c>
      <c r="AF35" s="101" t="s">
        <v>329</v>
      </c>
      <c r="AG35" s="101" t="s">
        <v>330</v>
      </c>
      <c r="AH35" s="101"/>
      <c r="AI35" s="101" t="s">
        <v>107</v>
      </c>
      <c r="AJ35" s="101"/>
      <c r="AK35" s="101" t="s">
        <v>100</v>
      </c>
      <c r="AL35" s="101" t="s">
        <v>100</v>
      </c>
      <c r="AM35" s="142"/>
      <c r="AN35" s="141"/>
      <c r="AO35" s="142"/>
      <c r="AP35" s="142"/>
      <c r="AQ35" s="142"/>
      <c r="AR35" s="142"/>
      <c r="AS35" s="142"/>
      <c r="AT35" s="142"/>
      <c r="AU35" s="142"/>
      <c r="AV35" s="142"/>
      <c r="AW35" s="142"/>
      <c r="AX35" s="142"/>
      <c r="AY35" s="323"/>
      <c r="AZ35" s="142"/>
      <c r="BA35" s="142"/>
      <c r="BB35" s="142"/>
      <c r="BC35" s="142"/>
      <c r="BD35" s="142"/>
      <c r="BE35" s="142"/>
      <c r="BF35" s="142"/>
      <c r="BG35" s="6"/>
      <c r="BH35" s="6"/>
      <c r="BI35" s="147"/>
      <c r="BJ35" s="49"/>
      <c r="BK35" s="147"/>
      <c r="BL35" s="147"/>
      <c r="BM35" s="147"/>
      <c r="BN35" s="147"/>
      <c r="BO35" s="148"/>
      <c r="BP35" s="148"/>
      <c r="BQ35" s="148"/>
      <c r="BR35" s="149"/>
      <c r="BS35" s="148"/>
      <c r="BT35" s="29"/>
      <c r="BU35" s="147"/>
      <c r="BV35" s="50"/>
      <c r="BW35" s="51"/>
      <c r="BX35" s="29"/>
      <c r="BY35" s="142"/>
      <c r="BZ35" s="142"/>
    </row>
    <row r="36" spans="1:78" x14ac:dyDescent="0.25">
      <c r="A36" s="136"/>
      <c r="B36" s="57">
        <v>41400</v>
      </c>
      <c r="C36" s="29">
        <v>1</v>
      </c>
      <c r="D36" s="28">
        <v>880</v>
      </c>
      <c r="E36" s="143" t="s">
        <v>331</v>
      </c>
      <c r="F36" s="101" t="s">
        <v>332</v>
      </c>
      <c r="G36" s="24" t="s">
        <v>333</v>
      </c>
      <c r="H36" s="24"/>
      <c r="I36" s="24" t="s">
        <v>96</v>
      </c>
      <c r="J36" s="28">
        <v>401</v>
      </c>
      <c r="K36" s="24" t="s">
        <v>334</v>
      </c>
      <c r="L36" s="101" t="s">
        <v>335</v>
      </c>
      <c r="M36" s="28">
        <v>3471600</v>
      </c>
      <c r="N36" s="101" t="s">
        <v>79</v>
      </c>
      <c r="O36" s="101" t="s">
        <v>161</v>
      </c>
      <c r="P36" s="28" t="s">
        <v>336</v>
      </c>
      <c r="Q36" s="101" t="s">
        <v>82</v>
      </c>
      <c r="R36" s="101" t="s">
        <v>83</v>
      </c>
      <c r="S36" s="101" t="s">
        <v>337</v>
      </c>
      <c r="T36" s="101" t="s">
        <v>85</v>
      </c>
      <c r="U36" s="101"/>
      <c r="V36" s="101"/>
      <c r="W36" s="101" t="s">
        <v>86</v>
      </c>
      <c r="X36" s="57">
        <v>39513</v>
      </c>
      <c r="Y36" s="144">
        <v>39513</v>
      </c>
      <c r="Z36" s="48">
        <v>7</v>
      </c>
      <c r="AA36" s="101" t="s">
        <v>338</v>
      </c>
      <c r="AB36" s="101"/>
      <c r="AC36" s="101"/>
      <c r="AD36" s="118" t="s">
        <v>339</v>
      </c>
      <c r="AE36" s="118" t="s">
        <v>152</v>
      </c>
      <c r="AF36" s="101" t="s">
        <v>340</v>
      </c>
      <c r="AG36" s="101" t="s">
        <v>341</v>
      </c>
      <c r="AH36" s="101"/>
      <c r="AI36" s="101" t="s">
        <v>90</v>
      </c>
      <c r="AJ36" s="101"/>
      <c r="AK36" s="101" t="s">
        <v>79</v>
      </c>
      <c r="AL36" s="101" t="s">
        <v>79</v>
      </c>
      <c r="AM36" s="142"/>
      <c r="AN36" s="116">
        <v>40912</v>
      </c>
      <c r="AO36" s="142"/>
      <c r="AP36" s="27">
        <v>4</v>
      </c>
      <c r="AQ36" s="80">
        <v>260000000</v>
      </c>
      <c r="AR36" s="80">
        <v>50000</v>
      </c>
      <c r="AS36" s="80">
        <v>50000</v>
      </c>
      <c r="AT36" s="80">
        <v>20000</v>
      </c>
      <c r="AU36" s="80">
        <v>20000</v>
      </c>
      <c r="AV36" s="6" t="s">
        <v>86</v>
      </c>
      <c r="AW36" s="142"/>
      <c r="AX36" s="6" t="s">
        <v>342</v>
      </c>
      <c r="AY36" s="324" t="s">
        <v>260</v>
      </c>
      <c r="AZ36" s="6" t="s">
        <v>343</v>
      </c>
      <c r="BA36" s="6" t="s">
        <v>134</v>
      </c>
      <c r="BB36" s="41"/>
      <c r="BC36" s="6"/>
      <c r="BD36" s="152" t="s">
        <v>345</v>
      </c>
      <c r="BE36" s="6"/>
      <c r="BF36" s="6"/>
      <c r="BG36" s="29" t="s">
        <v>346</v>
      </c>
      <c r="BH36" s="6" t="s">
        <v>347</v>
      </c>
      <c r="BI36" s="6" t="s">
        <v>348</v>
      </c>
      <c r="BJ36" s="147" t="s">
        <v>349</v>
      </c>
      <c r="BK36" s="49">
        <v>3188163460</v>
      </c>
      <c r="BL36" s="147" t="s">
        <v>350</v>
      </c>
      <c r="BM36" s="147" t="s">
        <v>351</v>
      </c>
      <c r="BN36" s="147" t="s">
        <v>352</v>
      </c>
      <c r="BO36" s="147" t="s">
        <v>353</v>
      </c>
      <c r="BP36" s="148" t="s">
        <v>354</v>
      </c>
      <c r="BQ36" s="148"/>
      <c r="BR36" s="148" t="s">
        <v>355</v>
      </c>
      <c r="BS36" s="149">
        <v>3165263321</v>
      </c>
      <c r="BT36" s="148" t="s">
        <v>356</v>
      </c>
      <c r="BU36" s="29" t="s">
        <v>357</v>
      </c>
      <c r="BV36" s="147" t="s">
        <v>358</v>
      </c>
      <c r="BW36" s="50" t="s">
        <v>359</v>
      </c>
      <c r="BX36" s="51" t="s">
        <v>360</v>
      </c>
      <c r="BY36" s="29"/>
      <c r="BZ36" s="147"/>
    </row>
    <row r="37" spans="1:78" x14ac:dyDescent="0.25">
      <c r="A37" s="136"/>
      <c r="B37" s="57">
        <v>41443</v>
      </c>
      <c r="C37" s="29">
        <v>1</v>
      </c>
      <c r="D37" s="24">
        <v>1072</v>
      </c>
      <c r="E37" s="142" t="s">
        <v>361</v>
      </c>
      <c r="F37" s="24" t="s">
        <v>362</v>
      </c>
      <c r="G37" s="24" t="s">
        <v>147</v>
      </c>
      <c r="H37" s="24"/>
      <c r="I37" s="24" t="s">
        <v>96</v>
      </c>
      <c r="J37" s="28">
        <v>356</v>
      </c>
      <c r="K37" s="24" t="s">
        <v>244</v>
      </c>
      <c r="L37" s="101" t="s">
        <v>245</v>
      </c>
      <c r="M37" s="101" t="s">
        <v>363</v>
      </c>
      <c r="N37" s="24" t="s">
        <v>100</v>
      </c>
      <c r="O37" s="28" t="s">
        <v>101</v>
      </c>
      <c r="P37" s="28">
        <v>5300173771</v>
      </c>
      <c r="Q37" s="101" t="s">
        <v>119</v>
      </c>
      <c r="R37" s="24" t="s">
        <v>83</v>
      </c>
      <c r="S37" s="101" t="s">
        <v>84</v>
      </c>
      <c r="T37" s="101" t="s">
        <v>85</v>
      </c>
      <c r="U37" s="101"/>
      <c r="V37" s="101"/>
      <c r="W37" s="118" t="s">
        <v>86</v>
      </c>
      <c r="X37" s="57">
        <v>38996</v>
      </c>
      <c r="Y37" s="57">
        <v>40620</v>
      </c>
      <c r="Z37" s="48">
        <v>4</v>
      </c>
      <c r="AA37" s="101" t="s">
        <v>327</v>
      </c>
      <c r="AB37" s="101"/>
      <c r="AC37" s="101"/>
      <c r="AD37" s="118" t="s">
        <v>364</v>
      </c>
      <c r="AE37" s="118" t="s">
        <v>152</v>
      </c>
      <c r="AF37" s="101" t="s">
        <v>365</v>
      </c>
      <c r="AG37" s="101" t="s">
        <v>366</v>
      </c>
      <c r="AH37" s="24">
        <v>3567</v>
      </c>
      <c r="AI37" s="101" t="s">
        <v>90</v>
      </c>
      <c r="AJ37" s="101"/>
      <c r="AK37" s="101" t="s">
        <v>100</v>
      </c>
      <c r="AL37" s="101" t="s">
        <v>100</v>
      </c>
      <c r="AM37" s="22"/>
      <c r="AN37" s="116">
        <v>40952</v>
      </c>
      <c r="AO37" s="22"/>
      <c r="AP37" s="29">
        <v>4</v>
      </c>
      <c r="AQ37" s="80">
        <v>210000000</v>
      </c>
      <c r="AR37" s="80">
        <v>50000</v>
      </c>
      <c r="AS37" s="80">
        <v>50000</v>
      </c>
      <c r="AT37" s="80">
        <v>20000</v>
      </c>
      <c r="AU37" s="80">
        <v>20000</v>
      </c>
      <c r="AV37" s="80" t="s">
        <v>86</v>
      </c>
      <c r="AW37" s="22"/>
      <c r="AX37" s="6" t="s">
        <v>342</v>
      </c>
      <c r="AY37" s="209" t="s">
        <v>260</v>
      </c>
      <c r="AZ37" s="6" t="s">
        <v>367</v>
      </c>
      <c r="BA37" s="58"/>
      <c r="BB37" s="41"/>
      <c r="BC37" s="58"/>
      <c r="BD37" s="152" t="s">
        <v>368</v>
      </c>
      <c r="BE37" s="6"/>
      <c r="BF37" s="41"/>
      <c r="BG37" s="29"/>
      <c r="BH37" s="6"/>
      <c r="BI37" s="6"/>
      <c r="BJ37" s="147" t="s">
        <v>369</v>
      </c>
      <c r="BK37" s="49">
        <v>3184038725</v>
      </c>
      <c r="BL37" s="147" t="s">
        <v>350</v>
      </c>
      <c r="BM37" s="147" t="s">
        <v>370</v>
      </c>
      <c r="BN37" s="147" t="s">
        <v>371</v>
      </c>
      <c r="BO37" s="147">
        <v>0</v>
      </c>
      <c r="BP37" s="148" t="s">
        <v>372</v>
      </c>
      <c r="BQ37" s="148">
        <v>3168746960</v>
      </c>
      <c r="BR37" s="148" t="s">
        <v>373</v>
      </c>
      <c r="BS37" s="149" t="s">
        <v>374</v>
      </c>
      <c r="BT37" s="148" t="s">
        <v>375</v>
      </c>
      <c r="BU37" s="29"/>
      <c r="BV37" s="147" t="s">
        <v>376</v>
      </c>
      <c r="BW37" s="50"/>
      <c r="BX37" s="51"/>
      <c r="BY37" s="29"/>
      <c r="BZ37" s="90"/>
    </row>
    <row r="38" spans="1:78" x14ac:dyDescent="0.25">
      <c r="A38" s="44"/>
      <c r="B38" s="57">
        <v>41446</v>
      </c>
      <c r="C38" s="29">
        <v>2</v>
      </c>
      <c r="D38" s="28">
        <v>383</v>
      </c>
      <c r="E38" s="143" t="s">
        <v>377</v>
      </c>
      <c r="F38" s="101" t="s">
        <v>378</v>
      </c>
      <c r="G38" s="24" t="s">
        <v>180</v>
      </c>
      <c r="H38" s="24"/>
      <c r="I38" s="24" t="s">
        <v>379</v>
      </c>
      <c r="J38" s="28">
        <v>920</v>
      </c>
      <c r="K38" s="24" t="s">
        <v>379</v>
      </c>
      <c r="L38" s="101" t="s">
        <v>380</v>
      </c>
      <c r="M38" s="28" t="s">
        <v>381</v>
      </c>
      <c r="N38" s="101" t="s">
        <v>100</v>
      </c>
      <c r="O38" s="101" t="s">
        <v>101</v>
      </c>
      <c r="P38" s="28">
        <v>5300136323</v>
      </c>
      <c r="Q38" s="101" t="s">
        <v>119</v>
      </c>
      <c r="R38" s="101" t="s">
        <v>195</v>
      </c>
      <c r="S38" s="101" t="s">
        <v>102</v>
      </c>
      <c r="T38" s="101" t="s">
        <v>103</v>
      </c>
      <c r="U38" s="101"/>
      <c r="V38" s="101"/>
      <c r="W38" s="101" t="s">
        <v>86</v>
      </c>
      <c r="X38" s="57">
        <v>38678</v>
      </c>
      <c r="Y38" s="144">
        <v>38678</v>
      </c>
      <c r="Z38" s="48">
        <v>10</v>
      </c>
      <c r="AA38" s="101" t="s">
        <v>338</v>
      </c>
      <c r="AB38" s="101"/>
      <c r="AC38" s="101"/>
      <c r="AD38" s="118" t="s">
        <v>382</v>
      </c>
      <c r="AE38" s="118" t="s">
        <v>152</v>
      </c>
      <c r="AF38" s="101" t="s">
        <v>383</v>
      </c>
      <c r="AG38" s="101" t="s">
        <v>384</v>
      </c>
      <c r="AH38" s="24">
        <v>9203</v>
      </c>
      <c r="AI38" s="101"/>
      <c r="AJ38" s="101"/>
      <c r="AK38" s="101" t="s">
        <v>100</v>
      </c>
      <c r="AL38" s="101" t="s">
        <v>100</v>
      </c>
      <c r="AM38" s="101" t="s">
        <v>91</v>
      </c>
      <c r="AN38" s="116">
        <v>40952</v>
      </c>
      <c r="AO38" s="142"/>
      <c r="AP38" s="27">
        <v>4</v>
      </c>
      <c r="AQ38" s="80">
        <v>280000000</v>
      </c>
      <c r="AR38" s="80">
        <v>50000</v>
      </c>
      <c r="AS38" s="80">
        <v>50000</v>
      </c>
      <c r="AT38" s="80">
        <v>20000</v>
      </c>
      <c r="AU38" s="80">
        <v>20000</v>
      </c>
      <c r="AV38" s="6" t="s">
        <v>86</v>
      </c>
      <c r="AW38" s="142"/>
      <c r="AX38" s="6" t="s">
        <v>342</v>
      </c>
      <c r="AY38" s="6" t="s">
        <v>260</v>
      </c>
      <c r="AZ38" s="6" t="s">
        <v>367</v>
      </c>
      <c r="BA38" s="6" t="s">
        <v>91</v>
      </c>
      <c r="BB38" s="41"/>
      <c r="BC38" s="6" t="s">
        <v>385</v>
      </c>
      <c r="BD38" s="152" t="s">
        <v>368</v>
      </c>
      <c r="BE38" s="6"/>
      <c r="BF38" s="6"/>
      <c r="BG38" s="29" t="s">
        <v>386</v>
      </c>
      <c r="BH38" s="6" t="s">
        <v>347</v>
      </c>
      <c r="BI38" s="6">
        <v>0</v>
      </c>
      <c r="BJ38" s="147" t="s">
        <v>387</v>
      </c>
      <c r="BK38" s="49">
        <v>3182856698</v>
      </c>
      <c r="BL38" s="147" t="s">
        <v>189</v>
      </c>
      <c r="BM38" s="147">
        <v>0</v>
      </c>
      <c r="BN38" s="147">
        <v>0</v>
      </c>
      <c r="BO38" s="147">
        <v>0</v>
      </c>
      <c r="BP38" s="148" t="s">
        <v>388</v>
      </c>
      <c r="BQ38" s="148" t="s">
        <v>389</v>
      </c>
      <c r="BR38" s="148" t="s">
        <v>390</v>
      </c>
      <c r="BS38" s="149">
        <v>3174014322</v>
      </c>
      <c r="BT38" s="148" t="s">
        <v>391</v>
      </c>
      <c r="BU38" s="29"/>
      <c r="BV38" s="147"/>
      <c r="BW38" s="50" t="s">
        <v>392</v>
      </c>
      <c r="BX38" s="51"/>
      <c r="BY38" s="29"/>
      <c r="BZ38" s="147"/>
    </row>
    <row r="39" spans="1:78" x14ac:dyDescent="0.25">
      <c r="A39" s="136"/>
      <c r="B39" s="57">
        <v>41477</v>
      </c>
      <c r="C39" s="29">
        <v>1</v>
      </c>
      <c r="D39" s="134">
        <v>599</v>
      </c>
      <c r="E39" s="153" t="s">
        <v>393</v>
      </c>
      <c r="F39" s="101" t="s">
        <v>394</v>
      </c>
      <c r="G39" s="24" t="s">
        <v>243</v>
      </c>
      <c r="H39" s="24"/>
      <c r="I39" s="24" t="s">
        <v>395</v>
      </c>
      <c r="J39" s="28">
        <v>960</v>
      </c>
      <c r="K39" s="24" t="s">
        <v>396</v>
      </c>
      <c r="L39" s="101" t="s">
        <v>397</v>
      </c>
      <c r="M39" s="28" t="s">
        <v>398</v>
      </c>
      <c r="N39" s="101" t="s">
        <v>79</v>
      </c>
      <c r="O39" s="101" t="s">
        <v>298</v>
      </c>
      <c r="P39" s="28" t="s">
        <v>399</v>
      </c>
      <c r="Q39" s="101" t="s">
        <v>119</v>
      </c>
      <c r="R39" s="101" t="s">
        <v>83</v>
      </c>
      <c r="S39" s="101" t="s">
        <v>84</v>
      </c>
      <c r="T39" s="101" t="s">
        <v>85</v>
      </c>
      <c r="U39" s="101"/>
      <c r="V39" s="101"/>
      <c r="W39" s="57" t="s">
        <v>86</v>
      </c>
      <c r="X39" s="144">
        <v>39713</v>
      </c>
      <c r="Y39" s="144">
        <v>39713</v>
      </c>
      <c r="Z39" s="53">
        <v>7</v>
      </c>
      <c r="AA39" s="101" t="s">
        <v>327</v>
      </c>
      <c r="AB39" s="101"/>
      <c r="AC39" s="118"/>
      <c r="AD39" s="118" t="s">
        <v>400</v>
      </c>
      <c r="AE39" s="101" t="s">
        <v>152</v>
      </c>
      <c r="AF39" s="101" t="s">
        <v>401</v>
      </c>
      <c r="AG39" s="24" t="s">
        <v>402</v>
      </c>
      <c r="AH39" s="24">
        <v>9603</v>
      </c>
      <c r="AI39" s="101" t="s">
        <v>90</v>
      </c>
      <c r="AJ39" s="101"/>
      <c r="AK39" s="101" t="s">
        <v>79</v>
      </c>
      <c r="AL39" s="101" t="s">
        <v>79</v>
      </c>
      <c r="AM39" s="101" t="s">
        <v>91</v>
      </c>
      <c r="AN39" s="116">
        <v>40899</v>
      </c>
      <c r="AO39" s="142"/>
      <c r="AP39" s="80">
        <v>4</v>
      </c>
      <c r="AQ39" s="80">
        <v>260000000</v>
      </c>
      <c r="AR39" s="80">
        <v>50000</v>
      </c>
      <c r="AS39" s="80">
        <v>50000</v>
      </c>
      <c r="AT39" s="80">
        <v>20000</v>
      </c>
      <c r="AU39" s="6">
        <v>20000</v>
      </c>
      <c r="AV39" s="6" t="s">
        <v>86</v>
      </c>
      <c r="AW39" s="142"/>
      <c r="AX39" s="6" t="s">
        <v>342</v>
      </c>
      <c r="AY39" s="6" t="s">
        <v>260</v>
      </c>
      <c r="AZ39" s="6" t="s">
        <v>343</v>
      </c>
      <c r="BA39" s="41" t="s">
        <v>91</v>
      </c>
      <c r="BB39" s="154"/>
      <c r="BC39" s="6"/>
      <c r="BD39" s="6" t="s">
        <v>403</v>
      </c>
      <c r="BE39" s="6"/>
      <c r="BF39" s="6"/>
      <c r="BG39" s="29"/>
      <c r="BH39" s="6"/>
      <c r="BI39" s="6"/>
      <c r="BJ39" s="147" t="s">
        <v>404</v>
      </c>
      <c r="BK39" s="49">
        <v>3185720011</v>
      </c>
      <c r="BL39" s="147" t="s">
        <v>405</v>
      </c>
      <c r="BM39" s="147">
        <v>0</v>
      </c>
      <c r="BN39" s="147" t="s">
        <v>406</v>
      </c>
      <c r="BO39" s="147" t="s">
        <v>407</v>
      </c>
      <c r="BP39" s="148" t="s">
        <v>408</v>
      </c>
      <c r="BQ39" s="148">
        <v>3174293758</v>
      </c>
      <c r="BR39" s="148" t="s">
        <v>409</v>
      </c>
      <c r="BS39" s="149" t="s">
        <v>410</v>
      </c>
      <c r="BT39" s="148" t="s">
        <v>411</v>
      </c>
      <c r="BU39" s="29"/>
      <c r="BV39" s="147" t="s">
        <v>412</v>
      </c>
      <c r="BW39" s="50"/>
      <c r="BX39" s="51"/>
      <c r="BY39" s="29"/>
      <c r="BZ39" s="147"/>
    </row>
    <row r="40" spans="1:78" x14ac:dyDescent="0.25">
      <c r="A40" s="136"/>
      <c r="B40" s="57">
        <v>41477</v>
      </c>
      <c r="C40" s="29">
        <v>1</v>
      </c>
      <c r="D40" s="28">
        <v>526</v>
      </c>
      <c r="E40" s="143" t="s">
        <v>413</v>
      </c>
      <c r="F40" s="101" t="s">
        <v>414</v>
      </c>
      <c r="G40" s="24" t="s">
        <v>94</v>
      </c>
      <c r="H40" s="24"/>
      <c r="I40" s="24" t="s">
        <v>96</v>
      </c>
      <c r="J40" s="28">
        <v>331</v>
      </c>
      <c r="K40" s="24" t="s">
        <v>415</v>
      </c>
      <c r="L40" s="101" t="s">
        <v>416</v>
      </c>
      <c r="M40" s="28" t="s">
        <v>417</v>
      </c>
      <c r="N40" s="101" t="s">
        <v>79</v>
      </c>
      <c r="O40" s="101" t="s">
        <v>298</v>
      </c>
      <c r="P40" s="28" t="s">
        <v>418</v>
      </c>
      <c r="Q40" s="101" t="s">
        <v>119</v>
      </c>
      <c r="R40" s="101" t="s">
        <v>83</v>
      </c>
      <c r="S40" s="101" t="s">
        <v>84</v>
      </c>
      <c r="T40" s="101" t="s">
        <v>85</v>
      </c>
      <c r="U40" s="101"/>
      <c r="V40" s="101"/>
      <c r="W40" s="57" t="s">
        <v>86</v>
      </c>
      <c r="X40" s="144">
        <v>39563</v>
      </c>
      <c r="Y40" s="144">
        <v>39563</v>
      </c>
      <c r="Z40" s="48">
        <v>7</v>
      </c>
      <c r="AA40" s="101" t="s">
        <v>327</v>
      </c>
      <c r="AB40" s="101"/>
      <c r="AC40" s="118"/>
      <c r="AD40" s="118" t="s">
        <v>419</v>
      </c>
      <c r="AE40" s="101" t="s">
        <v>152</v>
      </c>
      <c r="AF40" s="101" t="s">
        <v>420</v>
      </c>
      <c r="AG40" s="24" t="s">
        <v>421</v>
      </c>
      <c r="AH40" s="24">
        <v>3312</v>
      </c>
      <c r="AI40" s="101" t="s">
        <v>90</v>
      </c>
      <c r="AJ40" s="101"/>
      <c r="AK40" s="101" t="s">
        <v>79</v>
      </c>
      <c r="AL40" s="101" t="s">
        <v>79</v>
      </c>
      <c r="AM40" s="101" t="s">
        <v>91</v>
      </c>
      <c r="AN40" s="116">
        <v>40898</v>
      </c>
      <c r="AO40" s="142"/>
      <c r="AP40" s="80">
        <v>4</v>
      </c>
      <c r="AQ40" s="80">
        <v>280000000</v>
      </c>
      <c r="AR40" s="80">
        <v>50000</v>
      </c>
      <c r="AS40" s="80">
        <v>50000</v>
      </c>
      <c r="AT40" s="80">
        <v>20000</v>
      </c>
      <c r="AU40" s="6">
        <v>20000</v>
      </c>
      <c r="AV40" s="6" t="s">
        <v>86</v>
      </c>
      <c r="AW40" s="142"/>
      <c r="AX40" s="6" t="s">
        <v>342</v>
      </c>
      <c r="AY40" s="324" t="s">
        <v>260</v>
      </c>
      <c r="AZ40" s="6" t="s">
        <v>343</v>
      </c>
      <c r="BA40" s="41" t="s">
        <v>91</v>
      </c>
      <c r="BB40" s="152"/>
      <c r="BC40" s="6"/>
      <c r="BD40" s="6" t="s">
        <v>368</v>
      </c>
      <c r="BE40" s="6"/>
      <c r="BF40" s="6"/>
      <c r="BG40" s="29" t="s">
        <v>346</v>
      </c>
      <c r="BH40" s="6" t="s">
        <v>347</v>
      </c>
      <c r="BI40" s="6" t="s">
        <v>423</v>
      </c>
      <c r="BJ40" s="147" t="s">
        <v>424</v>
      </c>
      <c r="BK40" s="49">
        <v>3188156358</v>
      </c>
      <c r="BL40" s="147" t="s">
        <v>425</v>
      </c>
      <c r="BM40" s="147">
        <v>0</v>
      </c>
      <c r="BN40" s="147" t="s">
        <v>426</v>
      </c>
      <c r="BO40" s="147" t="s">
        <v>427</v>
      </c>
      <c r="BP40" s="148" t="s">
        <v>428</v>
      </c>
      <c r="BQ40" s="148">
        <v>3165278379</v>
      </c>
      <c r="BR40" s="148" t="s">
        <v>429</v>
      </c>
      <c r="BS40" s="149">
        <v>3174293802</v>
      </c>
      <c r="BT40" s="148" t="s">
        <v>430</v>
      </c>
      <c r="BU40" s="29"/>
      <c r="BV40" s="147" t="s">
        <v>412</v>
      </c>
      <c r="BW40" s="50"/>
      <c r="BX40" s="51"/>
      <c r="BY40" s="29" t="s">
        <v>86</v>
      </c>
      <c r="BZ40" s="155">
        <v>41229</v>
      </c>
    </row>
    <row r="41" spans="1:78" x14ac:dyDescent="0.25">
      <c r="A41" s="136"/>
      <c r="B41" s="57">
        <v>41527</v>
      </c>
      <c r="C41" s="29">
        <v>1</v>
      </c>
      <c r="D41" s="134">
        <v>881</v>
      </c>
      <c r="E41" s="153" t="s">
        <v>431</v>
      </c>
      <c r="F41" s="101" t="s">
        <v>432</v>
      </c>
      <c r="G41" s="24" t="s">
        <v>333</v>
      </c>
      <c r="H41" s="24"/>
      <c r="I41" s="24" t="s">
        <v>96</v>
      </c>
      <c r="J41" s="28">
        <v>401</v>
      </c>
      <c r="K41" s="24" t="s">
        <v>334</v>
      </c>
      <c r="L41" s="101" t="s">
        <v>335</v>
      </c>
      <c r="M41" s="27">
        <v>3471600</v>
      </c>
      <c r="N41" s="101" t="s">
        <v>79</v>
      </c>
      <c r="O41" s="101" t="s">
        <v>161</v>
      </c>
      <c r="P41" s="28" t="s">
        <v>433</v>
      </c>
      <c r="Q41" s="101" t="s">
        <v>82</v>
      </c>
      <c r="R41" s="101" t="s">
        <v>83</v>
      </c>
      <c r="S41" s="101" t="s">
        <v>337</v>
      </c>
      <c r="T41" s="101" t="s">
        <v>85</v>
      </c>
      <c r="U41" s="101"/>
      <c r="V41" s="101"/>
      <c r="W41" s="101" t="s">
        <v>86</v>
      </c>
      <c r="X41" s="57">
        <v>39513</v>
      </c>
      <c r="Y41" s="144">
        <v>39513</v>
      </c>
      <c r="Z41" s="53">
        <v>7</v>
      </c>
      <c r="AA41" s="101" t="s">
        <v>327</v>
      </c>
      <c r="AB41" s="101"/>
      <c r="AC41" s="101"/>
      <c r="AD41" s="118">
        <v>80193196241</v>
      </c>
      <c r="AE41" s="118" t="s">
        <v>152</v>
      </c>
      <c r="AF41" s="101" t="s">
        <v>434</v>
      </c>
      <c r="AG41" s="101" t="s">
        <v>435</v>
      </c>
      <c r="AH41" s="24">
        <v>4012</v>
      </c>
      <c r="AI41" s="101" t="s">
        <v>90</v>
      </c>
      <c r="AJ41" s="101"/>
      <c r="AK41" s="101" t="s">
        <v>79</v>
      </c>
      <c r="AL41" s="101" t="s">
        <v>79</v>
      </c>
      <c r="AM41" s="101" t="s">
        <v>134</v>
      </c>
      <c r="AN41" s="116">
        <v>40913</v>
      </c>
      <c r="AO41" s="142"/>
      <c r="AP41" s="27">
        <v>4</v>
      </c>
      <c r="AQ41" s="80">
        <v>260000000</v>
      </c>
      <c r="AR41" s="80">
        <v>50000</v>
      </c>
      <c r="AS41" s="80">
        <v>50000</v>
      </c>
      <c r="AT41" s="80">
        <v>20000</v>
      </c>
      <c r="AU41" s="80">
        <v>20000</v>
      </c>
      <c r="AV41" s="6" t="s">
        <v>86</v>
      </c>
      <c r="AW41" s="142"/>
      <c r="AX41" s="6" t="s">
        <v>342</v>
      </c>
      <c r="AY41" s="324" t="s">
        <v>260</v>
      </c>
      <c r="AZ41" s="6" t="s">
        <v>343</v>
      </c>
      <c r="BA41" s="6" t="s">
        <v>134</v>
      </c>
      <c r="BB41" s="41"/>
      <c r="BC41" s="6"/>
      <c r="BD41" s="154" t="s">
        <v>345</v>
      </c>
      <c r="BE41" s="6"/>
      <c r="BF41" s="6"/>
      <c r="BG41" s="29" t="s">
        <v>346</v>
      </c>
      <c r="BH41" s="6" t="s">
        <v>347</v>
      </c>
      <c r="BI41" s="6" t="s">
        <v>423</v>
      </c>
      <c r="BJ41" s="147" t="s">
        <v>349</v>
      </c>
      <c r="BK41" s="49">
        <v>3188163460</v>
      </c>
      <c r="BL41" s="147" t="s">
        <v>350</v>
      </c>
      <c r="BM41" s="147" t="s">
        <v>351</v>
      </c>
      <c r="BN41" s="147" t="s">
        <v>352</v>
      </c>
      <c r="BO41" s="147" t="s">
        <v>353</v>
      </c>
      <c r="BP41" s="148"/>
      <c r="BQ41" s="148" t="s">
        <v>436</v>
      </c>
      <c r="BR41" s="148" t="s">
        <v>355</v>
      </c>
      <c r="BS41" s="149">
        <v>3165263321</v>
      </c>
      <c r="BT41" s="148" t="s">
        <v>356</v>
      </c>
      <c r="BU41" s="29" t="s">
        <v>357</v>
      </c>
      <c r="BV41" s="147" t="s">
        <v>437</v>
      </c>
      <c r="BW41" s="50" t="s">
        <v>359</v>
      </c>
      <c r="BX41" s="51" t="s">
        <v>360</v>
      </c>
      <c r="BY41" s="29"/>
      <c r="BZ41" s="147"/>
    </row>
    <row r="42" spans="1:78" x14ac:dyDescent="0.25">
      <c r="A42" s="136"/>
      <c r="B42" s="57">
        <v>41529</v>
      </c>
      <c r="C42" s="29">
        <v>1</v>
      </c>
      <c r="D42" s="134">
        <v>970</v>
      </c>
      <c r="E42" s="156" t="s">
        <v>438</v>
      </c>
      <c r="F42" s="24" t="s">
        <v>439</v>
      </c>
      <c r="G42" s="24" t="s">
        <v>94</v>
      </c>
      <c r="H42" s="24"/>
      <c r="I42" s="24" t="s">
        <v>96</v>
      </c>
      <c r="J42" s="24">
        <v>419</v>
      </c>
      <c r="K42" s="24" t="s">
        <v>440</v>
      </c>
      <c r="L42" s="24" t="s">
        <v>441</v>
      </c>
      <c r="M42" s="27" t="s">
        <v>442</v>
      </c>
      <c r="N42" s="28" t="s">
        <v>79</v>
      </c>
      <c r="O42" s="28" t="s">
        <v>80</v>
      </c>
      <c r="P42" s="28" t="s">
        <v>443</v>
      </c>
      <c r="Q42" s="145" t="s">
        <v>119</v>
      </c>
      <c r="R42" s="101" t="s">
        <v>83</v>
      </c>
      <c r="S42" s="24" t="s">
        <v>84</v>
      </c>
      <c r="T42" s="101" t="s">
        <v>85</v>
      </c>
      <c r="U42" s="101"/>
      <c r="V42" s="101"/>
      <c r="W42" s="24" t="s">
        <v>86</v>
      </c>
      <c r="X42" s="57">
        <v>40477</v>
      </c>
      <c r="Y42" s="144">
        <v>40477</v>
      </c>
      <c r="Z42" s="53">
        <v>5</v>
      </c>
      <c r="AA42" s="101" t="s">
        <v>327</v>
      </c>
      <c r="AB42" s="101"/>
      <c r="AC42" s="101"/>
      <c r="AD42" s="118" t="s">
        <v>444</v>
      </c>
      <c r="AE42" s="118" t="s">
        <v>152</v>
      </c>
      <c r="AF42" s="101" t="s">
        <v>445</v>
      </c>
      <c r="AG42" s="101" t="s">
        <v>446</v>
      </c>
      <c r="AH42" s="24">
        <v>4194</v>
      </c>
      <c r="AI42" s="24" t="s">
        <v>90</v>
      </c>
      <c r="AJ42" s="101"/>
      <c r="AK42" s="101" t="s">
        <v>79</v>
      </c>
      <c r="AL42" s="101" t="s">
        <v>79</v>
      </c>
      <c r="AM42" s="101" t="s">
        <v>91</v>
      </c>
      <c r="AN42" s="116">
        <v>40918</v>
      </c>
      <c r="AO42" s="157"/>
      <c r="AP42" s="27">
        <v>4</v>
      </c>
      <c r="AQ42" s="80">
        <v>280000000</v>
      </c>
      <c r="AR42" s="80">
        <v>50000</v>
      </c>
      <c r="AS42" s="80">
        <v>50000</v>
      </c>
      <c r="AT42" s="80">
        <v>20000</v>
      </c>
      <c r="AU42" s="80">
        <v>20000</v>
      </c>
      <c r="AV42" s="29" t="s">
        <v>86</v>
      </c>
      <c r="AW42" s="157"/>
      <c r="AX42" s="17" t="s">
        <v>342</v>
      </c>
      <c r="AY42" s="324" t="s">
        <v>260</v>
      </c>
      <c r="AZ42" s="6" t="s">
        <v>343</v>
      </c>
      <c r="BA42" s="58"/>
      <c r="BB42" s="41"/>
      <c r="BC42" s="29"/>
      <c r="BD42" s="154" t="s">
        <v>447</v>
      </c>
      <c r="BE42" s="6"/>
      <c r="BF42" s="51" t="s">
        <v>448</v>
      </c>
      <c r="BG42" s="29"/>
      <c r="BH42" s="6"/>
      <c r="BI42" s="6"/>
      <c r="BJ42" s="147" t="s">
        <v>424</v>
      </c>
      <c r="BK42" s="49">
        <v>3188156358</v>
      </c>
      <c r="BL42" s="147" t="s">
        <v>350</v>
      </c>
      <c r="BM42" s="147" t="s">
        <v>449</v>
      </c>
      <c r="BN42" s="147" t="s">
        <v>450</v>
      </c>
      <c r="BO42" s="147" t="s">
        <v>451</v>
      </c>
      <c r="BP42" s="148" t="s">
        <v>452</v>
      </c>
      <c r="BQ42" s="148"/>
      <c r="BR42" s="148" t="s">
        <v>453</v>
      </c>
      <c r="BS42" s="149">
        <v>3175387128</v>
      </c>
      <c r="BT42" s="148" t="s">
        <v>454</v>
      </c>
      <c r="BU42" s="29"/>
      <c r="BV42" s="147" t="s">
        <v>455</v>
      </c>
      <c r="BW42" s="50"/>
      <c r="BX42" s="51"/>
      <c r="BY42" s="29"/>
      <c r="BZ42" s="104"/>
    </row>
    <row r="43" spans="1:78" x14ac:dyDescent="0.25">
      <c r="A43" s="136"/>
      <c r="B43" s="57">
        <v>41544</v>
      </c>
      <c r="C43" s="24">
        <v>1</v>
      </c>
      <c r="D43" s="134">
        <v>1142</v>
      </c>
      <c r="E43" s="153" t="s">
        <v>456</v>
      </c>
      <c r="F43" s="125" t="s">
        <v>457</v>
      </c>
      <c r="G43" s="158" t="s">
        <v>180</v>
      </c>
      <c r="H43" s="158"/>
      <c r="I43" s="158" t="s">
        <v>458</v>
      </c>
      <c r="J43" s="134">
        <v>442</v>
      </c>
      <c r="K43" s="158" t="s">
        <v>459</v>
      </c>
      <c r="L43" s="125" t="s">
        <v>460</v>
      </c>
      <c r="M43" s="27" t="s">
        <v>461</v>
      </c>
      <c r="N43" s="125" t="s">
        <v>100</v>
      </c>
      <c r="O43" s="101" t="s">
        <v>462</v>
      </c>
      <c r="P43" s="28">
        <v>5300539006</v>
      </c>
      <c r="Q43" s="125" t="s">
        <v>82</v>
      </c>
      <c r="R43" s="125" t="s">
        <v>83</v>
      </c>
      <c r="S43" s="125" t="s">
        <v>84</v>
      </c>
      <c r="T43" s="101" t="s">
        <v>85</v>
      </c>
      <c r="U43" s="101"/>
      <c r="V43" s="101"/>
      <c r="W43" s="159" t="s">
        <v>86</v>
      </c>
      <c r="X43" s="57">
        <v>40801</v>
      </c>
      <c r="Y43" s="160">
        <v>40801</v>
      </c>
      <c r="Z43" s="53">
        <v>4</v>
      </c>
      <c r="AA43" s="101" t="s">
        <v>327</v>
      </c>
      <c r="AB43" s="101"/>
      <c r="AC43" s="101"/>
      <c r="AD43" s="118" t="s">
        <v>463</v>
      </c>
      <c r="AE43" s="118" t="s">
        <v>175</v>
      </c>
      <c r="AF43" s="101" t="s">
        <v>464</v>
      </c>
      <c r="AG43" s="101" t="s">
        <v>465</v>
      </c>
      <c r="AH43" s="24">
        <v>4426</v>
      </c>
      <c r="AI43" s="125" t="s">
        <v>90</v>
      </c>
      <c r="AJ43" s="101"/>
      <c r="AK43" s="101" t="s">
        <v>100</v>
      </c>
      <c r="AL43" s="101" t="s">
        <v>100</v>
      </c>
      <c r="AM43" s="101" t="s">
        <v>91</v>
      </c>
      <c r="AN43" s="116">
        <v>40949</v>
      </c>
      <c r="AO43" s="161"/>
      <c r="AP43" s="108">
        <v>4</v>
      </c>
      <c r="AQ43" s="80">
        <v>260000000</v>
      </c>
      <c r="AR43" s="80">
        <v>50000</v>
      </c>
      <c r="AS43" s="80">
        <v>50000</v>
      </c>
      <c r="AT43" s="80">
        <v>20000</v>
      </c>
      <c r="AU43" s="80">
        <v>20000</v>
      </c>
      <c r="AV43" s="126" t="s">
        <v>86</v>
      </c>
      <c r="AW43" s="161"/>
      <c r="AX43" s="6" t="s">
        <v>342</v>
      </c>
      <c r="AY43" s="324" t="s">
        <v>260</v>
      </c>
      <c r="AZ43" s="6" t="s">
        <v>367</v>
      </c>
      <c r="BA43" s="6" t="s">
        <v>91</v>
      </c>
      <c r="BB43" s="41"/>
      <c r="BC43" s="126"/>
      <c r="BD43" s="154" t="s">
        <v>466</v>
      </c>
      <c r="BE43" s="6"/>
      <c r="BF43" s="126"/>
      <c r="BG43" s="29"/>
      <c r="BH43" s="6"/>
      <c r="BI43" s="6"/>
      <c r="BJ43" s="147" t="s">
        <v>467</v>
      </c>
      <c r="BK43" s="49">
        <v>3187121342</v>
      </c>
      <c r="BL43" s="147" t="s">
        <v>468</v>
      </c>
      <c r="BM43" s="147" t="s">
        <v>469</v>
      </c>
      <c r="BN43" s="147" t="s">
        <v>470</v>
      </c>
      <c r="BO43" s="147" t="s">
        <v>471</v>
      </c>
      <c r="BP43" s="148" t="s">
        <v>472</v>
      </c>
      <c r="BQ43" s="148">
        <v>3165239212</v>
      </c>
      <c r="BR43" s="148" t="s">
        <v>473</v>
      </c>
      <c r="BS43" s="149" t="s">
        <v>474</v>
      </c>
      <c r="BT43" s="148" t="s">
        <v>475</v>
      </c>
      <c r="BU43" s="29"/>
      <c r="BV43" s="147" t="s">
        <v>476</v>
      </c>
      <c r="BW43" s="50"/>
      <c r="BX43" s="51"/>
      <c r="BY43" s="29"/>
      <c r="BZ43" s="162"/>
    </row>
    <row r="44" spans="1:78" x14ac:dyDescent="0.25">
      <c r="A44" s="44"/>
      <c r="B44" s="57">
        <v>41612</v>
      </c>
      <c r="C44" s="29">
        <v>2</v>
      </c>
      <c r="D44" s="134">
        <v>587</v>
      </c>
      <c r="E44" s="153" t="s">
        <v>477</v>
      </c>
      <c r="F44" s="101" t="s">
        <v>478</v>
      </c>
      <c r="G44" s="24" t="s">
        <v>147</v>
      </c>
      <c r="H44" s="24" t="s">
        <v>95</v>
      </c>
      <c r="I44" s="24" t="s">
        <v>96</v>
      </c>
      <c r="J44" s="28">
        <v>94</v>
      </c>
      <c r="K44" s="24" t="s">
        <v>479</v>
      </c>
      <c r="L44" s="101" t="s">
        <v>480</v>
      </c>
      <c r="M44" s="27" t="s">
        <v>481</v>
      </c>
      <c r="N44" s="101" t="s">
        <v>100</v>
      </c>
      <c r="O44" s="101" t="s">
        <v>101</v>
      </c>
      <c r="P44" s="28">
        <v>5300155378</v>
      </c>
      <c r="Q44" s="101" t="s">
        <v>119</v>
      </c>
      <c r="R44" s="101" t="s">
        <v>83</v>
      </c>
      <c r="S44" s="101" t="s">
        <v>482</v>
      </c>
      <c r="T44" s="101" t="s">
        <v>85</v>
      </c>
      <c r="U44" s="101"/>
      <c r="V44" s="101"/>
      <c r="W44" s="101" t="s">
        <v>86</v>
      </c>
      <c r="X44" s="57">
        <v>38932</v>
      </c>
      <c r="Y44" s="144">
        <v>38932</v>
      </c>
      <c r="Z44" s="53">
        <v>9</v>
      </c>
      <c r="AA44" s="101" t="s">
        <v>327</v>
      </c>
      <c r="AB44" s="101"/>
      <c r="AC44" s="101"/>
      <c r="AD44" s="118" t="s">
        <v>483</v>
      </c>
      <c r="AE44" s="118" t="s">
        <v>152</v>
      </c>
      <c r="AF44" s="101" t="s">
        <v>484</v>
      </c>
      <c r="AG44" s="101" t="s">
        <v>485</v>
      </c>
      <c r="AH44" s="24">
        <v>944</v>
      </c>
      <c r="AI44" s="101" t="s">
        <v>90</v>
      </c>
      <c r="AJ44" s="101"/>
      <c r="AK44" s="101" t="s">
        <v>100</v>
      </c>
      <c r="AL44" s="101" t="s">
        <v>100</v>
      </c>
      <c r="AM44" s="101" t="s">
        <v>91</v>
      </c>
      <c r="AN44" s="116">
        <v>40953</v>
      </c>
      <c r="AO44" s="142"/>
      <c r="AP44" s="27">
        <v>4</v>
      </c>
      <c r="AQ44" s="80">
        <v>280000000</v>
      </c>
      <c r="AR44" s="80">
        <v>50000</v>
      </c>
      <c r="AS44" s="80">
        <v>50000</v>
      </c>
      <c r="AT44" s="80">
        <v>20000</v>
      </c>
      <c r="AU44" s="80">
        <v>20000</v>
      </c>
      <c r="AV44" s="6" t="s">
        <v>86</v>
      </c>
      <c r="AW44" s="142"/>
      <c r="AX44" s="6" t="s">
        <v>342</v>
      </c>
      <c r="AY44" s="6" t="s">
        <v>260</v>
      </c>
      <c r="AZ44" s="6" t="s">
        <v>367</v>
      </c>
      <c r="BA44" s="6" t="s">
        <v>91</v>
      </c>
      <c r="BB44" s="41"/>
      <c r="BC44" s="6" t="s">
        <v>385</v>
      </c>
      <c r="BD44" s="154" t="s">
        <v>368</v>
      </c>
      <c r="BE44" s="6"/>
      <c r="BF44" s="6"/>
      <c r="BG44" s="29" t="s">
        <v>386</v>
      </c>
      <c r="BH44" s="6" t="s">
        <v>347</v>
      </c>
      <c r="BI44" s="6" t="s">
        <v>423</v>
      </c>
      <c r="BJ44" s="147" t="s">
        <v>486</v>
      </c>
      <c r="BK44" s="49" t="s">
        <v>487</v>
      </c>
      <c r="BL44" s="147" t="s">
        <v>488</v>
      </c>
      <c r="BM44" s="147" t="s">
        <v>489</v>
      </c>
      <c r="BN44" s="147" t="s">
        <v>490</v>
      </c>
      <c r="BO44" s="147" t="s">
        <v>491</v>
      </c>
      <c r="BP44" s="148" t="s">
        <v>492</v>
      </c>
      <c r="BQ44" s="148" t="s">
        <v>493</v>
      </c>
      <c r="BR44" s="148" t="s">
        <v>494</v>
      </c>
      <c r="BS44" s="149">
        <v>3174011811</v>
      </c>
      <c r="BT44" s="148" t="s">
        <v>495</v>
      </c>
      <c r="BU44" s="29"/>
      <c r="BV44" s="147" t="s">
        <v>412</v>
      </c>
      <c r="BW44" s="50"/>
      <c r="BX44" s="51"/>
      <c r="BY44" s="29"/>
      <c r="BZ44" s="142"/>
    </row>
    <row r="45" spans="1:78" x14ac:dyDescent="0.25">
      <c r="A45" s="44"/>
      <c r="B45" s="57">
        <v>41614</v>
      </c>
      <c r="C45" s="24">
        <v>2</v>
      </c>
      <c r="D45" s="134">
        <v>280</v>
      </c>
      <c r="E45" s="153" t="s">
        <v>496</v>
      </c>
      <c r="F45" s="101" t="s">
        <v>497</v>
      </c>
      <c r="G45" s="24" t="s">
        <v>114</v>
      </c>
      <c r="H45" s="24" t="s">
        <v>95</v>
      </c>
      <c r="I45" s="24" t="s">
        <v>498</v>
      </c>
      <c r="J45" s="28">
        <v>826</v>
      </c>
      <c r="K45" s="24" t="s">
        <v>498</v>
      </c>
      <c r="L45" s="101" t="s">
        <v>499</v>
      </c>
      <c r="M45" s="27" t="s">
        <v>500</v>
      </c>
      <c r="N45" s="101" t="s">
        <v>100</v>
      </c>
      <c r="O45" s="101" t="s">
        <v>101</v>
      </c>
      <c r="P45" s="28">
        <v>5300136281</v>
      </c>
      <c r="Q45" s="101" t="s">
        <v>119</v>
      </c>
      <c r="R45" s="101" t="s">
        <v>83</v>
      </c>
      <c r="S45" s="101" t="s">
        <v>102</v>
      </c>
      <c r="T45" s="101" t="s">
        <v>103</v>
      </c>
      <c r="U45" s="101"/>
      <c r="V45" s="101"/>
      <c r="W45" s="101" t="s">
        <v>86</v>
      </c>
      <c r="X45" s="57">
        <v>38630</v>
      </c>
      <c r="Y45" s="144">
        <v>38630</v>
      </c>
      <c r="Z45" s="53">
        <v>10</v>
      </c>
      <c r="AA45" s="101" t="s">
        <v>338</v>
      </c>
      <c r="AB45" s="101"/>
      <c r="AC45" s="101"/>
      <c r="AD45" s="118" t="s">
        <v>501</v>
      </c>
      <c r="AE45" s="118" t="s">
        <v>152</v>
      </c>
      <c r="AF45" s="101" t="s">
        <v>502</v>
      </c>
      <c r="AG45" s="101" t="s">
        <v>503</v>
      </c>
      <c r="AH45" s="24">
        <v>8264</v>
      </c>
      <c r="AI45" s="101" t="s">
        <v>90</v>
      </c>
      <c r="AJ45" s="101"/>
      <c r="AK45" s="101" t="s">
        <v>100</v>
      </c>
      <c r="AL45" s="101" t="s">
        <v>100</v>
      </c>
      <c r="AM45" s="101" t="s">
        <v>91</v>
      </c>
      <c r="AN45" s="116">
        <v>40947</v>
      </c>
      <c r="AO45" s="142"/>
      <c r="AP45" s="27">
        <v>4</v>
      </c>
      <c r="AQ45" s="80">
        <v>280000000</v>
      </c>
      <c r="AR45" s="80">
        <v>50000</v>
      </c>
      <c r="AS45" s="80">
        <v>50000</v>
      </c>
      <c r="AT45" s="80">
        <v>20000</v>
      </c>
      <c r="AU45" s="80">
        <v>20000</v>
      </c>
      <c r="AV45" s="6" t="s">
        <v>86</v>
      </c>
      <c r="AW45" s="142"/>
      <c r="AX45" s="6" t="s">
        <v>342</v>
      </c>
      <c r="AY45" s="6" t="s">
        <v>260</v>
      </c>
      <c r="AZ45" s="6" t="s">
        <v>367</v>
      </c>
      <c r="BA45" s="6" t="s">
        <v>91</v>
      </c>
      <c r="BB45" s="41"/>
      <c r="BC45" s="6" t="s">
        <v>385</v>
      </c>
      <c r="BD45" s="154" t="s">
        <v>368</v>
      </c>
      <c r="BE45" s="6"/>
      <c r="BF45" s="6"/>
      <c r="BG45" s="29" t="s">
        <v>386</v>
      </c>
      <c r="BH45" s="6" t="s">
        <v>347</v>
      </c>
      <c r="BI45" s="6" t="s">
        <v>423</v>
      </c>
      <c r="BJ45" s="147" t="s">
        <v>504</v>
      </c>
      <c r="BK45" s="49">
        <v>3182856697</v>
      </c>
      <c r="BL45" s="147" t="s">
        <v>189</v>
      </c>
      <c r="BM45" s="147">
        <v>0</v>
      </c>
      <c r="BN45" s="147">
        <v>0</v>
      </c>
      <c r="BO45" s="147">
        <v>0</v>
      </c>
      <c r="BP45" s="148" t="s">
        <v>505</v>
      </c>
      <c r="BQ45" s="148">
        <v>3165266572</v>
      </c>
      <c r="BR45" s="148" t="s">
        <v>506</v>
      </c>
      <c r="BS45" s="149" t="s">
        <v>507</v>
      </c>
      <c r="BT45" s="148" t="s">
        <v>508</v>
      </c>
      <c r="BU45" s="29"/>
      <c r="BV45" s="147" t="s">
        <v>509</v>
      </c>
      <c r="BW45" s="54" t="s">
        <v>392</v>
      </c>
      <c r="BX45" s="55"/>
      <c r="BY45" s="56"/>
      <c r="BZ45" s="132"/>
    </row>
    <row r="46" spans="1:78" x14ac:dyDescent="0.25">
      <c r="A46" s="44"/>
      <c r="B46" s="57">
        <v>41628</v>
      </c>
      <c r="C46" s="29">
        <v>2</v>
      </c>
      <c r="D46" s="134">
        <v>103</v>
      </c>
      <c r="E46" s="153" t="s">
        <v>523</v>
      </c>
      <c r="F46" s="101" t="s">
        <v>524</v>
      </c>
      <c r="G46" s="24" t="s">
        <v>74</v>
      </c>
      <c r="H46" s="24" t="s">
        <v>95</v>
      </c>
      <c r="I46" s="24" t="s">
        <v>137</v>
      </c>
      <c r="J46" s="28">
        <v>396</v>
      </c>
      <c r="K46" s="24" t="s">
        <v>525</v>
      </c>
      <c r="L46" s="101" t="s">
        <v>526</v>
      </c>
      <c r="M46" s="27" t="s">
        <v>527</v>
      </c>
      <c r="N46" s="101" t="s">
        <v>100</v>
      </c>
      <c r="O46" s="101" t="s">
        <v>101</v>
      </c>
      <c r="P46" s="28">
        <v>5300155335</v>
      </c>
      <c r="Q46" s="101" t="s">
        <v>119</v>
      </c>
      <c r="R46" s="101" t="s">
        <v>83</v>
      </c>
      <c r="S46" s="101" t="s">
        <v>102</v>
      </c>
      <c r="T46" s="101" t="s">
        <v>103</v>
      </c>
      <c r="U46" s="101"/>
      <c r="V46" s="101"/>
      <c r="W46" s="101" t="s">
        <v>86</v>
      </c>
      <c r="X46" s="57">
        <v>38772</v>
      </c>
      <c r="Y46" s="144">
        <v>38772</v>
      </c>
      <c r="Z46" s="53">
        <v>9</v>
      </c>
      <c r="AA46" s="101" t="s">
        <v>338</v>
      </c>
      <c r="AB46" s="101"/>
      <c r="AC46" s="101"/>
      <c r="AD46" s="118" t="s">
        <v>528</v>
      </c>
      <c r="AE46" s="118" t="s">
        <v>152</v>
      </c>
      <c r="AF46" s="101" t="s">
        <v>529</v>
      </c>
      <c r="AG46" s="101" t="s">
        <v>530</v>
      </c>
      <c r="AH46" s="24">
        <v>3962</v>
      </c>
      <c r="AI46" s="101" t="s">
        <v>90</v>
      </c>
      <c r="AJ46" s="101"/>
      <c r="AK46" s="101" t="s">
        <v>100</v>
      </c>
      <c r="AL46" s="101" t="s">
        <v>100</v>
      </c>
      <c r="AM46" s="101" t="s">
        <v>91</v>
      </c>
      <c r="AN46" s="116">
        <v>40948</v>
      </c>
      <c r="AO46" s="142"/>
      <c r="AP46" s="27">
        <v>4</v>
      </c>
      <c r="AQ46" s="80">
        <v>260000000</v>
      </c>
      <c r="AR46" s="80">
        <v>50000</v>
      </c>
      <c r="AS46" s="80">
        <v>50000</v>
      </c>
      <c r="AT46" s="80">
        <v>20000</v>
      </c>
      <c r="AU46" s="80">
        <v>10000</v>
      </c>
      <c r="AV46" s="6" t="s">
        <v>86</v>
      </c>
      <c r="AW46" s="142"/>
      <c r="AX46" s="6" t="s">
        <v>342</v>
      </c>
      <c r="AY46" s="6" t="s">
        <v>260</v>
      </c>
      <c r="AZ46" s="6" t="s">
        <v>367</v>
      </c>
      <c r="BA46" s="6" t="s">
        <v>91</v>
      </c>
      <c r="BB46" s="6" t="s">
        <v>385</v>
      </c>
      <c r="BC46" s="154" t="s">
        <v>368</v>
      </c>
      <c r="BD46" s="6"/>
      <c r="BE46" s="6" t="s">
        <v>531</v>
      </c>
      <c r="BF46" s="6"/>
      <c r="BG46" s="6" t="s">
        <v>347</v>
      </c>
      <c r="BH46" s="6" t="s">
        <v>348</v>
      </c>
      <c r="BI46" s="147" t="s">
        <v>532</v>
      </c>
      <c r="BJ46" s="49">
        <v>3187070740</v>
      </c>
      <c r="BK46" s="147" t="s">
        <v>189</v>
      </c>
      <c r="BL46" s="147">
        <v>0</v>
      </c>
      <c r="BM46" s="147">
        <v>0</v>
      </c>
      <c r="BN46" s="147">
        <v>0</v>
      </c>
      <c r="BO46" s="148" t="s">
        <v>533</v>
      </c>
      <c r="BP46" s="148">
        <v>3152845584</v>
      </c>
      <c r="BQ46" s="148" t="s">
        <v>534</v>
      </c>
      <c r="BR46" s="149">
        <v>3165279240</v>
      </c>
      <c r="BS46" s="148" t="s">
        <v>535</v>
      </c>
      <c r="BT46" s="29"/>
      <c r="BU46" s="147" t="s">
        <v>412</v>
      </c>
      <c r="BV46" s="50"/>
      <c r="BW46" s="51"/>
      <c r="BX46" s="29"/>
      <c r="BY46" s="142"/>
      <c r="BZ46" s="142"/>
    </row>
    <row r="47" spans="1:78" x14ac:dyDescent="0.25">
      <c r="A47" s="44"/>
      <c r="B47" s="57">
        <v>41628</v>
      </c>
      <c r="C47" s="29">
        <v>2</v>
      </c>
      <c r="D47" s="134">
        <v>124</v>
      </c>
      <c r="E47" s="153" t="s">
        <v>510</v>
      </c>
      <c r="F47" s="101" t="s">
        <v>511</v>
      </c>
      <c r="G47" s="24" t="s">
        <v>168</v>
      </c>
      <c r="H47" s="24"/>
      <c r="I47" s="24" t="s">
        <v>512</v>
      </c>
      <c r="J47" s="28">
        <v>598</v>
      </c>
      <c r="K47" s="24" t="s">
        <v>512</v>
      </c>
      <c r="L47" s="101" t="s">
        <v>513</v>
      </c>
      <c r="M47" s="27" t="s">
        <v>514</v>
      </c>
      <c r="N47" s="101" t="s">
        <v>100</v>
      </c>
      <c r="O47" s="101" t="s">
        <v>101</v>
      </c>
      <c r="P47" s="28">
        <v>5300139469</v>
      </c>
      <c r="Q47" s="101" t="s">
        <v>119</v>
      </c>
      <c r="R47" s="101" t="s">
        <v>195</v>
      </c>
      <c r="S47" s="101" t="s">
        <v>102</v>
      </c>
      <c r="T47" s="101" t="s">
        <v>103</v>
      </c>
      <c r="U47" s="101"/>
      <c r="V47" s="101"/>
      <c r="W47" s="101" t="s">
        <v>86</v>
      </c>
      <c r="X47" s="57">
        <v>38674</v>
      </c>
      <c r="Y47" s="144">
        <v>38674</v>
      </c>
      <c r="Z47" s="53">
        <v>10</v>
      </c>
      <c r="AA47" s="101" t="s">
        <v>338</v>
      </c>
      <c r="AB47" s="101"/>
      <c r="AC47" s="142"/>
      <c r="AD47" s="118" t="s">
        <v>515</v>
      </c>
      <c r="AE47" s="118" t="s">
        <v>152</v>
      </c>
      <c r="AF47" s="101" t="s">
        <v>516</v>
      </c>
      <c r="AG47" s="101" t="s">
        <v>517</v>
      </c>
      <c r="AH47" s="101"/>
      <c r="AI47" s="101"/>
      <c r="AJ47" s="101"/>
      <c r="AK47" s="101" t="s">
        <v>100</v>
      </c>
      <c r="AL47" s="101" t="s">
        <v>100</v>
      </c>
      <c r="AM47" s="101" t="s">
        <v>91</v>
      </c>
      <c r="AN47" s="116">
        <v>40967</v>
      </c>
      <c r="AO47" s="142"/>
      <c r="AP47" s="27">
        <v>4</v>
      </c>
      <c r="AQ47" s="80">
        <v>280000000</v>
      </c>
      <c r="AR47" s="80">
        <v>50000</v>
      </c>
      <c r="AS47" s="80">
        <v>50000</v>
      </c>
      <c r="AT47" s="80">
        <v>20000</v>
      </c>
      <c r="AU47" s="80">
        <v>20000</v>
      </c>
      <c r="AV47" s="6" t="s">
        <v>86</v>
      </c>
      <c r="AW47" s="142"/>
      <c r="AX47" s="6" t="s">
        <v>342</v>
      </c>
      <c r="AY47" s="6" t="s">
        <v>260</v>
      </c>
      <c r="AZ47" s="6" t="s">
        <v>367</v>
      </c>
      <c r="BA47" s="6" t="s">
        <v>91</v>
      </c>
      <c r="BB47" s="41"/>
      <c r="BC47" s="6" t="s">
        <v>385</v>
      </c>
      <c r="BD47" s="154" t="s">
        <v>368</v>
      </c>
      <c r="BE47" s="6"/>
      <c r="BF47" s="6"/>
      <c r="BG47" s="29" t="s">
        <v>386</v>
      </c>
      <c r="BH47" s="6" t="s">
        <v>347</v>
      </c>
      <c r="BI47" s="6" t="s">
        <v>423</v>
      </c>
      <c r="BJ47" s="147" t="s">
        <v>518</v>
      </c>
      <c r="BK47" s="49">
        <v>3182856699</v>
      </c>
      <c r="BL47" s="147" t="s">
        <v>189</v>
      </c>
      <c r="BM47" s="147">
        <v>0</v>
      </c>
      <c r="BN47" s="147">
        <v>0</v>
      </c>
      <c r="BO47" s="147">
        <v>0</v>
      </c>
      <c r="BP47" s="148" t="s">
        <v>519</v>
      </c>
      <c r="BQ47" s="148" t="s">
        <v>520</v>
      </c>
      <c r="BR47" s="148" t="s">
        <v>521</v>
      </c>
      <c r="BS47" s="149" t="e">
        <v>#N/A</v>
      </c>
      <c r="BT47" s="148">
        <v>3164807382</v>
      </c>
      <c r="BU47" s="29" t="s">
        <v>522</v>
      </c>
      <c r="BV47" s="147"/>
      <c r="BW47" s="50" t="s">
        <v>509</v>
      </c>
      <c r="BX47" s="51" t="s">
        <v>392</v>
      </c>
      <c r="BY47" s="29"/>
      <c r="BZ47" s="147"/>
    </row>
    <row r="48" spans="1:78" x14ac:dyDescent="0.25">
      <c r="A48" s="44"/>
      <c r="B48" s="57">
        <v>41629</v>
      </c>
      <c r="C48" s="29">
        <v>2</v>
      </c>
      <c r="D48" s="134">
        <v>16</v>
      </c>
      <c r="E48" s="153" t="s">
        <v>536</v>
      </c>
      <c r="F48" s="101" t="s">
        <v>537</v>
      </c>
      <c r="G48" s="24" t="s">
        <v>243</v>
      </c>
      <c r="H48" s="24"/>
      <c r="I48" s="24" t="s">
        <v>538</v>
      </c>
      <c r="J48" s="28">
        <v>981</v>
      </c>
      <c r="K48" s="24" t="s">
        <v>538</v>
      </c>
      <c r="L48" s="101" t="s">
        <v>539</v>
      </c>
      <c r="M48" s="27" t="s">
        <v>540</v>
      </c>
      <c r="N48" s="101" t="s">
        <v>100</v>
      </c>
      <c r="O48" s="101" t="s">
        <v>101</v>
      </c>
      <c r="P48" s="28">
        <v>5300155359</v>
      </c>
      <c r="Q48" s="101" t="s">
        <v>119</v>
      </c>
      <c r="R48" s="101" t="s">
        <v>83</v>
      </c>
      <c r="S48" s="101" t="s">
        <v>102</v>
      </c>
      <c r="T48" s="101" t="s">
        <v>103</v>
      </c>
      <c r="U48" s="101"/>
      <c r="V48" s="101"/>
      <c r="W48" s="101" t="s">
        <v>86</v>
      </c>
      <c r="X48" s="57">
        <v>38814</v>
      </c>
      <c r="Y48" s="144">
        <v>38814</v>
      </c>
      <c r="Z48" s="53">
        <v>9</v>
      </c>
      <c r="AA48" s="101" t="s">
        <v>338</v>
      </c>
      <c r="AB48" s="101"/>
      <c r="AC48" s="142"/>
      <c r="AD48" s="118" t="s">
        <v>541</v>
      </c>
      <c r="AE48" s="118" t="s">
        <v>152</v>
      </c>
      <c r="AF48" s="101" t="s">
        <v>542</v>
      </c>
      <c r="AG48" s="101" t="s">
        <v>543</v>
      </c>
      <c r="AH48" s="101"/>
      <c r="AI48" s="101" t="s">
        <v>90</v>
      </c>
      <c r="AJ48" s="101"/>
      <c r="AK48" s="101" t="s">
        <v>100</v>
      </c>
      <c r="AL48" s="101" t="s">
        <v>100</v>
      </c>
      <c r="AM48" s="101" t="s">
        <v>91</v>
      </c>
      <c r="AN48" s="116">
        <v>40960</v>
      </c>
      <c r="AO48" s="142"/>
      <c r="AP48" s="27">
        <v>4</v>
      </c>
      <c r="AQ48" s="80">
        <v>280000000</v>
      </c>
      <c r="AR48" s="80">
        <v>50000</v>
      </c>
      <c r="AS48" s="80">
        <v>50000</v>
      </c>
      <c r="AT48" s="80">
        <v>20000</v>
      </c>
      <c r="AU48" s="80">
        <v>20000</v>
      </c>
      <c r="AV48" s="6" t="s">
        <v>86</v>
      </c>
      <c r="AW48" s="142"/>
      <c r="AX48" s="6" t="s">
        <v>342</v>
      </c>
      <c r="AY48" s="6" t="s">
        <v>260</v>
      </c>
      <c r="AZ48" s="6" t="s">
        <v>367</v>
      </c>
      <c r="BA48" s="6" t="s">
        <v>91</v>
      </c>
      <c r="BB48" s="41"/>
      <c r="BC48" s="6" t="s">
        <v>385</v>
      </c>
      <c r="BD48" s="154" t="s">
        <v>368</v>
      </c>
      <c r="BE48" s="6"/>
      <c r="BF48" s="6"/>
      <c r="BG48" s="29" t="s">
        <v>386</v>
      </c>
      <c r="BH48" s="6" t="s">
        <v>347</v>
      </c>
      <c r="BI48" s="6">
        <v>0</v>
      </c>
      <c r="BJ48" s="147" t="s">
        <v>404</v>
      </c>
      <c r="BK48" s="49">
        <v>3185720011</v>
      </c>
      <c r="BL48" s="147" t="s">
        <v>189</v>
      </c>
      <c r="BM48" s="147">
        <v>0</v>
      </c>
      <c r="BN48" s="147">
        <v>0</v>
      </c>
      <c r="BO48" s="147">
        <v>0</v>
      </c>
      <c r="BP48" s="148" t="s">
        <v>544</v>
      </c>
      <c r="BQ48" s="148">
        <v>3174012082</v>
      </c>
      <c r="BR48" s="148" t="s">
        <v>545</v>
      </c>
      <c r="BS48" s="149" t="s">
        <v>546</v>
      </c>
      <c r="BT48" s="148" t="s">
        <v>547</v>
      </c>
      <c r="BU48" s="29" t="s">
        <v>548</v>
      </c>
      <c r="BV48" s="147"/>
      <c r="BW48" s="50" t="s">
        <v>412</v>
      </c>
      <c r="BX48" s="51"/>
      <c r="BY48" s="29"/>
      <c r="BZ48" s="147"/>
    </row>
    <row r="49" spans="1:78" x14ac:dyDescent="0.25">
      <c r="A49" s="44"/>
      <c r="B49" s="57">
        <v>41632</v>
      </c>
      <c r="C49" s="29">
        <v>2</v>
      </c>
      <c r="D49" s="134">
        <v>185</v>
      </c>
      <c r="E49" s="153" t="s">
        <v>560</v>
      </c>
      <c r="F49" s="101" t="s">
        <v>561</v>
      </c>
      <c r="G49" s="24" t="s">
        <v>243</v>
      </c>
      <c r="H49" s="24"/>
      <c r="I49" s="24" t="s">
        <v>562</v>
      </c>
      <c r="J49" s="28">
        <v>950</v>
      </c>
      <c r="K49" s="24" t="s">
        <v>562</v>
      </c>
      <c r="L49" s="101" t="s">
        <v>563</v>
      </c>
      <c r="M49" s="27" t="s">
        <v>564</v>
      </c>
      <c r="N49" s="101" t="s">
        <v>100</v>
      </c>
      <c r="O49" s="101" t="s">
        <v>101</v>
      </c>
      <c r="P49" s="28">
        <v>5300136356</v>
      </c>
      <c r="Q49" s="101" t="s">
        <v>119</v>
      </c>
      <c r="R49" s="101" t="s">
        <v>195</v>
      </c>
      <c r="S49" s="101" t="s">
        <v>102</v>
      </c>
      <c r="T49" s="101" t="s">
        <v>103</v>
      </c>
      <c r="U49" s="101"/>
      <c r="V49" s="101"/>
      <c r="W49" s="101" t="s">
        <v>86</v>
      </c>
      <c r="X49" s="57">
        <v>38685</v>
      </c>
      <c r="Y49" s="144">
        <v>38685</v>
      </c>
      <c r="Z49" s="53">
        <v>9</v>
      </c>
      <c r="AA49" s="101" t="s">
        <v>338</v>
      </c>
      <c r="AB49" s="101"/>
      <c r="AC49" s="142"/>
      <c r="AD49" s="118" t="s">
        <v>565</v>
      </c>
      <c r="AE49" s="118" t="s">
        <v>152</v>
      </c>
      <c r="AF49" s="101" t="s">
        <v>566</v>
      </c>
      <c r="AG49" s="101" t="s">
        <v>567</v>
      </c>
      <c r="AH49" s="101"/>
      <c r="AI49" s="101"/>
      <c r="AJ49" s="101"/>
      <c r="AK49" s="101" t="s">
        <v>100</v>
      </c>
      <c r="AL49" s="101" t="s">
        <v>100</v>
      </c>
      <c r="AM49" s="101" t="s">
        <v>91</v>
      </c>
      <c r="AN49" s="116">
        <v>40963</v>
      </c>
      <c r="AO49" s="142"/>
      <c r="AP49" s="27">
        <v>4</v>
      </c>
      <c r="AQ49" s="80">
        <v>280000000</v>
      </c>
      <c r="AR49" s="80">
        <v>50000</v>
      </c>
      <c r="AS49" s="80">
        <v>50000</v>
      </c>
      <c r="AT49" s="80">
        <v>20000</v>
      </c>
      <c r="AU49" s="80">
        <v>20000</v>
      </c>
      <c r="AV49" s="6" t="s">
        <v>86</v>
      </c>
      <c r="AW49" s="142"/>
      <c r="AX49" s="6" t="s">
        <v>342</v>
      </c>
      <c r="AY49" s="6" t="s">
        <v>260</v>
      </c>
      <c r="AZ49" s="6" t="s">
        <v>367</v>
      </c>
      <c r="BA49" s="6" t="s">
        <v>91</v>
      </c>
      <c r="BB49" s="41"/>
      <c r="BC49" s="6" t="s">
        <v>385</v>
      </c>
      <c r="BD49" s="154" t="s">
        <v>368</v>
      </c>
      <c r="BE49" s="6"/>
      <c r="BF49" s="6"/>
      <c r="BG49" s="29" t="s">
        <v>386</v>
      </c>
      <c r="BH49" s="6" t="s">
        <v>347</v>
      </c>
      <c r="BI49" s="6">
        <v>0</v>
      </c>
      <c r="BJ49" s="147" t="s">
        <v>404</v>
      </c>
      <c r="BK49" s="49">
        <v>3185720011</v>
      </c>
      <c r="BL49" s="147" t="s">
        <v>189</v>
      </c>
      <c r="BM49" s="147">
        <v>0</v>
      </c>
      <c r="BN49" s="147">
        <v>0</v>
      </c>
      <c r="BO49" s="147">
        <v>0</v>
      </c>
      <c r="BP49" s="148" t="s">
        <v>568</v>
      </c>
      <c r="BQ49" s="148" t="s">
        <v>569</v>
      </c>
      <c r="BR49" s="148" t="s">
        <v>570</v>
      </c>
      <c r="BS49" s="149" t="s">
        <v>571</v>
      </c>
      <c r="BT49" s="148" t="s">
        <v>572</v>
      </c>
      <c r="BU49" s="29" t="s">
        <v>573</v>
      </c>
      <c r="BV49" s="147" t="s">
        <v>574</v>
      </c>
      <c r="BW49" s="50"/>
      <c r="BX49" s="51" t="s">
        <v>509</v>
      </c>
      <c r="BY49" s="29" t="s">
        <v>392</v>
      </c>
      <c r="BZ49" s="42"/>
    </row>
    <row r="50" spans="1:78" x14ac:dyDescent="0.25">
      <c r="A50" s="44"/>
      <c r="B50" s="57">
        <v>41632</v>
      </c>
      <c r="C50" s="29">
        <v>2</v>
      </c>
      <c r="D50" s="134">
        <v>105</v>
      </c>
      <c r="E50" s="153" t="s">
        <v>322</v>
      </c>
      <c r="F50" s="101" t="s">
        <v>323</v>
      </c>
      <c r="G50" s="24" t="s">
        <v>94</v>
      </c>
      <c r="H50" s="24" t="s">
        <v>95</v>
      </c>
      <c r="I50" s="24" t="s">
        <v>96</v>
      </c>
      <c r="J50" s="28">
        <v>391</v>
      </c>
      <c r="K50" s="24" t="s">
        <v>324</v>
      </c>
      <c r="L50" s="101" t="s">
        <v>325</v>
      </c>
      <c r="M50" s="27" t="s">
        <v>326</v>
      </c>
      <c r="N50" s="101" t="s">
        <v>100</v>
      </c>
      <c r="O50" s="27" t="s">
        <v>549</v>
      </c>
      <c r="P50" s="27">
        <v>5300260882</v>
      </c>
      <c r="Q50" s="101" t="s">
        <v>82</v>
      </c>
      <c r="R50" s="101" t="s">
        <v>83</v>
      </c>
      <c r="S50" s="101" t="s">
        <v>84</v>
      </c>
      <c r="T50" s="101" t="s">
        <v>85</v>
      </c>
      <c r="U50" s="101"/>
      <c r="V50" s="101"/>
      <c r="W50" s="101" t="s">
        <v>86</v>
      </c>
      <c r="X50" s="57">
        <v>41368</v>
      </c>
      <c r="Y50" s="144">
        <v>39206</v>
      </c>
      <c r="Z50" s="53">
        <v>8</v>
      </c>
      <c r="AA50" s="101" t="s">
        <v>327</v>
      </c>
      <c r="AB50" s="101"/>
      <c r="AC50" s="142"/>
      <c r="AD50" s="118" t="s">
        <v>328</v>
      </c>
      <c r="AE50" s="118" t="s">
        <v>152</v>
      </c>
      <c r="AF50" s="101" t="s">
        <v>329</v>
      </c>
      <c r="AG50" s="101" t="s">
        <v>330</v>
      </c>
      <c r="AH50" s="101"/>
      <c r="AI50" s="101" t="s">
        <v>107</v>
      </c>
      <c r="AJ50" s="101"/>
      <c r="AK50" s="101" t="s">
        <v>100</v>
      </c>
      <c r="AL50" s="101" t="s">
        <v>100</v>
      </c>
      <c r="AM50" s="101" t="s">
        <v>91</v>
      </c>
      <c r="AN50" s="116">
        <v>40961</v>
      </c>
      <c r="AO50" s="142"/>
      <c r="AP50" s="27">
        <v>4</v>
      </c>
      <c r="AQ50" s="80">
        <v>280000000</v>
      </c>
      <c r="AR50" s="80">
        <v>50000</v>
      </c>
      <c r="AS50" s="80">
        <v>50000</v>
      </c>
      <c r="AT50" s="80">
        <v>20000</v>
      </c>
      <c r="AU50" s="80">
        <v>20000</v>
      </c>
      <c r="AV50" s="6" t="s">
        <v>86</v>
      </c>
      <c r="AW50" s="142"/>
      <c r="AX50" s="6" t="s">
        <v>342</v>
      </c>
      <c r="AY50" s="6" t="s">
        <v>260</v>
      </c>
      <c r="AZ50" s="6" t="s">
        <v>367</v>
      </c>
      <c r="BA50" s="6" t="s">
        <v>91</v>
      </c>
      <c r="BB50" s="41"/>
      <c r="BC50" s="6"/>
      <c r="BD50" s="154" t="s">
        <v>403</v>
      </c>
      <c r="BE50" s="6"/>
      <c r="BF50" s="6"/>
      <c r="BG50" s="29" t="s">
        <v>386</v>
      </c>
      <c r="BH50" s="6" t="s">
        <v>347</v>
      </c>
      <c r="BI50" s="6" t="s">
        <v>348</v>
      </c>
      <c r="BJ50" s="147" t="s">
        <v>369</v>
      </c>
      <c r="BK50" s="49">
        <v>3184038725</v>
      </c>
      <c r="BL50" s="147" t="s">
        <v>550</v>
      </c>
      <c r="BM50" s="147" t="s">
        <v>551</v>
      </c>
      <c r="BN50" s="147" t="s">
        <v>552</v>
      </c>
      <c r="BO50" s="147" t="s">
        <v>553</v>
      </c>
      <c r="BP50" s="148" t="s">
        <v>554</v>
      </c>
      <c r="BQ50" s="148" t="s">
        <v>555</v>
      </c>
      <c r="BR50" s="148">
        <v>3175172750</v>
      </c>
      <c r="BS50" s="149" t="s">
        <v>556</v>
      </c>
      <c r="BT50" s="148" t="s">
        <v>557</v>
      </c>
      <c r="BU50" s="29">
        <v>3174014960</v>
      </c>
      <c r="BV50" s="147" t="s">
        <v>558</v>
      </c>
      <c r="BW50" s="50"/>
      <c r="BX50" s="51" t="s">
        <v>559</v>
      </c>
      <c r="BY50" s="29"/>
      <c r="BZ50" s="42"/>
    </row>
    <row r="51" spans="1:78" x14ac:dyDescent="0.25">
      <c r="A51" s="44"/>
      <c r="B51" s="57">
        <v>41634</v>
      </c>
      <c r="C51" s="29">
        <v>2</v>
      </c>
      <c r="D51" s="134">
        <v>134</v>
      </c>
      <c r="E51" s="153" t="s">
        <v>575</v>
      </c>
      <c r="F51" s="101" t="s">
        <v>576</v>
      </c>
      <c r="G51" s="24" t="s">
        <v>74</v>
      </c>
      <c r="H51" s="24"/>
      <c r="I51" s="24" t="s">
        <v>137</v>
      </c>
      <c r="J51" s="28">
        <v>355</v>
      </c>
      <c r="K51" s="24" t="s">
        <v>577</v>
      </c>
      <c r="L51" s="101" t="s">
        <v>578</v>
      </c>
      <c r="M51" s="27" t="s">
        <v>579</v>
      </c>
      <c r="N51" s="101" t="s">
        <v>100</v>
      </c>
      <c r="O51" s="101" t="s">
        <v>101</v>
      </c>
      <c r="P51" s="28">
        <v>5300125135</v>
      </c>
      <c r="Q51" s="101" t="s">
        <v>119</v>
      </c>
      <c r="R51" s="101" t="s">
        <v>83</v>
      </c>
      <c r="S51" s="101" t="s">
        <v>102</v>
      </c>
      <c r="T51" s="101" t="s">
        <v>103</v>
      </c>
      <c r="U51" s="101"/>
      <c r="V51" s="101"/>
      <c r="W51" s="101" t="s">
        <v>86</v>
      </c>
      <c r="X51" s="57">
        <v>38674</v>
      </c>
      <c r="Y51" s="144">
        <v>38674</v>
      </c>
      <c r="Z51" s="53">
        <v>10</v>
      </c>
      <c r="AA51" s="101" t="s">
        <v>338</v>
      </c>
      <c r="AB51" s="101"/>
      <c r="AC51" s="142"/>
      <c r="AD51" s="118" t="s">
        <v>580</v>
      </c>
      <c r="AE51" s="118" t="s">
        <v>152</v>
      </c>
      <c r="AF51" s="101" t="s">
        <v>581</v>
      </c>
      <c r="AG51" s="101" t="s">
        <v>582</v>
      </c>
      <c r="AH51" s="101"/>
      <c r="AI51" s="101" t="s">
        <v>90</v>
      </c>
      <c r="AJ51" s="101"/>
      <c r="AK51" s="101" t="s">
        <v>100</v>
      </c>
      <c r="AL51" s="101" t="s">
        <v>100</v>
      </c>
      <c r="AM51" s="101" t="s">
        <v>91</v>
      </c>
      <c r="AN51" s="116">
        <v>40945</v>
      </c>
      <c r="AO51" s="142"/>
      <c r="AP51" s="27">
        <v>4</v>
      </c>
      <c r="AQ51" s="80">
        <v>280000000</v>
      </c>
      <c r="AR51" s="80">
        <v>50000</v>
      </c>
      <c r="AS51" s="80">
        <v>50000</v>
      </c>
      <c r="AT51" s="80">
        <v>20000</v>
      </c>
      <c r="AU51" s="80">
        <v>20000</v>
      </c>
      <c r="AV51" s="6" t="s">
        <v>86</v>
      </c>
      <c r="AW51" s="142"/>
      <c r="AX51" s="6" t="s">
        <v>342</v>
      </c>
      <c r="AY51" s="6" t="s">
        <v>260</v>
      </c>
      <c r="AZ51" s="6" t="s">
        <v>367</v>
      </c>
      <c r="BA51" s="6" t="s">
        <v>91</v>
      </c>
      <c r="BB51" s="41">
        <v>0.875</v>
      </c>
      <c r="BC51" s="6"/>
      <c r="BD51" s="154" t="s">
        <v>583</v>
      </c>
      <c r="BE51" s="6" t="s">
        <v>584</v>
      </c>
      <c r="BF51" s="6"/>
      <c r="BG51" s="29" t="s">
        <v>386</v>
      </c>
      <c r="BH51" s="6" t="s">
        <v>347</v>
      </c>
      <c r="BI51" s="6" t="s">
        <v>348</v>
      </c>
      <c r="BJ51" s="147" t="s">
        <v>532</v>
      </c>
      <c r="BK51" s="49">
        <v>3187070740</v>
      </c>
      <c r="BL51" s="147" t="s">
        <v>189</v>
      </c>
      <c r="BM51" s="147">
        <v>0</v>
      </c>
      <c r="BN51" s="147">
        <v>0</v>
      </c>
      <c r="BO51" s="147">
        <v>0</v>
      </c>
      <c r="BP51" s="148" t="s">
        <v>585</v>
      </c>
      <c r="BQ51" s="148" t="s">
        <v>586</v>
      </c>
      <c r="BR51" s="148">
        <v>3165283790</v>
      </c>
      <c r="BS51" s="149" t="s">
        <v>587</v>
      </c>
      <c r="BT51" s="148" t="s">
        <v>588</v>
      </c>
      <c r="BU51" s="29">
        <v>3174018526</v>
      </c>
      <c r="BV51" s="147" t="s">
        <v>589</v>
      </c>
      <c r="BW51" s="50"/>
      <c r="BX51" s="51" t="s">
        <v>412</v>
      </c>
      <c r="BY51" s="29"/>
      <c r="BZ51" s="42"/>
    </row>
    <row r="52" spans="1:78" x14ac:dyDescent="0.25">
      <c r="A52" s="44"/>
      <c r="B52" s="57">
        <v>41636</v>
      </c>
      <c r="C52" s="29">
        <v>2</v>
      </c>
      <c r="D52" s="134">
        <v>61</v>
      </c>
      <c r="E52" s="153" t="s">
        <v>590</v>
      </c>
      <c r="F52" s="101" t="s">
        <v>591</v>
      </c>
      <c r="G52" s="24" t="s">
        <v>243</v>
      </c>
      <c r="H52" s="24"/>
      <c r="I52" s="24" t="s">
        <v>592</v>
      </c>
      <c r="J52" s="28">
        <v>364</v>
      </c>
      <c r="K52" s="24" t="s">
        <v>592</v>
      </c>
      <c r="L52" s="101" t="s">
        <v>593</v>
      </c>
      <c r="M52" s="27" t="s">
        <v>594</v>
      </c>
      <c r="N52" s="101" t="s">
        <v>100</v>
      </c>
      <c r="O52" s="101" t="s">
        <v>101</v>
      </c>
      <c r="P52" s="28">
        <v>5300126683</v>
      </c>
      <c r="Q52" s="101" t="s">
        <v>119</v>
      </c>
      <c r="R52" s="101" t="s">
        <v>83</v>
      </c>
      <c r="S52" s="101" t="s">
        <v>102</v>
      </c>
      <c r="T52" s="101" t="s">
        <v>103</v>
      </c>
      <c r="U52" s="101"/>
      <c r="V52" s="101"/>
      <c r="W52" s="101" t="s">
        <v>86</v>
      </c>
      <c r="X52" s="57">
        <v>38835</v>
      </c>
      <c r="Y52" s="144">
        <v>38835</v>
      </c>
      <c r="Z52" s="53">
        <v>9</v>
      </c>
      <c r="AA52" s="101" t="s">
        <v>338</v>
      </c>
      <c r="AB52" s="101"/>
      <c r="AC52" s="142"/>
      <c r="AD52" s="118" t="s">
        <v>595</v>
      </c>
      <c r="AE52" s="118" t="s">
        <v>152</v>
      </c>
      <c r="AF52" s="101" t="s">
        <v>596</v>
      </c>
      <c r="AG52" s="101" t="s">
        <v>597</v>
      </c>
      <c r="AH52" s="101"/>
      <c r="AI52" s="101" t="s">
        <v>90</v>
      </c>
      <c r="AJ52" s="101"/>
      <c r="AK52" s="101" t="s">
        <v>100</v>
      </c>
      <c r="AL52" s="101" t="s">
        <v>100</v>
      </c>
      <c r="AM52" s="101" t="s">
        <v>91</v>
      </c>
      <c r="AN52" s="116">
        <v>40953</v>
      </c>
      <c r="AO52" s="142"/>
      <c r="AP52" s="27">
        <v>4</v>
      </c>
      <c r="AQ52" s="80">
        <v>260000000</v>
      </c>
      <c r="AR52" s="80">
        <v>50000</v>
      </c>
      <c r="AS52" s="80">
        <v>50000</v>
      </c>
      <c r="AT52" s="80">
        <v>20000</v>
      </c>
      <c r="AU52" s="80">
        <v>10000</v>
      </c>
      <c r="AV52" s="6" t="s">
        <v>86</v>
      </c>
      <c r="AW52" s="142"/>
      <c r="AX52" s="6" t="s">
        <v>342</v>
      </c>
      <c r="AY52" s="6" t="s">
        <v>260</v>
      </c>
      <c r="AZ52" s="6" t="s">
        <v>367</v>
      </c>
      <c r="BA52" s="6" t="s">
        <v>91</v>
      </c>
      <c r="BB52" s="6" t="s">
        <v>385</v>
      </c>
      <c r="BC52" s="154" t="s">
        <v>368</v>
      </c>
      <c r="BD52" s="6"/>
      <c r="BE52" s="6"/>
      <c r="BF52" s="6"/>
      <c r="BG52" s="29" t="s">
        <v>386</v>
      </c>
      <c r="BH52" s="6" t="s">
        <v>347</v>
      </c>
      <c r="BI52" s="6">
        <v>0</v>
      </c>
      <c r="BJ52" s="147" t="s">
        <v>598</v>
      </c>
      <c r="BK52" s="49" t="s">
        <v>599</v>
      </c>
      <c r="BL52" s="147" t="s">
        <v>189</v>
      </c>
      <c r="BM52" s="147">
        <v>0</v>
      </c>
      <c r="BN52" s="147">
        <v>0</v>
      </c>
      <c r="BO52" s="147">
        <v>0</v>
      </c>
      <c r="BP52" s="148" t="s">
        <v>600</v>
      </c>
      <c r="BQ52" s="148" t="s">
        <v>601</v>
      </c>
      <c r="BR52" s="148" t="s">
        <v>602</v>
      </c>
      <c r="BS52" s="149" t="s">
        <v>603</v>
      </c>
      <c r="BT52" s="148" t="s">
        <v>604</v>
      </c>
      <c r="BU52" s="29" t="s">
        <v>605</v>
      </c>
      <c r="BV52" s="147" t="s">
        <v>606</v>
      </c>
      <c r="BW52" s="50"/>
      <c r="BX52" s="51" t="s">
        <v>607</v>
      </c>
      <c r="BY52" s="29"/>
      <c r="BZ52" s="42"/>
    </row>
    <row r="53" spans="1:78" x14ac:dyDescent="0.25">
      <c r="A53" s="44"/>
      <c r="B53" s="57">
        <v>41639</v>
      </c>
      <c r="C53" s="29">
        <v>2</v>
      </c>
      <c r="D53" s="134">
        <v>363</v>
      </c>
      <c r="E53" s="153" t="s">
        <v>608</v>
      </c>
      <c r="F53" s="101" t="s">
        <v>609</v>
      </c>
      <c r="G53" s="24" t="s">
        <v>74</v>
      </c>
      <c r="H53" s="24"/>
      <c r="I53" s="24" t="s">
        <v>137</v>
      </c>
      <c r="J53" s="28">
        <v>232</v>
      </c>
      <c r="K53" s="24" t="s">
        <v>610</v>
      </c>
      <c r="L53" s="101" t="s">
        <v>611</v>
      </c>
      <c r="M53" s="27" t="s">
        <v>612</v>
      </c>
      <c r="N53" s="101" t="s">
        <v>100</v>
      </c>
      <c r="O53" s="101" t="s">
        <v>101</v>
      </c>
      <c r="P53" s="28">
        <v>5300071924</v>
      </c>
      <c r="Q53" s="101" t="s">
        <v>119</v>
      </c>
      <c r="R53" s="101" t="s">
        <v>83</v>
      </c>
      <c r="S53" s="101" t="s">
        <v>102</v>
      </c>
      <c r="T53" s="101" t="s">
        <v>103</v>
      </c>
      <c r="U53" s="101"/>
      <c r="V53" s="101"/>
      <c r="W53" s="101" t="s">
        <v>86</v>
      </c>
      <c r="X53" s="57">
        <v>38378</v>
      </c>
      <c r="Y53" s="144">
        <v>38378</v>
      </c>
      <c r="Z53" s="53">
        <v>10</v>
      </c>
      <c r="AA53" s="101" t="s">
        <v>338</v>
      </c>
      <c r="AB53" s="101"/>
      <c r="AC53" s="142"/>
      <c r="AD53" s="118" t="s">
        <v>613</v>
      </c>
      <c r="AE53" s="118" t="s">
        <v>152</v>
      </c>
      <c r="AF53" s="101" t="s">
        <v>614</v>
      </c>
      <c r="AG53" s="101" t="s">
        <v>615</v>
      </c>
      <c r="AH53" s="101"/>
      <c r="AI53" s="101" t="s">
        <v>90</v>
      </c>
      <c r="AJ53" s="101"/>
      <c r="AK53" s="101" t="s">
        <v>100</v>
      </c>
      <c r="AL53" s="101" t="s">
        <v>100</v>
      </c>
      <c r="AM53" s="101" t="s">
        <v>91</v>
      </c>
      <c r="AN53" s="116">
        <v>40962</v>
      </c>
      <c r="AO53" s="142"/>
      <c r="AP53" s="27">
        <v>4</v>
      </c>
      <c r="AQ53" s="80">
        <v>260000000</v>
      </c>
      <c r="AR53" s="80">
        <v>50000</v>
      </c>
      <c r="AS53" s="80">
        <v>50000</v>
      </c>
      <c r="AT53" s="80">
        <v>20000</v>
      </c>
      <c r="AU53" s="80">
        <v>10000</v>
      </c>
      <c r="AV53" s="6" t="s">
        <v>86</v>
      </c>
      <c r="AW53" s="142"/>
      <c r="AX53" s="6" t="s">
        <v>342</v>
      </c>
      <c r="AY53" s="6" t="s">
        <v>260</v>
      </c>
      <c r="AZ53" s="6" t="s">
        <v>367</v>
      </c>
      <c r="BA53" s="6" t="s">
        <v>91</v>
      </c>
      <c r="BB53" s="6"/>
      <c r="BC53" s="154" t="s">
        <v>616</v>
      </c>
      <c r="BD53" s="6"/>
      <c r="BE53" s="6" t="s">
        <v>531</v>
      </c>
      <c r="BF53" s="6"/>
      <c r="BG53" s="29" t="s">
        <v>386</v>
      </c>
      <c r="BH53" s="6" t="s">
        <v>347</v>
      </c>
      <c r="BI53" s="6" t="s">
        <v>348</v>
      </c>
      <c r="BJ53" s="147" t="s">
        <v>532</v>
      </c>
      <c r="BK53" s="49">
        <v>3187070740</v>
      </c>
      <c r="BL53" s="147" t="s">
        <v>189</v>
      </c>
      <c r="BM53" s="147">
        <v>0</v>
      </c>
      <c r="BN53" s="147">
        <v>0</v>
      </c>
      <c r="BO53" s="147">
        <v>0</v>
      </c>
      <c r="BP53" s="148" t="s">
        <v>617</v>
      </c>
      <c r="BQ53" s="148" t="s">
        <v>618</v>
      </c>
      <c r="BR53" s="148">
        <v>3158317684</v>
      </c>
      <c r="BS53" s="149" t="s">
        <v>619</v>
      </c>
      <c r="BT53" s="148" t="s">
        <v>620</v>
      </c>
      <c r="BU53" s="29">
        <v>3174004447</v>
      </c>
      <c r="BV53" s="147" t="s">
        <v>621</v>
      </c>
      <c r="BW53" s="50"/>
      <c r="BX53" s="51" t="s">
        <v>412</v>
      </c>
      <c r="BY53" s="29"/>
      <c r="BZ53" s="42"/>
    </row>
    <row r="54" spans="1:78" x14ac:dyDescent="0.25">
      <c r="A54" s="136"/>
      <c r="B54" s="57">
        <v>41689</v>
      </c>
      <c r="C54" s="28">
        <v>1</v>
      </c>
      <c r="D54" s="28">
        <v>566</v>
      </c>
      <c r="E54" s="169" t="s">
        <v>622</v>
      </c>
      <c r="F54" s="101" t="s">
        <v>623</v>
      </c>
      <c r="G54" s="24" t="s">
        <v>94</v>
      </c>
      <c r="H54" s="24" t="s">
        <v>95</v>
      </c>
      <c r="I54" s="24" t="s">
        <v>96</v>
      </c>
      <c r="J54" s="28">
        <v>70</v>
      </c>
      <c r="K54" s="24" t="s">
        <v>624</v>
      </c>
      <c r="L54" s="101" t="s">
        <v>625</v>
      </c>
      <c r="M54" s="27" t="s">
        <v>626</v>
      </c>
      <c r="N54" s="101" t="s">
        <v>100</v>
      </c>
      <c r="O54" s="101" t="s">
        <v>101</v>
      </c>
      <c r="P54" s="28">
        <v>5300186847</v>
      </c>
      <c r="Q54" s="101" t="s">
        <v>119</v>
      </c>
      <c r="R54" s="101" t="s">
        <v>83</v>
      </c>
      <c r="S54" s="101" t="s">
        <v>84</v>
      </c>
      <c r="T54" s="101" t="s">
        <v>103</v>
      </c>
      <c r="U54" s="101"/>
      <c r="V54" s="101"/>
      <c r="W54" s="101" t="s">
        <v>86</v>
      </c>
      <c r="X54" s="57">
        <v>39025</v>
      </c>
      <c r="Y54" s="144">
        <v>39025</v>
      </c>
      <c r="Z54" s="48">
        <v>9</v>
      </c>
      <c r="AA54" s="101" t="s">
        <v>338</v>
      </c>
      <c r="AB54" s="101"/>
      <c r="AC54" s="135"/>
      <c r="AD54" s="118" t="s">
        <v>627</v>
      </c>
      <c r="AE54" s="118" t="s">
        <v>152</v>
      </c>
      <c r="AF54" s="101" t="s">
        <v>628</v>
      </c>
      <c r="AG54" s="101" t="s">
        <v>629</v>
      </c>
      <c r="AH54" s="135"/>
      <c r="AI54" s="101" t="s">
        <v>90</v>
      </c>
      <c r="AJ54" s="101"/>
      <c r="AK54" s="101" t="s">
        <v>100</v>
      </c>
      <c r="AL54" s="101" t="s">
        <v>100</v>
      </c>
      <c r="AM54" s="101" t="s">
        <v>91</v>
      </c>
      <c r="AN54" s="116">
        <v>40960</v>
      </c>
      <c r="AO54" s="135"/>
      <c r="AP54" s="135"/>
      <c r="AQ54" s="80">
        <v>260000000</v>
      </c>
      <c r="AR54" s="80">
        <v>50000</v>
      </c>
      <c r="AS54" s="80">
        <v>50000</v>
      </c>
      <c r="AT54" s="80">
        <v>20000</v>
      </c>
      <c r="AU54" s="80">
        <v>10000</v>
      </c>
      <c r="AV54" s="6" t="s">
        <v>86</v>
      </c>
      <c r="AW54" s="135"/>
      <c r="AX54" s="6" t="s">
        <v>342</v>
      </c>
      <c r="AY54" s="6" t="s">
        <v>260</v>
      </c>
      <c r="AZ54" s="6" t="s">
        <v>367</v>
      </c>
      <c r="BA54" s="6" t="s">
        <v>91</v>
      </c>
      <c r="BB54" s="6"/>
      <c r="BC54" s="152"/>
      <c r="BD54" s="6"/>
      <c r="BE54" s="6" t="s">
        <v>531</v>
      </c>
      <c r="BF54" s="6"/>
      <c r="BG54" s="29" t="s">
        <v>386</v>
      </c>
      <c r="BH54" s="6" t="s">
        <v>630</v>
      </c>
      <c r="BI54" s="6" t="s">
        <v>423</v>
      </c>
      <c r="BJ54" s="147" t="s">
        <v>424</v>
      </c>
      <c r="BK54" s="49">
        <v>3188156358</v>
      </c>
      <c r="BL54" s="147" t="s">
        <v>189</v>
      </c>
      <c r="BM54" s="147">
        <v>0</v>
      </c>
      <c r="BN54" s="147">
        <v>0</v>
      </c>
      <c r="BO54" s="147">
        <v>0</v>
      </c>
      <c r="BP54" s="148" t="s">
        <v>631</v>
      </c>
      <c r="BQ54" s="148">
        <v>3174014478</v>
      </c>
      <c r="BR54" s="149" t="s">
        <v>632</v>
      </c>
      <c r="BS54" s="29">
        <v>3174389988</v>
      </c>
      <c r="BT54" s="147" t="s">
        <v>633</v>
      </c>
      <c r="BU54" s="29"/>
      <c r="BV54" s="147" t="s">
        <v>634</v>
      </c>
      <c r="BW54" s="147"/>
      <c r="BX54" s="147"/>
      <c r="BY54" s="147"/>
      <c r="BZ54" s="147"/>
    </row>
    <row r="55" spans="1:78" x14ac:dyDescent="0.25">
      <c r="A55" s="136"/>
      <c r="B55" s="86">
        <v>41712</v>
      </c>
      <c r="C55" s="29">
        <v>1</v>
      </c>
      <c r="D55" s="134">
        <v>441</v>
      </c>
      <c r="E55" s="182" t="s">
        <v>635</v>
      </c>
      <c r="F55" s="101" t="s">
        <v>636</v>
      </c>
      <c r="G55" s="24" t="s">
        <v>94</v>
      </c>
      <c r="H55" s="24"/>
      <c r="I55" s="24" t="s">
        <v>96</v>
      </c>
      <c r="J55" s="28">
        <v>393</v>
      </c>
      <c r="K55" s="24" t="s">
        <v>637</v>
      </c>
      <c r="L55" s="101" t="s">
        <v>638</v>
      </c>
      <c r="M55" s="27" t="s">
        <v>639</v>
      </c>
      <c r="N55" s="101" t="s">
        <v>79</v>
      </c>
      <c r="O55" s="101" t="s">
        <v>80</v>
      </c>
      <c r="P55" s="28" t="s">
        <v>640</v>
      </c>
      <c r="Q55" s="101" t="s">
        <v>83</v>
      </c>
      <c r="R55" s="101" t="s">
        <v>641</v>
      </c>
      <c r="S55" s="101" t="s">
        <v>642</v>
      </c>
      <c r="T55" s="101" t="s">
        <v>85</v>
      </c>
      <c r="U55" s="101"/>
      <c r="V55" s="135"/>
      <c r="W55" s="101" t="s">
        <v>86</v>
      </c>
      <c r="X55" s="57">
        <v>39938</v>
      </c>
      <c r="Y55" s="144">
        <v>39938</v>
      </c>
      <c r="Z55" s="53"/>
      <c r="AA55" s="101" t="s">
        <v>327</v>
      </c>
      <c r="AB55" s="101"/>
      <c r="AC55" s="135"/>
      <c r="AD55" s="118" t="s">
        <v>643</v>
      </c>
      <c r="AE55" s="118" t="s">
        <v>152</v>
      </c>
      <c r="AF55" s="101" t="s">
        <v>644</v>
      </c>
      <c r="AG55" s="101" t="s">
        <v>645</v>
      </c>
      <c r="AH55" s="135"/>
      <c r="AI55" s="101" t="s">
        <v>90</v>
      </c>
      <c r="AJ55" s="101"/>
      <c r="AK55" s="101" t="s">
        <v>79</v>
      </c>
      <c r="AL55" s="101" t="s">
        <v>79</v>
      </c>
      <c r="AM55" s="101" t="s">
        <v>91</v>
      </c>
      <c r="AN55" s="116">
        <v>40933</v>
      </c>
      <c r="AO55" s="135"/>
      <c r="AP55" s="27">
        <v>4</v>
      </c>
      <c r="AQ55" s="135"/>
      <c r="AR55" s="80">
        <v>50000</v>
      </c>
      <c r="AS55" s="80">
        <v>50000</v>
      </c>
      <c r="AT55" s="80">
        <v>20000</v>
      </c>
      <c r="AU55" s="80">
        <v>20000</v>
      </c>
      <c r="AV55" s="6" t="s">
        <v>86</v>
      </c>
      <c r="AW55" s="135"/>
      <c r="AX55" s="6" t="s">
        <v>342</v>
      </c>
      <c r="AY55" s="6" t="s">
        <v>260</v>
      </c>
      <c r="AZ55" s="6" t="s">
        <v>646</v>
      </c>
      <c r="BA55" s="6" t="s">
        <v>91</v>
      </c>
      <c r="BB55" s="6"/>
      <c r="BC55" s="154"/>
      <c r="BD55" s="6"/>
      <c r="BE55" s="6"/>
      <c r="BF55" s="6"/>
      <c r="BG55" s="29"/>
      <c r="BH55" s="6"/>
      <c r="BI55" s="6"/>
      <c r="BJ55" s="147" t="s">
        <v>424</v>
      </c>
      <c r="BK55" s="49">
        <v>3188156358</v>
      </c>
      <c r="BL55" s="147" t="s">
        <v>647</v>
      </c>
      <c r="BM55" s="147" t="s">
        <v>648</v>
      </c>
      <c r="BN55" s="147" t="s">
        <v>649</v>
      </c>
      <c r="BO55" s="147" t="s">
        <v>650</v>
      </c>
      <c r="BP55" s="148" t="s">
        <v>651</v>
      </c>
      <c r="BQ55" s="148">
        <v>3174052517</v>
      </c>
      <c r="BR55" s="148" t="s">
        <v>652</v>
      </c>
      <c r="BS55" s="149">
        <v>3164652770</v>
      </c>
      <c r="BT55" s="148" t="s">
        <v>653</v>
      </c>
      <c r="BU55" s="29"/>
      <c r="BV55" s="147" t="s">
        <v>654</v>
      </c>
      <c r="BW55" s="50" t="s">
        <v>655</v>
      </c>
      <c r="BX55" s="51" t="s">
        <v>656</v>
      </c>
      <c r="BY55" s="29"/>
      <c r="BZ55" s="135"/>
    </row>
    <row r="56" spans="1:78" x14ac:dyDescent="0.25">
      <c r="A56" s="44"/>
      <c r="B56" s="86">
        <v>41724</v>
      </c>
      <c r="C56" s="29">
        <v>2</v>
      </c>
      <c r="D56" s="108">
        <v>1300</v>
      </c>
      <c r="E56" s="183" t="s">
        <v>657</v>
      </c>
      <c r="F56" s="101" t="s">
        <v>658</v>
      </c>
      <c r="G56" s="24" t="s">
        <v>114</v>
      </c>
      <c r="H56" s="24"/>
      <c r="I56" s="24" t="s">
        <v>659</v>
      </c>
      <c r="J56" s="27">
        <v>270</v>
      </c>
      <c r="K56" s="24" t="s">
        <v>660</v>
      </c>
      <c r="L56" s="101" t="s">
        <v>658</v>
      </c>
      <c r="M56" s="27" t="s">
        <v>661</v>
      </c>
      <c r="N56" s="6" t="s">
        <v>79</v>
      </c>
      <c r="O56" s="6" t="s">
        <v>662</v>
      </c>
      <c r="P56" s="27" t="s">
        <v>663</v>
      </c>
      <c r="Q56" s="6" t="s">
        <v>119</v>
      </c>
      <c r="R56" s="6" t="s">
        <v>83</v>
      </c>
      <c r="S56" s="6" t="s">
        <v>84</v>
      </c>
      <c r="T56" s="6" t="s">
        <v>103</v>
      </c>
      <c r="U56" s="6"/>
      <c r="V56" s="6"/>
      <c r="W56" s="6" t="s">
        <v>86</v>
      </c>
      <c r="X56" s="86">
        <v>41507</v>
      </c>
      <c r="Y56" s="58">
        <v>41507</v>
      </c>
      <c r="Z56" s="53">
        <v>2</v>
      </c>
      <c r="AA56" s="6" t="s">
        <v>338</v>
      </c>
      <c r="AB56" s="6"/>
      <c r="AC56" s="17"/>
      <c r="AD56" s="118" t="s">
        <v>664</v>
      </c>
      <c r="AE56" s="80" t="s">
        <v>152</v>
      </c>
      <c r="AF56" s="6" t="s">
        <v>665</v>
      </c>
      <c r="AG56" s="24">
        <v>2701</v>
      </c>
      <c r="AH56" s="17"/>
      <c r="AI56" s="6" t="s">
        <v>90</v>
      </c>
      <c r="AJ56" s="6"/>
      <c r="AK56" s="6" t="s">
        <v>79</v>
      </c>
      <c r="AL56" s="6" t="s">
        <v>79</v>
      </c>
      <c r="AM56" s="6" t="s">
        <v>134</v>
      </c>
      <c r="AN56" s="116">
        <v>41501</v>
      </c>
      <c r="AO56" s="17"/>
      <c r="AP56" s="27">
        <v>4</v>
      </c>
      <c r="AQ56" s="80">
        <v>210000000</v>
      </c>
      <c r="AR56" s="80">
        <v>50000</v>
      </c>
      <c r="AS56" s="80">
        <v>50000</v>
      </c>
      <c r="AT56" s="80">
        <v>20000</v>
      </c>
      <c r="AU56" s="80">
        <v>20000</v>
      </c>
      <c r="AV56" s="6" t="s">
        <v>86</v>
      </c>
      <c r="AW56" s="17"/>
      <c r="AX56" s="6" t="s">
        <v>342</v>
      </c>
      <c r="AY56" s="6" t="s">
        <v>260</v>
      </c>
      <c r="AZ56" s="6" t="s">
        <v>646</v>
      </c>
      <c r="BA56" s="6"/>
      <c r="BB56" s="41"/>
      <c r="BC56" s="6"/>
      <c r="BD56" s="154"/>
      <c r="BE56" s="6"/>
      <c r="BF56" s="6"/>
      <c r="BG56" s="29" t="s">
        <v>386</v>
      </c>
      <c r="BH56" s="6" t="s">
        <v>347</v>
      </c>
      <c r="BI56" s="6" t="s">
        <v>348</v>
      </c>
      <c r="BJ56" s="147" t="s">
        <v>666</v>
      </c>
      <c r="BK56" s="49">
        <v>3183727422</v>
      </c>
      <c r="BL56" s="147"/>
      <c r="BM56" s="147"/>
      <c r="BN56" s="147"/>
      <c r="BO56" s="147"/>
      <c r="BP56" s="148" t="s">
        <v>667</v>
      </c>
      <c r="BQ56" s="148">
        <v>3182703959</v>
      </c>
      <c r="BR56" s="148" t="s">
        <v>668</v>
      </c>
      <c r="BS56" s="149">
        <v>3174239888</v>
      </c>
      <c r="BT56" s="148" t="s">
        <v>669</v>
      </c>
      <c r="BU56" s="29"/>
      <c r="BV56" s="147"/>
      <c r="BW56" s="50"/>
      <c r="BX56" s="51"/>
      <c r="BY56" s="29"/>
      <c r="BZ56" s="147"/>
    </row>
    <row r="57" spans="1:78" x14ac:dyDescent="0.25">
      <c r="A57" s="136"/>
      <c r="B57" s="57">
        <v>41752</v>
      </c>
      <c r="C57" s="24">
        <v>1</v>
      </c>
      <c r="D57" s="134">
        <v>1125</v>
      </c>
      <c r="E57" s="184" t="s">
        <v>670</v>
      </c>
      <c r="F57" s="101" t="s">
        <v>671</v>
      </c>
      <c r="G57" s="24" t="s">
        <v>180</v>
      </c>
      <c r="H57" s="24"/>
      <c r="I57" s="24" t="s">
        <v>672</v>
      </c>
      <c r="J57" s="28">
        <v>757</v>
      </c>
      <c r="K57" s="24" t="s">
        <v>672</v>
      </c>
      <c r="L57" s="101" t="s">
        <v>673</v>
      </c>
      <c r="M57" s="27" t="s">
        <v>674</v>
      </c>
      <c r="N57" s="101" t="s">
        <v>100</v>
      </c>
      <c r="O57" s="28" t="s">
        <v>101</v>
      </c>
      <c r="P57" s="28">
        <v>5300139454</v>
      </c>
      <c r="Q57" s="101" t="s">
        <v>119</v>
      </c>
      <c r="R57" s="101" t="s">
        <v>83</v>
      </c>
      <c r="S57" s="101" t="s">
        <v>173</v>
      </c>
      <c r="T57" s="101" t="s">
        <v>85</v>
      </c>
      <c r="U57" s="101"/>
      <c r="V57" s="101"/>
      <c r="W57" s="101" t="s">
        <v>86</v>
      </c>
      <c r="X57" s="57">
        <v>38688</v>
      </c>
      <c r="Y57" s="144">
        <v>40707</v>
      </c>
      <c r="Z57" s="53">
        <v>4</v>
      </c>
      <c r="AA57" s="101" t="s">
        <v>327</v>
      </c>
      <c r="AB57" s="101"/>
      <c r="AC57" s="151"/>
      <c r="AD57" s="118">
        <v>80157152241</v>
      </c>
      <c r="AE57" s="118" t="s">
        <v>152</v>
      </c>
      <c r="AF57" s="101" t="s">
        <v>675</v>
      </c>
      <c r="AG57" s="24">
        <v>7575</v>
      </c>
      <c r="AH57" s="151"/>
      <c r="AI57" s="101" t="s">
        <v>90</v>
      </c>
      <c r="AJ57" s="101"/>
      <c r="AK57" s="101" t="s">
        <v>100</v>
      </c>
      <c r="AL57" s="101" t="s">
        <v>100</v>
      </c>
      <c r="AM57" s="101" t="s">
        <v>134</v>
      </c>
      <c r="AN57" s="116">
        <v>40970</v>
      </c>
      <c r="AO57" s="151"/>
      <c r="AP57" s="27">
        <v>4</v>
      </c>
      <c r="AQ57" s="80">
        <v>210000000</v>
      </c>
      <c r="AR57" s="80">
        <v>50000</v>
      </c>
      <c r="AS57" s="80">
        <v>50000</v>
      </c>
      <c r="AT57" s="80">
        <v>20000</v>
      </c>
      <c r="AU57" s="80">
        <v>20000</v>
      </c>
      <c r="AV57" s="6" t="s">
        <v>86</v>
      </c>
      <c r="AW57" s="151"/>
      <c r="AX57" s="6" t="s">
        <v>342</v>
      </c>
      <c r="AY57" s="6" t="s">
        <v>260</v>
      </c>
      <c r="AZ57" s="6" t="s">
        <v>367</v>
      </c>
      <c r="BA57" s="58" t="s">
        <v>134</v>
      </c>
      <c r="BB57" s="41"/>
      <c r="BC57" s="6"/>
      <c r="BD57" s="154"/>
      <c r="BE57" s="6"/>
      <c r="BF57" s="6"/>
      <c r="BG57" s="29" t="s">
        <v>386</v>
      </c>
      <c r="BH57" s="6" t="s">
        <v>347</v>
      </c>
      <c r="BI57" s="6" t="s">
        <v>348</v>
      </c>
      <c r="BJ57" s="147" t="s">
        <v>676</v>
      </c>
      <c r="BK57" s="49" t="s">
        <v>677</v>
      </c>
      <c r="BL57" s="147" t="s">
        <v>350</v>
      </c>
      <c r="BM57" s="147" t="s">
        <v>678</v>
      </c>
      <c r="BN57" s="147" t="s">
        <v>679</v>
      </c>
      <c r="BO57" s="147" t="s">
        <v>680</v>
      </c>
      <c r="BP57" s="148" t="s">
        <v>681</v>
      </c>
      <c r="BQ57" s="148">
        <v>3188832655</v>
      </c>
      <c r="BR57" s="148" t="s">
        <v>682</v>
      </c>
      <c r="BS57" s="149">
        <v>3188832067</v>
      </c>
      <c r="BT57" s="148" t="s">
        <v>683</v>
      </c>
      <c r="BU57" s="29"/>
      <c r="BV57" s="147"/>
      <c r="BW57" s="50"/>
      <c r="BX57" s="51"/>
      <c r="BY57" s="29"/>
      <c r="BZ57" s="151"/>
    </row>
    <row r="58" spans="1:78" x14ac:dyDescent="0.25">
      <c r="A58" s="136"/>
      <c r="B58" s="57">
        <v>41762</v>
      </c>
      <c r="C58" s="29">
        <v>1</v>
      </c>
      <c r="D58" s="163">
        <v>74</v>
      </c>
      <c r="E58" s="184" t="s">
        <v>684</v>
      </c>
      <c r="F58" s="101" t="s">
        <v>685</v>
      </c>
      <c r="G58" s="24" t="s">
        <v>243</v>
      </c>
      <c r="H58" s="24"/>
      <c r="I58" s="24" t="s">
        <v>686</v>
      </c>
      <c r="J58" s="28">
        <v>382</v>
      </c>
      <c r="K58" s="24" t="s">
        <v>686</v>
      </c>
      <c r="L58" s="101" t="s">
        <v>687</v>
      </c>
      <c r="M58" s="27" t="s">
        <v>688</v>
      </c>
      <c r="N58" s="101" t="s">
        <v>100</v>
      </c>
      <c r="O58" s="101" t="s">
        <v>101</v>
      </c>
      <c r="P58" s="28">
        <v>5300155332</v>
      </c>
      <c r="Q58" s="101" t="s">
        <v>119</v>
      </c>
      <c r="R58" s="101" t="s">
        <v>83</v>
      </c>
      <c r="S58" s="101" t="s">
        <v>102</v>
      </c>
      <c r="T58" s="101" t="s">
        <v>103</v>
      </c>
      <c r="U58" s="101"/>
      <c r="V58" s="101"/>
      <c r="W58" s="101" t="s">
        <v>86</v>
      </c>
      <c r="X58" s="57">
        <v>38793</v>
      </c>
      <c r="Y58" s="144">
        <v>38793</v>
      </c>
      <c r="Z58" s="53">
        <v>9</v>
      </c>
      <c r="AA58" s="101" t="s">
        <v>338</v>
      </c>
      <c r="AB58" s="101"/>
      <c r="AC58" s="142"/>
      <c r="AD58" s="118" t="s">
        <v>689</v>
      </c>
      <c r="AE58" s="118" t="s">
        <v>152</v>
      </c>
      <c r="AF58" s="101" t="s">
        <v>690</v>
      </c>
      <c r="AG58" s="24">
        <v>3821</v>
      </c>
      <c r="AH58" s="142"/>
      <c r="AI58" s="24" t="s">
        <v>90</v>
      </c>
      <c r="AJ58" s="101"/>
      <c r="AK58" s="101" t="s">
        <v>100</v>
      </c>
      <c r="AL58" s="101" t="s">
        <v>100</v>
      </c>
      <c r="AM58" s="101" t="s">
        <v>91</v>
      </c>
      <c r="AN58" s="116">
        <v>40960</v>
      </c>
      <c r="AO58" s="142"/>
      <c r="AP58" s="27">
        <v>4</v>
      </c>
      <c r="AQ58" s="80">
        <v>260000000</v>
      </c>
      <c r="AR58" s="80">
        <v>50000</v>
      </c>
      <c r="AS58" s="80">
        <v>50000</v>
      </c>
      <c r="AT58" s="80">
        <v>20000</v>
      </c>
      <c r="AU58" s="80">
        <v>20000</v>
      </c>
      <c r="AV58" s="6" t="s">
        <v>86</v>
      </c>
      <c r="AW58" s="142"/>
      <c r="AX58" s="6" t="s">
        <v>342</v>
      </c>
      <c r="AY58" s="6" t="s">
        <v>260</v>
      </c>
      <c r="AZ58" s="6" t="s">
        <v>367</v>
      </c>
      <c r="BA58" s="6" t="s">
        <v>91</v>
      </c>
      <c r="BB58" s="41"/>
      <c r="BC58" s="6"/>
      <c r="BD58" s="154"/>
      <c r="BE58" s="6"/>
      <c r="BF58" s="6"/>
      <c r="BG58" s="29" t="s">
        <v>386</v>
      </c>
      <c r="BH58" s="6" t="s">
        <v>347</v>
      </c>
      <c r="BI58" s="6" t="s">
        <v>348</v>
      </c>
      <c r="BJ58" s="147" t="s">
        <v>404</v>
      </c>
      <c r="BK58" s="49">
        <v>3185720011</v>
      </c>
      <c r="BL58" s="147" t="s">
        <v>189</v>
      </c>
      <c r="BM58" s="147">
        <v>0</v>
      </c>
      <c r="BN58" s="147">
        <v>0</v>
      </c>
      <c r="BO58" s="147">
        <v>0</v>
      </c>
      <c r="BP58" s="148" t="s">
        <v>691</v>
      </c>
      <c r="BQ58" s="148" t="s">
        <v>692</v>
      </c>
      <c r="BR58" s="148" t="s">
        <v>693</v>
      </c>
      <c r="BS58" s="149" t="s">
        <v>694</v>
      </c>
      <c r="BT58" s="148" t="s">
        <v>695</v>
      </c>
      <c r="BU58" s="29"/>
      <c r="BV58" s="147"/>
      <c r="BW58" s="50"/>
      <c r="BX58" s="51"/>
      <c r="BY58" s="29"/>
      <c r="BZ58" s="142"/>
    </row>
    <row r="59" spans="1:78" x14ac:dyDescent="0.25">
      <c r="A59" s="44"/>
      <c r="B59" s="57">
        <v>41772</v>
      </c>
      <c r="C59" s="29">
        <v>2</v>
      </c>
      <c r="D59" s="163">
        <v>1221</v>
      </c>
      <c r="E59" s="156" t="s">
        <v>696</v>
      </c>
      <c r="F59" s="101" t="s">
        <v>697</v>
      </c>
      <c r="G59" s="24" t="s">
        <v>94</v>
      </c>
      <c r="H59" s="24" t="s">
        <v>95</v>
      </c>
      <c r="I59" s="24" t="s">
        <v>96</v>
      </c>
      <c r="J59" s="28">
        <v>832</v>
      </c>
      <c r="K59" s="101" t="s">
        <v>698</v>
      </c>
      <c r="L59" s="101" t="s">
        <v>699</v>
      </c>
      <c r="M59" s="27" t="s">
        <v>700</v>
      </c>
      <c r="N59" s="24" t="s">
        <v>79</v>
      </c>
      <c r="O59" s="28" t="s">
        <v>80</v>
      </c>
      <c r="P59" s="28" t="s">
        <v>701</v>
      </c>
      <c r="Q59" s="24" t="s">
        <v>82</v>
      </c>
      <c r="R59" s="24" t="s">
        <v>83</v>
      </c>
      <c r="S59" s="24" t="s">
        <v>702</v>
      </c>
      <c r="T59" s="101" t="s">
        <v>85</v>
      </c>
      <c r="U59" s="101"/>
      <c r="V59" s="101"/>
      <c r="W59" s="28" t="s">
        <v>86</v>
      </c>
      <c r="X59" s="57">
        <v>40535</v>
      </c>
      <c r="Y59" s="57">
        <v>41250</v>
      </c>
      <c r="Z59" s="4">
        <v>2</v>
      </c>
      <c r="AA59" s="101" t="s">
        <v>338</v>
      </c>
      <c r="AB59" s="101"/>
      <c r="AC59" s="24"/>
      <c r="AD59" s="118" t="s">
        <v>703</v>
      </c>
      <c r="AE59" s="118" t="s">
        <v>152</v>
      </c>
      <c r="AF59" s="101" t="s">
        <v>704</v>
      </c>
      <c r="AG59" s="24">
        <v>1267</v>
      </c>
      <c r="AH59" s="24"/>
      <c r="AI59" s="28" t="s">
        <v>90</v>
      </c>
      <c r="AJ59" s="101"/>
      <c r="AK59" s="101" t="s">
        <v>79</v>
      </c>
      <c r="AL59" s="101" t="s">
        <v>79</v>
      </c>
      <c r="AM59" s="24" t="s">
        <v>134</v>
      </c>
      <c r="AN59" s="116">
        <v>41250</v>
      </c>
      <c r="AO59" s="24"/>
      <c r="AP59" s="27">
        <v>5</v>
      </c>
      <c r="AQ59" s="80">
        <v>210000000</v>
      </c>
      <c r="AR59" s="80">
        <v>50000</v>
      </c>
      <c r="AS59" s="80">
        <v>50000</v>
      </c>
      <c r="AT59" s="80">
        <v>20000</v>
      </c>
      <c r="AU59" s="80">
        <v>20000</v>
      </c>
      <c r="AV59" s="29" t="s">
        <v>86</v>
      </c>
      <c r="AW59" s="24"/>
      <c r="AX59" s="29" t="s">
        <v>342</v>
      </c>
      <c r="AY59" s="6" t="s">
        <v>260</v>
      </c>
      <c r="AZ59" s="6" t="s">
        <v>646</v>
      </c>
      <c r="BA59" s="58" t="s">
        <v>134</v>
      </c>
      <c r="BB59" s="41"/>
      <c r="BC59" s="58"/>
      <c r="BD59" s="164"/>
      <c r="BE59" s="6"/>
      <c r="BF59" s="41"/>
      <c r="BG59" s="29" t="s">
        <v>386</v>
      </c>
      <c r="BH59" s="6" t="s">
        <v>347</v>
      </c>
      <c r="BI59" s="6" t="s">
        <v>348</v>
      </c>
      <c r="BJ59" s="147" t="s">
        <v>424</v>
      </c>
      <c r="BK59" s="49">
        <v>3188156358</v>
      </c>
      <c r="BL59" s="147" t="s">
        <v>705</v>
      </c>
      <c r="BM59" s="147" t="s">
        <v>706</v>
      </c>
      <c r="BN59" s="147" t="s">
        <v>707</v>
      </c>
      <c r="BO59" s="147" t="s">
        <v>708</v>
      </c>
      <c r="BP59" s="148" t="s">
        <v>709</v>
      </c>
      <c r="BQ59" s="148">
        <v>3173655937</v>
      </c>
      <c r="BR59" s="148" t="s">
        <v>710</v>
      </c>
      <c r="BS59" s="149">
        <v>3165272098</v>
      </c>
      <c r="BT59" s="148" t="s">
        <v>711</v>
      </c>
      <c r="BU59" s="29"/>
      <c r="BV59" s="147"/>
      <c r="BW59" s="50"/>
      <c r="BX59" s="51"/>
      <c r="BY59" s="29"/>
      <c r="BZ59" s="24"/>
    </row>
    <row r="60" spans="1:78" x14ac:dyDescent="0.25">
      <c r="A60" s="44"/>
      <c r="B60" s="57">
        <v>41794</v>
      </c>
      <c r="C60" s="27">
        <v>2</v>
      </c>
      <c r="D60" s="163">
        <v>437</v>
      </c>
      <c r="E60" s="184" t="s">
        <v>712</v>
      </c>
      <c r="F60" s="101" t="s">
        <v>713</v>
      </c>
      <c r="G60" s="24" t="s">
        <v>94</v>
      </c>
      <c r="H60" s="24" t="s">
        <v>95</v>
      </c>
      <c r="I60" s="24" t="s">
        <v>96</v>
      </c>
      <c r="J60" s="28">
        <v>832</v>
      </c>
      <c r="K60" s="101" t="s">
        <v>698</v>
      </c>
      <c r="L60" s="101" t="s">
        <v>699</v>
      </c>
      <c r="M60" s="27" t="s">
        <v>700</v>
      </c>
      <c r="N60" s="101" t="s">
        <v>79</v>
      </c>
      <c r="O60" s="101" t="s">
        <v>80</v>
      </c>
      <c r="P60" s="28" t="s">
        <v>714</v>
      </c>
      <c r="Q60" s="101" t="s">
        <v>119</v>
      </c>
      <c r="R60" s="101" t="s">
        <v>83</v>
      </c>
      <c r="S60" s="101" t="s">
        <v>702</v>
      </c>
      <c r="T60" s="101" t="s">
        <v>85</v>
      </c>
      <c r="U60" s="101"/>
      <c r="V60" s="101"/>
      <c r="W60" s="101" t="s">
        <v>86</v>
      </c>
      <c r="X60" s="57">
        <v>40535</v>
      </c>
      <c r="Y60" s="144">
        <v>40535</v>
      </c>
      <c r="Z60" s="4">
        <v>3</v>
      </c>
      <c r="AA60" s="101" t="s">
        <v>338</v>
      </c>
      <c r="AB60" s="101"/>
      <c r="AC60" s="135"/>
      <c r="AD60" s="118" t="s">
        <v>715</v>
      </c>
      <c r="AE60" s="118" t="s">
        <v>152</v>
      </c>
      <c r="AF60" s="101" t="s">
        <v>716</v>
      </c>
      <c r="AG60" s="24" t="s">
        <v>717</v>
      </c>
      <c r="AH60" s="135"/>
      <c r="AI60" s="101" t="s">
        <v>90</v>
      </c>
      <c r="AJ60" s="101"/>
      <c r="AK60" s="101" t="s">
        <v>79</v>
      </c>
      <c r="AL60" s="101" t="s">
        <v>79</v>
      </c>
      <c r="AM60" s="101" t="s">
        <v>134</v>
      </c>
      <c r="AN60" s="116">
        <v>40933</v>
      </c>
      <c r="AO60" s="135"/>
      <c r="AP60" s="27">
        <v>4</v>
      </c>
      <c r="AQ60" s="80">
        <v>280000000</v>
      </c>
      <c r="AR60" s="80">
        <v>50000</v>
      </c>
      <c r="AS60" s="80">
        <v>50000</v>
      </c>
      <c r="AT60" s="80">
        <v>20000</v>
      </c>
      <c r="AU60" s="80">
        <v>20000</v>
      </c>
      <c r="AV60" s="6" t="s">
        <v>86</v>
      </c>
      <c r="AW60" s="135"/>
      <c r="AX60" s="6" t="s">
        <v>342</v>
      </c>
      <c r="AY60" s="6" t="s">
        <v>260</v>
      </c>
      <c r="AZ60" s="6" t="s">
        <v>646</v>
      </c>
      <c r="BA60" s="6" t="s">
        <v>134</v>
      </c>
      <c r="BB60" s="41"/>
      <c r="BC60" s="6"/>
      <c r="BD60" s="164"/>
      <c r="BE60" s="6"/>
      <c r="BF60" s="6" t="s">
        <v>531</v>
      </c>
      <c r="BG60" s="29" t="s">
        <v>386</v>
      </c>
      <c r="BH60" s="6" t="s">
        <v>347</v>
      </c>
      <c r="BI60" s="6" t="s">
        <v>348</v>
      </c>
      <c r="BJ60" s="147" t="s">
        <v>424</v>
      </c>
      <c r="BK60" s="49">
        <v>3188156358</v>
      </c>
      <c r="BL60" s="147" t="s">
        <v>705</v>
      </c>
      <c r="BM60" s="147" t="s">
        <v>718</v>
      </c>
      <c r="BN60" s="147" t="s">
        <v>719</v>
      </c>
      <c r="BO60" s="147" t="s">
        <v>708</v>
      </c>
      <c r="BP60" s="148" t="s">
        <v>709</v>
      </c>
      <c r="BQ60" s="148">
        <v>3173655937</v>
      </c>
      <c r="BR60" s="148" t="s">
        <v>710</v>
      </c>
      <c r="BS60" s="149">
        <v>3165272098</v>
      </c>
      <c r="BT60" s="148" t="s">
        <v>711</v>
      </c>
      <c r="BU60" s="29"/>
      <c r="BV60" s="147"/>
      <c r="BW60" s="50"/>
      <c r="BX60" s="51"/>
      <c r="BY60" s="29"/>
      <c r="BZ60" s="142"/>
    </row>
    <row r="61" spans="1:78" x14ac:dyDescent="0.25">
      <c r="A61" s="136"/>
      <c r="B61" s="57">
        <v>41811</v>
      </c>
      <c r="C61" s="24">
        <v>1</v>
      </c>
      <c r="D61" s="165">
        <v>1071</v>
      </c>
      <c r="E61" s="142" t="s">
        <v>720</v>
      </c>
      <c r="F61" s="101" t="s">
        <v>721</v>
      </c>
      <c r="G61" s="24" t="s">
        <v>94</v>
      </c>
      <c r="H61" s="24" t="s">
        <v>95</v>
      </c>
      <c r="I61" s="24" t="s">
        <v>96</v>
      </c>
      <c r="J61" s="24">
        <v>63</v>
      </c>
      <c r="K61" s="24" t="s">
        <v>722</v>
      </c>
      <c r="L61" s="101" t="s">
        <v>723</v>
      </c>
      <c r="M61" s="27" t="s">
        <v>724</v>
      </c>
      <c r="N61" s="101" t="s">
        <v>79</v>
      </c>
      <c r="O61" s="28" t="s">
        <v>80</v>
      </c>
      <c r="P61" s="28" t="s">
        <v>725</v>
      </c>
      <c r="Q61" s="101" t="s">
        <v>82</v>
      </c>
      <c r="R61" s="24" t="s">
        <v>83</v>
      </c>
      <c r="S61" s="101" t="s">
        <v>726</v>
      </c>
      <c r="T61" s="101" t="s">
        <v>727</v>
      </c>
      <c r="U61" s="101"/>
      <c r="V61" s="101"/>
      <c r="W61" s="118" t="s">
        <v>86</v>
      </c>
      <c r="X61" s="57">
        <v>40092</v>
      </c>
      <c r="Y61" s="57">
        <v>40092</v>
      </c>
      <c r="Z61" s="59">
        <v>3</v>
      </c>
      <c r="AA61" s="101" t="s">
        <v>327</v>
      </c>
      <c r="AB61" s="101"/>
      <c r="AC61" s="101"/>
      <c r="AD61" s="118" t="s">
        <v>728</v>
      </c>
      <c r="AE61" s="118" t="s">
        <v>152</v>
      </c>
      <c r="AF61" s="101" t="s">
        <v>729</v>
      </c>
      <c r="AG61" s="24">
        <v>634</v>
      </c>
      <c r="AH61" s="28"/>
      <c r="AI61" s="101" t="s">
        <v>90</v>
      </c>
      <c r="AJ61" s="101"/>
      <c r="AK61" s="101" t="s">
        <v>79</v>
      </c>
      <c r="AL61" s="101" t="s">
        <v>79</v>
      </c>
      <c r="AM61" s="101" t="s">
        <v>134</v>
      </c>
      <c r="AN61" s="116">
        <v>40928</v>
      </c>
      <c r="AO61" s="166"/>
      <c r="AP61" s="29">
        <v>4</v>
      </c>
      <c r="AQ61" s="80">
        <v>260000000</v>
      </c>
      <c r="AR61" s="80">
        <v>50000</v>
      </c>
      <c r="AS61" s="80">
        <v>50000</v>
      </c>
      <c r="AT61" s="80">
        <v>20000</v>
      </c>
      <c r="AU61" s="80">
        <v>20000</v>
      </c>
      <c r="AV61" s="80" t="s">
        <v>86</v>
      </c>
      <c r="AW61" s="80"/>
      <c r="AX61" s="6" t="s">
        <v>342</v>
      </c>
      <c r="AY61" s="6" t="s">
        <v>260</v>
      </c>
      <c r="AZ61" s="6" t="s">
        <v>646</v>
      </c>
      <c r="BA61" s="6" t="s">
        <v>91</v>
      </c>
      <c r="BB61" s="41">
        <v>0.29166666666666669</v>
      </c>
      <c r="BC61" s="41">
        <v>0.91666666666666663</v>
      </c>
      <c r="BD61" s="58"/>
      <c r="BE61" s="58"/>
      <c r="BF61" s="6"/>
      <c r="BG61" s="29" t="s">
        <v>386</v>
      </c>
      <c r="BH61" s="6" t="s">
        <v>347</v>
      </c>
      <c r="BI61" s="6" t="s">
        <v>348</v>
      </c>
      <c r="BJ61" s="147" t="s">
        <v>424</v>
      </c>
      <c r="BK61" s="49">
        <v>3188156358</v>
      </c>
      <c r="BL61" s="147" t="s">
        <v>350</v>
      </c>
      <c r="BM61" s="147" t="s">
        <v>730</v>
      </c>
      <c r="BN61" s="147" t="s">
        <v>731</v>
      </c>
      <c r="BO61" s="147" t="s">
        <v>732</v>
      </c>
      <c r="BP61" s="148" t="s">
        <v>733</v>
      </c>
      <c r="BQ61" s="148">
        <v>3165292522</v>
      </c>
      <c r="BR61" s="148" t="s">
        <v>734</v>
      </c>
      <c r="BS61" s="149" t="s">
        <v>735</v>
      </c>
      <c r="BT61" s="148" t="s">
        <v>736</v>
      </c>
      <c r="BU61" s="29"/>
      <c r="BV61" s="147" t="s">
        <v>634</v>
      </c>
      <c r="BW61" s="50"/>
      <c r="BX61" s="51"/>
      <c r="BY61" s="29"/>
      <c r="BZ61" s="142"/>
    </row>
    <row r="62" spans="1:78" x14ac:dyDescent="0.25">
      <c r="A62" s="136"/>
      <c r="B62" s="57">
        <v>41860</v>
      </c>
      <c r="C62" s="24"/>
      <c r="D62" s="24">
        <v>1088</v>
      </c>
      <c r="E62" s="169" t="s">
        <v>737</v>
      </c>
      <c r="F62" s="24" t="s">
        <v>738</v>
      </c>
      <c r="G62" s="24" t="s">
        <v>74</v>
      </c>
      <c r="H62" s="24"/>
      <c r="I62" s="24" t="s">
        <v>739</v>
      </c>
      <c r="J62" s="24">
        <v>512</v>
      </c>
      <c r="K62" s="101" t="s">
        <v>739</v>
      </c>
      <c r="L62" s="27" t="s">
        <v>740</v>
      </c>
      <c r="M62" s="101" t="s">
        <v>741</v>
      </c>
      <c r="N62" s="101" t="s">
        <v>100</v>
      </c>
      <c r="O62" s="101" t="s">
        <v>101</v>
      </c>
      <c r="P62" s="253">
        <v>5300136353</v>
      </c>
      <c r="Q62" s="28" t="s">
        <v>119</v>
      </c>
      <c r="R62" s="28" t="s">
        <v>83</v>
      </c>
      <c r="S62" s="101" t="s">
        <v>141</v>
      </c>
      <c r="T62" s="101" t="s">
        <v>85</v>
      </c>
      <c r="U62" s="101"/>
      <c r="V62" s="101"/>
      <c r="W62" s="101" t="s">
        <v>86</v>
      </c>
      <c r="X62" s="57">
        <v>38659</v>
      </c>
      <c r="Y62" s="57">
        <v>40706</v>
      </c>
      <c r="Z62" s="28">
        <v>3</v>
      </c>
      <c r="AA62" s="101" t="s">
        <v>327</v>
      </c>
      <c r="AB62" s="101"/>
      <c r="AC62" s="101"/>
      <c r="AD62" s="101" t="s">
        <v>742</v>
      </c>
      <c r="AE62" s="118" t="s">
        <v>175</v>
      </c>
      <c r="AF62" s="118" t="s">
        <v>743</v>
      </c>
      <c r="AG62" s="28">
        <v>5122</v>
      </c>
      <c r="AH62" s="24"/>
      <c r="AI62" s="28" t="s">
        <v>90</v>
      </c>
      <c r="AJ62" s="101"/>
      <c r="AK62" s="101" t="s">
        <v>100</v>
      </c>
      <c r="AL62" s="101" t="s">
        <v>100</v>
      </c>
      <c r="AM62" s="101" t="s">
        <v>91</v>
      </c>
      <c r="AN62" s="116">
        <v>40963</v>
      </c>
      <c r="AO62" s="166"/>
      <c r="AP62" s="29">
        <v>4</v>
      </c>
      <c r="AQ62" s="80">
        <v>260000000</v>
      </c>
      <c r="AR62" s="80">
        <v>50000</v>
      </c>
      <c r="AS62" s="80">
        <v>50000</v>
      </c>
      <c r="AT62" s="80">
        <v>20000</v>
      </c>
      <c r="AU62" s="80">
        <v>20000</v>
      </c>
      <c r="AV62" s="80" t="s">
        <v>86</v>
      </c>
      <c r="AW62" s="80"/>
      <c r="AX62" s="6" t="s">
        <v>744</v>
      </c>
      <c r="AY62" s="6" t="s">
        <v>260</v>
      </c>
      <c r="AZ62" s="6" t="s">
        <v>745</v>
      </c>
      <c r="BA62" s="6" t="s">
        <v>91</v>
      </c>
      <c r="BB62" s="41"/>
      <c r="BC62" s="41"/>
      <c r="BD62" s="58"/>
      <c r="BE62" s="58"/>
      <c r="BF62" s="6"/>
      <c r="BG62" s="29" t="s">
        <v>386</v>
      </c>
      <c r="BH62" s="6" t="s">
        <v>347</v>
      </c>
      <c r="BI62" s="6" t="s">
        <v>348</v>
      </c>
      <c r="BJ62" s="147" t="s">
        <v>746</v>
      </c>
      <c r="BK62" s="49">
        <v>3152198500</v>
      </c>
      <c r="BL62" s="147" t="s">
        <v>350</v>
      </c>
      <c r="BM62" s="147" t="s">
        <v>747</v>
      </c>
      <c r="BN62" s="147" t="s">
        <v>748</v>
      </c>
      <c r="BO62" s="147" t="s">
        <v>749</v>
      </c>
      <c r="BP62" s="148" t="s">
        <v>750</v>
      </c>
      <c r="BQ62" s="148">
        <v>3164830508</v>
      </c>
      <c r="BR62" s="148" t="s">
        <v>751</v>
      </c>
      <c r="BS62" s="149" t="s">
        <v>752</v>
      </c>
      <c r="BT62" s="148" t="s">
        <v>753</v>
      </c>
      <c r="BU62" s="29"/>
      <c r="BV62" s="147"/>
      <c r="BW62" s="50"/>
      <c r="BX62" s="51"/>
      <c r="BY62" s="29"/>
      <c r="BZ62" s="22"/>
    </row>
    <row r="63" spans="1:78" x14ac:dyDescent="0.25">
      <c r="A63" s="136"/>
      <c r="B63" s="57">
        <v>41862</v>
      </c>
      <c r="C63" s="24"/>
      <c r="D63" s="24">
        <v>1140</v>
      </c>
      <c r="E63" s="169" t="s">
        <v>754</v>
      </c>
      <c r="F63" s="24" t="s">
        <v>755</v>
      </c>
      <c r="G63" s="24" t="s">
        <v>147</v>
      </c>
      <c r="H63" s="24"/>
      <c r="I63" s="24" t="s">
        <v>756</v>
      </c>
      <c r="J63" s="24">
        <v>661</v>
      </c>
      <c r="K63" s="101" t="s">
        <v>756</v>
      </c>
      <c r="L63" s="27" t="s">
        <v>757</v>
      </c>
      <c r="M63" s="101" t="s">
        <v>758</v>
      </c>
      <c r="N63" s="101" t="s">
        <v>100</v>
      </c>
      <c r="O63" s="101" t="s">
        <v>101</v>
      </c>
      <c r="P63" s="253">
        <v>5300190426</v>
      </c>
      <c r="Q63" s="28" t="s">
        <v>119</v>
      </c>
      <c r="R63" s="28" t="s">
        <v>83</v>
      </c>
      <c r="S63" s="101" t="s">
        <v>702</v>
      </c>
      <c r="T63" s="101" t="s">
        <v>85</v>
      </c>
      <c r="U63" s="101"/>
      <c r="V63" s="101"/>
      <c r="W63" s="101" t="s">
        <v>86</v>
      </c>
      <c r="X63" s="57">
        <v>39070</v>
      </c>
      <c r="Y63" s="57">
        <v>40868</v>
      </c>
      <c r="Z63" s="28">
        <v>2</v>
      </c>
      <c r="AA63" s="101" t="s">
        <v>327</v>
      </c>
      <c r="AB63" s="101"/>
      <c r="AC63" s="101"/>
      <c r="AD63" s="101" t="s">
        <v>759</v>
      </c>
      <c r="AE63" s="118" t="s">
        <v>152</v>
      </c>
      <c r="AF63" s="118" t="s">
        <v>760</v>
      </c>
      <c r="AG63" s="28">
        <v>6614</v>
      </c>
      <c r="AH63" s="24"/>
      <c r="AI63" s="28" t="s">
        <v>90</v>
      </c>
      <c r="AJ63" s="101"/>
      <c r="AK63" s="101" t="s">
        <v>100</v>
      </c>
      <c r="AL63" s="101" t="s">
        <v>100</v>
      </c>
      <c r="AM63" s="101" t="s">
        <v>91</v>
      </c>
      <c r="AN63" s="116">
        <v>40955</v>
      </c>
      <c r="AO63" s="166"/>
      <c r="AP63" s="29">
        <v>4</v>
      </c>
      <c r="AQ63" s="80">
        <v>260000000</v>
      </c>
      <c r="AR63" s="80">
        <v>50000</v>
      </c>
      <c r="AS63" s="80">
        <v>50000</v>
      </c>
      <c r="AT63" s="80">
        <v>20000</v>
      </c>
      <c r="AU63" s="80">
        <v>20000</v>
      </c>
      <c r="AV63" s="80" t="s">
        <v>86</v>
      </c>
      <c r="AW63" s="80"/>
      <c r="AX63" s="6" t="s">
        <v>744</v>
      </c>
      <c r="AY63" s="6" t="s">
        <v>260</v>
      </c>
      <c r="AZ63" s="6" t="s">
        <v>745</v>
      </c>
      <c r="BA63" s="6" t="s">
        <v>91</v>
      </c>
      <c r="BB63" s="41"/>
      <c r="BC63" s="41"/>
      <c r="BD63" s="58"/>
      <c r="BE63" s="58"/>
      <c r="BF63" s="6"/>
      <c r="BG63" s="29" t="s">
        <v>386</v>
      </c>
      <c r="BH63" s="6" t="s">
        <v>347</v>
      </c>
      <c r="BI63" s="6" t="s">
        <v>348</v>
      </c>
      <c r="BJ63" s="147" t="s">
        <v>746</v>
      </c>
      <c r="BK63" s="49">
        <v>3152198500</v>
      </c>
      <c r="BL63" s="147" t="s">
        <v>761</v>
      </c>
      <c r="BM63" s="147" t="s">
        <v>762</v>
      </c>
      <c r="BN63" s="147" t="s">
        <v>763</v>
      </c>
      <c r="BO63" s="147" t="s">
        <v>764</v>
      </c>
      <c r="BP63" s="148" t="s">
        <v>765</v>
      </c>
      <c r="BQ63" s="148">
        <v>3162659909</v>
      </c>
      <c r="BR63" s="148" t="s">
        <v>766</v>
      </c>
      <c r="BS63" s="149" t="s">
        <v>767</v>
      </c>
      <c r="BT63" s="148" t="s">
        <v>768</v>
      </c>
      <c r="BU63" s="29"/>
      <c r="BV63" s="147"/>
      <c r="BW63" s="50"/>
      <c r="BX63" s="51"/>
      <c r="BY63" s="29"/>
      <c r="BZ63" s="22"/>
    </row>
    <row r="64" spans="1:78" x14ac:dyDescent="0.25">
      <c r="A64" s="136"/>
      <c r="B64" s="57">
        <v>41936</v>
      </c>
      <c r="C64" s="24">
        <v>1</v>
      </c>
      <c r="D64" s="163">
        <v>824</v>
      </c>
      <c r="E64" s="184" t="s">
        <v>769</v>
      </c>
      <c r="F64" s="101" t="s">
        <v>770</v>
      </c>
      <c r="G64" s="24" t="s">
        <v>168</v>
      </c>
      <c r="H64" s="24"/>
      <c r="I64" s="24" t="s">
        <v>771</v>
      </c>
      <c r="J64" s="28">
        <v>690</v>
      </c>
      <c r="K64" s="24" t="s">
        <v>771</v>
      </c>
      <c r="L64" s="101" t="s">
        <v>772</v>
      </c>
      <c r="M64" s="27" t="s">
        <v>773</v>
      </c>
      <c r="N64" s="101" t="s">
        <v>100</v>
      </c>
      <c r="O64" s="101" t="s">
        <v>101</v>
      </c>
      <c r="P64" s="28">
        <v>5300186865</v>
      </c>
      <c r="Q64" s="101" t="s">
        <v>119</v>
      </c>
      <c r="R64" s="101" t="s">
        <v>83</v>
      </c>
      <c r="S64" s="101" t="s">
        <v>120</v>
      </c>
      <c r="T64" s="101" t="s">
        <v>85</v>
      </c>
      <c r="U64" s="101"/>
      <c r="V64" s="101"/>
      <c r="W64" s="101" t="s">
        <v>86</v>
      </c>
      <c r="X64" s="57">
        <v>39032</v>
      </c>
      <c r="Y64" s="144">
        <v>39032</v>
      </c>
      <c r="Z64" s="4">
        <v>9</v>
      </c>
      <c r="AA64" s="101" t="s">
        <v>327</v>
      </c>
      <c r="AB64" s="101"/>
      <c r="AC64" s="101"/>
      <c r="AD64" s="80" t="s">
        <v>774</v>
      </c>
      <c r="AE64" s="80" t="s">
        <v>152</v>
      </c>
      <c r="AF64" s="6" t="s">
        <v>775</v>
      </c>
      <c r="AG64" s="29">
        <v>6908</v>
      </c>
      <c r="AH64" s="157"/>
      <c r="AI64" s="101" t="s">
        <v>90</v>
      </c>
      <c r="AJ64" s="101"/>
      <c r="AK64" s="101" t="s">
        <v>100</v>
      </c>
      <c r="AL64" s="101" t="s">
        <v>100</v>
      </c>
      <c r="AM64" s="101" t="s">
        <v>91</v>
      </c>
      <c r="AN64" s="116">
        <v>40953</v>
      </c>
      <c r="AO64" s="157"/>
      <c r="AP64" s="27">
        <v>4</v>
      </c>
      <c r="AQ64" s="80">
        <v>260000000</v>
      </c>
      <c r="AR64" s="80">
        <v>50000</v>
      </c>
      <c r="AS64" s="80">
        <v>50000</v>
      </c>
      <c r="AT64" s="80">
        <v>20000</v>
      </c>
      <c r="AU64" s="80">
        <v>20000</v>
      </c>
      <c r="AV64" s="6" t="s">
        <v>86</v>
      </c>
      <c r="AW64" s="157"/>
      <c r="AX64" s="6" t="s">
        <v>744</v>
      </c>
      <c r="AY64" s="6" t="s">
        <v>260</v>
      </c>
      <c r="AZ64" s="6" t="s">
        <v>745</v>
      </c>
      <c r="BA64" s="6" t="s">
        <v>91</v>
      </c>
      <c r="BB64" s="41"/>
      <c r="BC64" s="6" t="s">
        <v>385</v>
      </c>
      <c r="BD64" s="164"/>
      <c r="BE64" s="6"/>
      <c r="BF64" s="6"/>
      <c r="BG64" s="29" t="s">
        <v>386</v>
      </c>
      <c r="BH64" s="6" t="s">
        <v>347</v>
      </c>
      <c r="BI64" s="6" t="s">
        <v>348</v>
      </c>
      <c r="BJ64" s="147" t="s">
        <v>777</v>
      </c>
      <c r="BK64" s="49">
        <v>3174280122</v>
      </c>
      <c r="BL64" s="147" t="s">
        <v>189</v>
      </c>
      <c r="BM64" s="147">
        <v>0</v>
      </c>
      <c r="BN64" s="147">
        <v>0</v>
      </c>
      <c r="BO64" s="147">
        <v>0</v>
      </c>
      <c r="BP64" s="148" t="s">
        <v>778</v>
      </c>
      <c r="BQ64" s="148" t="s">
        <v>779</v>
      </c>
      <c r="BR64" s="148" t="s">
        <v>780</v>
      </c>
      <c r="BS64" s="149" t="s">
        <v>781</v>
      </c>
      <c r="BT64" s="148" t="s">
        <v>782</v>
      </c>
      <c r="BU64" s="29" t="s">
        <v>783</v>
      </c>
      <c r="BV64" s="147"/>
      <c r="BW64" s="50"/>
      <c r="BX64" s="51"/>
      <c r="BY64" s="29"/>
      <c r="BZ64" s="157"/>
    </row>
    <row r="65" spans="1:224" x14ac:dyDescent="0.25">
      <c r="A65" s="44"/>
      <c r="B65" s="128">
        <v>42037</v>
      </c>
      <c r="C65" s="256">
        <v>2</v>
      </c>
      <c r="D65" s="3">
        <v>422</v>
      </c>
      <c r="E65" s="185" t="s">
        <v>881</v>
      </c>
      <c r="F65" s="99" t="s">
        <v>882</v>
      </c>
      <c r="G65" s="256" t="s">
        <v>74</v>
      </c>
      <c r="H65" s="256"/>
      <c r="I65" s="256" t="s">
        <v>883</v>
      </c>
      <c r="J65" s="98">
        <v>841</v>
      </c>
      <c r="K65" s="256" t="s">
        <v>883</v>
      </c>
      <c r="L65" s="99" t="s">
        <v>884</v>
      </c>
      <c r="M65" s="12" t="s">
        <v>885</v>
      </c>
      <c r="N65" s="99" t="s">
        <v>100</v>
      </c>
      <c r="O65" s="99" t="s">
        <v>101</v>
      </c>
      <c r="P65" s="98">
        <v>5300126732</v>
      </c>
      <c r="Q65" s="99" t="s">
        <v>119</v>
      </c>
      <c r="R65" s="99" t="s">
        <v>83</v>
      </c>
      <c r="S65" s="99" t="s">
        <v>531</v>
      </c>
      <c r="T65" s="99" t="s">
        <v>103</v>
      </c>
      <c r="U65" s="99"/>
      <c r="V65" s="99"/>
      <c r="W65" s="99" t="s">
        <v>86</v>
      </c>
      <c r="X65" s="13">
        <v>38773</v>
      </c>
      <c r="Y65" s="14">
        <v>38773</v>
      </c>
      <c r="Z65" s="15">
        <v>8</v>
      </c>
      <c r="AA65" s="15" t="s">
        <v>338</v>
      </c>
      <c r="AB65" s="101" t="s">
        <v>886</v>
      </c>
      <c r="AC65" s="101" t="s">
        <v>887</v>
      </c>
      <c r="AD65" s="16" t="s">
        <v>888</v>
      </c>
      <c r="AE65" s="16" t="s">
        <v>152</v>
      </c>
      <c r="AF65" s="5" t="s">
        <v>889</v>
      </c>
      <c r="AG65" s="17">
        <v>8413</v>
      </c>
      <c r="AH65" s="99"/>
      <c r="AI65" s="99" t="s">
        <v>90</v>
      </c>
      <c r="AJ65" s="99"/>
      <c r="AK65" s="99" t="s">
        <v>100</v>
      </c>
      <c r="AL65" s="99" t="s">
        <v>100</v>
      </c>
      <c r="AM65" s="99" t="s">
        <v>91</v>
      </c>
      <c r="AN65" s="18">
        <v>40970</v>
      </c>
      <c r="AO65" s="5"/>
      <c r="AP65" s="12">
        <v>4</v>
      </c>
      <c r="AQ65" s="16">
        <v>260000000</v>
      </c>
      <c r="AR65" s="16">
        <v>50000</v>
      </c>
      <c r="AS65" s="16">
        <v>50000</v>
      </c>
      <c r="AT65" s="16">
        <v>20000</v>
      </c>
      <c r="AU65" s="16">
        <v>20000</v>
      </c>
      <c r="AV65" s="5" t="s">
        <v>86</v>
      </c>
      <c r="AW65" s="16"/>
      <c r="AX65" s="6" t="s">
        <v>744</v>
      </c>
      <c r="AY65" s="5" t="s">
        <v>260</v>
      </c>
      <c r="AZ65" s="6" t="s">
        <v>745</v>
      </c>
      <c r="BA65" s="5" t="s">
        <v>91</v>
      </c>
      <c r="BB65" s="6"/>
      <c r="BC65" s="5" t="s">
        <v>385</v>
      </c>
      <c r="BD65" s="5"/>
      <c r="BE65" s="5"/>
      <c r="BF65" s="41"/>
      <c r="BG65" s="5" t="s">
        <v>386</v>
      </c>
      <c r="BH65" s="5" t="s">
        <v>347</v>
      </c>
      <c r="BI65" s="5" t="s">
        <v>348</v>
      </c>
      <c r="BJ65" s="61" t="s">
        <v>746</v>
      </c>
      <c r="BK65" s="62">
        <v>3152198500</v>
      </c>
      <c r="BL65" s="7" t="s">
        <v>189</v>
      </c>
      <c r="BM65" s="7">
        <v>0</v>
      </c>
      <c r="BN65" s="7">
        <v>0</v>
      </c>
      <c r="BO65" s="7">
        <v>0</v>
      </c>
      <c r="BP65" s="7" t="s">
        <v>890</v>
      </c>
      <c r="BQ65" s="19">
        <v>3174010068</v>
      </c>
      <c r="BR65" s="19" t="s">
        <v>891</v>
      </c>
      <c r="BS65" s="19">
        <v>3175049284</v>
      </c>
      <c r="BT65" s="19" t="s">
        <v>892</v>
      </c>
      <c r="BU65" s="19"/>
      <c r="BV65" s="19" t="s">
        <v>893</v>
      </c>
      <c r="BW65" s="20"/>
      <c r="BX65" s="21" t="s">
        <v>894</v>
      </c>
      <c r="BY65" s="23"/>
      <c r="BZ65" s="20"/>
    </row>
    <row r="66" spans="1:224" x14ac:dyDescent="0.25">
      <c r="A66" s="44"/>
      <c r="B66" s="190">
        <v>42080</v>
      </c>
      <c r="C66" s="64">
        <v>2</v>
      </c>
      <c r="D66" s="3">
        <v>1151</v>
      </c>
      <c r="E66" s="185" t="s">
        <v>895</v>
      </c>
      <c r="F66" s="99" t="s">
        <v>896</v>
      </c>
      <c r="G66" s="256" t="s">
        <v>114</v>
      </c>
      <c r="H66" s="256"/>
      <c r="I66" s="256" t="s">
        <v>115</v>
      </c>
      <c r="J66" s="256">
        <v>423</v>
      </c>
      <c r="K66" s="256" t="s">
        <v>897</v>
      </c>
      <c r="L66" s="99" t="s">
        <v>898</v>
      </c>
      <c r="M66" s="12" t="s">
        <v>899</v>
      </c>
      <c r="N66" s="99" t="s">
        <v>79</v>
      </c>
      <c r="O66" s="99" t="s">
        <v>80</v>
      </c>
      <c r="P66" s="98" t="s">
        <v>900</v>
      </c>
      <c r="Q66" s="99" t="s">
        <v>119</v>
      </c>
      <c r="R66" s="99" t="s">
        <v>83</v>
      </c>
      <c r="S66" s="99" t="s">
        <v>901</v>
      </c>
      <c r="T66" s="99" t="s">
        <v>85</v>
      </c>
      <c r="U66" s="99"/>
      <c r="V66" s="99"/>
      <c r="W66" s="13" t="s">
        <v>86</v>
      </c>
      <c r="X66" s="13">
        <v>41043</v>
      </c>
      <c r="Y66" s="14">
        <v>41043</v>
      </c>
      <c r="Z66" s="4">
        <v>3</v>
      </c>
      <c r="AA66" s="15" t="s">
        <v>327</v>
      </c>
      <c r="AB66" s="101" t="s">
        <v>902</v>
      </c>
      <c r="AC66" s="101" t="s">
        <v>903</v>
      </c>
      <c r="AD66" s="80" t="s">
        <v>904</v>
      </c>
      <c r="AE66" s="16" t="s">
        <v>175</v>
      </c>
      <c r="AF66" s="5" t="s">
        <v>905</v>
      </c>
      <c r="AG66" s="17">
        <v>4235</v>
      </c>
      <c r="AH66" s="98"/>
      <c r="AI66" s="99" t="s">
        <v>90</v>
      </c>
      <c r="AJ66" s="99"/>
      <c r="AK66" s="99" t="s">
        <v>79</v>
      </c>
      <c r="AL66" s="99" t="s">
        <v>79</v>
      </c>
      <c r="AM66" s="99" t="s">
        <v>91</v>
      </c>
      <c r="AN66" s="18">
        <v>41043</v>
      </c>
      <c r="AO66" s="5"/>
      <c r="AP66" s="12">
        <v>5</v>
      </c>
      <c r="AQ66" s="16">
        <v>260000000</v>
      </c>
      <c r="AR66" s="16">
        <v>50000</v>
      </c>
      <c r="AS66" s="16">
        <v>50000</v>
      </c>
      <c r="AT66" s="16">
        <v>20000</v>
      </c>
      <c r="AU66" s="16">
        <v>20000</v>
      </c>
      <c r="AV66" s="5" t="s">
        <v>86</v>
      </c>
      <c r="AW66" s="5"/>
      <c r="AX66" s="5" t="s">
        <v>342</v>
      </c>
      <c r="AY66" s="5" t="s">
        <v>260</v>
      </c>
      <c r="AZ66" s="6" t="s">
        <v>646</v>
      </c>
      <c r="BA66" s="5" t="s">
        <v>91</v>
      </c>
      <c r="BB66" s="41"/>
      <c r="BC66" s="41"/>
      <c r="BD66" s="5"/>
      <c r="BE66" s="5"/>
      <c r="BF66" s="5"/>
      <c r="BG66" s="5" t="s">
        <v>386</v>
      </c>
      <c r="BH66" s="5" t="s">
        <v>347</v>
      </c>
      <c r="BI66" s="5" t="s">
        <v>348</v>
      </c>
      <c r="BJ66" s="42" t="s">
        <v>907</v>
      </c>
      <c r="BK66" s="43">
        <v>3182856697</v>
      </c>
      <c r="BL66" s="7" t="s">
        <v>350</v>
      </c>
      <c r="BM66" s="7" t="s">
        <v>908</v>
      </c>
      <c r="BN66" s="7" t="s">
        <v>909</v>
      </c>
      <c r="BO66" s="7" t="s">
        <v>910</v>
      </c>
      <c r="BP66" s="7" t="s">
        <v>911</v>
      </c>
      <c r="BQ66" s="7" t="s">
        <v>912</v>
      </c>
      <c r="BR66" s="7" t="s">
        <v>913</v>
      </c>
      <c r="BS66" s="7" t="s">
        <v>914</v>
      </c>
      <c r="BT66" s="19" t="s">
        <v>915</v>
      </c>
      <c r="BU66" s="7"/>
      <c r="BV66" s="21" t="s">
        <v>916</v>
      </c>
      <c r="BW66" s="63"/>
      <c r="BX66" s="127"/>
      <c r="BY66" s="17" t="s">
        <v>917</v>
      </c>
      <c r="BZ66" s="17"/>
      <c r="CA66" s="297"/>
      <c r="CB66" s="297"/>
      <c r="CC66" s="297"/>
      <c r="CD66" s="297"/>
      <c r="CE66" s="297"/>
      <c r="CF66" s="297"/>
      <c r="CG66" s="297"/>
      <c r="CK66" s="297"/>
      <c r="CL66" s="297"/>
      <c r="CM66" s="297"/>
      <c r="CN66" s="297"/>
      <c r="CO66" s="297"/>
      <c r="CP66" s="297"/>
      <c r="CQ66" s="297"/>
      <c r="CR66" s="297"/>
      <c r="CS66" s="297"/>
      <c r="CT66" s="297"/>
      <c r="CU66" s="297"/>
      <c r="CV66" s="297"/>
      <c r="CW66" s="297"/>
      <c r="CX66" s="297"/>
      <c r="CY66" s="297"/>
      <c r="CZ66" s="297"/>
      <c r="DA66" s="297"/>
      <c r="DB66" s="297"/>
      <c r="DC66" s="297"/>
      <c r="DD66" s="297"/>
      <c r="DE66" s="297"/>
      <c r="DF66" s="297"/>
      <c r="DG66" s="297"/>
      <c r="DH66" s="297"/>
      <c r="DI66" s="297"/>
      <c r="DJ66" s="297"/>
      <c r="DK66" s="297"/>
      <c r="DL66" s="297"/>
      <c r="DM66" s="297"/>
      <c r="DN66" s="297"/>
      <c r="DO66" s="297"/>
      <c r="DP66" s="297"/>
      <c r="DQ66" s="297"/>
      <c r="DR66" s="297"/>
      <c r="DS66" s="297"/>
      <c r="DT66" s="297"/>
      <c r="DU66" s="297"/>
      <c r="DV66" s="297"/>
      <c r="DW66" s="297"/>
      <c r="DX66" s="297"/>
      <c r="DY66" s="297"/>
      <c r="DZ66" s="297"/>
      <c r="EA66" s="297"/>
      <c r="EB66" s="297"/>
      <c r="EC66" s="297"/>
      <c r="ED66" s="297"/>
      <c r="EE66" s="297"/>
      <c r="EF66" s="297"/>
      <c r="EG66" s="297"/>
      <c r="EH66" s="297"/>
      <c r="EI66" s="297"/>
      <c r="EJ66" s="297"/>
      <c r="EK66" s="297"/>
      <c r="EL66" s="297"/>
      <c r="EM66" s="297"/>
      <c r="EN66" s="297"/>
      <c r="EO66" s="297"/>
      <c r="EP66" s="297"/>
      <c r="EQ66" s="297"/>
      <c r="ER66" s="297"/>
      <c r="ES66" s="297"/>
      <c r="ET66" s="297"/>
      <c r="EU66" s="297"/>
      <c r="EV66" s="297"/>
      <c r="EW66" s="297"/>
      <c r="EX66" s="297"/>
      <c r="EY66" s="297"/>
      <c r="EZ66" s="297"/>
      <c r="FA66" s="297"/>
      <c r="FB66" s="297"/>
      <c r="FC66" s="297"/>
      <c r="FD66" s="297"/>
      <c r="FE66" s="297"/>
      <c r="FF66" s="297"/>
      <c r="FG66" s="297"/>
      <c r="FH66" s="297"/>
      <c r="FI66" s="297"/>
      <c r="FJ66" s="297"/>
      <c r="FK66" s="297"/>
      <c r="FL66" s="297"/>
      <c r="FM66" s="297"/>
      <c r="FN66" s="297"/>
      <c r="FO66" s="297"/>
      <c r="FP66" s="297"/>
      <c r="FQ66" s="297"/>
      <c r="FR66" s="297"/>
      <c r="FS66" s="297"/>
      <c r="FT66" s="297"/>
      <c r="FU66" s="297"/>
      <c r="FV66" s="297"/>
      <c r="FW66" s="297"/>
      <c r="FX66" s="297"/>
      <c r="FY66" s="297"/>
      <c r="FZ66" s="297"/>
      <c r="GA66" s="297"/>
      <c r="GB66" s="297"/>
      <c r="GC66" s="297"/>
      <c r="GD66" s="297"/>
      <c r="GE66" s="297"/>
      <c r="GF66" s="297"/>
      <c r="GG66" s="297"/>
      <c r="GH66" s="297"/>
      <c r="GI66" s="297"/>
      <c r="GJ66" s="297"/>
      <c r="GK66" s="297"/>
      <c r="GL66" s="297"/>
      <c r="GM66" s="297"/>
      <c r="GN66" s="297"/>
      <c r="GO66" s="297"/>
      <c r="GP66" s="297"/>
      <c r="GQ66" s="297"/>
      <c r="GR66" s="297"/>
      <c r="GS66" s="297"/>
      <c r="GT66" s="297"/>
      <c r="GU66" s="297"/>
      <c r="GV66" s="297"/>
      <c r="GW66" s="297"/>
      <c r="GX66" s="297"/>
      <c r="GY66" s="297"/>
      <c r="GZ66" s="297"/>
      <c r="HA66" s="297"/>
      <c r="HB66" s="297"/>
      <c r="HC66" s="297"/>
      <c r="HD66" s="297"/>
      <c r="HE66" s="297"/>
      <c r="HF66" s="297"/>
      <c r="HG66" s="297"/>
      <c r="HH66" s="297"/>
      <c r="HI66" s="297"/>
      <c r="HJ66" s="297"/>
      <c r="HK66" s="297"/>
      <c r="HL66" s="297"/>
      <c r="HM66" s="297"/>
      <c r="HN66" s="297"/>
      <c r="HO66" s="297"/>
      <c r="HP66" s="297"/>
    </row>
    <row r="67" spans="1:224" x14ac:dyDescent="0.25">
      <c r="A67" s="136"/>
      <c r="B67" s="128">
        <v>42083</v>
      </c>
      <c r="C67" s="256">
        <v>1</v>
      </c>
      <c r="D67" s="3">
        <v>735</v>
      </c>
      <c r="E67" s="185" t="s">
        <v>918</v>
      </c>
      <c r="F67" s="99" t="s">
        <v>919</v>
      </c>
      <c r="G67" s="256" t="s">
        <v>180</v>
      </c>
      <c r="H67" s="256"/>
      <c r="I67" s="256" t="s">
        <v>920</v>
      </c>
      <c r="J67" s="98">
        <v>453</v>
      </c>
      <c r="K67" s="256" t="s">
        <v>921</v>
      </c>
      <c r="L67" s="99" t="s">
        <v>922</v>
      </c>
      <c r="M67" s="12" t="s">
        <v>923</v>
      </c>
      <c r="N67" s="99" t="s">
        <v>100</v>
      </c>
      <c r="O67" s="99" t="s">
        <v>101</v>
      </c>
      <c r="P67" s="98">
        <v>5300190396</v>
      </c>
      <c r="Q67" s="99" t="s">
        <v>119</v>
      </c>
      <c r="R67" s="99" t="s">
        <v>83</v>
      </c>
      <c r="S67" s="99" t="s">
        <v>84</v>
      </c>
      <c r="T67" s="99" t="s">
        <v>85</v>
      </c>
      <c r="U67" s="99"/>
      <c r="V67" s="99"/>
      <c r="W67" s="99" t="s">
        <v>86</v>
      </c>
      <c r="X67" s="13">
        <v>39003</v>
      </c>
      <c r="Y67" s="14">
        <v>39003</v>
      </c>
      <c r="Z67" s="4">
        <v>9</v>
      </c>
      <c r="AA67" s="15" t="s">
        <v>327</v>
      </c>
      <c r="AB67" s="101" t="s">
        <v>924</v>
      </c>
      <c r="AC67" s="101" t="s">
        <v>903</v>
      </c>
      <c r="AD67" s="80" t="s">
        <v>925</v>
      </c>
      <c r="AE67" s="16" t="s">
        <v>152</v>
      </c>
      <c r="AF67" s="5" t="s">
        <v>926</v>
      </c>
      <c r="AG67" s="17">
        <v>4532</v>
      </c>
      <c r="AH67" s="98"/>
      <c r="AI67" s="99" t="s">
        <v>90</v>
      </c>
      <c r="AJ67" s="99"/>
      <c r="AK67" s="99" t="s">
        <v>100</v>
      </c>
      <c r="AL67" s="99" t="s">
        <v>100</v>
      </c>
      <c r="AM67" s="99" t="s">
        <v>91</v>
      </c>
      <c r="AN67" s="18">
        <v>40949</v>
      </c>
      <c r="AO67" s="5"/>
      <c r="AP67" s="12">
        <v>4</v>
      </c>
      <c r="AQ67" s="16">
        <v>260000000</v>
      </c>
      <c r="AR67" s="16">
        <v>50000</v>
      </c>
      <c r="AS67" s="16">
        <v>50000</v>
      </c>
      <c r="AT67" s="16">
        <v>20000</v>
      </c>
      <c r="AU67" s="16">
        <v>20000</v>
      </c>
      <c r="AV67" s="5" t="s">
        <v>86</v>
      </c>
      <c r="AW67" s="5"/>
      <c r="AX67" s="6" t="s">
        <v>744</v>
      </c>
      <c r="AY67" s="5" t="s">
        <v>260</v>
      </c>
      <c r="AZ67" s="6" t="s">
        <v>745</v>
      </c>
      <c r="BA67" s="5" t="s">
        <v>91</v>
      </c>
      <c r="BB67" s="41"/>
      <c r="BC67" s="5" t="s">
        <v>385</v>
      </c>
      <c r="BD67" s="5"/>
      <c r="BE67" s="5"/>
      <c r="BF67" s="5"/>
      <c r="BG67" s="5" t="s">
        <v>386</v>
      </c>
      <c r="BH67" s="5" t="s">
        <v>347</v>
      </c>
      <c r="BI67" s="5" t="s">
        <v>348</v>
      </c>
      <c r="BJ67" s="61" t="s">
        <v>927</v>
      </c>
      <c r="BK67" s="62">
        <v>3187121342</v>
      </c>
      <c r="BL67" s="7" t="s">
        <v>189</v>
      </c>
      <c r="BM67" s="7">
        <v>0</v>
      </c>
      <c r="BN67" s="7">
        <v>0</v>
      </c>
      <c r="BO67" s="7">
        <v>0</v>
      </c>
      <c r="BP67" s="7" t="s">
        <v>928</v>
      </c>
      <c r="BQ67" s="7">
        <v>0</v>
      </c>
      <c r="BR67" s="7" t="s">
        <v>929</v>
      </c>
      <c r="BS67" s="7" t="s">
        <v>930</v>
      </c>
      <c r="BT67" s="7" t="s">
        <v>931</v>
      </c>
      <c r="BU67" s="7" t="s">
        <v>932</v>
      </c>
      <c r="BV67" s="19" t="s">
        <v>933</v>
      </c>
      <c r="BW67" s="20"/>
      <c r="BX67" s="21" t="s">
        <v>934</v>
      </c>
      <c r="BY67" s="23"/>
      <c r="BZ67" s="20"/>
    </row>
    <row r="68" spans="1:224" x14ac:dyDescent="0.25">
      <c r="A68" s="44"/>
      <c r="B68" s="190">
        <v>42103</v>
      </c>
      <c r="C68" s="3">
        <v>2</v>
      </c>
      <c r="D68" s="3">
        <v>206</v>
      </c>
      <c r="E68" s="185" t="s">
        <v>935</v>
      </c>
      <c r="F68" s="99" t="s">
        <v>936</v>
      </c>
      <c r="G68" s="256" t="s">
        <v>114</v>
      </c>
      <c r="H68" s="256"/>
      <c r="I68" s="256" t="s">
        <v>937</v>
      </c>
      <c r="J68" s="98">
        <v>316</v>
      </c>
      <c r="K68" s="256" t="s">
        <v>937</v>
      </c>
      <c r="L68" s="99" t="s">
        <v>938</v>
      </c>
      <c r="M68" s="12">
        <v>5750196</v>
      </c>
      <c r="N68" s="99" t="s">
        <v>100</v>
      </c>
      <c r="O68" s="99" t="s">
        <v>101</v>
      </c>
      <c r="P68" s="98">
        <v>5300155321</v>
      </c>
      <c r="Q68" s="99" t="s">
        <v>119</v>
      </c>
      <c r="R68" s="99" t="s">
        <v>195</v>
      </c>
      <c r="S68" s="99" t="s">
        <v>939</v>
      </c>
      <c r="T68" s="99" t="s">
        <v>103</v>
      </c>
      <c r="U68" s="99"/>
      <c r="V68" s="99"/>
      <c r="W68" s="99" t="s">
        <v>86</v>
      </c>
      <c r="X68" s="13">
        <v>38765</v>
      </c>
      <c r="Y68" s="14">
        <v>38765</v>
      </c>
      <c r="Z68" s="4">
        <v>9</v>
      </c>
      <c r="AA68" s="15" t="s">
        <v>338</v>
      </c>
      <c r="AB68" s="101" t="s">
        <v>886</v>
      </c>
      <c r="AC68" s="101" t="s">
        <v>887</v>
      </c>
      <c r="AD68" s="80" t="s">
        <v>940</v>
      </c>
      <c r="AE68" s="16" t="s">
        <v>152</v>
      </c>
      <c r="AF68" s="5" t="s">
        <v>941</v>
      </c>
      <c r="AG68" s="17">
        <v>3161</v>
      </c>
      <c r="AH68" s="99"/>
      <c r="AI68" s="101" t="s">
        <v>189</v>
      </c>
      <c r="AJ68" s="99"/>
      <c r="AK68" s="99" t="s">
        <v>100</v>
      </c>
      <c r="AL68" s="99" t="s">
        <v>100</v>
      </c>
      <c r="AM68" s="99" t="s">
        <v>91</v>
      </c>
      <c r="AN68" s="18">
        <v>40960</v>
      </c>
      <c r="AO68" s="5"/>
      <c r="AP68" s="12">
        <v>4</v>
      </c>
      <c r="AQ68" s="16">
        <v>280000000</v>
      </c>
      <c r="AR68" s="16">
        <v>50000</v>
      </c>
      <c r="AS68" s="16">
        <v>50000</v>
      </c>
      <c r="AT68" s="16">
        <v>20000</v>
      </c>
      <c r="AU68" s="16">
        <v>20000</v>
      </c>
      <c r="AV68" s="5" t="s">
        <v>86</v>
      </c>
      <c r="AW68" s="5"/>
      <c r="AX68" s="6" t="s">
        <v>744</v>
      </c>
      <c r="AY68" s="5" t="s">
        <v>260</v>
      </c>
      <c r="AZ68" s="6" t="s">
        <v>745</v>
      </c>
      <c r="BA68" s="5" t="s">
        <v>91</v>
      </c>
      <c r="BB68" s="41"/>
      <c r="BC68" s="5" t="s">
        <v>385</v>
      </c>
      <c r="BD68" s="5"/>
      <c r="BE68" s="5"/>
      <c r="BF68" s="5"/>
      <c r="BG68" s="5" t="s">
        <v>386</v>
      </c>
      <c r="BH68" s="5" t="s">
        <v>347</v>
      </c>
      <c r="BI68" s="5">
        <v>0</v>
      </c>
      <c r="BJ68" s="42" t="s">
        <v>942</v>
      </c>
      <c r="BK68" s="43">
        <v>3187629939</v>
      </c>
      <c r="BL68" s="7" t="s">
        <v>189</v>
      </c>
      <c r="BM68" s="7">
        <v>0</v>
      </c>
      <c r="BN68" s="7">
        <v>0</v>
      </c>
      <c r="BO68" s="7">
        <v>0</v>
      </c>
      <c r="BP68" s="7" t="s">
        <v>943</v>
      </c>
      <c r="BQ68" s="7">
        <v>3174014830</v>
      </c>
      <c r="BR68" s="7" t="s">
        <v>944</v>
      </c>
      <c r="BS68" s="7">
        <v>3165260537</v>
      </c>
      <c r="BT68" s="19" t="s">
        <v>945</v>
      </c>
      <c r="BU68" s="20"/>
      <c r="BV68" s="21" t="s">
        <v>946</v>
      </c>
      <c r="BW68" s="23" t="s">
        <v>947</v>
      </c>
      <c r="BX68" s="20"/>
      <c r="BY68" s="23"/>
      <c r="BZ68" s="20"/>
    </row>
    <row r="69" spans="1:224" x14ac:dyDescent="0.25">
      <c r="A69" s="44"/>
      <c r="B69" s="190">
        <v>42103</v>
      </c>
      <c r="C69" s="3">
        <v>2</v>
      </c>
      <c r="D69" s="3">
        <v>426</v>
      </c>
      <c r="E69" s="185" t="s">
        <v>948</v>
      </c>
      <c r="F69" s="99" t="s">
        <v>949</v>
      </c>
      <c r="G69" s="256" t="s">
        <v>114</v>
      </c>
      <c r="H69" s="256"/>
      <c r="I69" s="256" t="s">
        <v>937</v>
      </c>
      <c r="J69" s="98">
        <v>316</v>
      </c>
      <c r="K69" s="256" t="s">
        <v>937</v>
      </c>
      <c r="L69" s="99" t="s">
        <v>938</v>
      </c>
      <c r="M69" s="12">
        <v>5750196</v>
      </c>
      <c r="N69" s="99" t="s">
        <v>100</v>
      </c>
      <c r="O69" s="99" t="s">
        <v>101</v>
      </c>
      <c r="P69" s="98">
        <v>5300126721</v>
      </c>
      <c r="Q69" s="99" t="s">
        <v>119</v>
      </c>
      <c r="R69" s="99" t="s">
        <v>195</v>
      </c>
      <c r="S69" s="99" t="s">
        <v>939</v>
      </c>
      <c r="T69" s="99" t="s">
        <v>103</v>
      </c>
      <c r="U69" s="99"/>
      <c r="V69" s="99"/>
      <c r="W69" s="99" t="s">
        <v>86</v>
      </c>
      <c r="X69" s="13">
        <v>38765</v>
      </c>
      <c r="Y69" s="14">
        <v>38765</v>
      </c>
      <c r="Z69" s="4">
        <v>9</v>
      </c>
      <c r="AA69" s="15" t="s">
        <v>338</v>
      </c>
      <c r="AB69" s="101" t="s">
        <v>886</v>
      </c>
      <c r="AC69" s="101" t="s">
        <v>887</v>
      </c>
      <c r="AD69" s="80" t="s">
        <v>950</v>
      </c>
      <c r="AE69" s="16" t="s">
        <v>152</v>
      </c>
      <c r="AF69" s="5" t="s">
        <v>951</v>
      </c>
      <c r="AG69" s="17">
        <v>3163</v>
      </c>
      <c r="AH69" s="99"/>
      <c r="AI69" s="101" t="s">
        <v>189</v>
      </c>
      <c r="AJ69" s="99"/>
      <c r="AK69" s="99" t="s">
        <v>100</v>
      </c>
      <c r="AL69" s="99" t="s">
        <v>100</v>
      </c>
      <c r="AM69" s="99" t="s">
        <v>91</v>
      </c>
      <c r="AN69" s="18">
        <v>40960</v>
      </c>
      <c r="AO69" s="5"/>
      <c r="AP69" s="12">
        <v>4</v>
      </c>
      <c r="AQ69" s="16">
        <v>280000000</v>
      </c>
      <c r="AR69" s="16">
        <v>50000</v>
      </c>
      <c r="AS69" s="16">
        <v>50000</v>
      </c>
      <c r="AT69" s="16">
        <v>20000</v>
      </c>
      <c r="AU69" s="16">
        <v>20000</v>
      </c>
      <c r="AV69" s="5" t="s">
        <v>86</v>
      </c>
      <c r="AW69" s="5"/>
      <c r="AX69" s="6" t="s">
        <v>744</v>
      </c>
      <c r="AY69" s="5" t="s">
        <v>260</v>
      </c>
      <c r="AZ69" s="6" t="s">
        <v>745</v>
      </c>
      <c r="BA69" s="5" t="s">
        <v>91</v>
      </c>
      <c r="BB69" s="41"/>
      <c r="BC69" s="5" t="s">
        <v>385</v>
      </c>
      <c r="BD69" s="5"/>
      <c r="BE69" s="5"/>
      <c r="BF69" s="5"/>
      <c r="BG69" s="5" t="s">
        <v>386</v>
      </c>
      <c r="BH69" s="5" t="s">
        <v>347</v>
      </c>
      <c r="BI69" s="5">
        <v>0</v>
      </c>
      <c r="BJ69" s="42" t="s">
        <v>942</v>
      </c>
      <c r="BK69" s="43">
        <v>3187629939</v>
      </c>
      <c r="BL69" s="7" t="s">
        <v>189</v>
      </c>
      <c r="BM69" s="7" t="s">
        <v>952</v>
      </c>
      <c r="BN69" s="7">
        <v>0</v>
      </c>
      <c r="BO69" s="7">
        <v>0</v>
      </c>
      <c r="BP69" s="7" t="s">
        <v>943</v>
      </c>
      <c r="BQ69" s="7">
        <v>3174014830</v>
      </c>
      <c r="BR69" s="7" t="s">
        <v>944</v>
      </c>
      <c r="BS69" s="7">
        <v>3165260537</v>
      </c>
      <c r="BT69" s="19" t="s">
        <v>945</v>
      </c>
      <c r="BU69" s="20"/>
      <c r="BV69" s="21" t="s">
        <v>946</v>
      </c>
      <c r="BW69" s="23" t="s">
        <v>947</v>
      </c>
      <c r="BX69" s="20"/>
      <c r="BY69" s="23"/>
      <c r="BZ69" s="20"/>
    </row>
    <row r="70" spans="1:224" x14ac:dyDescent="0.25">
      <c r="A70" s="44"/>
      <c r="B70" s="190">
        <v>42103</v>
      </c>
      <c r="C70" s="3">
        <v>2</v>
      </c>
      <c r="D70" s="3">
        <v>594</v>
      </c>
      <c r="E70" s="185" t="s">
        <v>953</v>
      </c>
      <c r="F70" s="99" t="s">
        <v>936</v>
      </c>
      <c r="G70" s="256" t="s">
        <v>114</v>
      </c>
      <c r="H70" s="256"/>
      <c r="I70" s="256" t="s">
        <v>937</v>
      </c>
      <c r="J70" s="98">
        <v>316</v>
      </c>
      <c r="K70" s="256" t="s">
        <v>937</v>
      </c>
      <c r="L70" s="99" t="s">
        <v>938</v>
      </c>
      <c r="M70" s="12">
        <v>5750196</v>
      </c>
      <c r="N70" s="99" t="s">
        <v>100</v>
      </c>
      <c r="O70" s="99" t="s">
        <v>101</v>
      </c>
      <c r="P70" s="98">
        <v>5300186850</v>
      </c>
      <c r="Q70" s="99" t="s">
        <v>119</v>
      </c>
      <c r="R70" s="99" t="s">
        <v>195</v>
      </c>
      <c r="S70" s="99" t="s">
        <v>939</v>
      </c>
      <c r="T70" s="99" t="s">
        <v>103</v>
      </c>
      <c r="U70" s="99"/>
      <c r="V70" s="99"/>
      <c r="W70" s="99" t="s">
        <v>86</v>
      </c>
      <c r="X70" s="13">
        <v>39045</v>
      </c>
      <c r="Y70" s="14">
        <v>39045</v>
      </c>
      <c r="Z70" s="4">
        <v>8</v>
      </c>
      <c r="AA70" s="15" t="s">
        <v>338</v>
      </c>
      <c r="AB70" s="101" t="s">
        <v>886</v>
      </c>
      <c r="AC70" s="101" t="s">
        <v>887</v>
      </c>
      <c r="AD70" s="80" t="s">
        <v>954</v>
      </c>
      <c r="AE70" s="16" t="s">
        <v>152</v>
      </c>
      <c r="AF70" s="5" t="s">
        <v>955</v>
      </c>
      <c r="AG70" s="17">
        <v>3164</v>
      </c>
      <c r="AH70" s="99"/>
      <c r="AI70" s="101" t="s">
        <v>189</v>
      </c>
      <c r="AJ70" s="99"/>
      <c r="AK70" s="99" t="s">
        <v>100</v>
      </c>
      <c r="AL70" s="99" t="s">
        <v>100</v>
      </c>
      <c r="AM70" s="99" t="s">
        <v>91</v>
      </c>
      <c r="AN70" s="18">
        <v>40960</v>
      </c>
      <c r="AO70" s="5"/>
      <c r="AP70" s="12">
        <v>4</v>
      </c>
      <c r="AQ70" s="16">
        <v>280000000</v>
      </c>
      <c r="AR70" s="16">
        <v>50000</v>
      </c>
      <c r="AS70" s="16">
        <v>50000</v>
      </c>
      <c r="AT70" s="16">
        <v>20000</v>
      </c>
      <c r="AU70" s="16">
        <v>20000</v>
      </c>
      <c r="AV70" s="5" t="s">
        <v>86</v>
      </c>
      <c r="AW70" s="5"/>
      <c r="AX70" s="6" t="s">
        <v>744</v>
      </c>
      <c r="AY70" s="5" t="s">
        <v>260</v>
      </c>
      <c r="AZ70" s="6" t="s">
        <v>745</v>
      </c>
      <c r="BA70" s="5" t="s">
        <v>91</v>
      </c>
      <c r="BB70" s="41"/>
      <c r="BC70" s="5" t="s">
        <v>385</v>
      </c>
      <c r="BD70" s="5"/>
      <c r="BE70" s="5"/>
      <c r="BF70" s="5"/>
      <c r="BG70" s="5" t="s">
        <v>386</v>
      </c>
      <c r="BH70" s="5" t="s">
        <v>347</v>
      </c>
      <c r="BI70" s="5">
        <v>0</v>
      </c>
      <c r="BJ70" s="42" t="s">
        <v>942</v>
      </c>
      <c r="BK70" s="43">
        <v>3187629939</v>
      </c>
      <c r="BL70" s="7" t="s">
        <v>189</v>
      </c>
      <c r="BM70" s="7">
        <v>0</v>
      </c>
      <c r="BN70" s="7">
        <v>0</v>
      </c>
      <c r="BO70" s="7">
        <v>0</v>
      </c>
      <c r="BP70" s="7" t="s">
        <v>943</v>
      </c>
      <c r="BQ70" s="7">
        <v>3174014830</v>
      </c>
      <c r="BR70" s="7" t="s">
        <v>944</v>
      </c>
      <c r="BS70" s="7">
        <v>3165260537</v>
      </c>
      <c r="BT70" s="19" t="s">
        <v>945</v>
      </c>
      <c r="BU70" s="20"/>
      <c r="BV70" s="21" t="s">
        <v>946</v>
      </c>
      <c r="BW70" s="23" t="s">
        <v>947</v>
      </c>
      <c r="BX70" s="20"/>
      <c r="BY70" s="23"/>
      <c r="BZ70" s="20"/>
    </row>
    <row r="71" spans="1:224" x14ac:dyDescent="0.25">
      <c r="A71" s="136"/>
      <c r="B71" s="190">
        <v>42118</v>
      </c>
      <c r="C71" s="3">
        <v>1</v>
      </c>
      <c r="D71" s="3">
        <v>635</v>
      </c>
      <c r="E71" s="185" t="s">
        <v>956</v>
      </c>
      <c r="F71" s="99" t="s">
        <v>957</v>
      </c>
      <c r="G71" s="256" t="s">
        <v>74</v>
      </c>
      <c r="H71" s="256"/>
      <c r="I71" s="256" t="s">
        <v>958</v>
      </c>
      <c r="J71" s="98">
        <v>340</v>
      </c>
      <c r="K71" s="256" t="s">
        <v>959</v>
      </c>
      <c r="L71" s="99" t="s">
        <v>960</v>
      </c>
      <c r="M71" s="12" t="s">
        <v>961</v>
      </c>
      <c r="N71" s="99" t="s">
        <v>100</v>
      </c>
      <c r="O71" s="99" t="s">
        <v>101</v>
      </c>
      <c r="P71" s="98">
        <v>5300190381</v>
      </c>
      <c r="Q71" s="99" t="s">
        <v>119</v>
      </c>
      <c r="R71" s="99" t="s">
        <v>83</v>
      </c>
      <c r="S71" s="99" t="s">
        <v>385</v>
      </c>
      <c r="T71" s="101" t="s">
        <v>85</v>
      </c>
      <c r="U71" s="101"/>
      <c r="V71" s="101"/>
      <c r="W71" s="99" t="s">
        <v>86</v>
      </c>
      <c r="X71" s="13">
        <v>39053</v>
      </c>
      <c r="Y71" s="14">
        <v>39053</v>
      </c>
      <c r="Z71" s="4">
        <v>8</v>
      </c>
      <c r="AA71" s="15" t="s">
        <v>327</v>
      </c>
      <c r="AB71" s="101" t="s">
        <v>962</v>
      </c>
      <c r="AC71" s="101" t="s">
        <v>903</v>
      </c>
      <c r="AD71" s="80" t="s">
        <v>963</v>
      </c>
      <c r="AE71" s="16" t="s">
        <v>152</v>
      </c>
      <c r="AF71" s="5" t="s">
        <v>964</v>
      </c>
      <c r="AG71" s="17">
        <v>3404</v>
      </c>
      <c r="AH71" s="99"/>
      <c r="AI71" s="99" t="s">
        <v>90</v>
      </c>
      <c r="AJ71" s="99"/>
      <c r="AK71" s="99" t="s">
        <v>100</v>
      </c>
      <c r="AL71" s="99" t="s">
        <v>100</v>
      </c>
      <c r="AM71" s="99" t="s">
        <v>91</v>
      </c>
      <c r="AN71" s="18">
        <v>40956</v>
      </c>
      <c r="AO71" s="5"/>
      <c r="AP71" s="12">
        <v>4</v>
      </c>
      <c r="AQ71" s="16">
        <v>260000000</v>
      </c>
      <c r="AR71" s="16">
        <v>50000</v>
      </c>
      <c r="AS71" s="16">
        <v>50000</v>
      </c>
      <c r="AT71" s="16">
        <v>20000</v>
      </c>
      <c r="AU71" s="16">
        <v>20000</v>
      </c>
      <c r="AV71" s="5" t="s">
        <v>86</v>
      </c>
      <c r="AW71" s="5"/>
      <c r="AX71" s="6" t="s">
        <v>744</v>
      </c>
      <c r="AY71" s="5" t="s">
        <v>260</v>
      </c>
      <c r="AZ71" s="6" t="s">
        <v>745</v>
      </c>
      <c r="BA71" s="5" t="s">
        <v>91</v>
      </c>
      <c r="BB71" s="5"/>
      <c r="BC71" s="5" t="s">
        <v>385</v>
      </c>
      <c r="BD71" s="60" t="s">
        <v>368</v>
      </c>
      <c r="BE71" s="5"/>
      <c r="BF71" s="6"/>
      <c r="BG71" s="5" t="s">
        <v>386</v>
      </c>
      <c r="BH71" s="5" t="s">
        <v>347</v>
      </c>
      <c r="BI71" s="5" t="s">
        <v>348</v>
      </c>
      <c r="BJ71" s="42" t="s">
        <v>746</v>
      </c>
      <c r="BK71" s="43">
        <v>3152198500</v>
      </c>
      <c r="BL71" s="7" t="s">
        <v>189</v>
      </c>
      <c r="BM71" s="7">
        <v>0</v>
      </c>
      <c r="BN71" s="7">
        <v>0</v>
      </c>
      <c r="BO71" s="7">
        <v>0</v>
      </c>
      <c r="BP71" s="7" t="s">
        <v>750</v>
      </c>
      <c r="BQ71" s="88" t="s">
        <v>965</v>
      </c>
      <c r="BR71" s="7" t="s">
        <v>966</v>
      </c>
      <c r="BS71" s="7">
        <v>3175387045</v>
      </c>
      <c r="BT71" s="19" t="s">
        <v>967</v>
      </c>
      <c r="BU71" s="20"/>
      <c r="BV71" s="21" t="s">
        <v>968</v>
      </c>
      <c r="BW71" s="23"/>
      <c r="BX71" s="20"/>
      <c r="BY71" s="17"/>
      <c r="BZ71" s="20"/>
    </row>
    <row r="72" spans="1:224" x14ac:dyDescent="0.25">
      <c r="A72" s="136"/>
      <c r="B72" s="190">
        <v>42121</v>
      </c>
      <c r="C72" s="12">
        <v>1</v>
      </c>
      <c r="D72" s="3">
        <v>665</v>
      </c>
      <c r="E72" s="185" t="s">
        <v>969</v>
      </c>
      <c r="F72" s="99" t="s">
        <v>970</v>
      </c>
      <c r="G72" s="256" t="s">
        <v>243</v>
      </c>
      <c r="H72" s="256"/>
      <c r="I72" s="256" t="s">
        <v>864</v>
      </c>
      <c r="J72" s="98">
        <v>353</v>
      </c>
      <c r="K72" s="256" t="s">
        <v>865</v>
      </c>
      <c r="L72" s="99" t="s">
        <v>866</v>
      </c>
      <c r="M72" s="12" t="s">
        <v>971</v>
      </c>
      <c r="N72" s="99" t="s">
        <v>79</v>
      </c>
      <c r="O72" s="99" t="s">
        <v>161</v>
      </c>
      <c r="P72" s="99" t="s">
        <v>972</v>
      </c>
      <c r="Q72" s="99" t="s">
        <v>82</v>
      </c>
      <c r="R72" s="99" t="s">
        <v>83</v>
      </c>
      <c r="S72" s="99" t="s">
        <v>84</v>
      </c>
      <c r="T72" s="101" t="s">
        <v>85</v>
      </c>
      <c r="U72" s="101"/>
      <c r="V72" s="101"/>
      <c r="W72" s="99" t="s">
        <v>86</v>
      </c>
      <c r="X72" s="13">
        <v>39567</v>
      </c>
      <c r="Y72" s="14">
        <v>39567</v>
      </c>
      <c r="Z72" s="4">
        <v>7</v>
      </c>
      <c r="AA72" s="15" t="s">
        <v>327</v>
      </c>
      <c r="AB72" s="101" t="s">
        <v>962</v>
      </c>
      <c r="AC72" s="101" t="s">
        <v>903</v>
      </c>
      <c r="AD72" s="80" t="s">
        <v>973</v>
      </c>
      <c r="AE72" s="16" t="s">
        <v>152</v>
      </c>
      <c r="AF72" s="5" t="s">
        <v>974</v>
      </c>
      <c r="AG72" s="17">
        <v>3534</v>
      </c>
      <c r="AH72" s="99"/>
      <c r="AI72" s="99" t="s">
        <v>107</v>
      </c>
      <c r="AJ72" s="99"/>
      <c r="AK72" s="99" t="s">
        <v>79</v>
      </c>
      <c r="AL72" s="99" t="s">
        <v>79</v>
      </c>
      <c r="AM72" s="99" t="s">
        <v>91</v>
      </c>
      <c r="AN72" s="18">
        <v>40933</v>
      </c>
      <c r="AO72" s="5"/>
      <c r="AP72" s="12">
        <v>4</v>
      </c>
      <c r="AQ72" s="16">
        <v>280000000</v>
      </c>
      <c r="AR72" s="16">
        <v>50000</v>
      </c>
      <c r="AS72" s="16">
        <v>50000</v>
      </c>
      <c r="AT72" s="16">
        <v>20000</v>
      </c>
      <c r="AU72" s="16">
        <v>20000</v>
      </c>
      <c r="AV72" s="5" t="s">
        <v>86</v>
      </c>
      <c r="AW72" s="5"/>
      <c r="AX72" s="5" t="s">
        <v>342</v>
      </c>
      <c r="AY72" s="5" t="s">
        <v>260</v>
      </c>
      <c r="AZ72" s="6" t="s">
        <v>646</v>
      </c>
      <c r="BA72" s="5" t="s">
        <v>91</v>
      </c>
      <c r="BB72" s="5" t="s">
        <v>91</v>
      </c>
      <c r="BC72" s="41"/>
      <c r="BD72" s="41"/>
      <c r="BE72" s="60" t="s">
        <v>368</v>
      </c>
      <c r="BF72" s="5"/>
      <c r="BG72" s="5" t="s">
        <v>386</v>
      </c>
      <c r="BH72" s="5" t="s">
        <v>347</v>
      </c>
      <c r="BI72" s="5" t="s">
        <v>348</v>
      </c>
      <c r="BJ72" s="85" t="s">
        <v>777</v>
      </c>
      <c r="BK72" s="43">
        <v>3174280122</v>
      </c>
      <c r="BL72" s="7" t="s">
        <v>189</v>
      </c>
      <c r="BM72" s="7">
        <v>0</v>
      </c>
      <c r="BN72" s="7">
        <v>0</v>
      </c>
      <c r="BO72" s="7">
        <v>0</v>
      </c>
      <c r="BP72" s="7" t="s">
        <v>975</v>
      </c>
      <c r="BQ72" s="7" t="s">
        <v>976</v>
      </c>
      <c r="BR72" s="7" t="s">
        <v>977</v>
      </c>
      <c r="BS72" s="7" t="s">
        <v>978</v>
      </c>
      <c r="BT72" s="19" t="s">
        <v>979</v>
      </c>
      <c r="BU72" s="7"/>
      <c r="BV72" s="19"/>
      <c r="BW72" s="20"/>
      <c r="BX72" s="21"/>
      <c r="BY72" s="23"/>
      <c r="BZ72" s="20"/>
    </row>
    <row r="73" spans="1:224" x14ac:dyDescent="0.25">
      <c r="A73" s="136"/>
      <c r="B73" s="190">
        <v>42122</v>
      </c>
      <c r="C73" s="33">
        <v>1</v>
      </c>
      <c r="D73" s="3">
        <v>1156</v>
      </c>
      <c r="E73" s="186" t="s">
        <v>980</v>
      </c>
      <c r="F73" s="99" t="s">
        <v>981</v>
      </c>
      <c r="G73" s="30" t="s">
        <v>147</v>
      </c>
      <c r="H73" s="30"/>
      <c r="I73" s="30" t="s">
        <v>96</v>
      </c>
      <c r="J73" s="30">
        <v>94</v>
      </c>
      <c r="K73" s="30" t="s">
        <v>479</v>
      </c>
      <c r="L73" s="99" t="s">
        <v>480</v>
      </c>
      <c r="M73" s="12" t="s">
        <v>982</v>
      </c>
      <c r="N73" s="30" t="s">
        <v>100</v>
      </c>
      <c r="O73" s="99" t="s">
        <v>101</v>
      </c>
      <c r="P73" s="98">
        <v>5300173804</v>
      </c>
      <c r="Q73" s="31" t="s">
        <v>119</v>
      </c>
      <c r="R73" s="99" t="s">
        <v>83</v>
      </c>
      <c r="S73" s="30" t="s">
        <v>84</v>
      </c>
      <c r="T73" s="101" t="s">
        <v>85</v>
      </c>
      <c r="U73" s="101"/>
      <c r="V73" s="101"/>
      <c r="W73" s="36" t="s">
        <v>86</v>
      </c>
      <c r="X73" s="32">
        <v>40878</v>
      </c>
      <c r="Y73" s="32">
        <v>40878</v>
      </c>
      <c r="Z73" s="4">
        <v>3</v>
      </c>
      <c r="AA73" s="15" t="s">
        <v>327</v>
      </c>
      <c r="AB73" s="101" t="s">
        <v>886</v>
      </c>
      <c r="AC73" s="101" t="s">
        <v>903</v>
      </c>
      <c r="AD73" s="80" t="s">
        <v>983</v>
      </c>
      <c r="AE73" s="16" t="s">
        <v>152</v>
      </c>
      <c r="AF73" s="5" t="s">
        <v>984</v>
      </c>
      <c r="AG73" s="17">
        <v>949</v>
      </c>
      <c r="AH73" s="17"/>
      <c r="AI73" s="31" t="s">
        <v>90</v>
      </c>
      <c r="AJ73" s="99"/>
      <c r="AK73" s="99" t="s">
        <v>100</v>
      </c>
      <c r="AL73" s="99" t="s">
        <v>100</v>
      </c>
      <c r="AM73" s="30" t="s">
        <v>91</v>
      </c>
      <c r="AN73" s="18">
        <v>40962</v>
      </c>
      <c r="AO73" s="34"/>
      <c r="AP73" s="37">
        <v>4</v>
      </c>
      <c r="AQ73" s="16">
        <v>260000000</v>
      </c>
      <c r="AR73" s="16">
        <v>50000</v>
      </c>
      <c r="AS73" s="16">
        <v>50000</v>
      </c>
      <c r="AT73" s="16">
        <v>20000</v>
      </c>
      <c r="AU73" s="16">
        <v>20000</v>
      </c>
      <c r="AV73" s="38" t="s">
        <v>86</v>
      </c>
      <c r="AW73" s="16"/>
      <c r="AX73" s="6" t="s">
        <v>744</v>
      </c>
      <c r="AY73" s="34" t="s">
        <v>260</v>
      </c>
      <c r="AZ73" s="6" t="s">
        <v>745</v>
      </c>
      <c r="BA73" s="34" t="s">
        <v>344</v>
      </c>
      <c r="BB73" s="5" t="s">
        <v>91</v>
      </c>
      <c r="BC73" s="6"/>
      <c r="BD73" s="5"/>
      <c r="BE73" s="60" t="s">
        <v>403</v>
      </c>
      <c r="BF73" s="35"/>
      <c r="BG73" s="5" t="s">
        <v>386</v>
      </c>
      <c r="BH73" s="5" t="s">
        <v>347</v>
      </c>
      <c r="BI73" s="5" t="s">
        <v>348</v>
      </c>
      <c r="BJ73" s="85" t="s">
        <v>985</v>
      </c>
      <c r="BK73" s="43">
        <v>3186009838</v>
      </c>
      <c r="BL73" s="7" t="s">
        <v>425</v>
      </c>
      <c r="BM73" s="7" t="s">
        <v>986</v>
      </c>
      <c r="BN73" s="7">
        <v>3137490406</v>
      </c>
      <c r="BO73" s="7" t="s">
        <v>987</v>
      </c>
      <c r="BP73" s="7" t="s">
        <v>988</v>
      </c>
      <c r="BQ73" s="7">
        <v>3188132774</v>
      </c>
      <c r="BR73" s="7" t="s">
        <v>989</v>
      </c>
      <c r="BS73" s="7">
        <v>3174011811</v>
      </c>
      <c r="BT73" s="19" t="s">
        <v>495</v>
      </c>
      <c r="BU73" s="7"/>
      <c r="BV73" s="19"/>
      <c r="BW73" s="20"/>
      <c r="BX73" s="9" t="s">
        <v>990</v>
      </c>
      <c r="BY73" s="63"/>
      <c r="BZ73" s="127"/>
    </row>
    <row r="74" spans="1:224" x14ac:dyDescent="0.25">
      <c r="A74" s="136"/>
      <c r="B74" s="128">
        <v>42167</v>
      </c>
      <c r="C74" s="12">
        <v>1</v>
      </c>
      <c r="D74" s="3">
        <v>859</v>
      </c>
      <c r="E74" s="169" t="s">
        <v>991</v>
      </c>
      <c r="F74" s="99" t="s">
        <v>992</v>
      </c>
      <c r="G74" s="256" t="s">
        <v>243</v>
      </c>
      <c r="H74" s="158" t="s">
        <v>993</v>
      </c>
      <c r="I74" s="256" t="s">
        <v>994</v>
      </c>
      <c r="J74" s="98">
        <v>357</v>
      </c>
      <c r="K74" s="256" t="s">
        <v>995</v>
      </c>
      <c r="L74" s="99" t="s">
        <v>996</v>
      </c>
      <c r="M74" s="12" t="s">
        <v>997</v>
      </c>
      <c r="N74" s="99" t="s">
        <v>79</v>
      </c>
      <c r="O74" s="99" t="s">
        <v>298</v>
      </c>
      <c r="P74" s="99" t="s">
        <v>998</v>
      </c>
      <c r="Q74" s="99" t="s">
        <v>119</v>
      </c>
      <c r="R74" s="99" t="s">
        <v>83</v>
      </c>
      <c r="S74" s="99" t="s">
        <v>901</v>
      </c>
      <c r="T74" s="101" t="s">
        <v>85</v>
      </c>
      <c r="U74" s="101"/>
      <c r="V74" s="101"/>
      <c r="W74" s="99" t="s">
        <v>86</v>
      </c>
      <c r="X74" s="13">
        <v>39750</v>
      </c>
      <c r="Y74" s="14">
        <v>39752</v>
      </c>
      <c r="Z74" s="4">
        <v>7</v>
      </c>
      <c r="AA74" s="15" t="s">
        <v>327</v>
      </c>
      <c r="AB74" s="101" t="s">
        <v>886</v>
      </c>
      <c r="AC74" s="101" t="s">
        <v>903</v>
      </c>
      <c r="AD74" s="80" t="s">
        <v>999</v>
      </c>
      <c r="AE74" s="16" t="s">
        <v>152</v>
      </c>
      <c r="AF74" s="5" t="s">
        <v>1000</v>
      </c>
      <c r="AG74" s="17">
        <v>3573</v>
      </c>
      <c r="AH74" s="17"/>
      <c r="AI74" s="99" t="s">
        <v>90</v>
      </c>
      <c r="AJ74" s="99"/>
      <c r="AK74" s="99" t="s">
        <v>79</v>
      </c>
      <c r="AL74" s="99" t="s">
        <v>79</v>
      </c>
      <c r="AM74" s="101" t="s">
        <v>1001</v>
      </c>
      <c r="AN74" s="18">
        <v>40912</v>
      </c>
      <c r="AO74" s="34"/>
      <c r="AP74" s="112"/>
      <c r="AQ74" s="16">
        <v>260000000</v>
      </c>
      <c r="AR74" s="16">
        <v>50000</v>
      </c>
      <c r="AS74" s="16">
        <v>50000</v>
      </c>
      <c r="AT74" s="16">
        <v>20000</v>
      </c>
      <c r="AU74" s="16">
        <v>20000</v>
      </c>
      <c r="AV74" s="5" t="s">
        <v>86</v>
      </c>
      <c r="AW74" s="5"/>
      <c r="AX74" s="5" t="s">
        <v>342</v>
      </c>
      <c r="AY74" s="5" t="s">
        <v>260</v>
      </c>
      <c r="AZ74" s="6" t="s">
        <v>646</v>
      </c>
      <c r="BA74" s="5" t="s">
        <v>344</v>
      </c>
      <c r="BB74" s="5" t="s">
        <v>91</v>
      </c>
      <c r="BC74" s="6" t="s">
        <v>385</v>
      </c>
      <c r="BD74" s="60" t="s">
        <v>368</v>
      </c>
      <c r="BE74" s="6" t="s">
        <v>993</v>
      </c>
      <c r="BF74" s="6"/>
      <c r="BG74" s="5" t="s">
        <v>386</v>
      </c>
      <c r="BH74" s="5" t="s">
        <v>347</v>
      </c>
      <c r="BI74" s="5" t="s">
        <v>348</v>
      </c>
      <c r="BJ74" s="42" t="s">
        <v>1002</v>
      </c>
      <c r="BK74" s="43" t="s">
        <v>599</v>
      </c>
      <c r="BL74" s="7" t="s">
        <v>1003</v>
      </c>
      <c r="BM74" s="7" t="s">
        <v>1004</v>
      </c>
      <c r="BN74" s="7">
        <v>3118479664</v>
      </c>
      <c r="BO74" s="7" t="s">
        <v>1005</v>
      </c>
      <c r="BP74" s="7" t="s">
        <v>1006</v>
      </c>
      <c r="BQ74" s="7" t="s">
        <v>1007</v>
      </c>
      <c r="BR74" s="8" t="s">
        <v>1008</v>
      </c>
      <c r="BS74" s="7" t="s">
        <v>1009</v>
      </c>
      <c r="BT74" s="7" t="s">
        <v>1010</v>
      </c>
      <c r="BU74" s="79" t="s">
        <v>1011</v>
      </c>
      <c r="BV74" s="19" t="s">
        <v>1012</v>
      </c>
      <c r="BW74" s="20"/>
      <c r="BX74" s="21" t="s">
        <v>1013</v>
      </c>
      <c r="BY74" s="63" t="s">
        <v>1014</v>
      </c>
      <c r="BZ74" s="127" t="s">
        <v>993</v>
      </c>
    </row>
    <row r="75" spans="1:224" x14ac:dyDescent="0.25">
      <c r="A75" s="44"/>
      <c r="B75" s="128">
        <v>42195</v>
      </c>
      <c r="C75" s="12">
        <v>2</v>
      </c>
      <c r="D75" s="3">
        <v>753</v>
      </c>
      <c r="E75" s="169" t="s">
        <v>1015</v>
      </c>
      <c r="F75" s="101" t="s">
        <v>1016</v>
      </c>
      <c r="G75" s="256" t="s">
        <v>114</v>
      </c>
      <c r="H75" s="158" t="s">
        <v>993</v>
      </c>
      <c r="I75" s="256" t="s">
        <v>659</v>
      </c>
      <c r="J75" s="98">
        <v>90</v>
      </c>
      <c r="K75" s="256" t="s">
        <v>1017</v>
      </c>
      <c r="L75" s="99" t="s">
        <v>1018</v>
      </c>
      <c r="M75" s="12">
        <v>3518763</v>
      </c>
      <c r="N75" s="27" t="s">
        <v>79</v>
      </c>
      <c r="O75" s="99" t="s">
        <v>298</v>
      </c>
      <c r="P75" s="99" t="s">
        <v>1019</v>
      </c>
      <c r="Q75" s="99" t="s">
        <v>119</v>
      </c>
      <c r="R75" s="99" t="s">
        <v>83</v>
      </c>
      <c r="S75" s="99" t="s">
        <v>120</v>
      </c>
      <c r="T75" s="101" t="s">
        <v>85</v>
      </c>
      <c r="U75" s="101"/>
      <c r="V75" s="101"/>
      <c r="W75" s="99" t="s">
        <v>86</v>
      </c>
      <c r="X75" s="13">
        <v>39535</v>
      </c>
      <c r="Y75" s="14">
        <v>39542</v>
      </c>
      <c r="Z75" s="4">
        <v>7</v>
      </c>
      <c r="AA75" s="15" t="s">
        <v>327</v>
      </c>
      <c r="AB75" s="101" t="s">
        <v>886</v>
      </c>
      <c r="AC75" s="101" t="s">
        <v>903</v>
      </c>
      <c r="AD75" s="80" t="s">
        <v>1020</v>
      </c>
      <c r="AE75" s="16" t="s">
        <v>152</v>
      </c>
      <c r="AF75" s="5" t="s">
        <v>1021</v>
      </c>
      <c r="AG75" s="17">
        <v>4653</v>
      </c>
      <c r="AH75" s="101" t="s">
        <v>993</v>
      </c>
      <c r="AI75" s="99" t="s">
        <v>107</v>
      </c>
      <c r="AJ75" s="99"/>
      <c r="AK75" s="99" t="s">
        <v>79</v>
      </c>
      <c r="AL75" s="99" t="s">
        <v>79</v>
      </c>
      <c r="AM75" s="101" t="s">
        <v>1001</v>
      </c>
      <c r="AN75" s="18">
        <v>40904</v>
      </c>
      <c r="AO75" s="16"/>
      <c r="AP75" s="16"/>
      <c r="AQ75" s="16">
        <v>260000000</v>
      </c>
      <c r="AR75" s="16">
        <v>50000</v>
      </c>
      <c r="AS75" s="16">
        <v>50000</v>
      </c>
      <c r="AT75" s="16">
        <v>20000</v>
      </c>
      <c r="AU75" s="16">
        <v>20000</v>
      </c>
      <c r="AV75" s="5" t="s">
        <v>86</v>
      </c>
      <c r="AW75" s="5"/>
      <c r="AX75" s="5" t="s">
        <v>342</v>
      </c>
      <c r="AY75" s="5" t="s">
        <v>260</v>
      </c>
      <c r="AZ75" s="6" t="s">
        <v>646</v>
      </c>
      <c r="BA75" s="41"/>
      <c r="BB75" s="5" t="s">
        <v>91</v>
      </c>
      <c r="BC75" s="41">
        <v>0.25</v>
      </c>
      <c r="BD75" s="41" t="e">
        <v>#N/A</v>
      </c>
      <c r="BE75" s="60" t="s">
        <v>583</v>
      </c>
      <c r="BF75" s="6" t="s">
        <v>584</v>
      </c>
      <c r="BG75" s="5" t="s">
        <v>386</v>
      </c>
      <c r="BH75" s="5" t="s">
        <v>347</v>
      </c>
      <c r="BI75" s="5" t="s">
        <v>348</v>
      </c>
      <c r="BJ75" s="42" t="s">
        <v>1022</v>
      </c>
      <c r="BK75" s="43">
        <v>3183727422</v>
      </c>
      <c r="BL75" s="7">
        <v>0</v>
      </c>
      <c r="BM75" s="7">
        <v>0</v>
      </c>
      <c r="BN75" s="7">
        <v>0</v>
      </c>
      <c r="BO75" s="7"/>
      <c r="BP75" s="7" t="s">
        <v>1023</v>
      </c>
      <c r="BQ75" s="8">
        <v>3157693877</v>
      </c>
      <c r="BR75" s="7" t="s">
        <v>1024</v>
      </c>
      <c r="BS75" s="79">
        <v>3188832285</v>
      </c>
      <c r="BT75" s="19" t="s">
        <v>1025</v>
      </c>
      <c r="BU75" s="19"/>
      <c r="BV75" s="20"/>
      <c r="BW75" s="9" t="s">
        <v>990</v>
      </c>
      <c r="BX75" s="23" t="s">
        <v>1026</v>
      </c>
      <c r="BY75" s="167" t="s">
        <v>1014</v>
      </c>
      <c r="BZ75" s="29" t="s">
        <v>993</v>
      </c>
    </row>
    <row r="76" spans="1:224" x14ac:dyDescent="0.25">
      <c r="A76" s="136"/>
      <c r="B76" s="128">
        <v>42219</v>
      </c>
      <c r="C76" s="12">
        <v>1</v>
      </c>
      <c r="D76" s="3">
        <v>634</v>
      </c>
      <c r="E76" s="169" t="s">
        <v>1027</v>
      </c>
      <c r="F76" s="101" t="s">
        <v>1028</v>
      </c>
      <c r="G76" s="256" t="s">
        <v>168</v>
      </c>
      <c r="H76" s="158" t="s">
        <v>993</v>
      </c>
      <c r="I76" s="256" t="s">
        <v>169</v>
      </c>
      <c r="J76" s="98">
        <v>927</v>
      </c>
      <c r="K76" s="256" t="s">
        <v>1029</v>
      </c>
      <c r="L76" s="99" t="s">
        <v>1030</v>
      </c>
      <c r="M76" s="12" t="s">
        <v>1031</v>
      </c>
      <c r="N76" s="27" t="s">
        <v>79</v>
      </c>
      <c r="O76" s="99" t="s">
        <v>161</v>
      </c>
      <c r="P76" s="99" t="s">
        <v>1032</v>
      </c>
      <c r="Q76" s="99" t="s">
        <v>82</v>
      </c>
      <c r="R76" s="99" t="s">
        <v>83</v>
      </c>
      <c r="S76" s="99" t="s">
        <v>1033</v>
      </c>
      <c r="T76" s="101" t="s">
        <v>85</v>
      </c>
      <c r="U76" s="101"/>
      <c r="V76" s="101"/>
      <c r="W76" s="99" t="s">
        <v>86</v>
      </c>
      <c r="X76" s="13">
        <v>39744</v>
      </c>
      <c r="Y76" s="14">
        <v>39744</v>
      </c>
      <c r="Z76" s="4">
        <v>7</v>
      </c>
      <c r="AA76" s="15" t="s">
        <v>327</v>
      </c>
      <c r="AB76" s="101" t="s">
        <v>887</v>
      </c>
      <c r="AC76" s="101" t="s">
        <v>903</v>
      </c>
      <c r="AD76" s="80" t="s">
        <v>1034</v>
      </c>
      <c r="AE76" s="16" t="s">
        <v>152</v>
      </c>
      <c r="AF76" s="5" t="s">
        <v>1035</v>
      </c>
      <c r="AG76" s="17">
        <v>9275</v>
      </c>
      <c r="AH76" s="101" t="s">
        <v>993</v>
      </c>
      <c r="AI76" s="99" t="s">
        <v>90</v>
      </c>
      <c r="AJ76" s="99"/>
      <c r="AK76" s="99" t="s">
        <v>79</v>
      </c>
      <c r="AL76" s="99" t="s">
        <v>79</v>
      </c>
      <c r="AM76" s="101" t="s">
        <v>1001</v>
      </c>
      <c r="AN76" s="18">
        <v>40900</v>
      </c>
      <c r="AO76" s="6"/>
      <c r="AP76" s="12">
        <v>4</v>
      </c>
      <c r="AQ76" s="16">
        <v>280000000</v>
      </c>
      <c r="AR76" s="16">
        <v>50000</v>
      </c>
      <c r="AS76" s="16">
        <v>50000</v>
      </c>
      <c r="AT76" s="16">
        <v>20000</v>
      </c>
      <c r="AU76" s="16">
        <v>20000</v>
      </c>
      <c r="AV76" s="5" t="s">
        <v>86</v>
      </c>
      <c r="AW76" s="5"/>
      <c r="AX76" s="5" t="s">
        <v>342</v>
      </c>
      <c r="AY76" s="6" t="s">
        <v>260</v>
      </c>
      <c r="AZ76" s="6" t="s">
        <v>646</v>
      </c>
      <c r="BA76" s="41"/>
      <c r="BB76" s="41" t="s">
        <v>91</v>
      </c>
      <c r="BC76" s="6" t="s">
        <v>385</v>
      </c>
      <c r="BD76" s="60" t="s">
        <v>368</v>
      </c>
      <c r="BE76" s="6"/>
      <c r="BF76" s="6" t="s">
        <v>1036</v>
      </c>
      <c r="BG76" s="5" t="s">
        <v>386</v>
      </c>
      <c r="BH76" s="5" t="s">
        <v>347</v>
      </c>
      <c r="BI76" s="5" t="s">
        <v>348</v>
      </c>
      <c r="BJ76" s="42" t="s">
        <v>1037</v>
      </c>
      <c r="BK76" s="43">
        <v>3182856699</v>
      </c>
      <c r="BL76" s="7" t="s">
        <v>425</v>
      </c>
      <c r="BM76" s="7" t="s">
        <v>1038</v>
      </c>
      <c r="BN76" s="7" t="s">
        <v>1039</v>
      </c>
      <c r="BO76" s="7" t="s">
        <v>1040</v>
      </c>
      <c r="BP76" s="7" t="s">
        <v>1041</v>
      </c>
      <c r="BQ76" s="7" t="s">
        <v>1042</v>
      </c>
      <c r="BR76" s="8" t="s">
        <v>1043</v>
      </c>
      <c r="BS76" s="7" t="s">
        <v>1044</v>
      </c>
      <c r="BT76" s="7" t="s">
        <v>1045</v>
      </c>
      <c r="BU76" s="21" t="s">
        <v>1046</v>
      </c>
      <c r="BV76" s="21" t="s">
        <v>1047</v>
      </c>
      <c r="BW76" s="23" t="s">
        <v>1026</v>
      </c>
      <c r="BX76" s="23" t="s">
        <v>1026</v>
      </c>
      <c r="BY76" s="167" t="s">
        <v>1048</v>
      </c>
      <c r="BZ76" s="23" t="s">
        <v>993</v>
      </c>
    </row>
    <row r="77" spans="1:224" x14ac:dyDescent="0.25">
      <c r="A77" s="44"/>
      <c r="B77" s="190">
        <v>42265</v>
      </c>
      <c r="C77" s="256">
        <v>2</v>
      </c>
      <c r="D77" s="3">
        <v>427</v>
      </c>
      <c r="E77" s="169" t="s">
        <v>1049</v>
      </c>
      <c r="F77" s="101" t="s">
        <v>1050</v>
      </c>
      <c r="G77" s="256" t="s">
        <v>114</v>
      </c>
      <c r="H77" s="158" t="s">
        <v>993</v>
      </c>
      <c r="I77" s="256" t="s">
        <v>1051</v>
      </c>
      <c r="J77" s="98">
        <v>330</v>
      </c>
      <c r="K77" s="256" t="s">
        <v>1051</v>
      </c>
      <c r="L77" s="256" t="s">
        <v>1052</v>
      </c>
      <c r="M77" s="12">
        <v>4291149</v>
      </c>
      <c r="N77" s="27" t="s">
        <v>100</v>
      </c>
      <c r="O77" s="99" t="s">
        <v>101</v>
      </c>
      <c r="P77" s="98">
        <v>5300136290</v>
      </c>
      <c r="Q77" s="99" t="s">
        <v>119</v>
      </c>
      <c r="R77" s="99" t="s">
        <v>195</v>
      </c>
      <c r="S77" s="101" t="s">
        <v>531</v>
      </c>
      <c r="T77" s="99" t="s">
        <v>939</v>
      </c>
      <c r="U77" s="101" t="s">
        <v>103</v>
      </c>
      <c r="V77" s="101"/>
      <c r="W77" s="99" t="s">
        <v>86</v>
      </c>
      <c r="X77" s="14">
        <v>38674</v>
      </c>
      <c r="Y77" s="14">
        <v>38674</v>
      </c>
      <c r="Z77" s="4">
        <v>10</v>
      </c>
      <c r="AA77" s="15" t="s">
        <v>338</v>
      </c>
      <c r="AB77" s="101" t="s">
        <v>886</v>
      </c>
      <c r="AC77" s="101" t="s">
        <v>887</v>
      </c>
      <c r="AD77" s="80" t="s">
        <v>1053</v>
      </c>
      <c r="AE77" s="16" t="s">
        <v>152</v>
      </c>
      <c r="AF77" s="5" t="s">
        <v>1054</v>
      </c>
      <c r="AG77" s="17">
        <v>3303</v>
      </c>
      <c r="AH77" s="101" t="s">
        <v>993</v>
      </c>
      <c r="AI77" s="99"/>
      <c r="AJ77" s="101"/>
      <c r="AK77" s="99" t="s">
        <v>100</v>
      </c>
      <c r="AL77" s="99" t="s">
        <v>100</v>
      </c>
      <c r="AM77" s="101" t="s">
        <v>1055</v>
      </c>
      <c r="AN77" s="18">
        <v>40967</v>
      </c>
      <c r="AO77" s="6" t="s">
        <v>993</v>
      </c>
      <c r="AP77" s="12">
        <v>4</v>
      </c>
      <c r="AQ77" s="16">
        <v>280000000</v>
      </c>
      <c r="AR77" s="16">
        <v>50000</v>
      </c>
      <c r="AS77" s="16">
        <v>50000</v>
      </c>
      <c r="AT77" s="16">
        <v>20000</v>
      </c>
      <c r="AU77" s="16">
        <v>20000</v>
      </c>
      <c r="AV77" s="80" t="s">
        <v>993</v>
      </c>
      <c r="AW77" s="5" t="s">
        <v>993</v>
      </c>
      <c r="AX77" s="6" t="s">
        <v>744</v>
      </c>
      <c r="AY77" s="6" t="s">
        <v>260</v>
      </c>
      <c r="AZ77" s="6" t="s">
        <v>745</v>
      </c>
      <c r="BA77" s="41" t="s">
        <v>993</v>
      </c>
      <c r="BB77" s="41" t="s">
        <v>993</v>
      </c>
      <c r="BC77" s="6" t="s">
        <v>385</v>
      </c>
      <c r="BD77" s="6" t="s">
        <v>993</v>
      </c>
      <c r="BE77" s="27" t="s">
        <v>993</v>
      </c>
      <c r="BF77" s="5"/>
      <c r="BG77" s="5" t="s">
        <v>1056</v>
      </c>
      <c r="BH77" s="5" t="s">
        <v>1057</v>
      </c>
      <c r="BI77" s="5" t="s">
        <v>386</v>
      </c>
      <c r="BJ77" s="42" t="s">
        <v>1058</v>
      </c>
      <c r="BK77" s="43">
        <v>3187629939</v>
      </c>
      <c r="BL77" s="7" t="s">
        <v>189</v>
      </c>
      <c r="BM77" s="7">
        <v>0</v>
      </c>
      <c r="BN77" s="7">
        <v>0</v>
      </c>
      <c r="BO77" s="7">
        <v>0</v>
      </c>
      <c r="BP77" s="7" t="s">
        <v>1059</v>
      </c>
      <c r="BQ77" s="7" t="s">
        <v>1060</v>
      </c>
      <c r="BR77" s="8" t="s">
        <v>1061</v>
      </c>
      <c r="BS77" s="7" t="s">
        <v>1062</v>
      </c>
      <c r="BT77" s="7" t="s">
        <v>1063</v>
      </c>
      <c r="BU77" s="79">
        <v>3164462370</v>
      </c>
      <c r="BV77" s="19" t="s">
        <v>1064</v>
      </c>
      <c r="BW77" s="9"/>
      <c r="BX77" s="9" t="s">
        <v>990</v>
      </c>
      <c r="BY77" s="167" t="s">
        <v>1065</v>
      </c>
      <c r="BZ77" s="29" t="s">
        <v>993</v>
      </c>
    </row>
    <row r="78" spans="1:224" x14ac:dyDescent="0.25">
      <c r="A78" s="44"/>
      <c r="B78" s="190">
        <v>42276</v>
      </c>
      <c r="C78" s="3">
        <v>2</v>
      </c>
      <c r="D78" s="3">
        <v>143</v>
      </c>
      <c r="E78" s="169" t="s">
        <v>1066</v>
      </c>
      <c r="F78" s="99" t="s">
        <v>1067</v>
      </c>
      <c r="G78" s="256" t="s">
        <v>114</v>
      </c>
      <c r="H78" s="158" t="s">
        <v>993</v>
      </c>
      <c r="I78" s="256" t="s">
        <v>1068</v>
      </c>
      <c r="J78" s="98">
        <v>760</v>
      </c>
      <c r="K78" s="256" t="s">
        <v>1068</v>
      </c>
      <c r="L78" s="256" t="s">
        <v>1069</v>
      </c>
      <c r="M78" s="12" t="s">
        <v>1070</v>
      </c>
      <c r="N78" s="27" t="s">
        <v>100</v>
      </c>
      <c r="O78" s="99" t="s">
        <v>101</v>
      </c>
      <c r="P78" s="98">
        <v>5300126181</v>
      </c>
      <c r="Q78" s="99" t="s">
        <v>119</v>
      </c>
      <c r="R78" s="99" t="s">
        <v>83</v>
      </c>
      <c r="S78" s="99" t="s">
        <v>727</v>
      </c>
      <c r="T78" s="101" t="s">
        <v>103</v>
      </c>
      <c r="U78" s="101"/>
      <c r="V78" s="101"/>
      <c r="W78" s="99" t="s">
        <v>86</v>
      </c>
      <c r="X78" s="13">
        <v>38807</v>
      </c>
      <c r="Y78" s="14">
        <v>38807</v>
      </c>
      <c r="Z78" s="4">
        <v>9</v>
      </c>
      <c r="AA78" s="15" t="s">
        <v>338</v>
      </c>
      <c r="AB78" s="101" t="s">
        <v>886</v>
      </c>
      <c r="AC78" s="101" t="s">
        <v>887</v>
      </c>
      <c r="AD78" s="80" t="s">
        <v>1071</v>
      </c>
      <c r="AE78" s="16" t="s">
        <v>152</v>
      </c>
      <c r="AF78" s="5" t="s">
        <v>1072</v>
      </c>
      <c r="AG78" s="17">
        <v>7601</v>
      </c>
      <c r="AH78" s="101" t="s">
        <v>993</v>
      </c>
      <c r="AI78" s="99" t="s">
        <v>90</v>
      </c>
      <c r="AJ78" s="99"/>
      <c r="AK78" s="99" t="s">
        <v>100</v>
      </c>
      <c r="AL78" s="99" t="s">
        <v>100</v>
      </c>
      <c r="AM78" s="101" t="s">
        <v>1055</v>
      </c>
      <c r="AN78" s="18">
        <v>40966</v>
      </c>
      <c r="AO78" s="6" t="s">
        <v>993</v>
      </c>
      <c r="AP78" s="12">
        <v>4</v>
      </c>
      <c r="AQ78" s="16">
        <v>280000000</v>
      </c>
      <c r="AR78" s="16">
        <v>50000</v>
      </c>
      <c r="AS78" s="16">
        <v>50000</v>
      </c>
      <c r="AT78" s="16">
        <v>20000</v>
      </c>
      <c r="AU78" s="16">
        <v>20000</v>
      </c>
      <c r="AV78" s="80" t="s">
        <v>993</v>
      </c>
      <c r="AW78" s="5" t="s">
        <v>993</v>
      </c>
      <c r="AX78" s="6" t="s">
        <v>744</v>
      </c>
      <c r="AY78" s="6" t="s">
        <v>260</v>
      </c>
      <c r="AZ78" s="6" t="s">
        <v>745</v>
      </c>
      <c r="BA78" s="41" t="s">
        <v>993</v>
      </c>
      <c r="BB78" s="41" t="s">
        <v>993</v>
      </c>
      <c r="BC78" s="6" t="s">
        <v>385</v>
      </c>
      <c r="BD78" s="6" t="s">
        <v>993</v>
      </c>
      <c r="BE78" s="27"/>
      <c r="BF78" s="27" t="s">
        <v>1073</v>
      </c>
      <c r="BG78" s="5" t="s">
        <v>1056</v>
      </c>
      <c r="BH78" s="5" t="s">
        <v>1057</v>
      </c>
      <c r="BI78" s="5" t="s">
        <v>386</v>
      </c>
      <c r="BJ78" s="42" t="s">
        <v>1074</v>
      </c>
      <c r="BK78" s="43">
        <v>3182856697</v>
      </c>
      <c r="BL78" s="7" t="s">
        <v>189</v>
      </c>
      <c r="BM78" s="7">
        <v>0</v>
      </c>
      <c r="BN78" s="7">
        <v>0</v>
      </c>
      <c r="BO78" s="7">
        <v>0</v>
      </c>
      <c r="BP78" s="7" t="s">
        <v>1075</v>
      </c>
      <c r="BQ78" s="7" t="s">
        <v>1076</v>
      </c>
      <c r="BR78" s="8">
        <v>3174010406</v>
      </c>
      <c r="BS78" s="7" t="s">
        <v>1077</v>
      </c>
      <c r="BT78" s="7" t="s">
        <v>1078</v>
      </c>
      <c r="BU78" s="79">
        <v>3165271801</v>
      </c>
      <c r="BV78" s="19" t="s">
        <v>1079</v>
      </c>
      <c r="BW78" s="9" t="s">
        <v>1080</v>
      </c>
      <c r="BX78" s="9" t="s">
        <v>990</v>
      </c>
      <c r="BY78" s="20" t="s">
        <v>1081</v>
      </c>
      <c r="BZ78" s="20"/>
    </row>
    <row r="79" spans="1:224" x14ac:dyDescent="0.25">
      <c r="A79" s="136"/>
      <c r="B79" s="190">
        <v>42276</v>
      </c>
      <c r="C79" s="64">
        <v>1</v>
      </c>
      <c r="D79" s="3">
        <v>1124</v>
      </c>
      <c r="E79" s="169" t="s">
        <v>1082</v>
      </c>
      <c r="F79" s="101" t="s">
        <v>1083</v>
      </c>
      <c r="G79" s="256" t="s">
        <v>180</v>
      </c>
      <c r="H79" s="256" t="s">
        <v>993</v>
      </c>
      <c r="I79" s="256" t="s">
        <v>1084</v>
      </c>
      <c r="J79" s="98">
        <v>269</v>
      </c>
      <c r="K79" s="256" t="s">
        <v>1085</v>
      </c>
      <c r="L79" s="256" t="s">
        <v>1086</v>
      </c>
      <c r="M79" s="12">
        <v>5610070</v>
      </c>
      <c r="N79" s="27" t="s">
        <v>79</v>
      </c>
      <c r="O79" s="99" t="s">
        <v>161</v>
      </c>
      <c r="P79" s="99" t="s">
        <v>825</v>
      </c>
      <c r="Q79" s="99" t="s">
        <v>82</v>
      </c>
      <c r="R79" s="99" t="s">
        <v>83</v>
      </c>
      <c r="S79" s="99" t="s">
        <v>702</v>
      </c>
      <c r="T79" s="101" t="s">
        <v>85</v>
      </c>
      <c r="U79" s="101" t="s">
        <v>1087</v>
      </c>
      <c r="V79" s="101" t="s">
        <v>1088</v>
      </c>
      <c r="W79" s="13" t="s">
        <v>86</v>
      </c>
      <c r="X79" s="13">
        <v>40361</v>
      </c>
      <c r="Y79" s="14">
        <v>40723</v>
      </c>
      <c r="Z79" s="4">
        <v>5</v>
      </c>
      <c r="AA79" s="4" t="s">
        <v>993</v>
      </c>
      <c r="AB79" s="15" t="s">
        <v>327</v>
      </c>
      <c r="AC79" s="101" t="s">
        <v>887</v>
      </c>
      <c r="AD79" s="80" t="s">
        <v>826</v>
      </c>
      <c r="AE79" s="16" t="s">
        <v>152</v>
      </c>
      <c r="AF79" s="5" t="s">
        <v>1089</v>
      </c>
      <c r="AG79" s="17">
        <v>2692</v>
      </c>
      <c r="AH79" s="101" t="s">
        <v>993</v>
      </c>
      <c r="AI79" s="99" t="s">
        <v>90</v>
      </c>
      <c r="AJ79" s="99" t="s">
        <v>1090</v>
      </c>
      <c r="AK79" s="99" t="s">
        <v>79</v>
      </c>
      <c r="AL79" s="99" t="s">
        <v>79</v>
      </c>
      <c r="AM79" s="101" t="s">
        <v>1001</v>
      </c>
      <c r="AN79" s="18">
        <v>40932</v>
      </c>
      <c r="AO79" s="6" t="s">
        <v>993</v>
      </c>
      <c r="AP79" s="12">
        <v>4</v>
      </c>
      <c r="AQ79" s="16">
        <v>260000000</v>
      </c>
      <c r="AR79" s="16">
        <v>50000</v>
      </c>
      <c r="AS79" s="16">
        <v>50000</v>
      </c>
      <c r="AT79" s="16">
        <v>20000</v>
      </c>
      <c r="AU79" s="16">
        <v>20000</v>
      </c>
      <c r="AV79" s="80" t="s">
        <v>993</v>
      </c>
      <c r="AW79" s="5" t="s">
        <v>993</v>
      </c>
      <c r="AX79" s="5" t="s">
        <v>342</v>
      </c>
      <c r="AY79" s="6" t="s">
        <v>260</v>
      </c>
      <c r="AZ79" s="6" t="s">
        <v>646</v>
      </c>
      <c r="BA79" s="41" t="s">
        <v>993</v>
      </c>
      <c r="BB79" s="41" t="s">
        <v>993</v>
      </c>
      <c r="BC79" s="5" t="s">
        <v>1091</v>
      </c>
      <c r="BD79" s="6" t="s">
        <v>993</v>
      </c>
      <c r="BE79" s="27" t="s">
        <v>993</v>
      </c>
      <c r="BF79" s="5" t="s">
        <v>1092</v>
      </c>
      <c r="BG79" s="5"/>
      <c r="BH79" s="5"/>
      <c r="BI79" s="5" t="s">
        <v>386</v>
      </c>
      <c r="BJ79" s="42" t="s">
        <v>1093</v>
      </c>
      <c r="BK79" s="43">
        <v>3182856698</v>
      </c>
      <c r="BL79" s="7" t="s">
        <v>350</v>
      </c>
      <c r="BM79" s="7" t="s">
        <v>1094</v>
      </c>
      <c r="BN79" s="7" t="s">
        <v>1095</v>
      </c>
      <c r="BO79" s="7" t="s">
        <v>1096</v>
      </c>
      <c r="BP79" s="7" t="s">
        <v>1097</v>
      </c>
      <c r="BQ79" s="7" t="s">
        <v>1098</v>
      </c>
      <c r="BR79" s="8">
        <v>3175020542</v>
      </c>
      <c r="BS79" s="7" t="s">
        <v>1099</v>
      </c>
      <c r="BT79" s="7" t="s">
        <v>1100</v>
      </c>
      <c r="BU79" s="79">
        <v>3157627429</v>
      </c>
      <c r="BV79" s="19" t="s">
        <v>1101</v>
      </c>
      <c r="BW79" s="21" t="s">
        <v>357</v>
      </c>
      <c r="BX79" s="21" t="s">
        <v>1102</v>
      </c>
      <c r="BY79" s="20" t="s">
        <v>1026</v>
      </c>
      <c r="BZ79" s="21" t="s">
        <v>1102</v>
      </c>
      <c r="CA79" s="65"/>
      <c r="CB79" s="65"/>
      <c r="CC79" s="65"/>
      <c r="CD79" s="65"/>
      <c r="CE79" s="65"/>
      <c r="CF79" s="65"/>
      <c r="CG79" s="65"/>
      <c r="CK79" s="65"/>
      <c r="CL79" s="65"/>
      <c r="CM79" s="65"/>
      <c r="CN79" s="65"/>
      <c r="CO79" s="65"/>
      <c r="CP79" s="65"/>
      <c r="CQ79" s="65"/>
      <c r="CR79" s="65"/>
      <c r="CS79" s="65"/>
      <c r="CT79" s="65"/>
      <c r="CU79" s="65"/>
      <c r="CV79" s="65"/>
      <c r="CW79" s="65"/>
      <c r="CX79" s="65"/>
    </row>
    <row r="80" spans="1:224" x14ac:dyDescent="0.25">
      <c r="A80" s="136"/>
      <c r="B80" s="190">
        <v>42304</v>
      </c>
      <c r="C80" s="64">
        <v>1</v>
      </c>
      <c r="D80" s="3">
        <v>631</v>
      </c>
      <c r="E80" s="169" t="s">
        <v>1103</v>
      </c>
      <c r="F80" s="101" t="s">
        <v>1104</v>
      </c>
      <c r="G80" s="256" t="s">
        <v>147</v>
      </c>
      <c r="H80" s="256" t="s">
        <v>993</v>
      </c>
      <c r="I80" s="256" t="s">
        <v>96</v>
      </c>
      <c r="J80" s="98">
        <v>338</v>
      </c>
      <c r="K80" s="256" t="s">
        <v>1105</v>
      </c>
      <c r="L80" s="99" t="s">
        <v>1106</v>
      </c>
      <c r="M80" s="12" t="s">
        <v>1107</v>
      </c>
      <c r="N80" s="27" t="s">
        <v>79</v>
      </c>
      <c r="O80" s="99" t="s">
        <v>161</v>
      </c>
      <c r="P80" s="99" t="s">
        <v>1108</v>
      </c>
      <c r="Q80" s="99" t="s">
        <v>82</v>
      </c>
      <c r="R80" s="99" t="s">
        <v>83</v>
      </c>
      <c r="S80" s="99" t="s">
        <v>702</v>
      </c>
      <c r="T80" s="101" t="s">
        <v>85</v>
      </c>
      <c r="U80" s="101" t="s">
        <v>1087</v>
      </c>
      <c r="V80" s="101" t="s">
        <v>1088</v>
      </c>
      <c r="W80" s="99" t="s">
        <v>86</v>
      </c>
      <c r="X80" s="13">
        <v>39520</v>
      </c>
      <c r="Y80" s="39">
        <v>41624</v>
      </c>
      <c r="Z80" s="4">
        <v>7</v>
      </c>
      <c r="AA80" s="4" t="s">
        <v>993</v>
      </c>
      <c r="AB80" s="15" t="s">
        <v>327</v>
      </c>
      <c r="AC80" s="101" t="s">
        <v>902</v>
      </c>
      <c r="AD80" s="80" t="s">
        <v>1109</v>
      </c>
      <c r="AE80" s="16" t="s">
        <v>152</v>
      </c>
      <c r="AF80" s="5" t="s">
        <v>1110</v>
      </c>
      <c r="AG80" s="17">
        <v>3383</v>
      </c>
      <c r="AH80" s="101" t="s">
        <v>993</v>
      </c>
      <c r="AI80" s="99" t="s">
        <v>90</v>
      </c>
      <c r="AJ80" s="99" t="s">
        <v>1090</v>
      </c>
      <c r="AK80" s="99" t="s">
        <v>79</v>
      </c>
      <c r="AL80" s="99" t="s">
        <v>79</v>
      </c>
      <c r="AM80" s="99" t="s">
        <v>1111</v>
      </c>
      <c r="AN80" s="18">
        <v>40900</v>
      </c>
      <c r="AO80" s="6" t="s">
        <v>993</v>
      </c>
      <c r="AP80" s="12">
        <v>4</v>
      </c>
      <c r="AQ80" s="16">
        <v>280000000</v>
      </c>
      <c r="AR80" s="16">
        <v>50000</v>
      </c>
      <c r="AS80" s="16">
        <v>50000</v>
      </c>
      <c r="AT80" s="16">
        <v>20000</v>
      </c>
      <c r="AU80" s="16">
        <v>20000</v>
      </c>
      <c r="AV80" s="80" t="s">
        <v>993</v>
      </c>
      <c r="AW80" s="5" t="s">
        <v>993</v>
      </c>
      <c r="AX80" s="5" t="s">
        <v>342</v>
      </c>
      <c r="AY80" s="6" t="s">
        <v>260</v>
      </c>
      <c r="AZ80" s="6" t="s">
        <v>646</v>
      </c>
      <c r="BA80" s="41" t="s">
        <v>993</v>
      </c>
      <c r="BB80" s="41" t="s">
        <v>993</v>
      </c>
      <c r="BC80" s="5" t="s">
        <v>1091</v>
      </c>
      <c r="BD80" s="6" t="s">
        <v>993</v>
      </c>
      <c r="BE80" s="27" t="s">
        <v>1073</v>
      </c>
      <c r="BF80" s="5" t="s">
        <v>1092</v>
      </c>
      <c r="BG80" s="5" t="s">
        <v>1112</v>
      </c>
      <c r="BH80" s="5" t="s">
        <v>1113</v>
      </c>
      <c r="BI80" s="5" t="s">
        <v>386</v>
      </c>
      <c r="BJ80" s="42" t="s">
        <v>1114</v>
      </c>
      <c r="BK80" s="43"/>
      <c r="BL80" s="7" t="s">
        <v>1115</v>
      </c>
      <c r="BM80" s="7" t="s">
        <v>1116</v>
      </c>
      <c r="BN80" s="7" t="s">
        <v>1117</v>
      </c>
      <c r="BO80" s="7" t="s">
        <v>1118</v>
      </c>
      <c r="BP80" s="7" t="s">
        <v>1119</v>
      </c>
      <c r="BQ80" s="7" t="s">
        <v>1120</v>
      </c>
      <c r="BR80" s="8">
        <v>3188832437</v>
      </c>
      <c r="BS80" s="7" t="s">
        <v>1121</v>
      </c>
      <c r="BT80" s="7" t="s">
        <v>1122</v>
      </c>
      <c r="BU80" s="79">
        <v>3175386987</v>
      </c>
      <c r="BV80" s="19" t="s">
        <v>1123</v>
      </c>
      <c r="BW80" s="21" t="s">
        <v>357</v>
      </c>
      <c r="BX80" s="21" t="s">
        <v>1124</v>
      </c>
      <c r="BY80" s="20" t="s">
        <v>1026</v>
      </c>
      <c r="BZ80" s="23"/>
    </row>
    <row r="81" spans="1:150" x14ac:dyDescent="0.25">
      <c r="A81" s="44"/>
      <c r="B81" s="128">
        <v>42312</v>
      </c>
      <c r="C81" s="256">
        <v>2</v>
      </c>
      <c r="D81" s="3">
        <v>487</v>
      </c>
      <c r="E81" s="169" t="s">
        <v>4461</v>
      </c>
      <c r="F81" s="101" t="s">
        <v>4462</v>
      </c>
      <c r="G81" s="256" t="s">
        <v>147</v>
      </c>
      <c r="H81" s="256" t="s">
        <v>95</v>
      </c>
      <c r="I81" s="256" t="s">
        <v>96</v>
      </c>
      <c r="J81" s="98">
        <v>32</v>
      </c>
      <c r="K81" s="256" t="s">
        <v>205</v>
      </c>
      <c r="L81" s="256" t="s">
        <v>4463</v>
      </c>
      <c r="M81" s="12">
        <v>6696049</v>
      </c>
      <c r="N81" s="27" t="s">
        <v>79</v>
      </c>
      <c r="O81" s="99" t="s">
        <v>298</v>
      </c>
      <c r="P81" s="99" t="s">
        <v>4464</v>
      </c>
      <c r="Q81" s="99" t="s">
        <v>119</v>
      </c>
      <c r="R81" s="99" t="s">
        <v>83</v>
      </c>
      <c r="S81" s="99" t="s">
        <v>84</v>
      </c>
      <c r="T81" s="101" t="s">
        <v>103</v>
      </c>
      <c r="U81" s="101"/>
      <c r="V81" s="99"/>
      <c r="W81" s="99" t="s">
        <v>86</v>
      </c>
      <c r="X81" s="13">
        <v>39717</v>
      </c>
      <c r="Y81" s="13">
        <v>39717</v>
      </c>
      <c r="Z81" s="4" t="s">
        <v>993</v>
      </c>
      <c r="AA81" s="15" t="s">
        <v>338</v>
      </c>
      <c r="AB81" s="101" t="s">
        <v>886</v>
      </c>
      <c r="AC81" s="101" t="s">
        <v>887</v>
      </c>
      <c r="AD81" s="80" t="s">
        <v>4465</v>
      </c>
      <c r="AE81" s="16" t="s">
        <v>152</v>
      </c>
      <c r="AF81" s="5" t="s">
        <v>4466</v>
      </c>
      <c r="AG81" s="17">
        <v>323</v>
      </c>
      <c r="AH81" s="101" t="s">
        <v>993</v>
      </c>
      <c r="AI81" s="99" t="s">
        <v>90</v>
      </c>
      <c r="AJ81" s="99" t="s">
        <v>79</v>
      </c>
      <c r="AK81" s="99" t="s">
        <v>79</v>
      </c>
      <c r="AL81" s="99" t="s">
        <v>79</v>
      </c>
      <c r="AM81" s="101" t="s">
        <v>1055</v>
      </c>
      <c r="AN81" s="18">
        <v>40897</v>
      </c>
      <c r="AO81" s="6" t="s">
        <v>993</v>
      </c>
      <c r="AP81" s="12">
        <v>4</v>
      </c>
      <c r="AQ81" s="16">
        <v>280000000</v>
      </c>
      <c r="AR81" s="16">
        <v>50000</v>
      </c>
      <c r="AS81" s="16">
        <v>50000</v>
      </c>
      <c r="AT81" s="16">
        <v>20000</v>
      </c>
      <c r="AU81" s="16">
        <v>20000</v>
      </c>
      <c r="AV81" s="80" t="s">
        <v>993</v>
      </c>
      <c r="AW81" s="5" t="s">
        <v>993</v>
      </c>
      <c r="AX81" s="5" t="s">
        <v>342</v>
      </c>
      <c r="AY81" s="6" t="s">
        <v>260</v>
      </c>
      <c r="AZ81" s="6" t="s">
        <v>646</v>
      </c>
      <c r="BA81" s="41" t="s">
        <v>993</v>
      </c>
      <c r="BB81" s="41" t="s">
        <v>993</v>
      </c>
      <c r="BC81" s="5" t="s">
        <v>1212</v>
      </c>
      <c r="BD81" s="6" t="s">
        <v>993</v>
      </c>
      <c r="BE81" s="27" t="s">
        <v>993</v>
      </c>
      <c r="BF81" s="5"/>
      <c r="BG81" s="5" t="s">
        <v>386</v>
      </c>
      <c r="BH81" s="5" t="s">
        <v>347</v>
      </c>
      <c r="BI81" s="5" t="s">
        <v>348</v>
      </c>
      <c r="BJ81" s="7"/>
      <c r="BK81" s="7"/>
      <c r="BL81" s="7" t="s">
        <v>3684</v>
      </c>
      <c r="BM81" s="7" t="s">
        <v>3685</v>
      </c>
      <c r="BN81" s="7" t="s">
        <v>4325</v>
      </c>
      <c r="BO81" s="7" t="s">
        <v>3686</v>
      </c>
      <c r="BP81" s="7" t="s">
        <v>3687</v>
      </c>
      <c r="BQ81" s="7" t="s">
        <v>3688</v>
      </c>
      <c r="BR81" s="8">
        <v>3162703074</v>
      </c>
      <c r="BS81" s="7" t="s">
        <v>3689</v>
      </c>
      <c r="BT81" s="19" t="s">
        <v>3690</v>
      </c>
      <c r="BU81" s="79">
        <v>0</v>
      </c>
      <c r="BV81" s="21" t="s">
        <v>4467</v>
      </c>
      <c r="BW81" s="20" t="s">
        <v>4252</v>
      </c>
      <c r="BX81" s="23" t="s">
        <v>3691</v>
      </c>
      <c r="BY81" s="167" t="s">
        <v>1048</v>
      </c>
      <c r="BZ81" s="29" t="s">
        <v>993</v>
      </c>
    </row>
    <row r="82" spans="1:150" x14ac:dyDescent="0.25">
      <c r="A82" s="128">
        <v>42300</v>
      </c>
      <c r="B82" s="128">
        <v>42312</v>
      </c>
      <c r="C82" s="3">
        <v>2</v>
      </c>
      <c r="D82" s="3">
        <v>244</v>
      </c>
      <c r="E82" s="169" t="s">
        <v>1417</v>
      </c>
      <c r="F82" s="99" t="s">
        <v>1418</v>
      </c>
      <c r="G82" s="256" t="s">
        <v>243</v>
      </c>
      <c r="H82" s="158" t="s">
        <v>993</v>
      </c>
      <c r="I82" s="256" t="s">
        <v>1406</v>
      </c>
      <c r="J82" s="98">
        <v>389</v>
      </c>
      <c r="K82" s="256" t="s">
        <v>1406</v>
      </c>
      <c r="L82" s="99" t="s">
        <v>1407</v>
      </c>
      <c r="M82" s="12" t="s">
        <v>1408</v>
      </c>
      <c r="N82" s="27" t="s">
        <v>100</v>
      </c>
      <c r="O82" s="99" t="s">
        <v>101</v>
      </c>
      <c r="P82" s="98">
        <v>5300071929</v>
      </c>
      <c r="Q82" s="99" t="s">
        <v>119</v>
      </c>
      <c r="R82" s="99" t="s">
        <v>83</v>
      </c>
      <c r="S82" s="101" t="s">
        <v>531</v>
      </c>
      <c r="T82" s="101" t="s">
        <v>103</v>
      </c>
      <c r="U82" s="101"/>
      <c r="V82" s="101"/>
      <c r="W82" s="99" t="s">
        <v>86</v>
      </c>
      <c r="X82" s="13">
        <v>38374</v>
      </c>
      <c r="Y82" s="14">
        <v>38374</v>
      </c>
      <c r="Z82" s="4">
        <f t="shared" ref="Z82:Z96" ca="1" si="0">ROUNDDOWN((ROUNDDOWN((TODAY() - X82)/30,0))/12,0)</f>
        <v>14</v>
      </c>
      <c r="AA82" s="15" t="s">
        <v>338</v>
      </c>
      <c r="AB82" s="101" t="s">
        <v>886</v>
      </c>
      <c r="AC82" s="101" t="s">
        <v>886</v>
      </c>
      <c r="AD82" s="80" t="s">
        <v>1419</v>
      </c>
      <c r="AE82" s="16" t="s">
        <v>152</v>
      </c>
      <c r="AF82" s="5" t="s">
        <v>1420</v>
      </c>
      <c r="AG82" s="17">
        <v>3892</v>
      </c>
      <c r="AH82" s="101" t="s">
        <v>993</v>
      </c>
      <c r="AI82" s="99" t="s">
        <v>107</v>
      </c>
      <c r="AJ82" s="99" t="s">
        <v>100</v>
      </c>
      <c r="AK82" s="99" t="s">
        <v>100</v>
      </c>
      <c r="AL82" s="99" t="s">
        <v>100</v>
      </c>
      <c r="AM82" s="101" t="s">
        <v>1055</v>
      </c>
      <c r="AN82" s="18">
        <v>40952</v>
      </c>
      <c r="AO82" s="6" t="s">
        <v>993</v>
      </c>
      <c r="AP82" s="12">
        <v>4</v>
      </c>
      <c r="AQ82" s="16">
        <v>280000000</v>
      </c>
      <c r="AR82" s="16">
        <v>50000</v>
      </c>
      <c r="AS82" s="16">
        <v>50000</v>
      </c>
      <c r="AT82" s="16">
        <v>20000</v>
      </c>
      <c r="AU82" s="16">
        <v>20000</v>
      </c>
      <c r="AV82" s="5" t="s">
        <v>86</v>
      </c>
      <c r="AW82" s="5" t="s">
        <v>993</v>
      </c>
      <c r="AX82" s="6" t="s">
        <v>744</v>
      </c>
      <c r="AY82" s="6" t="s">
        <v>260</v>
      </c>
      <c r="AZ82" s="6" t="s">
        <v>745</v>
      </c>
      <c r="BA82" s="6" t="s">
        <v>385</v>
      </c>
      <c r="BB82" s="6" t="s">
        <v>993</v>
      </c>
      <c r="BC82" s="6"/>
      <c r="BD82" s="27" t="s">
        <v>993</v>
      </c>
      <c r="BE82" s="27" t="s">
        <v>993</v>
      </c>
      <c r="BF82" s="5" t="s">
        <v>1112</v>
      </c>
      <c r="BG82" s="5" t="s">
        <v>386</v>
      </c>
      <c r="BH82" s="5" t="s">
        <v>347</v>
      </c>
      <c r="BI82" s="5" t="s">
        <v>348</v>
      </c>
      <c r="BJ82" s="42" t="s">
        <v>1002</v>
      </c>
      <c r="BK82" s="43" t="s">
        <v>599</v>
      </c>
      <c r="BL82" s="7" t="s">
        <v>189</v>
      </c>
      <c r="BM82" s="7">
        <v>0</v>
      </c>
      <c r="BN82" s="7">
        <v>0</v>
      </c>
      <c r="BO82" s="7">
        <v>0</v>
      </c>
      <c r="BP82" s="7" t="s">
        <v>1410</v>
      </c>
      <c r="BQ82" s="7" t="s">
        <v>1411</v>
      </c>
      <c r="BR82" s="8">
        <v>3175387111</v>
      </c>
      <c r="BS82" s="7" t="s">
        <v>1412</v>
      </c>
      <c r="BT82" s="19" t="s">
        <v>1415</v>
      </c>
      <c r="BU82" s="79"/>
      <c r="BV82" s="9" t="s">
        <v>990</v>
      </c>
      <c r="BW82" s="20" t="s">
        <v>1026</v>
      </c>
      <c r="BX82" s="23"/>
      <c r="BY82" s="167" t="s">
        <v>1065</v>
      </c>
      <c r="BZ82" s="29" t="s">
        <v>993</v>
      </c>
    </row>
    <row r="83" spans="1:150" x14ac:dyDescent="0.25">
      <c r="A83" s="44"/>
      <c r="B83" s="128">
        <v>42320</v>
      </c>
      <c r="C83" s="3">
        <v>2</v>
      </c>
      <c r="D83" s="3">
        <v>1005</v>
      </c>
      <c r="E83" s="169" t="s">
        <v>4950</v>
      </c>
      <c r="F83" s="101" t="s">
        <v>4951</v>
      </c>
      <c r="G83" s="256" t="s">
        <v>168</v>
      </c>
      <c r="H83" s="256" t="s">
        <v>993</v>
      </c>
      <c r="I83" s="256" t="s">
        <v>2905</v>
      </c>
      <c r="J83" s="98">
        <v>984</v>
      </c>
      <c r="K83" s="256" t="s">
        <v>4952</v>
      </c>
      <c r="L83" s="256" t="s">
        <v>4953</v>
      </c>
      <c r="M83" s="98" t="s">
        <v>4954</v>
      </c>
      <c r="N83" s="27" t="s">
        <v>79</v>
      </c>
      <c r="O83" s="99" t="s">
        <v>80</v>
      </c>
      <c r="P83" s="99" t="s">
        <v>4955</v>
      </c>
      <c r="Q83" s="99" t="s">
        <v>119</v>
      </c>
      <c r="R83" s="99" t="s">
        <v>83</v>
      </c>
      <c r="S83" s="99" t="s">
        <v>84</v>
      </c>
      <c r="T83" s="101" t="s">
        <v>85</v>
      </c>
      <c r="U83" s="101"/>
      <c r="V83" s="101"/>
      <c r="W83" s="13" t="s">
        <v>86</v>
      </c>
      <c r="X83" s="13">
        <v>40717</v>
      </c>
      <c r="Y83" s="13">
        <v>40717</v>
      </c>
      <c r="Z83" s="4">
        <f t="shared" ca="1" si="0"/>
        <v>8</v>
      </c>
      <c r="AA83" s="15" t="s">
        <v>327</v>
      </c>
      <c r="AB83" s="101" t="s">
        <v>902</v>
      </c>
      <c r="AC83" s="101" t="s">
        <v>903</v>
      </c>
      <c r="AD83" s="80" t="s">
        <v>4956</v>
      </c>
      <c r="AE83" s="16" t="s">
        <v>175</v>
      </c>
      <c r="AF83" s="5" t="s">
        <v>4957</v>
      </c>
      <c r="AG83" s="17">
        <v>9842</v>
      </c>
      <c r="AH83" s="101" t="s">
        <v>993</v>
      </c>
      <c r="AI83" s="99" t="s">
        <v>2916</v>
      </c>
      <c r="AJ83" s="99" t="s">
        <v>79</v>
      </c>
      <c r="AK83" s="99" t="s">
        <v>79</v>
      </c>
      <c r="AL83" s="99" t="s">
        <v>79</v>
      </c>
      <c r="AM83" s="101" t="s">
        <v>1001</v>
      </c>
      <c r="AN83" s="18">
        <v>40920</v>
      </c>
      <c r="AO83" s="6" t="s">
        <v>993</v>
      </c>
      <c r="AP83" s="12">
        <v>4</v>
      </c>
      <c r="AQ83" s="16">
        <v>260000000</v>
      </c>
      <c r="AR83" s="16">
        <v>50000</v>
      </c>
      <c r="AS83" s="16">
        <v>50000</v>
      </c>
      <c r="AT83" s="16">
        <v>20000</v>
      </c>
      <c r="AU83" s="16">
        <v>20000</v>
      </c>
      <c r="AV83" s="80" t="s">
        <v>993</v>
      </c>
      <c r="AW83" s="5" t="s">
        <v>993</v>
      </c>
      <c r="AX83" s="5" t="s">
        <v>342</v>
      </c>
      <c r="AY83" s="6" t="s">
        <v>260</v>
      </c>
      <c r="AZ83" s="6" t="s">
        <v>646</v>
      </c>
      <c r="BA83" s="41" t="s">
        <v>993</v>
      </c>
      <c r="BB83" s="41" t="s">
        <v>993</v>
      </c>
      <c r="BC83" s="5" t="s">
        <v>1212</v>
      </c>
      <c r="BD83" s="6" t="s">
        <v>993</v>
      </c>
      <c r="BE83" s="27" t="s">
        <v>993</v>
      </c>
      <c r="BF83" s="5" t="s">
        <v>1092</v>
      </c>
      <c r="BG83" s="5" t="s">
        <v>386</v>
      </c>
      <c r="BH83" s="5" t="s">
        <v>347</v>
      </c>
      <c r="BI83" s="5" t="s">
        <v>348</v>
      </c>
      <c r="BJ83" s="42" t="s">
        <v>1334</v>
      </c>
      <c r="BK83" s="43">
        <v>3174280122</v>
      </c>
      <c r="BL83" s="7" t="s">
        <v>350</v>
      </c>
      <c r="BM83" s="7" t="s">
        <v>4958</v>
      </c>
      <c r="BN83" s="7" t="s">
        <v>4959</v>
      </c>
      <c r="BO83" s="7" t="s">
        <v>4960</v>
      </c>
      <c r="BP83" s="7" t="s">
        <v>4961</v>
      </c>
      <c r="BQ83" s="7" t="s">
        <v>4962</v>
      </c>
      <c r="BR83" s="8">
        <v>3166905471</v>
      </c>
      <c r="BS83" s="7" t="s">
        <v>4963</v>
      </c>
      <c r="BT83" s="7" t="s">
        <v>4964</v>
      </c>
      <c r="BU83" s="79">
        <v>3173656300</v>
      </c>
      <c r="BV83" s="7" t="s">
        <v>4965</v>
      </c>
      <c r="BW83" s="21"/>
      <c r="BX83" s="21" t="s">
        <v>990</v>
      </c>
      <c r="BY83" s="167" t="s">
        <v>4152</v>
      </c>
      <c r="BZ83" s="29" t="s">
        <v>993</v>
      </c>
    </row>
    <row r="84" spans="1:150" x14ac:dyDescent="0.25">
      <c r="A84" s="44"/>
      <c r="B84" s="128">
        <v>42327</v>
      </c>
      <c r="C84" s="3">
        <v>2</v>
      </c>
      <c r="D84" s="3">
        <v>463</v>
      </c>
      <c r="E84" s="169" t="s">
        <v>1456</v>
      </c>
      <c r="F84" s="101" t="s">
        <v>1457</v>
      </c>
      <c r="G84" s="256" t="s">
        <v>180</v>
      </c>
      <c r="H84" s="158" t="s">
        <v>993</v>
      </c>
      <c r="I84" s="256" t="s">
        <v>1458</v>
      </c>
      <c r="J84" s="98">
        <v>452</v>
      </c>
      <c r="K84" s="256" t="s">
        <v>1459</v>
      </c>
      <c r="L84" s="99" t="s">
        <v>1460</v>
      </c>
      <c r="M84" s="12" t="s">
        <v>1461</v>
      </c>
      <c r="N84" s="99" t="s">
        <v>100</v>
      </c>
      <c r="O84" s="99" t="s">
        <v>101</v>
      </c>
      <c r="P84" s="98">
        <v>5300071934</v>
      </c>
      <c r="Q84" s="99" t="s">
        <v>119</v>
      </c>
      <c r="R84" s="99" t="s">
        <v>83</v>
      </c>
      <c r="S84" s="99" t="s">
        <v>84</v>
      </c>
      <c r="T84" s="101" t="s">
        <v>85</v>
      </c>
      <c r="U84" s="101" t="s">
        <v>1088</v>
      </c>
      <c r="V84" s="101" t="s">
        <v>1211</v>
      </c>
      <c r="W84" s="99" t="s">
        <v>86</v>
      </c>
      <c r="X84" s="13">
        <v>38380</v>
      </c>
      <c r="Y84" s="14">
        <v>38380</v>
      </c>
      <c r="Z84" s="4">
        <f t="shared" ca="1" si="0"/>
        <v>14</v>
      </c>
      <c r="AA84" s="15" t="s">
        <v>327</v>
      </c>
      <c r="AB84" s="101" t="s">
        <v>887</v>
      </c>
      <c r="AC84" s="101" t="s">
        <v>903</v>
      </c>
      <c r="AD84" s="80" t="s">
        <v>1462</v>
      </c>
      <c r="AE84" s="16" t="s">
        <v>152</v>
      </c>
      <c r="AF84" s="5" t="s">
        <v>1463</v>
      </c>
      <c r="AG84" s="17">
        <v>4523</v>
      </c>
      <c r="AH84" s="101" t="s">
        <v>993</v>
      </c>
      <c r="AI84" s="99" t="s">
        <v>90</v>
      </c>
      <c r="AJ84" s="99" t="s">
        <v>906</v>
      </c>
      <c r="AK84" s="99" t="s">
        <v>100</v>
      </c>
      <c r="AL84" s="99" t="s">
        <v>100</v>
      </c>
      <c r="AM84" s="101" t="s">
        <v>1001</v>
      </c>
      <c r="AN84" s="18">
        <v>40946</v>
      </c>
      <c r="AO84" s="6" t="s">
        <v>993</v>
      </c>
      <c r="AP84" s="12">
        <v>4</v>
      </c>
      <c r="AQ84" s="16">
        <v>260000000</v>
      </c>
      <c r="AR84" s="16">
        <v>50000</v>
      </c>
      <c r="AS84" s="16">
        <v>50000</v>
      </c>
      <c r="AT84" s="16">
        <v>20000</v>
      </c>
      <c r="AU84" s="16">
        <v>20000</v>
      </c>
      <c r="AV84" s="80" t="s">
        <v>993</v>
      </c>
      <c r="AW84" s="5" t="s">
        <v>993</v>
      </c>
      <c r="AX84" s="6" t="s">
        <v>744</v>
      </c>
      <c r="AY84" s="6" t="s">
        <v>260</v>
      </c>
      <c r="AZ84" s="6" t="s">
        <v>745</v>
      </c>
      <c r="BA84" s="41" t="s">
        <v>993</v>
      </c>
      <c r="BB84" s="41" t="s">
        <v>993</v>
      </c>
      <c r="BC84" s="6" t="s">
        <v>385</v>
      </c>
      <c r="BD84" s="6" t="s">
        <v>993</v>
      </c>
      <c r="BE84" s="27" t="s">
        <v>1356</v>
      </c>
      <c r="BF84" s="5"/>
      <c r="BG84" s="5" t="s">
        <v>386</v>
      </c>
      <c r="BH84" s="5" t="s">
        <v>347</v>
      </c>
      <c r="BI84" s="5" t="s">
        <v>348</v>
      </c>
      <c r="BJ84" s="42" t="s">
        <v>1450</v>
      </c>
      <c r="BK84" s="43">
        <v>3187121342</v>
      </c>
      <c r="BL84" s="7" t="s">
        <v>189</v>
      </c>
      <c r="BM84" s="7">
        <v>0</v>
      </c>
      <c r="BN84" s="7">
        <v>0</v>
      </c>
      <c r="BO84" s="7">
        <v>0</v>
      </c>
      <c r="BP84" s="7" t="s">
        <v>1465</v>
      </c>
      <c r="BQ84" s="7" t="s">
        <v>1466</v>
      </c>
      <c r="BR84" s="8" t="s">
        <v>1467</v>
      </c>
      <c r="BS84" s="7" t="s">
        <v>1468</v>
      </c>
      <c r="BT84" s="7" t="s">
        <v>1469</v>
      </c>
      <c r="BU84" s="19" t="s">
        <v>1471</v>
      </c>
      <c r="BV84" s="20"/>
      <c r="BW84" s="21" t="s">
        <v>1472</v>
      </c>
      <c r="BX84" s="20" t="s">
        <v>1026</v>
      </c>
      <c r="BY84" s="23"/>
      <c r="BZ84" s="167" t="s">
        <v>1014</v>
      </c>
    </row>
    <row r="85" spans="1:150" x14ac:dyDescent="0.25">
      <c r="A85" s="128">
        <v>42329</v>
      </c>
      <c r="B85" s="128">
        <v>42340</v>
      </c>
      <c r="C85" s="3">
        <v>2</v>
      </c>
      <c r="D85" s="3">
        <v>770</v>
      </c>
      <c r="E85" s="169" t="s">
        <v>3302</v>
      </c>
      <c r="F85" s="101" t="s">
        <v>3303</v>
      </c>
      <c r="G85" s="256" t="s">
        <v>114</v>
      </c>
      <c r="H85" s="158" t="s">
        <v>993</v>
      </c>
      <c r="I85" s="256" t="s">
        <v>498</v>
      </c>
      <c r="J85" s="98">
        <v>488</v>
      </c>
      <c r="K85" s="256" t="s">
        <v>3292</v>
      </c>
      <c r="L85" s="256" t="s">
        <v>3293</v>
      </c>
      <c r="M85" s="12" t="s">
        <v>3294</v>
      </c>
      <c r="N85" s="27" t="s">
        <v>100</v>
      </c>
      <c r="O85" s="99" t="s">
        <v>101</v>
      </c>
      <c r="P85" s="98">
        <v>5300173779</v>
      </c>
      <c r="Q85" s="99" t="s">
        <v>119</v>
      </c>
      <c r="R85" s="99" t="s">
        <v>83</v>
      </c>
      <c r="S85" s="101" t="s">
        <v>531</v>
      </c>
      <c r="T85" s="101" t="s">
        <v>103</v>
      </c>
      <c r="U85" s="101"/>
      <c r="V85" s="99"/>
      <c r="W85" s="99" t="s">
        <v>86</v>
      </c>
      <c r="X85" s="13">
        <v>38983</v>
      </c>
      <c r="Y85" s="14">
        <v>38983</v>
      </c>
      <c r="Z85" s="4">
        <f t="shared" ca="1" si="0"/>
        <v>13</v>
      </c>
      <c r="AA85" s="15" t="s">
        <v>338</v>
      </c>
      <c r="AB85" s="101" t="s">
        <v>886</v>
      </c>
      <c r="AC85" s="4" t="s">
        <v>993</v>
      </c>
      <c r="AD85" s="80" t="s">
        <v>3304</v>
      </c>
      <c r="AE85" s="16" t="s">
        <v>152</v>
      </c>
      <c r="AF85" s="5" t="s">
        <v>3305</v>
      </c>
      <c r="AG85" s="17">
        <v>4883</v>
      </c>
      <c r="AH85" s="101" t="s">
        <v>993</v>
      </c>
      <c r="AI85" s="99" t="s">
        <v>90</v>
      </c>
      <c r="AJ85" s="99" t="s">
        <v>100</v>
      </c>
      <c r="AK85" s="101" t="s">
        <v>79</v>
      </c>
      <c r="AL85" s="99" t="s">
        <v>100</v>
      </c>
      <c r="AM85" s="101" t="s">
        <v>1055</v>
      </c>
      <c r="AN85" s="18">
        <v>40949</v>
      </c>
      <c r="AO85" s="6" t="s">
        <v>993</v>
      </c>
      <c r="AP85" s="12">
        <v>4</v>
      </c>
      <c r="AQ85" s="16">
        <v>260000000</v>
      </c>
      <c r="AR85" s="16">
        <v>50000</v>
      </c>
      <c r="AS85" s="16">
        <v>50000</v>
      </c>
      <c r="AT85" s="16">
        <v>20000</v>
      </c>
      <c r="AU85" s="16">
        <v>10000</v>
      </c>
      <c r="AV85" s="80" t="s">
        <v>993</v>
      </c>
      <c r="AW85" s="5" t="s">
        <v>993</v>
      </c>
      <c r="AX85" s="6"/>
      <c r="AY85" s="6" t="s">
        <v>260</v>
      </c>
      <c r="AZ85" s="6" t="s">
        <v>745</v>
      </c>
      <c r="BA85" s="41" t="s">
        <v>993</v>
      </c>
      <c r="BB85" s="41" t="s">
        <v>993</v>
      </c>
      <c r="BC85" s="6" t="s">
        <v>385</v>
      </c>
      <c r="BD85" s="6" t="s">
        <v>993</v>
      </c>
      <c r="BE85" s="27" t="s">
        <v>993</v>
      </c>
      <c r="BF85" s="41"/>
      <c r="BG85" s="5" t="s">
        <v>1896</v>
      </c>
      <c r="BH85" s="5" t="s">
        <v>1113</v>
      </c>
      <c r="BI85" s="5" t="s">
        <v>386</v>
      </c>
      <c r="BJ85" s="5" t="s">
        <v>347</v>
      </c>
      <c r="BK85" s="5" t="s">
        <v>348</v>
      </c>
      <c r="BL85" s="42" t="s">
        <v>1074</v>
      </c>
      <c r="BM85" s="43">
        <v>3182856697</v>
      </c>
      <c r="BN85" s="7" t="s">
        <v>189</v>
      </c>
      <c r="BO85" s="7">
        <v>0</v>
      </c>
      <c r="BP85" s="7">
        <v>0</v>
      </c>
      <c r="BQ85" s="7">
        <v>0</v>
      </c>
      <c r="BR85" s="7" t="s">
        <v>3297</v>
      </c>
      <c r="BS85" s="7" t="s">
        <v>3298</v>
      </c>
      <c r="BT85" s="8">
        <v>3175024994</v>
      </c>
      <c r="BU85" s="7" t="s">
        <v>3299</v>
      </c>
      <c r="BV85" s="21" t="s">
        <v>1575</v>
      </c>
      <c r="BW85" s="20" t="s">
        <v>1026</v>
      </c>
      <c r="BX85" s="23"/>
      <c r="BY85" s="167" t="s">
        <v>1065</v>
      </c>
      <c r="BZ85" s="29" t="s">
        <v>993</v>
      </c>
    </row>
    <row r="86" spans="1:150" x14ac:dyDescent="0.25">
      <c r="A86" s="128">
        <v>42328</v>
      </c>
      <c r="B86" s="128">
        <v>42340</v>
      </c>
      <c r="C86" s="3">
        <v>2</v>
      </c>
      <c r="D86" s="3">
        <v>303</v>
      </c>
      <c r="E86" s="169" t="s">
        <v>1572</v>
      </c>
      <c r="F86" s="101" t="s">
        <v>1568</v>
      </c>
      <c r="G86" s="256" t="s">
        <v>114</v>
      </c>
      <c r="H86" s="158" t="s">
        <v>993</v>
      </c>
      <c r="I86" s="256" t="s">
        <v>498</v>
      </c>
      <c r="J86" s="98">
        <v>826</v>
      </c>
      <c r="K86" s="256" t="s">
        <v>498</v>
      </c>
      <c r="L86" s="256" t="s">
        <v>499</v>
      </c>
      <c r="M86" s="12" t="s">
        <v>500</v>
      </c>
      <c r="N86" s="27" t="s">
        <v>100</v>
      </c>
      <c r="O86" s="99" t="s">
        <v>101</v>
      </c>
      <c r="P86" s="98">
        <v>5300125117</v>
      </c>
      <c r="Q86" s="99" t="s">
        <v>119</v>
      </c>
      <c r="R86" s="99" t="s">
        <v>83</v>
      </c>
      <c r="S86" s="101" t="s">
        <v>531</v>
      </c>
      <c r="T86" s="101" t="s">
        <v>103</v>
      </c>
      <c r="U86" s="101"/>
      <c r="V86" s="99"/>
      <c r="W86" s="99" t="s">
        <v>86</v>
      </c>
      <c r="X86" s="13">
        <v>38630</v>
      </c>
      <c r="Y86" s="14">
        <v>38630</v>
      </c>
      <c r="Z86" s="4">
        <f t="shared" ca="1" si="0"/>
        <v>14</v>
      </c>
      <c r="AA86" s="15" t="s">
        <v>338</v>
      </c>
      <c r="AB86" s="101" t="s">
        <v>886</v>
      </c>
      <c r="AC86" s="101" t="s">
        <v>887</v>
      </c>
      <c r="AD86" s="80" t="s">
        <v>1573</v>
      </c>
      <c r="AE86" s="16" t="s">
        <v>152</v>
      </c>
      <c r="AF86" s="5" t="s">
        <v>1574</v>
      </c>
      <c r="AG86" s="17">
        <v>8263</v>
      </c>
      <c r="AH86" s="101" t="s">
        <v>993</v>
      </c>
      <c r="AI86" s="99" t="s">
        <v>90</v>
      </c>
      <c r="AJ86" s="99" t="s">
        <v>100</v>
      </c>
      <c r="AK86" s="145" t="s">
        <v>100</v>
      </c>
      <c r="AL86" s="99" t="s">
        <v>100</v>
      </c>
      <c r="AM86" s="101" t="s">
        <v>1055</v>
      </c>
      <c r="AN86" s="18">
        <v>40948</v>
      </c>
      <c r="AO86" s="6" t="s">
        <v>993</v>
      </c>
      <c r="AP86" s="12">
        <v>4</v>
      </c>
      <c r="AQ86" s="16">
        <v>280000000</v>
      </c>
      <c r="AR86" s="16">
        <v>50000</v>
      </c>
      <c r="AS86" s="16">
        <v>50000</v>
      </c>
      <c r="AT86" s="16">
        <v>20000</v>
      </c>
      <c r="AU86" s="16">
        <v>20000</v>
      </c>
      <c r="AV86" s="5" t="s">
        <v>86</v>
      </c>
      <c r="AW86" s="80" t="s">
        <v>993</v>
      </c>
      <c r="AX86" s="6" t="s">
        <v>744</v>
      </c>
      <c r="AY86" s="6" t="s">
        <v>260</v>
      </c>
      <c r="AZ86" s="6" t="s">
        <v>745</v>
      </c>
      <c r="BA86" s="41" t="s">
        <v>993</v>
      </c>
      <c r="BB86" s="6" t="s">
        <v>745</v>
      </c>
      <c r="BC86" s="5" t="s">
        <v>91</v>
      </c>
      <c r="BD86" s="41" t="s">
        <v>993</v>
      </c>
      <c r="BE86" s="27" t="s">
        <v>1073</v>
      </c>
      <c r="BF86" s="6"/>
      <c r="BG86" s="5" t="s">
        <v>386</v>
      </c>
      <c r="BH86" s="5" t="s">
        <v>347</v>
      </c>
      <c r="BI86" s="5" t="s">
        <v>348</v>
      </c>
      <c r="BJ86" s="42" t="s">
        <v>1074</v>
      </c>
      <c r="BK86" s="43">
        <v>3182856697</v>
      </c>
      <c r="BL86" s="7" t="s">
        <v>189</v>
      </c>
      <c r="BM86" s="7">
        <v>0</v>
      </c>
      <c r="BN86" s="7">
        <v>0</v>
      </c>
      <c r="BO86" s="7">
        <v>0</v>
      </c>
      <c r="BP86" s="7" t="s">
        <v>505</v>
      </c>
      <c r="BQ86" s="7" t="s">
        <v>1570</v>
      </c>
      <c r="BR86" s="8">
        <v>3165266572</v>
      </c>
      <c r="BS86" s="7" t="s">
        <v>534</v>
      </c>
      <c r="BT86" s="7" t="s">
        <v>1571</v>
      </c>
      <c r="BU86" s="79">
        <v>3164697815</v>
      </c>
      <c r="BV86" s="9" t="s">
        <v>1575</v>
      </c>
      <c r="BW86" s="20" t="s">
        <v>1026</v>
      </c>
      <c r="BX86" s="20" t="s">
        <v>360</v>
      </c>
      <c r="BY86" s="167" t="s">
        <v>1065</v>
      </c>
      <c r="BZ86" s="20" t="s">
        <v>360</v>
      </c>
    </row>
    <row r="87" spans="1:150" x14ac:dyDescent="0.25">
      <c r="A87" s="128">
        <v>42340</v>
      </c>
      <c r="B87" s="128">
        <v>42350</v>
      </c>
      <c r="C87" s="44">
        <v>2</v>
      </c>
      <c r="D87" s="3">
        <v>464</v>
      </c>
      <c r="E87" s="169" t="s">
        <v>1493</v>
      </c>
      <c r="F87" s="101" t="s">
        <v>1494</v>
      </c>
      <c r="G87" s="256" t="s">
        <v>114</v>
      </c>
      <c r="H87" s="158" t="s">
        <v>993</v>
      </c>
      <c r="I87" s="256" t="s">
        <v>1495</v>
      </c>
      <c r="J87" s="98">
        <v>26</v>
      </c>
      <c r="K87" s="256" t="s">
        <v>1495</v>
      </c>
      <c r="L87" s="99" t="s">
        <v>1496</v>
      </c>
      <c r="M87" s="12">
        <v>7774193</v>
      </c>
      <c r="N87" s="27" t="s">
        <v>100</v>
      </c>
      <c r="O87" s="99" t="s">
        <v>101</v>
      </c>
      <c r="P87" s="98">
        <v>5300071931</v>
      </c>
      <c r="Q87" s="99" t="s">
        <v>119</v>
      </c>
      <c r="R87" s="99" t="s">
        <v>83</v>
      </c>
      <c r="S87" s="99" t="s">
        <v>300</v>
      </c>
      <c r="T87" s="101" t="s">
        <v>85</v>
      </c>
      <c r="U87" s="99"/>
      <c r="V87" s="99"/>
      <c r="W87" s="99" t="s">
        <v>86</v>
      </c>
      <c r="X87" s="13">
        <v>38477</v>
      </c>
      <c r="Y87" s="14">
        <v>38477</v>
      </c>
      <c r="Z87" s="4">
        <f t="shared" ca="1" si="0"/>
        <v>14</v>
      </c>
      <c r="AA87" s="15" t="s">
        <v>338</v>
      </c>
      <c r="AB87" s="101" t="s">
        <v>886</v>
      </c>
      <c r="AC87" s="101" t="s">
        <v>887</v>
      </c>
      <c r="AD87" s="80" t="s">
        <v>1497</v>
      </c>
      <c r="AE87" s="16" t="s">
        <v>152</v>
      </c>
      <c r="AF87" s="5" t="s">
        <v>1498</v>
      </c>
      <c r="AG87" s="17">
        <v>264</v>
      </c>
      <c r="AH87" s="101" t="s">
        <v>993</v>
      </c>
      <c r="AI87" s="99" t="s">
        <v>90</v>
      </c>
      <c r="AJ87" s="99" t="s">
        <v>100</v>
      </c>
      <c r="AK87" s="145" t="s">
        <v>100</v>
      </c>
      <c r="AL87" s="99" t="s">
        <v>100</v>
      </c>
      <c r="AM87" s="101" t="s">
        <v>1001</v>
      </c>
      <c r="AN87" s="18">
        <v>40955</v>
      </c>
      <c r="AO87" s="6" t="s">
        <v>993</v>
      </c>
      <c r="AP87" s="12">
        <v>4</v>
      </c>
      <c r="AQ87" s="16">
        <v>280000000</v>
      </c>
      <c r="AR87" s="16">
        <v>50000</v>
      </c>
      <c r="AS87" s="16">
        <v>50000</v>
      </c>
      <c r="AT87" s="16">
        <v>20000</v>
      </c>
      <c r="AU87" s="16">
        <v>20000</v>
      </c>
      <c r="AV87" s="5" t="s">
        <v>86</v>
      </c>
      <c r="AW87" s="5" t="s">
        <v>993</v>
      </c>
      <c r="AX87" s="6" t="s">
        <v>744</v>
      </c>
      <c r="AY87" s="6" t="s">
        <v>260</v>
      </c>
      <c r="AZ87" s="6" t="s">
        <v>745</v>
      </c>
      <c r="BA87" s="41" t="s">
        <v>993</v>
      </c>
      <c r="BB87" s="41" t="s">
        <v>993</v>
      </c>
      <c r="BC87" s="6" t="s">
        <v>385</v>
      </c>
      <c r="BD87" s="6" t="s">
        <v>993</v>
      </c>
      <c r="BE87" s="27" t="s">
        <v>1073</v>
      </c>
      <c r="BF87" s="41"/>
      <c r="BG87" s="5" t="s">
        <v>386</v>
      </c>
      <c r="BH87" s="5" t="s">
        <v>347</v>
      </c>
      <c r="BI87" s="5" t="s">
        <v>348</v>
      </c>
      <c r="BJ87" s="42" t="s">
        <v>1058</v>
      </c>
      <c r="BK87" s="43">
        <v>3187629939</v>
      </c>
      <c r="BL87" s="7" t="s">
        <v>189</v>
      </c>
      <c r="BM87" s="7">
        <v>0</v>
      </c>
      <c r="BN87" s="7">
        <v>0</v>
      </c>
      <c r="BO87" s="7">
        <v>0</v>
      </c>
      <c r="BP87" s="7" t="s">
        <v>1500</v>
      </c>
      <c r="BQ87" s="8">
        <v>3188832244</v>
      </c>
      <c r="BR87" s="7" t="s">
        <v>1502</v>
      </c>
      <c r="BS87" s="79">
        <v>3154636445</v>
      </c>
      <c r="BT87" s="19" t="s">
        <v>1504</v>
      </c>
      <c r="BU87" s="7"/>
      <c r="BV87" s="9" t="s">
        <v>990</v>
      </c>
      <c r="BW87" s="20" t="s">
        <v>1026</v>
      </c>
      <c r="BX87" s="20" t="s">
        <v>360</v>
      </c>
      <c r="BY87" s="167" t="s">
        <v>1048</v>
      </c>
      <c r="BZ87" s="29" t="s">
        <v>993</v>
      </c>
    </row>
    <row r="88" spans="1:150" x14ac:dyDescent="0.25">
      <c r="A88" s="128">
        <v>42349</v>
      </c>
      <c r="B88" s="128">
        <v>42358</v>
      </c>
      <c r="C88" s="44">
        <v>2</v>
      </c>
      <c r="D88" s="3">
        <v>295</v>
      </c>
      <c r="E88" s="169" t="s">
        <v>2634</v>
      </c>
      <c r="F88" s="101" t="s">
        <v>2635</v>
      </c>
      <c r="G88" s="256" t="s">
        <v>243</v>
      </c>
      <c r="H88" s="256" t="s">
        <v>95</v>
      </c>
      <c r="I88" s="256" t="s">
        <v>137</v>
      </c>
      <c r="J88" s="98">
        <v>197</v>
      </c>
      <c r="K88" s="256" t="s">
        <v>137</v>
      </c>
      <c r="L88" s="256" t="s">
        <v>1426</v>
      </c>
      <c r="M88" s="12" t="s">
        <v>1427</v>
      </c>
      <c r="N88" s="27" t="s">
        <v>100</v>
      </c>
      <c r="O88" s="99" t="s">
        <v>101</v>
      </c>
      <c r="P88" s="98">
        <v>5300126714</v>
      </c>
      <c r="Q88" s="99" t="s">
        <v>119</v>
      </c>
      <c r="R88" s="99" t="s">
        <v>83</v>
      </c>
      <c r="S88" s="99" t="s">
        <v>300</v>
      </c>
      <c r="T88" s="101" t="s">
        <v>85</v>
      </c>
      <c r="U88" s="101" t="s">
        <v>1211</v>
      </c>
      <c r="V88" s="101" t="s">
        <v>1211</v>
      </c>
      <c r="W88" s="99" t="s">
        <v>86</v>
      </c>
      <c r="X88" s="13">
        <v>38779</v>
      </c>
      <c r="Y88" s="14">
        <v>38779</v>
      </c>
      <c r="Z88" s="4">
        <f t="shared" ca="1" si="0"/>
        <v>13</v>
      </c>
      <c r="AA88" s="15" t="s">
        <v>327</v>
      </c>
      <c r="AB88" s="101" t="s">
        <v>887</v>
      </c>
      <c r="AC88" s="101" t="s">
        <v>903</v>
      </c>
      <c r="AD88" s="80" t="s">
        <v>2636</v>
      </c>
      <c r="AE88" s="16" t="s">
        <v>152</v>
      </c>
      <c r="AF88" s="5" t="s">
        <v>2637</v>
      </c>
      <c r="AG88" s="17">
        <v>1973</v>
      </c>
      <c r="AH88" s="101" t="s">
        <v>993</v>
      </c>
      <c r="AI88" s="99" t="s">
        <v>90</v>
      </c>
      <c r="AJ88" s="99" t="s">
        <v>906</v>
      </c>
      <c r="AK88" s="101" t="s">
        <v>100</v>
      </c>
      <c r="AL88" s="99" t="s">
        <v>100</v>
      </c>
      <c r="AM88" s="101" t="s">
        <v>1001</v>
      </c>
      <c r="AN88" s="18">
        <v>40961</v>
      </c>
      <c r="AO88" s="6" t="s">
        <v>993</v>
      </c>
      <c r="AP88" s="12">
        <v>4</v>
      </c>
      <c r="AQ88" s="16">
        <v>280000000</v>
      </c>
      <c r="AR88" s="16">
        <v>50000</v>
      </c>
      <c r="AS88" s="16">
        <v>50000</v>
      </c>
      <c r="AT88" s="16">
        <v>20000</v>
      </c>
      <c r="AU88" s="16">
        <v>20000</v>
      </c>
      <c r="AV88" s="5" t="s">
        <v>86</v>
      </c>
      <c r="AW88" s="16"/>
      <c r="AX88" s="6" t="s">
        <v>744</v>
      </c>
      <c r="AY88" s="6" t="s">
        <v>260</v>
      </c>
      <c r="AZ88" s="6" t="s">
        <v>745</v>
      </c>
      <c r="BA88" s="5" t="s">
        <v>91</v>
      </c>
      <c r="BB88" s="41" t="s">
        <v>993</v>
      </c>
      <c r="BC88" s="6" t="s">
        <v>385</v>
      </c>
      <c r="BD88" s="5"/>
      <c r="BE88" s="6"/>
      <c r="BF88" s="5"/>
      <c r="BG88" s="5" t="s">
        <v>1253</v>
      </c>
      <c r="BH88" s="5" t="s">
        <v>386</v>
      </c>
      <c r="BI88" s="5" t="s">
        <v>347</v>
      </c>
      <c r="BJ88" s="5" t="s">
        <v>348</v>
      </c>
      <c r="BK88" s="42" t="s">
        <v>1430</v>
      </c>
      <c r="BL88" s="43">
        <v>3187070740</v>
      </c>
      <c r="BM88" s="7" t="s">
        <v>2638</v>
      </c>
      <c r="BN88" s="7" t="s">
        <v>2639</v>
      </c>
      <c r="BO88" s="7" t="s">
        <v>2640</v>
      </c>
      <c r="BP88" s="7" t="s">
        <v>2641</v>
      </c>
      <c r="BQ88" s="7" t="s">
        <v>1431</v>
      </c>
      <c r="BR88" s="7" t="s">
        <v>1432</v>
      </c>
      <c r="BS88" s="8">
        <v>3156487410</v>
      </c>
      <c r="BT88" s="7" t="s">
        <v>1433</v>
      </c>
      <c r="BU88" s="7" t="s">
        <v>1434</v>
      </c>
      <c r="BV88" s="19" t="s">
        <v>1435</v>
      </c>
      <c r="BW88" s="9" t="s">
        <v>1046</v>
      </c>
      <c r="BX88" s="9" t="s">
        <v>2642</v>
      </c>
      <c r="BY88" s="20" t="s">
        <v>2643</v>
      </c>
      <c r="BZ88" s="23" t="s">
        <v>1520</v>
      </c>
    </row>
    <row r="89" spans="1:150" x14ac:dyDescent="0.25">
      <c r="A89" s="128">
        <v>42357</v>
      </c>
      <c r="B89" s="128">
        <v>42361</v>
      </c>
      <c r="C89" s="44">
        <v>2</v>
      </c>
      <c r="D89" s="254">
        <v>985</v>
      </c>
      <c r="E89" s="169" t="s">
        <v>4905</v>
      </c>
      <c r="F89" s="101" t="s">
        <v>4906</v>
      </c>
      <c r="G89" s="256" t="s">
        <v>147</v>
      </c>
      <c r="H89" s="256" t="s">
        <v>95</v>
      </c>
      <c r="I89" s="256" t="s">
        <v>96</v>
      </c>
      <c r="J89" s="98">
        <v>144</v>
      </c>
      <c r="K89" s="256" t="s">
        <v>252</v>
      </c>
      <c r="L89" s="256" t="s">
        <v>253</v>
      </c>
      <c r="M89" s="12" t="s">
        <v>3925</v>
      </c>
      <c r="N89" s="27" t="s">
        <v>100</v>
      </c>
      <c r="O89" s="99" t="s">
        <v>101</v>
      </c>
      <c r="P89" s="98">
        <v>5300071897</v>
      </c>
      <c r="Q89" s="99" t="s">
        <v>119</v>
      </c>
      <c r="R89" s="99" t="s">
        <v>83</v>
      </c>
      <c r="S89" s="99" t="s">
        <v>3216</v>
      </c>
      <c r="T89" s="101" t="s">
        <v>85</v>
      </c>
      <c r="U89" s="101" t="s">
        <v>1211</v>
      </c>
      <c r="V89" s="101" t="s">
        <v>1088</v>
      </c>
      <c r="W89" s="26" t="s">
        <v>86</v>
      </c>
      <c r="X89" s="13">
        <v>39459</v>
      </c>
      <c r="Y89" s="13">
        <v>40659</v>
      </c>
      <c r="Z89" s="4">
        <f t="shared" ca="1" si="0"/>
        <v>11</v>
      </c>
      <c r="AA89" s="15" t="s">
        <v>327</v>
      </c>
      <c r="AB89" s="101" t="s">
        <v>886</v>
      </c>
      <c r="AC89" s="101" t="s">
        <v>903</v>
      </c>
      <c r="AD89" s="80" t="s">
        <v>4907</v>
      </c>
      <c r="AE89" s="80" t="s">
        <v>152</v>
      </c>
      <c r="AF89" s="80" t="s">
        <v>4908</v>
      </c>
      <c r="AG89" s="25">
        <v>1448</v>
      </c>
      <c r="AH89" s="101" t="s">
        <v>993</v>
      </c>
      <c r="AI89" s="99" t="s">
        <v>107</v>
      </c>
      <c r="AJ89" s="99" t="s">
        <v>906</v>
      </c>
      <c r="AK89" s="101" t="s">
        <v>100</v>
      </c>
      <c r="AL89" s="99" t="s">
        <v>100</v>
      </c>
      <c r="AM89" s="101" t="s">
        <v>1512</v>
      </c>
      <c r="AN89" s="18">
        <v>40955</v>
      </c>
      <c r="AO89" s="6" t="s">
        <v>993</v>
      </c>
      <c r="AP89" s="17">
        <v>4</v>
      </c>
      <c r="AQ89" s="16">
        <v>260000000</v>
      </c>
      <c r="AR89" s="16">
        <v>50000</v>
      </c>
      <c r="AS89" s="16">
        <v>50000</v>
      </c>
      <c r="AT89" s="16">
        <v>20000</v>
      </c>
      <c r="AU89" s="16">
        <v>20000</v>
      </c>
      <c r="AV89" s="80" t="s">
        <v>993</v>
      </c>
      <c r="AW89" s="5" t="s">
        <v>993</v>
      </c>
      <c r="AX89" s="6" t="s">
        <v>744</v>
      </c>
      <c r="AY89" s="6" t="s">
        <v>260</v>
      </c>
      <c r="AZ89" s="6" t="s">
        <v>745</v>
      </c>
      <c r="BA89" s="17" t="s">
        <v>91</v>
      </c>
      <c r="BB89" s="41" t="s">
        <v>993</v>
      </c>
      <c r="BC89" s="5" t="s">
        <v>1091</v>
      </c>
      <c r="BD89" s="6" t="s">
        <v>993</v>
      </c>
      <c r="BE89" s="27" t="s">
        <v>1073</v>
      </c>
      <c r="BF89" s="5"/>
      <c r="BG89" s="5" t="s">
        <v>386</v>
      </c>
      <c r="BH89" s="5" t="s">
        <v>386</v>
      </c>
      <c r="BI89" s="5" t="s">
        <v>347</v>
      </c>
      <c r="BJ89" s="5" t="s">
        <v>348</v>
      </c>
      <c r="BK89" s="42" t="s">
        <v>1232</v>
      </c>
      <c r="BL89" s="43">
        <v>3186009838</v>
      </c>
      <c r="BM89" s="7" t="s">
        <v>350</v>
      </c>
      <c r="BN89" s="7" t="s">
        <v>4909</v>
      </c>
      <c r="BO89" s="7" t="s">
        <v>4910</v>
      </c>
      <c r="BP89" s="7" t="s">
        <v>4911</v>
      </c>
      <c r="BQ89" s="7" t="s">
        <v>3926</v>
      </c>
      <c r="BR89" s="7" t="s">
        <v>3927</v>
      </c>
      <c r="BS89" s="8">
        <v>3164830703</v>
      </c>
      <c r="BT89" s="7" t="s">
        <v>3928</v>
      </c>
      <c r="BU89" s="19" t="s">
        <v>3929</v>
      </c>
      <c r="BV89" s="21" t="s">
        <v>1046</v>
      </c>
      <c r="BW89" s="21" t="s">
        <v>4912</v>
      </c>
      <c r="BX89" s="20" t="s">
        <v>4274</v>
      </c>
      <c r="BY89" s="23" t="s">
        <v>4913</v>
      </c>
      <c r="BZ89" s="23" t="s">
        <v>1048</v>
      </c>
    </row>
    <row r="90" spans="1:150" x14ac:dyDescent="0.25">
      <c r="A90" s="128">
        <v>42356</v>
      </c>
      <c r="B90" s="128">
        <v>42361</v>
      </c>
      <c r="C90" s="44">
        <v>2</v>
      </c>
      <c r="D90" s="3">
        <v>768</v>
      </c>
      <c r="E90" s="169" t="s">
        <v>3290</v>
      </c>
      <c r="F90" s="101" t="s">
        <v>3291</v>
      </c>
      <c r="G90" s="256" t="s">
        <v>114</v>
      </c>
      <c r="H90" s="158" t="s">
        <v>993</v>
      </c>
      <c r="I90" s="256" t="s">
        <v>498</v>
      </c>
      <c r="J90" s="98">
        <v>488</v>
      </c>
      <c r="K90" s="256" t="s">
        <v>3292</v>
      </c>
      <c r="L90" s="256" t="s">
        <v>3293</v>
      </c>
      <c r="M90" s="12" t="s">
        <v>3294</v>
      </c>
      <c r="N90" s="27" t="s">
        <v>100</v>
      </c>
      <c r="O90" s="99" t="s">
        <v>101</v>
      </c>
      <c r="P90" s="98">
        <v>5300173775</v>
      </c>
      <c r="Q90" s="99" t="s">
        <v>119</v>
      </c>
      <c r="R90" s="99" t="s">
        <v>83</v>
      </c>
      <c r="S90" s="99" t="s">
        <v>84</v>
      </c>
      <c r="T90" s="101" t="s">
        <v>85</v>
      </c>
      <c r="U90" s="101" t="s">
        <v>1211</v>
      </c>
      <c r="V90" s="101" t="s">
        <v>1211</v>
      </c>
      <c r="W90" s="99" t="s">
        <v>86</v>
      </c>
      <c r="X90" s="13">
        <v>38983</v>
      </c>
      <c r="Y90" s="14">
        <v>38983</v>
      </c>
      <c r="Z90" s="4">
        <f t="shared" ca="1" si="0"/>
        <v>13</v>
      </c>
      <c r="AA90" s="15" t="s">
        <v>327</v>
      </c>
      <c r="AB90" s="101" t="s">
        <v>962</v>
      </c>
      <c r="AC90" s="101" t="s">
        <v>903</v>
      </c>
      <c r="AD90" s="80" t="s">
        <v>3295</v>
      </c>
      <c r="AE90" s="16" t="s">
        <v>152</v>
      </c>
      <c r="AF90" s="5" t="s">
        <v>3296</v>
      </c>
      <c r="AG90" s="25">
        <v>4881</v>
      </c>
      <c r="AH90" s="101" t="s">
        <v>993</v>
      </c>
      <c r="AI90" s="99" t="s">
        <v>90</v>
      </c>
      <c r="AJ90" s="99" t="s">
        <v>906</v>
      </c>
      <c r="AK90" s="101" t="s">
        <v>100</v>
      </c>
      <c r="AL90" s="99" t="s">
        <v>100</v>
      </c>
      <c r="AM90" s="101" t="s">
        <v>1001</v>
      </c>
      <c r="AN90" s="18">
        <v>40948</v>
      </c>
      <c r="AO90" s="6" t="s">
        <v>993</v>
      </c>
      <c r="AP90" s="12">
        <v>4</v>
      </c>
      <c r="AQ90" s="16">
        <v>280000000</v>
      </c>
      <c r="AR90" s="16">
        <v>50000</v>
      </c>
      <c r="AS90" s="16">
        <v>50000</v>
      </c>
      <c r="AT90" s="16">
        <v>20000</v>
      </c>
      <c r="AU90" s="16">
        <v>20000</v>
      </c>
      <c r="AV90" s="80" t="s">
        <v>993</v>
      </c>
      <c r="AW90" s="5" t="s">
        <v>993</v>
      </c>
      <c r="AX90" s="6" t="s">
        <v>744</v>
      </c>
      <c r="AY90" s="6" t="s">
        <v>260</v>
      </c>
      <c r="AZ90" s="6" t="s">
        <v>745</v>
      </c>
      <c r="BA90" s="5" t="s">
        <v>91</v>
      </c>
      <c r="BB90" s="41" t="s">
        <v>993</v>
      </c>
      <c r="BC90" s="6" t="s">
        <v>385</v>
      </c>
      <c r="BD90" s="6" t="s">
        <v>993</v>
      </c>
      <c r="BE90" s="27" t="s">
        <v>993</v>
      </c>
      <c r="BF90" s="5"/>
      <c r="BG90" s="5" t="s">
        <v>1896</v>
      </c>
      <c r="BH90" s="5" t="s">
        <v>386</v>
      </c>
      <c r="BI90" s="5" t="s">
        <v>347</v>
      </c>
      <c r="BJ90" s="5" t="s">
        <v>348</v>
      </c>
      <c r="BK90" s="42" t="s">
        <v>1074</v>
      </c>
      <c r="BL90" s="43">
        <v>3182856697</v>
      </c>
      <c r="BM90" s="7" t="s">
        <v>189</v>
      </c>
      <c r="BN90" s="7">
        <v>0</v>
      </c>
      <c r="BO90" s="7">
        <v>0</v>
      </c>
      <c r="BP90" s="7">
        <v>0</v>
      </c>
      <c r="BQ90" s="7" t="s">
        <v>3297</v>
      </c>
      <c r="BR90" s="7" t="s">
        <v>3298</v>
      </c>
      <c r="BS90" s="8">
        <v>3175024994</v>
      </c>
      <c r="BT90" s="7" t="s">
        <v>3299</v>
      </c>
      <c r="BU90" s="19" t="s">
        <v>3301</v>
      </c>
      <c r="BV90" s="21" t="s">
        <v>1575</v>
      </c>
      <c r="BW90" s="21" t="s">
        <v>1026</v>
      </c>
      <c r="BX90" s="21" t="s">
        <v>1575</v>
      </c>
      <c r="BY90" s="20" t="s">
        <v>1026</v>
      </c>
      <c r="BZ90" s="23" t="s">
        <v>1014</v>
      </c>
    </row>
    <row r="91" spans="1:150" x14ac:dyDescent="0.25">
      <c r="A91" s="128">
        <v>42364</v>
      </c>
      <c r="B91" s="128">
        <v>42366</v>
      </c>
      <c r="C91" s="44">
        <v>2</v>
      </c>
      <c r="D91" s="3">
        <v>584</v>
      </c>
      <c r="E91" s="169" t="s">
        <v>3374</v>
      </c>
      <c r="F91" s="101" t="s">
        <v>3375</v>
      </c>
      <c r="G91" s="256" t="s">
        <v>147</v>
      </c>
      <c r="H91" s="158" t="s">
        <v>993</v>
      </c>
      <c r="I91" s="256" t="s">
        <v>96</v>
      </c>
      <c r="J91" s="98">
        <v>86</v>
      </c>
      <c r="K91" s="256" t="s">
        <v>3376</v>
      </c>
      <c r="L91" s="256" t="s">
        <v>3377</v>
      </c>
      <c r="M91" s="12" t="s">
        <v>3378</v>
      </c>
      <c r="N91" s="27" t="s">
        <v>100</v>
      </c>
      <c r="O91" s="99" t="s">
        <v>101</v>
      </c>
      <c r="P91" s="98">
        <v>5300173817</v>
      </c>
      <c r="Q91" s="99" t="s">
        <v>119</v>
      </c>
      <c r="R91" s="99" t="s">
        <v>83</v>
      </c>
      <c r="S91" s="99" t="s">
        <v>84</v>
      </c>
      <c r="T91" s="101" t="s">
        <v>103</v>
      </c>
      <c r="U91" s="101" t="s">
        <v>1211</v>
      </c>
      <c r="V91" s="101" t="s">
        <v>1211</v>
      </c>
      <c r="W91" s="99" t="s">
        <v>86</v>
      </c>
      <c r="X91" s="13">
        <v>38990</v>
      </c>
      <c r="Y91" s="14">
        <v>38990</v>
      </c>
      <c r="Z91" s="4">
        <f t="shared" ca="1" si="0"/>
        <v>13</v>
      </c>
      <c r="AA91" s="15" t="s">
        <v>338</v>
      </c>
      <c r="AB91" s="101" t="s">
        <v>886</v>
      </c>
      <c r="AC91" s="101" t="s">
        <v>887</v>
      </c>
      <c r="AD91" s="80" t="s">
        <v>3379</v>
      </c>
      <c r="AE91" s="16" t="s">
        <v>152</v>
      </c>
      <c r="AF91" s="5" t="s">
        <v>3380</v>
      </c>
      <c r="AG91" s="25">
        <v>861</v>
      </c>
      <c r="AH91" s="101" t="s">
        <v>993</v>
      </c>
      <c r="AI91" s="99" t="s">
        <v>90</v>
      </c>
      <c r="AJ91" s="99" t="s">
        <v>906</v>
      </c>
      <c r="AK91" s="101" t="s">
        <v>100</v>
      </c>
      <c r="AL91" s="99" t="s">
        <v>100</v>
      </c>
      <c r="AM91" s="101" t="s">
        <v>1055</v>
      </c>
      <c r="AN91" s="18">
        <v>40961</v>
      </c>
      <c r="AO91" s="6" t="s">
        <v>993</v>
      </c>
      <c r="AP91" s="12">
        <v>4</v>
      </c>
      <c r="AQ91" s="16">
        <v>280000000</v>
      </c>
      <c r="AR91" s="16">
        <v>50000</v>
      </c>
      <c r="AS91" s="16">
        <v>50000</v>
      </c>
      <c r="AT91" s="16">
        <v>20000</v>
      </c>
      <c r="AU91" s="16">
        <v>20000</v>
      </c>
      <c r="AV91" s="80" t="s">
        <v>993</v>
      </c>
      <c r="AW91" s="5" t="s">
        <v>993</v>
      </c>
      <c r="AX91" s="6" t="s">
        <v>744</v>
      </c>
      <c r="AY91" s="6" t="s">
        <v>260</v>
      </c>
      <c r="AZ91" s="6" t="s">
        <v>745</v>
      </c>
      <c r="BA91" s="5" t="s">
        <v>91</v>
      </c>
      <c r="BB91" s="5" t="s">
        <v>993</v>
      </c>
      <c r="BC91" s="41" t="s">
        <v>993</v>
      </c>
      <c r="BD91" s="5" t="s">
        <v>1212</v>
      </c>
      <c r="BE91" s="6" t="s">
        <v>776</v>
      </c>
      <c r="BF91" s="5"/>
      <c r="BG91" s="5" t="s">
        <v>386</v>
      </c>
      <c r="BH91" s="5" t="s">
        <v>347</v>
      </c>
      <c r="BI91" s="5" t="s">
        <v>348</v>
      </c>
      <c r="BJ91" s="85" t="s">
        <v>1194</v>
      </c>
      <c r="BK91" s="43">
        <v>3152198500</v>
      </c>
      <c r="BL91" s="5"/>
      <c r="BM91" s="7" t="s">
        <v>189</v>
      </c>
      <c r="BN91" s="7">
        <v>0</v>
      </c>
      <c r="BO91" s="7">
        <v>0</v>
      </c>
      <c r="BP91" s="7" t="s">
        <v>3381</v>
      </c>
      <c r="BQ91" s="7" t="s">
        <v>2729</v>
      </c>
      <c r="BR91" s="7" t="s">
        <v>3382</v>
      </c>
      <c r="BS91" s="8">
        <v>3174292900</v>
      </c>
      <c r="BT91" s="7" t="s">
        <v>1513</v>
      </c>
      <c r="BU91" s="7" t="s">
        <v>3383</v>
      </c>
      <c r="BV91" s="21">
        <v>3163689835</v>
      </c>
      <c r="BW91" s="21" t="s">
        <v>990</v>
      </c>
      <c r="BX91" s="21" t="s">
        <v>990</v>
      </c>
      <c r="BY91" s="23" t="s">
        <v>993</v>
      </c>
      <c r="BZ91" s="23" t="s">
        <v>993</v>
      </c>
    </row>
    <row r="92" spans="1:150" x14ac:dyDescent="0.25">
      <c r="A92" s="93">
        <v>42375</v>
      </c>
      <c r="B92" s="128">
        <v>42375</v>
      </c>
      <c r="C92" s="67">
        <v>1</v>
      </c>
      <c r="D92" s="3">
        <v>1354</v>
      </c>
      <c r="E92" s="169" t="s">
        <v>5877</v>
      </c>
      <c r="F92" s="101" t="s">
        <v>5878</v>
      </c>
      <c r="G92" s="256" t="s">
        <v>114</v>
      </c>
      <c r="H92" s="256" t="s">
        <v>993</v>
      </c>
      <c r="I92" s="256" t="s">
        <v>1950</v>
      </c>
      <c r="J92" s="98">
        <v>521</v>
      </c>
      <c r="K92" s="256" t="s">
        <v>1950</v>
      </c>
      <c r="L92" s="99" t="s">
        <v>1951</v>
      </c>
      <c r="M92" s="12">
        <v>7737028</v>
      </c>
      <c r="N92" s="27" t="s">
        <v>79</v>
      </c>
      <c r="O92" s="99" t="s">
        <v>80</v>
      </c>
      <c r="P92" s="66" t="s">
        <v>5879</v>
      </c>
      <c r="Q92" s="99" t="s">
        <v>119</v>
      </c>
      <c r="R92" s="99" t="s">
        <v>83</v>
      </c>
      <c r="S92" s="99" t="s">
        <v>300</v>
      </c>
      <c r="T92" s="101" t="s">
        <v>85</v>
      </c>
      <c r="U92" s="101" t="s">
        <v>2069</v>
      </c>
      <c r="V92" s="101" t="s">
        <v>1087</v>
      </c>
      <c r="W92" s="99" t="s">
        <v>86</v>
      </c>
      <c r="X92" s="13">
        <v>41610</v>
      </c>
      <c r="Y92" s="32">
        <v>41639</v>
      </c>
      <c r="Z92" s="4">
        <f t="shared" ca="1" si="0"/>
        <v>5</v>
      </c>
      <c r="AA92" s="15" t="s">
        <v>327</v>
      </c>
      <c r="AB92" s="101" t="s">
        <v>886</v>
      </c>
      <c r="AC92" s="101" t="s">
        <v>903</v>
      </c>
      <c r="AD92" s="80" t="s">
        <v>5880</v>
      </c>
      <c r="AE92" s="80" t="s">
        <v>152</v>
      </c>
      <c r="AF92" s="80" t="s">
        <v>5881</v>
      </c>
      <c r="AG92" s="81">
        <v>5215</v>
      </c>
      <c r="AH92" s="101" t="s">
        <v>993</v>
      </c>
      <c r="AI92" s="99" t="s">
        <v>107</v>
      </c>
      <c r="AJ92" s="99" t="s">
        <v>1499</v>
      </c>
      <c r="AK92" s="101" t="s">
        <v>79</v>
      </c>
      <c r="AL92" s="99" t="s">
        <v>79</v>
      </c>
      <c r="AM92" s="101" t="s">
        <v>1001</v>
      </c>
      <c r="AN92" s="18">
        <v>41638</v>
      </c>
      <c r="AO92" s="6" t="s">
        <v>993</v>
      </c>
      <c r="AP92" s="12">
        <v>5</v>
      </c>
      <c r="AQ92" s="16">
        <v>210000000</v>
      </c>
      <c r="AR92" s="16">
        <v>50000</v>
      </c>
      <c r="AS92" s="16">
        <v>50000</v>
      </c>
      <c r="AT92" s="16">
        <v>20000</v>
      </c>
      <c r="AU92" s="16">
        <v>20000</v>
      </c>
      <c r="AV92" s="5" t="s">
        <v>86</v>
      </c>
      <c r="AW92" s="5" t="s">
        <v>993</v>
      </c>
      <c r="AX92" s="5" t="s">
        <v>342</v>
      </c>
      <c r="AY92" s="6" t="s">
        <v>260</v>
      </c>
      <c r="AZ92" s="6" t="s">
        <v>646</v>
      </c>
      <c r="BA92" s="5" t="s">
        <v>91</v>
      </c>
      <c r="BB92" s="41" t="s">
        <v>993</v>
      </c>
      <c r="BC92" s="6" t="s">
        <v>385</v>
      </c>
      <c r="BD92" s="6" t="s">
        <v>993</v>
      </c>
      <c r="BE92" s="27" t="s">
        <v>1073</v>
      </c>
      <c r="BF92" s="5"/>
      <c r="BG92" s="5" t="s">
        <v>386</v>
      </c>
      <c r="BH92" s="5" t="s">
        <v>347</v>
      </c>
      <c r="BI92" s="5" t="s">
        <v>348</v>
      </c>
      <c r="BJ92" s="42" t="s">
        <v>1074</v>
      </c>
      <c r="BK92" s="43">
        <v>3182856697</v>
      </c>
      <c r="BL92" s="7" t="s">
        <v>189</v>
      </c>
      <c r="BM92" s="7" t="s">
        <v>5882</v>
      </c>
      <c r="BN92" s="7" t="s">
        <v>5883</v>
      </c>
      <c r="BO92" s="7" t="s">
        <v>5884</v>
      </c>
      <c r="BP92" s="7" t="s">
        <v>1953</v>
      </c>
      <c r="BQ92" s="7" t="s">
        <v>1954</v>
      </c>
      <c r="BR92" s="8">
        <v>3188832442</v>
      </c>
      <c r="BS92" s="7" t="s">
        <v>1955</v>
      </c>
      <c r="BT92" s="7" t="s">
        <v>1956</v>
      </c>
      <c r="BU92" s="79">
        <v>3188832336</v>
      </c>
      <c r="BV92" s="21" t="s">
        <v>1957</v>
      </c>
      <c r="BW92" s="21"/>
      <c r="BX92" s="9" t="s">
        <v>990</v>
      </c>
      <c r="BY92" s="23" t="s">
        <v>1026</v>
      </c>
      <c r="BZ92" s="23" t="s">
        <v>1014</v>
      </c>
    </row>
    <row r="93" spans="1:150" x14ac:dyDescent="0.25">
      <c r="A93" s="93">
        <v>42377</v>
      </c>
      <c r="B93" s="128">
        <v>42377</v>
      </c>
      <c r="C93" s="67">
        <v>1</v>
      </c>
      <c r="D93" s="3">
        <v>590</v>
      </c>
      <c r="E93" s="169" t="s">
        <v>4012</v>
      </c>
      <c r="F93" s="101" t="s">
        <v>4013</v>
      </c>
      <c r="G93" s="256" t="s">
        <v>147</v>
      </c>
      <c r="H93" s="158" t="s">
        <v>993</v>
      </c>
      <c r="I93" s="256" t="s">
        <v>96</v>
      </c>
      <c r="J93" s="98">
        <v>94</v>
      </c>
      <c r="K93" s="256" t="s">
        <v>479</v>
      </c>
      <c r="L93" s="256" t="s">
        <v>480</v>
      </c>
      <c r="M93" s="12" t="s">
        <v>982</v>
      </c>
      <c r="N93" s="27" t="s">
        <v>100</v>
      </c>
      <c r="O93" s="99" t="s">
        <v>101</v>
      </c>
      <c r="P93" s="66">
        <v>5300186887</v>
      </c>
      <c r="Q93" s="99" t="s">
        <v>119</v>
      </c>
      <c r="R93" s="99" t="s">
        <v>83</v>
      </c>
      <c r="S93" s="101" t="s">
        <v>531</v>
      </c>
      <c r="T93" s="99" t="s">
        <v>1179</v>
      </c>
      <c r="U93" s="101" t="s">
        <v>1088</v>
      </c>
      <c r="V93" s="101" t="s">
        <v>1211</v>
      </c>
      <c r="W93" s="99" t="s">
        <v>86</v>
      </c>
      <c r="X93" s="13">
        <v>39199</v>
      </c>
      <c r="Y93" s="14">
        <v>39199</v>
      </c>
      <c r="Z93" s="4">
        <f t="shared" ca="1" si="0"/>
        <v>12</v>
      </c>
      <c r="AA93" s="15" t="s">
        <v>338</v>
      </c>
      <c r="AB93" s="101" t="s">
        <v>886</v>
      </c>
      <c r="AC93" s="101" t="s">
        <v>887</v>
      </c>
      <c r="AD93" s="80" t="s">
        <v>4014</v>
      </c>
      <c r="AE93" s="80" t="s">
        <v>152</v>
      </c>
      <c r="AF93" s="5" t="s">
        <v>4015</v>
      </c>
      <c r="AG93" s="25">
        <v>945</v>
      </c>
      <c r="AH93" s="101" t="s">
        <v>993</v>
      </c>
      <c r="AI93" s="99" t="s">
        <v>90</v>
      </c>
      <c r="AJ93" s="99" t="s">
        <v>906</v>
      </c>
      <c r="AK93" s="101" t="s">
        <v>100</v>
      </c>
      <c r="AL93" s="99" t="s">
        <v>100</v>
      </c>
      <c r="AM93" s="101" t="s">
        <v>1001</v>
      </c>
      <c r="AN93" s="18">
        <v>40960</v>
      </c>
      <c r="AO93" s="6" t="s">
        <v>993</v>
      </c>
      <c r="AP93" s="12">
        <v>4</v>
      </c>
      <c r="AQ93" s="16">
        <v>260000000</v>
      </c>
      <c r="AR93" s="16">
        <v>50000</v>
      </c>
      <c r="AS93" s="16">
        <v>50000</v>
      </c>
      <c r="AT93" s="16">
        <v>20000</v>
      </c>
      <c r="AU93" s="16">
        <v>20000</v>
      </c>
      <c r="AV93" s="5" t="s">
        <v>86</v>
      </c>
      <c r="AW93" s="5" t="s">
        <v>993</v>
      </c>
      <c r="AX93" s="6" t="s">
        <v>744</v>
      </c>
      <c r="AY93" s="6" t="s">
        <v>260</v>
      </c>
      <c r="AZ93" s="6" t="s">
        <v>745</v>
      </c>
      <c r="BA93" s="5" t="s">
        <v>91</v>
      </c>
      <c r="BB93" s="41"/>
      <c r="BC93" s="41"/>
      <c r="BD93" s="5" t="s">
        <v>584</v>
      </c>
      <c r="BE93" s="27" t="s">
        <v>1073</v>
      </c>
      <c r="BF93" s="5" t="s">
        <v>2227</v>
      </c>
      <c r="BG93" s="5" t="s">
        <v>386</v>
      </c>
      <c r="BH93" s="5" t="s">
        <v>347</v>
      </c>
      <c r="BI93" s="5" t="s">
        <v>348</v>
      </c>
      <c r="BJ93" s="42" t="s">
        <v>1232</v>
      </c>
      <c r="BK93" s="43">
        <v>3186009838</v>
      </c>
      <c r="BL93" s="7" t="s">
        <v>189</v>
      </c>
      <c r="BM93" s="7">
        <v>0</v>
      </c>
      <c r="BN93" s="7">
        <v>0</v>
      </c>
      <c r="BO93" s="7">
        <v>0</v>
      </c>
      <c r="BP93" s="7" t="s">
        <v>988</v>
      </c>
      <c r="BQ93" s="8" t="s">
        <v>2619</v>
      </c>
      <c r="BR93" s="7" t="s">
        <v>989</v>
      </c>
      <c r="BS93" s="7" t="s">
        <v>989</v>
      </c>
      <c r="BT93" s="7" t="s">
        <v>2620</v>
      </c>
      <c r="BU93" s="79"/>
      <c r="BV93" s="21" t="s">
        <v>495</v>
      </c>
      <c r="BW93" s="21" t="s">
        <v>4016</v>
      </c>
      <c r="BX93" s="21"/>
      <c r="BY93" s="23" t="s">
        <v>1065</v>
      </c>
      <c r="BZ93" s="23" t="s">
        <v>993</v>
      </c>
      <c r="CA93" s="297"/>
      <c r="CB93" s="297"/>
      <c r="CC93" s="297"/>
      <c r="CD93" s="297"/>
      <c r="CE93" s="297"/>
      <c r="CF93" s="297"/>
      <c r="CG93" s="297"/>
      <c r="CK93" s="297"/>
      <c r="CL93" s="297"/>
      <c r="CM93" s="297"/>
      <c r="CN93" s="297"/>
      <c r="CO93" s="297"/>
      <c r="CP93" s="297"/>
      <c r="CQ93" s="297"/>
      <c r="CR93" s="297"/>
      <c r="CS93" s="297"/>
      <c r="CT93" s="297"/>
      <c r="CU93" s="297"/>
      <c r="CV93" s="297"/>
      <c r="CW93" s="297"/>
      <c r="CX93" s="297"/>
      <c r="CY93" s="297"/>
      <c r="CZ93" s="297"/>
      <c r="DA93" s="297"/>
      <c r="DB93" s="297"/>
      <c r="DC93" s="297"/>
      <c r="DD93" s="297"/>
      <c r="DE93" s="297"/>
      <c r="DF93" s="297"/>
      <c r="DG93" s="297"/>
      <c r="DH93" s="297"/>
      <c r="DI93" s="297"/>
      <c r="DJ93" s="297"/>
      <c r="DK93" s="297"/>
      <c r="DL93" s="297"/>
      <c r="DM93" s="297"/>
      <c r="DN93" s="297"/>
      <c r="DO93" s="297"/>
      <c r="DP93" s="297"/>
      <c r="DQ93" s="297"/>
      <c r="DR93" s="297"/>
      <c r="DS93" s="297"/>
      <c r="DT93" s="297"/>
      <c r="DU93" s="297"/>
      <c r="DV93" s="297"/>
      <c r="DW93" s="297"/>
      <c r="DX93" s="297"/>
      <c r="DY93" s="297"/>
      <c r="DZ93" s="297"/>
      <c r="EA93" s="297"/>
      <c r="EB93" s="297"/>
      <c r="EC93" s="297"/>
      <c r="ED93" s="297"/>
      <c r="EE93" s="297"/>
      <c r="EF93" s="297"/>
      <c r="EG93" s="297"/>
      <c r="EH93" s="297"/>
      <c r="EI93" s="297"/>
      <c r="EJ93" s="297"/>
      <c r="EK93" s="297"/>
      <c r="EL93" s="297"/>
      <c r="EM93" s="297"/>
      <c r="EN93" s="297"/>
      <c r="EO93" s="297"/>
      <c r="EP93" s="297"/>
      <c r="EQ93" s="297"/>
      <c r="ER93" s="297"/>
      <c r="ES93" s="297"/>
      <c r="ET93" s="297"/>
    </row>
    <row r="94" spans="1:150" x14ac:dyDescent="0.25">
      <c r="A94" s="93">
        <v>42377</v>
      </c>
      <c r="B94" s="128">
        <v>42377</v>
      </c>
      <c r="C94" s="67">
        <v>1</v>
      </c>
      <c r="D94" s="3">
        <v>591</v>
      </c>
      <c r="E94" s="169" t="s">
        <v>4017</v>
      </c>
      <c r="F94" s="101" t="s">
        <v>4013</v>
      </c>
      <c r="G94" s="256" t="s">
        <v>147</v>
      </c>
      <c r="H94" s="158" t="s">
        <v>993</v>
      </c>
      <c r="I94" s="256" t="s">
        <v>96</v>
      </c>
      <c r="J94" s="98">
        <v>94</v>
      </c>
      <c r="K94" s="256" t="s">
        <v>479</v>
      </c>
      <c r="L94" s="256" t="s">
        <v>480</v>
      </c>
      <c r="M94" s="12" t="s">
        <v>982</v>
      </c>
      <c r="N94" s="27" t="s">
        <v>100</v>
      </c>
      <c r="O94" s="99" t="s">
        <v>101</v>
      </c>
      <c r="P94" s="66">
        <v>5300186898</v>
      </c>
      <c r="Q94" s="99" t="s">
        <v>119</v>
      </c>
      <c r="R94" s="99" t="s">
        <v>83</v>
      </c>
      <c r="S94" s="101" t="s">
        <v>531</v>
      </c>
      <c r="T94" s="99" t="s">
        <v>1179</v>
      </c>
      <c r="U94" s="101" t="s">
        <v>1088</v>
      </c>
      <c r="V94" s="101" t="s">
        <v>1211</v>
      </c>
      <c r="W94" s="99" t="s">
        <v>86</v>
      </c>
      <c r="X94" s="13">
        <v>39199</v>
      </c>
      <c r="Y94" s="14">
        <v>39199</v>
      </c>
      <c r="Z94" s="4">
        <f t="shared" ca="1" si="0"/>
        <v>12</v>
      </c>
      <c r="AA94" s="15" t="s">
        <v>338</v>
      </c>
      <c r="AB94" s="101" t="s">
        <v>886</v>
      </c>
      <c r="AC94" s="101" t="s">
        <v>887</v>
      </c>
      <c r="AD94" s="80" t="s">
        <v>4018</v>
      </c>
      <c r="AE94" s="80" t="s">
        <v>152</v>
      </c>
      <c r="AF94" s="5" t="s">
        <v>4019</v>
      </c>
      <c r="AG94" s="25">
        <v>946</v>
      </c>
      <c r="AH94" s="101" t="s">
        <v>993</v>
      </c>
      <c r="AI94" s="99" t="s">
        <v>90</v>
      </c>
      <c r="AJ94" s="99" t="s">
        <v>906</v>
      </c>
      <c r="AK94" s="101" t="s">
        <v>189</v>
      </c>
      <c r="AL94" s="99" t="s">
        <v>100</v>
      </c>
      <c r="AM94" s="101" t="s">
        <v>1001</v>
      </c>
      <c r="AN94" s="18">
        <v>40960</v>
      </c>
      <c r="AO94" s="6" t="s">
        <v>993</v>
      </c>
      <c r="AP94" s="12">
        <v>4</v>
      </c>
      <c r="AQ94" s="16">
        <v>280000000</v>
      </c>
      <c r="AR94" s="16">
        <v>50000</v>
      </c>
      <c r="AS94" s="16">
        <v>50000</v>
      </c>
      <c r="AT94" s="16">
        <v>20000</v>
      </c>
      <c r="AU94" s="16">
        <v>20000</v>
      </c>
      <c r="AV94" s="5" t="s">
        <v>86</v>
      </c>
      <c r="AW94" s="5" t="s">
        <v>993</v>
      </c>
      <c r="AX94" s="6" t="s">
        <v>744</v>
      </c>
      <c r="AY94" s="6" t="s">
        <v>260</v>
      </c>
      <c r="AZ94" s="6" t="s">
        <v>745</v>
      </c>
      <c r="BA94" s="5" t="s">
        <v>91</v>
      </c>
      <c r="BB94" s="41"/>
      <c r="BC94" s="41"/>
      <c r="BD94" s="5" t="s">
        <v>584</v>
      </c>
      <c r="BE94" s="27" t="s">
        <v>1073</v>
      </c>
      <c r="BF94" s="5" t="s">
        <v>2227</v>
      </c>
      <c r="BG94" s="5" t="s">
        <v>386</v>
      </c>
      <c r="BH94" s="5" t="s">
        <v>347</v>
      </c>
      <c r="BI94" s="5" t="s">
        <v>348</v>
      </c>
      <c r="BJ94" s="42" t="s">
        <v>1232</v>
      </c>
      <c r="BK94" s="43">
        <v>3186009838</v>
      </c>
      <c r="BL94" s="7" t="s">
        <v>189</v>
      </c>
      <c r="BM94" s="7">
        <v>0</v>
      </c>
      <c r="BN94" s="7">
        <v>0</v>
      </c>
      <c r="BO94" s="7">
        <v>0</v>
      </c>
      <c r="BP94" s="7" t="s">
        <v>988</v>
      </c>
      <c r="BQ94" s="8" t="s">
        <v>2619</v>
      </c>
      <c r="BR94" s="7" t="s">
        <v>989</v>
      </c>
      <c r="BS94" s="7" t="s">
        <v>989</v>
      </c>
      <c r="BT94" s="7" t="s">
        <v>2620</v>
      </c>
      <c r="BU94" s="79"/>
      <c r="BV94" s="21" t="s">
        <v>495</v>
      </c>
      <c r="BW94" s="21" t="s">
        <v>4016</v>
      </c>
      <c r="BX94" s="21"/>
      <c r="BY94" s="23" t="s">
        <v>1065</v>
      </c>
      <c r="BZ94" s="23" t="s">
        <v>993</v>
      </c>
    </row>
    <row r="95" spans="1:150" x14ac:dyDescent="0.25">
      <c r="A95" s="93">
        <v>42378</v>
      </c>
      <c r="B95" s="128">
        <v>42378</v>
      </c>
      <c r="C95" s="44">
        <v>1</v>
      </c>
      <c r="D95" s="3">
        <v>1036</v>
      </c>
      <c r="E95" s="169" t="s">
        <v>4780</v>
      </c>
      <c r="F95" s="101" t="s">
        <v>4781</v>
      </c>
      <c r="G95" s="256" t="s">
        <v>147</v>
      </c>
      <c r="H95" s="256" t="s">
        <v>95</v>
      </c>
      <c r="I95" s="256" t="s">
        <v>96</v>
      </c>
      <c r="J95" s="98">
        <v>142</v>
      </c>
      <c r="K95" s="256" t="s">
        <v>148</v>
      </c>
      <c r="L95" s="256" t="s">
        <v>149</v>
      </c>
      <c r="M95" s="12" t="s">
        <v>2068</v>
      </c>
      <c r="N95" s="27" t="s">
        <v>79</v>
      </c>
      <c r="O95" s="99" t="s">
        <v>80</v>
      </c>
      <c r="P95" s="66" t="s">
        <v>4782</v>
      </c>
      <c r="Q95" s="31" t="s">
        <v>119</v>
      </c>
      <c r="R95" s="99" t="s">
        <v>83</v>
      </c>
      <c r="S95" s="99" t="s">
        <v>129</v>
      </c>
      <c r="T95" s="101" t="s">
        <v>85</v>
      </c>
      <c r="U95" s="101" t="s">
        <v>1211</v>
      </c>
      <c r="V95" s="101" t="s">
        <v>1211</v>
      </c>
      <c r="W95" s="26" t="s">
        <v>86</v>
      </c>
      <c r="X95" s="13">
        <v>40501</v>
      </c>
      <c r="Y95" s="13">
        <v>40541</v>
      </c>
      <c r="Z95" s="4">
        <f t="shared" ca="1" si="0"/>
        <v>8</v>
      </c>
      <c r="AA95" s="15" t="s">
        <v>338</v>
      </c>
      <c r="AB95" s="101" t="s">
        <v>886</v>
      </c>
      <c r="AC95" s="101" t="s">
        <v>886</v>
      </c>
      <c r="AD95" s="80" t="s">
        <v>4783</v>
      </c>
      <c r="AE95" s="80" t="s">
        <v>152</v>
      </c>
      <c r="AF95" s="5" t="s">
        <v>4784</v>
      </c>
      <c r="AG95" s="25" t="s">
        <v>4785</v>
      </c>
      <c r="AH95" s="101" t="s">
        <v>993</v>
      </c>
      <c r="AI95" s="99" t="s">
        <v>90</v>
      </c>
      <c r="AJ95" s="99" t="s">
        <v>906</v>
      </c>
      <c r="AK95" s="101" t="s">
        <v>189</v>
      </c>
      <c r="AL95" s="99" t="s">
        <v>79</v>
      </c>
      <c r="AM95" s="101" t="s">
        <v>1512</v>
      </c>
      <c r="AN95" s="18">
        <v>40949</v>
      </c>
      <c r="AO95" s="6" t="s">
        <v>993</v>
      </c>
      <c r="AP95" s="17">
        <v>4</v>
      </c>
      <c r="AQ95" s="16">
        <v>260000000</v>
      </c>
      <c r="AR95" s="16">
        <v>50000</v>
      </c>
      <c r="AS95" s="16">
        <v>50000</v>
      </c>
      <c r="AT95" s="16">
        <v>20000</v>
      </c>
      <c r="AU95" s="16">
        <v>20000</v>
      </c>
      <c r="AV95" s="16" t="s">
        <v>86</v>
      </c>
      <c r="AW95" s="5" t="s">
        <v>993</v>
      </c>
      <c r="AX95" s="5" t="s">
        <v>342</v>
      </c>
      <c r="AY95" s="6" t="s">
        <v>260</v>
      </c>
      <c r="AZ95" s="6" t="s">
        <v>646</v>
      </c>
      <c r="BA95" s="5" t="s">
        <v>134</v>
      </c>
      <c r="BB95" s="41" t="s">
        <v>993</v>
      </c>
      <c r="BC95" s="5" t="s">
        <v>1091</v>
      </c>
      <c r="BD95" s="6" t="s">
        <v>993</v>
      </c>
      <c r="BE95" s="6"/>
      <c r="BF95" s="5"/>
      <c r="BG95" s="5" t="s">
        <v>386</v>
      </c>
      <c r="BH95" s="5" t="s">
        <v>347</v>
      </c>
      <c r="BI95" s="5" t="s">
        <v>348</v>
      </c>
      <c r="BJ95" s="42" t="s">
        <v>1232</v>
      </c>
      <c r="BK95" s="43">
        <v>3186009838</v>
      </c>
      <c r="BL95" s="7" t="s">
        <v>350</v>
      </c>
      <c r="BM95" s="7" t="s">
        <v>4786</v>
      </c>
      <c r="BN95" s="7" t="s">
        <v>4787</v>
      </c>
      <c r="BO95" s="7" t="s">
        <v>4788</v>
      </c>
      <c r="BP95" s="7" t="s">
        <v>2072</v>
      </c>
      <c r="BQ95" s="8">
        <v>3165265266</v>
      </c>
      <c r="BR95" s="7" t="s">
        <v>2073</v>
      </c>
      <c r="BS95" s="7" t="s">
        <v>2073</v>
      </c>
      <c r="BT95" s="7" t="s">
        <v>2075</v>
      </c>
      <c r="BU95" s="7" t="s">
        <v>1046</v>
      </c>
      <c r="BV95" s="21" t="s">
        <v>4789</v>
      </c>
      <c r="BW95" s="23" t="s">
        <v>1519</v>
      </c>
      <c r="BX95" s="23" t="s">
        <v>1520</v>
      </c>
      <c r="BY95" s="23" t="s">
        <v>1048</v>
      </c>
      <c r="BZ95" s="23" t="s">
        <v>993</v>
      </c>
    </row>
    <row r="96" spans="1:150" x14ac:dyDescent="0.25">
      <c r="A96" s="93">
        <v>42447</v>
      </c>
      <c r="B96" s="128">
        <v>42447</v>
      </c>
      <c r="C96" s="44">
        <v>1</v>
      </c>
      <c r="D96" s="254">
        <v>270</v>
      </c>
      <c r="E96" s="187" t="s">
        <v>4436</v>
      </c>
      <c r="F96" s="168" t="s">
        <v>4437</v>
      </c>
      <c r="G96" s="256" t="s">
        <v>243</v>
      </c>
      <c r="H96" s="158" t="s">
        <v>993</v>
      </c>
      <c r="I96" s="256" t="s">
        <v>3566</v>
      </c>
      <c r="J96" s="98">
        <v>324</v>
      </c>
      <c r="K96" s="256" t="s">
        <v>3566</v>
      </c>
      <c r="L96" s="256" t="s">
        <v>3567</v>
      </c>
      <c r="M96" s="12" t="s">
        <v>3568</v>
      </c>
      <c r="N96" s="27" t="s">
        <v>79</v>
      </c>
      <c r="O96" s="99" t="s">
        <v>80</v>
      </c>
      <c r="P96" s="66" t="s">
        <v>4438</v>
      </c>
      <c r="Q96" s="99" t="s">
        <v>82</v>
      </c>
      <c r="R96" s="99" t="s">
        <v>83</v>
      </c>
      <c r="S96" s="99" t="s">
        <v>141</v>
      </c>
      <c r="T96" s="101" t="s">
        <v>85</v>
      </c>
      <c r="U96" s="101" t="s">
        <v>2069</v>
      </c>
      <c r="V96" s="101" t="s">
        <v>1087</v>
      </c>
      <c r="W96" s="99" t="s">
        <v>86</v>
      </c>
      <c r="X96" s="13">
        <v>39933</v>
      </c>
      <c r="Y96" s="13">
        <v>40014</v>
      </c>
      <c r="Z96" s="4">
        <f t="shared" ca="1" si="0"/>
        <v>10</v>
      </c>
      <c r="AA96" s="15" t="s">
        <v>327</v>
      </c>
      <c r="AB96" s="101" t="s">
        <v>887</v>
      </c>
      <c r="AC96" s="101" t="s">
        <v>903</v>
      </c>
      <c r="AD96" s="80" t="s">
        <v>4439</v>
      </c>
      <c r="AE96" s="80" t="s">
        <v>152</v>
      </c>
      <c r="AF96" s="5" t="s">
        <v>4440</v>
      </c>
      <c r="AG96" s="25">
        <v>3248</v>
      </c>
      <c r="AH96" s="101" t="s">
        <v>993</v>
      </c>
      <c r="AI96" s="99" t="s">
        <v>90</v>
      </c>
      <c r="AJ96" s="99" t="s">
        <v>1499</v>
      </c>
      <c r="AK96" s="101" t="s">
        <v>189</v>
      </c>
      <c r="AL96" s="99" t="s">
        <v>79</v>
      </c>
      <c r="AM96" s="101" t="s">
        <v>1001</v>
      </c>
      <c r="AN96" s="18">
        <v>40932</v>
      </c>
      <c r="AO96" s="6" t="s">
        <v>993</v>
      </c>
      <c r="AP96" s="12">
        <v>4</v>
      </c>
      <c r="AQ96" s="16">
        <v>210000000</v>
      </c>
      <c r="AR96" s="16">
        <v>50000</v>
      </c>
      <c r="AS96" s="16">
        <v>50000</v>
      </c>
      <c r="AT96" s="16">
        <v>20000</v>
      </c>
      <c r="AU96" s="16">
        <v>20000</v>
      </c>
      <c r="AV96" s="16" t="s">
        <v>86</v>
      </c>
      <c r="AW96" s="5" t="s">
        <v>993</v>
      </c>
      <c r="AX96" s="5" t="s">
        <v>342</v>
      </c>
      <c r="AY96" s="6" t="s">
        <v>260</v>
      </c>
      <c r="AZ96" s="6" t="s">
        <v>646</v>
      </c>
      <c r="BA96" s="5" t="s">
        <v>91</v>
      </c>
      <c r="BB96" s="41" t="s">
        <v>993</v>
      </c>
      <c r="BC96" s="6" t="s">
        <v>385</v>
      </c>
      <c r="BD96" s="6" t="s">
        <v>993</v>
      </c>
      <c r="BE96" s="27" t="s">
        <v>993</v>
      </c>
      <c r="BF96" s="5"/>
      <c r="BG96" s="5" t="s">
        <v>386</v>
      </c>
      <c r="BH96" s="5" t="s">
        <v>347</v>
      </c>
      <c r="BI96" s="5" t="s">
        <v>348</v>
      </c>
      <c r="BJ96" s="42" t="s">
        <v>1430</v>
      </c>
      <c r="BK96" s="43">
        <v>3187070740</v>
      </c>
      <c r="BL96" s="7" t="s">
        <v>189</v>
      </c>
      <c r="BM96" s="7">
        <v>0</v>
      </c>
      <c r="BN96" s="7">
        <v>0</v>
      </c>
      <c r="BO96" s="7">
        <v>0</v>
      </c>
      <c r="BP96" s="7" t="s">
        <v>3570</v>
      </c>
      <c r="BQ96" s="8">
        <v>3175172758</v>
      </c>
      <c r="BR96" s="8" t="s">
        <v>3572</v>
      </c>
      <c r="BS96" s="8" t="s">
        <v>3572</v>
      </c>
      <c r="BT96" s="79">
        <v>3174013723</v>
      </c>
      <c r="BU96" s="19" t="s">
        <v>3573</v>
      </c>
      <c r="BV96" s="21" t="s">
        <v>6818</v>
      </c>
      <c r="BW96" s="21" t="s">
        <v>1026</v>
      </c>
      <c r="BX96" s="23" t="s">
        <v>993</v>
      </c>
      <c r="BY96" s="23" t="s">
        <v>1048</v>
      </c>
      <c r="BZ96" s="23" t="s">
        <v>993</v>
      </c>
    </row>
    <row r="97" spans="1:224" x14ac:dyDescent="0.25">
      <c r="A97" s="128">
        <v>42461</v>
      </c>
      <c r="B97" s="128">
        <v>42461</v>
      </c>
      <c r="C97" s="129">
        <v>1</v>
      </c>
      <c r="D97" s="113">
        <v>291</v>
      </c>
      <c r="E97" s="187" t="s">
        <v>2379</v>
      </c>
      <c r="F97" s="158" t="s">
        <v>2380</v>
      </c>
      <c r="G97" s="24" t="s">
        <v>6745</v>
      </c>
      <c r="H97" s="158" t="s">
        <v>993</v>
      </c>
      <c r="I97" s="24" t="s">
        <v>96</v>
      </c>
      <c r="J97" s="28">
        <v>74</v>
      </c>
      <c r="K97" s="24" t="s">
        <v>2381</v>
      </c>
      <c r="L97" s="24" t="s">
        <v>2382</v>
      </c>
      <c r="M97" s="27" t="s">
        <v>2383</v>
      </c>
      <c r="N97" s="27" t="s">
        <v>100</v>
      </c>
      <c r="O97" s="101" t="s">
        <v>100</v>
      </c>
      <c r="P97" s="253">
        <v>5300126649</v>
      </c>
      <c r="Q97" s="101" t="s">
        <v>119</v>
      </c>
      <c r="R97" s="101" t="s">
        <v>83</v>
      </c>
      <c r="S97" s="101" t="s">
        <v>300</v>
      </c>
      <c r="T97" s="101" t="s">
        <v>85</v>
      </c>
      <c r="U97" s="101" t="s">
        <v>1087</v>
      </c>
      <c r="V97" s="101" t="s">
        <v>1088</v>
      </c>
      <c r="W97" s="101" t="s">
        <v>86</v>
      </c>
      <c r="X97" s="57">
        <v>38758</v>
      </c>
      <c r="Y97" s="57">
        <v>38758</v>
      </c>
      <c r="Z97" s="4">
        <f ca="1">ROUNDDOWN((ROUNDDOWN((TODAY() - Novedades!X144)/30,0))/12,0)</f>
        <v>12</v>
      </c>
      <c r="AA97" s="115" t="s">
        <v>327</v>
      </c>
      <c r="AB97" s="101" t="s">
        <v>887</v>
      </c>
      <c r="AC97" s="101" t="s">
        <v>903</v>
      </c>
      <c r="AD97" s="80" t="s">
        <v>2384</v>
      </c>
      <c r="AE97" s="80" t="s">
        <v>152</v>
      </c>
      <c r="AF97" s="6" t="s">
        <v>2385</v>
      </c>
      <c r="AG97" s="81">
        <v>742</v>
      </c>
      <c r="AH97" s="101" t="s">
        <v>993</v>
      </c>
      <c r="AI97" s="101" t="s">
        <v>107</v>
      </c>
      <c r="AJ97" s="101" t="s">
        <v>906</v>
      </c>
      <c r="AK97" s="145" t="s">
        <v>100</v>
      </c>
      <c r="AL97" s="101" t="s">
        <v>100</v>
      </c>
      <c r="AM97" s="101" t="s">
        <v>1001</v>
      </c>
      <c r="AN97" s="116">
        <v>40956</v>
      </c>
      <c r="AO97" s="6" t="s">
        <v>993</v>
      </c>
      <c r="AP97" s="27">
        <v>4</v>
      </c>
      <c r="AQ97" s="80">
        <v>260000000</v>
      </c>
      <c r="AR97" s="80">
        <v>50000</v>
      </c>
      <c r="AS97" s="80">
        <v>50000</v>
      </c>
      <c r="AT97" s="80">
        <v>20000</v>
      </c>
      <c r="AU97" s="80">
        <v>20000</v>
      </c>
      <c r="AV97" s="80" t="s">
        <v>993</v>
      </c>
      <c r="AW97" s="6" t="s">
        <v>993</v>
      </c>
      <c r="AX97" s="6" t="s">
        <v>744</v>
      </c>
      <c r="AY97" s="6" t="s">
        <v>260</v>
      </c>
      <c r="AZ97" s="6" t="s">
        <v>745</v>
      </c>
      <c r="BA97" s="6" t="s">
        <v>91</v>
      </c>
      <c r="BB97" s="41">
        <v>0.83333333333333337</v>
      </c>
      <c r="BC97" s="6" t="s">
        <v>1333</v>
      </c>
      <c r="BD97" s="6" t="s">
        <v>584</v>
      </c>
      <c r="BE97" s="27" t="s">
        <v>1181</v>
      </c>
      <c r="BF97" s="6" t="s">
        <v>1464</v>
      </c>
      <c r="BG97" s="6" t="s">
        <v>386</v>
      </c>
      <c r="BH97" s="6" t="s">
        <v>347</v>
      </c>
      <c r="BI97" s="6" t="s">
        <v>348</v>
      </c>
      <c r="BJ97" s="43" t="s">
        <v>1169</v>
      </c>
      <c r="BK97" s="43">
        <v>3184038725</v>
      </c>
      <c r="BL97" s="105" t="s">
        <v>189</v>
      </c>
      <c r="BM97" s="105">
        <v>0</v>
      </c>
      <c r="BN97" s="105">
        <v>0</v>
      </c>
      <c r="BO97" s="105">
        <v>0</v>
      </c>
      <c r="BP97" s="105" t="s">
        <v>2387</v>
      </c>
      <c r="BQ97" s="130">
        <v>3174320435</v>
      </c>
      <c r="BR97" s="130" t="s">
        <v>2388</v>
      </c>
      <c r="BS97" s="130" t="s">
        <v>2388</v>
      </c>
      <c r="BT97" s="131">
        <v>3157636996</v>
      </c>
      <c r="BU97" s="133" t="s">
        <v>2390</v>
      </c>
      <c r="BV97" s="23"/>
      <c r="BW97" s="23" t="s">
        <v>1026</v>
      </c>
      <c r="BX97" s="23" t="s">
        <v>1026</v>
      </c>
      <c r="BY97" s="23" t="s">
        <v>1026</v>
      </c>
      <c r="BZ97" s="23" t="s">
        <v>993</v>
      </c>
    </row>
    <row r="98" spans="1:224" x14ac:dyDescent="0.25">
      <c r="A98" s="93">
        <v>42528</v>
      </c>
      <c r="B98" s="128">
        <v>42529</v>
      </c>
      <c r="C98" s="83">
        <v>1</v>
      </c>
      <c r="D98" s="117">
        <v>1364</v>
      </c>
      <c r="E98" s="187" t="s">
        <v>6033</v>
      </c>
      <c r="F98" s="101" t="s">
        <v>6034</v>
      </c>
      <c r="G98" s="256" t="s">
        <v>243</v>
      </c>
      <c r="H98" s="256" t="s">
        <v>993</v>
      </c>
      <c r="I98" s="256" t="s">
        <v>137</v>
      </c>
      <c r="J98" s="98">
        <v>355</v>
      </c>
      <c r="K98" s="256" t="s">
        <v>577</v>
      </c>
      <c r="L98" s="5" t="s">
        <v>1916</v>
      </c>
      <c r="M98" s="12" t="s">
        <v>1917</v>
      </c>
      <c r="N98" s="99" t="s">
        <v>100</v>
      </c>
      <c r="O98" s="99" t="s">
        <v>101</v>
      </c>
      <c r="P98" s="100" t="s">
        <v>7010</v>
      </c>
      <c r="Q98" s="99" t="s">
        <v>119</v>
      </c>
      <c r="R98" s="99" t="s">
        <v>83</v>
      </c>
      <c r="S98" s="101" t="s">
        <v>531</v>
      </c>
      <c r="T98" s="101" t="s">
        <v>2113</v>
      </c>
      <c r="U98" s="101" t="s">
        <v>2069</v>
      </c>
      <c r="V98" s="101" t="s">
        <v>2069</v>
      </c>
      <c r="W98" s="99" t="s">
        <v>86</v>
      </c>
      <c r="X98" s="13">
        <v>39024</v>
      </c>
      <c r="Y98" s="13">
        <v>41855</v>
      </c>
      <c r="Z98" s="4">
        <f t="shared" ref="Z98:Z107" ca="1" si="1">ROUNDDOWN((ROUNDDOWN((TODAY() - X98)/30,0))/12,0)</f>
        <v>12</v>
      </c>
      <c r="AA98" s="15" t="s">
        <v>338</v>
      </c>
      <c r="AB98" s="101" t="s">
        <v>886</v>
      </c>
      <c r="AC98" s="101" t="s">
        <v>887</v>
      </c>
      <c r="AD98" s="80" t="s">
        <v>6035</v>
      </c>
      <c r="AE98" s="80" t="s">
        <v>152</v>
      </c>
      <c r="AF98" s="5" t="s">
        <v>6036</v>
      </c>
      <c r="AG98" s="81">
        <v>3551</v>
      </c>
      <c r="AH98" s="101" t="s">
        <v>993</v>
      </c>
      <c r="AI98" s="99" t="s">
        <v>90</v>
      </c>
      <c r="AJ98" s="99" t="s">
        <v>906</v>
      </c>
      <c r="AK98" s="24" t="s">
        <v>79</v>
      </c>
      <c r="AL98" s="99" t="s">
        <v>100</v>
      </c>
      <c r="AM98" s="101" t="s">
        <v>1055</v>
      </c>
      <c r="AN98" s="18">
        <v>41850</v>
      </c>
      <c r="AO98" s="6" t="s">
        <v>993</v>
      </c>
      <c r="AP98" s="12">
        <v>4</v>
      </c>
      <c r="AQ98" s="16">
        <v>260000000</v>
      </c>
      <c r="AR98" s="16">
        <v>50000</v>
      </c>
      <c r="AS98" s="16">
        <v>50000</v>
      </c>
      <c r="AT98" s="16">
        <v>20000</v>
      </c>
      <c r="AU98" s="16">
        <v>20000</v>
      </c>
      <c r="AV98" s="80" t="s">
        <v>993</v>
      </c>
      <c r="AW98" s="16" t="s">
        <v>86</v>
      </c>
      <c r="AX98" s="6" t="s">
        <v>744</v>
      </c>
      <c r="AY98" s="6" t="s">
        <v>260</v>
      </c>
      <c r="AZ98" s="6" t="s">
        <v>745</v>
      </c>
      <c r="BA98" s="5" t="s">
        <v>134</v>
      </c>
      <c r="BB98" s="41" t="s">
        <v>993</v>
      </c>
      <c r="BC98" s="41" t="s">
        <v>993</v>
      </c>
      <c r="BD98" s="5" t="s">
        <v>1091</v>
      </c>
      <c r="BE98" s="6" t="s">
        <v>776</v>
      </c>
      <c r="BF98" s="27" t="s">
        <v>993</v>
      </c>
      <c r="BG98" s="5" t="s">
        <v>386</v>
      </c>
      <c r="BH98" s="5" t="s">
        <v>347</v>
      </c>
      <c r="BI98" s="5" t="s">
        <v>348</v>
      </c>
      <c r="BJ98" s="42" t="s">
        <v>1430</v>
      </c>
      <c r="BK98" s="43">
        <v>3187070740</v>
      </c>
      <c r="BL98" s="7" t="s">
        <v>189</v>
      </c>
      <c r="BM98" s="7">
        <v>0</v>
      </c>
      <c r="BN98" s="7">
        <v>0</v>
      </c>
      <c r="BO98" s="7">
        <v>0</v>
      </c>
      <c r="BP98" s="7" t="s">
        <v>585</v>
      </c>
      <c r="BQ98" s="7">
        <v>3165283790</v>
      </c>
      <c r="BR98" s="8" t="s">
        <v>1920</v>
      </c>
      <c r="BS98" s="79">
        <v>3174018526</v>
      </c>
      <c r="BT98" s="7" t="s">
        <v>589</v>
      </c>
      <c r="BU98" s="79"/>
      <c r="BV98" s="21" t="s">
        <v>6900</v>
      </c>
      <c r="BW98" s="21" t="s">
        <v>1355</v>
      </c>
      <c r="BX98" s="23" t="s">
        <v>993</v>
      </c>
      <c r="BY98" s="23" t="s">
        <v>1065</v>
      </c>
      <c r="BZ98" s="23" t="s">
        <v>993</v>
      </c>
    </row>
    <row r="99" spans="1:224" x14ac:dyDescent="0.25">
      <c r="A99" s="93">
        <v>42559</v>
      </c>
      <c r="B99" s="128">
        <v>42559</v>
      </c>
      <c r="C99" s="83">
        <v>1</v>
      </c>
      <c r="D99" s="254">
        <v>1108</v>
      </c>
      <c r="E99" s="187" t="s">
        <v>5141</v>
      </c>
      <c r="F99" s="256" t="s">
        <v>2658</v>
      </c>
      <c r="G99" s="256" t="s">
        <v>168</v>
      </c>
      <c r="H99" s="256" t="s">
        <v>993</v>
      </c>
      <c r="I99" s="256" t="s">
        <v>169</v>
      </c>
      <c r="J99" s="98">
        <v>274</v>
      </c>
      <c r="K99" s="256" t="s">
        <v>2659</v>
      </c>
      <c r="L99" s="256" t="s">
        <v>2660</v>
      </c>
      <c r="M99" s="12" t="s">
        <v>2661</v>
      </c>
      <c r="N99" s="27" t="s">
        <v>79</v>
      </c>
      <c r="O99" s="99" t="s">
        <v>80</v>
      </c>
      <c r="P99" s="100" t="s">
        <v>5142</v>
      </c>
      <c r="Q99" s="99" t="s">
        <v>82</v>
      </c>
      <c r="R99" s="99" t="s">
        <v>83</v>
      </c>
      <c r="S99" s="99" t="s">
        <v>702</v>
      </c>
      <c r="T99" s="101" t="s">
        <v>85</v>
      </c>
      <c r="U99" s="101" t="s">
        <v>1087</v>
      </c>
      <c r="V99" s="101" t="s">
        <v>1087</v>
      </c>
      <c r="W99" s="99" t="s">
        <v>86</v>
      </c>
      <c r="X99" s="13">
        <v>40950</v>
      </c>
      <c r="Y99" s="13">
        <v>40960</v>
      </c>
      <c r="Z99" s="4">
        <f t="shared" ca="1" si="1"/>
        <v>7</v>
      </c>
      <c r="AA99" s="15" t="s">
        <v>327</v>
      </c>
      <c r="AB99" s="101" t="s">
        <v>902</v>
      </c>
      <c r="AC99" s="101" t="s">
        <v>903</v>
      </c>
      <c r="AD99" s="80" t="s">
        <v>5143</v>
      </c>
      <c r="AE99" s="16" t="s">
        <v>7020</v>
      </c>
      <c r="AF99" s="5" t="s">
        <v>5144</v>
      </c>
      <c r="AG99" s="25">
        <v>2742</v>
      </c>
      <c r="AH99" s="101" t="s">
        <v>993</v>
      </c>
      <c r="AI99" s="99" t="s">
        <v>90</v>
      </c>
      <c r="AJ99" s="99" t="s">
        <v>906</v>
      </c>
      <c r="AK99" s="145" t="s">
        <v>100</v>
      </c>
      <c r="AL99" s="99" t="s">
        <v>79</v>
      </c>
      <c r="AM99" s="101" t="s">
        <v>1001</v>
      </c>
      <c r="AN99" s="18">
        <v>40960</v>
      </c>
      <c r="AO99" s="6" t="s">
        <v>993</v>
      </c>
      <c r="AP99" s="12">
        <v>5</v>
      </c>
      <c r="AQ99" s="16">
        <v>260000000</v>
      </c>
      <c r="AR99" s="16">
        <v>50000</v>
      </c>
      <c r="AS99" s="16">
        <v>50000</v>
      </c>
      <c r="AT99" s="16">
        <v>20000</v>
      </c>
      <c r="AU99" s="16">
        <v>20000</v>
      </c>
      <c r="AV99" s="80" t="s">
        <v>993</v>
      </c>
      <c r="AW99" s="5" t="s">
        <v>86</v>
      </c>
      <c r="AX99" s="5" t="s">
        <v>342</v>
      </c>
      <c r="AY99" s="6" t="s">
        <v>260</v>
      </c>
      <c r="AZ99" s="6" t="s">
        <v>646</v>
      </c>
      <c r="BA99" s="5" t="s">
        <v>134</v>
      </c>
      <c r="BB99" s="41" t="s">
        <v>993</v>
      </c>
      <c r="BC99" s="41" t="s">
        <v>993</v>
      </c>
      <c r="BD99" s="5" t="s">
        <v>1091</v>
      </c>
      <c r="BE99" s="6" t="s">
        <v>1036</v>
      </c>
      <c r="BF99" s="27" t="s">
        <v>1073</v>
      </c>
      <c r="BG99" s="5" t="s">
        <v>993</v>
      </c>
      <c r="BH99" s="5" t="s">
        <v>386</v>
      </c>
      <c r="BI99" s="5" t="s">
        <v>348</v>
      </c>
      <c r="BJ99" s="42" t="s">
        <v>1037</v>
      </c>
      <c r="BK99" s="43">
        <v>3182856699</v>
      </c>
      <c r="BL99" s="7" t="s">
        <v>350</v>
      </c>
      <c r="BM99" s="7" t="s">
        <v>5145</v>
      </c>
      <c r="BN99" s="7" t="s">
        <v>2663</v>
      </c>
      <c r="BO99" s="7" t="s">
        <v>2664</v>
      </c>
      <c r="BP99" s="7" t="s">
        <v>2665</v>
      </c>
      <c r="BQ99" s="8" t="s">
        <v>2666</v>
      </c>
      <c r="BR99" s="8" t="s">
        <v>2667</v>
      </c>
      <c r="BS99" s="79" t="s">
        <v>2668</v>
      </c>
      <c r="BT99" s="19" t="s">
        <v>2669</v>
      </c>
      <c r="BU99" s="21"/>
      <c r="BV99" s="21" t="s">
        <v>6950</v>
      </c>
      <c r="BW99" s="21" t="s">
        <v>1519</v>
      </c>
      <c r="BX99" s="23" t="s">
        <v>6571</v>
      </c>
      <c r="BY99" s="23" t="s">
        <v>1048</v>
      </c>
      <c r="BZ99" s="23" t="s">
        <v>993</v>
      </c>
    </row>
    <row r="100" spans="1:224" x14ac:dyDescent="0.25">
      <c r="A100" s="93">
        <v>42566</v>
      </c>
      <c r="B100" s="128">
        <v>42566</v>
      </c>
      <c r="C100" s="44">
        <v>1</v>
      </c>
      <c r="D100" s="254">
        <v>1340</v>
      </c>
      <c r="E100" s="187" t="s">
        <v>5802</v>
      </c>
      <c r="F100" s="101" t="s">
        <v>5803</v>
      </c>
      <c r="G100" s="256" t="s">
        <v>114</v>
      </c>
      <c r="H100" s="256" t="s">
        <v>993</v>
      </c>
      <c r="I100" s="256" t="s">
        <v>1495</v>
      </c>
      <c r="J100" s="98">
        <v>26</v>
      </c>
      <c r="K100" s="256" t="s">
        <v>1495</v>
      </c>
      <c r="L100" s="99" t="s">
        <v>1496</v>
      </c>
      <c r="M100" s="12">
        <v>7774193</v>
      </c>
      <c r="N100" s="27" t="s">
        <v>79</v>
      </c>
      <c r="O100" s="99" t="s">
        <v>309</v>
      </c>
      <c r="P100" s="100" t="s">
        <v>5804</v>
      </c>
      <c r="Q100" s="99" t="s">
        <v>119</v>
      </c>
      <c r="R100" s="99" t="s">
        <v>83</v>
      </c>
      <c r="S100" s="99" t="s">
        <v>300</v>
      </c>
      <c r="T100" s="101" t="s">
        <v>85</v>
      </c>
      <c r="U100" s="101" t="s">
        <v>1088</v>
      </c>
      <c r="V100" s="101" t="s">
        <v>1211</v>
      </c>
      <c r="W100" s="99" t="s">
        <v>86</v>
      </c>
      <c r="X100" s="13">
        <v>41598</v>
      </c>
      <c r="Y100" s="13">
        <v>41626</v>
      </c>
      <c r="Z100" s="4">
        <f t="shared" ca="1" si="1"/>
        <v>5</v>
      </c>
      <c r="AA100" s="15" t="s">
        <v>338</v>
      </c>
      <c r="AB100" s="101" t="s">
        <v>5592</v>
      </c>
      <c r="AC100" s="101" t="s">
        <v>5570</v>
      </c>
      <c r="AD100" s="80" t="s">
        <v>5805</v>
      </c>
      <c r="AE100" s="80" t="s">
        <v>152</v>
      </c>
      <c r="AF100" s="5" t="s">
        <v>5806</v>
      </c>
      <c r="AG100" s="81">
        <v>266</v>
      </c>
      <c r="AH100" s="98" t="s">
        <v>260</v>
      </c>
      <c r="AI100" s="99" t="s">
        <v>90</v>
      </c>
      <c r="AJ100" s="99" t="s">
        <v>1499</v>
      </c>
      <c r="AK100" s="101" t="s">
        <v>100</v>
      </c>
      <c r="AL100" s="99" t="s">
        <v>79</v>
      </c>
      <c r="AM100" s="101" t="s">
        <v>1055</v>
      </c>
      <c r="AN100" s="18">
        <v>41593</v>
      </c>
      <c r="AO100" s="12">
        <v>50000000</v>
      </c>
      <c r="AP100" s="12">
        <v>5</v>
      </c>
      <c r="AQ100" s="16">
        <v>300000000</v>
      </c>
      <c r="AR100" s="16">
        <v>50000</v>
      </c>
      <c r="AS100" s="16">
        <v>50000</v>
      </c>
      <c r="AT100" s="16">
        <v>20000</v>
      </c>
      <c r="AU100" s="16">
        <v>20000</v>
      </c>
      <c r="AV100" s="5" t="s">
        <v>86</v>
      </c>
      <c r="AW100" s="5" t="s">
        <v>993</v>
      </c>
      <c r="AX100" s="5" t="s">
        <v>342</v>
      </c>
      <c r="AY100" s="6" t="s">
        <v>260</v>
      </c>
      <c r="AZ100" s="6" t="s">
        <v>4502</v>
      </c>
      <c r="BA100" s="5" t="s">
        <v>91</v>
      </c>
      <c r="BB100" s="41" t="s">
        <v>993</v>
      </c>
      <c r="BC100" s="41" t="s">
        <v>993</v>
      </c>
      <c r="BD100" s="6" t="s">
        <v>385</v>
      </c>
      <c r="BE100" s="6" t="s">
        <v>1036</v>
      </c>
      <c r="BF100" s="27" t="s">
        <v>993</v>
      </c>
      <c r="BG100" s="5" t="s">
        <v>386</v>
      </c>
      <c r="BH100" s="5" t="s">
        <v>347</v>
      </c>
      <c r="BI100" s="5" t="s">
        <v>348</v>
      </c>
      <c r="BJ100" s="42" t="s">
        <v>1058</v>
      </c>
      <c r="BK100" s="43">
        <v>3187629939</v>
      </c>
      <c r="BL100" s="7" t="s">
        <v>189</v>
      </c>
      <c r="BM100" s="7">
        <v>0</v>
      </c>
      <c r="BN100" s="7">
        <v>0</v>
      </c>
      <c r="BO100" s="7">
        <v>0</v>
      </c>
      <c r="BP100" s="7" t="s">
        <v>1500</v>
      </c>
      <c r="BQ100" s="7">
        <v>3188832244</v>
      </c>
      <c r="BR100" s="8" t="s">
        <v>1502</v>
      </c>
      <c r="BS100" s="79">
        <v>3154636445</v>
      </c>
      <c r="BT100" s="7" t="s">
        <v>1504</v>
      </c>
      <c r="BU100" s="21"/>
      <c r="BV100" s="21" t="s">
        <v>6948</v>
      </c>
      <c r="BW100" s="21" t="s">
        <v>1026</v>
      </c>
      <c r="BX100" s="21" t="s">
        <v>1014</v>
      </c>
      <c r="BY100" s="21" t="s">
        <v>993</v>
      </c>
      <c r="BZ100" s="21" t="s">
        <v>1014</v>
      </c>
    </row>
    <row r="101" spans="1:224" x14ac:dyDescent="0.25">
      <c r="A101" s="93">
        <v>42599</v>
      </c>
      <c r="B101" s="128">
        <v>42599</v>
      </c>
      <c r="C101" s="44">
        <v>1</v>
      </c>
      <c r="D101" s="254">
        <v>1292</v>
      </c>
      <c r="E101" s="187" t="s">
        <v>5623</v>
      </c>
      <c r="F101" s="101" t="s">
        <v>5624</v>
      </c>
      <c r="G101" s="256" t="s">
        <v>243</v>
      </c>
      <c r="H101" s="256" t="s">
        <v>993</v>
      </c>
      <c r="I101" s="256" t="s">
        <v>4051</v>
      </c>
      <c r="J101" s="98">
        <v>904</v>
      </c>
      <c r="K101" s="256" t="s">
        <v>4051</v>
      </c>
      <c r="L101" s="256" t="s">
        <v>4052</v>
      </c>
      <c r="M101" s="12" t="s">
        <v>4053</v>
      </c>
      <c r="N101" s="99" t="s">
        <v>79</v>
      </c>
      <c r="O101" s="99" t="s">
        <v>80</v>
      </c>
      <c r="P101" s="100" t="s">
        <v>5625</v>
      </c>
      <c r="Q101" s="99" t="s">
        <v>119</v>
      </c>
      <c r="R101" s="99" t="s">
        <v>83</v>
      </c>
      <c r="S101" s="99" t="s">
        <v>5626</v>
      </c>
      <c r="T101" s="101" t="s">
        <v>85</v>
      </c>
      <c r="U101" s="101" t="s">
        <v>1088</v>
      </c>
      <c r="V101" s="101" t="s">
        <v>1211</v>
      </c>
      <c r="W101" s="99" t="s">
        <v>86</v>
      </c>
      <c r="X101" s="13">
        <v>41556</v>
      </c>
      <c r="Y101" s="13">
        <v>41571</v>
      </c>
      <c r="Z101" s="4">
        <f t="shared" ca="1" si="1"/>
        <v>5</v>
      </c>
      <c r="AA101" s="15" t="s">
        <v>327</v>
      </c>
      <c r="AB101" s="101" t="s">
        <v>886</v>
      </c>
      <c r="AC101" s="101" t="s">
        <v>903</v>
      </c>
      <c r="AD101" s="80" t="s">
        <v>5627</v>
      </c>
      <c r="AE101" s="80" t="s">
        <v>152</v>
      </c>
      <c r="AF101" s="5" t="s">
        <v>5628</v>
      </c>
      <c r="AG101" s="81">
        <v>9043</v>
      </c>
      <c r="AH101" s="101" t="s">
        <v>993</v>
      </c>
      <c r="AI101" s="99" t="s">
        <v>107</v>
      </c>
      <c r="AJ101" s="99" t="s">
        <v>1090</v>
      </c>
      <c r="AK101" s="145" t="s">
        <v>100</v>
      </c>
      <c r="AL101" s="99" t="s">
        <v>79</v>
      </c>
      <c r="AM101" s="101" t="s">
        <v>1001</v>
      </c>
      <c r="AN101" s="18">
        <v>41569</v>
      </c>
      <c r="AO101" s="6" t="s">
        <v>993</v>
      </c>
      <c r="AP101" s="12">
        <v>5</v>
      </c>
      <c r="AQ101" s="16">
        <v>300000000</v>
      </c>
      <c r="AR101" s="16">
        <v>50000</v>
      </c>
      <c r="AS101" s="16">
        <v>50000</v>
      </c>
      <c r="AT101" s="16">
        <v>20000</v>
      </c>
      <c r="AU101" s="16">
        <v>20000</v>
      </c>
      <c r="AV101" s="5" t="s">
        <v>86</v>
      </c>
      <c r="AW101" s="5" t="s">
        <v>993</v>
      </c>
      <c r="AX101" s="5" t="s">
        <v>342</v>
      </c>
      <c r="AY101" s="6" t="s">
        <v>260</v>
      </c>
      <c r="AZ101" s="6" t="s">
        <v>646</v>
      </c>
      <c r="BA101" s="5" t="s">
        <v>91</v>
      </c>
      <c r="BB101" s="82" t="s">
        <v>993</v>
      </c>
      <c r="BC101" s="82" t="s">
        <v>993</v>
      </c>
      <c r="BD101" s="5" t="s">
        <v>1212</v>
      </c>
      <c r="BE101" s="6" t="s">
        <v>1036</v>
      </c>
      <c r="BF101" s="27" t="s">
        <v>1073</v>
      </c>
      <c r="BG101" s="5" t="s">
        <v>386</v>
      </c>
      <c r="BH101" s="5" t="s">
        <v>347</v>
      </c>
      <c r="BI101" s="5" t="s">
        <v>348</v>
      </c>
      <c r="BJ101" s="42" t="s">
        <v>7061</v>
      </c>
      <c r="BK101" s="4">
        <v>3182899379</v>
      </c>
      <c r="BL101" s="7" t="s">
        <v>350</v>
      </c>
      <c r="BM101" s="7" t="s">
        <v>5629</v>
      </c>
      <c r="BN101" s="7">
        <v>3188203395</v>
      </c>
      <c r="BO101" s="7" t="s">
        <v>5630</v>
      </c>
      <c r="BP101" s="7" t="s">
        <v>4055</v>
      </c>
      <c r="BQ101" s="7">
        <v>3152198511</v>
      </c>
      <c r="BR101" s="8" t="s">
        <v>4057</v>
      </c>
      <c r="BS101" s="79" t="s">
        <v>4059</v>
      </c>
      <c r="BT101" s="7" t="s">
        <v>4060</v>
      </c>
      <c r="BU101" s="21"/>
      <c r="BV101" s="21" t="s">
        <v>990</v>
      </c>
      <c r="BW101" s="21" t="s">
        <v>1026</v>
      </c>
      <c r="BX101" s="21" t="s">
        <v>993</v>
      </c>
      <c r="BY101" s="21" t="s">
        <v>1014</v>
      </c>
      <c r="BZ101" s="21" t="s">
        <v>993</v>
      </c>
    </row>
    <row r="102" spans="1:224" x14ac:dyDescent="0.25">
      <c r="A102" s="93">
        <v>42613</v>
      </c>
      <c r="B102" s="128">
        <v>42613</v>
      </c>
      <c r="C102" s="44">
        <v>1</v>
      </c>
      <c r="D102" s="254">
        <v>636</v>
      </c>
      <c r="E102" s="187" t="s">
        <v>3642</v>
      </c>
      <c r="F102" s="158" t="s">
        <v>3643</v>
      </c>
      <c r="G102" s="256" t="s">
        <v>243</v>
      </c>
      <c r="H102" s="158" t="s">
        <v>993</v>
      </c>
      <c r="I102" s="256" t="s">
        <v>686</v>
      </c>
      <c r="J102" s="98">
        <v>382</v>
      </c>
      <c r="K102" s="256" t="s">
        <v>686</v>
      </c>
      <c r="L102" s="256" t="s">
        <v>687</v>
      </c>
      <c r="M102" s="12" t="s">
        <v>1308</v>
      </c>
      <c r="N102" s="27" t="s">
        <v>79</v>
      </c>
      <c r="O102" s="99" t="s">
        <v>101</v>
      </c>
      <c r="P102" s="100">
        <v>5300186832</v>
      </c>
      <c r="Q102" s="99" t="s">
        <v>119</v>
      </c>
      <c r="R102" s="99" t="s">
        <v>83</v>
      </c>
      <c r="S102" s="99" t="s">
        <v>642</v>
      </c>
      <c r="T102" s="101" t="s">
        <v>85</v>
      </c>
      <c r="U102" s="101" t="s">
        <v>1088</v>
      </c>
      <c r="V102" s="101" t="s">
        <v>1211</v>
      </c>
      <c r="W102" s="99" t="s">
        <v>86</v>
      </c>
      <c r="X102" s="13">
        <v>39018</v>
      </c>
      <c r="Y102" s="13">
        <v>39018</v>
      </c>
      <c r="Z102" s="4">
        <f t="shared" ca="1" si="1"/>
        <v>12</v>
      </c>
      <c r="AA102" s="15" t="s">
        <v>338</v>
      </c>
      <c r="AB102" s="101" t="s">
        <v>886</v>
      </c>
      <c r="AC102" s="101" t="s">
        <v>887</v>
      </c>
      <c r="AD102" s="80" t="s">
        <v>7065</v>
      </c>
      <c r="AE102" s="16" t="s">
        <v>152</v>
      </c>
      <c r="AF102" s="5" t="s">
        <v>3644</v>
      </c>
      <c r="AG102" s="25">
        <v>3826</v>
      </c>
      <c r="AH102" s="101" t="s">
        <v>993</v>
      </c>
      <c r="AI102" s="256" t="s">
        <v>90</v>
      </c>
      <c r="AJ102" s="99" t="s">
        <v>1090</v>
      </c>
      <c r="AK102" s="145" t="s">
        <v>100</v>
      </c>
      <c r="AL102" s="99" t="s">
        <v>100</v>
      </c>
      <c r="AM102" s="101" t="s">
        <v>1001</v>
      </c>
      <c r="AN102" s="18">
        <v>40960</v>
      </c>
      <c r="AO102" s="6" t="s">
        <v>993</v>
      </c>
      <c r="AP102" s="12">
        <v>4</v>
      </c>
      <c r="AQ102" s="16">
        <v>260000000</v>
      </c>
      <c r="AR102" s="16">
        <v>50000</v>
      </c>
      <c r="AS102" s="16">
        <v>50000</v>
      </c>
      <c r="AT102" s="16">
        <v>20000</v>
      </c>
      <c r="AU102" s="16">
        <v>20000</v>
      </c>
      <c r="AV102" s="5" t="s">
        <v>86</v>
      </c>
      <c r="AW102" s="5" t="s">
        <v>993</v>
      </c>
      <c r="AX102" s="6" t="s">
        <v>744</v>
      </c>
      <c r="AY102" s="6" t="s">
        <v>260</v>
      </c>
      <c r="AZ102" s="6" t="s">
        <v>745</v>
      </c>
      <c r="BA102" s="5" t="s">
        <v>91</v>
      </c>
      <c r="BB102" s="82">
        <v>0.25</v>
      </c>
      <c r="BC102" s="82">
        <v>0.91666666666666663</v>
      </c>
      <c r="BD102" s="6" t="s">
        <v>1381</v>
      </c>
      <c r="BE102" s="6" t="s">
        <v>776</v>
      </c>
      <c r="BF102" s="5" t="s">
        <v>1112</v>
      </c>
      <c r="BG102" s="5" t="s">
        <v>386</v>
      </c>
      <c r="BH102" s="5" t="s">
        <v>347</v>
      </c>
      <c r="BI102" s="5" t="s">
        <v>348</v>
      </c>
      <c r="BJ102" s="42" t="s">
        <v>7061</v>
      </c>
      <c r="BK102" s="4">
        <v>3182899379</v>
      </c>
      <c r="BL102" s="7" t="s">
        <v>189</v>
      </c>
      <c r="BM102" s="7">
        <v>0</v>
      </c>
      <c r="BN102" s="7">
        <v>0</v>
      </c>
      <c r="BO102" s="7">
        <v>0</v>
      </c>
      <c r="BP102" s="7" t="s">
        <v>691</v>
      </c>
      <c r="BQ102" s="7">
        <v>3158317013</v>
      </c>
      <c r="BR102" s="8" t="s">
        <v>693</v>
      </c>
      <c r="BS102" s="79" t="s">
        <v>694</v>
      </c>
      <c r="BT102" s="19" t="s">
        <v>695</v>
      </c>
      <c r="BU102" s="21"/>
      <c r="BV102" s="21" t="s">
        <v>7083</v>
      </c>
      <c r="BW102" s="21" t="s">
        <v>6567</v>
      </c>
      <c r="BX102" s="23" t="s">
        <v>6571</v>
      </c>
      <c r="BY102" s="23" t="s">
        <v>1048</v>
      </c>
      <c r="BZ102" s="23" t="s">
        <v>993</v>
      </c>
    </row>
    <row r="103" spans="1:224" x14ac:dyDescent="0.25">
      <c r="A103" s="93">
        <v>42613</v>
      </c>
      <c r="B103" s="128">
        <v>42613</v>
      </c>
      <c r="C103" s="44">
        <v>1</v>
      </c>
      <c r="D103" s="254">
        <v>637</v>
      </c>
      <c r="E103" s="187" t="s">
        <v>3645</v>
      </c>
      <c r="F103" s="158" t="s">
        <v>3643</v>
      </c>
      <c r="G103" s="256" t="s">
        <v>243</v>
      </c>
      <c r="H103" s="158" t="s">
        <v>993</v>
      </c>
      <c r="I103" s="256" t="s">
        <v>686</v>
      </c>
      <c r="J103" s="98">
        <v>382</v>
      </c>
      <c r="K103" s="256" t="s">
        <v>686</v>
      </c>
      <c r="L103" s="256" t="s">
        <v>687</v>
      </c>
      <c r="M103" s="12" t="s">
        <v>1308</v>
      </c>
      <c r="N103" s="27" t="s">
        <v>79</v>
      </c>
      <c r="O103" s="99" t="s">
        <v>101</v>
      </c>
      <c r="P103" s="100">
        <v>5300190383</v>
      </c>
      <c r="Q103" s="99" t="s">
        <v>119</v>
      </c>
      <c r="R103" s="99" t="s">
        <v>83</v>
      </c>
      <c r="S103" s="99" t="s">
        <v>642</v>
      </c>
      <c r="T103" s="101" t="s">
        <v>85</v>
      </c>
      <c r="U103" s="101" t="s">
        <v>1088</v>
      </c>
      <c r="V103" s="101" t="s">
        <v>1211</v>
      </c>
      <c r="W103" s="99" t="s">
        <v>86</v>
      </c>
      <c r="X103" s="13">
        <v>39018</v>
      </c>
      <c r="Y103" s="13">
        <v>39018</v>
      </c>
      <c r="Z103" s="4">
        <f t="shared" ca="1" si="1"/>
        <v>12</v>
      </c>
      <c r="AA103" s="15" t="s">
        <v>338</v>
      </c>
      <c r="AB103" s="101" t="s">
        <v>886</v>
      </c>
      <c r="AC103" s="101" t="s">
        <v>887</v>
      </c>
      <c r="AD103" s="80" t="s">
        <v>7066</v>
      </c>
      <c r="AE103" s="16" t="s">
        <v>152</v>
      </c>
      <c r="AF103" s="5" t="s">
        <v>3646</v>
      </c>
      <c r="AG103" s="25">
        <v>3827</v>
      </c>
      <c r="AH103" s="101" t="s">
        <v>993</v>
      </c>
      <c r="AI103" s="256" t="s">
        <v>90</v>
      </c>
      <c r="AJ103" s="99" t="s">
        <v>1090</v>
      </c>
      <c r="AK103" s="101" t="s">
        <v>79</v>
      </c>
      <c r="AL103" s="99" t="s">
        <v>100</v>
      </c>
      <c r="AM103" s="101" t="s">
        <v>1001</v>
      </c>
      <c r="AN103" s="18">
        <v>40960</v>
      </c>
      <c r="AO103" s="6" t="s">
        <v>993</v>
      </c>
      <c r="AP103" s="12">
        <v>4</v>
      </c>
      <c r="AQ103" s="16">
        <v>260000000</v>
      </c>
      <c r="AR103" s="16">
        <v>50000</v>
      </c>
      <c r="AS103" s="16">
        <v>50000</v>
      </c>
      <c r="AT103" s="16">
        <v>20000</v>
      </c>
      <c r="AU103" s="16">
        <v>20000</v>
      </c>
      <c r="AV103" s="5" t="s">
        <v>86</v>
      </c>
      <c r="AW103" s="5" t="s">
        <v>993</v>
      </c>
      <c r="AX103" s="6" t="s">
        <v>744</v>
      </c>
      <c r="AY103" s="6" t="s">
        <v>260</v>
      </c>
      <c r="AZ103" s="6" t="s">
        <v>745</v>
      </c>
      <c r="BA103" s="5" t="s">
        <v>91</v>
      </c>
      <c r="BB103" s="82">
        <v>0.25</v>
      </c>
      <c r="BC103" s="82">
        <v>0.91666666666666663</v>
      </c>
      <c r="BD103" s="6" t="s">
        <v>1381</v>
      </c>
      <c r="BE103" s="6" t="s">
        <v>776</v>
      </c>
      <c r="BF103" s="5" t="s">
        <v>1112</v>
      </c>
      <c r="BG103" s="5" t="s">
        <v>386</v>
      </c>
      <c r="BH103" s="5" t="s">
        <v>347</v>
      </c>
      <c r="BI103" s="5" t="s">
        <v>348</v>
      </c>
      <c r="BJ103" s="42" t="s">
        <v>7061</v>
      </c>
      <c r="BK103" s="4">
        <v>3182899379</v>
      </c>
      <c r="BL103" s="7" t="s">
        <v>189</v>
      </c>
      <c r="BM103" s="7">
        <v>0</v>
      </c>
      <c r="BN103" s="7">
        <v>0</v>
      </c>
      <c r="BO103" s="7">
        <v>0</v>
      </c>
      <c r="BP103" s="7" t="s">
        <v>691</v>
      </c>
      <c r="BQ103" s="7">
        <v>3158317013</v>
      </c>
      <c r="BR103" s="8" t="s">
        <v>693</v>
      </c>
      <c r="BS103" s="79" t="s">
        <v>694</v>
      </c>
      <c r="BT103" s="19" t="s">
        <v>695</v>
      </c>
      <c r="BU103" s="21"/>
      <c r="BV103" s="21" t="s">
        <v>7083</v>
      </c>
      <c r="BW103" s="21" t="s">
        <v>6567</v>
      </c>
      <c r="BX103" s="23" t="s">
        <v>6571</v>
      </c>
      <c r="BY103" s="23" t="s">
        <v>1048</v>
      </c>
      <c r="BZ103" s="23" t="s">
        <v>993</v>
      </c>
    </row>
    <row r="104" spans="1:224" x14ac:dyDescent="0.25">
      <c r="A104" s="93">
        <v>42618</v>
      </c>
      <c r="B104" s="128">
        <v>42618</v>
      </c>
      <c r="C104" s="44">
        <v>1</v>
      </c>
      <c r="D104" s="254">
        <v>1175</v>
      </c>
      <c r="E104" s="187" t="s">
        <v>5190</v>
      </c>
      <c r="F104" s="158" t="s">
        <v>5191</v>
      </c>
      <c r="G104" s="256" t="s">
        <v>168</v>
      </c>
      <c r="H104" s="256" t="s">
        <v>993</v>
      </c>
      <c r="I104" s="256" t="s">
        <v>169</v>
      </c>
      <c r="J104" s="98">
        <v>616</v>
      </c>
      <c r="K104" s="256" t="s">
        <v>4732</v>
      </c>
      <c r="L104" s="256" t="s">
        <v>4733</v>
      </c>
      <c r="M104" s="12" t="s">
        <v>4734</v>
      </c>
      <c r="N104" s="27" t="s">
        <v>79</v>
      </c>
      <c r="O104" s="99" t="s">
        <v>80</v>
      </c>
      <c r="P104" s="100" t="s">
        <v>5192</v>
      </c>
      <c r="Q104" s="99" t="s">
        <v>82</v>
      </c>
      <c r="R104" s="99" t="s">
        <v>83</v>
      </c>
      <c r="S104" s="99" t="s">
        <v>642</v>
      </c>
      <c r="T104" s="101" t="s">
        <v>85</v>
      </c>
      <c r="U104" s="101" t="s">
        <v>1087</v>
      </c>
      <c r="V104" s="101" t="s">
        <v>1087</v>
      </c>
      <c r="W104" s="99" t="s">
        <v>86</v>
      </c>
      <c r="X104" s="13">
        <v>41037</v>
      </c>
      <c r="Y104" s="13">
        <v>41045</v>
      </c>
      <c r="Z104" s="4">
        <f t="shared" ca="1" si="1"/>
        <v>7</v>
      </c>
      <c r="AA104" s="15" t="s">
        <v>327</v>
      </c>
      <c r="AB104" s="101" t="s">
        <v>902</v>
      </c>
      <c r="AC104" s="101" t="s">
        <v>903</v>
      </c>
      <c r="AD104" s="81" t="s">
        <v>5193</v>
      </c>
      <c r="AE104" s="16" t="s">
        <v>7020</v>
      </c>
      <c r="AF104" s="5" t="s">
        <v>5194</v>
      </c>
      <c r="AG104" s="25">
        <v>5353</v>
      </c>
      <c r="AH104" s="101" t="s">
        <v>993</v>
      </c>
      <c r="AI104" s="99" t="s">
        <v>90</v>
      </c>
      <c r="AJ104" s="145" t="s">
        <v>906</v>
      </c>
      <c r="AK104" s="145" t="s">
        <v>189</v>
      </c>
      <c r="AL104" s="99" t="s">
        <v>79</v>
      </c>
      <c r="AM104" s="101" t="s">
        <v>1001</v>
      </c>
      <c r="AN104" s="18">
        <v>41045</v>
      </c>
      <c r="AO104" s="6" t="s">
        <v>993</v>
      </c>
      <c r="AP104" s="12">
        <v>5</v>
      </c>
      <c r="AQ104" s="16">
        <v>210000000</v>
      </c>
      <c r="AR104" s="16">
        <v>50000</v>
      </c>
      <c r="AS104" s="16">
        <v>50000</v>
      </c>
      <c r="AT104" s="16">
        <v>20000</v>
      </c>
      <c r="AU104" s="16">
        <v>20000</v>
      </c>
      <c r="AV104" s="5" t="s">
        <v>86</v>
      </c>
      <c r="AW104" s="5" t="s">
        <v>993</v>
      </c>
      <c r="AX104" s="5" t="s">
        <v>342</v>
      </c>
      <c r="AY104" s="6" t="s">
        <v>260</v>
      </c>
      <c r="AZ104" s="6" t="s">
        <v>646</v>
      </c>
      <c r="BA104" s="5" t="s">
        <v>91</v>
      </c>
      <c r="BB104" s="82" t="s">
        <v>993</v>
      </c>
      <c r="BC104" s="82" t="s">
        <v>993</v>
      </c>
      <c r="BD104" s="5" t="s">
        <v>3521</v>
      </c>
      <c r="BE104" s="6" t="s">
        <v>1036</v>
      </c>
      <c r="BF104" s="27" t="s">
        <v>1073</v>
      </c>
      <c r="BG104" s="5" t="s">
        <v>386</v>
      </c>
      <c r="BH104" s="5" t="s">
        <v>347</v>
      </c>
      <c r="BI104" s="5" t="s">
        <v>348</v>
      </c>
      <c r="BJ104" s="43" t="s">
        <v>7063</v>
      </c>
      <c r="BK104" s="4">
        <v>3182899443</v>
      </c>
      <c r="BL104" s="7" t="s">
        <v>3522</v>
      </c>
      <c r="BM104" s="7" t="s">
        <v>4250</v>
      </c>
      <c r="BN104" s="7" t="s">
        <v>4251</v>
      </c>
      <c r="BO104" s="7" t="s">
        <v>6642</v>
      </c>
      <c r="BP104" s="7" t="s">
        <v>6709</v>
      </c>
      <c r="BQ104" s="7">
        <v>3156127967</v>
      </c>
      <c r="BR104" s="8" t="s">
        <v>4740</v>
      </c>
      <c r="BS104" s="79">
        <v>3187758419</v>
      </c>
      <c r="BT104" s="19" t="s">
        <v>4742</v>
      </c>
      <c r="BU104" s="21"/>
      <c r="BV104" s="21" t="s">
        <v>7084</v>
      </c>
      <c r="BW104" s="21" t="s">
        <v>4252</v>
      </c>
      <c r="BX104" s="23" t="s">
        <v>2708</v>
      </c>
      <c r="BY104" s="23" t="s">
        <v>1048</v>
      </c>
      <c r="BZ104" s="23" t="s">
        <v>7057</v>
      </c>
    </row>
    <row r="105" spans="1:224" x14ac:dyDescent="0.25">
      <c r="A105" s="93">
        <v>42619</v>
      </c>
      <c r="B105" s="128">
        <v>42619</v>
      </c>
      <c r="C105" s="44">
        <v>1</v>
      </c>
      <c r="D105" s="254">
        <v>958</v>
      </c>
      <c r="E105" s="187" t="s">
        <v>4549</v>
      </c>
      <c r="F105" s="158" t="s">
        <v>4550</v>
      </c>
      <c r="G105" s="256" t="s">
        <v>180</v>
      </c>
      <c r="H105" s="158" t="s">
        <v>993</v>
      </c>
      <c r="I105" s="256" t="s">
        <v>315</v>
      </c>
      <c r="J105" s="98">
        <v>350</v>
      </c>
      <c r="K105" s="256" t="s">
        <v>1198</v>
      </c>
      <c r="L105" s="256" t="s">
        <v>1199</v>
      </c>
      <c r="M105" s="12">
        <v>3695304</v>
      </c>
      <c r="N105" s="27" t="s">
        <v>79</v>
      </c>
      <c r="O105" s="99" t="s">
        <v>161</v>
      </c>
      <c r="P105" s="100" t="s">
        <v>4551</v>
      </c>
      <c r="Q105" s="87" t="s">
        <v>82</v>
      </c>
      <c r="R105" s="99" t="s">
        <v>83</v>
      </c>
      <c r="S105" s="99" t="s">
        <v>84</v>
      </c>
      <c r="T105" s="101" t="s">
        <v>85</v>
      </c>
      <c r="U105" s="101" t="s">
        <v>2069</v>
      </c>
      <c r="V105" s="101" t="s">
        <v>1087</v>
      </c>
      <c r="W105" s="98" t="s">
        <v>86</v>
      </c>
      <c r="X105" s="13">
        <v>39563</v>
      </c>
      <c r="Y105" s="13">
        <v>40284</v>
      </c>
      <c r="Z105" s="4">
        <f t="shared" ca="1" si="1"/>
        <v>11</v>
      </c>
      <c r="AA105" s="15" t="s">
        <v>327</v>
      </c>
      <c r="AB105" s="101" t="s">
        <v>886</v>
      </c>
      <c r="AC105" s="101" t="s">
        <v>903</v>
      </c>
      <c r="AD105" s="81" t="s">
        <v>4552</v>
      </c>
      <c r="AE105" s="80" t="s">
        <v>152</v>
      </c>
      <c r="AF105" s="5" t="s">
        <v>4553</v>
      </c>
      <c r="AG105" s="25">
        <v>3503</v>
      </c>
      <c r="AH105" s="101" t="s">
        <v>993</v>
      </c>
      <c r="AI105" s="22" t="s">
        <v>90</v>
      </c>
      <c r="AJ105" s="22" t="s">
        <v>906</v>
      </c>
      <c r="AK105" s="22" t="s">
        <v>79</v>
      </c>
      <c r="AL105" s="99" t="s">
        <v>79</v>
      </c>
      <c r="AM105" s="101" t="s">
        <v>1001</v>
      </c>
      <c r="AN105" s="18">
        <v>40914</v>
      </c>
      <c r="AO105" s="6" t="s">
        <v>993</v>
      </c>
      <c r="AP105" s="12">
        <v>4</v>
      </c>
      <c r="AQ105" s="16">
        <v>260000000</v>
      </c>
      <c r="AR105" s="16">
        <v>50000</v>
      </c>
      <c r="AS105" s="16">
        <v>50000</v>
      </c>
      <c r="AT105" s="16">
        <v>20000</v>
      </c>
      <c r="AU105" s="16">
        <v>20000</v>
      </c>
      <c r="AV105" s="90" t="s">
        <v>86</v>
      </c>
      <c r="AW105" s="5" t="s">
        <v>993</v>
      </c>
      <c r="AX105" s="5" t="s">
        <v>342</v>
      </c>
      <c r="AY105" s="6" t="s">
        <v>260</v>
      </c>
      <c r="AZ105" s="6" t="s">
        <v>646</v>
      </c>
      <c r="BA105" s="5" t="s">
        <v>91</v>
      </c>
      <c r="BB105" s="82" t="s">
        <v>993</v>
      </c>
      <c r="BC105" s="82" t="s">
        <v>993</v>
      </c>
      <c r="BD105" s="6" t="s">
        <v>385</v>
      </c>
      <c r="BE105" s="6" t="s">
        <v>1036</v>
      </c>
      <c r="BF105" s="27" t="s">
        <v>993</v>
      </c>
      <c r="BG105" s="5" t="s">
        <v>386</v>
      </c>
      <c r="BH105" s="5" t="s">
        <v>347</v>
      </c>
      <c r="BI105" s="5" t="s">
        <v>348</v>
      </c>
      <c r="BJ105" s="42" t="s">
        <v>7059</v>
      </c>
      <c r="BK105" s="53">
        <v>3182899405</v>
      </c>
      <c r="BL105" s="7" t="s">
        <v>4509</v>
      </c>
      <c r="BM105" s="7" t="s">
        <v>4554</v>
      </c>
      <c r="BN105" s="7" t="s">
        <v>4555</v>
      </c>
      <c r="BO105" s="7" t="s">
        <v>4556</v>
      </c>
      <c r="BP105" s="7" t="s">
        <v>1203</v>
      </c>
      <c r="BQ105" s="7">
        <v>3165283469</v>
      </c>
      <c r="BR105" s="8" t="s">
        <v>1204</v>
      </c>
      <c r="BS105" s="79">
        <v>3174018315</v>
      </c>
      <c r="BT105" s="19" t="s">
        <v>1206</v>
      </c>
      <c r="BU105" s="21" t="s">
        <v>6947</v>
      </c>
      <c r="BV105" s="21" t="s">
        <v>1519</v>
      </c>
      <c r="BW105" s="21"/>
      <c r="BX105" s="23" t="s">
        <v>993</v>
      </c>
      <c r="BY105" s="23" t="s">
        <v>1048</v>
      </c>
      <c r="BZ105" s="23" t="s">
        <v>993</v>
      </c>
    </row>
    <row r="106" spans="1:224" x14ac:dyDescent="0.25">
      <c r="A106" s="93">
        <v>42632</v>
      </c>
      <c r="B106" s="128">
        <v>42632</v>
      </c>
      <c r="C106" s="44">
        <v>1</v>
      </c>
      <c r="D106" s="254">
        <v>928</v>
      </c>
      <c r="E106" s="187" t="s">
        <v>4522</v>
      </c>
      <c r="F106" s="158" t="s">
        <v>4523</v>
      </c>
      <c r="G106" s="256" t="s">
        <v>114</v>
      </c>
      <c r="H106" s="158" t="s">
        <v>993</v>
      </c>
      <c r="I106" s="256" t="s">
        <v>115</v>
      </c>
      <c r="J106" s="98">
        <v>423</v>
      </c>
      <c r="K106" s="256" t="s">
        <v>897</v>
      </c>
      <c r="L106" s="256" t="s">
        <v>898</v>
      </c>
      <c r="M106" s="12" t="s">
        <v>2132</v>
      </c>
      <c r="N106" s="27" t="s">
        <v>79</v>
      </c>
      <c r="O106" s="99" t="s">
        <v>80</v>
      </c>
      <c r="P106" s="100" t="s">
        <v>4524</v>
      </c>
      <c r="Q106" s="87" t="s">
        <v>82</v>
      </c>
      <c r="R106" s="99" t="s">
        <v>83</v>
      </c>
      <c r="S106" s="256" t="s">
        <v>3159</v>
      </c>
      <c r="T106" s="101" t="s">
        <v>85</v>
      </c>
      <c r="U106" s="101" t="s">
        <v>2069</v>
      </c>
      <c r="V106" s="101" t="s">
        <v>2069</v>
      </c>
      <c r="W106" s="256" t="s">
        <v>86</v>
      </c>
      <c r="X106" s="13">
        <v>40213</v>
      </c>
      <c r="Y106" s="13">
        <v>40236</v>
      </c>
      <c r="Z106" s="4">
        <f t="shared" ca="1" si="1"/>
        <v>9</v>
      </c>
      <c r="AA106" s="15" t="s">
        <v>327</v>
      </c>
      <c r="AB106" s="101" t="s">
        <v>886</v>
      </c>
      <c r="AC106" s="101" t="s">
        <v>903</v>
      </c>
      <c r="AD106" s="84" t="s">
        <v>4525</v>
      </c>
      <c r="AE106" s="80" t="s">
        <v>152</v>
      </c>
      <c r="AF106" s="5" t="s">
        <v>4526</v>
      </c>
      <c r="AG106" s="25">
        <v>4234</v>
      </c>
      <c r="AH106" s="101" t="s">
        <v>993</v>
      </c>
      <c r="AI106" s="256" t="s">
        <v>90</v>
      </c>
      <c r="AJ106" s="99" t="s">
        <v>906</v>
      </c>
      <c r="AK106" s="99" t="s">
        <v>79</v>
      </c>
      <c r="AL106" s="99" t="s">
        <v>79</v>
      </c>
      <c r="AM106" s="101" t="s">
        <v>4527</v>
      </c>
      <c r="AN106" s="18">
        <v>40913</v>
      </c>
      <c r="AO106" s="6" t="s">
        <v>993</v>
      </c>
      <c r="AP106" s="12">
        <v>4</v>
      </c>
      <c r="AQ106" s="16">
        <v>280000000</v>
      </c>
      <c r="AR106" s="16">
        <v>50000</v>
      </c>
      <c r="AS106" s="16">
        <v>50000</v>
      </c>
      <c r="AT106" s="16">
        <v>20000</v>
      </c>
      <c r="AU106" s="16">
        <v>20000</v>
      </c>
      <c r="AV106" s="17" t="s">
        <v>86</v>
      </c>
      <c r="AW106" s="5" t="s">
        <v>993</v>
      </c>
      <c r="AX106" s="5" t="s">
        <v>342</v>
      </c>
      <c r="AY106" s="6" t="s">
        <v>260</v>
      </c>
      <c r="AZ106" s="6" t="s">
        <v>646</v>
      </c>
      <c r="BA106" s="17" t="s">
        <v>91</v>
      </c>
      <c r="BB106" s="82" t="s">
        <v>993</v>
      </c>
      <c r="BC106" s="82" t="s">
        <v>993</v>
      </c>
      <c r="BD106" s="5" t="s">
        <v>1091</v>
      </c>
      <c r="BE106" s="6" t="s">
        <v>1036</v>
      </c>
      <c r="BF106" s="27" t="s">
        <v>1073</v>
      </c>
      <c r="BG106" s="5" t="s">
        <v>386</v>
      </c>
      <c r="BH106" s="5" t="s">
        <v>347</v>
      </c>
      <c r="BI106" s="5" t="s">
        <v>348</v>
      </c>
      <c r="BJ106" s="42" t="s">
        <v>7062</v>
      </c>
      <c r="BK106" s="4">
        <v>3187072331</v>
      </c>
      <c r="BL106" s="7" t="s">
        <v>350</v>
      </c>
      <c r="BM106" s="7" t="s">
        <v>4528</v>
      </c>
      <c r="BN106" s="7" t="s">
        <v>6764</v>
      </c>
      <c r="BO106" s="7" t="s">
        <v>6765</v>
      </c>
      <c r="BP106" s="7" t="s">
        <v>911</v>
      </c>
      <c r="BQ106" s="7">
        <v>3164817650</v>
      </c>
      <c r="BR106" s="8" t="s">
        <v>2948</v>
      </c>
      <c r="BS106" s="79">
        <v>3165247563</v>
      </c>
      <c r="BT106" s="19" t="s">
        <v>915</v>
      </c>
      <c r="BU106" s="21"/>
      <c r="BV106" s="21" t="s">
        <v>6791</v>
      </c>
      <c r="BW106" s="21" t="s">
        <v>4529</v>
      </c>
      <c r="BX106" s="23" t="s">
        <v>993</v>
      </c>
      <c r="BY106" s="23" t="s">
        <v>1048</v>
      </c>
      <c r="BZ106" s="23" t="s">
        <v>993</v>
      </c>
      <c r="DA106" s="297"/>
      <c r="DB106" s="297"/>
      <c r="DC106" s="297"/>
      <c r="DD106" s="297"/>
      <c r="DE106" s="297"/>
      <c r="DF106" s="297"/>
      <c r="DG106" s="297"/>
      <c r="DH106" s="297"/>
      <c r="DI106" s="297"/>
      <c r="DJ106" s="297"/>
      <c r="DK106" s="297"/>
      <c r="DL106" s="297"/>
      <c r="DM106" s="297"/>
      <c r="DN106" s="297"/>
      <c r="DO106" s="297"/>
      <c r="DP106" s="297"/>
      <c r="DQ106" s="297"/>
      <c r="DR106" s="297"/>
      <c r="DS106" s="297"/>
      <c r="DT106" s="297"/>
      <c r="DU106" s="297"/>
      <c r="DV106" s="297"/>
      <c r="DW106" s="297"/>
      <c r="DX106" s="297"/>
      <c r="DY106" s="297"/>
      <c r="DZ106" s="297"/>
      <c r="EA106" s="297"/>
      <c r="EB106" s="297"/>
      <c r="EC106" s="297"/>
      <c r="ED106" s="297"/>
      <c r="EE106" s="297"/>
      <c r="EF106" s="297"/>
      <c r="EG106" s="297"/>
      <c r="EH106" s="297"/>
      <c r="EI106" s="297"/>
      <c r="EJ106" s="297"/>
      <c r="EK106" s="297"/>
      <c r="EL106" s="297"/>
      <c r="EM106" s="297"/>
      <c r="EN106" s="297"/>
      <c r="EO106" s="297"/>
      <c r="EP106" s="297"/>
      <c r="EQ106" s="297"/>
      <c r="ER106" s="297"/>
      <c r="ES106" s="297"/>
      <c r="ET106" s="297"/>
      <c r="EU106" s="297"/>
      <c r="EV106" s="297"/>
      <c r="EW106" s="297"/>
      <c r="EX106" s="297"/>
      <c r="EY106" s="297"/>
      <c r="EZ106" s="297"/>
      <c r="FA106" s="297"/>
      <c r="FB106" s="297"/>
      <c r="FC106" s="297"/>
      <c r="FD106" s="297"/>
      <c r="FE106" s="297"/>
      <c r="FF106" s="297"/>
      <c r="FG106" s="297"/>
      <c r="FH106" s="297"/>
      <c r="FI106" s="297"/>
      <c r="FJ106" s="297"/>
      <c r="FK106" s="297"/>
      <c r="FL106" s="297"/>
      <c r="FM106" s="297"/>
      <c r="FN106" s="297"/>
      <c r="FO106" s="297"/>
      <c r="FP106" s="297"/>
      <c r="FQ106" s="297"/>
      <c r="FR106" s="297"/>
      <c r="FS106" s="297"/>
      <c r="FT106" s="297"/>
      <c r="FU106" s="297"/>
      <c r="FV106" s="297"/>
      <c r="FW106" s="297"/>
      <c r="FX106" s="297"/>
      <c r="FY106" s="297"/>
      <c r="FZ106" s="297"/>
      <c r="GA106" s="297"/>
      <c r="GB106" s="297"/>
      <c r="GC106" s="297"/>
      <c r="GD106" s="297"/>
      <c r="GE106" s="297"/>
      <c r="GF106" s="297"/>
      <c r="GG106" s="297"/>
      <c r="GH106" s="297"/>
      <c r="GI106" s="297"/>
      <c r="GJ106" s="297"/>
      <c r="GK106" s="297"/>
      <c r="GL106" s="297"/>
      <c r="GM106" s="297"/>
      <c r="GN106" s="297"/>
      <c r="GO106" s="297"/>
      <c r="GP106" s="297"/>
      <c r="GQ106" s="297"/>
      <c r="GR106" s="297"/>
      <c r="GS106" s="297"/>
      <c r="GT106" s="297"/>
      <c r="GU106" s="297"/>
      <c r="GV106" s="297"/>
      <c r="GW106" s="297"/>
      <c r="GX106" s="297"/>
      <c r="GY106" s="297"/>
      <c r="GZ106" s="297"/>
      <c r="HA106" s="297"/>
      <c r="HB106" s="297"/>
      <c r="HC106" s="297"/>
      <c r="HD106" s="297"/>
      <c r="HE106" s="297"/>
      <c r="HF106" s="297"/>
      <c r="HG106" s="297"/>
      <c r="HH106" s="297"/>
      <c r="HI106" s="297"/>
      <c r="HJ106" s="297"/>
      <c r="HK106" s="297"/>
      <c r="HL106" s="297"/>
      <c r="HM106" s="297"/>
      <c r="HN106" s="297"/>
      <c r="HO106" s="297"/>
      <c r="HP106" s="297"/>
    </row>
    <row r="107" spans="1:224" x14ac:dyDescent="0.25">
      <c r="A107" s="93">
        <v>42636</v>
      </c>
      <c r="B107" s="128">
        <v>42636</v>
      </c>
      <c r="C107" s="44">
        <v>1</v>
      </c>
      <c r="D107" s="254">
        <v>856</v>
      </c>
      <c r="E107" s="187" t="s">
        <v>4516</v>
      </c>
      <c r="F107" s="158" t="s">
        <v>4517</v>
      </c>
      <c r="G107" s="256" t="s">
        <v>114</v>
      </c>
      <c r="H107" s="158" t="s">
        <v>993</v>
      </c>
      <c r="I107" s="256" t="s">
        <v>659</v>
      </c>
      <c r="J107" s="98">
        <v>273</v>
      </c>
      <c r="K107" s="256" t="s">
        <v>2942</v>
      </c>
      <c r="L107" s="256" t="s">
        <v>2943</v>
      </c>
      <c r="M107" s="12">
        <v>3579124</v>
      </c>
      <c r="N107" s="27" t="s">
        <v>79</v>
      </c>
      <c r="O107" s="99" t="s">
        <v>80</v>
      </c>
      <c r="P107" s="100" t="s">
        <v>4518</v>
      </c>
      <c r="Q107" s="87" t="s">
        <v>82</v>
      </c>
      <c r="R107" s="99" t="s">
        <v>83</v>
      </c>
      <c r="S107" s="99" t="s">
        <v>84</v>
      </c>
      <c r="T107" s="101" t="s">
        <v>85</v>
      </c>
      <c r="U107" s="101" t="s">
        <v>1211</v>
      </c>
      <c r="V107" s="101" t="s">
        <v>1211</v>
      </c>
      <c r="W107" s="256" t="s">
        <v>86</v>
      </c>
      <c r="X107" s="13">
        <v>40175</v>
      </c>
      <c r="Y107" s="13">
        <v>40234</v>
      </c>
      <c r="Z107" s="4">
        <f t="shared" ca="1" si="1"/>
        <v>9</v>
      </c>
      <c r="AA107" s="15" t="s">
        <v>327</v>
      </c>
      <c r="AB107" s="101" t="s">
        <v>887</v>
      </c>
      <c r="AC107" s="101" t="s">
        <v>903</v>
      </c>
      <c r="AD107" s="84" t="s">
        <v>4519</v>
      </c>
      <c r="AE107" s="80" t="s">
        <v>152</v>
      </c>
      <c r="AF107" s="5" t="s">
        <v>4520</v>
      </c>
      <c r="AG107" s="25">
        <v>2733</v>
      </c>
      <c r="AH107" s="101" t="s">
        <v>993</v>
      </c>
      <c r="AI107" s="256" t="s">
        <v>90</v>
      </c>
      <c r="AJ107" s="99" t="s">
        <v>906</v>
      </c>
      <c r="AK107" s="99" t="s">
        <v>79</v>
      </c>
      <c r="AL107" s="99" t="s">
        <v>79</v>
      </c>
      <c r="AM107" s="101" t="s">
        <v>1001</v>
      </c>
      <c r="AN107" s="18">
        <v>40912</v>
      </c>
      <c r="AO107" s="6" t="s">
        <v>993</v>
      </c>
      <c r="AP107" s="12">
        <v>4</v>
      </c>
      <c r="AQ107" s="16">
        <v>280000000</v>
      </c>
      <c r="AR107" s="16">
        <v>50000</v>
      </c>
      <c r="AS107" s="16">
        <v>50000</v>
      </c>
      <c r="AT107" s="16">
        <v>20000</v>
      </c>
      <c r="AU107" s="16">
        <v>20000</v>
      </c>
      <c r="AV107" s="17" t="s">
        <v>86</v>
      </c>
      <c r="AW107" s="5" t="s">
        <v>993</v>
      </c>
      <c r="AX107" s="5" t="s">
        <v>342</v>
      </c>
      <c r="AY107" s="136"/>
      <c r="AZ107" s="6" t="s">
        <v>646</v>
      </c>
      <c r="BA107" s="5" t="s">
        <v>91</v>
      </c>
      <c r="BB107" s="82" t="s">
        <v>993</v>
      </c>
      <c r="BC107" s="82" t="s">
        <v>993</v>
      </c>
      <c r="BD107" s="5" t="s">
        <v>1212</v>
      </c>
      <c r="BE107" s="136"/>
      <c r="BF107" s="136"/>
      <c r="BG107" s="27" t="s">
        <v>993</v>
      </c>
      <c r="BH107" s="5" t="s">
        <v>386</v>
      </c>
      <c r="BI107" s="5" t="s">
        <v>347</v>
      </c>
      <c r="BJ107" s="42" t="s">
        <v>7062</v>
      </c>
      <c r="BK107" s="4">
        <v>3187072331</v>
      </c>
      <c r="BL107" s="7" t="s">
        <v>1003</v>
      </c>
      <c r="BM107" s="7" t="s">
        <v>6647</v>
      </c>
      <c r="BN107" s="7" t="s">
        <v>6648</v>
      </c>
      <c r="BO107" s="7" t="s">
        <v>6945</v>
      </c>
      <c r="BP107" s="7" t="s">
        <v>2946</v>
      </c>
      <c r="BQ107" s="7">
        <v>3165233304</v>
      </c>
      <c r="BR107" s="8" t="s">
        <v>2948</v>
      </c>
      <c r="BS107" s="79">
        <v>3162684705</v>
      </c>
      <c r="BT107" s="19" t="s">
        <v>2949</v>
      </c>
      <c r="BU107" s="21"/>
      <c r="BV107" s="21" t="s">
        <v>6949</v>
      </c>
      <c r="BW107" s="21" t="s">
        <v>2933</v>
      </c>
      <c r="BX107" s="23" t="s">
        <v>1520</v>
      </c>
      <c r="BY107" s="23" t="s">
        <v>1048</v>
      </c>
      <c r="BZ107" s="23" t="s">
        <v>993</v>
      </c>
    </row>
    <row r="108" spans="1:224" x14ac:dyDescent="0.25">
      <c r="A108" s="128">
        <v>42643</v>
      </c>
      <c r="B108" s="128">
        <v>42658</v>
      </c>
      <c r="C108" s="94">
        <v>2</v>
      </c>
      <c r="D108" s="3">
        <v>492</v>
      </c>
      <c r="E108" s="188" t="s">
        <v>4731</v>
      </c>
      <c r="F108" s="99" t="s">
        <v>4648</v>
      </c>
      <c r="G108" s="256" t="s">
        <v>168</v>
      </c>
      <c r="H108" s="256" t="s">
        <v>993</v>
      </c>
      <c r="I108" s="256" t="s">
        <v>169</v>
      </c>
      <c r="J108" s="98">
        <v>616</v>
      </c>
      <c r="K108" s="256" t="s">
        <v>4732</v>
      </c>
      <c r="L108" s="99" t="s">
        <v>4733</v>
      </c>
      <c r="M108" s="12" t="s">
        <v>4734</v>
      </c>
      <c r="N108" s="12" t="s">
        <v>79</v>
      </c>
      <c r="O108" s="99" t="s">
        <v>80</v>
      </c>
      <c r="P108" s="95" t="s">
        <v>4735</v>
      </c>
      <c r="Q108" s="99" t="s">
        <v>82</v>
      </c>
      <c r="R108" s="99" t="s">
        <v>83</v>
      </c>
      <c r="S108" s="99" t="s">
        <v>84</v>
      </c>
      <c r="T108" s="99" t="s">
        <v>85</v>
      </c>
      <c r="U108" s="99" t="s">
        <v>1088</v>
      </c>
      <c r="V108" s="99" t="s">
        <v>1211</v>
      </c>
      <c r="W108" s="99" t="s">
        <v>86</v>
      </c>
      <c r="X108" s="13">
        <v>40478</v>
      </c>
      <c r="Y108" s="32">
        <v>40533</v>
      </c>
      <c r="Z108" s="53">
        <v>6</v>
      </c>
      <c r="AA108" s="15" t="s">
        <v>327</v>
      </c>
      <c r="AB108" s="99" t="s">
        <v>886</v>
      </c>
      <c r="AC108" s="99" t="s">
        <v>903</v>
      </c>
      <c r="AD108" s="16" t="s">
        <v>4736</v>
      </c>
      <c r="AE108" s="16" t="s">
        <v>152</v>
      </c>
      <c r="AF108" s="16" t="s">
        <v>4737</v>
      </c>
      <c r="AG108" s="25">
        <v>6163</v>
      </c>
      <c r="AH108" s="99" t="s">
        <v>993</v>
      </c>
      <c r="AI108" s="99" t="s">
        <v>90</v>
      </c>
      <c r="AJ108" s="99" t="s">
        <v>906</v>
      </c>
      <c r="AK108" s="99" t="s">
        <v>79</v>
      </c>
      <c r="AL108" s="99" t="s">
        <v>79</v>
      </c>
      <c r="AM108" s="99" t="s">
        <v>1001</v>
      </c>
      <c r="AN108" s="18">
        <v>40897</v>
      </c>
      <c r="AO108" s="5" t="s">
        <v>993</v>
      </c>
      <c r="AP108" s="12">
        <v>4</v>
      </c>
      <c r="AQ108" s="16">
        <v>280000000</v>
      </c>
      <c r="AR108" s="16">
        <v>50000</v>
      </c>
      <c r="AS108" s="16">
        <v>50000</v>
      </c>
      <c r="AT108" s="16">
        <v>20000</v>
      </c>
      <c r="AU108" s="16">
        <v>20000</v>
      </c>
      <c r="AV108" s="5" t="s">
        <v>86</v>
      </c>
      <c r="AW108" s="5" t="s">
        <v>993</v>
      </c>
      <c r="AX108" s="5" t="s">
        <v>342</v>
      </c>
      <c r="AY108" s="5" t="s">
        <v>646</v>
      </c>
      <c r="AZ108" s="5" t="s">
        <v>91</v>
      </c>
      <c r="BA108" s="5" t="s">
        <v>993</v>
      </c>
      <c r="BB108" s="123" t="s">
        <v>993</v>
      </c>
      <c r="BC108" s="5" t="s">
        <v>1212</v>
      </c>
      <c r="BD108" s="5" t="s">
        <v>993</v>
      </c>
      <c r="BE108" s="12" t="s">
        <v>1073</v>
      </c>
      <c r="BF108" s="5" t="s">
        <v>1092</v>
      </c>
      <c r="BG108" s="5" t="s">
        <v>386</v>
      </c>
      <c r="BH108" s="5" t="s">
        <v>347</v>
      </c>
      <c r="BI108" s="5" t="s">
        <v>348</v>
      </c>
      <c r="BJ108" s="61" t="s">
        <v>7063</v>
      </c>
      <c r="BK108" s="37">
        <v>3182899443</v>
      </c>
      <c r="BL108" s="7" t="s">
        <v>4287</v>
      </c>
      <c r="BM108" s="7" t="s">
        <v>6882</v>
      </c>
      <c r="BN108" s="7" t="s">
        <v>6884</v>
      </c>
      <c r="BO108" s="7" t="s">
        <v>6883</v>
      </c>
      <c r="BP108" s="7" t="s">
        <v>6709</v>
      </c>
      <c r="BQ108" s="7" t="s">
        <v>6714</v>
      </c>
      <c r="BR108" s="8">
        <v>3156127967</v>
      </c>
      <c r="BS108" s="7" t="s">
        <v>4740</v>
      </c>
      <c r="BT108" s="7" t="s">
        <v>4741</v>
      </c>
      <c r="BU108" s="21">
        <v>3187758419</v>
      </c>
      <c r="BV108" s="21" t="s">
        <v>7012</v>
      </c>
      <c r="BW108" s="21" t="s">
        <v>1026</v>
      </c>
      <c r="BX108" s="96" t="s">
        <v>6571</v>
      </c>
      <c r="BY108" s="20" t="s">
        <v>1048</v>
      </c>
      <c r="BZ108" s="20" t="s">
        <v>993</v>
      </c>
      <c r="EU108" s="65"/>
      <c r="EV108" s="65"/>
      <c r="EW108" s="65"/>
      <c r="EX108" s="65"/>
      <c r="EY108" s="65"/>
      <c r="EZ108" s="65"/>
      <c r="FA108" s="65"/>
      <c r="FB108" s="65"/>
      <c r="FC108" s="65"/>
      <c r="FD108" s="65"/>
      <c r="FE108" s="65"/>
      <c r="FF108" s="65"/>
      <c r="FG108" s="65"/>
      <c r="FH108" s="65"/>
      <c r="FI108" s="65"/>
      <c r="FJ108" s="65"/>
      <c r="FK108" s="65"/>
      <c r="FL108" s="65"/>
      <c r="FM108" s="65"/>
      <c r="FN108" s="65"/>
      <c r="FO108" s="65"/>
      <c r="FP108" s="65"/>
      <c r="FQ108" s="65"/>
      <c r="FR108" s="65"/>
      <c r="FS108" s="65"/>
      <c r="FT108" s="65"/>
      <c r="FU108" s="65"/>
      <c r="FV108" s="65"/>
      <c r="FW108" s="65"/>
      <c r="FX108" s="65"/>
      <c r="FY108" s="65"/>
      <c r="FZ108" s="65"/>
      <c r="GA108" s="65"/>
      <c r="GB108" s="65"/>
      <c r="GC108" s="65"/>
      <c r="GD108" s="65"/>
      <c r="GE108" s="65"/>
      <c r="GF108" s="65"/>
      <c r="GG108" s="65"/>
      <c r="GH108" s="65"/>
      <c r="GI108" s="65"/>
      <c r="GJ108" s="65"/>
      <c r="GK108" s="65"/>
      <c r="GL108" s="65"/>
      <c r="GM108" s="65"/>
      <c r="GN108" s="65"/>
      <c r="GO108" s="65"/>
      <c r="GP108" s="65"/>
      <c r="GQ108" s="65"/>
      <c r="GR108" s="65"/>
      <c r="GS108" s="65"/>
      <c r="GT108" s="65"/>
      <c r="GU108" s="65"/>
      <c r="GV108" s="65"/>
      <c r="GW108" s="65"/>
      <c r="GX108" s="65"/>
      <c r="GY108" s="65"/>
      <c r="GZ108" s="65"/>
      <c r="HA108" s="65"/>
      <c r="HB108" s="65"/>
      <c r="HC108" s="65"/>
      <c r="HD108" s="65"/>
      <c r="HE108" s="65"/>
      <c r="HF108" s="65"/>
      <c r="HG108" s="65"/>
      <c r="HH108" s="65"/>
      <c r="HI108" s="65"/>
      <c r="HJ108" s="65"/>
      <c r="HK108" s="65"/>
      <c r="HL108" s="65"/>
      <c r="HM108" s="65"/>
      <c r="HN108" s="65"/>
      <c r="HO108" s="65"/>
      <c r="HP108" s="65"/>
    </row>
    <row r="109" spans="1:224" x14ac:dyDescent="0.25">
      <c r="A109" s="93">
        <v>42670</v>
      </c>
      <c r="B109" s="128">
        <v>42670</v>
      </c>
      <c r="C109" s="64">
        <v>1</v>
      </c>
      <c r="D109" s="254">
        <v>872</v>
      </c>
      <c r="E109" s="187" t="s">
        <v>4441</v>
      </c>
      <c r="F109" s="158" t="s">
        <v>4442</v>
      </c>
      <c r="G109" s="256" t="s">
        <v>180</v>
      </c>
      <c r="H109" s="158" t="s">
        <v>993</v>
      </c>
      <c r="I109" s="256" t="s">
        <v>920</v>
      </c>
      <c r="J109" s="98">
        <v>825</v>
      </c>
      <c r="K109" s="256" t="s">
        <v>4375</v>
      </c>
      <c r="L109" s="256" t="s">
        <v>4376</v>
      </c>
      <c r="M109" s="12" t="s">
        <v>4377</v>
      </c>
      <c r="N109" s="27" t="s">
        <v>79</v>
      </c>
      <c r="O109" s="99" t="s">
        <v>79</v>
      </c>
      <c r="P109" s="100" t="s">
        <v>4443</v>
      </c>
      <c r="Q109" s="99" t="s">
        <v>82</v>
      </c>
      <c r="R109" s="99" t="s">
        <v>83</v>
      </c>
      <c r="S109" s="99" t="s">
        <v>84</v>
      </c>
      <c r="T109" s="101" t="s">
        <v>85</v>
      </c>
      <c r="U109" s="101" t="s">
        <v>1087</v>
      </c>
      <c r="V109" s="101" t="s">
        <v>1088</v>
      </c>
      <c r="W109" s="99" t="s">
        <v>86</v>
      </c>
      <c r="X109" s="13">
        <v>39997</v>
      </c>
      <c r="Y109" s="13">
        <v>40019</v>
      </c>
      <c r="Z109" s="4">
        <f t="shared" ref="Z109:Z120" ca="1" si="2">ROUNDDOWN((ROUNDDOWN((TODAY() - X109)/30,0))/12,0)</f>
        <v>10</v>
      </c>
      <c r="AA109" s="15" t="s">
        <v>327</v>
      </c>
      <c r="AB109" s="101" t="s">
        <v>886</v>
      </c>
      <c r="AC109" s="101" t="s">
        <v>903</v>
      </c>
      <c r="AD109" s="84" t="s">
        <v>4444</v>
      </c>
      <c r="AE109" s="80" t="s">
        <v>152</v>
      </c>
      <c r="AF109" s="5" t="s">
        <v>4445</v>
      </c>
      <c r="AG109" s="25">
        <v>8253</v>
      </c>
      <c r="AH109" s="101" t="s">
        <v>993</v>
      </c>
      <c r="AI109" s="99" t="s">
        <v>90</v>
      </c>
      <c r="AJ109" s="99" t="s">
        <v>906</v>
      </c>
      <c r="AK109" s="99" t="s">
        <v>79</v>
      </c>
      <c r="AL109" s="99" t="s">
        <v>79</v>
      </c>
      <c r="AM109" s="101" t="s">
        <v>1001</v>
      </c>
      <c r="AN109" s="18">
        <v>40912</v>
      </c>
      <c r="AO109" s="6" t="s">
        <v>993</v>
      </c>
      <c r="AP109" s="12">
        <v>4</v>
      </c>
      <c r="AQ109" s="16">
        <v>260000000</v>
      </c>
      <c r="AR109" s="16">
        <v>50000</v>
      </c>
      <c r="AS109" s="16">
        <v>50000</v>
      </c>
      <c r="AT109" s="16">
        <v>20000</v>
      </c>
      <c r="AU109" s="16">
        <v>20000</v>
      </c>
      <c r="AV109" s="5" t="s">
        <v>86</v>
      </c>
      <c r="AW109" s="5" t="s">
        <v>993</v>
      </c>
      <c r="AX109" s="5" t="s">
        <v>342</v>
      </c>
      <c r="AY109" s="6" t="s">
        <v>646</v>
      </c>
      <c r="AZ109" s="5" t="s">
        <v>91</v>
      </c>
      <c r="BA109" s="82" t="s">
        <v>993</v>
      </c>
      <c r="BB109" s="82" t="s">
        <v>993</v>
      </c>
      <c r="BC109" s="5" t="s">
        <v>1212</v>
      </c>
      <c r="BD109" s="6" t="s">
        <v>993</v>
      </c>
      <c r="BE109" s="27" t="s">
        <v>1181</v>
      </c>
      <c r="BF109" s="5" t="s">
        <v>1092</v>
      </c>
      <c r="BG109" s="5" t="s">
        <v>386</v>
      </c>
      <c r="BH109" s="5" t="s">
        <v>347</v>
      </c>
      <c r="BI109" s="5" t="s">
        <v>348</v>
      </c>
      <c r="BJ109" s="42" t="s">
        <v>7059</v>
      </c>
      <c r="BK109" s="53">
        <v>3182899405</v>
      </c>
      <c r="BL109" s="7" t="s">
        <v>468</v>
      </c>
      <c r="BM109" s="7" t="s">
        <v>4446</v>
      </c>
      <c r="BN109" s="7" t="s">
        <v>4447</v>
      </c>
      <c r="BO109" s="7" t="s">
        <v>4448</v>
      </c>
      <c r="BP109" s="7" t="s">
        <v>4379</v>
      </c>
      <c r="BQ109" s="7" t="s">
        <v>4380</v>
      </c>
      <c r="BR109" s="7" t="s">
        <v>4381</v>
      </c>
      <c r="BS109" s="79" t="s">
        <v>4382</v>
      </c>
      <c r="BT109" s="19" t="s">
        <v>4383</v>
      </c>
      <c r="BU109" s="21" t="s">
        <v>4382</v>
      </c>
      <c r="BV109" s="21" t="s">
        <v>7231</v>
      </c>
      <c r="BW109" s="21" t="s">
        <v>1026</v>
      </c>
      <c r="BX109" s="23" t="s">
        <v>993</v>
      </c>
      <c r="BY109" s="23" t="s">
        <v>1048</v>
      </c>
      <c r="BZ109" s="97">
        <v>41843</v>
      </c>
    </row>
    <row r="110" spans="1:224" x14ac:dyDescent="0.25">
      <c r="A110" s="93">
        <v>42716</v>
      </c>
      <c r="B110" s="128">
        <v>42716</v>
      </c>
      <c r="C110" s="64">
        <v>1</v>
      </c>
      <c r="D110" s="254">
        <v>1136</v>
      </c>
      <c r="E110" s="187" t="s">
        <v>5073</v>
      </c>
      <c r="F110" s="158" t="s">
        <v>5074</v>
      </c>
      <c r="G110" s="256" t="s">
        <v>243</v>
      </c>
      <c r="H110" s="256" t="s">
        <v>993</v>
      </c>
      <c r="I110" s="256" t="s">
        <v>5075</v>
      </c>
      <c r="J110" s="98">
        <v>774</v>
      </c>
      <c r="K110" s="256" t="s">
        <v>5076</v>
      </c>
      <c r="L110" s="256" t="s">
        <v>2744</v>
      </c>
      <c r="M110" s="12" t="s">
        <v>2745</v>
      </c>
      <c r="N110" s="27" t="s">
        <v>79</v>
      </c>
      <c r="O110" s="99" t="s">
        <v>80</v>
      </c>
      <c r="P110" s="100" t="s">
        <v>5077</v>
      </c>
      <c r="Q110" s="101" t="s">
        <v>119</v>
      </c>
      <c r="R110" s="99" t="s">
        <v>83</v>
      </c>
      <c r="S110" s="99" t="s">
        <v>300</v>
      </c>
      <c r="T110" s="101" t="s">
        <v>85</v>
      </c>
      <c r="U110" s="101" t="s">
        <v>1088</v>
      </c>
      <c r="V110" s="101" t="s">
        <v>1211</v>
      </c>
      <c r="W110" s="99" t="s">
        <v>86</v>
      </c>
      <c r="X110" s="13">
        <v>40865</v>
      </c>
      <c r="Y110" s="13">
        <v>40892</v>
      </c>
      <c r="Z110" s="4">
        <f t="shared" ca="1" si="2"/>
        <v>7</v>
      </c>
      <c r="AA110" s="15" t="s">
        <v>327</v>
      </c>
      <c r="AB110" s="101" t="s">
        <v>902</v>
      </c>
      <c r="AC110" s="101" t="s">
        <v>903</v>
      </c>
      <c r="AD110" s="81" t="s">
        <v>5078</v>
      </c>
      <c r="AE110" s="16" t="s">
        <v>7020</v>
      </c>
      <c r="AF110" s="5" t="s">
        <v>5079</v>
      </c>
      <c r="AG110" s="25">
        <v>7742</v>
      </c>
      <c r="AH110" s="101" t="s">
        <v>993</v>
      </c>
      <c r="AI110" s="99" t="s">
        <v>90</v>
      </c>
      <c r="AJ110" s="99" t="s">
        <v>1090</v>
      </c>
      <c r="AK110" s="99" t="s">
        <v>79</v>
      </c>
      <c r="AL110" s="99" t="s">
        <v>79</v>
      </c>
      <c r="AM110" s="99" t="s">
        <v>1001</v>
      </c>
      <c r="AN110" s="18">
        <v>40940</v>
      </c>
      <c r="AO110" s="6" t="s">
        <v>993</v>
      </c>
      <c r="AP110" s="12">
        <v>5</v>
      </c>
      <c r="AQ110" s="16">
        <v>320000000</v>
      </c>
      <c r="AR110" s="16">
        <v>50000</v>
      </c>
      <c r="AS110" s="16">
        <v>50000</v>
      </c>
      <c r="AT110" s="16">
        <v>50000</v>
      </c>
      <c r="AU110" s="16">
        <v>20000</v>
      </c>
      <c r="AV110" s="5" t="s">
        <v>86</v>
      </c>
      <c r="AW110" s="5" t="s">
        <v>993</v>
      </c>
      <c r="AX110" s="5" t="s">
        <v>342</v>
      </c>
      <c r="AY110" s="6" t="s">
        <v>646</v>
      </c>
      <c r="AZ110" s="5" t="s">
        <v>91</v>
      </c>
      <c r="BA110" s="82" t="s">
        <v>993</v>
      </c>
      <c r="BB110" s="82" t="s">
        <v>993</v>
      </c>
      <c r="BC110" s="6" t="s">
        <v>385</v>
      </c>
      <c r="BD110" s="6" t="s">
        <v>993</v>
      </c>
      <c r="BE110" s="27" t="s">
        <v>1073</v>
      </c>
      <c r="BF110" s="5"/>
      <c r="BG110" s="5" t="s">
        <v>386</v>
      </c>
      <c r="BH110" s="5" t="s">
        <v>347</v>
      </c>
      <c r="BI110" s="5" t="s">
        <v>348</v>
      </c>
      <c r="BJ110" s="42" t="s">
        <v>7061</v>
      </c>
      <c r="BK110" s="4">
        <v>3182899379</v>
      </c>
      <c r="BL110" s="7" t="s">
        <v>350</v>
      </c>
      <c r="BM110" s="7" t="s">
        <v>5080</v>
      </c>
      <c r="BN110" s="7" t="s">
        <v>5081</v>
      </c>
      <c r="BO110" s="7" t="s">
        <v>5082</v>
      </c>
      <c r="BP110" s="7" t="s">
        <v>5083</v>
      </c>
      <c r="BQ110" s="7">
        <v>3174386161</v>
      </c>
      <c r="BR110" s="7" t="s">
        <v>5085</v>
      </c>
      <c r="BS110" s="79">
        <v>3174388369</v>
      </c>
      <c r="BT110" s="7" t="s">
        <v>2752</v>
      </c>
      <c r="BU110" s="21"/>
      <c r="BV110" s="21" t="s">
        <v>7264</v>
      </c>
      <c r="BW110" s="21" t="s">
        <v>1026</v>
      </c>
      <c r="BX110" s="23" t="s">
        <v>993</v>
      </c>
      <c r="BY110" s="23" t="s">
        <v>1048</v>
      </c>
      <c r="BZ110" s="23" t="s">
        <v>993</v>
      </c>
      <c r="CA110" s="297"/>
      <c r="CB110" s="297"/>
      <c r="CC110" s="297"/>
      <c r="CD110" s="297"/>
      <c r="CE110" s="297"/>
      <c r="CF110" s="297"/>
      <c r="CG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7"/>
      <c r="FH110" s="297"/>
      <c r="FI110" s="297"/>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7"/>
      <c r="GV110" s="297"/>
      <c r="GW110" s="297"/>
      <c r="GX110" s="297"/>
      <c r="GY110" s="297"/>
      <c r="GZ110" s="297"/>
      <c r="HA110" s="297"/>
      <c r="HB110" s="297"/>
      <c r="HC110" s="297"/>
      <c r="HD110" s="297"/>
      <c r="HE110" s="297"/>
      <c r="HF110" s="297"/>
      <c r="HG110" s="297"/>
      <c r="HH110" s="297"/>
      <c r="HI110" s="297"/>
      <c r="HJ110" s="297"/>
      <c r="HK110" s="297"/>
      <c r="HL110" s="297"/>
      <c r="HM110" s="297"/>
      <c r="HN110" s="297"/>
      <c r="HO110" s="297"/>
      <c r="HP110" s="297"/>
    </row>
    <row r="111" spans="1:224" ht="15" customHeight="1" x14ac:dyDescent="0.25">
      <c r="A111" s="93">
        <v>42724</v>
      </c>
      <c r="B111" s="128">
        <v>42724</v>
      </c>
      <c r="C111" s="44">
        <v>1</v>
      </c>
      <c r="D111" s="254">
        <v>1466</v>
      </c>
      <c r="E111" s="187" t="s">
        <v>6144</v>
      </c>
      <c r="F111" s="256" t="s">
        <v>6145</v>
      </c>
      <c r="G111" s="256" t="s">
        <v>168</v>
      </c>
      <c r="H111" s="256" t="s">
        <v>993</v>
      </c>
      <c r="I111" s="256" t="s">
        <v>169</v>
      </c>
      <c r="J111" s="98">
        <v>234</v>
      </c>
      <c r="K111" s="256" t="s">
        <v>1176</v>
      </c>
      <c r="L111" s="99" t="s">
        <v>4080</v>
      </c>
      <c r="M111" s="12" t="s">
        <v>1178</v>
      </c>
      <c r="N111" s="30" t="s">
        <v>100</v>
      </c>
      <c r="O111" s="30" t="s">
        <v>4759</v>
      </c>
      <c r="P111" s="100" t="s">
        <v>6146</v>
      </c>
      <c r="Q111" s="99" t="s">
        <v>82</v>
      </c>
      <c r="R111" s="99" t="s">
        <v>83</v>
      </c>
      <c r="S111" s="99" t="s">
        <v>702</v>
      </c>
      <c r="T111" s="101" t="s">
        <v>85</v>
      </c>
      <c r="U111" s="101" t="s">
        <v>2069</v>
      </c>
      <c r="V111" s="101" t="s">
        <v>2069</v>
      </c>
      <c r="W111" s="99" t="s">
        <v>86</v>
      </c>
      <c r="X111" s="13">
        <v>41927</v>
      </c>
      <c r="Y111" s="13">
        <v>41955</v>
      </c>
      <c r="Z111" s="4">
        <f t="shared" ca="1" si="2"/>
        <v>4</v>
      </c>
      <c r="AA111" s="15" t="s">
        <v>327</v>
      </c>
      <c r="AB111" s="101" t="s">
        <v>902</v>
      </c>
      <c r="AC111" s="101" t="s">
        <v>903</v>
      </c>
      <c r="AD111" s="81">
        <v>80101179241</v>
      </c>
      <c r="AE111" s="80" t="s">
        <v>7020</v>
      </c>
      <c r="AF111" s="5" t="s">
        <v>6147</v>
      </c>
      <c r="AG111" s="81">
        <v>2348</v>
      </c>
      <c r="AH111" s="101" t="s">
        <v>993</v>
      </c>
      <c r="AI111" s="99" t="s">
        <v>90</v>
      </c>
      <c r="AJ111" s="99" t="s">
        <v>906</v>
      </c>
      <c r="AK111" s="99" t="s">
        <v>100</v>
      </c>
      <c r="AL111" s="99" t="s">
        <v>100</v>
      </c>
      <c r="AM111" s="101" t="s">
        <v>1001</v>
      </c>
      <c r="AN111" s="18">
        <v>41949</v>
      </c>
      <c r="AO111" s="6" t="s">
        <v>993</v>
      </c>
      <c r="AP111" s="12">
        <v>4</v>
      </c>
      <c r="AQ111" s="16">
        <v>260000000</v>
      </c>
      <c r="AR111" s="16">
        <v>50000</v>
      </c>
      <c r="AS111" s="16">
        <v>50000</v>
      </c>
      <c r="AT111" s="16">
        <v>50000</v>
      </c>
      <c r="AU111" s="16">
        <v>20000</v>
      </c>
      <c r="AV111" s="5" t="s">
        <v>86</v>
      </c>
      <c r="AW111" s="5" t="s">
        <v>993</v>
      </c>
      <c r="AX111" s="6" t="s">
        <v>744</v>
      </c>
      <c r="AY111" s="6" t="s">
        <v>745</v>
      </c>
      <c r="AZ111" s="5" t="s">
        <v>91</v>
      </c>
      <c r="BA111" s="82" t="s">
        <v>993</v>
      </c>
      <c r="BB111" s="82" t="s">
        <v>993</v>
      </c>
      <c r="BC111" s="6" t="s">
        <v>385</v>
      </c>
      <c r="BD111" s="6" t="s">
        <v>993</v>
      </c>
      <c r="BE111" s="27"/>
      <c r="BF111" s="5"/>
      <c r="BG111" s="5" t="s">
        <v>386</v>
      </c>
      <c r="BH111" s="5" t="s">
        <v>347</v>
      </c>
      <c r="BI111" s="5" t="s">
        <v>348</v>
      </c>
      <c r="BJ111" s="43" t="s">
        <v>7059</v>
      </c>
      <c r="BK111" s="4">
        <v>3182899443</v>
      </c>
      <c r="BL111" s="7" t="s">
        <v>350</v>
      </c>
      <c r="BM111" s="7" t="s">
        <v>6148</v>
      </c>
      <c r="BN111" s="7" t="s">
        <v>6149</v>
      </c>
      <c r="BO111" s="7" t="s">
        <v>6150</v>
      </c>
      <c r="BP111" s="7" t="s">
        <v>1182</v>
      </c>
      <c r="BQ111" s="7">
        <v>3163202478</v>
      </c>
      <c r="BR111" s="7" t="s">
        <v>2561</v>
      </c>
      <c r="BS111" s="79" t="s">
        <v>1185</v>
      </c>
      <c r="BT111" s="7" t="s">
        <v>3325</v>
      </c>
      <c r="BU111" s="21"/>
      <c r="BV111" s="21" t="s">
        <v>7265</v>
      </c>
      <c r="BW111" s="21" t="s">
        <v>1026</v>
      </c>
      <c r="BX111" s="23" t="s">
        <v>993</v>
      </c>
      <c r="BY111" s="23" t="s">
        <v>1048</v>
      </c>
      <c r="BZ111" s="23" t="s">
        <v>993</v>
      </c>
      <c r="CY111" s="297"/>
      <c r="CZ111" s="297"/>
      <c r="DA111" s="297"/>
      <c r="DB111" s="297"/>
      <c r="DC111" s="297"/>
      <c r="DD111" s="297"/>
      <c r="DE111" s="297"/>
      <c r="DF111" s="297"/>
      <c r="DG111" s="297"/>
      <c r="DH111" s="297"/>
      <c r="DI111" s="297"/>
      <c r="DJ111" s="297"/>
      <c r="DK111" s="297"/>
      <c r="DL111" s="297"/>
      <c r="DM111" s="297"/>
      <c r="DN111" s="297"/>
      <c r="DO111" s="297"/>
      <c r="DP111" s="297"/>
      <c r="DQ111" s="297"/>
      <c r="DR111" s="297"/>
      <c r="DS111" s="297"/>
      <c r="DT111" s="297"/>
      <c r="DU111" s="297"/>
      <c r="DV111" s="297"/>
      <c r="DW111" s="297"/>
      <c r="DX111" s="297"/>
      <c r="DY111" s="297"/>
      <c r="DZ111" s="297"/>
      <c r="EA111" s="297"/>
      <c r="EB111" s="297"/>
      <c r="EC111" s="297"/>
      <c r="ED111" s="297"/>
      <c r="EE111" s="297"/>
      <c r="EF111" s="297"/>
      <c r="EG111" s="297"/>
      <c r="EH111" s="297"/>
      <c r="EI111" s="297"/>
      <c r="EJ111" s="297"/>
      <c r="EK111" s="297"/>
      <c r="EL111" s="297"/>
      <c r="EM111" s="297"/>
      <c r="EN111" s="297"/>
      <c r="EO111" s="297"/>
      <c r="EP111" s="297"/>
      <c r="EQ111" s="297"/>
      <c r="ER111" s="297"/>
      <c r="ES111" s="297"/>
      <c r="ET111" s="297"/>
      <c r="EU111" s="297"/>
      <c r="EV111" s="297"/>
      <c r="EW111" s="297"/>
      <c r="EX111" s="297"/>
      <c r="EY111" s="297"/>
      <c r="EZ111" s="297"/>
      <c r="FA111" s="297"/>
      <c r="FB111" s="297"/>
      <c r="FC111" s="297"/>
      <c r="FD111" s="297"/>
      <c r="FE111" s="297"/>
      <c r="FF111" s="297"/>
      <c r="FG111" s="297"/>
      <c r="FH111" s="297"/>
      <c r="FI111" s="297"/>
      <c r="FJ111" s="297"/>
      <c r="FK111" s="297"/>
      <c r="FL111" s="297"/>
      <c r="FM111" s="297"/>
      <c r="FN111" s="297"/>
      <c r="FO111" s="297"/>
      <c r="FP111" s="297"/>
      <c r="FQ111" s="297"/>
      <c r="FR111" s="297"/>
      <c r="FS111" s="297"/>
      <c r="FT111" s="297"/>
      <c r="FU111" s="297"/>
      <c r="FV111" s="297"/>
      <c r="FW111" s="297"/>
      <c r="FX111" s="297"/>
      <c r="FY111" s="297"/>
      <c r="FZ111" s="297"/>
      <c r="GA111" s="297"/>
      <c r="GB111" s="297"/>
      <c r="GC111" s="297"/>
      <c r="GD111" s="297"/>
      <c r="GE111" s="297"/>
      <c r="GF111" s="297"/>
      <c r="GG111" s="297"/>
      <c r="GH111" s="297"/>
      <c r="GI111" s="297"/>
      <c r="GJ111" s="297"/>
      <c r="GK111" s="297"/>
      <c r="GL111" s="297"/>
      <c r="GM111" s="297"/>
      <c r="GN111" s="297"/>
      <c r="GO111" s="297"/>
      <c r="GP111" s="297"/>
      <c r="GQ111" s="297"/>
      <c r="GR111" s="297"/>
      <c r="GS111" s="297"/>
      <c r="GT111" s="297"/>
      <c r="GU111" s="297"/>
      <c r="GV111" s="297"/>
      <c r="GW111" s="297"/>
      <c r="GX111" s="297"/>
      <c r="GY111" s="297"/>
      <c r="GZ111" s="297"/>
      <c r="HA111" s="297"/>
      <c r="HB111" s="297"/>
      <c r="HC111" s="297"/>
      <c r="HD111" s="297"/>
      <c r="HE111" s="297"/>
      <c r="HF111" s="297"/>
      <c r="HG111" s="297"/>
      <c r="HH111" s="297"/>
      <c r="HI111" s="297"/>
      <c r="HJ111" s="297"/>
      <c r="HK111" s="297"/>
      <c r="HL111" s="297"/>
      <c r="HM111" s="297"/>
      <c r="HN111" s="297"/>
      <c r="HO111" s="297"/>
      <c r="HP111" s="297"/>
    </row>
    <row r="112" spans="1:224" x14ac:dyDescent="0.25">
      <c r="A112" s="128">
        <v>42721</v>
      </c>
      <c r="B112" s="128">
        <v>42724</v>
      </c>
      <c r="C112" s="44">
        <v>2</v>
      </c>
      <c r="D112" s="254">
        <v>640</v>
      </c>
      <c r="E112" s="187" t="s">
        <v>4037</v>
      </c>
      <c r="F112" s="256" t="s">
        <v>7304</v>
      </c>
      <c r="G112" s="256" t="s">
        <v>243</v>
      </c>
      <c r="H112" s="158" t="s">
        <v>993</v>
      </c>
      <c r="I112" s="256" t="s">
        <v>2032</v>
      </c>
      <c r="J112" s="98">
        <v>378</v>
      </c>
      <c r="K112" s="256" t="s">
        <v>2032</v>
      </c>
      <c r="L112" s="256" t="s">
        <v>2033</v>
      </c>
      <c r="M112" s="12" t="s">
        <v>2034</v>
      </c>
      <c r="N112" s="99" t="s">
        <v>100</v>
      </c>
      <c r="O112" s="99" t="s">
        <v>101</v>
      </c>
      <c r="P112" s="100">
        <v>5300186885</v>
      </c>
      <c r="Q112" s="99" t="s">
        <v>119</v>
      </c>
      <c r="R112" s="99" t="s">
        <v>83</v>
      </c>
      <c r="S112" s="101" t="s">
        <v>531</v>
      </c>
      <c r="T112" s="101" t="s">
        <v>103</v>
      </c>
      <c r="U112" s="101" t="s">
        <v>1211</v>
      </c>
      <c r="V112" s="101" t="s">
        <v>1211</v>
      </c>
      <c r="W112" s="99" t="s">
        <v>86</v>
      </c>
      <c r="X112" s="13">
        <v>39205</v>
      </c>
      <c r="Y112" s="13">
        <v>39205</v>
      </c>
      <c r="Z112" s="4">
        <f t="shared" ca="1" si="2"/>
        <v>12</v>
      </c>
      <c r="AA112" s="15" t="s">
        <v>338</v>
      </c>
      <c r="AB112" s="101" t="s">
        <v>886</v>
      </c>
      <c r="AC112" s="101" t="s">
        <v>887</v>
      </c>
      <c r="AD112" s="84" t="s">
        <v>4038</v>
      </c>
      <c r="AE112" s="80" t="s">
        <v>152</v>
      </c>
      <c r="AF112" s="5" t="s">
        <v>6798</v>
      </c>
      <c r="AG112" s="25" t="s">
        <v>6799</v>
      </c>
      <c r="AH112" s="101" t="s">
        <v>993</v>
      </c>
      <c r="AI112" s="99" t="s">
        <v>107</v>
      </c>
      <c r="AJ112" s="99" t="s">
        <v>1499</v>
      </c>
      <c r="AK112" s="99" t="s">
        <v>100</v>
      </c>
      <c r="AL112" s="99" t="s">
        <v>100</v>
      </c>
      <c r="AM112" s="101" t="s">
        <v>1055</v>
      </c>
      <c r="AN112" s="18">
        <v>40959</v>
      </c>
      <c r="AO112" s="6" t="s">
        <v>993</v>
      </c>
      <c r="AP112" s="12">
        <v>4</v>
      </c>
      <c r="AQ112" s="16">
        <v>280000000</v>
      </c>
      <c r="AR112" s="16">
        <v>50000</v>
      </c>
      <c r="AS112" s="16">
        <v>50000</v>
      </c>
      <c r="AT112" s="16">
        <v>20000</v>
      </c>
      <c r="AU112" s="16">
        <v>20000</v>
      </c>
      <c r="AV112" s="5" t="s">
        <v>86</v>
      </c>
      <c r="AW112" s="5" t="s">
        <v>993</v>
      </c>
      <c r="AX112" s="6" t="s">
        <v>744</v>
      </c>
      <c r="AY112" s="6" t="s">
        <v>745</v>
      </c>
      <c r="AZ112" s="5" t="s">
        <v>91</v>
      </c>
      <c r="BA112" s="82" t="s">
        <v>993</v>
      </c>
      <c r="BB112" s="82" t="s">
        <v>993</v>
      </c>
      <c r="BC112" s="6" t="s">
        <v>385</v>
      </c>
      <c r="BD112" s="6" t="s">
        <v>993</v>
      </c>
      <c r="BE112" s="27" t="s">
        <v>993</v>
      </c>
      <c r="BF112" s="5"/>
      <c r="BG112" s="5" t="s">
        <v>386</v>
      </c>
      <c r="BH112" s="5" t="s">
        <v>347</v>
      </c>
      <c r="BI112" s="5" t="s">
        <v>348</v>
      </c>
      <c r="BJ112" s="42" t="s">
        <v>7061</v>
      </c>
      <c r="BK112" s="4">
        <v>3182899379</v>
      </c>
      <c r="BL112" s="7" t="s">
        <v>189</v>
      </c>
      <c r="BM112" s="7" t="s">
        <v>7308</v>
      </c>
      <c r="BN112" s="7" t="s">
        <v>7307</v>
      </c>
      <c r="BO112" s="7" t="s">
        <v>7309</v>
      </c>
      <c r="BP112" s="7" t="s">
        <v>6773</v>
      </c>
      <c r="BQ112" s="7" t="s">
        <v>2038</v>
      </c>
      <c r="BR112" s="8" t="s">
        <v>2039</v>
      </c>
      <c r="BS112" s="8" t="s">
        <v>2040</v>
      </c>
      <c r="BT112" s="19" t="s">
        <v>2042</v>
      </c>
      <c r="BU112" s="21"/>
      <c r="BV112" s="21" t="s">
        <v>2043</v>
      </c>
      <c r="BW112" s="21" t="s">
        <v>1026</v>
      </c>
      <c r="BX112" s="23" t="s">
        <v>993</v>
      </c>
      <c r="BY112" s="23" t="s">
        <v>1065</v>
      </c>
      <c r="BZ112" s="23" t="s">
        <v>993</v>
      </c>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7"/>
      <c r="FH112" s="297"/>
      <c r="FI112" s="297"/>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7"/>
      <c r="GV112" s="297"/>
      <c r="GW112" s="297"/>
      <c r="GX112" s="297"/>
      <c r="GY112" s="297"/>
      <c r="GZ112" s="297"/>
      <c r="HA112" s="297"/>
      <c r="HB112" s="297"/>
      <c r="HC112" s="297"/>
      <c r="HD112" s="297"/>
      <c r="HE112" s="297"/>
      <c r="HF112" s="297"/>
      <c r="HG112" s="297"/>
      <c r="HH112" s="297"/>
      <c r="HI112" s="297"/>
      <c r="HJ112" s="297"/>
      <c r="HK112" s="297"/>
      <c r="HL112" s="297"/>
      <c r="HM112" s="297"/>
      <c r="HN112" s="297"/>
      <c r="HO112" s="297"/>
      <c r="HP112" s="297"/>
    </row>
    <row r="113" spans="1:224" x14ac:dyDescent="0.25">
      <c r="A113" s="128">
        <v>42716</v>
      </c>
      <c r="B113" s="128">
        <v>42726</v>
      </c>
      <c r="C113" s="44">
        <v>2</v>
      </c>
      <c r="D113" s="254">
        <v>1086</v>
      </c>
      <c r="E113" s="189" t="s">
        <v>4914</v>
      </c>
      <c r="F113" s="256" t="s">
        <v>4915</v>
      </c>
      <c r="G113" s="256" t="s">
        <v>243</v>
      </c>
      <c r="H113" s="256" t="s">
        <v>993</v>
      </c>
      <c r="I113" s="256" t="s">
        <v>4051</v>
      </c>
      <c r="J113" s="98">
        <v>222</v>
      </c>
      <c r="K113" s="256" t="s">
        <v>4916</v>
      </c>
      <c r="L113" s="256" t="s">
        <v>4917</v>
      </c>
      <c r="M113" s="12" t="s">
        <v>4918</v>
      </c>
      <c r="N113" s="30" t="s">
        <v>100</v>
      </c>
      <c r="O113" s="30" t="s">
        <v>101</v>
      </c>
      <c r="P113" s="100">
        <v>5300071896</v>
      </c>
      <c r="Q113" s="99" t="s">
        <v>119</v>
      </c>
      <c r="R113" s="99" t="s">
        <v>83</v>
      </c>
      <c r="S113" s="99" t="s">
        <v>129</v>
      </c>
      <c r="T113" s="101" t="s">
        <v>85</v>
      </c>
      <c r="U113" s="101" t="s">
        <v>1088</v>
      </c>
      <c r="V113" s="101" t="s">
        <v>1211</v>
      </c>
      <c r="W113" s="26" t="s">
        <v>86</v>
      </c>
      <c r="X113" s="13">
        <v>39465</v>
      </c>
      <c r="Y113" s="13">
        <v>40670</v>
      </c>
      <c r="Z113" s="4">
        <f t="shared" ca="1" si="2"/>
        <v>11</v>
      </c>
      <c r="AA113" s="15" t="s">
        <v>327</v>
      </c>
      <c r="AB113" s="101" t="s">
        <v>886</v>
      </c>
      <c r="AC113" s="101" t="s">
        <v>903</v>
      </c>
      <c r="AD113" s="81" t="s">
        <v>4919</v>
      </c>
      <c r="AE113" s="84" t="s">
        <v>7239</v>
      </c>
      <c r="AF113" s="80" t="s">
        <v>152</v>
      </c>
      <c r="AG113" s="5" t="s">
        <v>7303</v>
      </c>
      <c r="AH113" s="25" t="s">
        <v>7321</v>
      </c>
      <c r="AI113" s="99" t="s">
        <v>107</v>
      </c>
      <c r="AJ113" s="99" t="s">
        <v>1090</v>
      </c>
      <c r="AK113" s="99" t="s">
        <v>100</v>
      </c>
      <c r="AL113" s="99" t="s">
        <v>100</v>
      </c>
      <c r="AM113" s="101" t="s">
        <v>1001</v>
      </c>
      <c r="AN113" s="18">
        <v>40968</v>
      </c>
      <c r="AO113" s="6" t="s">
        <v>993</v>
      </c>
      <c r="AP113" s="17">
        <v>4</v>
      </c>
      <c r="AQ113" s="16">
        <v>280000000</v>
      </c>
      <c r="AR113" s="16">
        <v>50000</v>
      </c>
      <c r="AS113" s="16">
        <v>50000</v>
      </c>
      <c r="AT113" s="16">
        <v>20000</v>
      </c>
      <c r="AU113" s="16">
        <v>20000</v>
      </c>
      <c r="AV113" s="16" t="s">
        <v>86</v>
      </c>
      <c r="AW113" s="5" t="s">
        <v>993</v>
      </c>
      <c r="AX113" s="6" t="s">
        <v>744</v>
      </c>
      <c r="AY113" s="6" t="s">
        <v>745</v>
      </c>
      <c r="AZ113" s="5" t="s">
        <v>4543</v>
      </c>
      <c r="BA113" s="82" t="s">
        <v>993</v>
      </c>
      <c r="BB113" s="82" t="s">
        <v>993</v>
      </c>
      <c r="BC113" s="6" t="s">
        <v>385</v>
      </c>
      <c r="BD113" s="6" t="s">
        <v>993</v>
      </c>
      <c r="BE113" s="27" t="s">
        <v>1073</v>
      </c>
      <c r="BF113" s="5"/>
      <c r="BG113" s="5" t="s">
        <v>386</v>
      </c>
      <c r="BH113" s="5" t="s">
        <v>347</v>
      </c>
      <c r="BI113" s="5" t="s">
        <v>348</v>
      </c>
      <c r="BJ113" s="42" t="s">
        <v>7061</v>
      </c>
      <c r="BK113" s="4">
        <v>3182899379</v>
      </c>
      <c r="BL113" s="7" t="s">
        <v>4920</v>
      </c>
      <c r="BM113" s="7" t="s">
        <v>4921</v>
      </c>
      <c r="BN113" s="7" t="s">
        <v>7077</v>
      </c>
      <c r="BO113" s="7" t="s">
        <v>4055</v>
      </c>
      <c r="BP113" s="7" t="s">
        <v>4056</v>
      </c>
      <c r="BQ113" s="7" t="s">
        <v>6999</v>
      </c>
      <c r="BR113" s="8" t="s">
        <v>4922</v>
      </c>
      <c r="BS113" s="79" t="s">
        <v>4924</v>
      </c>
      <c r="BT113" s="7" t="s">
        <v>4923</v>
      </c>
      <c r="BU113" s="21" t="s">
        <v>1046</v>
      </c>
      <c r="BV113" s="21" t="s">
        <v>2590</v>
      </c>
      <c r="BW113" s="21" t="s">
        <v>6998</v>
      </c>
      <c r="BX113" s="23" t="s">
        <v>6987</v>
      </c>
      <c r="BY113" s="23" t="s">
        <v>1048</v>
      </c>
      <c r="BZ113" s="23" t="s">
        <v>993</v>
      </c>
    </row>
    <row r="114" spans="1:224" x14ac:dyDescent="0.25">
      <c r="A114" s="128">
        <v>42726</v>
      </c>
      <c r="B114" s="128">
        <v>42733</v>
      </c>
      <c r="C114" s="44">
        <v>2</v>
      </c>
      <c r="D114" s="254">
        <v>987</v>
      </c>
      <c r="E114" s="187" t="s">
        <v>4670</v>
      </c>
      <c r="F114" s="158" t="s">
        <v>4671</v>
      </c>
      <c r="G114" s="256" t="s">
        <v>6745</v>
      </c>
      <c r="H114" s="158" t="s">
        <v>993</v>
      </c>
      <c r="I114" s="256" t="s">
        <v>96</v>
      </c>
      <c r="J114" s="98">
        <v>115</v>
      </c>
      <c r="K114" s="256" t="s">
        <v>1761</v>
      </c>
      <c r="L114" s="256" t="s">
        <v>1762</v>
      </c>
      <c r="M114" s="12" t="s">
        <v>1763</v>
      </c>
      <c r="N114" s="30" t="s">
        <v>100</v>
      </c>
      <c r="O114" s="30" t="s">
        <v>101</v>
      </c>
      <c r="P114" s="100">
        <v>5300186867</v>
      </c>
      <c r="Q114" s="99" t="s">
        <v>119</v>
      </c>
      <c r="R114" s="99" t="s">
        <v>83</v>
      </c>
      <c r="S114" s="99" t="s">
        <v>642</v>
      </c>
      <c r="T114" s="101" t="s">
        <v>85</v>
      </c>
      <c r="U114" s="101" t="s">
        <v>1211</v>
      </c>
      <c r="V114" s="101" t="s">
        <v>1211</v>
      </c>
      <c r="W114" s="26" t="s">
        <v>86</v>
      </c>
      <c r="X114" s="13">
        <v>39017</v>
      </c>
      <c r="Y114" s="13">
        <v>40503</v>
      </c>
      <c r="Z114" s="4">
        <f t="shared" ca="1" si="2"/>
        <v>12</v>
      </c>
      <c r="AA114" s="15" t="s">
        <v>327</v>
      </c>
      <c r="AB114" s="101" t="s">
        <v>886</v>
      </c>
      <c r="AC114" s="101" t="s">
        <v>903</v>
      </c>
      <c r="AD114" s="84" t="s">
        <v>4672</v>
      </c>
      <c r="AE114" s="84" t="s">
        <v>7239</v>
      </c>
      <c r="AF114" s="80" t="s">
        <v>152</v>
      </c>
      <c r="AG114" s="5" t="s">
        <v>4673</v>
      </c>
      <c r="AH114" s="25">
        <v>1153</v>
      </c>
      <c r="AI114" s="99" t="s">
        <v>90</v>
      </c>
      <c r="AJ114" s="99" t="s">
        <v>906</v>
      </c>
      <c r="AK114" s="99" t="s">
        <v>100</v>
      </c>
      <c r="AL114" s="99" t="s">
        <v>100</v>
      </c>
      <c r="AM114" s="101" t="s">
        <v>1001</v>
      </c>
      <c r="AN114" s="18">
        <v>40952</v>
      </c>
      <c r="AO114" s="6" t="s">
        <v>993</v>
      </c>
      <c r="AP114" s="17">
        <v>4</v>
      </c>
      <c r="AQ114" s="16">
        <v>320000000</v>
      </c>
      <c r="AR114" s="16">
        <v>50000</v>
      </c>
      <c r="AS114" s="16">
        <v>50000</v>
      </c>
      <c r="AT114" s="16">
        <v>50000</v>
      </c>
      <c r="AU114" s="16">
        <v>20000</v>
      </c>
      <c r="AV114" s="80" t="s">
        <v>993</v>
      </c>
      <c r="AW114" s="5" t="s">
        <v>86</v>
      </c>
      <c r="AX114" s="6" t="s">
        <v>744</v>
      </c>
      <c r="AY114" s="6" t="s">
        <v>745</v>
      </c>
      <c r="AZ114" s="5" t="s">
        <v>91</v>
      </c>
      <c r="BA114" s="82" t="s">
        <v>993</v>
      </c>
      <c r="BB114" s="82" t="s">
        <v>993</v>
      </c>
      <c r="BC114" s="89" t="s">
        <v>4594</v>
      </c>
      <c r="BD114" s="6" t="s">
        <v>993</v>
      </c>
      <c r="BE114" s="27" t="s">
        <v>1239</v>
      </c>
      <c r="BF114" s="5"/>
      <c r="BG114" s="5" t="s">
        <v>386</v>
      </c>
      <c r="BH114" s="5" t="s">
        <v>347</v>
      </c>
      <c r="BI114" s="5" t="s">
        <v>348</v>
      </c>
      <c r="BJ114" s="85" t="s">
        <v>7060</v>
      </c>
      <c r="BK114" s="4">
        <v>3182893993</v>
      </c>
      <c r="BL114" s="7" t="s">
        <v>6823</v>
      </c>
      <c r="BM114" s="7" t="s">
        <v>4674</v>
      </c>
      <c r="BN114" s="7">
        <v>7405785</v>
      </c>
      <c r="BO114" s="7" t="s">
        <v>4675</v>
      </c>
      <c r="BP114" s="7" t="s">
        <v>1766</v>
      </c>
      <c r="BQ114" s="7">
        <v>3165245779</v>
      </c>
      <c r="BR114" s="8" t="s">
        <v>6717</v>
      </c>
      <c r="BS114" s="79">
        <v>3157636909</v>
      </c>
      <c r="BT114" s="19" t="s">
        <v>1767</v>
      </c>
      <c r="BU114" s="21"/>
      <c r="BV114" s="21" t="s">
        <v>7267</v>
      </c>
      <c r="BW114" s="21" t="s">
        <v>1026</v>
      </c>
      <c r="BX114" s="23" t="s">
        <v>6571</v>
      </c>
      <c r="BY114" s="23" t="s">
        <v>1048</v>
      </c>
      <c r="BZ114" s="97">
        <v>42012</v>
      </c>
    </row>
    <row r="115" spans="1:224" x14ac:dyDescent="0.25">
      <c r="A115" s="128">
        <v>42730</v>
      </c>
      <c r="B115" s="128">
        <v>42735</v>
      </c>
      <c r="C115" s="44">
        <v>2</v>
      </c>
      <c r="D115" s="254">
        <v>105</v>
      </c>
      <c r="E115" s="187" t="s">
        <v>5840</v>
      </c>
      <c r="F115" s="253" t="s">
        <v>5841</v>
      </c>
      <c r="G115" s="256" t="s">
        <v>6745</v>
      </c>
      <c r="H115" s="256" t="s">
        <v>95</v>
      </c>
      <c r="I115" s="256" t="s">
        <v>96</v>
      </c>
      <c r="J115" s="98">
        <v>391</v>
      </c>
      <c r="K115" s="256" t="s">
        <v>324</v>
      </c>
      <c r="L115" s="99" t="s">
        <v>325</v>
      </c>
      <c r="M115" s="12" t="s">
        <v>4496</v>
      </c>
      <c r="N115" s="30" t="s">
        <v>100</v>
      </c>
      <c r="O115" s="30" t="s">
        <v>462</v>
      </c>
      <c r="P115" s="100">
        <v>5300529306</v>
      </c>
      <c r="Q115" s="99" t="s">
        <v>82</v>
      </c>
      <c r="R115" s="99" t="s">
        <v>83</v>
      </c>
      <c r="S115" s="99" t="s">
        <v>84</v>
      </c>
      <c r="T115" s="101" t="s">
        <v>85</v>
      </c>
      <c r="U115" s="101" t="s">
        <v>1211</v>
      </c>
      <c r="V115" s="101" t="s">
        <v>1211</v>
      </c>
      <c r="W115" s="99" t="s">
        <v>86</v>
      </c>
      <c r="X115" s="13">
        <v>39075</v>
      </c>
      <c r="Y115" s="13">
        <v>41632</v>
      </c>
      <c r="Z115" s="4">
        <f t="shared" ca="1" si="2"/>
        <v>12</v>
      </c>
      <c r="AA115" s="15" t="s">
        <v>327</v>
      </c>
      <c r="AB115" s="101" t="s">
        <v>887</v>
      </c>
      <c r="AC115" s="101" t="s">
        <v>903</v>
      </c>
      <c r="AD115" s="84" t="s">
        <v>328</v>
      </c>
      <c r="AE115" s="84" t="s">
        <v>7239</v>
      </c>
      <c r="AF115" s="80" t="s">
        <v>152</v>
      </c>
      <c r="AG115" s="5" t="s">
        <v>329</v>
      </c>
      <c r="AH115" s="81">
        <v>3912</v>
      </c>
      <c r="AI115" s="99" t="s">
        <v>107</v>
      </c>
      <c r="AJ115" s="99" t="s">
        <v>906</v>
      </c>
      <c r="AK115" s="99" t="s">
        <v>100</v>
      </c>
      <c r="AL115" s="99" t="s">
        <v>100</v>
      </c>
      <c r="AM115" s="101" t="s">
        <v>1001</v>
      </c>
      <c r="AN115" s="18">
        <v>41629</v>
      </c>
      <c r="AO115" s="6" t="s">
        <v>993</v>
      </c>
      <c r="AP115" s="12">
        <v>4</v>
      </c>
      <c r="AQ115" s="16">
        <v>320000000</v>
      </c>
      <c r="AR115" s="16">
        <v>50000</v>
      </c>
      <c r="AS115" s="16">
        <v>50000</v>
      </c>
      <c r="AT115" s="16">
        <v>50000</v>
      </c>
      <c r="AU115" s="16">
        <v>20000</v>
      </c>
      <c r="AV115" s="5" t="s">
        <v>86</v>
      </c>
      <c r="AW115" s="5" t="s">
        <v>993</v>
      </c>
      <c r="AX115" s="6" t="s">
        <v>744</v>
      </c>
      <c r="AY115" s="6" t="s">
        <v>745</v>
      </c>
      <c r="AZ115" s="5" t="s">
        <v>91</v>
      </c>
      <c r="BA115" s="82" t="s">
        <v>993</v>
      </c>
      <c r="BB115" s="82" t="s">
        <v>993</v>
      </c>
      <c r="BC115" s="5" t="s">
        <v>1212</v>
      </c>
      <c r="BD115" s="6" t="s">
        <v>993</v>
      </c>
      <c r="BE115" s="27" t="s">
        <v>993</v>
      </c>
      <c r="BF115" s="5" t="s">
        <v>1092</v>
      </c>
      <c r="BG115" s="5" t="s">
        <v>1192</v>
      </c>
      <c r="BH115" s="5" t="s">
        <v>1776</v>
      </c>
      <c r="BI115" s="5" t="s">
        <v>348</v>
      </c>
      <c r="BJ115" s="85" t="s">
        <v>7060</v>
      </c>
      <c r="BK115" s="4">
        <v>3182893993</v>
      </c>
      <c r="BL115" s="7" t="s">
        <v>550</v>
      </c>
      <c r="BM115" s="7" t="s">
        <v>5842</v>
      </c>
      <c r="BN115" s="7" t="s">
        <v>552</v>
      </c>
      <c r="BO115" s="7" t="s">
        <v>553</v>
      </c>
      <c r="BP115" s="7" t="s">
        <v>554</v>
      </c>
      <c r="BQ115" s="7">
        <v>3175172750</v>
      </c>
      <c r="BR115" s="7" t="s">
        <v>4498</v>
      </c>
      <c r="BS115" s="79">
        <v>3174014960</v>
      </c>
      <c r="BT115" s="19" t="s">
        <v>558</v>
      </c>
      <c r="BU115" s="21"/>
      <c r="BV115" s="21" t="s">
        <v>6858</v>
      </c>
      <c r="BW115" s="21" t="s">
        <v>6858</v>
      </c>
      <c r="BX115" s="23" t="s">
        <v>993</v>
      </c>
      <c r="BY115" s="23" t="s">
        <v>1048</v>
      </c>
      <c r="BZ115" s="23" t="s">
        <v>993</v>
      </c>
      <c r="CA115" s="297"/>
      <c r="CB115" s="297"/>
      <c r="CC115" s="297"/>
      <c r="CD115" s="297"/>
      <c r="CE115" s="297"/>
      <c r="CF115" s="297"/>
      <c r="CG115" s="297"/>
    </row>
    <row r="116" spans="1:224" x14ac:dyDescent="0.25">
      <c r="A116" s="128">
        <v>42730</v>
      </c>
      <c r="B116" s="128">
        <v>42735</v>
      </c>
      <c r="C116" s="44">
        <v>2</v>
      </c>
      <c r="D116" s="254">
        <v>461</v>
      </c>
      <c r="E116" s="187" t="s">
        <v>1218</v>
      </c>
      <c r="F116" s="158" t="s">
        <v>1219</v>
      </c>
      <c r="G116" s="256" t="s">
        <v>6745</v>
      </c>
      <c r="H116" s="158" t="s">
        <v>993</v>
      </c>
      <c r="I116" s="256" t="s">
        <v>96</v>
      </c>
      <c r="J116" s="98">
        <v>400</v>
      </c>
      <c r="K116" s="256" t="s">
        <v>1208</v>
      </c>
      <c r="L116" s="99" t="s">
        <v>1209</v>
      </c>
      <c r="M116" s="12" t="s">
        <v>1210</v>
      </c>
      <c r="N116" s="30" t="s">
        <v>100</v>
      </c>
      <c r="O116" s="99" t="s">
        <v>101</v>
      </c>
      <c r="P116" s="100">
        <v>5300071930</v>
      </c>
      <c r="Q116" s="99" t="s">
        <v>119</v>
      </c>
      <c r="R116" s="99" t="s">
        <v>83</v>
      </c>
      <c r="S116" s="99" t="s">
        <v>129</v>
      </c>
      <c r="T116" s="99" t="s">
        <v>1220</v>
      </c>
      <c r="U116" s="101" t="s">
        <v>85</v>
      </c>
      <c r="V116" s="101" t="s">
        <v>1088</v>
      </c>
      <c r="W116" s="101" t="s">
        <v>1211</v>
      </c>
      <c r="X116" s="13">
        <v>38337</v>
      </c>
      <c r="Y116" s="13">
        <v>38337</v>
      </c>
      <c r="Z116" s="4">
        <f t="shared" ca="1" si="2"/>
        <v>14</v>
      </c>
      <c r="AA116" s="15" t="s">
        <v>327</v>
      </c>
      <c r="AB116" s="101" t="s">
        <v>886</v>
      </c>
      <c r="AC116" s="101" t="s">
        <v>903</v>
      </c>
      <c r="AD116" s="84" t="s">
        <v>1221</v>
      </c>
      <c r="AE116" s="84" t="s">
        <v>7239</v>
      </c>
      <c r="AF116" s="16" t="s">
        <v>152</v>
      </c>
      <c r="AG116" s="5" t="s">
        <v>1222</v>
      </c>
      <c r="AH116" s="25">
        <v>4004</v>
      </c>
      <c r="AI116" s="101" t="s">
        <v>993</v>
      </c>
      <c r="AJ116" s="99" t="s">
        <v>107</v>
      </c>
      <c r="AK116" s="99" t="s">
        <v>100</v>
      </c>
      <c r="AL116" s="99" t="s">
        <v>100</v>
      </c>
      <c r="AM116" s="101" t="s">
        <v>1001</v>
      </c>
      <c r="AN116" s="18">
        <v>40954</v>
      </c>
      <c r="AO116" s="6" t="s">
        <v>993</v>
      </c>
      <c r="AP116" s="12">
        <v>4</v>
      </c>
      <c r="AQ116" s="16">
        <v>320000000</v>
      </c>
      <c r="AR116" s="16">
        <v>50000</v>
      </c>
      <c r="AS116" s="16">
        <v>50000</v>
      </c>
      <c r="AT116" s="16">
        <v>50000</v>
      </c>
      <c r="AU116" s="16">
        <v>20000</v>
      </c>
      <c r="AV116" s="5" t="s">
        <v>86</v>
      </c>
      <c r="AW116" s="5" t="s">
        <v>993</v>
      </c>
      <c r="AX116" s="6" t="s">
        <v>744</v>
      </c>
      <c r="AY116" s="6" t="s">
        <v>745</v>
      </c>
      <c r="AZ116" s="5" t="s">
        <v>91</v>
      </c>
      <c r="BA116" s="82" t="s">
        <v>993</v>
      </c>
      <c r="BB116" s="82" t="s">
        <v>993</v>
      </c>
      <c r="BC116" s="6" t="s">
        <v>385</v>
      </c>
      <c r="BD116" s="6" t="s">
        <v>993</v>
      </c>
      <c r="BE116" s="27" t="s">
        <v>993</v>
      </c>
      <c r="BF116" s="5"/>
      <c r="BG116" s="5" t="s">
        <v>1192</v>
      </c>
      <c r="BH116" s="5" t="s">
        <v>1193</v>
      </c>
      <c r="BI116" s="5" t="s">
        <v>386</v>
      </c>
      <c r="BJ116" s="85" t="s">
        <v>7060</v>
      </c>
      <c r="BK116" s="4">
        <v>3182893993</v>
      </c>
      <c r="BL116" s="7" t="s">
        <v>1223</v>
      </c>
      <c r="BM116" s="7" t="s">
        <v>6881</v>
      </c>
      <c r="BN116" s="7" t="s">
        <v>1224</v>
      </c>
      <c r="BO116" s="7" t="s">
        <v>6911</v>
      </c>
      <c r="BP116" s="7" t="s">
        <v>1214</v>
      </c>
      <c r="BQ116" s="8">
        <v>3166922766</v>
      </c>
      <c r="BR116" s="7" t="s">
        <v>1213</v>
      </c>
      <c r="BS116" s="79">
        <v>3174389952</v>
      </c>
      <c r="BT116" s="19" t="s">
        <v>1216</v>
      </c>
      <c r="BU116" s="21" t="s">
        <v>1046</v>
      </c>
      <c r="BV116" s="21" t="s">
        <v>1225</v>
      </c>
      <c r="BW116" s="21" t="s">
        <v>1026</v>
      </c>
      <c r="BX116" s="23" t="s">
        <v>6571</v>
      </c>
      <c r="BY116" s="167" t="s">
        <v>1048</v>
      </c>
      <c r="BZ116" s="86" t="s">
        <v>993</v>
      </c>
    </row>
    <row r="117" spans="1:224" x14ac:dyDescent="0.25">
      <c r="A117" s="93">
        <v>42748</v>
      </c>
      <c r="B117" s="128">
        <v>42748</v>
      </c>
      <c r="C117" s="44">
        <v>1</v>
      </c>
      <c r="D117" s="254">
        <v>1284</v>
      </c>
      <c r="E117" s="187" t="s">
        <v>5520</v>
      </c>
      <c r="F117" s="253" t="s">
        <v>5521</v>
      </c>
      <c r="G117" s="256" t="s">
        <v>6745</v>
      </c>
      <c r="H117" s="256" t="s">
        <v>993</v>
      </c>
      <c r="I117" s="256" t="s">
        <v>96</v>
      </c>
      <c r="J117" s="98">
        <v>36</v>
      </c>
      <c r="K117" s="256" t="s">
        <v>3360</v>
      </c>
      <c r="L117" s="256" t="s">
        <v>3361</v>
      </c>
      <c r="M117" s="12" t="s">
        <v>3362</v>
      </c>
      <c r="N117" s="27" t="s">
        <v>79</v>
      </c>
      <c r="O117" s="30" t="s">
        <v>80</v>
      </c>
      <c r="P117" s="100" t="s">
        <v>5522</v>
      </c>
      <c r="Q117" s="99" t="s">
        <v>82</v>
      </c>
      <c r="R117" s="99" t="s">
        <v>83</v>
      </c>
      <c r="S117" s="99" t="s">
        <v>641</v>
      </c>
      <c r="T117" s="99" t="s">
        <v>642</v>
      </c>
      <c r="U117" s="101" t="s">
        <v>2069</v>
      </c>
      <c r="V117" s="101" t="s">
        <v>1087</v>
      </c>
      <c r="W117" s="99" t="s">
        <v>86</v>
      </c>
      <c r="X117" s="13">
        <v>41460</v>
      </c>
      <c r="Y117" s="13">
        <v>41479</v>
      </c>
      <c r="Z117" s="4">
        <f t="shared" ca="1" si="2"/>
        <v>6</v>
      </c>
      <c r="AA117" s="32" t="s">
        <v>993</v>
      </c>
      <c r="AB117" s="15" t="s">
        <v>327</v>
      </c>
      <c r="AC117" s="101" t="s">
        <v>903</v>
      </c>
      <c r="AD117" s="84" t="s">
        <v>5523</v>
      </c>
      <c r="AE117" s="80" t="s">
        <v>152</v>
      </c>
      <c r="AF117" s="5" t="s">
        <v>5524</v>
      </c>
      <c r="AG117" s="81">
        <v>366</v>
      </c>
      <c r="AH117" s="101" t="s">
        <v>993</v>
      </c>
      <c r="AI117" s="99" t="s">
        <v>90</v>
      </c>
      <c r="AJ117" s="99" t="s">
        <v>906</v>
      </c>
      <c r="AK117" s="99" t="s">
        <v>79</v>
      </c>
      <c r="AL117" s="99" t="s">
        <v>79</v>
      </c>
      <c r="AM117" s="101" t="s">
        <v>1001</v>
      </c>
      <c r="AN117" s="18">
        <v>41479</v>
      </c>
      <c r="AO117" s="6" t="s">
        <v>993</v>
      </c>
      <c r="AP117" s="12">
        <v>5</v>
      </c>
      <c r="AQ117" s="16">
        <v>260000000</v>
      </c>
      <c r="AR117" s="16">
        <v>50000</v>
      </c>
      <c r="AS117" s="16">
        <v>50000</v>
      </c>
      <c r="AT117" s="16">
        <v>50000</v>
      </c>
      <c r="AU117" s="16">
        <v>20000</v>
      </c>
      <c r="AV117" s="5" t="s">
        <v>86</v>
      </c>
      <c r="AW117" s="5" t="s">
        <v>993</v>
      </c>
      <c r="AX117" s="5" t="s">
        <v>342</v>
      </c>
      <c r="AY117" s="136"/>
      <c r="AZ117" s="6" t="s">
        <v>646</v>
      </c>
      <c r="BA117" s="5" t="s">
        <v>91</v>
      </c>
      <c r="BB117" s="82" t="s">
        <v>993</v>
      </c>
      <c r="BC117" s="82" t="s">
        <v>993</v>
      </c>
      <c r="BD117" s="5" t="s">
        <v>1212</v>
      </c>
      <c r="BE117" s="6" t="s">
        <v>1036</v>
      </c>
      <c r="BF117" s="27" t="s">
        <v>1073</v>
      </c>
      <c r="BG117" s="5" t="s">
        <v>993</v>
      </c>
      <c r="BH117" s="5" t="s">
        <v>386</v>
      </c>
      <c r="BI117" s="5" t="s">
        <v>347</v>
      </c>
      <c r="BJ117" s="85" t="s">
        <v>7060</v>
      </c>
      <c r="BK117" s="4">
        <v>3182893993</v>
      </c>
      <c r="BL117" s="7" t="s">
        <v>350</v>
      </c>
      <c r="BM117" s="7" t="s">
        <v>5525</v>
      </c>
      <c r="BN117" s="7" t="s">
        <v>5526</v>
      </c>
      <c r="BO117" s="88" t="s">
        <v>7368</v>
      </c>
      <c r="BP117" s="7" t="s">
        <v>3365</v>
      </c>
      <c r="BQ117" s="7">
        <v>3174026277</v>
      </c>
      <c r="BR117" s="7" t="s">
        <v>3367</v>
      </c>
      <c r="BS117" s="8">
        <v>3164830776</v>
      </c>
      <c r="BT117" s="7" t="s">
        <v>3369</v>
      </c>
      <c r="BU117" s="21"/>
      <c r="BV117" s="21" t="s">
        <v>7266</v>
      </c>
      <c r="BW117" s="21" t="s">
        <v>1026</v>
      </c>
      <c r="BX117" s="23" t="s">
        <v>993</v>
      </c>
      <c r="BY117" s="167" t="s">
        <v>4152</v>
      </c>
      <c r="BZ117" s="86" t="s">
        <v>993</v>
      </c>
    </row>
    <row r="118" spans="1:224" ht="36" customHeight="1" x14ac:dyDescent="0.25">
      <c r="A118" s="93">
        <v>42804</v>
      </c>
      <c r="B118" s="128">
        <v>42804</v>
      </c>
      <c r="C118" s="44">
        <v>1</v>
      </c>
      <c r="D118" s="254">
        <v>1179</v>
      </c>
      <c r="E118" s="187" t="s">
        <v>7669</v>
      </c>
      <c r="F118" s="158" t="s">
        <v>2031</v>
      </c>
      <c r="G118" s="256" t="s">
        <v>243</v>
      </c>
      <c r="H118" s="256" t="s">
        <v>993</v>
      </c>
      <c r="I118" s="256" t="s">
        <v>5268</v>
      </c>
      <c r="J118" s="98">
        <v>344</v>
      </c>
      <c r="K118" s="256" t="s">
        <v>3195</v>
      </c>
      <c r="L118" s="256" t="s">
        <v>3776</v>
      </c>
      <c r="M118" s="12" t="s">
        <v>3777</v>
      </c>
      <c r="N118" s="27" t="s">
        <v>79</v>
      </c>
      <c r="O118" s="30" t="s">
        <v>79</v>
      </c>
      <c r="P118" s="100" t="s">
        <v>5269</v>
      </c>
      <c r="Q118" s="99" t="s">
        <v>119</v>
      </c>
      <c r="R118" s="99" t="s">
        <v>83</v>
      </c>
      <c r="S118" s="99" t="s">
        <v>300</v>
      </c>
      <c r="T118" s="101" t="s">
        <v>85</v>
      </c>
      <c r="U118" s="101" t="s">
        <v>1087</v>
      </c>
      <c r="V118" s="101" t="s">
        <v>1088</v>
      </c>
      <c r="W118" s="99" t="s">
        <v>86</v>
      </c>
      <c r="X118" s="13">
        <v>41087</v>
      </c>
      <c r="Y118" s="13">
        <v>41180</v>
      </c>
      <c r="Z118" s="4">
        <f t="shared" ca="1" si="2"/>
        <v>7</v>
      </c>
      <c r="AA118" s="15" t="s">
        <v>327</v>
      </c>
      <c r="AB118" s="101" t="s">
        <v>902</v>
      </c>
      <c r="AC118" s="101" t="s">
        <v>903</v>
      </c>
      <c r="AD118" s="81" t="s">
        <v>5270</v>
      </c>
      <c r="AE118" s="16" t="s">
        <v>7020</v>
      </c>
      <c r="AF118" s="5" t="s">
        <v>5271</v>
      </c>
      <c r="AG118" s="25">
        <v>3441</v>
      </c>
      <c r="AH118" s="101" t="s">
        <v>993</v>
      </c>
      <c r="AI118" s="99" t="s">
        <v>107</v>
      </c>
      <c r="AJ118" s="99" t="s">
        <v>1499</v>
      </c>
      <c r="AK118" s="256" t="s">
        <v>130</v>
      </c>
      <c r="AL118" s="99" t="s">
        <v>79</v>
      </c>
      <c r="AM118" s="99" t="s">
        <v>1111</v>
      </c>
      <c r="AN118" s="18">
        <v>41180</v>
      </c>
      <c r="AO118" s="6" t="s">
        <v>993</v>
      </c>
      <c r="AP118" s="12">
        <v>5</v>
      </c>
      <c r="AQ118" s="16">
        <v>260000000</v>
      </c>
      <c r="AR118" s="16">
        <v>50000</v>
      </c>
      <c r="AS118" s="16">
        <v>50000</v>
      </c>
      <c r="AT118" s="16">
        <v>20000</v>
      </c>
      <c r="AU118" s="16">
        <v>20000</v>
      </c>
      <c r="AV118" s="5" t="s">
        <v>86</v>
      </c>
      <c r="AW118" s="5" t="s">
        <v>993</v>
      </c>
      <c r="AX118" s="5" t="s">
        <v>342</v>
      </c>
      <c r="AY118" s="136"/>
      <c r="AZ118" s="6" t="s">
        <v>646</v>
      </c>
      <c r="BA118" s="6" t="s">
        <v>91</v>
      </c>
      <c r="BB118" s="82" t="s">
        <v>993</v>
      </c>
      <c r="BC118" s="82" t="s">
        <v>993</v>
      </c>
      <c r="BD118" s="6" t="s">
        <v>385</v>
      </c>
      <c r="BE118" s="6" t="s">
        <v>1036</v>
      </c>
      <c r="BF118" s="27" t="s">
        <v>993</v>
      </c>
      <c r="BG118" s="5"/>
      <c r="BH118" s="5" t="s">
        <v>386</v>
      </c>
      <c r="BI118" s="5" t="s">
        <v>347</v>
      </c>
      <c r="BJ118" s="42" t="s">
        <v>7061</v>
      </c>
      <c r="BK118" s="4">
        <v>3182899379</v>
      </c>
      <c r="BL118" s="7" t="s">
        <v>350</v>
      </c>
      <c r="BM118" s="7" t="s">
        <v>5272</v>
      </c>
      <c r="BN118" s="7" t="s">
        <v>5273</v>
      </c>
      <c r="BO118" s="7" t="s">
        <v>5274</v>
      </c>
      <c r="BP118" s="7" t="s">
        <v>3779</v>
      </c>
      <c r="BQ118" s="8" t="s">
        <v>3781</v>
      </c>
      <c r="BR118" s="8" t="s">
        <v>3782</v>
      </c>
      <c r="BS118" s="79" t="s">
        <v>3784</v>
      </c>
      <c r="BT118" s="79" t="s">
        <v>3785</v>
      </c>
      <c r="BU118" s="21"/>
      <c r="BV118" s="21" t="s">
        <v>1472</v>
      </c>
      <c r="BW118" s="21" t="s">
        <v>1026</v>
      </c>
      <c r="BX118" s="23" t="s">
        <v>993</v>
      </c>
      <c r="BY118" s="167" t="s">
        <v>7736</v>
      </c>
      <c r="BZ118" s="86" t="s">
        <v>993</v>
      </c>
    </row>
    <row r="119" spans="1:224" x14ac:dyDescent="0.25">
      <c r="A119" s="93">
        <v>42809</v>
      </c>
      <c r="B119" s="128">
        <v>42809</v>
      </c>
      <c r="C119" s="44">
        <v>1</v>
      </c>
      <c r="D119" s="254">
        <v>1004</v>
      </c>
      <c r="E119" s="187" t="s">
        <v>7660</v>
      </c>
      <c r="F119" s="158" t="s">
        <v>4754</v>
      </c>
      <c r="G119" s="256" t="s">
        <v>114</v>
      </c>
      <c r="H119" s="256" t="s">
        <v>993</v>
      </c>
      <c r="I119" s="256" t="s">
        <v>115</v>
      </c>
      <c r="J119" s="98">
        <v>694</v>
      </c>
      <c r="K119" s="256" t="s">
        <v>3327</v>
      </c>
      <c r="L119" s="256" t="s">
        <v>3328</v>
      </c>
      <c r="M119" s="12" t="s">
        <v>3329</v>
      </c>
      <c r="N119" s="27" t="s">
        <v>79</v>
      </c>
      <c r="O119" s="30" t="s">
        <v>80</v>
      </c>
      <c r="P119" s="100" t="s">
        <v>4755</v>
      </c>
      <c r="Q119" s="99" t="s">
        <v>82</v>
      </c>
      <c r="R119" s="99" t="s">
        <v>83</v>
      </c>
      <c r="S119" s="256" t="s">
        <v>3159</v>
      </c>
      <c r="T119" s="101" t="s">
        <v>85</v>
      </c>
      <c r="U119" s="101" t="s">
        <v>2069</v>
      </c>
      <c r="V119" s="101" t="s">
        <v>1087</v>
      </c>
      <c r="W119" s="26" t="s">
        <v>86</v>
      </c>
      <c r="X119" s="13">
        <v>40455</v>
      </c>
      <c r="Y119" s="13">
        <v>40535</v>
      </c>
      <c r="Z119" s="4">
        <f t="shared" ca="1" si="2"/>
        <v>8</v>
      </c>
      <c r="AA119" s="15" t="s">
        <v>327</v>
      </c>
      <c r="AB119" s="101" t="s">
        <v>887</v>
      </c>
      <c r="AC119" s="101" t="s">
        <v>903</v>
      </c>
      <c r="AD119" s="81" t="s">
        <v>4756</v>
      </c>
      <c r="AE119" s="80" t="s">
        <v>152</v>
      </c>
      <c r="AF119" s="5" t="s">
        <v>4757</v>
      </c>
      <c r="AG119" s="25">
        <v>6948</v>
      </c>
      <c r="AH119" s="101" t="s">
        <v>993</v>
      </c>
      <c r="AI119" s="99" t="s">
        <v>90</v>
      </c>
      <c r="AJ119" s="99" t="s">
        <v>906</v>
      </c>
      <c r="AK119" s="256" t="s">
        <v>130</v>
      </c>
      <c r="AL119" s="99" t="s">
        <v>79</v>
      </c>
      <c r="AM119" s="99" t="s">
        <v>1111</v>
      </c>
      <c r="AN119" s="18">
        <v>40920</v>
      </c>
      <c r="AO119" s="6" t="s">
        <v>993</v>
      </c>
      <c r="AP119" s="17">
        <v>4</v>
      </c>
      <c r="AQ119" s="16">
        <v>140000000</v>
      </c>
      <c r="AR119" s="16">
        <v>50000</v>
      </c>
      <c r="AS119" s="16">
        <v>50000</v>
      </c>
      <c r="AT119" s="16">
        <v>20000</v>
      </c>
      <c r="AU119" s="16">
        <v>20000</v>
      </c>
      <c r="AV119" s="16" t="s">
        <v>86</v>
      </c>
      <c r="AW119" s="5" t="s">
        <v>993</v>
      </c>
      <c r="AX119" s="5" t="s">
        <v>342</v>
      </c>
      <c r="AY119" s="136"/>
      <c r="AZ119" s="6" t="s">
        <v>646</v>
      </c>
      <c r="BA119" s="89" t="s">
        <v>2792</v>
      </c>
      <c r="BB119" s="82" t="s">
        <v>993</v>
      </c>
      <c r="BC119" s="82" t="s">
        <v>993</v>
      </c>
      <c r="BD119" s="5" t="s">
        <v>1091</v>
      </c>
      <c r="BE119" s="6" t="s">
        <v>1036</v>
      </c>
      <c r="BF119" s="27" t="s">
        <v>1073</v>
      </c>
      <c r="BG119" s="5" t="s">
        <v>993</v>
      </c>
      <c r="BH119" s="5" t="s">
        <v>386</v>
      </c>
      <c r="BI119" s="5" t="s">
        <v>347</v>
      </c>
      <c r="BJ119" s="42" t="s">
        <v>7062</v>
      </c>
      <c r="BK119" s="4">
        <v>3187072331</v>
      </c>
      <c r="BL119" s="7" t="s">
        <v>1794</v>
      </c>
      <c r="BM119" s="7" t="s">
        <v>6614</v>
      </c>
      <c r="BN119" s="7" t="s">
        <v>6615</v>
      </c>
      <c r="BO119" s="7" t="s">
        <v>6616</v>
      </c>
      <c r="BP119" s="7" t="s">
        <v>3332</v>
      </c>
      <c r="BQ119" s="8">
        <v>3174018514</v>
      </c>
      <c r="BR119" s="8" t="s">
        <v>3334</v>
      </c>
      <c r="BS119" s="79">
        <v>3164047538</v>
      </c>
      <c r="BT119" s="79" t="s">
        <v>3336</v>
      </c>
      <c r="BU119" s="21"/>
      <c r="BV119" s="21" t="s">
        <v>7996</v>
      </c>
      <c r="BW119" s="21" t="s">
        <v>1026</v>
      </c>
      <c r="BX119" s="23" t="s">
        <v>6571</v>
      </c>
      <c r="BY119" s="167" t="s">
        <v>7188</v>
      </c>
      <c r="BZ119" s="86" t="s">
        <v>993</v>
      </c>
    </row>
    <row r="120" spans="1:224" x14ac:dyDescent="0.25">
      <c r="A120" s="249">
        <v>42810</v>
      </c>
      <c r="B120" s="128">
        <v>42810</v>
      </c>
      <c r="C120" s="44">
        <v>1</v>
      </c>
      <c r="D120" s="254">
        <v>1449</v>
      </c>
      <c r="E120" s="187" t="s">
        <v>6865</v>
      </c>
      <c r="F120" s="253" t="s">
        <v>6861</v>
      </c>
      <c r="G120" s="256" t="s">
        <v>243</v>
      </c>
      <c r="H120" s="256" t="s">
        <v>993</v>
      </c>
      <c r="I120" s="256" t="s">
        <v>1406</v>
      </c>
      <c r="J120" s="98">
        <v>389</v>
      </c>
      <c r="K120" s="256" t="s">
        <v>1406</v>
      </c>
      <c r="L120" s="256" t="s">
        <v>6862</v>
      </c>
      <c r="M120" s="12" t="s">
        <v>6869</v>
      </c>
      <c r="N120" s="27" t="s">
        <v>79</v>
      </c>
      <c r="O120" s="30" t="s">
        <v>6669</v>
      </c>
      <c r="P120" s="100" t="s">
        <v>6868</v>
      </c>
      <c r="Q120" s="99" t="s">
        <v>82</v>
      </c>
      <c r="R120" s="99" t="s">
        <v>83</v>
      </c>
      <c r="S120" s="101" t="s">
        <v>531</v>
      </c>
      <c r="T120" s="101" t="s">
        <v>85</v>
      </c>
      <c r="U120" s="101" t="s">
        <v>2069</v>
      </c>
      <c r="V120" s="101" t="s">
        <v>2069</v>
      </c>
      <c r="W120" s="99" t="s">
        <v>86</v>
      </c>
      <c r="X120" s="13">
        <v>42229</v>
      </c>
      <c r="Y120" s="13">
        <v>42325</v>
      </c>
      <c r="Z120" s="4">
        <f t="shared" ca="1" si="2"/>
        <v>4</v>
      </c>
      <c r="AA120" s="15" t="s">
        <v>327</v>
      </c>
      <c r="AB120" s="101" t="s">
        <v>886</v>
      </c>
      <c r="AC120" s="101" t="s">
        <v>887</v>
      </c>
      <c r="AD120" s="81">
        <v>80101224241</v>
      </c>
      <c r="AE120" s="80" t="s">
        <v>7020</v>
      </c>
      <c r="AF120" s="5" t="s">
        <v>6863</v>
      </c>
      <c r="AG120" s="81" t="s">
        <v>6864</v>
      </c>
      <c r="AH120" s="101" t="s">
        <v>993</v>
      </c>
      <c r="AI120" s="99" t="s">
        <v>107</v>
      </c>
      <c r="AJ120" s="99" t="s">
        <v>1499</v>
      </c>
      <c r="AK120" s="256" t="s">
        <v>130</v>
      </c>
      <c r="AL120" s="99" t="s">
        <v>79</v>
      </c>
      <c r="AM120" s="101" t="s">
        <v>1055</v>
      </c>
      <c r="AN120" s="18">
        <v>42461</v>
      </c>
      <c r="AO120" s="6" t="s">
        <v>993</v>
      </c>
      <c r="AP120" s="12">
        <v>4</v>
      </c>
      <c r="AQ120" s="16">
        <v>280000000</v>
      </c>
      <c r="AR120" s="16">
        <v>50000</v>
      </c>
      <c r="AS120" s="16">
        <v>50000</v>
      </c>
      <c r="AT120" s="16">
        <v>20000</v>
      </c>
      <c r="AU120" s="16">
        <v>20000</v>
      </c>
      <c r="AV120" s="5" t="s">
        <v>86</v>
      </c>
      <c r="AW120" s="5" t="s">
        <v>993</v>
      </c>
      <c r="AX120" s="5" t="s">
        <v>342</v>
      </c>
      <c r="AY120" s="136"/>
      <c r="AZ120" s="6" t="s">
        <v>646</v>
      </c>
      <c r="BA120" s="6" t="s">
        <v>91</v>
      </c>
      <c r="BB120" s="82" t="s">
        <v>993</v>
      </c>
      <c r="BC120" s="82" t="s">
        <v>993</v>
      </c>
      <c r="BD120" s="5" t="s">
        <v>1266</v>
      </c>
      <c r="BE120" s="6" t="s">
        <v>1036</v>
      </c>
      <c r="BF120" s="27" t="s">
        <v>993</v>
      </c>
      <c r="BG120" s="5"/>
      <c r="BH120" s="5" t="s">
        <v>386</v>
      </c>
      <c r="BI120" s="5" t="s">
        <v>347</v>
      </c>
      <c r="BJ120" s="42" t="s">
        <v>7061</v>
      </c>
      <c r="BK120" s="4">
        <v>3182899379</v>
      </c>
      <c r="BL120" s="7" t="s">
        <v>350</v>
      </c>
      <c r="BM120" s="7" t="s">
        <v>6875</v>
      </c>
      <c r="BN120" s="7" t="s">
        <v>6876</v>
      </c>
      <c r="BO120" s="7" t="s">
        <v>6874</v>
      </c>
      <c r="BP120" s="7" t="s">
        <v>1410</v>
      </c>
      <c r="BQ120" s="8" t="s">
        <v>1423</v>
      </c>
      <c r="BR120" s="8" t="s">
        <v>1412</v>
      </c>
      <c r="BS120" s="79" t="s">
        <v>1414</v>
      </c>
      <c r="BT120" s="7" t="s">
        <v>1415</v>
      </c>
      <c r="BU120" s="21"/>
      <c r="BV120" s="21" t="s">
        <v>990</v>
      </c>
      <c r="BW120" s="21" t="s">
        <v>5922</v>
      </c>
      <c r="BX120" s="23" t="s">
        <v>993</v>
      </c>
      <c r="BY120" s="167" t="s">
        <v>7188</v>
      </c>
      <c r="BZ120" s="86" t="s">
        <v>993</v>
      </c>
    </row>
    <row r="121" spans="1:224" x14ac:dyDescent="0.25">
      <c r="A121" s="249">
        <v>42811</v>
      </c>
      <c r="B121" s="128">
        <v>42811</v>
      </c>
      <c r="C121" s="44">
        <v>1</v>
      </c>
      <c r="D121" s="254">
        <v>98</v>
      </c>
      <c r="E121" s="187" t="s">
        <v>7468</v>
      </c>
      <c r="F121" s="158" t="s">
        <v>1760</v>
      </c>
      <c r="G121" s="256" t="s">
        <v>6745</v>
      </c>
      <c r="H121" s="158" t="s">
        <v>993</v>
      </c>
      <c r="I121" s="256" t="s">
        <v>7740</v>
      </c>
      <c r="J121" s="98">
        <v>115</v>
      </c>
      <c r="K121" s="256" t="s">
        <v>1761</v>
      </c>
      <c r="L121" s="256" t="s">
        <v>1762</v>
      </c>
      <c r="M121" s="12" t="s">
        <v>1763</v>
      </c>
      <c r="N121" s="27" t="s">
        <v>100</v>
      </c>
      <c r="O121" s="99" t="s">
        <v>101</v>
      </c>
      <c r="P121" s="100" t="s">
        <v>8217</v>
      </c>
      <c r="Q121" s="99" t="s">
        <v>119</v>
      </c>
      <c r="R121" s="99" t="s">
        <v>195</v>
      </c>
      <c r="S121" s="101" t="s">
        <v>531</v>
      </c>
      <c r="T121" s="101" t="s">
        <v>103</v>
      </c>
      <c r="U121" s="101" t="s">
        <v>1088</v>
      </c>
      <c r="V121" s="101" t="s">
        <v>1211</v>
      </c>
      <c r="W121" s="99" t="s">
        <v>86</v>
      </c>
      <c r="X121" s="13">
        <v>38667</v>
      </c>
      <c r="Y121" s="13">
        <v>38667</v>
      </c>
      <c r="Z121" s="4">
        <v>11</v>
      </c>
      <c r="AA121" s="15" t="s">
        <v>338</v>
      </c>
      <c r="AB121" s="101" t="s">
        <v>886</v>
      </c>
      <c r="AC121" s="101" t="s">
        <v>887</v>
      </c>
      <c r="AD121" s="84" t="s">
        <v>1764</v>
      </c>
      <c r="AE121" s="16" t="s">
        <v>152</v>
      </c>
      <c r="AF121" s="5" t="s">
        <v>1765</v>
      </c>
      <c r="AG121" s="25">
        <v>1152</v>
      </c>
      <c r="AH121" s="101" t="s">
        <v>993</v>
      </c>
      <c r="AI121" s="101" t="s">
        <v>189</v>
      </c>
      <c r="AJ121" s="99" t="s">
        <v>993</v>
      </c>
      <c r="AK121" s="99" t="s">
        <v>189</v>
      </c>
      <c r="AL121" s="99" t="s">
        <v>100</v>
      </c>
      <c r="AM121" s="101" t="s">
        <v>1055</v>
      </c>
      <c r="AN121" s="18">
        <v>40980</v>
      </c>
      <c r="AO121" s="6" t="s">
        <v>993</v>
      </c>
      <c r="AP121" s="12">
        <v>4</v>
      </c>
      <c r="AQ121" s="16">
        <v>260000000</v>
      </c>
      <c r="AR121" s="16">
        <v>50000</v>
      </c>
      <c r="AS121" s="16">
        <v>50000</v>
      </c>
      <c r="AT121" s="16">
        <v>20000</v>
      </c>
      <c r="AU121" s="16">
        <v>20000</v>
      </c>
      <c r="AV121" s="80" t="s">
        <v>993</v>
      </c>
      <c r="AW121" s="5" t="s">
        <v>86</v>
      </c>
      <c r="AX121" s="6" t="s">
        <v>744</v>
      </c>
      <c r="AY121" s="136"/>
      <c r="AZ121" s="6" t="s">
        <v>745</v>
      </c>
      <c r="BA121" s="6" t="s">
        <v>91</v>
      </c>
      <c r="BB121" s="82" t="s">
        <v>993</v>
      </c>
      <c r="BC121" s="82" t="s">
        <v>993</v>
      </c>
      <c r="BD121" s="6" t="s">
        <v>385</v>
      </c>
      <c r="BE121" s="6" t="s">
        <v>189</v>
      </c>
      <c r="BF121" s="27" t="s">
        <v>993</v>
      </c>
      <c r="BG121" s="5"/>
      <c r="BH121" s="5" t="s">
        <v>386</v>
      </c>
      <c r="BI121" s="5" t="s">
        <v>347</v>
      </c>
      <c r="BJ121" s="85" t="s">
        <v>7060</v>
      </c>
      <c r="BK121" s="4">
        <v>3182893993</v>
      </c>
      <c r="BL121" s="7" t="s">
        <v>189</v>
      </c>
      <c r="BM121" s="7">
        <v>0</v>
      </c>
      <c r="BN121" s="7">
        <v>0</v>
      </c>
      <c r="BO121" s="7">
        <v>0</v>
      </c>
      <c r="BP121" s="7" t="s">
        <v>1766</v>
      </c>
      <c r="BQ121" s="8">
        <v>3165245779</v>
      </c>
      <c r="BR121" s="8" t="s">
        <v>6717</v>
      </c>
      <c r="BS121" s="79">
        <v>3157636909</v>
      </c>
      <c r="BT121" s="19" t="s">
        <v>1767</v>
      </c>
      <c r="BU121" s="21"/>
      <c r="BV121" s="21" t="s">
        <v>189</v>
      </c>
      <c r="BW121" s="21" t="s">
        <v>1081</v>
      </c>
      <c r="BX121" s="23" t="s">
        <v>993</v>
      </c>
      <c r="BY121" s="167" t="s">
        <v>7735</v>
      </c>
      <c r="BZ121" s="86" t="s">
        <v>993</v>
      </c>
    </row>
    <row r="122" spans="1:224" x14ac:dyDescent="0.25">
      <c r="A122" s="249">
        <v>42811</v>
      </c>
      <c r="B122" s="128">
        <v>42811</v>
      </c>
      <c r="C122" s="44">
        <v>1</v>
      </c>
      <c r="D122" s="254">
        <v>250</v>
      </c>
      <c r="E122" s="187" t="s">
        <v>7469</v>
      </c>
      <c r="F122" s="158" t="s">
        <v>1768</v>
      </c>
      <c r="G122" s="256" t="s">
        <v>6745</v>
      </c>
      <c r="H122" s="158" t="s">
        <v>993</v>
      </c>
      <c r="I122" s="256" t="s">
        <v>7740</v>
      </c>
      <c r="J122" s="98">
        <v>115</v>
      </c>
      <c r="K122" s="256" t="s">
        <v>1761</v>
      </c>
      <c r="L122" s="256" t="s">
        <v>1762</v>
      </c>
      <c r="M122" s="12" t="s">
        <v>1763</v>
      </c>
      <c r="N122" s="27" t="s">
        <v>100</v>
      </c>
      <c r="O122" s="99" t="s">
        <v>101</v>
      </c>
      <c r="P122" s="100" t="s">
        <v>8218</v>
      </c>
      <c r="Q122" s="99" t="s">
        <v>119</v>
      </c>
      <c r="R122" s="99" t="s">
        <v>195</v>
      </c>
      <c r="S122" s="101" t="s">
        <v>531</v>
      </c>
      <c r="T122" s="101" t="s">
        <v>103</v>
      </c>
      <c r="U122" s="101" t="s">
        <v>1088</v>
      </c>
      <c r="V122" s="101" t="s">
        <v>1211</v>
      </c>
      <c r="W122" s="99" t="s">
        <v>86</v>
      </c>
      <c r="X122" s="13">
        <v>38667</v>
      </c>
      <c r="Y122" s="13">
        <v>38667</v>
      </c>
      <c r="Z122" s="4">
        <v>11</v>
      </c>
      <c r="AA122" s="15" t="s">
        <v>338</v>
      </c>
      <c r="AB122" s="101" t="s">
        <v>887</v>
      </c>
      <c r="AC122" s="101" t="s">
        <v>887</v>
      </c>
      <c r="AD122" s="84" t="s">
        <v>1769</v>
      </c>
      <c r="AE122" s="16" t="s">
        <v>152</v>
      </c>
      <c r="AF122" s="5" t="s">
        <v>1770</v>
      </c>
      <c r="AG122" s="25">
        <v>1151</v>
      </c>
      <c r="AH122" s="101" t="s">
        <v>993</v>
      </c>
      <c r="AI122" s="101" t="s">
        <v>189</v>
      </c>
      <c r="AJ122" s="99" t="s">
        <v>993</v>
      </c>
      <c r="AK122" s="99" t="s">
        <v>189</v>
      </c>
      <c r="AL122" s="99" t="s">
        <v>100</v>
      </c>
      <c r="AM122" s="101" t="s">
        <v>1055</v>
      </c>
      <c r="AN122" s="18">
        <v>40980</v>
      </c>
      <c r="AO122" s="6" t="s">
        <v>993</v>
      </c>
      <c r="AP122" s="12">
        <v>4</v>
      </c>
      <c r="AQ122" s="16">
        <v>260000000</v>
      </c>
      <c r="AR122" s="16">
        <v>50000</v>
      </c>
      <c r="AS122" s="16">
        <v>50000</v>
      </c>
      <c r="AT122" s="16">
        <v>20000</v>
      </c>
      <c r="AU122" s="16">
        <v>20000</v>
      </c>
      <c r="AV122" s="80" t="s">
        <v>993</v>
      </c>
      <c r="AW122" s="5" t="s">
        <v>86</v>
      </c>
      <c r="AX122" s="6" t="s">
        <v>744</v>
      </c>
      <c r="AY122" s="136"/>
      <c r="AZ122" s="6" t="s">
        <v>745</v>
      </c>
      <c r="BA122" s="6" t="s">
        <v>91</v>
      </c>
      <c r="BB122" s="82" t="s">
        <v>993</v>
      </c>
      <c r="BC122" s="82" t="s">
        <v>993</v>
      </c>
      <c r="BD122" s="6" t="s">
        <v>385</v>
      </c>
      <c r="BE122" s="6" t="s">
        <v>189</v>
      </c>
      <c r="BF122" s="27" t="s">
        <v>993</v>
      </c>
      <c r="BG122" s="5"/>
      <c r="BH122" s="5" t="s">
        <v>386</v>
      </c>
      <c r="BI122" s="5" t="s">
        <v>347</v>
      </c>
      <c r="BJ122" s="85" t="s">
        <v>7060</v>
      </c>
      <c r="BK122" s="4">
        <v>3182893993</v>
      </c>
      <c r="BL122" s="7" t="s">
        <v>189</v>
      </c>
      <c r="BM122" s="7">
        <v>0</v>
      </c>
      <c r="BN122" s="7">
        <v>0</v>
      </c>
      <c r="BO122" s="7">
        <v>0</v>
      </c>
      <c r="BP122" s="7" t="s">
        <v>1766</v>
      </c>
      <c r="BQ122" s="8">
        <v>3165245779</v>
      </c>
      <c r="BR122" s="8" t="s">
        <v>6717</v>
      </c>
      <c r="BS122" s="79">
        <v>3157636909</v>
      </c>
      <c r="BT122" s="19" t="s">
        <v>1767</v>
      </c>
      <c r="BU122" s="21"/>
      <c r="BV122" s="21" t="s">
        <v>189</v>
      </c>
      <c r="BW122" s="21" t="s">
        <v>7933</v>
      </c>
      <c r="BX122" s="23" t="s">
        <v>993</v>
      </c>
      <c r="BY122" s="167" t="s">
        <v>7735</v>
      </c>
      <c r="BZ122" s="86" t="s">
        <v>993</v>
      </c>
    </row>
    <row r="123" spans="1:224" x14ac:dyDescent="0.25">
      <c r="A123" s="249">
        <v>42811</v>
      </c>
      <c r="B123" s="128">
        <v>42811</v>
      </c>
      <c r="C123" s="44">
        <v>1</v>
      </c>
      <c r="D123" s="117">
        <v>1404</v>
      </c>
      <c r="E123" s="252" t="s">
        <v>7680</v>
      </c>
      <c r="F123" s="158" t="s">
        <v>5976</v>
      </c>
      <c r="G123" s="256" t="s">
        <v>6745</v>
      </c>
      <c r="H123" s="256" t="s">
        <v>993</v>
      </c>
      <c r="I123" s="256" t="s">
        <v>7740</v>
      </c>
      <c r="J123" s="98">
        <v>911</v>
      </c>
      <c r="K123" s="256" t="s">
        <v>5977</v>
      </c>
      <c r="L123" s="5" t="s">
        <v>5978</v>
      </c>
      <c r="M123" s="12">
        <v>5528774</v>
      </c>
      <c r="N123" s="27" t="s">
        <v>79</v>
      </c>
      <c r="O123" s="30" t="s">
        <v>309</v>
      </c>
      <c r="P123" s="100" t="s">
        <v>5979</v>
      </c>
      <c r="Q123" s="99" t="s">
        <v>82</v>
      </c>
      <c r="R123" s="99" t="s">
        <v>83</v>
      </c>
      <c r="S123" s="101" t="s">
        <v>531</v>
      </c>
      <c r="T123" s="101" t="s">
        <v>103</v>
      </c>
      <c r="U123" s="101" t="s">
        <v>1088</v>
      </c>
      <c r="V123" s="101" t="s">
        <v>1211</v>
      </c>
      <c r="W123" s="99" t="s">
        <v>86</v>
      </c>
      <c r="X123" s="13">
        <v>41809</v>
      </c>
      <c r="Y123" s="13">
        <v>41811</v>
      </c>
      <c r="Z123" s="4">
        <v>2</v>
      </c>
      <c r="AA123" s="15" t="s">
        <v>338</v>
      </c>
      <c r="AB123" s="101" t="s">
        <v>902</v>
      </c>
      <c r="AC123" s="101" t="s">
        <v>903</v>
      </c>
      <c r="AD123" s="84" t="s">
        <v>5980</v>
      </c>
      <c r="AE123" s="80" t="s">
        <v>7020</v>
      </c>
      <c r="AF123" s="5" t="s">
        <v>5981</v>
      </c>
      <c r="AG123" s="81">
        <v>9111</v>
      </c>
      <c r="AH123" s="101" t="s">
        <v>993</v>
      </c>
      <c r="AI123" s="99" t="s">
        <v>90</v>
      </c>
      <c r="AJ123" s="99" t="s">
        <v>906</v>
      </c>
      <c r="AK123" s="99" t="s">
        <v>79</v>
      </c>
      <c r="AL123" s="99" t="s">
        <v>79</v>
      </c>
      <c r="AM123" s="101" t="s">
        <v>1055</v>
      </c>
      <c r="AN123" s="18">
        <v>41811</v>
      </c>
      <c r="AO123" s="6" t="s">
        <v>993</v>
      </c>
      <c r="AP123" s="12">
        <v>5</v>
      </c>
      <c r="AQ123" s="16">
        <v>320000000</v>
      </c>
      <c r="AR123" s="16">
        <v>50000</v>
      </c>
      <c r="AS123" s="16">
        <v>50000</v>
      </c>
      <c r="AT123" s="16">
        <v>50000</v>
      </c>
      <c r="AU123" s="16">
        <v>20000</v>
      </c>
      <c r="AV123" s="16">
        <v>20000</v>
      </c>
      <c r="AW123" s="16" t="s">
        <v>86</v>
      </c>
      <c r="AX123" s="5" t="s">
        <v>342</v>
      </c>
      <c r="AY123" s="136"/>
      <c r="AZ123" s="6" t="s">
        <v>646</v>
      </c>
      <c r="BA123" s="6" t="s">
        <v>91</v>
      </c>
      <c r="BB123" s="82" t="s">
        <v>993</v>
      </c>
      <c r="BC123" s="82" t="s">
        <v>993</v>
      </c>
      <c r="BD123" s="6" t="s">
        <v>385</v>
      </c>
      <c r="BE123" s="6" t="s">
        <v>1036</v>
      </c>
      <c r="BF123" s="27" t="s">
        <v>993</v>
      </c>
      <c r="BG123" s="5" t="s">
        <v>993</v>
      </c>
      <c r="BH123" s="5" t="s">
        <v>386</v>
      </c>
      <c r="BI123" s="5" t="s">
        <v>347</v>
      </c>
      <c r="BJ123" s="85" t="s">
        <v>7060</v>
      </c>
      <c r="BK123" s="4">
        <v>3182893993</v>
      </c>
      <c r="BL123" s="7" t="s">
        <v>189</v>
      </c>
      <c r="BM123" s="7">
        <v>0</v>
      </c>
      <c r="BN123" s="7">
        <v>0</v>
      </c>
      <c r="BO123" s="7"/>
      <c r="BP123" s="7" t="s">
        <v>5982</v>
      </c>
      <c r="BQ123" s="7">
        <v>3164633205</v>
      </c>
      <c r="BR123" s="8" t="s">
        <v>6789</v>
      </c>
      <c r="BS123" s="79" t="s">
        <v>5984</v>
      </c>
      <c r="BT123" s="79" t="s">
        <v>5985</v>
      </c>
      <c r="BU123" s="21"/>
      <c r="BV123" s="21" t="s">
        <v>6674</v>
      </c>
      <c r="BW123" s="21" t="s">
        <v>1026</v>
      </c>
      <c r="BX123" s="23" t="s">
        <v>993</v>
      </c>
      <c r="BY123" s="167" t="s">
        <v>7735</v>
      </c>
      <c r="BZ123" s="86" t="s">
        <v>993</v>
      </c>
    </row>
    <row r="124" spans="1:224" x14ac:dyDescent="0.25">
      <c r="A124" s="128">
        <v>42825</v>
      </c>
      <c r="B124" s="128">
        <v>42829</v>
      </c>
      <c r="C124" s="44">
        <v>2</v>
      </c>
      <c r="D124" s="254">
        <v>161</v>
      </c>
      <c r="E124" s="187" t="s">
        <v>7449</v>
      </c>
      <c r="F124" s="158" t="s">
        <v>1637</v>
      </c>
      <c r="G124" s="256" t="s">
        <v>6745</v>
      </c>
      <c r="H124" s="158" t="s">
        <v>993</v>
      </c>
      <c r="I124" s="256" t="s">
        <v>7740</v>
      </c>
      <c r="J124" s="98">
        <v>175</v>
      </c>
      <c r="K124" s="256" t="s">
        <v>802</v>
      </c>
      <c r="L124" s="256" t="s">
        <v>803</v>
      </c>
      <c r="M124" s="12" t="s">
        <v>1577</v>
      </c>
      <c r="N124" s="99" t="s">
        <v>100</v>
      </c>
      <c r="O124" s="99" t="s">
        <v>101</v>
      </c>
      <c r="P124" s="100">
        <v>5300125074</v>
      </c>
      <c r="Q124" s="99" t="s">
        <v>119</v>
      </c>
      <c r="R124" s="99" t="s">
        <v>83</v>
      </c>
      <c r="S124" s="101" t="s">
        <v>531</v>
      </c>
      <c r="T124" s="101" t="s">
        <v>103</v>
      </c>
      <c r="U124" s="101" t="s">
        <v>1211</v>
      </c>
      <c r="V124" s="101" t="s">
        <v>1211</v>
      </c>
      <c r="W124" s="99" t="s">
        <v>86</v>
      </c>
      <c r="X124" s="13">
        <v>38654</v>
      </c>
      <c r="Y124" s="13">
        <v>38654</v>
      </c>
      <c r="Z124" s="4">
        <f ca="1">ROUNDDOWN((ROUNDDOWN((TODAY() - X124)/30,0))/12,0)</f>
        <v>13</v>
      </c>
      <c r="AA124" s="15" t="s">
        <v>338</v>
      </c>
      <c r="AB124" s="101" t="s">
        <v>886</v>
      </c>
      <c r="AC124" s="101" t="s">
        <v>886</v>
      </c>
      <c r="AD124" s="84" t="s">
        <v>1638</v>
      </c>
      <c r="AE124" s="16" t="s">
        <v>152</v>
      </c>
      <c r="AF124" s="5" t="s">
        <v>1639</v>
      </c>
      <c r="AG124" s="25" t="s">
        <v>8071</v>
      </c>
      <c r="AH124" s="101" t="s">
        <v>993</v>
      </c>
      <c r="AI124" s="99" t="s">
        <v>90</v>
      </c>
      <c r="AJ124" s="99" t="s">
        <v>906</v>
      </c>
      <c r="AK124" s="99" t="s">
        <v>100</v>
      </c>
      <c r="AL124" s="99" t="s">
        <v>100</v>
      </c>
      <c r="AM124" s="101" t="s">
        <v>1055</v>
      </c>
      <c r="AN124" s="18">
        <v>40959</v>
      </c>
      <c r="AO124" s="6" t="s">
        <v>993</v>
      </c>
      <c r="AP124" s="12">
        <v>4</v>
      </c>
      <c r="AQ124" s="16">
        <v>320000000</v>
      </c>
      <c r="AR124" s="16">
        <v>50000</v>
      </c>
      <c r="AS124" s="16">
        <v>50000</v>
      </c>
      <c r="AT124" s="16">
        <v>50000</v>
      </c>
      <c r="AU124" s="16">
        <v>20000</v>
      </c>
      <c r="AV124" s="5" t="s">
        <v>86</v>
      </c>
      <c r="AW124" s="5" t="s">
        <v>993</v>
      </c>
      <c r="AX124" s="6" t="s">
        <v>744</v>
      </c>
      <c r="AY124" s="136"/>
      <c r="AZ124" s="6" t="s">
        <v>745</v>
      </c>
      <c r="BA124" s="6" t="s">
        <v>91</v>
      </c>
      <c r="BB124" s="82">
        <v>0.25</v>
      </c>
      <c r="BC124" s="82">
        <v>0.91666666666666663</v>
      </c>
      <c r="BD124" s="6" t="s">
        <v>1381</v>
      </c>
      <c r="BE124" s="6" t="s">
        <v>776</v>
      </c>
      <c r="BF124" s="27" t="s">
        <v>993</v>
      </c>
      <c r="BG124" s="5"/>
      <c r="BH124" s="5" t="s">
        <v>386</v>
      </c>
      <c r="BI124" s="5" t="s">
        <v>347</v>
      </c>
      <c r="BJ124" s="85" t="s">
        <v>7060</v>
      </c>
      <c r="BK124" s="4">
        <v>3182893993</v>
      </c>
      <c r="BL124" s="7" t="s">
        <v>189</v>
      </c>
      <c r="BM124" s="7">
        <v>0</v>
      </c>
      <c r="BN124" s="7">
        <v>0</v>
      </c>
      <c r="BO124" s="7">
        <v>0</v>
      </c>
      <c r="BP124" s="7" t="s">
        <v>7389</v>
      </c>
      <c r="BQ124" s="8">
        <v>3165233315</v>
      </c>
      <c r="BR124" s="8" t="s">
        <v>1580</v>
      </c>
      <c r="BS124" s="79">
        <v>3188832547</v>
      </c>
      <c r="BT124" s="19" t="s">
        <v>1582</v>
      </c>
      <c r="BU124" s="21"/>
      <c r="BV124" s="21" t="s">
        <v>6674</v>
      </c>
      <c r="BW124" s="21" t="s">
        <v>1026</v>
      </c>
      <c r="BX124" s="23" t="s">
        <v>993</v>
      </c>
      <c r="BY124" s="167" t="s">
        <v>7735</v>
      </c>
      <c r="BZ124" s="86" t="s">
        <v>993</v>
      </c>
    </row>
    <row r="125" spans="1:224" x14ac:dyDescent="0.25">
      <c r="A125" s="128">
        <v>42825</v>
      </c>
      <c r="B125" s="128">
        <v>42829</v>
      </c>
      <c r="C125" s="44">
        <v>2</v>
      </c>
      <c r="D125" s="254">
        <v>198</v>
      </c>
      <c r="E125" s="187" t="s">
        <v>7450</v>
      </c>
      <c r="F125" s="158" t="s">
        <v>1640</v>
      </c>
      <c r="G125" s="256" t="s">
        <v>6745</v>
      </c>
      <c r="H125" s="158" t="s">
        <v>993</v>
      </c>
      <c r="I125" s="256" t="s">
        <v>7740</v>
      </c>
      <c r="J125" s="98">
        <v>175</v>
      </c>
      <c r="K125" s="256" t="s">
        <v>802</v>
      </c>
      <c r="L125" s="256" t="s">
        <v>803</v>
      </c>
      <c r="M125" s="12" t="s">
        <v>1577</v>
      </c>
      <c r="N125" s="99" t="s">
        <v>100</v>
      </c>
      <c r="O125" s="99" t="s">
        <v>101</v>
      </c>
      <c r="P125" s="100">
        <v>5300125103</v>
      </c>
      <c r="Q125" s="99" t="s">
        <v>119</v>
      </c>
      <c r="R125" s="99" t="s">
        <v>83</v>
      </c>
      <c r="S125" s="101" t="s">
        <v>531</v>
      </c>
      <c r="T125" s="101" t="s">
        <v>103</v>
      </c>
      <c r="U125" s="101" t="s">
        <v>1211</v>
      </c>
      <c r="V125" s="101" t="s">
        <v>1211</v>
      </c>
      <c r="W125" s="99" t="s">
        <v>86</v>
      </c>
      <c r="X125" s="13">
        <v>38654</v>
      </c>
      <c r="Y125" s="13">
        <v>38654</v>
      </c>
      <c r="Z125" s="4">
        <f ca="1">ROUNDDOWN((ROUNDDOWN((TODAY() - X125)/30,0))/12,0)</f>
        <v>13</v>
      </c>
      <c r="AA125" s="15" t="s">
        <v>338</v>
      </c>
      <c r="AB125" s="101" t="s">
        <v>886</v>
      </c>
      <c r="AC125" s="101" t="s">
        <v>886</v>
      </c>
      <c r="AD125" s="84" t="s">
        <v>1641</v>
      </c>
      <c r="AE125" s="16" t="s">
        <v>152</v>
      </c>
      <c r="AF125" s="5" t="s">
        <v>1642</v>
      </c>
      <c r="AG125" s="25" t="s">
        <v>1643</v>
      </c>
      <c r="AH125" s="101" t="s">
        <v>993</v>
      </c>
      <c r="AI125" s="99" t="s">
        <v>90</v>
      </c>
      <c r="AJ125" s="99" t="s">
        <v>906</v>
      </c>
      <c r="AK125" s="99" t="s">
        <v>100</v>
      </c>
      <c r="AL125" s="99" t="s">
        <v>100</v>
      </c>
      <c r="AM125" s="101" t="s">
        <v>1055</v>
      </c>
      <c r="AN125" s="18">
        <v>40959</v>
      </c>
      <c r="AO125" s="6" t="s">
        <v>993</v>
      </c>
      <c r="AP125" s="12">
        <v>4</v>
      </c>
      <c r="AQ125" s="16">
        <v>320000000</v>
      </c>
      <c r="AR125" s="16">
        <v>50000</v>
      </c>
      <c r="AS125" s="16">
        <v>50000</v>
      </c>
      <c r="AT125" s="16">
        <v>50000</v>
      </c>
      <c r="AU125" s="16">
        <v>20000</v>
      </c>
      <c r="AV125" s="5" t="s">
        <v>86</v>
      </c>
      <c r="AW125" s="5" t="s">
        <v>993</v>
      </c>
      <c r="AX125" s="6" t="s">
        <v>744</v>
      </c>
      <c r="AY125" s="136"/>
      <c r="AZ125" s="6" t="s">
        <v>745</v>
      </c>
      <c r="BA125" s="6" t="s">
        <v>91</v>
      </c>
      <c r="BB125" s="82">
        <v>0.25</v>
      </c>
      <c r="BC125" s="82">
        <v>0.91666666666666663</v>
      </c>
      <c r="BD125" s="6" t="s">
        <v>1381</v>
      </c>
      <c r="BE125" s="6" t="s">
        <v>776</v>
      </c>
      <c r="BF125" s="27" t="s">
        <v>993</v>
      </c>
      <c r="BG125" s="5"/>
      <c r="BH125" s="5" t="s">
        <v>386</v>
      </c>
      <c r="BI125" s="5" t="s">
        <v>347</v>
      </c>
      <c r="BJ125" s="85" t="s">
        <v>7060</v>
      </c>
      <c r="BK125" s="4">
        <v>3182893993</v>
      </c>
      <c r="BL125" s="7" t="s">
        <v>189</v>
      </c>
      <c r="BM125" s="7">
        <v>0</v>
      </c>
      <c r="BN125" s="7">
        <v>0</v>
      </c>
      <c r="BO125" s="7">
        <v>0</v>
      </c>
      <c r="BP125" s="7" t="s">
        <v>7389</v>
      </c>
      <c r="BQ125" s="8">
        <v>3165233315</v>
      </c>
      <c r="BR125" s="8" t="s">
        <v>1580</v>
      </c>
      <c r="BS125" s="79">
        <v>3188832547</v>
      </c>
      <c r="BT125" s="19" t="s">
        <v>1582</v>
      </c>
      <c r="BU125" s="21"/>
      <c r="BV125" s="21" t="s">
        <v>6674</v>
      </c>
      <c r="BW125" s="21" t="s">
        <v>1026</v>
      </c>
      <c r="BX125" s="23" t="s">
        <v>993</v>
      </c>
      <c r="BY125" s="167" t="s">
        <v>7735</v>
      </c>
      <c r="BZ125" s="86" t="s">
        <v>993</v>
      </c>
    </row>
    <row r="126" spans="1:224" s="65" customFormat="1" x14ac:dyDescent="0.25">
      <c r="A126" s="128">
        <v>42825</v>
      </c>
      <c r="B126" s="128">
        <v>42829</v>
      </c>
      <c r="C126" s="44">
        <v>2</v>
      </c>
      <c r="D126" s="254">
        <v>420</v>
      </c>
      <c r="E126" s="187" t="s">
        <v>7451</v>
      </c>
      <c r="F126" s="158" t="s">
        <v>1644</v>
      </c>
      <c r="G126" s="256" t="s">
        <v>6745</v>
      </c>
      <c r="H126" s="158" t="s">
        <v>993</v>
      </c>
      <c r="I126" s="256" t="s">
        <v>7740</v>
      </c>
      <c r="J126" s="98">
        <v>175</v>
      </c>
      <c r="K126" s="256" t="s">
        <v>802</v>
      </c>
      <c r="L126" s="256" t="s">
        <v>803</v>
      </c>
      <c r="M126" s="12" t="s">
        <v>1577</v>
      </c>
      <c r="N126" s="99" t="s">
        <v>100</v>
      </c>
      <c r="O126" s="99" t="s">
        <v>101</v>
      </c>
      <c r="P126" s="100">
        <v>5300125077</v>
      </c>
      <c r="Q126" s="99" t="s">
        <v>119</v>
      </c>
      <c r="R126" s="99" t="s">
        <v>83</v>
      </c>
      <c r="S126" s="101" t="s">
        <v>531</v>
      </c>
      <c r="T126" s="101" t="s">
        <v>103</v>
      </c>
      <c r="U126" s="101" t="s">
        <v>1088</v>
      </c>
      <c r="V126" s="101" t="s">
        <v>1211</v>
      </c>
      <c r="W126" s="99" t="s">
        <v>86</v>
      </c>
      <c r="X126" s="13">
        <v>38654</v>
      </c>
      <c r="Y126" s="13">
        <v>38654</v>
      </c>
      <c r="Z126" s="4">
        <f ca="1">ROUNDDOWN((ROUNDDOWN((TODAY() - X126)/30,0))/12,0)</f>
        <v>13</v>
      </c>
      <c r="AA126" s="15" t="s">
        <v>338</v>
      </c>
      <c r="AB126" s="101" t="s">
        <v>886</v>
      </c>
      <c r="AC126" s="101" t="s">
        <v>886</v>
      </c>
      <c r="AD126" s="84" t="s">
        <v>1645</v>
      </c>
      <c r="AE126" s="16" t="s">
        <v>152</v>
      </c>
      <c r="AF126" s="5" t="s">
        <v>1646</v>
      </c>
      <c r="AG126" s="25" t="s">
        <v>8070</v>
      </c>
      <c r="AH126" s="101" t="s">
        <v>993</v>
      </c>
      <c r="AI126" s="99" t="s">
        <v>90</v>
      </c>
      <c r="AJ126" s="99" t="s">
        <v>906</v>
      </c>
      <c r="AK126" s="99" t="s">
        <v>100</v>
      </c>
      <c r="AL126" s="99" t="s">
        <v>100</v>
      </c>
      <c r="AM126" s="101" t="s">
        <v>1055</v>
      </c>
      <c r="AN126" s="18">
        <v>40959</v>
      </c>
      <c r="AO126" s="6" t="s">
        <v>993</v>
      </c>
      <c r="AP126" s="12">
        <v>4</v>
      </c>
      <c r="AQ126" s="16">
        <v>320000000</v>
      </c>
      <c r="AR126" s="16">
        <v>50000</v>
      </c>
      <c r="AS126" s="16">
        <v>50000</v>
      </c>
      <c r="AT126" s="16">
        <v>50000</v>
      </c>
      <c r="AU126" s="16">
        <v>20000</v>
      </c>
      <c r="AV126" s="5" t="s">
        <v>86</v>
      </c>
      <c r="AW126" s="5" t="s">
        <v>993</v>
      </c>
      <c r="AX126" s="6" t="s">
        <v>744</v>
      </c>
      <c r="AY126" s="136"/>
      <c r="AZ126" s="6" t="s">
        <v>745</v>
      </c>
      <c r="BA126" s="6" t="s">
        <v>91</v>
      </c>
      <c r="BB126" s="82">
        <v>0.25</v>
      </c>
      <c r="BC126" s="82">
        <v>0.91666666666666663</v>
      </c>
      <c r="BD126" s="6" t="s">
        <v>1381</v>
      </c>
      <c r="BE126" s="6" t="s">
        <v>776</v>
      </c>
      <c r="BF126" s="27" t="s">
        <v>993</v>
      </c>
      <c r="BG126" s="5"/>
      <c r="BH126" s="5" t="s">
        <v>386</v>
      </c>
      <c r="BI126" s="5" t="s">
        <v>347</v>
      </c>
      <c r="BJ126" s="85" t="s">
        <v>7060</v>
      </c>
      <c r="BK126" s="4">
        <v>3182893993</v>
      </c>
      <c r="BL126" s="7" t="s">
        <v>189</v>
      </c>
      <c r="BM126" s="7">
        <v>0</v>
      </c>
      <c r="BN126" s="7">
        <v>0</v>
      </c>
      <c r="BO126" s="7">
        <v>0</v>
      </c>
      <c r="BP126" s="7" t="s">
        <v>7389</v>
      </c>
      <c r="BQ126" s="8">
        <v>3165233315</v>
      </c>
      <c r="BR126" s="8" t="s">
        <v>1580</v>
      </c>
      <c r="BS126" s="79">
        <v>3188832547</v>
      </c>
      <c r="BT126" s="19" t="s">
        <v>1582</v>
      </c>
      <c r="BU126" s="21"/>
      <c r="BV126" s="21" t="s">
        <v>6674</v>
      </c>
      <c r="BW126" s="21" t="s">
        <v>1026</v>
      </c>
      <c r="BX126" s="23" t="s">
        <v>993</v>
      </c>
      <c r="BY126" s="167" t="s">
        <v>7735</v>
      </c>
      <c r="BZ126" s="86" t="s">
        <v>993</v>
      </c>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row>
    <row r="127" spans="1:224" ht="29.25" customHeight="1" x14ac:dyDescent="0.25">
      <c r="A127" s="128">
        <v>42832</v>
      </c>
      <c r="B127" s="128">
        <v>42836</v>
      </c>
      <c r="C127" s="44">
        <v>2</v>
      </c>
      <c r="D127" s="254">
        <v>423</v>
      </c>
      <c r="E127" s="187" t="s">
        <v>7487</v>
      </c>
      <c r="F127" s="158" t="s">
        <v>1932</v>
      </c>
      <c r="G127" s="256" t="s">
        <v>168</v>
      </c>
      <c r="H127" s="158" t="s">
        <v>993</v>
      </c>
      <c r="I127" s="256" t="s">
        <v>169</v>
      </c>
      <c r="J127" s="98">
        <v>421</v>
      </c>
      <c r="K127" s="256" t="s">
        <v>1923</v>
      </c>
      <c r="L127" s="256" t="s">
        <v>1924</v>
      </c>
      <c r="M127" s="12" t="s">
        <v>1925</v>
      </c>
      <c r="N127" s="99" t="s">
        <v>100</v>
      </c>
      <c r="O127" s="99" t="s">
        <v>101</v>
      </c>
      <c r="P127" s="100">
        <v>5300136296</v>
      </c>
      <c r="Q127" s="99" t="s">
        <v>119</v>
      </c>
      <c r="R127" s="99" t="s">
        <v>83</v>
      </c>
      <c r="S127" s="99" t="s">
        <v>6760</v>
      </c>
      <c r="T127" s="101" t="s">
        <v>103</v>
      </c>
      <c r="U127" s="101" t="s">
        <v>1088</v>
      </c>
      <c r="V127" s="101" t="s">
        <v>1211</v>
      </c>
      <c r="W127" s="99" t="s">
        <v>86</v>
      </c>
      <c r="X127" s="13">
        <v>38674</v>
      </c>
      <c r="Y127" s="13">
        <v>38674</v>
      </c>
      <c r="Z127" s="4">
        <v>11</v>
      </c>
      <c r="AA127" s="15" t="s">
        <v>338</v>
      </c>
      <c r="AB127" s="101" t="s">
        <v>887</v>
      </c>
      <c r="AC127" s="101" t="s">
        <v>886</v>
      </c>
      <c r="AD127" s="84" t="s">
        <v>1933</v>
      </c>
      <c r="AE127" s="16" t="s">
        <v>152</v>
      </c>
      <c r="AF127" s="5" t="s">
        <v>1934</v>
      </c>
      <c r="AG127" s="25" t="s">
        <v>8080</v>
      </c>
      <c r="AH127" s="101" t="s">
        <v>993</v>
      </c>
      <c r="AI127" s="99" t="s">
        <v>90</v>
      </c>
      <c r="AJ127" s="99" t="s">
        <v>906</v>
      </c>
      <c r="AK127" s="99" t="s">
        <v>100</v>
      </c>
      <c r="AL127" s="99" t="s">
        <v>100</v>
      </c>
      <c r="AM127" s="101" t="s">
        <v>1055</v>
      </c>
      <c r="AN127" s="18">
        <v>40948</v>
      </c>
      <c r="AO127" s="6" t="s">
        <v>993</v>
      </c>
      <c r="AP127" s="12">
        <v>4</v>
      </c>
      <c r="AQ127" s="16">
        <v>320000000</v>
      </c>
      <c r="AR127" s="16">
        <v>50000</v>
      </c>
      <c r="AS127" s="16">
        <v>50000</v>
      </c>
      <c r="AT127" s="16">
        <v>50000</v>
      </c>
      <c r="AU127" s="16">
        <v>20000</v>
      </c>
      <c r="AV127" s="5" t="s">
        <v>86</v>
      </c>
      <c r="AW127" s="5" t="s">
        <v>993</v>
      </c>
      <c r="AX127" s="6" t="s">
        <v>744</v>
      </c>
      <c r="AY127" s="136"/>
      <c r="AZ127" s="6" t="s">
        <v>745</v>
      </c>
      <c r="BA127" s="6" t="s">
        <v>91</v>
      </c>
      <c r="BB127" s="82" t="s">
        <v>993</v>
      </c>
      <c r="BC127" s="82" t="s">
        <v>993</v>
      </c>
      <c r="BD127" s="6" t="s">
        <v>385</v>
      </c>
      <c r="BE127" s="6" t="s">
        <v>776</v>
      </c>
      <c r="BF127" s="27" t="s">
        <v>1073</v>
      </c>
      <c r="BG127" s="5"/>
      <c r="BH127" s="5" t="s">
        <v>386</v>
      </c>
      <c r="BI127" s="5" t="s">
        <v>347</v>
      </c>
      <c r="BJ127" s="43" t="s">
        <v>7059</v>
      </c>
      <c r="BK127" s="4">
        <v>3182899443</v>
      </c>
      <c r="BL127" s="7" t="s">
        <v>189</v>
      </c>
      <c r="BM127" s="7">
        <v>0</v>
      </c>
      <c r="BN127" s="7">
        <v>0</v>
      </c>
      <c r="BO127" s="7">
        <v>0</v>
      </c>
      <c r="BP127" s="7" t="s">
        <v>1928</v>
      </c>
      <c r="BQ127" s="8">
        <v>3174009396</v>
      </c>
      <c r="BR127" s="8" t="s">
        <v>1929</v>
      </c>
      <c r="BS127" s="79" t="s">
        <v>1930</v>
      </c>
      <c r="BT127" s="79" t="s">
        <v>1931</v>
      </c>
      <c r="BU127" s="21"/>
      <c r="BV127" s="21" t="s">
        <v>6674</v>
      </c>
      <c r="BW127" s="21" t="s">
        <v>1026</v>
      </c>
      <c r="BX127" s="23" t="s">
        <v>993</v>
      </c>
      <c r="BY127" s="167" t="s">
        <v>7736</v>
      </c>
      <c r="BZ127" s="86" t="s">
        <v>993</v>
      </c>
    </row>
    <row r="128" spans="1:224" x14ac:dyDescent="0.25">
      <c r="A128" s="128">
        <v>42832</v>
      </c>
      <c r="B128" s="128">
        <v>42836</v>
      </c>
      <c r="C128" s="44">
        <v>2</v>
      </c>
      <c r="D128" s="254">
        <v>445</v>
      </c>
      <c r="E128" s="187" t="s">
        <v>7429</v>
      </c>
      <c r="F128" s="158" t="s">
        <v>1307</v>
      </c>
      <c r="G128" s="256" t="s">
        <v>243</v>
      </c>
      <c r="H128" s="158" t="s">
        <v>993</v>
      </c>
      <c r="I128" s="256" t="s">
        <v>7843</v>
      </c>
      <c r="J128" s="98">
        <v>382</v>
      </c>
      <c r="K128" s="256" t="s">
        <v>686</v>
      </c>
      <c r="L128" s="99" t="s">
        <v>687</v>
      </c>
      <c r="M128" s="12" t="s">
        <v>1308</v>
      </c>
      <c r="N128" s="99" t="s">
        <v>100</v>
      </c>
      <c r="O128" s="99" t="s">
        <v>101</v>
      </c>
      <c r="P128" s="100">
        <v>5300071902</v>
      </c>
      <c r="Q128" s="99" t="s">
        <v>119</v>
      </c>
      <c r="R128" s="99" t="s">
        <v>83</v>
      </c>
      <c r="S128" s="101" t="s">
        <v>531</v>
      </c>
      <c r="T128" s="101" t="s">
        <v>103</v>
      </c>
      <c r="U128" s="101" t="s">
        <v>1088</v>
      </c>
      <c r="V128" s="101" t="s">
        <v>1088</v>
      </c>
      <c r="W128" s="99" t="s">
        <v>86</v>
      </c>
      <c r="X128" s="13">
        <v>38364</v>
      </c>
      <c r="Y128" s="13">
        <v>38364</v>
      </c>
      <c r="Z128" s="4">
        <v>12</v>
      </c>
      <c r="AA128" s="15" t="s">
        <v>338</v>
      </c>
      <c r="AB128" s="101" t="s">
        <v>886</v>
      </c>
      <c r="AC128" s="101" t="s">
        <v>887</v>
      </c>
      <c r="AD128" s="84" t="s">
        <v>1309</v>
      </c>
      <c r="AE128" s="16" t="s">
        <v>152</v>
      </c>
      <c r="AF128" s="5" t="s">
        <v>1310</v>
      </c>
      <c r="AG128" s="25" t="s">
        <v>8089</v>
      </c>
      <c r="AH128" s="101" t="s">
        <v>993</v>
      </c>
      <c r="AI128" s="256" t="s">
        <v>90</v>
      </c>
      <c r="AJ128" s="99" t="s">
        <v>1090</v>
      </c>
      <c r="AK128" s="99" t="s">
        <v>100</v>
      </c>
      <c r="AL128" s="99" t="s">
        <v>100</v>
      </c>
      <c r="AM128" s="101" t="s">
        <v>1055</v>
      </c>
      <c r="AN128" s="18">
        <v>40961</v>
      </c>
      <c r="AO128" s="6" t="s">
        <v>993</v>
      </c>
      <c r="AP128" s="12">
        <v>4</v>
      </c>
      <c r="AQ128" s="16">
        <v>320000000</v>
      </c>
      <c r="AR128" s="16">
        <v>50000</v>
      </c>
      <c r="AS128" s="16">
        <v>50000</v>
      </c>
      <c r="AT128" s="16">
        <v>50000</v>
      </c>
      <c r="AU128" s="16">
        <v>20000</v>
      </c>
      <c r="AV128" s="5" t="s">
        <v>86</v>
      </c>
      <c r="AW128" s="5" t="s">
        <v>993</v>
      </c>
      <c r="AX128" s="6" t="s">
        <v>744</v>
      </c>
      <c r="AY128" s="136"/>
      <c r="AZ128" s="6" t="s">
        <v>745</v>
      </c>
      <c r="BA128" s="6" t="s">
        <v>91</v>
      </c>
      <c r="BB128" s="82" t="s">
        <v>993</v>
      </c>
      <c r="BC128" s="82" t="s">
        <v>993</v>
      </c>
      <c r="BD128" s="6" t="s">
        <v>385</v>
      </c>
      <c r="BE128" s="6" t="s">
        <v>776</v>
      </c>
      <c r="BF128" s="27" t="s">
        <v>1073</v>
      </c>
      <c r="BG128" s="5"/>
      <c r="BH128" s="5" t="s">
        <v>386</v>
      </c>
      <c r="BI128" s="5" t="s">
        <v>347</v>
      </c>
      <c r="BJ128" s="42" t="s">
        <v>7061</v>
      </c>
      <c r="BK128" s="4">
        <v>3182899379</v>
      </c>
      <c r="BL128" s="7" t="s">
        <v>189</v>
      </c>
      <c r="BM128" s="7">
        <v>0</v>
      </c>
      <c r="BN128" s="7">
        <v>0</v>
      </c>
      <c r="BO128" s="7">
        <v>0</v>
      </c>
      <c r="BP128" s="7" t="s">
        <v>691</v>
      </c>
      <c r="BQ128" s="8">
        <v>3158317013</v>
      </c>
      <c r="BR128" s="8" t="s">
        <v>7704</v>
      </c>
      <c r="BS128" s="79" t="s">
        <v>694</v>
      </c>
      <c r="BT128" s="19" t="s">
        <v>695</v>
      </c>
      <c r="BU128" s="21"/>
      <c r="BV128" s="21" t="s">
        <v>7972</v>
      </c>
      <c r="BW128" s="21" t="s">
        <v>6567</v>
      </c>
      <c r="BX128" s="23" t="s">
        <v>6571</v>
      </c>
      <c r="BY128" s="167" t="s">
        <v>7188</v>
      </c>
      <c r="BZ128" s="86" t="s">
        <v>993</v>
      </c>
    </row>
    <row r="129" spans="1:102" s="40" customFormat="1" x14ac:dyDescent="0.25">
      <c r="A129" s="128">
        <v>42832</v>
      </c>
      <c r="B129" s="128">
        <v>42836</v>
      </c>
      <c r="C129" s="44">
        <v>2</v>
      </c>
      <c r="D129" s="254">
        <v>359</v>
      </c>
      <c r="E129" s="187" t="s">
        <v>7547</v>
      </c>
      <c r="F129" s="158" t="s">
        <v>1307</v>
      </c>
      <c r="G129" s="256" t="s">
        <v>243</v>
      </c>
      <c r="H129" s="158" t="s">
        <v>993</v>
      </c>
      <c r="I129" s="256" t="s">
        <v>7843</v>
      </c>
      <c r="J129" s="98">
        <v>382</v>
      </c>
      <c r="K129" s="256" t="s">
        <v>686</v>
      </c>
      <c r="L129" s="256" t="s">
        <v>687</v>
      </c>
      <c r="M129" s="12" t="s">
        <v>1308</v>
      </c>
      <c r="N129" s="99" t="s">
        <v>100</v>
      </c>
      <c r="O129" s="99" t="s">
        <v>101</v>
      </c>
      <c r="P129" s="100">
        <v>5300155372</v>
      </c>
      <c r="Q129" s="99" t="s">
        <v>119</v>
      </c>
      <c r="R129" s="99" t="s">
        <v>83</v>
      </c>
      <c r="S129" s="101" t="s">
        <v>531</v>
      </c>
      <c r="T129" s="101" t="s">
        <v>103</v>
      </c>
      <c r="U129" s="101" t="s">
        <v>1088</v>
      </c>
      <c r="V129" s="101" t="s">
        <v>1211</v>
      </c>
      <c r="W129" s="99" t="s">
        <v>86</v>
      </c>
      <c r="X129" s="13">
        <v>38793</v>
      </c>
      <c r="Y129" s="13">
        <v>38793</v>
      </c>
      <c r="Z129" s="4">
        <v>11</v>
      </c>
      <c r="AA129" s="15" t="s">
        <v>338</v>
      </c>
      <c r="AB129" s="101" t="s">
        <v>886</v>
      </c>
      <c r="AC129" s="101" t="s">
        <v>887</v>
      </c>
      <c r="AD129" s="84" t="s">
        <v>2823</v>
      </c>
      <c r="AE129" s="16" t="s">
        <v>152</v>
      </c>
      <c r="AF129" s="5" t="s">
        <v>2824</v>
      </c>
      <c r="AG129" s="25" t="s">
        <v>8090</v>
      </c>
      <c r="AH129" s="101" t="s">
        <v>993</v>
      </c>
      <c r="AI129" s="256" t="s">
        <v>90</v>
      </c>
      <c r="AJ129" s="99" t="s">
        <v>1090</v>
      </c>
      <c r="AK129" s="99" t="s">
        <v>100</v>
      </c>
      <c r="AL129" s="99" t="s">
        <v>100</v>
      </c>
      <c r="AM129" s="101" t="s">
        <v>1055</v>
      </c>
      <c r="AN129" s="18">
        <v>40960</v>
      </c>
      <c r="AO129" s="6" t="s">
        <v>993</v>
      </c>
      <c r="AP129" s="12">
        <v>4</v>
      </c>
      <c r="AQ129" s="16">
        <v>320000000</v>
      </c>
      <c r="AR129" s="16">
        <v>50000</v>
      </c>
      <c r="AS129" s="16">
        <v>50000</v>
      </c>
      <c r="AT129" s="16">
        <v>50000</v>
      </c>
      <c r="AU129" s="16">
        <v>20000</v>
      </c>
      <c r="AV129" s="5" t="s">
        <v>86</v>
      </c>
      <c r="AW129" s="5" t="s">
        <v>993</v>
      </c>
      <c r="AX129" s="6" t="s">
        <v>744</v>
      </c>
      <c r="AY129" s="136"/>
      <c r="AZ129" s="6" t="s">
        <v>745</v>
      </c>
      <c r="BA129" s="6" t="s">
        <v>91</v>
      </c>
      <c r="BB129" s="82" t="s">
        <v>993</v>
      </c>
      <c r="BC129" s="82" t="s">
        <v>993</v>
      </c>
      <c r="BD129" s="6" t="s">
        <v>385</v>
      </c>
      <c r="BE129" s="6" t="s">
        <v>776</v>
      </c>
      <c r="BF129" s="27" t="s">
        <v>1073</v>
      </c>
      <c r="BG129" s="5"/>
      <c r="BH129" s="5" t="s">
        <v>386</v>
      </c>
      <c r="BI129" s="5" t="s">
        <v>347</v>
      </c>
      <c r="BJ129" s="42" t="s">
        <v>7061</v>
      </c>
      <c r="BK129" s="4">
        <v>3182899379</v>
      </c>
      <c r="BL129" s="7" t="s">
        <v>189</v>
      </c>
      <c r="BM129" s="7">
        <v>0</v>
      </c>
      <c r="BN129" s="7">
        <v>0</v>
      </c>
      <c r="BO129" s="7">
        <v>0</v>
      </c>
      <c r="BP129" s="7" t="s">
        <v>691</v>
      </c>
      <c r="BQ129" s="8">
        <v>3158317013</v>
      </c>
      <c r="BR129" s="8" t="s">
        <v>7704</v>
      </c>
      <c r="BS129" s="79" t="s">
        <v>694</v>
      </c>
      <c r="BT129" s="79" t="s">
        <v>695</v>
      </c>
      <c r="BU129" s="21"/>
      <c r="BV129" s="21" t="s">
        <v>7972</v>
      </c>
      <c r="BW129" s="21" t="s">
        <v>6567</v>
      </c>
      <c r="BX129" s="23" t="s">
        <v>6571</v>
      </c>
      <c r="BY129" s="167" t="s">
        <v>7188</v>
      </c>
      <c r="BZ129" s="86" t="s">
        <v>993</v>
      </c>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row>
    <row r="130" spans="1:102" ht="24" x14ac:dyDescent="0.25">
      <c r="A130" s="128">
        <v>42832</v>
      </c>
      <c r="B130" s="128">
        <v>42836</v>
      </c>
      <c r="C130" s="44">
        <v>2</v>
      </c>
      <c r="D130" s="254">
        <v>543</v>
      </c>
      <c r="E130" s="187" t="s">
        <v>7594</v>
      </c>
      <c r="F130" s="158" t="s">
        <v>3526</v>
      </c>
      <c r="G130" s="256" t="s">
        <v>6745</v>
      </c>
      <c r="H130" s="158" t="s">
        <v>993</v>
      </c>
      <c r="I130" s="256" t="s">
        <v>7740</v>
      </c>
      <c r="J130" s="98">
        <v>47</v>
      </c>
      <c r="K130" s="256" t="s">
        <v>3527</v>
      </c>
      <c r="L130" s="256" t="s">
        <v>3528</v>
      </c>
      <c r="M130" s="12" t="s">
        <v>3529</v>
      </c>
      <c r="N130" s="99" t="s">
        <v>100</v>
      </c>
      <c r="O130" s="99" t="s">
        <v>101</v>
      </c>
      <c r="P130" s="100">
        <v>5300173761</v>
      </c>
      <c r="Q130" s="99" t="s">
        <v>119</v>
      </c>
      <c r="R130" s="99" t="s">
        <v>83</v>
      </c>
      <c r="S130" s="101" t="s">
        <v>531</v>
      </c>
      <c r="T130" s="101" t="s">
        <v>103</v>
      </c>
      <c r="U130" s="101" t="s">
        <v>1088</v>
      </c>
      <c r="V130" s="101" t="s">
        <v>1211</v>
      </c>
      <c r="W130" s="99" t="s">
        <v>86</v>
      </c>
      <c r="X130" s="13">
        <v>39003</v>
      </c>
      <c r="Y130" s="13">
        <v>39003</v>
      </c>
      <c r="Z130" s="4">
        <v>10</v>
      </c>
      <c r="AA130" s="15" t="s">
        <v>338</v>
      </c>
      <c r="AB130" s="101" t="s">
        <v>886</v>
      </c>
      <c r="AC130" s="101" t="s">
        <v>887</v>
      </c>
      <c r="AD130" s="84" t="s">
        <v>3537</v>
      </c>
      <c r="AE130" s="16" t="s">
        <v>152</v>
      </c>
      <c r="AF130" s="5" t="s">
        <v>3538</v>
      </c>
      <c r="AG130" s="25" t="s">
        <v>8086</v>
      </c>
      <c r="AH130" s="101" t="s">
        <v>993</v>
      </c>
      <c r="AI130" s="99" t="s">
        <v>90</v>
      </c>
      <c r="AJ130" s="99" t="s">
        <v>906</v>
      </c>
      <c r="AK130" s="99" t="s">
        <v>100</v>
      </c>
      <c r="AL130" s="99" t="s">
        <v>100</v>
      </c>
      <c r="AM130" s="101" t="s">
        <v>1055</v>
      </c>
      <c r="AN130" s="18">
        <v>40955</v>
      </c>
      <c r="AO130" s="6" t="s">
        <v>993</v>
      </c>
      <c r="AP130" s="12">
        <v>4</v>
      </c>
      <c r="AQ130" s="16">
        <v>320000000</v>
      </c>
      <c r="AR130" s="16">
        <v>50000</v>
      </c>
      <c r="AS130" s="16">
        <v>50000</v>
      </c>
      <c r="AT130" s="16">
        <v>50000</v>
      </c>
      <c r="AU130" s="16">
        <v>20000</v>
      </c>
      <c r="AV130" s="5" t="s">
        <v>86</v>
      </c>
      <c r="AW130" s="5" t="s">
        <v>993</v>
      </c>
      <c r="AX130" s="6" t="s">
        <v>744</v>
      </c>
      <c r="AY130" s="136"/>
      <c r="AZ130" s="6" t="s">
        <v>745</v>
      </c>
      <c r="BA130" s="6" t="s">
        <v>91</v>
      </c>
      <c r="BB130" s="82" t="s">
        <v>993</v>
      </c>
      <c r="BC130" s="82" t="s">
        <v>993</v>
      </c>
      <c r="BD130" s="6" t="s">
        <v>385</v>
      </c>
      <c r="BE130" s="6" t="s">
        <v>776</v>
      </c>
      <c r="BF130" s="52" t="s">
        <v>1754</v>
      </c>
      <c r="BG130" s="5"/>
      <c r="BH130" s="5" t="s">
        <v>386</v>
      </c>
      <c r="BI130" s="5" t="s">
        <v>347</v>
      </c>
      <c r="BJ130" s="85" t="s">
        <v>7060</v>
      </c>
      <c r="BK130" s="4">
        <v>3182893993</v>
      </c>
      <c r="BL130" s="7" t="s">
        <v>189</v>
      </c>
      <c r="BM130" s="7">
        <v>0</v>
      </c>
      <c r="BN130" s="7">
        <v>0</v>
      </c>
      <c r="BO130" s="7">
        <v>0</v>
      </c>
      <c r="BP130" s="7" t="s">
        <v>3532</v>
      </c>
      <c r="BQ130" s="8">
        <v>3125886711</v>
      </c>
      <c r="BR130" s="8" t="s">
        <v>3534</v>
      </c>
      <c r="BS130" s="79">
        <v>3174014175</v>
      </c>
      <c r="BT130" s="79" t="s">
        <v>3536</v>
      </c>
      <c r="BU130" s="21"/>
      <c r="BV130" s="21" t="s">
        <v>6674</v>
      </c>
      <c r="BW130" s="21" t="s">
        <v>1026</v>
      </c>
      <c r="BX130" s="23" t="s">
        <v>993</v>
      </c>
      <c r="BY130" s="167" t="s">
        <v>7735</v>
      </c>
      <c r="BZ130" s="86" t="s">
        <v>993</v>
      </c>
    </row>
    <row r="131" spans="1:102" x14ac:dyDescent="0.25">
      <c r="A131" s="128">
        <v>42832</v>
      </c>
      <c r="B131" s="128">
        <v>42836</v>
      </c>
      <c r="C131" s="44">
        <v>2</v>
      </c>
      <c r="D131" s="254">
        <v>177</v>
      </c>
      <c r="E131" s="187" t="s">
        <v>7430</v>
      </c>
      <c r="F131" s="158" t="s">
        <v>1315</v>
      </c>
      <c r="G131" s="256" t="s">
        <v>114</v>
      </c>
      <c r="H131" s="158" t="s">
        <v>993</v>
      </c>
      <c r="I131" s="256" t="s">
        <v>659</v>
      </c>
      <c r="J131" s="98">
        <v>90</v>
      </c>
      <c r="K131" s="256" t="s">
        <v>1017</v>
      </c>
      <c r="L131" s="99" t="s">
        <v>1018</v>
      </c>
      <c r="M131" s="12">
        <v>3518763</v>
      </c>
      <c r="N131" s="99" t="s">
        <v>100</v>
      </c>
      <c r="O131" s="99" t="s">
        <v>101</v>
      </c>
      <c r="P131" s="100">
        <v>5300071901</v>
      </c>
      <c r="Q131" s="99" t="s">
        <v>119</v>
      </c>
      <c r="R131" s="99" t="s">
        <v>83</v>
      </c>
      <c r="S131" s="101" t="s">
        <v>531</v>
      </c>
      <c r="T131" s="101" t="s">
        <v>103</v>
      </c>
      <c r="U131" s="101" t="s">
        <v>1211</v>
      </c>
      <c r="V131" s="101" t="s">
        <v>1211</v>
      </c>
      <c r="W131" s="99" t="s">
        <v>86</v>
      </c>
      <c r="X131" s="13">
        <v>38365</v>
      </c>
      <c r="Y131" s="13">
        <v>38365</v>
      </c>
      <c r="Z131" s="4">
        <v>12</v>
      </c>
      <c r="AA131" s="15" t="s">
        <v>338</v>
      </c>
      <c r="AB131" s="101" t="s">
        <v>886</v>
      </c>
      <c r="AC131" s="101" t="s">
        <v>887</v>
      </c>
      <c r="AD131" s="84" t="s">
        <v>1316</v>
      </c>
      <c r="AE131" s="16" t="s">
        <v>152</v>
      </c>
      <c r="AF131" s="5" t="s">
        <v>1317</v>
      </c>
      <c r="AG131" s="25" t="s">
        <v>8082</v>
      </c>
      <c r="AH131" s="101" t="s">
        <v>993</v>
      </c>
      <c r="AI131" s="99" t="s">
        <v>90</v>
      </c>
      <c r="AJ131" s="99" t="s">
        <v>906</v>
      </c>
      <c r="AK131" s="99" t="s">
        <v>100</v>
      </c>
      <c r="AL131" s="99" t="s">
        <v>100</v>
      </c>
      <c r="AM131" s="101" t="s">
        <v>1055</v>
      </c>
      <c r="AN131" s="18">
        <v>40953</v>
      </c>
      <c r="AO131" s="6" t="s">
        <v>993</v>
      </c>
      <c r="AP131" s="12">
        <v>4</v>
      </c>
      <c r="AQ131" s="16">
        <v>320000000</v>
      </c>
      <c r="AR131" s="16">
        <v>50000</v>
      </c>
      <c r="AS131" s="16">
        <v>50000</v>
      </c>
      <c r="AT131" s="16">
        <v>50000</v>
      </c>
      <c r="AU131" s="16">
        <v>20000</v>
      </c>
      <c r="AV131" s="5" t="s">
        <v>86</v>
      </c>
      <c r="AW131" s="5" t="s">
        <v>993</v>
      </c>
      <c r="AX131" s="6" t="s">
        <v>744</v>
      </c>
      <c r="AY131" s="136"/>
      <c r="AZ131" s="6" t="s">
        <v>745</v>
      </c>
      <c r="BA131" s="6" t="s">
        <v>91</v>
      </c>
      <c r="BB131" s="82">
        <v>0.25</v>
      </c>
      <c r="BC131" s="82">
        <v>0.83333333333333337</v>
      </c>
      <c r="BD131" s="5" t="s">
        <v>1301</v>
      </c>
      <c r="BE131" s="6" t="s">
        <v>776</v>
      </c>
      <c r="BF131" s="27" t="s">
        <v>1073</v>
      </c>
      <c r="BG131" s="5"/>
      <c r="BH131" s="5" t="s">
        <v>386</v>
      </c>
      <c r="BI131" s="5" t="s">
        <v>347</v>
      </c>
      <c r="BJ131" s="42" t="s">
        <v>7062</v>
      </c>
      <c r="BK131" s="4">
        <v>3187072331</v>
      </c>
      <c r="BL131" s="7" t="s">
        <v>189</v>
      </c>
      <c r="BM131" s="7">
        <v>0</v>
      </c>
      <c r="BN131" s="7">
        <v>0</v>
      </c>
      <c r="BO131" s="7">
        <v>0</v>
      </c>
      <c r="BP131" s="7" t="s">
        <v>1023</v>
      </c>
      <c r="BQ131" s="8">
        <v>3157693877</v>
      </c>
      <c r="BR131" s="8" t="s">
        <v>1024</v>
      </c>
      <c r="BS131" s="79">
        <v>3188832285</v>
      </c>
      <c r="BT131" s="19" t="s">
        <v>1025</v>
      </c>
      <c r="BU131" s="21"/>
      <c r="BV131" s="21" t="s">
        <v>6674</v>
      </c>
      <c r="BW131" s="21" t="s">
        <v>1026</v>
      </c>
      <c r="BX131" s="23" t="s">
        <v>993</v>
      </c>
      <c r="BY131" s="167" t="s">
        <v>7736</v>
      </c>
      <c r="BZ131" s="86" t="s">
        <v>993</v>
      </c>
    </row>
    <row r="132" spans="1:102" x14ac:dyDescent="0.25">
      <c r="A132" s="128">
        <v>42832</v>
      </c>
      <c r="B132" s="128">
        <v>42836</v>
      </c>
      <c r="C132" s="44">
        <v>2</v>
      </c>
      <c r="D132" s="254">
        <v>752</v>
      </c>
      <c r="E132" s="187" t="s">
        <v>7595</v>
      </c>
      <c r="F132" s="158" t="s">
        <v>1315</v>
      </c>
      <c r="G132" s="256" t="s">
        <v>114</v>
      </c>
      <c r="H132" s="158" t="s">
        <v>993</v>
      </c>
      <c r="I132" s="256" t="s">
        <v>659</v>
      </c>
      <c r="J132" s="98">
        <v>90</v>
      </c>
      <c r="K132" s="256" t="s">
        <v>1017</v>
      </c>
      <c r="L132" s="256" t="s">
        <v>1018</v>
      </c>
      <c r="M132" s="12">
        <v>3518763</v>
      </c>
      <c r="N132" s="99" t="s">
        <v>100</v>
      </c>
      <c r="O132" s="99" t="s">
        <v>101</v>
      </c>
      <c r="P132" s="100">
        <v>5300190414</v>
      </c>
      <c r="Q132" s="99" t="s">
        <v>119</v>
      </c>
      <c r="R132" s="99" t="s">
        <v>83</v>
      </c>
      <c r="S132" s="101" t="s">
        <v>531</v>
      </c>
      <c r="T132" s="101" t="s">
        <v>103</v>
      </c>
      <c r="U132" s="101" t="s">
        <v>1088</v>
      </c>
      <c r="V132" s="101" t="s">
        <v>1211</v>
      </c>
      <c r="W132" s="99" t="s">
        <v>86</v>
      </c>
      <c r="X132" s="13">
        <v>39003</v>
      </c>
      <c r="Y132" s="13">
        <v>39003</v>
      </c>
      <c r="Z132" s="4">
        <v>10</v>
      </c>
      <c r="AA132" s="15" t="s">
        <v>338</v>
      </c>
      <c r="AB132" s="101" t="s">
        <v>886</v>
      </c>
      <c r="AC132" s="101" t="s">
        <v>887</v>
      </c>
      <c r="AD132" s="84" t="s">
        <v>3539</v>
      </c>
      <c r="AE132" s="16" t="s">
        <v>152</v>
      </c>
      <c r="AF132" s="5" t="s">
        <v>3540</v>
      </c>
      <c r="AG132" s="25" t="s">
        <v>8081</v>
      </c>
      <c r="AH132" s="101" t="s">
        <v>993</v>
      </c>
      <c r="AI132" s="99" t="s">
        <v>90</v>
      </c>
      <c r="AJ132" s="99" t="s">
        <v>906</v>
      </c>
      <c r="AK132" s="99" t="s">
        <v>100</v>
      </c>
      <c r="AL132" s="99" t="s">
        <v>100</v>
      </c>
      <c r="AM132" s="99" t="s">
        <v>1111</v>
      </c>
      <c r="AN132" s="18">
        <v>40960</v>
      </c>
      <c r="AO132" s="6" t="s">
        <v>993</v>
      </c>
      <c r="AP132" s="12">
        <v>4</v>
      </c>
      <c r="AQ132" s="16">
        <v>320000000</v>
      </c>
      <c r="AR132" s="16">
        <v>50000</v>
      </c>
      <c r="AS132" s="16">
        <v>50000</v>
      </c>
      <c r="AT132" s="16">
        <v>50000</v>
      </c>
      <c r="AU132" s="16">
        <v>20000</v>
      </c>
      <c r="AV132" s="5" t="s">
        <v>86</v>
      </c>
      <c r="AW132" s="5" t="s">
        <v>993</v>
      </c>
      <c r="AX132" s="6" t="s">
        <v>744</v>
      </c>
      <c r="AY132" s="136"/>
      <c r="AZ132" s="6" t="s">
        <v>745</v>
      </c>
      <c r="BA132" s="6" t="s">
        <v>91</v>
      </c>
      <c r="BB132" s="82">
        <v>0.25</v>
      </c>
      <c r="BC132" s="82">
        <v>0.83333333333333337</v>
      </c>
      <c r="BD132" s="5" t="s">
        <v>1301</v>
      </c>
      <c r="BE132" s="6" t="s">
        <v>776</v>
      </c>
      <c r="BF132" s="27" t="s">
        <v>1073</v>
      </c>
      <c r="BG132" s="5"/>
      <c r="BH132" s="5" t="s">
        <v>386</v>
      </c>
      <c r="BI132" s="5" t="s">
        <v>347</v>
      </c>
      <c r="BJ132" s="42" t="s">
        <v>7062</v>
      </c>
      <c r="BK132" s="4">
        <v>3187072331</v>
      </c>
      <c r="BL132" s="7" t="s">
        <v>189</v>
      </c>
      <c r="BM132" s="7">
        <v>0</v>
      </c>
      <c r="BN132" s="7">
        <v>0</v>
      </c>
      <c r="BO132" s="7">
        <v>0</v>
      </c>
      <c r="BP132" s="7" t="s">
        <v>1023</v>
      </c>
      <c r="BQ132" s="8">
        <v>3157693877</v>
      </c>
      <c r="BR132" s="8" t="s">
        <v>1024</v>
      </c>
      <c r="BS132" s="79">
        <v>3188832285</v>
      </c>
      <c r="BT132" s="79" t="s">
        <v>1025</v>
      </c>
      <c r="BU132" s="21"/>
      <c r="BV132" s="21" t="s">
        <v>6674</v>
      </c>
      <c r="BW132" s="21" t="s">
        <v>1026</v>
      </c>
      <c r="BX132" s="23" t="s">
        <v>993</v>
      </c>
      <c r="BY132" s="167" t="s">
        <v>7736</v>
      </c>
      <c r="BZ132" s="86" t="s">
        <v>993</v>
      </c>
    </row>
    <row r="133" spans="1:102" ht="24" x14ac:dyDescent="0.25">
      <c r="A133" s="128">
        <v>42832</v>
      </c>
      <c r="B133" s="128">
        <v>42837</v>
      </c>
      <c r="C133" s="44">
        <v>2</v>
      </c>
      <c r="D133" s="254">
        <v>217</v>
      </c>
      <c r="E133" s="187" t="s">
        <v>7497</v>
      </c>
      <c r="F133" s="255" t="s">
        <v>1922</v>
      </c>
      <c r="G133" s="256" t="s">
        <v>168</v>
      </c>
      <c r="H133" s="255" t="s">
        <v>993</v>
      </c>
      <c r="I133" s="256" t="s">
        <v>169</v>
      </c>
      <c r="J133" s="98">
        <v>421</v>
      </c>
      <c r="K133" s="256" t="s">
        <v>1923</v>
      </c>
      <c r="L133" s="256" t="s">
        <v>1924</v>
      </c>
      <c r="M133" s="12" t="s">
        <v>1925</v>
      </c>
      <c r="N133" s="99" t="s">
        <v>100</v>
      </c>
      <c r="O133" s="99" t="s">
        <v>101</v>
      </c>
      <c r="P133" s="100">
        <v>5300136335</v>
      </c>
      <c r="Q133" s="99" t="s">
        <v>119</v>
      </c>
      <c r="R133" s="99" t="s">
        <v>83</v>
      </c>
      <c r="S133" s="101" t="s">
        <v>531</v>
      </c>
      <c r="T133" s="101" t="s">
        <v>103</v>
      </c>
      <c r="U133" s="101" t="s">
        <v>1088</v>
      </c>
      <c r="V133" s="101" t="s">
        <v>1211</v>
      </c>
      <c r="W133" s="99" t="s">
        <v>86</v>
      </c>
      <c r="X133" s="13">
        <v>38674</v>
      </c>
      <c r="Y133" s="13">
        <v>38674</v>
      </c>
      <c r="Z133" s="4">
        <v>11</v>
      </c>
      <c r="AA133" s="15" t="s">
        <v>338</v>
      </c>
      <c r="AB133" s="101" t="s">
        <v>887</v>
      </c>
      <c r="AC133" s="101" t="s">
        <v>886</v>
      </c>
      <c r="AD133" s="84" t="s">
        <v>1926</v>
      </c>
      <c r="AE133" s="16" t="s">
        <v>152</v>
      </c>
      <c r="AF133" s="5" t="s">
        <v>1927</v>
      </c>
      <c r="AG133" s="25" t="s">
        <v>8079</v>
      </c>
      <c r="AH133" s="101" t="s">
        <v>993</v>
      </c>
      <c r="AI133" s="99" t="s">
        <v>90</v>
      </c>
      <c r="AJ133" s="99" t="s">
        <v>906</v>
      </c>
      <c r="AK133" s="256" t="s">
        <v>86</v>
      </c>
      <c r="AL133" s="99" t="s">
        <v>100</v>
      </c>
      <c r="AM133" s="101" t="s">
        <v>1055</v>
      </c>
      <c r="AN133" s="18">
        <v>40948</v>
      </c>
      <c r="AO133" s="6" t="s">
        <v>993</v>
      </c>
      <c r="AP133" s="12">
        <v>4</v>
      </c>
      <c r="AQ133" s="16">
        <v>320000000</v>
      </c>
      <c r="AR133" s="16">
        <v>50000</v>
      </c>
      <c r="AS133" s="16">
        <v>50000</v>
      </c>
      <c r="AT133" s="16">
        <v>50000</v>
      </c>
      <c r="AU133" s="16">
        <v>20000</v>
      </c>
      <c r="AV133" s="5" t="s">
        <v>86</v>
      </c>
      <c r="AW133" s="5" t="s">
        <v>993</v>
      </c>
      <c r="AX133" s="6" t="s">
        <v>744</v>
      </c>
      <c r="AY133" s="136"/>
      <c r="AZ133" s="6" t="s">
        <v>745</v>
      </c>
      <c r="BA133" s="6" t="s">
        <v>91</v>
      </c>
      <c r="BB133" s="82" t="s">
        <v>993</v>
      </c>
      <c r="BC133" s="82" t="s">
        <v>993</v>
      </c>
      <c r="BD133" s="6" t="s">
        <v>385</v>
      </c>
      <c r="BE133" s="6" t="s">
        <v>776</v>
      </c>
      <c r="BF133" s="27" t="s">
        <v>1073</v>
      </c>
      <c r="BG133" s="5"/>
      <c r="BH133" s="5" t="s">
        <v>386</v>
      </c>
      <c r="BI133" s="5" t="s">
        <v>347</v>
      </c>
      <c r="BJ133" s="43" t="s">
        <v>7059</v>
      </c>
      <c r="BK133" s="4">
        <v>3182899443</v>
      </c>
      <c r="BL133" s="7" t="s">
        <v>189</v>
      </c>
      <c r="BM133" s="7">
        <v>0</v>
      </c>
      <c r="BN133" s="7">
        <v>0</v>
      </c>
      <c r="BO133" s="7">
        <v>0</v>
      </c>
      <c r="BP133" s="7" t="s">
        <v>1928</v>
      </c>
      <c r="BQ133" s="8">
        <v>3174009396</v>
      </c>
      <c r="BR133" s="8" t="s">
        <v>1929</v>
      </c>
      <c r="BS133" s="79" t="s">
        <v>1930</v>
      </c>
      <c r="BT133" s="79" t="s">
        <v>1931</v>
      </c>
      <c r="BU133" s="21"/>
      <c r="BV133" s="21" t="s">
        <v>6674</v>
      </c>
      <c r="BW133" s="21" t="s">
        <v>1026</v>
      </c>
      <c r="BX133" s="23" t="s">
        <v>993</v>
      </c>
      <c r="BY133" s="11" t="s">
        <v>7735</v>
      </c>
      <c r="BZ133" s="86" t="s">
        <v>993</v>
      </c>
    </row>
    <row r="134" spans="1:102" x14ac:dyDescent="0.25">
      <c r="A134" s="128">
        <v>42832</v>
      </c>
      <c r="B134" s="128">
        <v>42837</v>
      </c>
      <c r="C134" s="44">
        <v>2</v>
      </c>
      <c r="D134" s="254">
        <v>313</v>
      </c>
      <c r="E134" s="187" t="s">
        <v>7470</v>
      </c>
      <c r="F134" s="255" t="s">
        <v>1803</v>
      </c>
      <c r="G134" s="256" t="s">
        <v>6745</v>
      </c>
      <c r="H134" s="255" t="s">
        <v>993</v>
      </c>
      <c r="I134" s="256" t="s">
        <v>7740</v>
      </c>
      <c r="J134" s="98">
        <v>446</v>
      </c>
      <c r="K134" s="256" t="s">
        <v>1804</v>
      </c>
      <c r="L134" s="256" t="s">
        <v>1805</v>
      </c>
      <c r="M134" s="12" t="s">
        <v>1806</v>
      </c>
      <c r="N134" s="99" t="s">
        <v>100</v>
      </c>
      <c r="O134" s="99" t="s">
        <v>101</v>
      </c>
      <c r="P134" s="100">
        <v>5300136293</v>
      </c>
      <c r="Q134" s="99" t="s">
        <v>119</v>
      </c>
      <c r="R134" s="99" t="s">
        <v>83</v>
      </c>
      <c r="S134" s="101" t="s">
        <v>531</v>
      </c>
      <c r="T134" s="101" t="s">
        <v>103</v>
      </c>
      <c r="U134" s="101" t="s">
        <v>1088</v>
      </c>
      <c r="V134" s="101" t="s">
        <v>1211</v>
      </c>
      <c r="W134" s="99" t="s">
        <v>86</v>
      </c>
      <c r="X134" s="13">
        <v>38667</v>
      </c>
      <c r="Y134" s="13">
        <v>38667</v>
      </c>
      <c r="Z134" s="4">
        <v>11</v>
      </c>
      <c r="AA134" s="15" t="s">
        <v>338</v>
      </c>
      <c r="AB134" s="101" t="s">
        <v>887</v>
      </c>
      <c r="AC134" s="101" t="s">
        <v>886</v>
      </c>
      <c r="AD134" s="84" t="s">
        <v>1807</v>
      </c>
      <c r="AE134" s="16" t="s">
        <v>152</v>
      </c>
      <c r="AF134" s="5" t="s">
        <v>1808</v>
      </c>
      <c r="AG134" s="25" t="s">
        <v>8084</v>
      </c>
      <c r="AH134" s="101" t="s">
        <v>993</v>
      </c>
      <c r="AI134" s="99" t="s">
        <v>90</v>
      </c>
      <c r="AJ134" s="99" t="s">
        <v>906</v>
      </c>
      <c r="AK134" s="99" t="s">
        <v>100</v>
      </c>
      <c r="AL134" s="99" t="s">
        <v>100</v>
      </c>
      <c r="AM134" s="101" t="s">
        <v>1055</v>
      </c>
      <c r="AN134" s="18">
        <v>41099</v>
      </c>
      <c r="AO134" s="6" t="s">
        <v>993</v>
      </c>
      <c r="AP134" s="12">
        <v>4</v>
      </c>
      <c r="AQ134" s="16">
        <v>320000000</v>
      </c>
      <c r="AR134" s="16">
        <v>50000</v>
      </c>
      <c r="AS134" s="16">
        <v>50000</v>
      </c>
      <c r="AT134" s="16">
        <v>50000</v>
      </c>
      <c r="AU134" s="16">
        <v>20000</v>
      </c>
      <c r="AV134" s="5" t="s">
        <v>86</v>
      </c>
      <c r="AW134" s="5" t="s">
        <v>993</v>
      </c>
      <c r="AX134" s="6" t="s">
        <v>744</v>
      </c>
      <c r="AY134" s="136"/>
      <c r="AZ134" s="6" t="s">
        <v>745</v>
      </c>
      <c r="BA134" s="6" t="s">
        <v>91</v>
      </c>
      <c r="BB134" s="82">
        <v>0.25</v>
      </c>
      <c r="BC134" s="82">
        <v>0.91666666666666663</v>
      </c>
      <c r="BD134" s="6" t="s">
        <v>1381</v>
      </c>
      <c r="BE134" s="6" t="s">
        <v>189</v>
      </c>
      <c r="BF134" s="27" t="s">
        <v>993</v>
      </c>
      <c r="BG134" s="5"/>
      <c r="BH134" s="5" t="s">
        <v>386</v>
      </c>
      <c r="BI134" s="5" t="s">
        <v>347</v>
      </c>
      <c r="BJ134" s="85" t="s">
        <v>7060</v>
      </c>
      <c r="BK134" s="4">
        <v>3182893993</v>
      </c>
      <c r="BL134" s="7" t="s">
        <v>189</v>
      </c>
      <c r="BM134" s="7">
        <v>0</v>
      </c>
      <c r="BN134" s="7">
        <v>0</v>
      </c>
      <c r="BO134" s="7">
        <v>0</v>
      </c>
      <c r="BP134" s="7" t="s">
        <v>1809</v>
      </c>
      <c r="BQ134" s="8">
        <v>3174391401</v>
      </c>
      <c r="BR134" s="8" t="s">
        <v>1811</v>
      </c>
      <c r="BS134" s="79">
        <v>3174391402</v>
      </c>
      <c r="BT134" s="19" t="s">
        <v>1813</v>
      </c>
      <c r="BU134" s="21"/>
      <c r="BV134" s="21" t="s">
        <v>6674</v>
      </c>
      <c r="BW134" s="21" t="s">
        <v>1026</v>
      </c>
      <c r="BX134" s="23" t="s">
        <v>993</v>
      </c>
      <c r="BY134" s="11" t="s">
        <v>7735</v>
      </c>
      <c r="BZ134" s="86" t="s">
        <v>993</v>
      </c>
    </row>
    <row r="135" spans="1:102" x14ac:dyDescent="0.25">
      <c r="A135" s="128">
        <v>42832</v>
      </c>
      <c r="B135" s="128">
        <v>42837</v>
      </c>
      <c r="C135" s="44">
        <v>2</v>
      </c>
      <c r="D135" s="254">
        <v>444</v>
      </c>
      <c r="E135" s="187" t="s">
        <v>7471</v>
      </c>
      <c r="F135" s="255" t="s">
        <v>1803</v>
      </c>
      <c r="G135" s="256" t="s">
        <v>6745</v>
      </c>
      <c r="H135" s="255" t="s">
        <v>993</v>
      </c>
      <c r="I135" s="256" t="s">
        <v>7740</v>
      </c>
      <c r="J135" s="98">
        <v>446</v>
      </c>
      <c r="K135" s="256" t="s">
        <v>1804</v>
      </c>
      <c r="L135" s="256" t="s">
        <v>1805</v>
      </c>
      <c r="M135" s="12" t="s">
        <v>1806</v>
      </c>
      <c r="N135" s="99" t="s">
        <v>100</v>
      </c>
      <c r="O135" s="99" t="s">
        <v>101</v>
      </c>
      <c r="P135" s="100">
        <v>5300136287</v>
      </c>
      <c r="Q135" s="99" t="s">
        <v>119</v>
      </c>
      <c r="R135" s="99" t="s">
        <v>83</v>
      </c>
      <c r="S135" s="101" t="s">
        <v>531</v>
      </c>
      <c r="T135" s="101" t="s">
        <v>103</v>
      </c>
      <c r="U135" s="101" t="s">
        <v>1088</v>
      </c>
      <c r="V135" s="101" t="s">
        <v>1211</v>
      </c>
      <c r="W135" s="99" t="s">
        <v>86</v>
      </c>
      <c r="X135" s="13">
        <v>38667</v>
      </c>
      <c r="Y135" s="13">
        <v>38667</v>
      </c>
      <c r="Z135" s="4">
        <v>11</v>
      </c>
      <c r="AA135" s="15" t="s">
        <v>338</v>
      </c>
      <c r="AB135" s="101" t="s">
        <v>886</v>
      </c>
      <c r="AC135" s="101" t="s">
        <v>886</v>
      </c>
      <c r="AD135" s="84" t="s">
        <v>1814</v>
      </c>
      <c r="AE135" s="16" t="s">
        <v>152</v>
      </c>
      <c r="AF135" s="5" t="s">
        <v>1815</v>
      </c>
      <c r="AG135" s="25" t="s">
        <v>8083</v>
      </c>
      <c r="AH135" s="101" t="s">
        <v>993</v>
      </c>
      <c r="AI135" s="99" t="s">
        <v>90</v>
      </c>
      <c r="AJ135" s="99" t="s">
        <v>906</v>
      </c>
      <c r="AK135" s="99" t="s">
        <v>100</v>
      </c>
      <c r="AL135" s="99" t="s">
        <v>100</v>
      </c>
      <c r="AM135" s="101" t="s">
        <v>1055</v>
      </c>
      <c r="AN135" s="18">
        <v>41099</v>
      </c>
      <c r="AO135" s="6" t="s">
        <v>993</v>
      </c>
      <c r="AP135" s="12">
        <v>4</v>
      </c>
      <c r="AQ135" s="16">
        <v>320000000</v>
      </c>
      <c r="AR135" s="16">
        <v>50000</v>
      </c>
      <c r="AS135" s="16">
        <v>50000</v>
      </c>
      <c r="AT135" s="16">
        <v>50000</v>
      </c>
      <c r="AU135" s="16">
        <v>20000</v>
      </c>
      <c r="AV135" s="5" t="s">
        <v>86</v>
      </c>
      <c r="AW135" s="5" t="s">
        <v>993</v>
      </c>
      <c r="AX135" s="6" t="s">
        <v>744</v>
      </c>
      <c r="AY135" s="136"/>
      <c r="AZ135" s="6" t="s">
        <v>745</v>
      </c>
      <c r="BA135" s="6" t="s">
        <v>91</v>
      </c>
      <c r="BB135" s="82">
        <v>0.25</v>
      </c>
      <c r="BC135" s="82">
        <v>0.91666666666666663</v>
      </c>
      <c r="BD135" s="6" t="s">
        <v>1381</v>
      </c>
      <c r="BE135" s="6" t="s">
        <v>189</v>
      </c>
      <c r="BF135" s="27" t="s">
        <v>993</v>
      </c>
      <c r="BG135" s="5"/>
      <c r="BH135" s="5" t="s">
        <v>386</v>
      </c>
      <c r="BI135" s="5" t="s">
        <v>347</v>
      </c>
      <c r="BJ135" s="85" t="s">
        <v>7060</v>
      </c>
      <c r="BK135" s="4">
        <v>3182893993</v>
      </c>
      <c r="BL135" s="7" t="s">
        <v>189</v>
      </c>
      <c r="BM135" s="7">
        <v>0</v>
      </c>
      <c r="BN135" s="7">
        <v>0</v>
      </c>
      <c r="BO135" s="7">
        <v>0</v>
      </c>
      <c r="BP135" s="7" t="s">
        <v>1809</v>
      </c>
      <c r="BQ135" s="8">
        <v>3174391401</v>
      </c>
      <c r="BR135" s="8" t="s">
        <v>1811</v>
      </c>
      <c r="BS135" s="79">
        <v>3174391402</v>
      </c>
      <c r="BT135" s="19" t="s">
        <v>1813</v>
      </c>
      <c r="BU135" s="21"/>
      <c r="BV135" s="21" t="s">
        <v>6674</v>
      </c>
      <c r="BW135" s="21" t="s">
        <v>1026</v>
      </c>
      <c r="BX135" s="23" t="s">
        <v>993</v>
      </c>
      <c r="BY135" s="11" t="s">
        <v>7735</v>
      </c>
      <c r="BZ135" s="86" t="s">
        <v>993</v>
      </c>
    </row>
    <row r="136" spans="1:102" ht="24" x14ac:dyDescent="0.25">
      <c r="A136" s="128">
        <v>42832</v>
      </c>
      <c r="B136" s="128">
        <v>42837</v>
      </c>
      <c r="C136" s="44">
        <v>2</v>
      </c>
      <c r="D136" s="254">
        <v>542</v>
      </c>
      <c r="E136" s="187" t="s">
        <v>7593</v>
      </c>
      <c r="F136" s="255" t="s">
        <v>3526</v>
      </c>
      <c r="G136" s="256" t="s">
        <v>6745</v>
      </c>
      <c r="H136" s="255" t="s">
        <v>993</v>
      </c>
      <c r="I136" s="256" t="s">
        <v>7740</v>
      </c>
      <c r="J136" s="98">
        <v>47</v>
      </c>
      <c r="K136" s="256" t="s">
        <v>3527</v>
      </c>
      <c r="L136" s="256" t="s">
        <v>3528</v>
      </c>
      <c r="M136" s="12" t="s">
        <v>3529</v>
      </c>
      <c r="N136" s="99" t="s">
        <v>100</v>
      </c>
      <c r="O136" s="99" t="s">
        <v>101</v>
      </c>
      <c r="P136" s="100">
        <v>5300173809</v>
      </c>
      <c r="Q136" s="99" t="s">
        <v>119</v>
      </c>
      <c r="R136" s="99" t="s">
        <v>83</v>
      </c>
      <c r="S136" s="101" t="s">
        <v>531</v>
      </c>
      <c r="T136" s="101" t="s">
        <v>103</v>
      </c>
      <c r="U136" s="101" t="s">
        <v>1211</v>
      </c>
      <c r="V136" s="101" t="s">
        <v>1211</v>
      </c>
      <c r="W136" s="99" t="s">
        <v>86</v>
      </c>
      <c r="X136" s="13">
        <v>39003</v>
      </c>
      <c r="Y136" s="13">
        <v>39003</v>
      </c>
      <c r="Z136" s="4">
        <v>10</v>
      </c>
      <c r="AA136" s="15" t="s">
        <v>338</v>
      </c>
      <c r="AB136" s="101" t="s">
        <v>886</v>
      </c>
      <c r="AC136" s="101" t="s">
        <v>887</v>
      </c>
      <c r="AD136" s="84" t="s">
        <v>3530</v>
      </c>
      <c r="AE136" s="16" t="s">
        <v>152</v>
      </c>
      <c r="AF136" s="5" t="s">
        <v>3531</v>
      </c>
      <c r="AG136" s="25" t="s">
        <v>8087</v>
      </c>
      <c r="AH136" s="101" t="s">
        <v>993</v>
      </c>
      <c r="AI136" s="99" t="s">
        <v>90</v>
      </c>
      <c r="AJ136" s="99" t="s">
        <v>906</v>
      </c>
      <c r="AK136" s="256" t="s">
        <v>86</v>
      </c>
      <c r="AL136" s="99" t="s">
        <v>100</v>
      </c>
      <c r="AM136" s="101" t="s">
        <v>1055</v>
      </c>
      <c r="AN136" s="18">
        <v>40955</v>
      </c>
      <c r="AO136" s="6" t="s">
        <v>993</v>
      </c>
      <c r="AP136" s="12">
        <v>4</v>
      </c>
      <c r="AQ136" s="16">
        <v>320000000</v>
      </c>
      <c r="AR136" s="16">
        <v>50000</v>
      </c>
      <c r="AS136" s="16">
        <v>50000</v>
      </c>
      <c r="AT136" s="16">
        <v>50000</v>
      </c>
      <c r="AU136" s="16">
        <v>20000</v>
      </c>
      <c r="AV136" s="5" t="s">
        <v>86</v>
      </c>
      <c r="AW136" s="5" t="s">
        <v>993</v>
      </c>
      <c r="AX136" s="6" t="s">
        <v>744</v>
      </c>
      <c r="AY136" s="136"/>
      <c r="AZ136" s="6" t="s">
        <v>745</v>
      </c>
      <c r="BA136" s="6" t="s">
        <v>91</v>
      </c>
      <c r="BB136" s="82" t="s">
        <v>993</v>
      </c>
      <c r="BC136" s="82" t="s">
        <v>993</v>
      </c>
      <c r="BD136" s="6" t="s">
        <v>385</v>
      </c>
      <c r="BE136" s="6" t="s">
        <v>776</v>
      </c>
      <c r="BF136" s="52" t="s">
        <v>1754</v>
      </c>
      <c r="BG136" s="5"/>
      <c r="BH136" s="5" t="s">
        <v>386</v>
      </c>
      <c r="BI136" s="5" t="s">
        <v>347</v>
      </c>
      <c r="BJ136" s="85" t="s">
        <v>7060</v>
      </c>
      <c r="BK136" s="4">
        <v>3182893993</v>
      </c>
      <c r="BL136" s="7" t="s">
        <v>189</v>
      </c>
      <c r="BM136" s="7">
        <v>0</v>
      </c>
      <c r="BN136" s="7">
        <v>0</v>
      </c>
      <c r="BO136" s="7">
        <v>0</v>
      </c>
      <c r="BP136" s="7" t="s">
        <v>3532</v>
      </c>
      <c r="BQ136" s="8">
        <v>3125886711</v>
      </c>
      <c r="BR136" s="8" t="s">
        <v>3534</v>
      </c>
      <c r="BS136" s="79">
        <v>3174014175</v>
      </c>
      <c r="BT136" s="79" t="s">
        <v>3536</v>
      </c>
      <c r="BU136" s="21"/>
      <c r="BV136" s="21" t="s">
        <v>6674</v>
      </c>
      <c r="BW136" s="21" t="s">
        <v>1026</v>
      </c>
      <c r="BX136" s="23" t="s">
        <v>993</v>
      </c>
      <c r="BY136" s="11" t="s">
        <v>7735</v>
      </c>
      <c r="BZ136" s="86" t="s">
        <v>993</v>
      </c>
    </row>
    <row r="137" spans="1:102" ht="30" x14ac:dyDescent="0.25">
      <c r="A137" s="128">
        <v>42832</v>
      </c>
      <c r="B137" s="128">
        <v>42837</v>
      </c>
      <c r="C137" s="44">
        <v>2</v>
      </c>
      <c r="D137" s="254">
        <v>582</v>
      </c>
      <c r="E137" s="187" t="s">
        <v>7612</v>
      </c>
      <c r="F137" s="255" t="s">
        <v>3738</v>
      </c>
      <c r="G137" s="256" t="s">
        <v>6745</v>
      </c>
      <c r="H137" s="256" t="s">
        <v>95</v>
      </c>
      <c r="I137" s="256" t="s">
        <v>7740</v>
      </c>
      <c r="J137" s="98">
        <v>85</v>
      </c>
      <c r="K137" s="256" t="s">
        <v>3739</v>
      </c>
      <c r="L137" s="256" t="s">
        <v>3740</v>
      </c>
      <c r="M137" s="12" t="s">
        <v>3741</v>
      </c>
      <c r="N137" s="99" t="s">
        <v>100</v>
      </c>
      <c r="O137" s="99" t="s">
        <v>101</v>
      </c>
      <c r="P137" s="100">
        <v>5300190409</v>
      </c>
      <c r="Q137" s="99" t="s">
        <v>119</v>
      </c>
      <c r="R137" s="99" t="s">
        <v>83</v>
      </c>
      <c r="S137" s="99" t="s">
        <v>6760</v>
      </c>
      <c r="T137" s="101" t="s">
        <v>103</v>
      </c>
      <c r="U137" s="101" t="s">
        <v>1211</v>
      </c>
      <c r="V137" s="101" t="s">
        <v>1211</v>
      </c>
      <c r="W137" s="99" t="s">
        <v>86</v>
      </c>
      <c r="X137" s="13">
        <v>39025</v>
      </c>
      <c r="Y137" s="13">
        <v>39025</v>
      </c>
      <c r="Z137" s="4">
        <v>10</v>
      </c>
      <c r="AA137" s="15" t="s">
        <v>338</v>
      </c>
      <c r="AB137" s="101" t="s">
        <v>887</v>
      </c>
      <c r="AC137" s="101" t="s">
        <v>887</v>
      </c>
      <c r="AD137" s="84" t="s">
        <v>3742</v>
      </c>
      <c r="AE137" s="80" t="s">
        <v>152</v>
      </c>
      <c r="AF137" s="5" t="s">
        <v>3743</v>
      </c>
      <c r="AG137" s="25" t="s">
        <v>8088</v>
      </c>
      <c r="AH137" s="101" t="s">
        <v>993</v>
      </c>
      <c r="AI137" s="99" t="s">
        <v>90</v>
      </c>
      <c r="AJ137" s="99" t="s">
        <v>906</v>
      </c>
      <c r="AK137" s="256" t="s">
        <v>130</v>
      </c>
      <c r="AL137" s="99" t="s">
        <v>100</v>
      </c>
      <c r="AM137" s="101" t="s">
        <v>1055</v>
      </c>
      <c r="AN137" s="18">
        <v>40959</v>
      </c>
      <c r="AO137" s="6" t="s">
        <v>993</v>
      </c>
      <c r="AP137" s="12">
        <v>4</v>
      </c>
      <c r="AQ137" s="16">
        <v>320000000</v>
      </c>
      <c r="AR137" s="16">
        <v>50000</v>
      </c>
      <c r="AS137" s="16">
        <v>50000</v>
      </c>
      <c r="AT137" s="16">
        <v>50000</v>
      </c>
      <c r="AU137" s="16">
        <v>20000</v>
      </c>
      <c r="AV137" s="5" t="s">
        <v>86</v>
      </c>
      <c r="AW137" s="5" t="s">
        <v>993</v>
      </c>
      <c r="AX137" s="6" t="s">
        <v>744</v>
      </c>
      <c r="AY137" s="136"/>
      <c r="AZ137" s="6" t="s">
        <v>745</v>
      </c>
      <c r="BA137" s="6" t="s">
        <v>91</v>
      </c>
      <c r="BB137" s="82" t="s">
        <v>993</v>
      </c>
      <c r="BC137" s="82" t="s">
        <v>993</v>
      </c>
      <c r="BD137" s="5" t="s">
        <v>1212</v>
      </c>
      <c r="BE137" s="6" t="s">
        <v>776</v>
      </c>
      <c r="BF137" s="27" t="s">
        <v>1073</v>
      </c>
      <c r="BG137" s="5"/>
      <c r="BH137" s="5" t="s">
        <v>386</v>
      </c>
      <c r="BI137" s="5" t="s">
        <v>347</v>
      </c>
      <c r="BJ137" s="85" t="s">
        <v>7060</v>
      </c>
      <c r="BK137" s="4">
        <v>3182893993</v>
      </c>
      <c r="BL137" s="7" t="s">
        <v>4451</v>
      </c>
      <c r="BM137" s="7">
        <v>0</v>
      </c>
      <c r="BN137" s="7">
        <v>0</v>
      </c>
      <c r="BO137" s="7" t="s">
        <v>6997</v>
      </c>
      <c r="BP137" s="7" t="s">
        <v>3744</v>
      </c>
      <c r="BQ137" s="8">
        <v>3164812869</v>
      </c>
      <c r="BR137" s="8" t="s">
        <v>3746</v>
      </c>
      <c r="BS137" s="79" t="s">
        <v>3747</v>
      </c>
      <c r="BT137" s="79" t="s">
        <v>3748</v>
      </c>
      <c r="BU137" s="21"/>
      <c r="BV137" s="21" t="s">
        <v>6674</v>
      </c>
      <c r="BW137" s="21" t="s">
        <v>1026</v>
      </c>
      <c r="BX137" s="23" t="s">
        <v>1520</v>
      </c>
      <c r="BY137" s="11" t="s">
        <v>7188</v>
      </c>
      <c r="BZ137" s="86" t="s">
        <v>993</v>
      </c>
    </row>
    <row r="138" spans="1:102" x14ac:dyDescent="0.25">
      <c r="A138" s="128">
        <v>42832</v>
      </c>
      <c r="B138" s="128">
        <v>42842</v>
      </c>
      <c r="C138" s="44">
        <v>2</v>
      </c>
      <c r="D138" s="254">
        <v>287</v>
      </c>
      <c r="E138" s="187" t="s">
        <v>7515</v>
      </c>
      <c r="F138" s="255" t="s">
        <v>2357</v>
      </c>
      <c r="G138" s="256" t="s">
        <v>180</v>
      </c>
      <c r="H138" s="255" t="s">
        <v>993</v>
      </c>
      <c r="I138" s="256" t="s">
        <v>2358</v>
      </c>
      <c r="J138" s="98">
        <v>569</v>
      </c>
      <c r="K138" s="256" t="s">
        <v>2359</v>
      </c>
      <c r="L138" s="256" t="s">
        <v>2360</v>
      </c>
      <c r="M138" s="12" t="s">
        <v>2361</v>
      </c>
      <c r="N138" s="99" t="s">
        <v>100</v>
      </c>
      <c r="O138" s="99" t="s">
        <v>101</v>
      </c>
      <c r="P138" s="100">
        <v>5300126178</v>
      </c>
      <c r="Q138" s="99" t="s">
        <v>119</v>
      </c>
      <c r="R138" s="99" t="s">
        <v>195</v>
      </c>
      <c r="S138" s="101" t="s">
        <v>1167</v>
      </c>
      <c r="T138" s="101" t="s">
        <v>103</v>
      </c>
      <c r="U138" s="101" t="s">
        <v>1088</v>
      </c>
      <c r="V138" s="101" t="s">
        <v>1211</v>
      </c>
      <c r="W138" s="99" t="s">
        <v>86</v>
      </c>
      <c r="X138" s="13">
        <v>38751</v>
      </c>
      <c r="Y138" s="13">
        <v>38751</v>
      </c>
      <c r="Z138" s="4">
        <f ca="1">ROUNDDOWN((ROUNDDOWN((TODAY() - X138)/30,0))/12,0)</f>
        <v>13</v>
      </c>
      <c r="AA138" s="15" t="s">
        <v>338</v>
      </c>
      <c r="AB138" s="101" t="s">
        <v>887</v>
      </c>
      <c r="AC138" s="101" t="s">
        <v>887</v>
      </c>
      <c r="AD138" s="84" t="s">
        <v>2362</v>
      </c>
      <c r="AE138" s="16" t="s">
        <v>152</v>
      </c>
      <c r="AF138" s="5" t="s">
        <v>2363</v>
      </c>
      <c r="AG138" s="25" t="s">
        <v>8085</v>
      </c>
      <c r="AH138" s="101" t="s">
        <v>993</v>
      </c>
      <c r="AI138" s="101" t="s">
        <v>189</v>
      </c>
      <c r="AJ138" s="99" t="s">
        <v>993</v>
      </c>
      <c r="AK138" s="99" t="s">
        <v>189</v>
      </c>
      <c r="AL138" s="99" t="s">
        <v>100</v>
      </c>
      <c r="AM138" s="101" t="s">
        <v>1055</v>
      </c>
      <c r="AN138" s="18">
        <v>40955</v>
      </c>
      <c r="AO138" s="6" t="s">
        <v>993</v>
      </c>
      <c r="AP138" s="12">
        <v>4</v>
      </c>
      <c r="AQ138" s="16">
        <v>260000000</v>
      </c>
      <c r="AR138" s="16">
        <v>50000</v>
      </c>
      <c r="AS138" s="16">
        <v>50000</v>
      </c>
      <c r="AT138" s="16">
        <v>20000</v>
      </c>
      <c r="AU138" s="16">
        <v>20000</v>
      </c>
      <c r="AV138" s="5" t="s">
        <v>86</v>
      </c>
      <c r="AW138" s="5" t="s">
        <v>993</v>
      </c>
      <c r="AX138" s="6" t="s">
        <v>744</v>
      </c>
      <c r="AY138" s="136"/>
      <c r="AZ138" s="6" t="s">
        <v>745</v>
      </c>
      <c r="BA138" s="6" t="s">
        <v>91</v>
      </c>
      <c r="BB138" s="82" t="s">
        <v>993</v>
      </c>
      <c r="BC138" s="82" t="s">
        <v>993</v>
      </c>
      <c r="BD138" s="6" t="s">
        <v>385</v>
      </c>
      <c r="BE138" s="6" t="s">
        <v>189</v>
      </c>
      <c r="BF138" s="27" t="s">
        <v>993</v>
      </c>
      <c r="BG138" s="5"/>
      <c r="BH138" s="5" t="s">
        <v>386</v>
      </c>
      <c r="BI138" s="5" t="s">
        <v>347</v>
      </c>
      <c r="BJ138" s="42" t="s">
        <v>7059</v>
      </c>
      <c r="BK138" s="53">
        <v>3182899405</v>
      </c>
      <c r="BL138" s="7" t="s">
        <v>189</v>
      </c>
      <c r="BM138" s="7">
        <v>0</v>
      </c>
      <c r="BN138" s="7">
        <v>0</v>
      </c>
      <c r="BO138" s="7">
        <v>0</v>
      </c>
      <c r="BP138" s="7" t="s">
        <v>2364</v>
      </c>
      <c r="BQ138" s="8">
        <v>3174021087</v>
      </c>
      <c r="BR138" s="8" t="s">
        <v>2365</v>
      </c>
      <c r="BS138" s="79">
        <v>3174016379</v>
      </c>
      <c r="BT138" s="79" t="s">
        <v>2367</v>
      </c>
      <c r="BU138" s="21"/>
      <c r="BV138" s="21" t="s">
        <v>189</v>
      </c>
      <c r="BW138" s="21" t="s">
        <v>1174</v>
      </c>
      <c r="BX138" s="23" t="s">
        <v>993</v>
      </c>
      <c r="BY138" s="11" t="s">
        <v>7735</v>
      </c>
      <c r="BZ138" s="86" t="s">
        <v>993</v>
      </c>
    </row>
    <row r="139" spans="1:102" ht="30" x14ac:dyDescent="0.25">
      <c r="A139" s="249">
        <v>42842</v>
      </c>
      <c r="B139" s="128">
        <v>42842</v>
      </c>
      <c r="C139" s="44">
        <v>1</v>
      </c>
      <c r="D139" s="254">
        <v>1069</v>
      </c>
      <c r="E139" s="252" t="s">
        <v>7655</v>
      </c>
      <c r="F139" s="255" t="s">
        <v>4429</v>
      </c>
      <c r="G139" s="256" t="s">
        <v>243</v>
      </c>
      <c r="H139" s="255" t="s">
        <v>993</v>
      </c>
      <c r="I139" s="256" t="s">
        <v>137</v>
      </c>
      <c r="J139" s="98">
        <v>333</v>
      </c>
      <c r="K139" s="256" t="s">
        <v>138</v>
      </c>
      <c r="L139" s="256" t="s">
        <v>139</v>
      </c>
      <c r="M139" s="12" t="s">
        <v>3840</v>
      </c>
      <c r="N139" s="30" t="s">
        <v>79</v>
      </c>
      <c r="O139" s="30" t="s">
        <v>161</v>
      </c>
      <c r="P139" s="100" t="s">
        <v>4430</v>
      </c>
      <c r="Q139" s="99" t="s">
        <v>82</v>
      </c>
      <c r="R139" s="99" t="s">
        <v>83</v>
      </c>
      <c r="S139" s="99" t="s">
        <v>702</v>
      </c>
      <c r="T139" s="101" t="s">
        <v>85</v>
      </c>
      <c r="U139" s="101" t="s">
        <v>1087</v>
      </c>
      <c r="V139" s="101" t="s">
        <v>2069</v>
      </c>
      <c r="W139" s="26" t="s">
        <v>86</v>
      </c>
      <c r="X139" s="13">
        <v>39633</v>
      </c>
      <c r="Y139" s="13">
        <v>39998</v>
      </c>
      <c r="Z139" s="4">
        <f ca="1">ROUNDDOWN((ROUNDDOWN((TODAY() - X139)/30,0))/12,0)</f>
        <v>11</v>
      </c>
      <c r="AA139" s="15" t="s">
        <v>327</v>
      </c>
      <c r="AB139" s="101" t="s">
        <v>886</v>
      </c>
      <c r="AC139" s="101" t="s">
        <v>903</v>
      </c>
      <c r="AD139" s="81" t="s">
        <v>4431</v>
      </c>
      <c r="AE139" s="80" t="s">
        <v>152</v>
      </c>
      <c r="AF139" s="5" t="s">
        <v>4432</v>
      </c>
      <c r="AG139" s="25">
        <v>3337</v>
      </c>
      <c r="AH139" s="101" t="s">
        <v>993</v>
      </c>
      <c r="AI139" s="99" t="s">
        <v>90</v>
      </c>
      <c r="AJ139" s="99" t="s">
        <v>906</v>
      </c>
      <c r="AK139" s="99" t="s">
        <v>79</v>
      </c>
      <c r="AL139" s="99" t="s">
        <v>79</v>
      </c>
      <c r="AM139" s="99" t="s">
        <v>1111</v>
      </c>
      <c r="AN139" s="18">
        <v>40927</v>
      </c>
      <c r="AO139" s="6" t="s">
        <v>993</v>
      </c>
      <c r="AP139" s="17">
        <v>4</v>
      </c>
      <c r="AQ139" s="16">
        <v>210000000</v>
      </c>
      <c r="AR139" s="16">
        <v>50000</v>
      </c>
      <c r="AS139" s="16">
        <v>50000</v>
      </c>
      <c r="AT139" s="16">
        <v>50000</v>
      </c>
      <c r="AU139" s="16">
        <v>20000</v>
      </c>
      <c r="AV139" s="16" t="s">
        <v>86</v>
      </c>
      <c r="AW139" s="5" t="s">
        <v>993</v>
      </c>
      <c r="AX139" s="5" t="s">
        <v>342</v>
      </c>
      <c r="AY139" s="136"/>
      <c r="AZ139" s="6" t="s">
        <v>646</v>
      </c>
      <c r="BA139" s="5" t="s">
        <v>134</v>
      </c>
      <c r="BB139" s="82" t="s">
        <v>993</v>
      </c>
      <c r="BC139" s="82" t="s">
        <v>993</v>
      </c>
      <c r="BD139" s="5" t="s">
        <v>1091</v>
      </c>
      <c r="BE139" s="6" t="s">
        <v>1036</v>
      </c>
      <c r="BF139" s="27" t="s">
        <v>993</v>
      </c>
      <c r="BG139" s="5"/>
      <c r="BH139" s="5" t="s">
        <v>386</v>
      </c>
      <c r="BI139" s="5" t="s">
        <v>347</v>
      </c>
      <c r="BJ139" s="42" t="s">
        <v>7061</v>
      </c>
      <c r="BK139" s="4">
        <v>3182899379</v>
      </c>
      <c r="BL139" s="7" t="s">
        <v>350</v>
      </c>
      <c r="BM139" s="7" t="s">
        <v>4433</v>
      </c>
      <c r="BN139" s="7" t="s">
        <v>4434</v>
      </c>
      <c r="BO139" s="7" t="s">
        <v>7034</v>
      </c>
      <c r="BP139" s="7" t="s">
        <v>533</v>
      </c>
      <c r="BQ139" s="8">
        <v>3174015881</v>
      </c>
      <c r="BR139" s="8" t="s">
        <v>3843</v>
      </c>
      <c r="BS139" s="79">
        <v>3174015814</v>
      </c>
      <c r="BT139" s="79" t="s">
        <v>3845</v>
      </c>
      <c r="BU139" s="21" t="s">
        <v>357</v>
      </c>
      <c r="BV139" s="21" t="s">
        <v>7997</v>
      </c>
      <c r="BW139" s="21" t="s">
        <v>2115</v>
      </c>
      <c r="BX139" s="23" t="s">
        <v>4435</v>
      </c>
      <c r="BY139" s="11" t="s">
        <v>7188</v>
      </c>
      <c r="BZ139" s="86" t="s">
        <v>993</v>
      </c>
    </row>
    <row r="140" spans="1:102" ht="30" x14ac:dyDescent="0.25">
      <c r="A140" s="128">
        <v>42846</v>
      </c>
      <c r="B140" s="128">
        <v>42849</v>
      </c>
      <c r="C140" s="44">
        <v>2</v>
      </c>
      <c r="D140" s="254">
        <v>560</v>
      </c>
      <c r="E140" s="187" t="s">
        <v>7574</v>
      </c>
      <c r="F140" s="255" t="s">
        <v>3261</v>
      </c>
      <c r="G140" s="256" t="s">
        <v>6745</v>
      </c>
      <c r="H140" s="255" t="s">
        <v>993</v>
      </c>
      <c r="I140" s="256" t="s">
        <v>7740</v>
      </c>
      <c r="J140" s="98">
        <v>66</v>
      </c>
      <c r="K140" s="256" t="s">
        <v>3262</v>
      </c>
      <c r="L140" s="256" t="s">
        <v>3263</v>
      </c>
      <c r="M140" s="12" t="s">
        <v>3264</v>
      </c>
      <c r="N140" s="99" t="s">
        <v>100</v>
      </c>
      <c r="O140" s="99" t="s">
        <v>101</v>
      </c>
      <c r="P140" s="100">
        <v>5300173738</v>
      </c>
      <c r="Q140" s="99" t="s">
        <v>119</v>
      </c>
      <c r="R140" s="99" t="s">
        <v>83</v>
      </c>
      <c r="S140" s="99" t="s">
        <v>300</v>
      </c>
      <c r="T140" s="101" t="s">
        <v>85</v>
      </c>
      <c r="U140" s="101" t="s">
        <v>1211</v>
      </c>
      <c r="V140" s="101" t="s">
        <v>1211</v>
      </c>
      <c r="W140" s="99" t="s">
        <v>86</v>
      </c>
      <c r="X140" s="13">
        <v>38983</v>
      </c>
      <c r="Y140" s="13">
        <v>38983</v>
      </c>
      <c r="Z140" s="4">
        <v>10</v>
      </c>
      <c r="AA140" s="15" t="s">
        <v>327</v>
      </c>
      <c r="AB140" s="101" t="s">
        <v>886</v>
      </c>
      <c r="AC140" s="101" t="s">
        <v>903</v>
      </c>
      <c r="AD140" s="84" t="s">
        <v>3265</v>
      </c>
      <c r="AE140" s="84" t="s">
        <v>7239</v>
      </c>
      <c r="AF140" s="5" t="s">
        <v>3266</v>
      </c>
      <c r="AG140" s="25">
        <v>661</v>
      </c>
      <c r="AH140" s="101" t="s">
        <v>993</v>
      </c>
      <c r="AI140" s="99" t="s">
        <v>90</v>
      </c>
      <c r="AJ140" s="99" t="s">
        <v>906</v>
      </c>
      <c r="AK140" s="99" t="s">
        <v>100</v>
      </c>
      <c r="AL140" s="99" t="s">
        <v>100</v>
      </c>
      <c r="AM140" s="99" t="s">
        <v>1111</v>
      </c>
      <c r="AN140" s="18">
        <v>40960</v>
      </c>
      <c r="AO140" s="6" t="s">
        <v>993</v>
      </c>
      <c r="AP140" s="12">
        <v>4</v>
      </c>
      <c r="AQ140" s="16">
        <v>320000000</v>
      </c>
      <c r="AR140" s="16">
        <v>50000</v>
      </c>
      <c r="AS140" s="16">
        <v>50000</v>
      </c>
      <c r="AT140" s="16">
        <v>50000</v>
      </c>
      <c r="AU140" s="16">
        <v>20000</v>
      </c>
      <c r="AV140" s="5" t="s">
        <v>86</v>
      </c>
      <c r="AW140" s="5" t="s">
        <v>993</v>
      </c>
      <c r="AX140" s="6" t="s">
        <v>744</v>
      </c>
      <c r="AY140" s="136"/>
      <c r="AZ140" s="6" t="s">
        <v>745</v>
      </c>
      <c r="BA140" s="6" t="s">
        <v>91</v>
      </c>
      <c r="BB140" s="82">
        <v>0.25</v>
      </c>
      <c r="BC140" s="82">
        <v>0.91666666666666663</v>
      </c>
      <c r="BD140" s="6" t="s">
        <v>1381</v>
      </c>
      <c r="BE140" s="6" t="s">
        <v>776</v>
      </c>
      <c r="BF140" s="52" t="s">
        <v>1754</v>
      </c>
      <c r="BG140" s="5"/>
      <c r="BH140" s="5" t="s">
        <v>386</v>
      </c>
      <c r="BI140" s="5" t="s">
        <v>347</v>
      </c>
      <c r="BJ140" s="85" t="s">
        <v>7060</v>
      </c>
      <c r="BK140" s="4">
        <v>3182893993</v>
      </c>
      <c r="BL140" s="7" t="s">
        <v>189</v>
      </c>
      <c r="BM140" s="7">
        <v>0</v>
      </c>
      <c r="BN140" s="7">
        <v>0</v>
      </c>
      <c r="BO140" s="7">
        <v>0</v>
      </c>
      <c r="BP140" s="7" t="s">
        <v>3267</v>
      </c>
      <c r="BQ140" s="8">
        <v>3188832052</v>
      </c>
      <c r="BR140" s="8" t="s">
        <v>3269</v>
      </c>
      <c r="BS140" s="79">
        <v>3188832150</v>
      </c>
      <c r="BT140" s="79" t="s">
        <v>3271</v>
      </c>
      <c r="BU140" s="21"/>
      <c r="BV140" s="21" t="s">
        <v>6674</v>
      </c>
      <c r="BW140" s="21" t="s">
        <v>1026</v>
      </c>
      <c r="BX140" s="23" t="s">
        <v>993</v>
      </c>
      <c r="BY140" s="11" t="s">
        <v>7736</v>
      </c>
      <c r="BZ140" s="86" t="s">
        <v>993</v>
      </c>
    </row>
    <row r="141" spans="1:102" x14ac:dyDescent="0.25">
      <c r="A141" s="128">
        <v>42846</v>
      </c>
      <c r="B141" s="128">
        <v>42849</v>
      </c>
      <c r="C141" s="44">
        <v>2</v>
      </c>
      <c r="D141" s="254">
        <v>1157</v>
      </c>
      <c r="E141" s="187" t="s">
        <v>7664</v>
      </c>
      <c r="F141" s="255" t="s">
        <v>5027</v>
      </c>
      <c r="G141" s="256" t="s">
        <v>243</v>
      </c>
      <c r="H141" s="256" t="s">
        <v>993</v>
      </c>
      <c r="I141" s="30" t="s">
        <v>3273</v>
      </c>
      <c r="J141" s="98">
        <v>294</v>
      </c>
      <c r="K141" s="256" t="s">
        <v>3273</v>
      </c>
      <c r="L141" s="256" t="s">
        <v>3274</v>
      </c>
      <c r="M141" s="12" t="s">
        <v>3275</v>
      </c>
      <c r="N141" s="30" t="s">
        <v>100</v>
      </c>
      <c r="O141" s="30" t="s">
        <v>101</v>
      </c>
      <c r="P141" s="100">
        <v>5300186813</v>
      </c>
      <c r="Q141" s="31" t="s">
        <v>119</v>
      </c>
      <c r="R141" s="99" t="s">
        <v>83</v>
      </c>
      <c r="S141" s="101" t="s">
        <v>531</v>
      </c>
      <c r="T141" s="101" t="s">
        <v>103</v>
      </c>
      <c r="U141" s="101" t="s">
        <v>1088</v>
      </c>
      <c r="V141" s="101" t="s">
        <v>1211</v>
      </c>
      <c r="W141" s="32" t="s">
        <v>86</v>
      </c>
      <c r="X141" s="119">
        <v>38990</v>
      </c>
      <c r="Y141" s="13">
        <v>40826</v>
      </c>
      <c r="Z141" s="4">
        <v>10</v>
      </c>
      <c r="AA141" s="15" t="s">
        <v>338</v>
      </c>
      <c r="AB141" s="101" t="s">
        <v>886</v>
      </c>
      <c r="AC141" s="101" t="s">
        <v>886</v>
      </c>
      <c r="AD141" s="81" t="s">
        <v>5028</v>
      </c>
      <c r="AE141" s="84" t="s">
        <v>7240</v>
      </c>
      <c r="AF141" s="5" t="s">
        <v>5029</v>
      </c>
      <c r="AG141" s="25">
        <v>2941</v>
      </c>
      <c r="AH141" s="101" t="s">
        <v>993</v>
      </c>
      <c r="AI141" s="31" t="s">
        <v>90</v>
      </c>
      <c r="AJ141" s="99" t="s">
        <v>1090</v>
      </c>
      <c r="AK141" s="99" t="s">
        <v>100</v>
      </c>
      <c r="AL141" s="99" t="s">
        <v>100</v>
      </c>
      <c r="AM141" s="101" t="s">
        <v>1055</v>
      </c>
      <c r="AN141" s="18">
        <v>40970</v>
      </c>
      <c r="AO141" s="6" t="s">
        <v>993</v>
      </c>
      <c r="AP141" s="33">
        <v>4</v>
      </c>
      <c r="AQ141" s="16">
        <v>320000000</v>
      </c>
      <c r="AR141" s="16">
        <v>50000</v>
      </c>
      <c r="AS141" s="16">
        <v>50000</v>
      </c>
      <c r="AT141" s="16">
        <v>50000</v>
      </c>
      <c r="AU141" s="16">
        <v>20000</v>
      </c>
      <c r="AV141" s="34" t="s">
        <v>86</v>
      </c>
      <c r="AW141" s="5" t="s">
        <v>993</v>
      </c>
      <c r="AX141" s="6" t="s">
        <v>744</v>
      </c>
      <c r="AY141" s="136"/>
      <c r="AZ141" s="6" t="s">
        <v>745</v>
      </c>
      <c r="BA141" s="6" t="s">
        <v>91</v>
      </c>
      <c r="BB141" s="82" t="s">
        <v>993</v>
      </c>
      <c r="BC141" s="82" t="s">
        <v>993</v>
      </c>
      <c r="BD141" s="6" t="s">
        <v>385</v>
      </c>
      <c r="BE141" s="6" t="s">
        <v>776</v>
      </c>
      <c r="BF141" s="27" t="s">
        <v>1073</v>
      </c>
      <c r="BG141" s="5"/>
      <c r="BH141" s="5" t="s">
        <v>386</v>
      </c>
      <c r="BI141" s="5" t="s">
        <v>347</v>
      </c>
      <c r="BJ141" s="42" t="s">
        <v>7061</v>
      </c>
      <c r="BK141" s="4">
        <v>3182899379</v>
      </c>
      <c r="BL141" s="7" t="s">
        <v>189</v>
      </c>
      <c r="BM141" s="79">
        <v>0</v>
      </c>
      <c r="BN141" s="79">
        <v>0</v>
      </c>
      <c r="BO141" s="7">
        <v>0</v>
      </c>
      <c r="BP141" s="7" t="s">
        <v>3276</v>
      </c>
      <c r="BQ141" s="8" t="s">
        <v>3278</v>
      </c>
      <c r="BR141" s="8" t="s">
        <v>3279</v>
      </c>
      <c r="BS141" s="79" t="s">
        <v>3280</v>
      </c>
      <c r="BT141" s="79" t="s">
        <v>3281</v>
      </c>
      <c r="BU141" s="21"/>
      <c r="BV141" s="21" t="s">
        <v>7993</v>
      </c>
      <c r="BW141" s="21" t="s">
        <v>1026</v>
      </c>
      <c r="BX141" s="23" t="s">
        <v>993</v>
      </c>
      <c r="BY141" s="11" t="s">
        <v>7735</v>
      </c>
      <c r="BZ141" s="86" t="s">
        <v>993</v>
      </c>
    </row>
    <row r="142" spans="1:102" ht="36.75" x14ac:dyDescent="0.25">
      <c r="A142" s="128">
        <v>42846</v>
      </c>
      <c r="B142" s="128">
        <v>42850</v>
      </c>
      <c r="C142" s="44">
        <v>2</v>
      </c>
      <c r="D142" s="254">
        <v>806</v>
      </c>
      <c r="E142" s="187" t="s">
        <v>7656</v>
      </c>
      <c r="F142" s="255" t="s">
        <v>3317</v>
      </c>
      <c r="G142" s="256" t="s">
        <v>168</v>
      </c>
      <c r="H142" s="255" t="s">
        <v>993</v>
      </c>
      <c r="I142" s="256" t="s">
        <v>169</v>
      </c>
      <c r="J142" s="256" t="s">
        <v>7755</v>
      </c>
      <c r="K142" s="107" t="s">
        <v>3318</v>
      </c>
      <c r="L142" s="107" t="s">
        <v>3319</v>
      </c>
      <c r="M142" s="173" t="s">
        <v>3320</v>
      </c>
      <c r="N142" s="30" t="s">
        <v>100</v>
      </c>
      <c r="O142" s="177" t="s">
        <v>101</v>
      </c>
      <c r="P142" s="100">
        <v>5300173737</v>
      </c>
      <c r="Q142" s="99" t="s">
        <v>119</v>
      </c>
      <c r="R142" s="99" t="s">
        <v>83</v>
      </c>
      <c r="S142" s="99" t="s">
        <v>6760</v>
      </c>
      <c r="T142" s="101" t="s">
        <v>103</v>
      </c>
      <c r="U142" s="101" t="s">
        <v>1211</v>
      </c>
      <c r="V142" s="101" t="s">
        <v>1211</v>
      </c>
      <c r="W142" s="99" t="s">
        <v>86</v>
      </c>
      <c r="X142" s="13">
        <v>38953</v>
      </c>
      <c r="Y142" s="13">
        <v>40049</v>
      </c>
      <c r="Z142" s="4">
        <v>10</v>
      </c>
      <c r="AA142" s="15" t="s">
        <v>338</v>
      </c>
      <c r="AB142" s="101" t="s">
        <v>886</v>
      </c>
      <c r="AC142" s="101" t="s">
        <v>886</v>
      </c>
      <c r="AD142" s="84" t="s">
        <v>4454</v>
      </c>
      <c r="AE142" s="80" t="s">
        <v>152</v>
      </c>
      <c r="AF142" s="5" t="s">
        <v>4455</v>
      </c>
      <c r="AG142" s="25">
        <v>5324</v>
      </c>
      <c r="AH142" s="101" t="s">
        <v>993</v>
      </c>
      <c r="AI142" s="99" t="s">
        <v>90</v>
      </c>
      <c r="AJ142" s="99" t="s">
        <v>906</v>
      </c>
      <c r="AK142" s="99" t="s">
        <v>100</v>
      </c>
      <c r="AL142" s="99" t="s">
        <v>100</v>
      </c>
      <c r="AM142" s="99" t="s">
        <v>1111</v>
      </c>
      <c r="AN142" s="18">
        <v>40946</v>
      </c>
      <c r="AO142" s="6" t="s">
        <v>993</v>
      </c>
      <c r="AP142" s="12">
        <v>4</v>
      </c>
      <c r="AQ142" s="16">
        <v>320000000</v>
      </c>
      <c r="AR142" s="16">
        <v>50000</v>
      </c>
      <c r="AS142" s="16">
        <v>50000</v>
      </c>
      <c r="AT142" s="16">
        <v>50000</v>
      </c>
      <c r="AU142" s="16">
        <v>20000</v>
      </c>
      <c r="AV142" s="5" t="s">
        <v>86</v>
      </c>
      <c r="AW142" s="5" t="s">
        <v>993</v>
      </c>
      <c r="AX142" s="6" t="s">
        <v>744</v>
      </c>
      <c r="AY142" s="136"/>
      <c r="AZ142" s="6" t="s">
        <v>745</v>
      </c>
      <c r="BA142" s="6" t="s">
        <v>91</v>
      </c>
      <c r="BB142" s="82" t="s">
        <v>993</v>
      </c>
      <c r="BC142" s="174" t="s">
        <v>993</v>
      </c>
      <c r="BD142" s="124" t="s">
        <v>3521</v>
      </c>
      <c r="BE142" s="175" t="s">
        <v>776</v>
      </c>
      <c r="BF142" s="27" t="s">
        <v>1181</v>
      </c>
      <c r="BG142" s="5"/>
      <c r="BH142" s="5" t="s">
        <v>386</v>
      </c>
      <c r="BI142" s="5" t="s">
        <v>347</v>
      </c>
      <c r="BJ142" s="111" t="s">
        <v>7059</v>
      </c>
      <c r="BK142" s="4">
        <v>3182899443</v>
      </c>
      <c r="BL142" s="7" t="s">
        <v>189</v>
      </c>
      <c r="BM142" s="109" t="s">
        <v>6853</v>
      </c>
      <c r="BN142" s="7" t="s">
        <v>6854</v>
      </c>
      <c r="BO142" s="7" t="s">
        <v>7101</v>
      </c>
      <c r="BP142" s="7" t="s">
        <v>3323</v>
      </c>
      <c r="BQ142" s="8" t="s">
        <v>3324</v>
      </c>
      <c r="BR142" s="8" t="s">
        <v>2516</v>
      </c>
      <c r="BS142" s="79">
        <v>3175141602</v>
      </c>
      <c r="BT142" s="79" t="s">
        <v>3325</v>
      </c>
      <c r="BU142" s="21"/>
      <c r="BV142" s="21" t="s">
        <v>6674</v>
      </c>
      <c r="BW142" s="21" t="s">
        <v>7376</v>
      </c>
      <c r="BX142" s="23" t="s">
        <v>993</v>
      </c>
      <c r="BY142" s="11" t="s">
        <v>7188</v>
      </c>
      <c r="BZ142" s="86" t="s">
        <v>993</v>
      </c>
    </row>
    <row r="143" spans="1:102" ht="36" x14ac:dyDescent="0.25">
      <c r="A143" s="128">
        <v>42846</v>
      </c>
      <c r="B143" s="128">
        <v>42850</v>
      </c>
      <c r="C143" s="44">
        <v>2</v>
      </c>
      <c r="D143" s="254">
        <v>727</v>
      </c>
      <c r="E143" s="187" t="s">
        <v>7642</v>
      </c>
      <c r="F143" s="255" t="s">
        <v>4028</v>
      </c>
      <c r="G143" s="256" t="s">
        <v>180</v>
      </c>
      <c r="H143" s="255" t="s">
        <v>993</v>
      </c>
      <c r="I143" s="256" t="s">
        <v>920</v>
      </c>
      <c r="J143" s="256" t="s">
        <v>7743</v>
      </c>
      <c r="K143" s="107" t="s">
        <v>920</v>
      </c>
      <c r="L143" s="107" t="s">
        <v>3064</v>
      </c>
      <c r="M143" s="173" t="s">
        <v>3065</v>
      </c>
      <c r="N143" s="99" t="s">
        <v>100</v>
      </c>
      <c r="O143" s="91" t="s">
        <v>101</v>
      </c>
      <c r="P143" s="100">
        <v>5300186891</v>
      </c>
      <c r="Q143" s="99" t="s">
        <v>119</v>
      </c>
      <c r="R143" s="99" t="s">
        <v>83</v>
      </c>
      <c r="S143" s="99" t="s">
        <v>300</v>
      </c>
      <c r="T143" s="101" t="s">
        <v>85</v>
      </c>
      <c r="U143" s="101" t="s">
        <v>1088</v>
      </c>
      <c r="V143" s="101" t="s">
        <v>1088</v>
      </c>
      <c r="W143" s="99" t="s">
        <v>86</v>
      </c>
      <c r="X143" s="13">
        <v>39199</v>
      </c>
      <c r="Y143" s="13">
        <v>39199</v>
      </c>
      <c r="Z143" s="4">
        <v>10</v>
      </c>
      <c r="AA143" s="15" t="s">
        <v>338</v>
      </c>
      <c r="AB143" s="101" t="s">
        <v>886</v>
      </c>
      <c r="AC143" s="101" t="s">
        <v>886</v>
      </c>
      <c r="AD143" s="84" t="s">
        <v>4029</v>
      </c>
      <c r="AE143" s="80" t="s">
        <v>152</v>
      </c>
      <c r="AF143" s="5" t="s">
        <v>4030</v>
      </c>
      <c r="AG143" s="25">
        <v>7037</v>
      </c>
      <c r="AH143" s="101" t="s">
        <v>993</v>
      </c>
      <c r="AI143" s="99" t="s">
        <v>90</v>
      </c>
      <c r="AJ143" s="99" t="s">
        <v>906</v>
      </c>
      <c r="AK143" s="99" t="s">
        <v>100</v>
      </c>
      <c r="AL143" s="99" t="s">
        <v>100</v>
      </c>
      <c r="AM143" s="101" t="s">
        <v>1055</v>
      </c>
      <c r="AN143" s="18">
        <v>40947</v>
      </c>
      <c r="AO143" s="6" t="s">
        <v>993</v>
      </c>
      <c r="AP143" s="12">
        <v>4</v>
      </c>
      <c r="AQ143" s="16">
        <v>260000000</v>
      </c>
      <c r="AR143" s="16">
        <v>50000</v>
      </c>
      <c r="AS143" s="16">
        <v>50000</v>
      </c>
      <c r="AT143" s="16">
        <v>20000</v>
      </c>
      <c r="AU143" s="16">
        <v>20000</v>
      </c>
      <c r="AV143" s="5" t="s">
        <v>86</v>
      </c>
      <c r="AW143" s="5" t="s">
        <v>993</v>
      </c>
      <c r="AX143" s="6" t="s">
        <v>744</v>
      </c>
      <c r="AY143" s="136"/>
      <c r="AZ143" s="6" t="s">
        <v>745</v>
      </c>
      <c r="BA143" s="6" t="s">
        <v>91</v>
      </c>
      <c r="BB143" s="82">
        <v>0.25</v>
      </c>
      <c r="BC143" s="174">
        <v>0.91666666666666663</v>
      </c>
      <c r="BD143" s="175" t="s">
        <v>1381</v>
      </c>
      <c r="BE143" s="175" t="s">
        <v>776</v>
      </c>
      <c r="BF143" s="27" t="s">
        <v>1073</v>
      </c>
      <c r="BG143" s="5"/>
      <c r="BH143" s="5" t="s">
        <v>386</v>
      </c>
      <c r="BI143" s="5" t="s">
        <v>347</v>
      </c>
      <c r="BJ143" s="176" t="s">
        <v>7059</v>
      </c>
      <c r="BK143" s="53">
        <v>3182899405</v>
      </c>
      <c r="BL143" s="7" t="s">
        <v>189</v>
      </c>
      <c r="BM143" s="109">
        <v>0</v>
      </c>
      <c r="BN143" s="7">
        <v>0</v>
      </c>
      <c r="BO143" s="7">
        <v>0</v>
      </c>
      <c r="BP143" s="7" t="s">
        <v>3067</v>
      </c>
      <c r="BQ143" s="8" t="s">
        <v>3069</v>
      </c>
      <c r="BR143" s="8" t="s">
        <v>3070</v>
      </c>
      <c r="BS143" s="79" t="s">
        <v>3072</v>
      </c>
      <c r="BT143" s="79" t="s">
        <v>3073</v>
      </c>
      <c r="BU143" s="21"/>
      <c r="BV143" s="21" t="s">
        <v>6674</v>
      </c>
      <c r="BW143" s="21" t="s">
        <v>1026</v>
      </c>
      <c r="BX143" s="23" t="s">
        <v>993</v>
      </c>
      <c r="BY143" s="11" t="s">
        <v>7736</v>
      </c>
      <c r="BZ143" s="86" t="s">
        <v>993</v>
      </c>
    </row>
    <row r="144" spans="1:102" ht="36" x14ac:dyDescent="0.25">
      <c r="A144" s="128">
        <v>42846</v>
      </c>
      <c r="B144" s="128">
        <v>42850</v>
      </c>
      <c r="C144" s="44">
        <v>2</v>
      </c>
      <c r="D144" s="254">
        <v>729</v>
      </c>
      <c r="E144" s="187" t="s">
        <v>7644</v>
      </c>
      <c r="F144" s="255" t="s">
        <v>4033</v>
      </c>
      <c r="G144" s="256" t="s">
        <v>180</v>
      </c>
      <c r="H144" s="255" t="s">
        <v>993</v>
      </c>
      <c r="I144" s="256" t="s">
        <v>920</v>
      </c>
      <c r="J144" s="256" t="s">
        <v>7743</v>
      </c>
      <c r="K144" s="107" t="s">
        <v>920</v>
      </c>
      <c r="L144" s="107" t="s">
        <v>3064</v>
      </c>
      <c r="M144" s="173" t="s">
        <v>3065</v>
      </c>
      <c r="N144" s="99" t="s">
        <v>100</v>
      </c>
      <c r="O144" s="91" t="s">
        <v>101</v>
      </c>
      <c r="P144" s="100">
        <v>5300190387</v>
      </c>
      <c r="Q144" s="99" t="s">
        <v>119</v>
      </c>
      <c r="R144" s="99" t="s">
        <v>83</v>
      </c>
      <c r="S144" s="99" t="s">
        <v>300</v>
      </c>
      <c r="T144" s="101" t="s">
        <v>85</v>
      </c>
      <c r="U144" s="101" t="s">
        <v>1088</v>
      </c>
      <c r="V144" s="101" t="s">
        <v>1211</v>
      </c>
      <c r="W144" s="99" t="s">
        <v>86</v>
      </c>
      <c r="X144" s="13">
        <v>39199</v>
      </c>
      <c r="Y144" s="13">
        <v>39199</v>
      </c>
      <c r="Z144" s="4">
        <v>10</v>
      </c>
      <c r="AA144" s="15" t="s">
        <v>338</v>
      </c>
      <c r="AB144" s="101" t="s">
        <v>886</v>
      </c>
      <c r="AC144" s="101" t="s">
        <v>886</v>
      </c>
      <c r="AD144" s="84" t="s">
        <v>4034</v>
      </c>
      <c r="AE144" s="80" t="s">
        <v>152</v>
      </c>
      <c r="AF144" s="5" t="s">
        <v>4035</v>
      </c>
      <c r="AG144" s="25">
        <v>7039</v>
      </c>
      <c r="AH144" s="101" t="s">
        <v>993</v>
      </c>
      <c r="AI144" s="99" t="s">
        <v>90</v>
      </c>
      <c r="AJ144" s="99" t="s">
        <v>906</v>
      </c>
      <c r="AK144" s="99" t="s">
        <v>100</v>
      </c>
      <c r="AL144" s="99" t="s">
        <v>100</v>
      </c>
      <c r="AM144" s="101" t="s">
        <v>1055</v>
      </c>
      <c r="AN144" s="18">
        <v>40948</v>
      </c>
      <c r="AO144" s="6" t="s">
        <v>993</v>
      </c>
      <c r="AP144" s="12">
        <v>4</v>
      </c>
      <c r="AQ144" s="16">
        <v>280000000</v>
      </c>
      <c r="AR144" s="16">
        <v>50000</v>
      </c>
      <c r="AS144" s="16">
        <v>50000</v>
      </c>
      <c r="AT144" s="16">
        <v>20000</v>
      </c>
      <c r="AU144" s="16">
        <v>20000</v>
      </c>
      <c r="AV144" s="5" t="s">
        <v>86</v>
      </c>
      <c r="AW144" s="5" t="s">
        <v>993</v>
      </c>
      <c r="AX144" s="6" t="s">
        <v>744</v>
      </c>
      <c r="AY144" s="136"/>
      <c r="AZ144" s="6" t="s">
        <v>745</v>
      </c>
      <c r="BA144" s="6" t="s">
        <v>91</v>
      </c>
      <c r="BB144" s="82">
        <v>0.25</v>
      </c>
      <c r="BC144" s="174">
        <v>0.91666666666666663</v>
      </c>
      <c r="BD144" s="175" t="s">
        <v>1381</v>
      </c>
      <c r="BE144" s="175" t="s">
        <v>776</v>
      </c>
      <c r="BF144" s="27" t="s">
        <v>1073</v>
      </c>
      <c r="BG144" s="5"/>
      <c r="BH144" s="5" t="s">
        <v>386</v>
      </c>
      <c r="BI144" s="5" t="s">
        <v>347</v>
      </c>
      <c r="BJ144" s="176" t="s">
        <v>7059</v>
      </c>
      <c r="BK144" s="53">
        <v>3182899405</v>
      </c>
      <c r="BL144" s="7" t="s">
        <v>189</v>
      </c>
      <c r="BM144" s="109">
        <v>0</v>
      </c>
      <c r="BN144" s="7">
        <v>0</v>
      </c>
      <c r="BO144" s="7">
        <v>0</v>
      </c>
      <c r="BP144" s="7" t="s">
        <v>3067</v>
      </c>
      <c r="BQ144" s="8" t="s">
        <v>3069</v>
      </c>
      <c r="BR144" s="8" t="s">
        <v>3070</v>
      </c>
      <c r="BS144" s="79" t="s">
        <v>3072</v>
      </c>
      <c r="BT144" s="79" t="s">
        <v>3073</v>
      </c>
      <c r="BU144" s="21"/>
      <c r="BV144" s="21" t="s">
        <v>6674</v>
      </c>
      <c r="BW144" s="21" t="s">
        <v>1026</v>
      </c>
      <c r="BX144" s="23" t="s">
        <v>993</v>
      </c>
      <c r="BY144" s="11" t="s">
        <v>7736</v>
      </c>
      <c r="BZ144" s="86" t="s">
        <v>993</v>
      </c>
    </row>
    <row r="145" spans="1:78" ht="48.75" x14ac:dyDescent="0.25">
      <c r="A145" s="128">
        <v>42846</v>
      </c>
      <c r="B145" s="128">
        <v>42851</v>
      </c>
      <c r="C145" s="44">
        <v>2</v>
      </c>
      <c r="D145" s="254">
        <v>466</v>
      </c>
      <c r="E145" s="187" t="s">
        <v>7545</v>
      </c>
      <c r="F145" s="255" t="s">
        <v>7121</v>
      </c>
      <c r="G145" s="256" t="s">
        <v>6745</v>
      </c>
      <c r="H145" s="255" t="s">
        <v>993</v>
      </c>
      <c r="I145" s="256" t="s">
        <v>7740</v>
      </c>
      <c r="J145" s="256" t="s">
        <v>7741</v>
      </c>
      <c r="K145" s="107" t="s">
        <v>1737</v>
      </c>
      <c r="L145" s="107" t="s">
        <v>1747</v>
      </c>
      <c r="M145" s="107" t="s">
        <v>8038</v>
      </c>
      <c r="N145" s="99" t="s">
        <v>100</v>
      </c>
      <c r="O145" s="91" t="s">
        <v>101</v>
      </c>
      <c r="P145" s="100">
        <v>5300155371</v>
      </c>
      <c r="Q145" s="99" t="s">
        <v>119</v>
      </c>
      <c r="R145" s="99" t="s">
        <v>195</v>
      </c>
      <c r="S145" s="101" t="s">
        <v>531</v>
      </c>
      <c r="T145" s="101" t="s">
        <v>103</v>
      </c>
      <c r="U145" s="101" t="s">
        <v>1088</v>
      </c>
      <c r="V145" s="101" t="s">
        <v>1211</v>
      </c>
      <c r="W145" s="99" t="s">
        <v>86</v>
      </c>
      <c r="X145" s="13">
        <v>38785</v>
      </c>
      <c r="Y145" s="13">
        <v>38785</v>
      </c>
      <c r="Z145" s="4">
        <v>11</v>
      </c>
      <c r="AA145" s="15" t="s">
        <v>338</v>
      </c>
      <c r="AB145" s="101" t="s">
        <v>886</v>
      </c>
      <c r="AC145" s="101" t="s">
        <v>887</v>
      </c>
      <c r="AD145" s="84" t="s">
        <v>2812</v>
      </c>
      <c r="AE145" s="16" t="s">
        <v>152</v>
      </c>
      <c r="AF145" s="5" t="s">
        <v>2813</v>
      </c>
      <c r="AG145" s="25">
        <v>8973</v>
      </c>
      <c r="AH145" s="101" t="s">
        <v>993</v>
      </c>
      <c r="AI145" s="101" t="s">
        <v>189</v>
      </c>
      <c r="AJ145" s="99" t="s">
        <v>993</v>
      </c>
      <c r="AK145" s="99" t="s">
        <v>189</v>
      </c>
      <c r="AL145" s="99" t="s">
        <v>100</v>
      </c>
      <c r="AM145" s="101" t="s">
        <v>1055</v>
      </c>
      <c r="AN145" s="18">
        <v>40968</v>
      </c>
      <c r="AO145" s="6" t="s">
        <v>993</v>
      </c>
      <c r="AP145" s="12">
        <v>4</v>
      </c>
      <c r="AQ145" s="16">
        <v>260000000</v>
      </c>
      <c r="AR145" s="16">
        <v>50000</v>
      </c>
      <c r="AS145" s="16">
        <v>50000</v>
      </c>
      <c r="AT145" s="16">
        <v>20000</v>
      </c>
      <c r="AU145" s="16">
        <v>20000</v>
      </c>
      <c r="AV145" s="5" t="s">
        <v>86</v>
      </c>
      <c r="AW145" s="5" t="s">
        <v>993</v>
      </c>
      <c r="AX145" s="6" t="s">
        <v>744</v>
      </c>
      <c r="AY145" s="136"/>
      <c r="AZ145" s="6" t="s">
        <v>745</v>
      </c>
      <c r="BA145" s="6" t="s">
        <v>91</v>
      </c>
      <c r="BB145" s="82" t="s">
        <v>993</v>
      </c>
      <c r="BC145" s="174" t="s">
        <v>993</v>
      </c>
      <c r="BD145" s="175" t="s">
        <v>385</v>
      </c>
      <c r="BE145" s="175" t="s">
        <v>189</v>
      </c>
      <c r="BF145" s="27" t="s">
        <v>993</v>
      </c>
      <c r="BG145" s="5"/>
      <c r="BH145" s="5" t="s">
        <v>386</v>
      </c>
      <c r="BI145" s="5" t="s">
        <v>347</v>
      </c>
      <c r="BJ145" s="178" t="s">
        <v>7060</v>
      </c>
      <c r="BK145" s="4">
        <v>3182893993</v>
      </c>
      <c r="BL145" s="7" t="s">
        <v>189</v>
      </c>
      <c r="BM145" s="109" t="s">
        <v>7122</v>
      </c>
      <c r="BN145" s="7" t="s">
        <v>7123</v>
      </c>
      <c r="BO145" s="7" t="s">
        <v>7124</v>
      </c>
      <c r="BP145" s="7" t="s">
        <v>1742</v>
      </c>
      <c r="BQ145" s="8">
        <v>3165272286</v>
      </c>
      <c r="BR145" s="8" t="s">
        <v>8037</v>
      </c>
      <c r="BS145" s="79">
        <v>3175159157</v>
      </c>
      <c r="BT145" s="79" t="s">
        <v>1746</v>
      </c>
      <c r="BU145" s="21"/>
      <c r="BV145" s="21" t="s">
        <v>189</v>
      </c>
      <c r="BW145" s="21" t="s">
        <v>7933</v>
      </c>
      <c r="BX145" s="23" t="s">
        <v>993</v>
      </c>
      <c r="BY145" s="11" t="s">
        <v>7735</v>
      </c>
      <c r="BZ145" s="86" t="s">
        <v>993</v>
      </c>
    </row>
    <row r="146" spans="1:78" ht="36.75" x14ac:dyDescent="0.25">
      <c r="A146" s="128">
        <v>42846</v>
      </c>
      <c r="B146" s="128">
        <v>42851</v>
      </c>
      <c r="C146" s="44">
        <v>2</v>
      </c>
      <c r="D146" s="254">
        <v>803</v>
      </c>
      <c r="E146" s="187" t="s">
        <v>7576</v>
      </c>
      <c r="F146" s="255" t="s">
        <v>3317</v>
      </c>
      <c r="G146" s="256" t="s">
        <v>168</v>
      </c>
      <c r="H146" s="255" t="s">
        <v>993</v>
      </c>
      <c r="I146" s="256" t="s">
        <v>169</v>
      </c>
      <c r="J146" s="256" t="s">
        <v>7755</v>
      </c>
      <c r="K146" s="107" t="s">
        <v>3318</v>
      </c>
      <c r="L146" s="107" t="s">
        <v>3319</v>
      </c>
      <c r="M146" s="173" t="s">
        <v>3320</v>
      </c>
      <c r="N146" s="99" t="s">
        <v>100</v>
      </c>
      <c r="O146" s="91" t="s">
        <v>101</v>
      </c>
      <c r="P146" s="100">
        <v>5300173762</v>
      </c>
      <c r="Q146" s="99" t="s">
        <v>119</v>
      </c>
      <c r="R146" s="99" t="s">
        <v>83</v>
      </c>
      <c r="S146" s="99" t="s">
        <v>6760</v>
      </c>
      <c r="T146" s="101" t="s">
        <v>103</v>
      </c>
      <c r="U146" s="101" t="s">
        <v>1211</v>
      </c>
      <c r="V146" s="101" t="s">
        <v>1211</v>
      </c>
      <c r="W146" s="99" t="s">
        <v>86</v>
      </c>
      <c r="X146" s="13">
        <v>38983</v>
      </c>
      <c r="Y146" s="13">
        <v>38983</v>
      </c>
      <c r="Z146" s="4">
        <v>10</v>
      </c>
      <c r="AA146" s="15" t="s">
        <v>338</v>
      </c>
      <c r="AB146" s="101" t="s">
        <v>886</v>
      </c>
      <c r="AC146" s="101" t="s">
        <v>886</v>
      </c>
      <c r="AD146" s="84" t="s">
        <v>3321</v>
      </c>
      <c r="AE146" s="16" t="s">
        <v>152</v>
      </c>
      <c r="AF146" s="5" t="s">
        <v>3322</v>
      </c>
      <c r="AG146" s="25">
        <v>5321</v>
      </c>
      <c r="AH146" s="101" t="s">
        <v>993</v>
      </c>
      <c r="AI146" s="99" t="s">
        <v>90</v>
      </c>
      <c r="AJ146" s="99" t="s">
        <v>906</v>
      </c>
      <c r="AK146" s="99" t="s">
        <v>100</v>
      </c>
      <c r="AL146" s="99" t="s">
        <v>100</v>
      </c>
      <c r="AM146" s="99" t="s">
        <v>1111</v>
      </c>
      <c r="AN146" s="18">
        <v>40946</v>
      </c>
      <c r="AO146" s="6" t="s">
        <v>993</v>
      </c>
      <c r="AP146" s="12">
        <v>4</v>
      </c>
      <c r="AQ146" s="16">
        <v>320000000</v>
      </c>
      <c r="AR146" s="16">
        <v>50000</v>
      </c>
      <c r="AS146" s="16">
        <v>50000</v>
      </c>
      <c r="AT146" s="16">
        <v>50000</v>
      </c>
      <c r="AU146" s="16">
        <v>20000</v>
      </c>
      <c r="AV146" s="5" t="s">
        <v>86</v>
      </c>
      <c r="AW146" s="5" t="s">
        <v>993</v>
      </c>
      <c r="AX146" s="6" t="s">
        <v>744</v>
      </c>
      <c r="AY146" s="136"/>
      <c r="AZ146" s="6" t="s">
        <v>745</v>
      </c>
      <c r="BA146" s="6" t="s">
        <v>91</v>
      </c>
      <c r="BB146" s="82" t="s">
        <v>993</v>
      </c>
      <c r="BC146" s="174" t="s">
        <v>993</v>
      </c>
      <c r="BD146" s="175" t="s">
        <v>385</v>
      </c>
      <c r="BE146" s="175" t="s">
        <v>776</v>
      </c>
      <c r="BF146" s="27" t="s">
        <v>1181</v>
      </c>
      <c r="BG146" s="5"/>
      <c r="BH146" s="5" t="s">
        <v>386</v>
      </c>
      <c r="BI146" s="5" t="s">
        <v>347</v>
      </c>
      <c r="BJ146" s="111" t="s">
        <v>7059</v>
      </c>
      <c r="BK146" s="4">
        <v>3182899443</v>
      </c>
      <c r="BL146" s="7" t="s">
        <v>189</v>
      </c>
      <c r="BM146" s="109" t="s">
        <v>6853</v>
      </c>
      <c r="BN146" s="7" t="s">
        <v>6854</v>
      </c>
      <c r="BO146" s="7" t="s">
        <v>7101</v>
      </c>
      <c r="BP146" s="7" t="s">
        <v>3323</v>
      </c>
      <c r="BQ146" s="8" t="s">
        <v>3324</v>
      </c>
      <c r="BR146" s="8" t="s">
        <v>2516</v>
      </c>
      <c r="BS146" s="79">
        <v>3175141602</v>
      </c>
      <c r="BT146" s="79" t="s">
        <v>3325</v>
      </c>
      <c r="BU146" s="21"/>
      <c r="BV146" s="21" t="s">
        <v>6674</v>
      </c>
      <c r="BW146" s="21" t="s">
        <v>7376</v>
      </c>
      <c r="BX146" s="23" t="s">
        <v>993</v>
      </c>
      <c r="BY146" s="11" t="s">
        <v>7188</v>
      </c>
      <c r="BZ146" s="86" t="s">
        <v>993</v>
      </c>
    </row>
    <row r="147" spans="1:78" ht="36" x14ac:dyDescent="0.25">
      <c r="A147" s="128">
        <v>42846</v>
      </c>
      <c r="B147" s="128">
        <v>42851</v>
      </c>
      <c r="C147" s="44">
        <v>2</v>
      </c>
      <c r="D147" s="254">
        <v>728</v>
      </c>
      <c r="E147" s="187" t="s">
        <v>7643</v>
      </c>
      <c r="F147" s="255" t="s">
        <v>4028</v>
      </c>
      <c r="G147" s="256" t="s">
        <v>180</v>
      </c>
      <c r="H147" s="255" t="s">
        <v>993</v>
      </c>
      <c r="I147" s="256" t="s">
        <v>920</v>
      </c>
      <c r="J147" s="256" t="s">
        <v>7743</v>
      </c>
      <c r="K147" s="107" t="s">
        <v>920</v>
      </c>
      <c r="L147" s="107" t="s">
        <v>3064</v>
      </c>
      <c r="M147" s="173" t="s">
        <v>3065</v>
      </c>
      <c r="N147" s="99" t="s">
        <v>100</v>
      </c>
      <c r="O147" s="91" t="s">
        <v>101</v>
      </c>
      <c r="P147" s="100">
        <v>5300186883</v>
      </c>
      <c r="Q147" s="99" t="s">
        <v>119</v>
      </c>
      <c r="R147" s="99" t="s">
        <v>83</v>
      </c>
      <c r="S147" s="99" t="s">
        <v>300</v>
      </c>
      <c r="T147" s="101" t="s">
        <v>85</v>
      </c>
      <c r="U147" s="101" t="s">
        <v>1088</v>
      </c>
      <c r="V147" s="101" t="s">
        <v>1211</v>
      </c>
      <c r="W147" s="99" t="s">
        <v>86</v>
      </c>
      <c r="X147" s="13">
        <v>39199</v>
      </c>
      <c r="Y147" s="13">
        <v>39199</v>
      </c>
      <c r="Z147" s="4">
        <v>10</v>
      </c>
      <c r="AA147" s="15" t="s">
        <v>338</v>
      </c>
      <c r="AB147" s="101" t="s">
        <v>886</v>
      </c>
      <c r="AC147" s="101" t="s">
        <v>886</v>
      </c>
      <c r="AD147" s="84" t="s">
        <v>4031</v>
      </c>
      <c r="AE147" s="80" t="s">
        <v>152</v>
      </c>
      <c r="AF147" s="5" t="s">
        <v>4032</v>
      </c>
      <c r="AG147" s="25">
        <v>7038</v>
      </c>
      <c r="AH147" s="101" t="s">
        <v>993</v>
      </c>
      <c r="AI147" s="99" t="s">
        <v>90</v>
      </c>
      <c r="AJ147" s="99" t="s">
        <v>906</v>
      </c>
      <c r="AK147" s="99" t="s">
        <v>100</v>
      </c>
      <c r="AL147" s="99" t="s">
        <v>100</v>
      </c>
      <c r="AM147" s="101" t="s">
        <v>1055</v>
      </c>
      <c r="AN147" s="18">
        <v>40947</v>
      </c>
      <c r="AO147" s="6" t="s">
        <v>993</v>
      </c>
      <c r="AP147" s="12">
        <v>4</v>
      </c>
      <c r="AQ147" s="16">
        <v>260000000</v>
      </c>
      <c r="AR147" s="16">
        <v>50000</v>
      </c>
      <c r="AS147" s="16">
        <v>50000</v>
      </c>
      <c r="AT147" s="16">
        <v>20000</v>
      </c>
      <c r="AU147" s="16">
        <v>20000</v>
      </c>
      <c r="AV147" s="5" t="s">
        <v>86</v>
      </c>
      <c r="AW147" s="5" t="s">
        <v>993</v>
      </c>
      <c r="AX147" s="6" t="s">
        <v>744</v>
      </c>
      <c r="AY147" s="136"/>
      <c r="AZ147" s="6" t="s">
        <v>745</v>
      </c>
      <c r="BA147" s="6" t="s">
        <v>91</v>
      </c>
      <c r="BB147" s="82">
        <v>0.25</v>
      </c>
      <c r="BC147" s="174">
        <v>0.91666666666666663</v>
      </c>
      <c r="BD147" s="175" t="s">
        <v>1381</v>
      </c>
      <c r="BE147" s="175" t="s">
        <v>776</v>
      </c>
      <c r="BF147" s="27" t="s">
        <v>1073</v>
      </c>
      <c r="BG147" s="5"/>
      <c r="BH147" s="5" t="s">
        <v>386</v>
      </c>
      <c r="BI147" s="5" t="s">
        <v>347</v>
      </c>
      <c r="BJ147" s="176" t="s">
        <v>7059</v>
      </c>
      <c r="BK147" s="53">
        <v>3182899405</v>
      </c>
      <c r="BL147" s="7" t="s">
        <v>189</v>
      </c>
      <c r="BM147" s="109">
        <v>0</v>
      </c>
      <c r="BN147" s="7">
        <v>0</v>
      </c>
      <c r="BO147" s="7">
        <v>0</v>
      </c>
      <c r="BP147" s="7" t="s">
        <v>3067</v>
      </c>
      <c r="BQ147" s="8" t="s">
        <v>3069</v>
      </c>
      <c r="BR147" s="8" t="s">
        <v>3070</v>
      </c>
      <c r="BS147" s="79" t="s">
        <v>3072</v>
      </c>
      <c r="BT147" s="79" t="s">
        <v>3073</v>
      </c>
      <c r="BU147" s="21"/>
      <c r="BV147" s="21" t="s">
        <v>6674</v>
      </c>
      <c r="BW147" s="21" t="s">
        <v>1026</v>
      </c>
      <c r="BX147" s="23" t="s">
        <v>993</v>
      </c>
      <c r="BY147" s="11" t="s">
        <v>7736</v>
      </c>
      <c r="BZ147" s="86" t="s">
        <v>993</v>
      </c>
    </row>
    <row r="148" spans="1:78" ht="30" x14ac:dyDescent="0.25">
      <c r="A148" s="128">
        <v>42846</v>
      </c>
      <c r="B148" s="128">
        <v>42852</v>
      </c>
      <c r="C148" s="44">
        <v>2</v>
      </c>
      <c r="D148" s="254">
        <v>1092</v>
      </c>
      <c r="E148" s="187" t="s">
        <v>7663</v>
      </c>
      <c r="F148" s="255" t="s">
        <v>4991</v>
      </c>
      <c r="G148" s="256" t="s">
        <v>114</v>
      </c>
      <c r="H148" s="256" t="s">
        <v>993</v>
      </c>
      <c r="I148" s="256" t="s">
        <v>7869</v>
      </c>
      <c r="J148" s="98">
        <v>759</v>
      </c>
      <c r="K148" s="256" t="s">
        <v>1726</v>
      </c>
      <c r="L148" s="256" t="s">
        <v>1727</v>
      </c>
      <c r="M148" s="12">
        <v>8780012</v>
      </c>
      <c r="N148" s="27" t="s">
        <v>100</v>
      </c>
      <c r="O148" s="30" t="s">
        <v>101</v>
      </c>
      <c r="P148" s="100">
        <v>5300186839</v>
      </c>
      <c r="Q148" s="256" t="s">
        <v>7162</v>
      </c>
      <c r="R148" s="99" t="s">
        <v>83</v>
      </c>
      <c r="S148" s="99" t="s">
        <v>642</v>
      </c>
      <c r="T148" s="101" t="s">
        <v>85</v>
      </c>
      <c r="U148" s="101" t="s">
        <v>1088</v>
      </c>
      <c r="V148" s="101" t="s">
        <v>1211</v>
      </c>
      <c r="W148" s="13" t="s">
        <v>86</v>
      </c>
      <c r="X148" s="13">
        <v>39017</v>
      </c>
      <c r="Y148" s="13">
        <v>40747</v>
      </c>
      <c r="Z148" s="4">
        <f ca="1">ROUNDDOWN((ROUNDDOWN((TODAY() - X148)/30,0))/12,0)</f>
        <v>12</v>
      </c>
      <c r="AA148" s="15" t="s">
        <v>327</v>
      </c>
      <c r="AB148" s="101" t="s">
        <v>902</v>
      </c>
      <c r="AC148" s="101" t="s">
        <v>903</v>
      </c>
      <c r="AD148" s="81" t="s">
        <v>4992</v>
      </c>
      <c r="AE148" s="16" t="s">
        <v>7020</v>
      </c>
      <c r="AF148" s="5" t="s">
        <v>4993</v>
      </c>
      <c r="AG148" s="25">
        <v>7594</v>
      </c>
      <c r="AH148" s="101" t="s">
        <v>993</v>
      </c>
      <c r="AI148" s="99" t="s">
        <v>90</v>
      </c>
      <c r="AJ148" s="99" t="s">
        <v>1499</v>
      </c>
      <c r="AK148" s="99" t="s">
        <v>100</v>
      </c>
      <c r="AL148" s="99" t="s">
        <v>100</v>
      </c>
      <c r="AM148" s="99" t="s">
        <v>1111</v>
      </c>
      <c r="AN148" s="18">
        <v>40955</v>
      </c>
      <c r="AO148" s="6" t="s">
        <v>993</v>
      </c>
      <c r="AP148" s="12">
        <v>4</v>
      </c>
      <c r="AQ148" s="16">
        <v>320000000</v>
      </c>
      <c r="AR148" s="16">
        <v>50000</v>
      </c>
      <c r="AS148" s="16">
        <v>50000</v>
      </c>
      <c r="AT148" s="16">
        <v>50000</v>
      </c>
      <c r="AU148" s="16">
        <v>20000</v>
      </c>
      <c r="AV148" s="5" t="s">
        <v>86</v>
      </c>
      <c r="AW148" s="5" t="s">
        <v>993</v>
      </c>
      <c r="AX148" s="6" t="s">
        <v>744</v>
      </c>
      <c r="AY148" s="136"/>
      <c r="AZ148" s="6" t="s">
        <v>745</v>
      </c>
      <c r="BA148" s="6" t="s">
        <v>91</v>
      </c>
      <c r="BB148" s="82" t="s">
        <v>993</v>
      </c>
      <c r="BC148" s="82" t="s">
        <v>993</v>
      </c>
      <c r="BD148" s="6" t="s">
        <v>385</v>
      </c>
      <c r="BE148" s="6" t="s">
        <v>776</v>
      </c>
      <c r="BF148" s="27" t="s">
        <v>993</v>
      </c>
      <c r="BG148" s="5"/>
      <c r="BH148" s="5" t="s">
        <v>386</v>
      </c>
      <c r="BI148" s="5" t="s">
        <v>347</v>
      </c>
      <c r="BJ148" s="42" t="s">
        <v>7062</v>
      </c>
      <c r="BK148" s="4">
        <v>3187072331</v>
      </c>
      <c r="BL148" s="7" t="s">
        <v>6844</v>
      </c>
      <c r="BM148" s="79">
        <v>0</v>
      </c>
      <c r="BN148" s="79">
        <v>0</v>
      </c>
      <c r="BO148" s="7">
        <v>0</v>
      </c>
      <c r="BP148" s="7" t="s">
        <v>1729</v>
      </c>
      <c r="BQ148" s="8">
        <v>3157796422</v>
      </c>
      <c r="BR148" s="8" t="s">
        <v>1731</v>
      </c>
      <c r="BS148" s="79">
        <v>3175172990</v>
      </c>
      <c r="BT148" s="79" t="s">
        <v>1733</v>
      </c>
      <c r="BU148" s="21"/>
      <c r="BV148" s="21" t="s">
        <v>7958</v>
      </c>
      <c r="BW148" s="21" t="s">
        <v>1026</v>
      </c>
      <c r="BX148" s="23" t="s">
        <v>993</v>
      </c>
      <c r="BY148" s="11" t="s">
        <v>7736</v>
      </c>
      <c r="BZ148" s="86" t="s">
        <v>993</v>
      </c>
    </row>
    <row r="149" spans="1:78" ht="30" customHeight="1" x14ac:dyDescent="0.25">
      <c r="A149" s="128">
        <v>42859</v>
      </c>
      <c r="B149" s="128">
        <v>42863</v>
      </c>
      <c r="C149" s="64">
        <v>2</v>
      </c>
      <c r="D149" s="254">
        <v>1260</v>
      </c>
      <c r="E149" s="187" t="s">
        <v>7677</v>
      </c>
      <c r="F149" s="255" t="s">
        <v>5486</v>
      </c>
      <c r="G149" s="256" t="s">
        <v>243</v>
      </c>
      <c r="H149" s="256" t="s">
        <v>993</v>
      </c>
      <c r="I149" s="256" t="s">
        <v>7889</v>
      </c>
      <c r="J149" s="98">
        <v>819</v>
      </c>
      <c r="K149" s="256" t="s">
        <v>5487</v>
      </c>
      <c r="L149" s="256" t="s">
        <v>5488</v>
      </c>
      <c r="M149" s="12" t="s">
        <v>5489</v>
      </c>
      <c r="N149" s="30" t="s">
        <v>100</v>
      </c>
      <c r="O149" s="30" t="s">
        <v>101</v>
      </c>
      <c r="P149" s="100">
        <v>5300173771</v>
      </c>
      <c r="Q149" s="99" t="s">
        <v>119</v>
      </c>
      <c r="R149" s="99" t="s">
        <v>83</v>
      </c>
      <c r="S149" s="99" t="s">
        <v>727</v>
      </c>
      <c r="T149" s="101" t="s">
        <v>103</v>
      </c>
      <c r="U149" s="101" t="s">
        <v>1088</v>
      </c>
      <c r="V149" s="101" t="s">
        <v>1211</v>
      </c>
      <c r="W149" s="99" t="s">
        <v>86</v>
      </c>
      <c r="X149" s="13">
        <v>38996</v>
      </c>
      <c r="Y149" s="13">
        <v>41450</v>
      </c>
      <c r="Z149" s="4">
        <f ca="1">ROUNDDOWN((ROUNDDOWN((TODAY() - X149)/30,0))/12,0)</f>
        <v>12</v>
      </c>
      <c r="AA149" s="15" t="s">
        <v>338</v>
      </c>
      <c r="AB149" s="101" t="s">
        <v>887</v>
      </c>
      <c r="AC149" s="101" t="s">
        <v>887</v>
      </c>
      <c r="AD149" s="81" t="s">
        <v>5490</v>
      </c>
      <c r="AE149" s="80" t="s">
        <v>152</v>
      </c>
      <c r="AF149" s="5" t="s">
        <v>5491</v>
      </c>
      <c r="AG149" s="81">
        <v>8191</v>
      </c>
      <c r="AH149" s="101" t="s">
        <v>993</v>
      </c>
      <c r="AI149" s="99" t="s">
        <v>90</v>
      </c>
      <c r="AJ149" s="99" t="s">
        <v>1499</v>
      </c>
      <c r="AK149" s="99" t="s">
        <v>100</v>
      </c>
      <c r="AL149" s="99" t="s">
        <v>100</v>
      </c>
      <c r="AM149" s="101" t="s">
        <v>1055</v>
      </c>
      <c r="AN149" s="18">
        <v>41450</v>
      </c>
      <c r="AO149" s="6" t="s">
        <v>993</v>
      </c>
      <c r="AP149" s="12">
        <v>4</v>
      </c>
      <c r="AQ149" s="16">
        <v>280000000</v>
      </c>
      <c r="AR149" s="16">
        <v>50000</v>
      </c>
      <c r="AS149" s="16">
        <v>50000</v>
      </c>
      <c r="AT149" s="16">
        <v>20000</v>
      </c>
      <c r="AU149" s="16">
        <v>20000</v>
      </c>
      <c r="AV149" s="80" t="s">
        <v>993</v>
      </c>
      <c r="AW149" s="5" t="s">
        <v>993</v>
      </c>
      <c r="AX149" s="6" t="s">
        <v>744</v>
      </c>
      <c r="AY149" s="6"/>
      <c r="AZ149" s="6" t="s">
        <v>745</v>
      </c>
      <c r="BA149" s="6" t="s">
        <v>91</v>
      </c>
      <c r="BB149" s="82" t="s">
        <v>993</v>
      </c>
      <c r="BC149" s="82" t="s">
        <v>993</v>
      </c>
      <c r="BD149" s="6" t="s">
        <v>385</v>
      </c>
      <c r="BE149" s="6" t="s">
        <v>776</v>
      </c>
      <c r="BF149" s="27" t="s">
        <v>993</v>
      </c>
      <c r="BG149" s="5"/>
      <c r="BH149" s="5"/>
      <c r="BI149" s="5"/>
      <c r="BJ149" s="42" t="s">
        <v>7061</v>
      </c>
      <c r="BK149" s="4">
        <v>3182899379</v>
      </c>
      <c r="BL149" s="7" t="s">
        <v>189</v>
      </c>
      <c r="BM149" s="79">
        <v>0</v>
      </c>
      <c r="BN149" s="79">
        <v>0</v>
      </c>
      <c r="BO149" s="7">
        <v>0</v>
      </c>
      <c r="BP149" s="7" t="s">
        <v>5492</v>
      </c>
      <c r="BQ149" s="8">
        <v>3164695209</v>
      </c>
      <c r="BR149" s="8" t="s">
        <v>373</v>
      </c>
      <c r="BS149" s="8" t="s">
        <v>5495</v>
      </c>
      <c r="BT149" s="79" t="s">
        <v>5496</v>
      </c>
      <c r="BU149" s="21"/>
      <c r="BV149" s="21" t="s">
        <v>7993</v>
      </c>
      <c r="BW149" s="103" t="s">
        <v>1026</v>
      </c>
      <c r="BX149" s="23" t="s">
        <v>993</v>
      </c>
      <c r="BY149" s="11" t="s">
        <v>7735</v>
      </c>
      <c r="BZ149" s="86" t="s">
        <v>993</v>
      </c>
    </row>
    <row r="150" spans="1:78" ht="24" x14ac:dyDescent="0.25">
      <c r="A150" s="128">
        <v>42860</v>
      </c>
      <c r="B150" s="128">
        <v>42864</v>
      </c>
      <c r="C150" s="64">
        <v>2</v>
      </c>
      <c r="D150" s="254">
        <v>734</v>
      </c>
      <c r="E150" s="187" t="s">
        <v>7592</v>
      </c>
      <c r="F150" s="255" t="s">
        <v>3547</v>
      </c>
      <c r="G150" s="256" t="s">
        <v>180</v>
      </c>
      <c r="H150" s="255" t="s">
        <v>993</v>
      </c>
      <c r="I150" s="256" t="s">
        <v>920</v>
      </c>
      <c r="J150" s="98">
        <v>453</v>
      </c>
      <c r="K150" s="256" t="s">
        <v>921</v>
      </c>
      <c r="L150" s="256" t="s">
        <v>922</v>
      </c>
      <c r="M150" s="12" t="s">
        <v>923</v>
      </c>
      <c r="N150" s="99" t="s">
        <v>100</v>
      </c>
      <c r="O150" s="99" t="s">
        <v>101</v>
      </c>
      <c r="P150" s="100">
        <v>5300190395</v>
      </c>
      <c r="Q150" s="99" t="s">
        <v>119</v>
      </c>
      <c r="R150" s="99" t="s">
        <v>83</v>
      </c>
      <c r="S150" s="99" t="s">
        <v>1179</v>
      </c>
      <c r="T150" s="101" t="s">
        <v>103</v>
      </c>
      <c r="U150" s="101" t="s">
        <v>1211</v>
      </c>
      <c r="V150" s="101" t="s">
        <v>1211</v>
      </c>
      <c r="W150" s="99" t="s">
        <v>86</v>
      </c>
      <c r="X150" s="13">
        <v>39003</v>
      </c>
      <c r="Y150" s="13">
        <v>39003</v>
      </c>
      <c r="Z150" s="4">
        <f ca="1">ROUNDDOWN((ROUNDDOWN((TODAY() - X150)/30,0))/12,0)</f>
        <v>12</v>
      </c>
      <c r="AA150" s="15" t="s">
        <v>338</v>
      </c>
      <c r="AB150" s="101" t="s">
        <v>886</v>
      </c>
      <c r="AC150" s="101" t="s">
        <v>887</v>
      </c>
      <c r="AD150" s="84" t="s">
        <v>3548</v>
      </c>
      <c r="AE150" s="16" t="s">
        <v>152</v>
      </c>
      <c r="AF150" s="5" t="s">
        <v>3549</v>
      </c>
      <c r="AG150" s="25">
        <v>4531</v>
      </c>
      <c r="AH150" s="101" t="s">
        <v>993</v>
      </c>
      <c r="AI150" s="99" t="s">
        <v>90</v>
      </c>
      <c r="AJ150" s="99" t="s">
        <v>906</v>
      </c>
      <c r="AK150" s="99" t="s">
        <v>100</v>
      </c>
      <c r="AL150" s="99" t="s">
        <v>100</v>
      </c>
      <c r="AM150" s="101" t="s">
        <v>1055</v>
      </c>
      <c r="AN150" s="18">
        <v>40948</v>
      </c>
      <c r="AO150" s="6" t="s">
        <v>993</v>
      </c>
      <c r="AP150" s="12">
        <v>4</v>
      </c>
      <c r="AQ150" s="16">
        <v>280000000</v>
      </c>
      <c r="AR150" s="16">
        <v>50000</v>
      </c>
      <c r="AS150" s="16">
        <v>50000</v>
      </c>
      <c r="AT150" s="16">
        <v>20000</v>
      </c>
      <c r="AU150" s="16">
        <v>20000</v>
      </c>
      <c r="AV150" s="5" t="s">
        <v>86</v>
      </c>
      <c r="AW150" s="5" t="s">
        <v>993</v>
      </c>
      <c r="AX150" s="6" t="s">
        <v>744</v>
      </c>
      <c r="AY150" s="6"/>
      <c r="AZ150" s="6" t="s">
        <v>745</v>
      </c>
      <c r="BA150" s="6" t="s">
        <v>91</v>
      </c>
      <c r="BB150" s="82">
        <v>0.25</v>
      </c>
      <c r="BC150" s="82">
        <v>0.91666666666666663</v>
      </c>
      <c r="BD150" s="6" t="s">
        <v>1381</v>
      </c>
      <c r="BE150" s="6" t="s">
        <v>776</v>
      </c>
      <c r="BF150" s="27" t="s">
        <v>1181</v>
      </c>
      <c r="BG150" s="5"/>
      <c r="BH150" s="5" t="s">
        <v>386</v>
      </c>
      <c r="BI150" s="5" t="s">
        <v>347</v>
      </c>
      <c r="BJ150" s="85" t="s">
        <v>7059</v>
      </c>
      <c r="BK150" s="53">
        <v>3182899405</v>
      </c>
      <c r="BL150" s="7" t="s">
        <v>189</v>
      </c>
      <c r="BM150" s="7">
        <v>0</v>
      </c>
      <c r="BN150" s="7">
        <v>0</v>
      </c>
      <c r="BO150" s="7">
        <v>0</v>
      </c>
      <c r="BP150" s="8" t="s">
        <v>928</v>
      </c>
      <c r="BQ150" s="8" t="s">
        <v>929</v>
      </c>
      <c r="BR150" s="8" t="s">
        <v>930</v>
      </c>
      <c r="BS150" s="8" t="s">
        <v>932</v>
      </c>
      <c r="BT150" s="79" t="s">
        <v>933</v>
      </c>
      <c r="BU150" s="21"/>
      <c r="BV150" s="21" t="s">
        <v>6674</v>
      </c>
      <c r="BW150" s="21" t="s">
        <v>1026</v>
      </c>
      <c r="BX150" s="23" t="s">
        <v>993</v>
      </c>
      <c r="BY150" s="11" t="s">
        <v>7735</v>
      </c>
      <c r="BZ150" s="86" t="s">
        <v>993</v>
      </c>
    </row>
    <row r="151" spans="1:78" x14ac:dyDescent="0.25">
      <c r="A151" s="128">
        <v>42861</v>
      </c>
      <c r="B151" s="128">
        <v>42864</v>
      </c>
      <c r="C151" s="64">
        <v>2</v>
      </c>
      <c r="D151" s="254">
        <v>65</v>
      </c>
      <c r="E151" s="187" t="s">
        <v>7540</v>
      </c>
      <c r="F151" s="255" t="s">
        <v>2679</v>
      </c>
      <c r="G151" s="256" t="s">
        <v>114</v>
      </c>
      <c r="H151" s="255" t="s">
        <v>993</v>
      </c>
      <c r="I151" s="256" t="s">
        <v>659</v>
      </c>
      <c r="J151" s="98">
        <v>348</v>
      </c>
      <c r="K151" s="256" t="s">
        <v>2680</v>
      </c>
      <c r="L151" s="256" t="s">
        <v>2681</v>
      </c>
      <c r="M151" s="12">
        <v>3583073</v>
      </c>
      <c r="N151" s="99" t="s">
        <v>100</v>
      </c>
      <c r="O151" s="99" t="s">
        <v>101</v>
      </c>
      <c r="P151" s="100">
        <v>5300155344</v>
      </c>
      <c r="Q151" s="99" t="s">
        <v>119</v>
      </c>
      <c r="R151" s="99" t="s">
        <v>83</v>
      </c>
      <c r="S151" s="99" t="s">
        <v>1179</v>
      </c>
      <c r="T151" s="101" t="s">
        <v>103</v>
      </c>
      <c r="U151" s="101" t="s">
        <v>1211</v>
      </c>
      <c r="V151" s="101" t="s">
        <v>1211</v>
      </c>
      <c r="W151" s="99" t="s">
        <v>86</v>
      </c>
      <c r="X151" s="13">
        <v>38779</v>
      </c>
      <c r="Y151" s="13">
        <v>38779</v>
      </c>
      <c r="Z151" s="4">
        <v>11</v>
      </c>
      <c r="AA151" s="15" t="s">
        <v>338</v>
      </c>
      <c r="AB151" s="101" t="s">
        <v>887</v>
      </c>
      <c r="AC151" s="101" t="s">
        <v>887</v>
      </c>
      <c r="AD151" s="84" t="s">
        <v>2682</v>
      </c>
      <c r="AE151" s="16" t="s">
        <v>152</v>
      </c>
      <c r="AF151" s="5" t="s">
        <v>2683</v>
      </c>
      <c r="AG151" s="25" t="s">
        <v>8146</v>
      </c>
      <c r="AH151" s="101" t="s">
        <v>993</v>
      </c>
      <c r="AI151" s="99" t="s">
        <v>90</v>
      </c>
      <c r="AJ151" s="99" t="s">
        <v>906</v>
      </c>
      <c r="AK151" s="99" t="s">
        <v>100</v>
      </c>
      <c r="AL151" s="99" t="s">
        <v>100</v>
      </c>
      <c r="AM151" s="101" t="s">
        <v>1055</v>
      </c>
      <c r="AN151" s="18">
        <v>40947</v>
      </c>
      <c r="AO151" s="6" t="s">
        <v>993</v>
      </c>
      <c r="AP151" s="12">
        <v>4</v>
      </c>
      <c r="AQ151" s="16">
        <v>320000000</v>
      </c>
      <c r="AR151" s="16">
        <v>50000</v>
      </c>
      <c r="AS151" s="16">
        <v>50000</v>
      </c>
      <c r="AT151" s="16">
        <v>50000</v>
      </c>
      <c r="AU151" s="16">
        <v>20000</v>
      </c>
      <c r="AV151" s="5" t="s">
        <v>86</v>
      </c>
      <c r="AW151" s="5" t="s">
        <v>993</v>
      </c>
      <c r="AX151" s="6" t="s">
        <v>744</v>
      </c>
      <c r="AY151" s="6"/>
      <c r="AZ151" s="6" t="s">
        <v>745</v>
      </c>
      <c r="BA151" s="6" t="s">
        <v>91</v>
      </c>
      <c r="BB151" s="82">
        <v>0.25</v>
      </c>
      <c r="BC151" s="82">
        <v>0.91666666666666663</v>
      </c>
      <c r="BD151" s="6" t="s">
        <v>1381</v>
      </c>
      <c r="BE151" s="6" t="s">
        <v>776</v>
      </c>
      <c r="BF151" s="27" t="s">
        <v>1073</v>
      </c>
      <c r="BG151" s="5"/>
      <c r="BH151" s="5" t="s">
        <v>386</v>
      </c>
      <c r="BI151" s="5" t="s">
        <v>347</v>
      </c>
      <c r="BJ151" s="42" t="s">
        <v>7062</v>
      </c>
      <c r="BK151" s="4">
        <v>3187072331</v>
      </c>
      <c r="BL151" s="7" t="s">
        <v>189</v>
      </c>
      <c r="BM151" s="7">
        <v>0</v>
      </c>
      <c r="BN151" s="7">
        <v>0</v>
      </c>
      <c r="BO151" s="7">
        <v>0</v>
      </c>
      <c r="BP151" s="8" t="s">
        <v>2684</v>
      </c>
      <c r="BQ151" s="8">
        <v>3174374769</v>
      </c>
      <c r="BR151" s="8" t="s">
        <v>2686</v>
      </c>
      <c r="BS151" s="8">
        <v>3174374346</v>
      </c>
      <c r="BT151" s="79" t="s">
        <v>2688</v>
      </c>
      <c r="BU151" s="21"/>
      <c r="BV151" s="21" t="s">
        <v>6674</v>
      </c>
      <c r="BW151" s="21" t="s">
        <v>1026</v>
      </c>
      <c r="BX151" s="23" t="s">
        <v>993</v>
      </c>
      <c r="BY151" s="11" t="s">
        <v>7735</v>
      </c>
      <c r="BZ151" s="86" t="s">
        <v>993</v>
      </c>
    </row>
    <row r="152" spans="1:78" ht="34.5" customHeight="1" x14ac:dyDescent="0.25">
      <c r="A152" s="128">
        <v>42861</v>
      </c>
      <c r="B152" s="128">
        <v>42864</v>
      </c>
      <c r="C152" s="64">
        <v>2</v>
      </c>
      <c r="D152" s="254">
        <v>414</v>
      </c>
      <c r="E152" s="187" t="s">
        <v>7541</v>
      </c>
      <c r="F152" s="255" t="s">
        <v>2679</v>
      </c>
      <c r="G152" s="256" t="s">
        <v>114</v>
      </c>
      <c r="H152" s="255" t="s">
        <v>993</v>
      </c>
      <c r="I152" s="256" t="s">
        <v>659</v>
      </c>
      <c r="J152" s="98">
        <v>348</v>
      </c>
      <c r="K152" s="256" t="s">
        <v>2680</v>
      </c>
      <c r="L152" s="256" t="s">
        <v>2681</v>
      </c>
      <c r="M152" s="12">
        <v>3583073</v>
      </c>
      <c r="N152" s="99" t="s">
        <v>100</v>
      </c>
      <c r="O152" s="99" t="s">
        <v>101</v>
      </c>
      <c r="P152" s="100">
        <v>5300155327</v>
      </c>
      <c r="Q152" s="99" t="s">
        <v>119</v>
      </c>
      <c r="R152" s="99" t="s">
        <v>83</v>
      </c>
      <c r="S152" s="99" t="s">
        <v>1179</v>
      </c>
      <c r="T152" s="101" t="s">
        <v>103</v>
      </c>
      <c r="U152" s="101" t="s">
        <v>1088</v>
      </c>
      <c r="V152" s="101" t="s">
        <v>1211</v>
      </c>
      <c r="W152" s="99" t="s">
        <v>86</v>
      </c>
      <c r="X152" s="13">
        <v>38779</v>
      </c>
      <c r="Y152" s="13">
        <v>38779</v>
      </c>
      <c r="Z152" s="4">
        <v>11</v>
      </c>
      <c r="AA152" s="15" t="s">
        <v>338</v>
      </c>
      <c r="AB152" s="101" t="s">
        <v>887</v>
      </c>
      <c r="AC152" s="101" t="s">
        <v>887</v>
      </c>
      <c r="AD152" s="84" t="s">
        <v>2689</v>
      </c>
      <c r="AE152" s="16" t="s">
        <v>152</v>
      </c>
      <c r="AF152" s="5" t="s">
        <v>2690</v>
      </c>
      <c r="AG152" s="25" t="s">
        <v>8145</v>
      </c>
      <c r="AH152" s="101" t="s">
        <v>993</v>
      </c>
      <c r="AI152" s="99" t="s">
        <v>90</v>
      </c>
      <c r="AJ152" s="99" t="s">
        <v>906</v>
      </c>
      <c r="AK152" s="99" t="s">
        <v>100</v>
      </c>
      <c r="AL152" s="99" t="s">
        <v>100</v>
      </c>
      <c r="AM152" s="101" t="s">
        <v>1055</v>
      </c>
      <c r="AN152" s="18">
        <v>40947</v>
      </c>
      <c r="AO152" s="6" t="s">
        <v>993</v>
      </c>
      <c r="AP152" s="12">
        <v>4</v>
      </c>
      <c r="AQ152" s="16">
        <v>320000000</v>
      </c>
      <c r="AR152" s="16">
        <v>50000</v>
      </c>
      <c r="AS152" s="16">
        <v>50000</v>
      </c>
      <c r="AT152" s="16">
        <v>50000</v>
      </c>
      <c r="AU152" s="16">
        <v>20000</v>
      </c>
      <c r="AV152" s="5" t="s">
        <v>86</v>
      </c>
      <c r="AW152" s="5" t="s">
        <v>993</v>
      </c>
      <c r="AX152" s="6" t="s">
        <v>744</v>
      </c>
      <c r="AY152" s="6"/>
      <c r="AZ152" s="6" t="s">
        <v>745</v>
      </c>
      <c r="BA152" s="6" t="s">
        <v>91</v>
      </c>
      <c r="BB152" s="82">
        <v>0.25</v>
      </c>
      <c r="BC152" s="82">
        <v>0.91666666666666663</v>
      </c>
      <c r="BD152" s="6" t="s">
        <v>1381</v>
      </c>
      <c r="BE152" s="6" t="s">
        <v>776</v>
      </c>
      <c r="BF152" s="27" t="s">
        <v>1073</v>
      </c>
      <c r="BG152" s="5"/>
      <c r="BH152" s="5" t="s">
        <v>386</v>
      </c>
      <c r="BI152" s="5" t="s">
        <v>347</v>
      </c>
      <c r="BJ152" s="42" t="s">
        <v>7062</v>
      </c>
      <c r="BK152" s="4">
        <v>3187072331</v>
      </c>
      <c r="BL152" s="7" t="s">
        <v>189</v>
      </c>
      <c r="BM152" s="7">
        <v>0</v>
      </c>
      <c r="BN152" s="7">
        <v>0</v>
      </c>
      <c r="BO152" s="7">
        <v>0</v>
      </c>
      <c r="BP152" s="8" t="s">
        <v>2684</v>
      </c>
      <c r="BQ152" s="8">
        <v>3174374769</v>
      </c>
      <c r="BR152" s="8" t="s">
        <v>2686</v>
      </c>
      <c r="BS152" s="8">
        <v>3174374346</v>
      </c>
      <c r="BT152" s="79" t="s">
        <v>2688</v>
      </c>
      <c r="BU152" s="21"/>
      <c r="BV152" s="21" t="s">
        <v>6674</v>
      </c>
      <c r="BW152" s="21" t="s">
        <v>1026</v>
      </c>
      <c r="BX152" s="23" t="s">
        <v>993</v>
      </c>
      <c r="BY152" s="11" t="s">
        <v>7735</v>
      </c>
      <c r="BZ152" s="86" t="s">
        <v>993</v>
      </c>
    </row>
    <row r="153" spans="1:78" ht="45" x14ac:dyDescent="0.25">
      <c r="A153" s="128">
        <v>42861</v>
      </c>
      <c r="B153" s="128">
        <v>42865</v>
      </c>
      <c r="C153" s="64">
        <v>2</v>
      </c>
      <c r="D153" s="254">
        <v>73</v>
      </c>
      <c r="E153" s="187" t="s">
        <v>7557</v>
      </c>
      <c r="F153" s="255" t="s">
        <v>3038</v>
      </c>
      <c r="G153" s="256" t="s">
        <v>6745</v>
      </c>
      <c r="H153" s="255" t="s">
        <v>993</v>
      </c>
      <c r="I153" s="256" t="s">
        <v>7740</v>
      </c>
      <c r="J153" s="98">
        <v>850</v>
      </c>
      <c r="K153" s="256" t="s">
        <v>831</v>
      </c>
      <c r="L153" s="256" t="s">
        <v>3039</v>
      </c>
      <c r="M153" s="12">
        <v>0</v>
      </c>
      <c r="N153" s="99" t="s">
        <v>100</v>
      </c>
      <c r="O153" s="99" t="s">
        <v>101</v>
      </c>
      <c r="P153" s="100">
        <v>5300155364</v>
      </c>
      <c r="Q153" s="256" t="s">
        <v>119</v>
      </c>
      <c r="R153" s="99" t="s">
        <v>83</v>
      </c>
      <c r="S153" s="99" t="s">
        <v>6760</v>
      </c>
      <c r="T153" s="101" t="s">
        <v>103</v>
      </c>
      <c r="U153" s="101" t="s">
        <v>1088</v>
      </c>
      <c r="V153" s="101" t="s">
        <v>1211</v>
      </c>
      <c r="W153" s="99" t="s">
        <v>86</v>
      </c>
      <c r="X153" s="13">
        <v>38807</v>
      </c>
      <c r="Y153" s="13">
        <v>38807</v>
      </c>
      <c r="Z153" s="4">
        <v>11</v>
      </c>
      <c r="AA153" s="15" t="s">
        <v>338</v>
      </c>
      <c r="AB153" s="101" t="s">
        <v>886</v>
      </c>
      <c r="AC153" s="101" t="s">
        <v>886</v>
      </c>
      <c r="AD153" s="84" t="s">
        <v>3040</v>
      </c>
      <c r="AE153" s="16" t="s">
        <v>152</v>
      </c>
      <c r="AF153" s="5" t="s">
        <v>3041</v>
      </c>
      <c r="AG153" s="25">
        <v>8501</v>
      </c>
      <c r="AH153" s="101" t="s">
        <v>993</v>
      </c>
      <c r="AI153" s="101" t="s">
        <v>90</v>
      </c>
      <c r="AJ153" s="99" t="s">
        <v>906</v>
      </c>
      <c r="AK153" s="256" t="s">
        <v>130</v>
      </c>
      <c r="AL153" s="99" t="s">
        <v>100</v>
      </c>
      <c r="AM153" s="101" t="s">
        <v>1055</v>
      </c>
      <c r="AN153" s="18">
        <v>40955</v>
      </c>
      <c r="AO153" s="6" t="s">
        <v>993</v>
      </c>
      <c r="AP153" s="12">
        <v>4</v>
      </c>
      <c r="AQ153" s="16">
        <v>320000000</v>
      </c>
      <c r="AR153" s="16">
        <v>50000</v>
      </c>
      <c r="AS153" s="16">
        <v>50000</v>
      </c>
      <c r="AT153" s="16">
        <v>50000</v>
      </c>
      <c r="AU153" s="16">
        <v>20000</v>
      </c>
      <c r="AV153" s="80" t="s">
        <v>993</v>
      </c>
      <c r="AW153" s="5" t="s">
        <v>86</v>
      </c>
      <c r="AX153" s="6" t="s">
        <v>744</v>
      </c>
      <c r="AY153" s="6"/>
      <c r="AZ153" s="6" t="s">
        <v>745</v>
      </c>
      <c r="BA153" s="6" t="s">
        <v>91</v>
      </c>
      <c r="BB153" s="82" t="s">
        <v>993</v>
      </c>
      <c r="BC153" s="82" t="s">
        <v>993</v>
      </c>
      <c r="BD153" s="6" t="s">
        <v>385</v>
      </c>
      <c r="BE153" s="6" t="s">
        <v>776</v>
      </c>
      <c r="BF153" s="27" t="s">
        <v>993</v>
      </c>
      <c r="BG153" s="5" t="s">
        <v>1056</v>
      </c>
      <c r="BH153" s="5" t="s">
        <v>386</v>
      </c>
      <c r="BI153" s="5" t="s">
        <v>347</v>
      </c>
      <c r="BJ153" s="85" t="s">
        <v>7060</v>
      </c>
      <c r="BK153" s="4">
        <v>3182893993</v>
      </c>
      <c r="BL153" s="7" t="s">
        <v>189</v>
      </c>
      <c r="BM153" s="7">
        <v>0</v>
      </c>
      <c r="BN153" s="7">
        <v>0</v>
      </c>
      <c r="BO153" s="7" t="s">
        <v>7107</v>
      </c>
      <c r="BP153" s="8" t="s">
        <v>3042</v>
      </c>
      <c r="BQ153" s="8">
        <v>3174012013</v>
      </c>
      <c r="BR153" s="8" t="s">
        <v>6787</v>
      </c>
      <c r="BS153" s="8">
        <v>3165265262</v>
      </c>
      <c r="BT153" s="79" t="s">
        <v>3044</v>
      </c>
      <c r="BU153" s="21"/>
      <c r="BV153" s="21" t="s">
        <v>6674</v>
      </c>
      <c r="BW153" s="21" t="s">
        <v>7106</v>
      </c>
      <c r="BX153" s="23" t="s">
        <v>993</v>
      </c>
      <c r="BY153" s="11" t="s">
        <v>2709</v>
      </c>
      <c r="BZ153" s="86">
        <v>42837</v>
      </c>
    </row>
    <row r="154" spans="1:78" ht="45" x14ac:dyDescent="0.25">
      <c r="A154" s="128">
        <v>42861</v>
      </c>
      <c r="B154" s="128">
        <v>42865</v>
      </c>
      <c r="C154" s="64">
        <v>2</v>
      </c>
      <c r="D154" s="254">
        <v>221</v>
      </c>
      <c r="E154" s="187" t="s">
        <v>7558</v>
      </c>
      <c r="F154" s="255" t="s">
        <v>3045</v>
      </c>
      <c r="G154" s="256" t="s">
        <v>6745</v>
      </c>
      <c r="H154" s="255" t="s">
        <v>993</v>
      </c>
      <c r="I154" s="256" t="s">
        <v>7740</v>
      </c>
      <c r="J154" s="98">
        <v>850</v>
      </c>
      <c r="K154" s="256" t="s">
        <v>831</v>
      </c>
      <c r="L154" s="256" t="s">
        <v>3039</v>
      </c>
      <c r="M154" s="12">
        <v>0</v>
      </c>
      <c r="N154" s="99" t="s">
        <v>100</v>
      </c>
      <c r="O154" s="99" t="s">
        <v>101</v>
      </c>
      <c r="P154" s="100">
        <v>5300126682</v>
      </c>
      <c r="Q154" s="256" t="s">
        <v>119</v>
      </c>
      <c r="R154" s="99" t="s">
        <v>83</v>
      </c>
      <c r="S154" s="99" t="s">
        <v>6760</v>
      </c>
      <c r="T154" s="101" t="s">
        <v>103</v>
      </c>
      <c r="U154" s="101" t="s">
        <v>1211</v>
      </c>
      <c r="V154" s="101" t="s">
        <v>1211</v>
      </c>
      <c r="W154" s="99" t="s">
        <v>86</v>
      </c>
      <c r="X154" s="13">
        <v>38807</v>
      </c>
      <c r="Y154" s="13">
        <v>38807</v>
      </c>
      <c r="Z154" s="4">
        <v>11</v>
      </c>
      <c r="AA154" s="15" t="s">
        <v>338</v>
      </c>
      <c r="AB154" s="101" t="s">
        <v>886</v>
      </c>
      <c r="AC154" s="101" t="s">
        <v>887</v>
      </c>
      <c r="AD154" s="84" t="s">
        <v>3046</v>
      </c>
      <c r="AE154" s="16" t="s">
        <v>152</v>
      </c>
      <c r="AF154" s="5" t="s">
        <v>3047</v>
      </c>
      <c r="AG154" s="25">
        <v>8502</v>
      </c>
      <c r="AH154" s="101" t="s">
        <v>993</v>
      </c>
      <c r="AI154" s="101" t="s">
        <v>90</v>
      </c>
      <c r="AJ154" s="99" t="s">
        <v>906</v>
      </c>
      <c r="AK154" s="256" t="s">
        <v>130</v>
      </c>
      <c r="AL154" s="99" t="s">
        <v>100</v>
      </c>
      <c r="AM154" s="101" t="s">
        <v>1055</v>
      </c>
      <c r="AN154" s="18">
        <v>40955</v>
      </c>
      <c r="AO154" s="6" t="s">
        <v>993</v>
      </c>
      <c r="AP154" s="12">
        <v>4</v>
      </c>
      <c r="AQ154" s="16">
        <v>320000000</v>
      </c>
      <c r="AR154" s="16">
        <v>50000</v>
      </c>
      <c r="AS154" s="16">
        <v>50000</v>
      </c>
      <c r="AT154" s="16">
        <v>50000</v>
      </c>
      <c r="AU154" s="16">
        <v>20000</v>
      </c>
      <c r="AV154" s="80" t="s">
        <v>993</v>
      </c>
      <c r="AW154" s="5" t="s">
        <v>86</v>
      </c>
      <c r="AX154" s="6" t="s">
        <v>744</v>
      </c>
      <c r="AY154" s="6"/>
      <c r="AZ154" s="6" t="s">
        <v>745</v>
      </c>
      <c r="BA154" s="6" t="s">
        <v>91</v>
      </c>
      <c r="BB154" s="82" t="s">
        <v>993</v>
      </c>
      <c r="BC154" s="82" t="s">
        <v>993</v>
      </c>
      <c r="BD154" s="6" t="s">
        <v>385</v>
      </c>
      <c r="BE154" s="6" t="s">
        <v>776</v>
      </c>
      <c r="BF154" s="27" t="s">
        <v>1181</v>
      </c>
      <c r="BG154" s="5" t="s">
        <v>1056</v>
      </c>
      <c r="BH154" s="5" t="s">
        <v>386</v>
      </c>
      <c r="BI154" s="5" t="s">
        <v>347</v>
      </c>
      <c r="BJ154" s="85" t="s">
        <v>7060</v>
      </c>
      <c r="BK154" s="4">
        <v>3182893993</v>
      </c>
      <c r="BL154" s="7" t="s">
        <v>189</v>
      </c>
      <c r="BM154" s="7">
        <v>0</v>
      </c>
      <c r="BN154" s="7">
        <v>0</v>
      </c>
      <c r="BO154" s="7" t="s">
        <v>7107</v>
      </c>
      <c r="BP154" s="8" t="s">
        <v>3042</v>
      </c>
      <c r="BQ154" s="8">
        <v>3174012013</v>
      </c>
      <c r="BR154" s="8" t="s">
        <v>6787</v>
      </c>
      <c r="BS154" s="8">
        <v>3165265262</v>
      </c>
      <c r="BT154" s="79" t="s">
        <v>3044</v>
      </c>
      <c r="BU154" s="21"/>
      <c r="BV154" s="21" t="s">
        <v>6674</v>
      </c>
      <c r="BW154" s="21" t="s">
        <v>7106</v>
      </c>
      <c r="BX154" s="23" t="s">
        <v>993</v>
      </c>
      <c r="BY154" s="11" t="s">
        <v>2709</v>
      </c>
      <c r="BZ154" s="86">
        <v>42837</v>
      </c>
    </row>
    <row r="155" spans="1:78" ht="45" x14ac:dyDescent="0.25">
      <c r="A155" s="128">
        <v>42861</v>
      </c>
      <c r="B155" s="128">
        <v>42865</v>
      </c>
      <c r="C155" s="64">
        <v>2</v>
      </c>
      <c r="D155" s="254">
        <v>228</v>
      </c>
      <c r="E155" s="187" t="s">
        <v>7559</v>
      </c>
      <c r="F155" s="255" t="s">
        <v>3038</v>
      </c>
      <c r="G155" s="256" t="s">
        <v>6745</v>
      </c>
      <c r="H155" s="255" t="s">
        <v>993</v>
      </c>
      <c r="I155" s="256" t="s">
        <v>7740</v>
      </c>
      <c r="J155" s="98">
        <v>850</v>
      </c>
      <c r="K155" s="256" t="s">
        <v>831</v>
      </c>
      <c r="L155" s="256" t="s">
        <v>3048</v>
      </c>
      <c r="M155" s="12">
        <v>0</v>
      </c>
      <c r="N155" s="99" t="s">
        <v>100</v>
      </c>
      <c r="O155" s="99" t="s">
        <v>101</v>
      </c>
      <c r="P155" s="100">
        <v>5300126673</v>
      </c>
      <c r="Q155" s="256" t="s">
        <v>119</v>
      </c>
      <c r="R155" s="99" t="s">
        <v>83</v>
      </c>
      <c r="S155" s="99" t="s">
        <v>6760</v>
      </c>
      <c r="T155" s="101" t="s">
        <v>103</v>
      </c>
      <c r="U155" s="101" t="s">
        <v>1088</v>
      </c>
      <c r="V155" s="101" t="s">
        <v>1211</v>
      </c>
      <c r="W155" s="99" t="s">
        <v>86</v>
      </c>
      <c r="X155" s="13">
        <v>38807</v>
      </c>
      <c r="Y155" s="13">
        <v>38807</v>
      </c>
      <c r="Z155" s="4">
        <v>11</v>
      </c>
      <c r="AA155" s="15" t="s">
        <v>338</v>
      </c>
      <c r="AB155" s="101" t="s">
        <v>886</v>
      </c>
      <c r="AC155" s="101" t="s">
        <v>887</v>
      </c>
      <c r="AD155" s="84" t="s">
        <v>3049</v>
      </c>
      <c r="AE155" s="16" t="s">
        <v>152</v>
      </c>
      <c r="AF155" s="5" t="s">
        <v>3050</v>
      </c>
      <c r="AG155" s="25">
        <v>8503</v>
      </c>
      <c r="AH155" s="101" t="s">
        <v>993</v>
      </c>
      <c r="AI155" s="101" t="s">
        <v>90</v>
      </c>
      <c r="AJ155" s="99" t="s">
        <v>906</v>
      </c>
      <c r="AK155" s="256" t="s">
        <v>130</v>
      </c>
      <c r="AL155" s="99" t="s">
        <v>100</v>
      </c>
      <c r="AM155" s="101" t="s">
        <v>1055</v>
      </c>
      <c r="AN155" s="18">
        <v>40955</v>
      </c>
      <c r="AO155" s="6" t="s">
        <v>993</v>
      </c>
      <c r="AP155" s="12">
        <v>4</v>
      </c>
      <c r="AQ155" s="16">
        <v>320000000</v>
      </c>
      <c r="AR155" s="16">
        <v>50000</v>
      </c>
      <c r="AS155" s="16">
        <v>50000</v>
      </c>
      <c r="AT155" s="16">
        <v>50000</v>
      </c>
      <c r="AU155" s="16">
        <v>20000</v>
      </c>
      <c r="AV155" s="80" t="s">
        <v>993</v>
      </c>
      <c r="AW155" s="5" t="s">
        <v>86</v>
      </c>
      <c r="AX155" s="6" t="s">
        <v>744</v>
      </c>
      <c r="AY155" s="6"/>
      <c r="AZ155" s="6" t="s">
        <v>745</v>
      </c>
      <c r="BA155" s="6" t="s">
        <v>91</v>
      </c>
      <c r="BB155" s="82" t="s">
        <v>993</v>
      </c>
      <c r="BC155" s="82" t="s">
        <v>993</v>
      </c>
      <c r="BD155" s="6" t="s">
        <v>385</v>
      </c>
      <c r="BE155" s="6" t="s">
        <v>776</v>
      </c>
      <c r="BF155" s="27" t="s">
        <v>993</v>
      </c>
      <c r="BG155" s="5" t="s">
        <v>1056</v>
      </c>
      <c r="BH155" s="5" t="s">
        <v>386</v>
      </c>
      <c r="BI155" s="5" t="s">
        <v>347</v>
      </c>
      <c r="BJ155" s="85" t="s">
        <v>7060</v>
      </c>
      <c r="BK155" s="4">
        <v>3182893993</v>
      </c>
      <c r="BL155" s="7" t="s">
        <v>189</v>
      </c>
      <c r="BM155" s="7">
        <v>0</v>
      </c>
      <c r="BN155" s="7">
        <v>0</v>
      </c>
      <c r="BO155" s="7" t="s">
        <v>7107</v>
      </c>
      <c r="BP155" s="8" t="s">
        <v>3042</v>
      </c>
      <c r="BQ155" s="8">
        <v>3174012013</v>
      </c>
      <c r="BR155" s="8" t="s">
        <v>6787</v>
      </c>
      <c r="BS155" s="8">
        <v>3165265262</v>
      </c>
      <c r="BT155" s="79" t="s">
        <v>3044</v>
      </c>
      <c r="BU155" s="21"/>
      <c r="BV155" s="21" t="s">
        <v>6674</v>
      </c>
      <c r="BW155" s="21" t="s">
        <v>7106</v>
      </c>
      <c r="BX155" s="23" t="s">
        <v>993</v>
      </c>
      <c r="BY155" s="11" t="s">
        <v>2709</v>
      </c>
      <c r="BZ155" s="86">
        <v>42837</v>
      </c>
    </row>
    <row r="156" spans="1:78" ht="36.75" x14ac:dyDescent="0.25">
      <c r="A156" s="128">
        <v>42860</v>
      </c>
      <c r="B156" s="128">
        <v>42866</v>
      </c>
      <c r="C156" s="64">
        <v>2</v>
      </c>
      <c r="D156" s="117">
        <v>1396</v>
      </c>
      <c r="E156" s="187" t="s">
        <v>7679</v>
      </c>
      <c r="F156" s="255" t="s">
        <v>5973</v>
      </c>
      <c r="G156" s="256" t="s">
        <v>168</v>
      </c>
      <c r="H156" s="256" t="s">
        <v>993</v>
      </c>
      <c r="I156" s="256" t="s">
        <v>169</v>
      </c>
      <c r="J156" s="98">
        <v>903</v>
      </c>
      <c r="K156" s="256" t="s">
        <v>660</v>
      </c>
      <c r="L156" s="99" t="s">
        <v>3508</v>
      </c>
      <c r="M156" s="12">
        <v>852307</v>
      </c>
      <c r="N156" s="30" t="s">
        <v>100</v>
      </c>
      <c r="O156" s="30" t="s">
        <v>101</v>
      </c>
      <c r="P156" s="100">
        <v>5300071924</v>
      </c>
      <c r="Q156" s="256" t="s">
        <v>119</v>
      </c>
      <c r="R156" s="99" t="s">
        <v>83</v>
      </c>
      <c r="S156" s="99" t="s">
        <v>6760</v>
      </c>
      <c r="T156" s="101" t="s">
        <v>103</v>
      </c>
      <c r="U156" s="101" t="s">
        <v>1088</v>
      </c>
      <c r="V156" s="101" t="s">
        <v>1211</v>
      </c>
      <c r="W156" s="99" t="s">
        <v>86</v>
      </c>
      <c r="X156" s="13">
        <v>39024</v>
      </c>
      <c r="Y156" s="13">
        <v>41801</v>
      </c>
      <c r="Z156" s="4">
        <f ca="1">ROUNDDOWN((ROUNDDOWN((TODAY() - X156)/30,0))/12,0)</f>
        <v>12</v>
      </c>
      <c r="AA156" s="15" t="s">
        <v>338</v>
      </c>
      <c r="AB156" s="101" t="s">
        <v>886</v>
      </c>
      <c r="AC156" s="101" t="s">
        <v>887</v>
      </c>
      <c r="AD156" s="81" t="s">
        <v>5974</v>
      </c>
      <c r="AE156" s="80" t="s">
        <v>7020</v>
      </c>
      <c r="AF156" s="5" t="s">
        <v>5975</v>
      </c>
      <c r="AG156" s="81">
        <v>9031</v>
      </c>
      <c r="AH156" s="101" t="s">
        <v>993</v>
      </c>
      <c r="AI156" s="99" t="s">
        <v>90</v>
      </c>
      <c r="AJ156" s="99" t="s">
        <v>906</v>
      </c>
      <c r="AK156" s="256" t="s">
        <v>130</v>
      </c>
      <c r="AL156" s="99" t="s">
        <v>100</v>
      </c>
      <c r="AM156" s="99" t="s">
        <v>1111</v>
      </c>
      <c r="AN156" s="18">
        <v>41801</v>
      </c>
      <c r="AO156" s="6" t="s">
        <v>993</v>
      </c>
      <c r="AP156" s="12">
        <v>4</v>
      </c>
      <c r="AQ156" s="16">
        <v>260000000</v>
      </c>
      <c r="AR156" s="16">
        <v>50000</v>
      </c>
      <c r="AS156" s="16">
        <v>50000</v>
      </c>
      <c r="AT156" s="16">
        <v>50000</v>
      </c>
      <c r="AU156" s="16">
        <v>20000</v>
      </c>
      <c r="AV156" s="80" t="s">
        <v>993</v>
      </c>
      <c r="AW156" s="16" t="s">
        <v>86</v>
      </c>
      <c r="AX156" s="6" t="s">
        <v>744</v>
      </c>
      <c r="AY156" s="6"/>
      <c r="AZ156" s="6" t="s">
        <v>745</v>
      </c>
      <c r="BA156" s="6" t="s">
        <v>91</v>
      </c>
      <c r="BB156" s="82" t="s">
        <v>993</v>
      </c>
      <c r="BC156" s="82" t="s">
        <v>993</v>
      </c>
      <c r="BD156" s="5" t="s">
        <v>1333</v>
      </c>
      <c r="BE156" s="6" t="s">
        <v>776</v>
      </c>
      <c r="BF156" s="27" t="s">
        <v>993</v>
      </c>
      <c r="BG156" s="5" t="s">
        <v>5255</v>
      </c>
      <c r="BH156" s="5" t="s">
        <v>386</v>
      </c>
      <c r="BI156" s="5" t="s">
        <v>347</v>
      </c>
      <c r="BJ156" s="5" t="s">
        <v>348</v>
      </c>
      <c r="BK156" s="4">
        <v>3182899443</v>
      </c>
      <c r="BL156" s="7" t="s">
        <v>6844</v>
      </c>
      <c r="BM156" s="79" t="s">
        <v>7017</v>
      </c>
      <c r="BN156" s="79">
        <v>3146508430.3108902</v>
      </c>
      <c r="BO156" s="7" t="s">
        <v>8062</v>
      </c>
      <c r="BP156" s="8" t="s">
        <v>1254</v>
      </c>
      <c r="BQ156" s="7">
        <v>3152563955</v>
      </c>
      <c r="BR156" s="8" t="s">
        <v>3496</v>
      </c>
      <c r="BS156" s="8">
        <v>3172198479</v>
      </c>
      <c r="BT156" s="79" t="s">
        <v>3511</v>
      </c>
      <c r="BU156" s="21"/>
      <c r="BV156" s="21" t="s">
        <v>6674</v>
      </c>
      <c r="BW156" s="103" t="s">
        <v>7016</v>
      </c>
      <c r="BX156" s="23" t="s">
        <v>6571</v>
      </c>
      <c r="BY156" s="11" t="s">
        <v>7188</v>
      </c>
      <c r="BZ156" s="86" t="s">
        <v>993</v>
      </c>
    </row>
    <row r="157" spans="1:78" ht="132" x14ac:dyDescent="0.25">
      <c r="A157" s="128">
        <v>42863</v>
      </c>
      <c r="B157" s="128">
        <v>42870</v>
      </c>
      <c r="C157" s="64">
        <v>2</v>
      </c>
      <c r="D157" s="254">
        <v>911</v>
      </c>
      <c r="E157" s="187" t="s">
        <v>7632</v>
      </c>
      <c r="F157" s="255" t="s">
        <v>3977</v>
      </c>
      <c r="G157" s="256" t="s">
        <v>6745</v>
      </c>
      <c r="H157" s="255" t="s">
        <v>993</v>
      </c>
      <c r="I157" s="256" t="s">
        <v>7740</v>
      </c>
      <c r="J157" s="98">
        <v>63</v>
      </c>
      <c r="K157" s="256" t="s">
        <v>722</v>
      </c>
      <c r="L157" s="256" t="s">
        <v>723</v>
      </c>
      <c r="M157" s="12" t="s">
        <v>3561</v>
      </c>
      <c r="N157" s="99" t="s">
        <v>100</v>
      </c>
      <c r="O157" s="99" t="s">
        <v>101</v>
      </c>
      <c r="P157" s="100">
        <v>5300173798</v>
      </c>
      <c r="Q157" s="99" t="s">
        <v>119</v>
      </c>
      <c r="R157" s="99" t="s">
        <v>83</v>
      </c>
      <c r="S157" s="99" t="s">
        <v>642</v>
      </c>
      <c r="T157" s="101" t="s">
        <v>85</v>
      </c>
      <c r="U157" s="101" t="s">
        <v>1211</v>
      </c>
      <c r="V157" s="101" t="s">
        <v>1211</v>
      </c>
      <c r="W157" s="99" t="s">
        <v>86</v>
      </c>
      <c r="X157" s="13">
        <v>39171</v>
      </c>
      <c r="Y157" s="13">
        <v>39171</v>
      </c>
      <c r="Z157" s="4">
        <v>10</v>
      </c>
      <c r="AA157" s="15" t="s">
        <v>327</v>
      </c>
      <c r="AB157" s="101" t="s">
        <v>887</v>
      </c>
      <c r="AC157" s="101" t="s">
        <v>903</v>
      </c>
      <c r="AD157" s="84" t="s">
        <v>3978</v>
      </c>
      <c r="AE157" s="80" t="s">
        <v>152</v>
      </c>
      <c r="AF157" s="5" t="s">
        <v>3979</v>
      </c>
      <c r="AG157" s="25">
        <v>632</v>
      </c>
      <c r="AH157" s="101" t="s">
        <v>993</v>
      </c>
      <c r="AI157" s="99" t="s">
        <v>90</v>
      </c>
      <c r="AJ157" s="99" t="s">
        <v>906</v>
      </c>
      <c r="AK157" s="99" t="s">
        <v>100</v>
      </c>
      <c r="AL157" s="99" t="s">
        <v>100</v>
      </c>
      <c r="AM157" s="99" t="s">
        <v>1111</v>
      </c>
      <c r="AN157" s="18">
        <v>40963</v>
      </c>
      <c r="AO157" s="6" t="s">
        <v>993</v>
      </c>
      <c r="AP157" s="12">
        <v>4</v>
      </c>
      <c r="AQ157" s="16">
        <v>320000000</v>
      </c>
      <c r="AR157" s="16">
        <v>50000</v>
      </c>
      <c r="AS157" s="16">
        <v>50000</v>
      </c>
      <c r="AT157" s="16">
        <v>50000</v>
      </c>
      <c r="AU157" s="16">
        <v>20000</v>
      </c>
      <c r="AV157" s="6" t="s">
        <v>86</v>
      </c>
      <c r="AW157" s="5" t="s">
        <v>993</v>
      </c>
      <c r="AX157" s="6" t="s">
        <v>744</v>
      </c>
      <c r="AY157" s="6"/>
      <c r="AZ157" s="6" t="s">
        <v>745</v>
      </c>
      <c r="BA157" s="6" t="s">
        <v>91</v>
      </c>
      <c r="BB157" s="82" t="s">
        <v>993</v>
      </c>
      <c r="BC157" s="82" t="s">
        <v>993</v>
      </c>
      <c r="BD157" s="5" t="s">
        <v>3521</v>
      </c>
      <c r="BE157" s="6" t="s">
        <v>776</v>
      </c>
      <c r="BF157" s="27" t="s">
        <v>1073</v>
      </c>
      <c r="BG157" s="5"/>
      <c r="BH157" s="5" t="s">
        <v>386</v>
      </c>
      <c r="BI157" s="5" t="s">
        <v>347</v>
      </c>
      <c r="BJ157" s="85" t="s">
        <v>7060</v>
      </c>
      <c r="BK157" s="4">
        <v>3182893993</v>
      </c>
      <c r="BL157" s="7" t="s">
        <v>405</v>
      </c>
      <c r="BM157" s="7" t="s">
        <v>3767</v>
      </c>
      <c r="BN157" s="7" t="s">
        <v>3768</v>
      </c>
      <c r="BO157" s="7" t="s">
        <v>6732</v>
      </c>
      <c r="BP157" s="8" t="s">
        <v>6706</v>
      </c>
      <c r="BQ157" s="8">
        <v>3165292522</v>
      </c>
      <c r="BR157" s="8" t="s">
        <v>3564</v>
      </c>
      <c r="BS157" s="8">
        <v>3174014097</v>
      </c>
      <c r="BT157" s="79" t="s">
        <v>736</v>
      </c>
      <c r="BU157" s="21"/>
      <c r="BV157" s="21" t="s">
        <v>7974</v>
      </c>
      <c r="BW157" s="21" t="s">
        <v>6562</v>
      </c>
      <c r="BX157" s="10" t="s">
        <v>7719</v>
      </c>
      <c r="BY157" s="11" t="s">
        <v>2709</v>
      </c>
      <c r="BZ157" s="86">
        <v>42837</v>
      </c>
    </row>
    <row r="158" spans="1:78" ht="30" x14ac:dyDescent="0.25">
      <c r="A158" s="128">
        <v>42864</v>
      </c>
      <c r="B158" s="128">
        <v>42870</v>
      </c>
      <c r="C158" s="64">
        <v>2</v>
      </c>
      <c r="D158" s="254">
        <v>883</v>
      </c>
      <c r="E158" s="187" t="s">
        <v>7641</v>
      </c>
      <c r="F158" s="255" t="s">
        <v>4006</v>
      </c>
      <c r="G158" s="256" t="s">
        <v>6745</v>
      </c>
      <c r="H158" s="255" t="s">
        <v>993</v>
      </c>
      <c r="I158" s="256" t="s">
        <v>7740</v>
      </c>
      <c r="J158" s="98">
        <v>83</v>
      </c>
      <c r="K158" s="256" t="s">
        <v>3149</v>
      </c>
      <c r="L158" s="256" t="s">
        <v>3150</v>
      </c>
      <c r="M158" s="12" t="s">
        <v>3151</v>
      </c>
      <c r="N158" s="99" t="s">
        <v>100</v>
      </c>
      <c r="O158" s="99" t="s">
        <v>101</v>
      </c>
      <c r="P158" s="100">
        <v>5300190385</v>
      </c>
      <c r="Q158" s="99" t="s">
        <v>119</v>
      </c>
      <c r="R158" s="99" t="s">
        <v>83</v>
      </c>
      <c r="S158" s="99" t="s">
        <v>727</v>
      </c>
      <c r="T158" s="101" t="s">
        <v>85</v>
      </c>
      <c r="U158" s="101" t="s">
        <v>1088</v>
      </c>
      <c r="V158" s="101" t="s">
        <v>1211</v>
      </c>
      <c r="W158" s="99" t="s">
        <v>86</v>
      </c>
      <c r="X158" s="13">
        <v>39198</v>
      </c>
      <c r="Y158" s="13">
        <v>39198</v>
      </c>
      <c r="Z158" s="4">
        <v>10</v>
      </c>
      <c r="AA158" s="15" t="s">
        <v>327</v>
      </c>
      <c r="AB158" s="101" t="s">
        <v>887</v>
      </c>
      <c r="AC158" s="101" t="s">
        <v>903</v>
      </c>
      <c r="AD158" s="84" t="s">
        <v>4007</v>
      </c>
      <c r="AE158" s="80" t="s">
        <v>152</v>
      </c>
      <c r="AF158" s="5" t="s">
        <v>4008</v>
      </c>
      <c r="AG158" s="25">
        <v>836</v>
      </c>
      <c r="AH158" s="101" t="s">
        <v>993</v>
      </c>
      <c r="AI158" s="99" t="s">
        <v>90</v>
      </c>
      <c r="AJ158" s="99" t="s">
        <v>906</v>
      </c>
      <c r="AK158" s="99" t="s">
        <v>100</v>
      </c>
      <c r="AL158" s="99" t="s">
        <v>100</v>
      </c>
      <c r="AM158" s="99" t="s">
        <v>1111</v>
      </c>
      <c r="AN158" s="18">
        <v>40956</v>
      </c>
      <c r="AO158" s="6" t="s">
        <v>993</v>
      </c>
      <c r="AP158" s="12">
        <v>4</v>
      </c>
      <c r="AQ158" s="16">
        <v>320000000</v>
      </c>
      <c r="AR158" s="16">
        <v>50000</v>
      </c>
      <c r="AS158" s="16">
        <v>50000</v>
      </c>
      <c r="AT158" s="16">
        <v>50000</v>
      </c>
      <c r="AU158" s="16">
        <v>20000</v>
      </c>
      <c r="AV158" s="5" t="s">
        <v>86</v>
      </c>
      <c r="AW158" s="5" t="s">
        <v>993</v>
      </c>
      <c r="AX158" s="6" t="s">
        <v>744</v>
      </c>
      <c r="AY158" s="6"/>
      <c r="AZ158" s="6" t="s">
        <v>745</v>
      </c>
      <c r="BA158" s="6" t="s">
        <v>91</v>
      </c>
      <c r="BB158" s="82">
        <v>0.25</v>
      </c>
      <c r="BC158" s="82">
        <v>0.91666666666666663</v>
      </c>
      <c r="BD158" s="6" t="s">
        <v>1381</v>
      </c>
      <c r="BE158" s="6" t="s">
        <v>776</v>
      </c>
      <c r="BF158" s="27" t="s">
        <v>993</v>
      </c>
      <c r="BG158" s="5"/>
      <c r="BH158" s="5" t="s">
        <v>386</v>
      </c>
      <c r="BI158" s="5" t="s">
        <v>347</v>
      </c>
      <c r="BJ158" s="85" t="s">
        <v>7060</v>
      </c>
      <c r="BK158" s="4">
        <v>3182893993</v>
      </c>
      <c r="BL158" s="7" t="s">
        <v>1794</v>
      </c>
      <c r="BM158" s="7" t="s">
        <v>4009</v>
      </c>
      <c r="BN158" s="7" t="s">
        <v>4010</v>
      </c>
      <c r="BO158" s="7" t="s">
        <v>4011</v>
      </c>
      <c r="BP158" s="8" t="s">
        <v>452</v>
      </c>
      <c r="BQ158" s="8">
        <v>3174398300</v>
      </c>
      <c r="BR158" s="8" t="s">
        <v>453</v>
      </c>
      <c r="BS158" s="8" t="s">
        <v>3155</v>
      </c>
      <c r="BT158" s="79" t="s">
        <v>3156</v>
      </c>
      <c r="BU158" s="21"/>
      <c r="BV158" s="21" t="s">
        <v>6674</v>
      </c>
      <c r="BW158" s="21" t="s">
        <v>1026</v>
      </c>
      <c r="BX158" s="23" t="s">
        <v>993</v>
      </c>
      <c r="BY158" s="11" t="s">
        <v>7736</v>
      </c>
      <c r="BZ158" s="86" t="s">
        <v>993</v>
      </c>
    </row>
    <row r="159" spans="1:78" ht="84.75" x14ac:dyDescent="0.25">
      <c r="A159" s="128">
        <v>42867</v>
      </c>
      <c r="B159" s="128">
        <v>42870</v>
      </c>
      <c r="C159" s="64">
        <v>2</v>
      </c>
      <c r="D159" s="254">
        <v>184</v>
      </c>
      <c r="E159" s="187" t="s">
        <v>7529</v>
      </c>
      <c r="F159" s="255" t="s">
        <v>2532</v>
      </c>
      <c r="G159" s="256" t="s">
        <v>243</v>
      </c>
      <c r="H159" s="255" t="s">
        <v>993</v>
      </c>
      <c r="I159" s="256" t="s">
        <v>7817</v>
      </c>
      <c r="J159" s="98">
        <v>925</v>
      </c>
      <c r="K159" s="256" t="s">
        <v>2533</v>
      </c>
      <c r="L159" s="256" t="s">
        <v>2534</v>
      </c>
      <c r="M159" s="12" t="s">
        <v>2535</v>
      </c>
      <c r="N159" s="99" t="s">
        <v>100</v>
      </c>
      <c r="O159" s="99" t="s">
        <v>101</v>
      </c>
      <c r="P159" s="100">
        <v>5300155345</v>
      </c>
      <c r="Q159" s="99" t="s">
        <v>119</v>
      </c>
      <c r="R159" s="99" t="s">
        <v>83</v>
      </c>
      <c r="S159" s="99" t="s">
        <v>1179</v>
      </c>
      <c r="T159" s="101" t="s">
        <v>103</v>
      </c>
      <c r="U159" s="101" t="s">
        <v>1211</v>
      </c>
      <c r="V159" s="101" t="s">
        <v>1211</v>
      </c>
      <c r="W159" s="99" t="s">
        <v>86</v>
      </c>
      <c r="X159" s="13">
        <v>38765</v>
      </c>
      <c r="Y159" s="13">
        <v>38765</v>
      </c>
      <c r="Z159" s="4">
        <v>11</v>
      </c>
      <c r="AA159" s="15" t="s">
        <v>338</v>
      </c>
      <c r="AB159" s="101" t="s">
        <v>886</v>
      </c>
      <c r="AC159" s="101" t="s">
        <v>887</v>
      </c>
      <c r="AD159" s="84" t="s">
        <v>2536</v>
      </c>
      <c r="AE159" s="16" t="s">
        <v>152</v>
      </c>
      <c r="AF159" s="5" t="s">
        <v>2537</v>
      </c>
      <c r="AG159" s="25">
        <v>9251</v>
      </c>
      <c r="AH159" s="101" t="s">
        <v>993</v>
      </c>
      <c r="AI159" s="99" t="s">
        <v>90</v>
      </c>
      <c r="AJ159" s="99" t="s">
        <v>1499</v>
      </c>
      <c r="AK159" s="99" t="s">
        <v>100</v>
      </c>
      <c r="AL159" s="99" t="s">
        <v>100</v>
      </c>
      <c r="AM159" s="101" t="s">
        <v>1055</v>
      </c>
      <c r="AN159" s="18">
        <v>40962</v>
      </c>
      <c r="AO159" s="6" t="s">
        <v>993</v>
      </c>
      <c r="AP159" s="12">
        <v>4</v>
      </c>
      <c r="AQ159" s="16">
        <v>320000000</v>
      </c>
      <c r="AR159" s="16">
        <v>50000</v>
      </c>
      <c r="AS159" s="16">
        <v>50000</v>
      </c>
      <c r="AT159" s="16">
        <v>50000</v>
      </c>
      <c r="AU159" s="16">
        <v>20000</v>
      </c>
      <c r="AV159" s="5" t="s">
        <v>86</v>
      </c>
      <c r="AW159" s="5" t="s">
        <v>993</v>
      </c>
      <c r="AX159" s="6" t="s">
        <v>744</v>
      </c>
      <c r="AY159" s="6"/>
      <c r="AZ159" s="6" t="s">
        <v>745</v>
      </c>
      <c r="BA159" s="6" t="s">
        <v>91</v>
      </c>
      <c r="BB159" s="82" t="s">
        <v>993</v>
      </c>
      <c r="BC159" s="82" t="s">
        <v>993</v>
      </c>
      <c r="BD159" s="6" t="s">
        <v>385</v>
      </c>
      <c r="BE159" s="6" t="s">
        <v>776</v>
      </c>
      <c r="BF159" s="27" t="s">
        <v>1073</v>
      </c>
      <c r="BG159" s="5"/>
      <c r="BH159" s="5" t="s">
        <v>386</v>
      </c>
      <c r="BI159" s="5" t="s">
        <v>347</v>
      </c>
      <c r="BJ159" s="42" t="s">
        <v>7061</v>
      </c>
      <c r="BK159" s="4">
        <v>3182899379</v>
      </c>
      <c r="BL159" s="7" t="s">
        <v>189</v>
      </c>
      <c r="BM159" s="7">
        <v>0</v>
      </c>
      <c r="BN159" s="7">
        <v>0</v>
      </c>
      <c r="BO159" s="7">
        <v>0</v>
      </c>
      <c r="BP159" s="7" t="s">
        <v>2538</v>
      </c>
      <c r="BQ159" s="8" t="s">
        <v>2540</v>
      </c>
      <c r="BR159" s="8" t="s">
        <v>2541</v>
      </c>
      <c r="BS159" s="8" t="s">
        <v>2543</v>
      </c>
      <c r="BT159" s="79" t="s">
        <v>2544</v>
      </c>
      <c r="BU159" s="21"/>
      <c r="BV159" s="103" t="s">
        <v>7963</v>
      </c>
      <c r="BW159" s="21" t="s">
        <v>1627</v>
      </c>
      <c r="BX159" s="23" t="s">
        <v>993</v>
      </c>
      <c r="BY159" s="11" t="s">
        <v>7735</v>
      </c>
      <c r="BZ159" s="86" t="s">
        <v>993</v>
      </c>
    </row>
    <row r="160" spans="1:78" ht="30" x14ac:dyDescent="0.25">
      <c r="A160" s="128">
        <v>42866</v>
      </c>
      <c r="B160" s="128">
        <v>42871</v>
      </c>
      <c r="C160" s="64">
        <v>2</v>
      </c>
      <c r="D160" s="254">
        <v>579</v>
      </c>
      <c r="E160" s="187" t="s">
        <v>7571</v>
      </c>
      <c r="F160" s="255" t="s">
        <v>8123</v>
      </c>
      <c r="G160" s="256" t="s">
        <v>6745</v>
      </c>
      <c r="H160" s="255" t="s">
        <v>993</v>
      </c>
      <c r="I160" s="256" t="s">
        <v>7740</v>
      </c>
      <c r="J160" s="98">
        <v>83</v>
      </c>
      <c r="K160" s="256" t="s">
        <v>3149</v>
      </c>
      <c r="L160" s="256" t="s">
        <v>3150</v>
      </c>
      <c r="M160" s="12" t="s">
        <v>3151</v>
      </c>
      <c r="N160" s="99" t="s">
        <v>100</v>
      </c>
      <c r="O160" s="99" t="s">
        <v>101</v>
      </c>
      <c r="P160" s="100">
        <v>5300173786</v>
      </c>
      <c r="Q160" s="99" t="s">
        <v>119</v>
      </c>
      <c r="R160" s="99" t="s">
        <v>83</v>
      </c>
      <c r="S160" s="99" t="s">
        <v>727</v>
      </c>
      <c r="T160" s="101" t="s">
        <v>85</v>
      </c>
      <c r="U160" s="101" t="s">
        <v>1088</v>
      </c>
      <c r="V160" s="101" t="s">
        <v>1211</v>
      </c>
      <c r="W160" s="99" t="s">
        <v>86</v>
      </c>
      <c r="X160" s="13">
        <v>38963</v>
      </c>
      <c r="Y160" s="13">
        <v>38963</v>
      </c>
      <c r="Z160" s="4">
        <f ca="1">ROUNDDOWN((ROUNDDOWN((TODAY() - X160)/30,0))/12,0)</f>
        <v>13</v>
      </c>
      <c r="AA160" s="15" t="s">
        <v>327</v>
      </c>
      <c r="AB160" s="101" t="s">
        <v>886</v>
      </c>
      <c r="AC160" s="101" t="s">
        <v>903</v>
      </c>
      <c r="AD160" s="84" t="s">
        <v>3161</v>
      </c>
      <c r="AE160" s="16" t="s">
        <v>152</v>
      </c>
      <c r="AF160" s="5" t="s">
        <v>3162</v>
      </c>
      <c r="AG160" s="25">
        <v>834</v>
      </c>
      <c r="AH160" s="101" t="s">
        <v>993</v>
      </c>
      <c r="AI160" s="99" t="s">
        <v>90</v>
      </c>
      <c r="AJ160" s="99" t="s">
        <v>906</v>
      </c>
      <c r="AK160" s="99" t="s">
        <v>100</v>
      </c>
      <c r="AL160" s="99" t="s">
        <v>100</v>
      </c>
      <c r="AM160" s="99" t="s">
        <v>1111</v>
      </c>
      <c r="AN160" s="18">
        <v>40962</v>
      </c>
      <c r="AO160" s="6" t="s">
        <v>993</v>
      </c>
      <c r="AP160" s="12">
        <v>4</v>
      </c>
      <c r="AQ160" s="16">
        <v>320000000</v>
      </c>
      <c r="AR160" s="16">
        <v>50000</v>
      </c>
      <c r="AS160" s="16">
        <v>50000</v>
      </c>
      <c r="AT160" s="16">
        <v>50000</v>
      </c>
      <c r="AU160" s="16">
        <v>20000</v>
      </c>
      <c r="AV160" s="6" t="s">
        <v>86</v>
      </c>
      <c r="AW160" s="6" t="s">
        <v>993</v>
      </c>
      <c r="AX160" s="6" t="s">
        <v>744</v>
      </c>
      <c r="AY160" s="40"/>
      <c r="AZ160" s="6" t="s">
        <v>745</v>
      </c>
      <c r="BA160" s="6" t="s">
        <v>91</v>
      </c>
      <c r="BB160" s="82">
        <v>0.25</v>
      </c>
      <c r="BC160" s="82">
        <v>0.91666666666666663</v>
      </c>
      <c r="BD160" s="6" t="s">
        <v>1381</v>
      </c>
      <c r="BE160" s="6" t="s">
        <v>776</v>
      </c>
      <c r="BF160" s="27" t="s">
        <v>993</v>
      </c>
      <c r="BG160" s="5"/>
      <c r="BH160" s="5" t="s">
        <v>386</v>
      </c>
      <c r="BI160" s="5" t="s">
        <v>347</v>
      </c>
      <c r="BJ160" s="85" t="s">
        <v>7060</v>
      </c>
      <c r="BK160" s="4">
        <v>3182893993</v>
      </c>
      <c r="BL160" s="7" t="s">
        <v>189</v>
      </c>
      <c r="BM160" s="7">
        <v>0</v>
      </c>
      <c r="BN160" s="7">
        <v>0</v>
      </c>
      <c r="BO160" s="7">
        <v>0</v>
      </c>
      <c r="BP160" s="8" t="s">
        <v>452</v>
      </c>
      <c r="BQ160" s="8">
        <v>3174398300</v>
      </c>
      <c r="BR160" s="8" t="s">
        <v>453</v>
      </c>
      <c r="BS160" s="8" t="s">
        <v>3155</v>
      </c>
      <c r="BT160" s="79" t="s">
        <v>3156</v>
      </c>
      <c r="BU160" s="21"/>
      <c r="BV160" s="21" t="s">
        <v>6674</v>
      </c>
      <c r="BW160" s="21" t="s">
        <v>3163</v>
      </c>
      <c r="BX160" s="23" t="s">
        <v>993</v>
      </c>
      <c r="BY160" s="11" t="s">
        <v>7736</v>
      </c>
      <c r="BZ160" s="86" t="s">
        <v>993</v>
      </c>
    </row>
    <row r="161" spans="1:78" ht="30" x14ac:dyDescent="0.25">
      <c r="A161" s="128">
        <v>42860</v>
      </c>
      <c r="B161" s="128">
        <v>42871</v>
      </c>
      <c r="C161" s="64">
        <v>2</v>
      </c>
      <c r="D161" s="254">
        <v>576</v>
      </c>
      <c r="E161" s="187" t="s">
        <v>7590</v>
      </c>
      <c r="F161" s="255" t="s">
        <v>3512</v>
      </c>
      <c r="G161" s="256" t="s">
        <v>6745</v>
      </c>
      <c r="H161" s="255" t="s">
        <v>993</v>
      </c>
      <c r="I161" s="256" t="s">
        <v>7740</v>
      </c>
      <c r="J161" s="98">
        <v>83</v>
      </c>
      <c r="K161" s="256" t="s">
        <v>3149</v>
      </c>
      <c r="L161" s="256" t="s">
        <v>3150</v>
      </c>
      <c r="M161" s="12" t="s">
        <v>3151</v>
      </c>
      <c r="N161" s="99" t="s">
        <v>100</v>
      </c>
      <c r="O161" s="99" t="s">
        <v>101</v>
      </c>
      <c r="P161" s="100">
        <v>5300173797</v>
      </c>
      <c r="Q161" s="99" t="s">
        <v>119</v>
      </c>
      <c r="R161" s="99" t="s">
        <v>83</v>
      </c>
      <c r="S161" s="99" t="s">
        <v>642</v>
      </c>
      <c r="T161" s="101" t="s">
        <v>103</v>
      </c>
      <c r="U161" s="101" t="s">
        <v>1211</v>
      </c>
      <c r="V161" s="101" t="s">
        <v>1211</v>
      </c>
      <c r="W161" s="99" t="s">
        <v>86</v>
      </c>
      <c r="X161" s="13">
        <v>38998</v>
      </c>
      <c r="Y161" s="13">
        <v>38998</v>
      </c>
      <c r="Z161" s="4">
        <f ca="1">ROUNDDOWN((ROUNDDOWN((TODAY() - X161)/30,0))/12,0)</f>
        <v>12</v>
      </c>
      <c r="AA161" s="15" t="s">
        <v>338</v>
      </c>
      <c r="AB161" s="101" t="s">
        <v>887</v>
      </c>
      <c r="AC161" s="101" t="s">
        <v>887</v>
      </c>
      <c r="AD161" s="84" t="s">
        <v>3513</v>
      </c>
      <c r="AE161" s="16" t="s">
        <v>152</v>
      </c>
      <c r="AF161" s="5" t="s">
        <v>3514</v>
      </c>
      <c r="AG161" s="25">
        <v>831</v>
      </c>
      <c r="AH161" s="101" t="s">
        <v>993</v>
      </c>
      <c r="AI161" s="99" t="s">
        <v>90</v>
      </c>
      <c r="AJ161" s="99" t="s">
        <v>906</v>
      </c>
      <c r="AK161" s="99" t="s">
        <v>100</v>
      </c>
      <c r="AL161" s="99" t="s">
        <v>100</v>
      </c>
      <c r="AM161" s="101" t="s">
        <v>1055</v>
      </c>
      <c r="AN161" s="18">
        <v>40959</v>
      </c>
      <c r="AO161" s="6" t="s">
        <v>993</v>
      </c>
      <c r="AP161" s="12">
        <v>4</v>
      </c>
      <c r="AQ161" s="16">
        <v>320000000</v>
      </c>
      <c r="AR161" s="16">
        <v>50000</v>
      </c>
      <c r="AS161" s="16">
        <v>50000</v>
      </c>
      <c r="AT161" s="16">
        <v>50000</v>
      </c>
      <c r="AU161" s="16">
        <v>20000</v>
      </c>
      <c r="AV161" s="5" t="s">
        <v>86</v>
      </c>
      <c r="AW161" s="6" t="s">
        <v>993</v>
      </c>
      <c r="AX161" s="6" t="s">
        <v>744</v>
      </c>
      <c r="AY161" s="6"/>
      <c r="AZ161" s="6" t="s">
        <v>745</v>
      </c>
      <c r="BA161" s="6" t="s">
        <v>91</v>
      </c>
      <c r="BB161" s="82" t="s">
        <v>993</v>
      </c>
      <c r="BC161" s="82" t="s">
        <v>993</v>
      </c>
      <c r="BD161" s="5" t="s">
        <v>1212</v>
      </c>
      <c r="BE161" s="6" t="s">
        <v>776</v>
      </c>
      <c r="BF161" s="27" t="s">
        <v>993</v>
      </c>
      <c r="BG161" s="5"/>
      <c r="BH161" s="5" t="s">
        <v>386</v>
      </c>
      <c r="BI161" s="5" t="s">
        <v>347</v>
      </c>
      <c r="BJ161" s="85" t="s">
        <v>7060</v>
      </c>
      <c r="BK161" s="4">
        <v>3182893993</v>
      </c>
      <c r="BL161" s="7" t="s">
        <v>189</v>
      </c>
      <c r="BM161" s="7">
        <v>0</v>
      </c>
      <c r="BN161" s="7">
        <v>0</v>
      </c>
      <c r="BO161" s="7">
        <v>0</v>
      </c>
      <c r="BP161" s="8" t="s">
        <v>452</v>
      </c>
      <c r="BQ161" s="8">
        <v>3174398300</v>
      </c>
      <c r="BR161" s="8" t="s">
        <v>453</v>
      </c>
      <c r="BS161" s="8" t="s">
        <v>3155</v>
      </c>
      <c r="BT161" s="79" t="s">
        <v>3156</v>
      </c>
      <c r="BU161" s="21" t="s">
        <v>3515</v>
      </c>
      <c r="BV161" s="21" t="s">
        <v>8151</v>
      </c>
      <c r="BW161" s="21" t="s">
        <v>1519</v>
      </c>
      <c r="BX161" s="23" t="s">
        <v>993</v>
      </c>
      <c r="BY161" s="11" t="s">
        <v>7188</v>
      </c>
      <c r="BZ161" s="86" t="s">
        <v>993</v>
      </c>
    </row>
    <row r="162" spans="1:78" ht="96.75" x14ac:dyDescent="0.25">
      <c r="A162" s="128">
        <v>42860</v>
      </c>
      <c r="B162" s="128">
        <v>42871</v>
      </c>
      <c r="C162" s="64">
        <v>2</v>
      </c>
      <c r="D162" s="254">
        <v>577</v>
      </c>
      <c r="E162" s="187" t="s">
        <v>7591</v>
      </c>
      <c r="F162" s="255" t="s">
        <v>3512</v>
      </c>
      <c r="G162" s="256" t="s">
        <v>6745</v>
      </c>
      <c r="H162" s="255" t="s">
        <v>993</v>
      </c>
      <c r="I162" s="256" t="s">
        <v>7740</v>
      </c>
      <c r="J162" s="98">
        <v>83</v>
      </c>
      <c r="K162" s="256" t="s">
        <v>3149</v>
      </c>
      <c r="L162" s="256" t="s">
        <v>3150</v>
      </c>
      <c r="M162" s="12" t="s">
        <v>3151</v>
      </c>
      <c r="N162" s="99" t="s">
        <v>100</v>
      </c>
      <c r="O162" s="99" t="s">
        <v>101</v>
      </c>
      <c r="P162" s="100">
        <v>5300173783</v>
      </c>
      <c r="Q162" s="99" t="s">
        <v>119</v>
      </c>
      <c r="R162" s="99" t="s">
        <v>83</v>
      </c>
      <c r="S162" s="99" t="s">
        <v>642</v>
      </c>
      <c r="T162" s="101" t="s">
        <v>103</v>
      </c>
      <c r="U162" s="101" t="s">
        <v>1211</v>
      </c>
      <c r="V162" s="101" t="s">
        <v>1211</v>
      </c>
      <c r="W162" s="99" t="s">
        <v>86</v>
      </c>
      <c r="X162" s="13">
        <v>38998</v>
      </c>
      <c r="Y162" s="13">
        <v>38998</v>
      </c>
      <c r="Z162" s="4">
        <f ca="1">ROUNDDOWN((ROUNDDOWN((TODAY() - X162)/30,0))/12,0)</f>
        <v>12</v>
      </c>
      <c r="AA162" s="15" t="s">
        <v>338</v>
      </c>
      <c r="AB162" s="101" t="s">
        <v>887</v>
      </c>
      <c r="AC162" s="101" t="s">
        <v>887</v>
      </c>
      <c r="AD162" s="84" t="s">
        <v>3516</v>
      </c>
      <c r="AE162" s="16" t="s">
        <v>152</v>
      </c>
      <c r="AF162" s="5" t="s">
        <v>3517</v>
      </c>
      <c r="AG162" s="25">
        <v>832</v>
      </c>
      <c r="AH162" s="101" t="s">
        <v>993</v>
      </c>
      <c r="AI162" s="99" t="s">
        <v>90</v>
      </c>
      <c r="AJ162" s="99" t="s">
        <v>906</v>
      </c>
      <c r="AK162" s="99" t="s">
        <v>100</v>
      </c>
      <c r="AL162" s="99" t="s">
        <v>100</v>
      </c>
      <c r="AM162" s="101" t="s">
        <v>1055</v>
      </c>
      <c r="AN162" s="18">
        <v>40959</v>
      </c>
      <c r="AO162" s="6" t="s">
        <v>993</v>
      </c>
      <c r="AP162" s="12">
        <v>4</v>
      </c>
      <c r="AQ162" s="16">
        <v>320000000</v>
      </c>
      <c r="AR162" s="16">
        <v>50000</v>
      </c>
      <c r="AS162" s="16">
        <v>50000</v>
      </c>
      <c r="AT162" s="16">
        <v>50000</v>
      </c>
      <c r="AU162" s="16">
        <v>20000</v>
      </c>
      <c r="AV162" s="5" t="s">
        <v>86</v>
      </c>
      <c r="AW162" s="5" t="s">
        <v>993</v>
      </c>
      <c r="AX162" s="6" t="s">
        <v>744</v>
      </c>
      <c r="AY162" s="40"/>
      <c r="AZ162" s="6" t="s">
        <v>745</v>
      </c>
      <c r="BA162" s="6" t="s">
        <v>91</v>
      </c>
      <c r="BB162" s="82" t="s">
        <v>993</v>
      </c>
      <c r="BC162" s="82" t="s">
        <v>993</v>
      </c>
      <c r="BD162" s="5" t="s">
        <v>1212</v>
      </c>
      <c r="BE162" s="6" t="s">
        <v>776</v>
      </c>
      <c r="BF162" s="27" t="s">
        <v>993</v>
      </c>
      <c r="BG162" s="5"/>
      <c r="BH162" s="5" t="s">
        <v>386</v>
      </c>
      <c r="BI162" s="5" t="s">
        <v>347</v>
      </c>
      <c r="BJ162" s="85" t="s">
        <v>7060</v>
      </c>
      <c r="BK162" s="4">
        <v>3182893993</v>
      </c>
      <c r="BL162" s="7" t="s">
        <v>189</v>
      </c>
      <c r="BM162" s="7">
        <v>0</v>
      </c>
      <c r="BN162" s="7">
        <v>0</v>
      </c>
      <c r="BO162" s="7">
        <v>0</v>
      </c>
      <c r="BP162" s="8" t="s">
        <v>452</v>
      </c>
      <c r="BQ162" s="8">
        <v>3174398300</v>
      </c>
      <c r="BR162" s="8" t="s">
        <v>453</v>
      </c>
      <c r="BS162" s="8" t="s">
        <v>3155</v>
      </c>
      <c r="BT162" s="79" t="s">
        <v>3156</v>
      </c>
      <c r="BU162" s="21" t="s">
        <v>3515</v>
      </c>
      <c r="BV162" s="103" t="s">
        <v>7976</v>
      </c>
      <c r="BW162" s="21" t="s">
        <v>1519</v>
      </c>
      <c r="BX162" s="23" t="s">
        <v>993</v>
      </c>
      <c r="BY162" s="11" t="s">
        <v>7188</v>
      </c>
      <c r="BZ162" s="86" t="s">
        <v>993</v>
      </c>
    </row>
    <row r="163" spans="1:78" x14ac:dyDescent="0.25">
      <c r="A163" s="128">
        <v>42866</v>
      </c>
      <c r="B163" s="128">
        <v>42872</v>
      </c>
      <c r="C163" s="64">
        <v>2</v>
      </c>
      <c r="D163" s="254">
        <v>38</v>
      </c>
      <c r="E163" s="187" t="s">
        <v>7498</v>
      </c>
      <c r="F163" s="255" t="s">
        <v>1999</v>
      </c>
      <c r="G163" s="256" t="s">
        <v>180</v>
      </c>
      <c r="H163" s="255" t="s">
        <v>993</v>
      </c>
      <c r="I163" s="256" t="s">
        <v>181</v>
      </c>
      <c r="J163" s="98">
        <v>67</v>
      </c>
      <c r="K163" s="256" t="s">
        <v>182</v>
      </c>
      <c r="L163" s="256" t="s">
        <v>183</v>
      </c>
      <c r="M163" s="12" t="s">
        <v>2000</v>
      </c>
      <c r="N163" s="99" t="s">
        <v>100</v>
      </c>
      <c r="O163" s="99" t="s">
        <v>101</v>
      </c>
      <c r="P163" s="100">
        <v>5300136316</v>
      </c>
      <c r="Q163" s="99" t="s">
        <v>119</v>
      </c>
      <c r="R163" s="99" t="s">
        <v>83</v>
      </c>
      <c r="S163" s="99" t="s">
        <v>1179</v>
      </c>
      <c r="T163" s="101" t="s">
        <v>103</v>
      </c>
      <c r="U163" s="101" t="s">
        <v>1211</v>
      </c>
      <c r="V163" s="101" t="s">
        <v>1211</v>
      </c>
      <c r="W163" s="99" t="s">
        <v>86</v>
      </c>
      <c r="X163" s="13">
        <v>38678</v>
      </c>
      <c r="Y163" s="13">
        <v>38678</v>
      </c>
      <c r="Z163" s="4">
        <v>11</v>
      </c>
      <c r="AA163" s="15" t="s">
        <v>338</v>
      </c>
      <c r="AB163" s="101" t="s">
        <v>886</v>
      </c>
      <c r="AC163" s="101" t="s">
        <v>887</v>
      </c>
      <c r="AD163" s="84" t="s">
        <v>2001</v>
      </c>
      <c r="AE163" s="16" t="s">
        <v>152</v>
      </c>
      <c r="AF163" s="5" t="s">
        <v>2002</v>
      </c>
      <c r="AG163" s="25">
        <v>671</v>
      </c>
      <c r="AH163" s="101" t="s">
        <v>993</v>
      </c>
      <c r="AI163" s="99" t="s">
        <v>90</v>
      </c>
      <c r="AJ163" s="99" t="s">
        <v>906</v>
      </c>
      <c r="AK163" s="99" t="s">
        <v>100</v>
      </c>
      <c r="AL163" s="99" t="s">
        <v>100</v>
      </c>
      <c r="AM163" s="101" t="s">
        <v>1055</v>
      </c>
      <c r="AN163" s="18">
        <v>40949</v>
      </c>
      <c r="AO163" s="6" t="s">
        <v>993</v>
      </c>
      <c r="AP163" s="12">
        <v>4</v>
      </c>
      <c r="AQ163" s="16">
        <v>280000000</v>
      </c>
      <c r="AR163" s="16">
        <v>50000</v>
      </c>
      <c r="AS163" s="16">
        <v>50000</v>
      </c>
      <c r="AT163" s="16">
        <v>20000</v>
      </c>
      <c r="AU163" s="16">
        <v>20000</v>
      </c>
      <c r="AV163" s="5" t="s">
        <v>86</v>
      </c>
      <c r="AW163" s="6" t="s">
        <v>993</v>
      </c>
      <c r="AX163" s="6" t="s">
        <v>744</v>
      </c>
      <c r="AY163" s="40"/>
      <c r="AZ163" s="6" t="s">
        <v>745</v>
      </c>
      <c r="BA163" s="6" t="s">
        <v>91</v>
      </c>
      <c r="BB163" s="82">
        <v>0.25</v>
      </c>
      <c r="BC163" s="82">
        <v>0.91666666666666663</v>
      </c>
      <c r="BD163" s="6" t="s">
        <v>584</v>
      </c>
      <c r="BE163" s="6" t="s">
        <v>776</v>
      </c>
      <c r="BF163" s="27" t="s">
        <v>993</v>
      </c>
      <c r="BG163" s="5"/>
      <c r="BH163" s="5" t="s">
        <v>386</v>
      </c>
      <c r="BI163" s="5" t="s">
        <v>347</v>
      </c>
      <c r="BJ163" s="42" t="s">
        <v>7059</v>
      </c>
      <c r="BK163" s="53">
        <v>3182899405</v>
      </c>
      <c r="BL163" s="7" t="s">
        <v>189</v>
      </c>
      <c r="BM163" s="7">
        <v>0</v>
      </c>
      <c r="BN163" s="7">
        <v>0</v>
      </c>
      <c r="BO163" s="7">
        <v>0</v>
      </c>
      <c r="BP163" s="7" t="s">
        <v>2003</v>
      </c>
      <c r="BQ163" s="8" t="s">
        <v>2005</v>
      </c>
      <c r="BR163" s="8" t="s">
        <v>2006</v>
      </c>
      <c r="BS163" s="79" t="s">
        <v>2008</v>
      </c>
      <c r="BT163" s="79" t="s">
        <v>2009</v>
      </c>
      <c r="BU163" s="21"/>
      <c r="BV163" s="21" t="s">
        <v>6674</v>
      </c>
      <c r="BW163" s="21" t="s">
        <v>1026</v>
      </c>
      <c r="BX163" s="23" t="s">
        <v>993</v>
      </c>
      <c r="BY163" s="11" t="s">
        <v>7735</v>
      </c>
      <c r="BZ163" s="86" t="s">
        <v>993</v>
      </c>
    </row>
    <row r="164" spans="1:78" x14ac:dyDescent="0.25">
      <c r="A164" s="128">
        <v>42866</v>
      </c>
      <c r="B164" s="128">
        <v>42872</v>
      </c>
      <c r="C164" s="64">
        <v>2</v>
      </c>
      <c r="D164" s="254">
        <v>435</v>
      </c>
      <c r="E164" s="187" t="s">
        <v>7499</v>
      </c>
      <c r="F164" s="255" t="s">
        <v>1999</v>
      </c>
      <c r="G164" s="256" t="s">
        <v>180</v>
      </c>
      <c r="H164" s="255" t="s">
        <v>993</v>
      </c>
      <c r="I164" s="256" t="s">
        <v>181</v>
      </c>
      <c r="J164" s="98">
        <v>67</v>
      </c>
      <c r="K164" s="256" t="s">
        <v>182</v>
      </c>
      <c r="L164" s="256" t="s">
        <v>183</v>
      </c>
      <c r="M164" s="12" t="s">
        <v>2000</v>
      </c>
      <c r="N164" s="99" t="s">
        <v>100</v>
      </c>
      <c r="O164" s="99" t="s">
        <v>101</v>
      </c>
      <c r="P164" s="100">
        <v>5300125116</v>
      </c>
      <c r="Q164" s="99" t="s">
        <v>119</v>
      </c>
      <c r="R164" s="99" t="s">
        <v>83</v>
      </c>
      <c r="S164" s="99" t="s">
        <v>1179</v>
      </c>
      <c r="T164" s="101" t="s">
        <v>103</v>
      </c>
      <c r="U164" s="101" t="s">
        <v>1088</v>
      </c>
      <c r="V164" s="101" t="s">
        <v>1211</v>
      </c>
      <c r="W164" s="99" t="s">
        <v>86</v>
      </c>
      <c r="X164" s="13">
        <v>38678</v>
      </c>
      <c r="Y164" s="13">
        <v>38678</v>
      </c>
      <c r="Z164" s="4">
        <v>11</v>
      </c>
      <c r="AA164" s="15" t="s">
        <v>338</v>
      </c>
      <c r="AB164" s="101" t="s">
        <v>887</v>
      </c>
      <c r="AC164" s="101" t="s">
        <v>903</v>
      </c>
      <c r="AD164" s="84" t="s">
        <v>2010</v>
      </c>
      <c r="AE164" s="16" t="s">
        <v>152</v>
      </c>
      <c r="AF164" s="5" t="s">
        <v>2011</v>
      </c>
      <c r="AG164" s="25">
        <v>673</v>
      </c>
      <c r="AH164" s="101" t="s">
        <v>993</v>
      </c>
      <c r="AI164" s="99" t="s">
        <v>90</v>
      </c>
      <c r="AJ164" s="99" t="s">
        <v>906</v>
      </c>
      <c r="AK164" s="99" t="s">
        <v>100</v>
      </c>
      <c r="AL164" s="99" t="s">
        <v>100</v>
      </c>
      <c r="AM164" s="101" t="s">
        <v>1055</v>
      </c>
      <c r="AN164" s="18">
        <v>40949</v>
      </c>
      <c r="AO164" s="6" t="s">
        <v>993</v>
      </c>
      <c r="AP164" s="12">
        <v>4</v>
      </c>
      <c r="AQ164" s="16">
        <v>280000000</v>
      </c>
      <c r="AR164" s="16">
        <v>50000</v>
      </c>
      <c r="AS164" s="16">
        <v>50000</v>
      </c>
      <c r="AT164" s="16">
        <v>20000</v>
      </c>
      <c r="AU164" s="16">
        <v>20000</v>
      </c>
      <c r="AV164" s="5" t="s">
        <v>86</v>
      </c>
      <c r="AW164" s="5" t="s">
        <v>993</v>
      </c>
      <c r="AX164" s="6" t="s">
        <v>744</v>
      </c>
      <c r="AY164" s="40"/>
      <c r="AZ164" s="6" t="s">
        <v>745</v>
      </c>
      <c r="BA164" s="6" t="s">
        <v>91</v>
      </c>
      <c r="BB164" s="82">
        <v>0.25</v>
      </c>
      <c r="BC164" s="82">
        <v>0.91666666666666663</v>
      </c>
      <c r="BD164" s="6" t="s">
        <v>584</v>
      </c>
      <c r="BE164" s="6" t="s">
        <v>776</v>
      </c>
      <c r="BF164" s="27" t="s">
        <v>993</v>
      </c>
      <c r="BG164" s="5"/>
      <c r="BH164" s="5" t="s">
        <v>386</v>
      </c>
      <c r="BI164" s="5" t="s">
        <v>347</v>
      </c>
      <c r="BJ164" s="42" t="s">
        <v>7059</v>
      </c>
      <c r="BK164" s="53">
        <v>3182899405</v>
      </c>
      <c r="BL164" s="7" t="s">
        <v>189</v>
      </c>
      <c r="BM164" s="7">
        <v>0</v>
      </c>
      <c r="BN164" s="7">
        <v>0</v>
      </c>
      <c r="BO164" s="7">
        <v>0</v>
      </c>
      <c r="BP164" s="7" t="s">
        <v>2003</v>
      </c>
      <c r="BQ164" s="8" t="s">
        <v>2005</v>
      </c>
      <c r="BR164" s="8" t="s">
        <v>2006</v>
      </c>
      <c r="BS164" s="8" t="s">
        <v>2008</v>
      </c>
      <c r="BT164" s="79" t="s">
        <v>2009</v>
      </c>
      <c r="BU164" s="21"/>
      <c r="BV164" s="21" t="s">
        <v>6674</v>
      </c>
      <c r="BW164" s="21" t="s">
        <v>1026</v>
      </c>
      <c r="BX164" s="23" t="s">
        <v>993</v>
      </c>
      <c r="BY164" s="11" t="s">
        <v>7735</v>
      </c>
      <c r="BZ164" s="86" t="s">
        <v>993</v>
      </c>
    </row>
    <row r="165" spans="1:78" x14ac:dyDescent="0.25">
      <c r="A165" s="128">
        <v>42866</v>
      </c>
      <c r="B165" s="128">
        <v>42872</v>
      </c>
      <c r="C165" s="64">
        <v>2</v>
      </c>
      <c r="D165" s="254">
        <v>163</v>
      </c>
      <c r="E165" s="187" t="s">
        <v>7666</v>
      </c>
      <c r="F165" s="255" t="s">
        <v>1999</v>
      </c>
      <c r="G165" s="256" t="s">
        <v>180</v>
      </c>
      <c r="H165" s="256" t="s">
        <v>993</v>
      </c>
      <c r="I165" s="256" t="s">
        <v>181</v>
      </c>
      <c r="J165" s="98">
        <v>67</v>
      </c>
      <c r="K165" s="256" t="s">
        <v>182</v>
      </c>
      <c r="L165" s="256" t="s">
        <v>183</v>
      </c>
      <c r="M165" s="12" t="s">
        <v>2000</v>
      </c>
      <c r="N165" s="30" t="s">
        <v>100</v>
      </c>
      <c r="O165" s="30" t="s">
        <v>101</v>
      </c>
      <c r="P165" s="100">
        <v>5300155339</v>
      </c>
      <c r="Q165" s="99" t="s">
        <v>119</v>
      </c>
      <c r="R165" s="99" t="s">
        <v>83</v>
      </c>
      <c r="S165" s="99" t="s">
        <v>1179</v>
      </c>
      <c r="T165" s="101" t="s">
        <v>103</v>
      </c>
      <c r="U165" s="101" t="s">
        <v>1211</v>
      </c>
      <c r="V165" s="101" t="s">
        <v>1211</v>
      </c>
      <c r="W165" s="26" t="s">
        <v>86</v>
      </c>
      <c r="X165" s="13">
        <v>38793</v>
      </c>
      <c r="Y165" s="13">
        <v>40968</v>
      </c>
      <c r="Z165" s="4">
        <v>11</v>
      </c>
      <c r="AA165" s="15" t="s">
        <v>338</v>
      </c>
      <c r="AB165" s="101" t="s">
        <v>886</v>
      </c>
      <c r="AC165" s="101" t="s">
        <v>886</v>
      </c>
      <c r="AD165" s="81" t="s">
        <v>186</v>
      </c>
      <c r="AE165" s="80" t="s">
        <v>152</v>
      </c>
      <c r="AF165" s="5" t="s">
        <v>187</v>
      </c>
      <c r="AG165" s="25">
        <v>670</v>
      </c>
      <c r="AH165" s="101" t="s">
        <v>993</v>
      </c>
      <c r="AI165" s="99" t="s">
        <v>90</v>
      </c>
      <c r="AJ165" s="99" t="s">
        <v>906</v>
      </c>
      <c r="AK165" s="99" t="s">
        <v>100</v>
      </c>
      <c r="AL165" s="99" t="s">
        <v>100</v>
      </c>
      <c r="AM165" s="101" t="s">
        <v>1055</v>
      </c>
      <c r="AN165" s="18">
        <v>40890</v>
      </c>
      <c r="AO165" s="6" t="s">
        <v>993</v>
      </c>
      <c r="AP165" s="17">
        <v>4</v>
      </c>
      <c r="AQ165" s="16">
        <v>280000000</v>
      </c>
      <c r="AR165" s="16">
        <v>50000</v>
      </c>
      <c r="AS165" s="16">
        <v>50000</v>
      </c>
      <c r="AT165" s="16">
        <v>20000</v>
      </c>
      <c r="AU165" s="16">
        <v>20000</v>
      </c>
      <c r="AV165" s="6" t="s">
        <v>86</v>
      </c>
      <c r="AW165" s="5" t="s">
        <v>993</v>
      </c>
      <c r="AX165" s="6" t="s">
        <v>744</v>
      </c>
      <c r="AY165" s="40"/>
      <c r="AZ165" s="6" t="s">
        <v>745</v>
      </c>
      <c r="BA165" s="6" t="s">
        <v>91</v>
      </c>
      <c r="BB165" s="82">
        <v>0.25</v>
      </c>
      <c r="BC165" s="82">
        <v>0.91666666666666663</v>
      </c>
      <c r="BD165" s="6" t="s">
        <v>584</v>
      </c>
      <c r="BE165" s="6" t="s">
        <v>776</v>
      </c>
      <c r="BF165" s="27" t="s">
        <v>993</v>
      </c>
      <c r="BG165" s="17"/>
      <c r="BH165" s="5" t="s">
        <v>386</v>
      </c>
      <c r="BI165" s="5" t="s">
        <v>347</v>
      </c>
      <c r="BJ165" s="42" t="s">
        <v>7059</v>
      </c>
      <c r="BK165" s="53">
        <v>3182899405</v>
      </c>
      <c r="BL165" s="7" t="s">
        <v>189</v>
      </c>
      <c r="BM165" s="79">
        <v>0</v>
      </c>
      <c r="BN165" s="79">
        <v>0</v>
      </c>
      <c r="BO165" s="7">
        <v>0</v>
      </c>
      <c r="BP165" s="8" t="s">
        <v>2003</v>
      </c>
      <c r="BQ165" s="8" t="s">
        <v>2005</v>
      </c>
      <c r="BR165" s="8" t="s">
        <v>2006</v>
      </c>
      <c r="BS165" s="8" t="s">
        <v>2008</v>
      </c>
      <c r="BT165" s="79" t="s">
        <v>2009</v>
      </c>
      <c r="BU165" s="21"/>
      <c r="BV165" s="21" t="s">
        <v>6674</v>
      </c>
      <c r="BW165" s="21" t="s">
        <v>6805</v>
      </c>
      <c r="BX165" s="23" t="s">
        <v>993</v>
      </c>
      <c r="BY165" s="11" t="s">
        <v>7735</v>
      </c>
      <c r="BZ165" s="86" t="s">
        <v>993</v>
      </c>
    </row>
    <row r="166" spans="1:78" ht="24" x14ac:dyDescent="0.25">
      <c r="A166" s="128">
        <v>42867</v>
      </c>
      <c r="B166" s="128">
        <v>42872</v>
      </c>
      <c r="C166" s="64">
        <v>2</v>
      </c>
      <c r="D166" s="254">
        <v>802</v>
      </c>
      <c r="E166" s="187" t="s">
        <v>7575</v>
      </c>
      <c r="F166" s="255" t="s">
        <v>3306</v>
      </c>
      <c r="G166" s="256" t="s">
        <v>168</v>
      </c>
      <c r="H166" s="255" t="s">
        <v>993</v>
      </c>
      <c r="I166" s="256" t="s">
        <v>169</v>
      </c>
      <c r="J166" s="98">
        <v>531</v>
      </c>
      <c r="K166" s="256" t="s">
        <v>3307</v>
      </c>
      <c r="L166" s="256" t="s">
        <v>3308</v>
      </c>
      <c r="M166" s="12">
        <v>6592368</v>
      </c>
      <c r="N166" s="99" t="s">
        <v>100</v>
      </c>
      <c r="O166" s="99" t="s">
        <v>101</v>
      </c>
      <c r="P166" s="100">
        <v>5300173774</v>
      </c>
      <c r="Q166" s="99" t="s">
        <v>119</v>
      </c>
      <c r="R166" s="99" t="s">
        <v>83</v>
      </c>
      <c r="S166" s="99" t="s">
        <v>1179</v>
      </c>
      <c r="T166" s="101" t="s">
        <v>103</v>
      </c>
      <c r="U166" s="101" t="s">
        <v>1088</v>
      </c>
      <c r="V166" s="101" t="s">
        <v>1211</v>
      </c>
      <c r="W166" s="99" t="s">
        <v>86</v>
      </c>
      <c r="X166" s="13">
        <v>38983</v>
      </c>
      <c r="Y166" s="13">
        <v>38983</v>
      </c>
      <c r="Z166" s="4">
        <f ca="1">ROUNDDOWN((ROUNDDOWN((TODAY() - X166)/30,0))/12,0)</f>
        <v>13</v>
      </c>
      <c r="AA166" s="15" t="s">
        <v>338</v>
      </c>
      <c r="AB166" s="101" t="s">
        <v>887</v>
      </c>
      <c r="AC166" s="101" t="s">
        <v>886</v>
      </c>
      <c r="AD166" s="84" t="s">
        <v>3309</v>
      </c>
      <c r="AE166" s="16" t="s">
        <v>152</v>
      </c>
      <c r="AF166" s="5" t="s">
        <v>3310</v>
      </c>
      <c r="AG166" s="25">
        <v>5311</v>
      </c>
      <c r="AH166" s="101" t="s">
        <v>993</v>
      </c>
      <c r="AI166" s="99" t="s">
        <v>107</v>
      </c>
      <c r="AJ166" s="99" t="s">
        <v>906</v>
      </c>
      <c r="AK166" s="99" t="s">
        <v>100</v>
      </c>
      <c r="AL166" s="99" t="s">
        <v>100</v>
      </c>
      <c r="AM166" s="101" t="s">
        <v>1055</v>
      </c>
      <c r="AN166" s="18">
        <v>40961</v>
      </c>
      <c r="AO166" s="6" t="s">
        <v>993</v>
      </c>
      <c r="AP166" s="12">
        <v>4</v>
      </c>
      <c r="AQ166" s="16">
        <v>320000000</v>
      </c>
      <c r="AR166" s="16">
        <v>50000</v>
      </c>
      <c r="AS166" s="16">
        <v>50000</v>
      </c>
      <c r="AT166" s="16">
        <v>50000</v>
      </c>
      <c r="AU166" s="16">
        <v>20000</v>
      </c>
      <c r="AV166" s="5" t="s">
        <v>86</v>
      </c>
      <c r="AW166" s="5" t="s">
        <v>993</v>
      </c>
      <c r="AX166" s="6" t="s">
        <v>744</v>
      </c>
      <c r="AY166" s="40"/>
      <c r="AZ166" s="6" t="s">
        <v>745</v>
      </c>
      <c r="BA166" s="6" t="s">
        <v>91</v>
      </c>
      <c r="BB166" s="82" t="s">
        <v>993</v>
      </c>
      <c r="BC166" s="82" t="s">
        <v>993</v>
      </c>
      <c r="BD166" s="6" t="s">
        <v>385</v>
      </c>
      <c r="BE166" s="6" t="s">
        <v>776</v>
      </c>
      <c r="BF166" s="27" t="s">
        <v>1073</v>
      </c>
      <c r="BG166" s="5"/>
      <c r="BH166" s="5" t="s">
        <v>386</v>
      </c>
      <c r="BI166" s="5" t="s">
        <v>347</v>
      </c>
      <c r="BJ166" s="85" t="s">
        <v>7059</v>
      </c>
      <c r="BK166" s="4">
        <v>3182899443</v>
      </c>
      <c r="BL166" s="7" t="s">
        <v>189</v>
      </c>
      <c r="BM166" s="7">
        <v>0</v>
      </c>
      <c r="BN166" s="7">
        <v>0</v>
      </c>
      <c r="BO166" s="7">
        <v>0</v>
      </c>
      <c r="BP166" s="8" t="s">
        <v>3311</v>
      </c>
      <c r="BQ166" s="8" t="s">
        <v>3312</v>
      </c>
      <c r="BR166" s="8" t="s">
        <v>3313</v>
      </c>
      <c r="BS166" s="8" t="s">
        <v>3315</v>
      </c>
      <c r="BT166" s="79" t="s">
        <v>3316</v>
      </c>
      <c r="BU166" s="21"/>
      <c r="BV166" s="21" t="s">
        <v>990</v>
      </c>
      <c r="BW166" s="21" t="s">
        <v>1026</v>
      </c>
      <c r="BX166" s="23" t="s">
        <v>993</v>
      </c>
      <c r="BY166" s="11" t="s">
        <v>7735</v>
      </c>
      <c r="BZ166" s="86" t="s">
        <v>993</v>
      </c>
    </row>
    <row r="167" spans="1:78" ht="30" x14ac:dyDescent="0.25">
      <c r="A167" s="128">
        <v>42867</v>
      </c>
      <c r="B167" s="128">
        <v>42872</v>
      </c>
      <c r="C167" s="64">
        <v>2</v>
      </c>
      <c r="D167" s="254">
        <v>559</v>
      </c>
      <c r="E167" s="187" t="s">
        <v>7596</v>
      </c>
      <c r="F167" s="255" t="s">
        <v>3560</v>
      </c>
      <c r="G167" s="256" t="s">
        <v>6745</v>
      </c>
      <c r="H167" s="255" t="s">
        <v>993</v>
      </c>
      <c r="I167" s="256" t="s">
        <v>7740</v>
      </c>
      <c r="J167" s="98">
        <v>63</v>
      </c>
      <c r="K167" s="256" t="s">
        <v>722</v>
      </c>
      <c r="L167" s="256" t="s">
        <v>723</v>
      </c>
      <c r="M167" s="12" t="s">
        <v>3561</v>
      </c>
      <c r="N167" s="99" t="s">
        <v>100</v>
      </c>
      <c r="O167" s="99" t="s">
        <v>101</v>
      </c>
      <c r="P167" s="100">
        <v>5300190416</v>
      </c>
      <c r="Q167" s="99" t="s">
        <v>119</v>
      </c>
      <c r="R167" s="99" t="s">
        <v>83</v>
      </c>
      <c r="S167" s="99" t="s">
        <v>642</v>
      </c>
      <c r="T167" s="101" t="s">
        <v>103</v>
      </c>
      <c r="U167" s="101" t="s">
        <v>1088</v>
      </c>
      <c r="V167" s="101" t="s">
        <v>1211</v>
      </c>
      <c r="W167" s="99" t="s">
        <v>86</v>
      </c>
      <c r="X167" s="13">
        <v>39010</v>
      </c>
      <c r="Y167" s="13">
        <v>39010</v>
      </c>
      <c r="Z167" s="4">
        <f ca="1">ROUNDDOWN((ROUNDDOWN((TODAY() - X167)/30,0))/12,0)</f>
        <v>12</v>
      </c>
      <c r="AA167" s="15" t="s">
        <v>338</v>
      </c>
      <c r="AB167" s="101" t="s">
        <v>886</v>
      </c>
      <c r="AC167" s="101" t="s">
        <v>886</v>
      </c>
      <c r="AD167" s="84" t="s">
        <v>3562</v>
      </c>
      <c r="AE167" s="16" t="s">
        <v>152</v>
      </c>
      <c r="AF167" s="5" t="s">
        <v>3563</v>
      </c>
      <c r="AG167" s="25">
        <v>631</v>
      </c>
      <c r="AH167" s="101" t="s">
        <v>993</v>
      </c>
      <c r="AI167" s="99" t="s">
        <v>107</v>
      </c>
      <c r="AJ167" s="99" t="s">
        <v>906</v>
      </c>
      <c r="AK167" s="99" t="s">
        <v>100</v>
      </c>
      <c r="AL167" s="99" t="s">
        <v>100</v>
      </c>
      <c r="AM167" s="101" t="s">
        <v>1055</v>
      </c>
      <c r="AN167" s="18">
        <v>40959</v>
      </c>
      <c r="AO167" s="6" t="s">
        <v>993</v>
      </c>
      <c r="AP167" s="12">
        <v>4</v>
      </c>
      <c r="AQ167" s="16">
        <v>320000000</v>
      </c>
      <c r="AR167" s="16">
        <v>50000</v>
      </c>
      <c r="AS167" s="16">
        <v>50000</v>
      </c>
      <c r="AT167" s="16">
        <v>50000</v>
      </c>
      <c r="AU167" s="16">
        <v>20000</v>
      </c>
      <c r="AV167" s="5" t="s">
        <v>86</v>
      </c>
      <c r="AW167" s="5" t="s">
        <v>993</v>
      </c>
      <c r="AX167" s="6" t="s">
        <v>744</v>
      </c>
      <c r="AY167" s="40"/>
      <c r="AZ167" s="6" t="s">
        <v>745</v>
      </c>
      <c r="BA167" s="6" t="s">
        <v>91</v>
      </c>
      <c r="BB167" s="82" t="s">
        <v>993</v>
      </c>
      <c r="BC167" s="82" t="s">
        <v>993</v>
      </c>
      <c r="BD167" s="6" t="s">
        <v>385</v>
      </c>
      <c r="BE167" s="6" t="s">
        <v>776</v>
      </c>
      <c r="BF167" s="27" t="s">
        <v>1181</v>
      </c>
      <c r="BG167" s="5"/>
      <c r="BH167" s="5" t="s">
        <v>386</v>
      </c>
      <c r="BI167" s="5" t="s">
        <v>347</v>
      </c>
      <c r="BJ167" s="85" t="s">
        <v>7060</v>
      </c>
      <c r="BK167" s="4">
        <v>3182893993</v>
      </c>
      <c r="BL167" s="7" t="s">
        <v>189</v>
      </c>
      <c r="BM167" s="7">
        <v>0</v>
      </c>
      <c r="BN167" s="7">
        <v>0</v>
      </c>
      <c r="BO167" s="7">
        <v>0</v>
      </c>
      <c r="BP167" s="8" t="s">
        <v>6706</v>
      </c>
      <c r="BQ167" s="8">
        <v>3165292522</v>
      </c>
      <c r="BR167" s="8" t="s">
        <v>3564</v>
      </c>
      <c r="BS167" s="8">
        <v>3174014097</v>
      </c>
      <c r="BT167" s="79" t="s">
        <v>736</v>
      </c>
      <c r="BU167" s="21"/>
      <c r="BV167" s="21" t="s">
        <v>1424</v>
      </c>
      <c r="BW167" s="21" t="s">
        <v>1026</v>
      </c>
      <c r="BX167" s="23" t="s">
        <v>993</v>
      </c>
      <c r="BY167" s="11" t="s">
        <v>7736</v>
      </c>
      <c r="BZ167" s="86" t="s">
        <v>993</v>
      </c>
    </row>
    <row r="168" spans="1:78" ht="30" x14ac:dyDescent="0.25">
      <c r="A168" s="128">
        <v>42867</v>
      </c>
      <c r="B168" s="128">
        <v>42877</v>
      </c>
      <c r="C168" s="64">
        <v>2</v>
      </c>
      <c r="D168" s="254">
        <v>745</v>
      </c>
      <c r="E168" s="187" t="s">
        <v>7607</v>
      </c>
      <c r="F168" s="255" t="s">
        <v>3677</v>
      </c>
      <c r="G168" s="256" t="s">
        <v>114</v>
      </c>
      <c r="H168" s="255" t="s">
        <v>993</v>
      </c>
      <c r="I168" s="256" t="s">
        <v>5914</v>
      </c>
      <c r="J168" s="98">
        <v>620</v>
      </c>
      <c r="K168" s="256" t="s">
        <v>1540</v>
      </c>
      <c r="L168" s="256" t="s">
        <v>1541</v>
      </c>
      <c r="M168" s="12">
        <v>3721094</v>
      </c>
      <c r="N168" s="99" t="s">
        <v>100</v>
      </c>
      <c r="O168" s="99" t="s">
        <v>101</v>
      </c>
      <c r="P168" s="100">
        <v>5300190405</v>
      </c>
      <c r="Q168" s="99" t="s">
        <v>119</v>
      </c>
      <c r="R168" s="99" t="s">
        <v>83</v>
      </c>
      <c r="S168" s="99" t="s">
        <v>141</v>
      </c>
      <c r="T168" s="99" t="s">
        <v>385</v>
      </c>
      <c r="U168" s="101" t="s">
        <v>85</v>
      </c>
      <c r="V168" s="101" t="s">
        <v>1088</v>
      </c>
      <c r="W168" s="99" t="s">
        <v>86</v>
      </c>
      <c r="X168" s="13">
        <v>39020</v>
      </c>
      <c r="Y168" s="13">
        <v>39020</v>
      </c>
      <c r="Z168" s="4">
        <f ca="1">ROUNDDOWN((ROUNDDOWN((TODAY() - X168)/30,0))/12,0)</f>
        <v>12</v>
      </c>
      <c r="AA168" s="15" t="s">
        <v>327</v>
      </c>
      <c r="AB168" s="101" t="s">
        <v>886</v>
      </c>
      <c r="AC168" s="101" t="s">
        <v>903</v>
      </c>
      <c r="AD168" s="84" t="s">
        <v>3678</v>
      </c>
      <c r="AE168" s="16" t="s">
        <v>152</v>
      </c>
      <c r="AF168" s="5" t="s">
        <v>3679</v>
      </c>
      <c r="AG168" s="25">
        <v>4631</v>
      </c>
      <c r="AH168" s="101" t="s">
        <v>993</v>
      </c>
      <c r="AI168" s="99" t="s">
        <v>107</v>
      </c>
      <c r="AJ168" s="99" t="s">
        <v>906</v>
      </c>
      <c r="AK168" s="99" t="s">
        <v>100</v>
      </c>
      <c r="AL168" s="99" t="s">
        <v>100</v>
      </c>
      <c r="AM168" s="99" t="s">
        <v>1111</v>
      </c>
      <c r="AN168" s="18">
        <v>40955</v>
      </c>
      <c r="AO168" s="6" t="s">
        <v>993</v>
      </c>
      <c r="AP168" s="12">
        <v>4</v>
      </c>
      <c r="AQ168" s="16">
        <v>320000000</v>
      </c>
      <c r="AR168" s="16">
        <v>50000</v>
      </c>
      <c r="AS168" s="16">
        <v>50000</v>
      </c>
      <c r="AT168" s="16">
        <v>50000</v>
      </c>
      <c r="AU168" s="16">
        <v>20000</v>
      </c>
      <c r="AV168" s="5" t="s">
        <v>86</v>
      </c>
      <c r="AW168" s="5" t="s">
        <v>993</v>
      </c>
      <c r="AX168" s="6" t="s">
        <v>744</v>
      </c>
      <c r="AY168" s="6" t="s">
        <v>745</v>
      </c>
      <c r="AZ168" s="6" t="s">
        <v>91</v>
      </c>
      <c r="BA168" s="82" t="s">
        <v>993</v>
      </c>
      <c r="BB168" s="82" t="s">
        <v>993</v>
      </c>
      <c r="BC168" s="6" t="s">
        <v>385</v>
      </c>
      <c r="BD168" s="6" t="s">
        <v>993</v>
      </c>
      <c r="BE168" s="27" t="s">
        <v>993</v>
      </c>
      <c r="BF168" s="5"/>
      <c r="BG168" s="5" t="s">
        <v>347</v>
      </c>
      <c r="BH168" s="5" t="s">
        <v>348</v>
      </c>
      <c r="BI168" s="40"/>
      <c r="BJ168" s="85" t="s">
        <v>7062</v>
      </c>
      <c r="BK168" s="4">
        <v>3187072331</v>
      </c>
      <c r="BL168" s="7" t="s">
        <v>1794</v>
      </c>
      <c r="BM168" s="7" t="s">
        <v>3680</v>
      </c>
      <c r="BN168" s="7">
        <v>3231047</v>
      </c>
      <c r="BO168" s="7" t="s">
        <v>6578</v>
      </c>
      <c r="BP168" s="8" t="s">
        <v>1542</v>
      </c>
      <c r="BQ168" s="8">
        <v>3174391305</v>
      </c>
      <c r="BR168" s="8" t="s">
        <v>1544</v>
      </c>
      <c r="BS168" s="8">
        <v>3175172755</v>
      </c>
      <c r="BT168" s="79" t="s">
        <v>1546</v>
      </c>
      <c r="BU168" s="21" t="s">
        <v>1046</v>
      </c>
      <c r="BV168" s="21" t="s">
        <v>7230</v>
      </c>
      <c r="BW168" s="21" t="s">
        <v>1026</v>
      </c>
      <c r="BX168" s="23" t="s">
        <v>6579</v>
      </c>
      <c r="BY168" s="11" t="s">
        <v>7736</v>
      </c>
      <c r="BZ168" s="86" t="s">
        <v>993</v>
      </c>
    </row>
    <row r="169" spans="1:78" ht="24" x14ac:dyDescent="0.25">
      <c r="A169" s="160">
        <v>42874</v>
      </c>
      <c r="B169" s="128">
        <v>42878</v>
      </c>
      <c r="C169" s="64">
        <v>2</v>
      </c>
      <c r="D169" s="254">
        <v>328</v>
      </c>
      <c r="E169" s="187" t="s">
        <v>7568</v>
      </c>
      <c r="F169" s="255" t="s">
        <v>3106</v>
      </c>
      <c r="G169" s="256" t="s">
        <v>180</v>
      </c>
      <c r="H169" s="255" t="s">
        <v>993</v>
      </c>
      <c r="I169" s="256" t="s">
        <v>181</v>
      </c>
      <c r="J169" s="98">
        <v>642</v>
      </c>
      <c r="K169" s="256" t="s">
        <v>3107</v>
      </c>
      <c r="L169" s="256" t="s">
        <v>3108</v>
      </c>
      <c r="M169" s="12" t="s">
        <v>3109</v>
      </c>
      <c r="N169" s="99" t="s">
        <v>100</v>
      </c>
      <c r="O169" s="99" t="s">
        <v>101</v>
      </c>
      <c r="P169" s="100">
        <v>5300126677</v>
      </c>
      <c r="Q169" s="99" t="s">
        <v>119</v>
      </c>
      <c r="R169" s="99" t="s">
        <v>83</v>
      </c>
      <c r="S169" s="101" t="s">
        <v>531</v>
      </c>
      <c r="T169" s="101" t="s">
        <v>103</v>
      </c>
      <c r="U169" s="101" t="s">
        <v>1211</v>
      </c>
      <c r="V169" s="101" t="s">
        <v>1211</v>
      </c>
      <c r="W169" s="99" t="s">
        <v>86</v>
      </c>
      <c r="X169" s="13">
        <v>38828</v>
      </c>
      <c r="Y169" s="13">
        <v>38828</v>
      </c>
      <c r="Z169" s="4">
        <v>11</v>
      </c>
      <c r="AA169" s="15" t="s">
        <v>338</v>
      </c>
      <c r="AB169" s="101" t="s">
        <v>886</v>
      </c>
      <c r="AC169" s="101" t="s">
        <v>887</v>
      </c>
      <c r="AD169" s="84" t="s">
        <v>3110</v>
      </c>
      <c r="AE169" s="16" t="s">
        <v>152</v>
      </c>
      <c r="AF169" s="5" t="s">
        <v>3111</v>
      </c>
      <c r="AG169" s="25">
        <v>672</v>
      </c>
      <c r="AH169" s="101" t="s">
        <v>993</v>
      </c>
      <c r="AI169" s="99" t="s">
        <v>90</v>
      </c>
      <c r="AJ169" s="99" t="s">
        <v>906</v>
      </c>
      <c r="AK169" s="256" t="s">
        <v>130</v>
      </c>
      <c r="AL169" s="99" t="s">
        <v>100</v>
      </c>
      <c r="AM169" s="99" t="s">
        <v>100</v>
      </c>
      <c r="AN169" s="101" t="s">
        <v>1055</v>
      </c>
      <c r="AO169" s="18">
        <v>40948</v>
      </c>
      <c r="AP169" s="12">
        <v>4</v>
      </c>
      <c r="AQ169" s="16">
        <v>280000000</v>
      </c>
      <c r="AR169" s="16">
        <v>50000</v>
      </c>
      <c r="AS169" s="16">
        <v>50000</v>
      </c>
      <c r="AT169" s="16">
        <v>20000</v>
      </c>
      <c r="AU169" s="16">
        <v>20000</v>
      </c>
      <c r="AV169" s="80" t="s">
        <v>993</v>
      </c>
      <c r="AW169" s="5" t="s">
        <v>86</v>
      </c>
      <c r="AX169" s="6" t="s">
        <v>744</v>
      </c>
      <c r="AY169" s="6" t="s">
        <v>745</v>
      </c>
      <c r="AZ169" s="6" t="s">
        <v>91</v>
      </c>
      <c r="BA169" s="82" t="s">
        <v>993</v>
      </c>
      <c r="BB169" s="82" t="s">
        <v>993</v>
      </c>
      <c r="BC169" s="6" t="s">
        <v>385</v>
      </c>
      <c r="BD169" s="6" t="s">
        <v>993</v>
      </c>
      <c r="BE169" s="27" t="s">
        <v>993</v>
      </c>
      <c r="BF169" s="5"/>
      <c r="BG169" s="5" t="s">
        <v>630</v>
      </c>
      <c r="BH169" s="5" t="s">
        <v>1057</v>
      </c>
      <c r="BI169" s="5" t="s">
        <v>386</v>
      </c>
      <c r="BJ169" s="85" t="s">
        <v>7059</v>
      </c>
      <c r="BK169" s="53">
        <v>3182899405</v>
      </c>
      <c r="BL169" s="7" t="s">
        <v>189</v>
      </c>
      <c r="BM169" s="7">
        <v>0</v>
      </c>
      <c r="BN169" s="7">
        <v>0</v>
      </c>
      <c r="BO169" s="7">
        <v>0</v>
      </c>
      <c r="BP169" s="8" t="s">
        <v>3112</v>
      </c>
      <c r="BQ169" s="8" t="s">
        <v>3114</v>
      </c>
      <c r="BR169" s="8" t="s">
        <v>3115</v>
      </c>
      <c r="BS169" s="8" t="s">
        <v>3116</v>
      </c>
      <c r="BT169" s="79" t="s">
        <v>3117</v>
      </c>
      <c r="BU169" s="21"/>
      <c r="BV169" s="21" t="s">
        <v>6674</v>
      </c>
      <c r="BW169" s="21" t="s">
        <v>1026</v>
      </c>
      <c r="BX169" s="23" t="s">
        <v>993</v>
      </c>
      <c r="BY169" s="11" t="s">
        <v>7735</v>
      </c>
      <c r="BZ169" s="86" t="s">
        <v>993</v>
      </c>
    </row>
    <row r="170" spans="1:78" ht="36.75" x14ac:dyDescent="0.25">
      <c r="A170" s="160">
        <v>42874</v>
      </c>
      <c r="B170" s="128">
        <v>42878</v>
      </c>
      <c r="C170" s="64">
        <v>2</v>
      </c>
      <c r="D170" s="254">
        <v>1238</v>
      </c>
      <c r="E170" s="187" t="s">
        <v>7675</v>
      </c>
      <c r="F170" s="255" t="s">
        <v>5379</v>
      </c>
      <c r="G170" s="256" t="s">
        <v>168</v>
      </c>
      <c r="H170" s="256" t="s">
        <v>993</v>
      </c>
      <c r="I170" s="256" t="s">
        <v>169</v>
      </c>
      <c r="J170" s="98">
        <v>243</v>
      </c>
      <c r="K170" s="256" t="s">
        <v>1262</v>
      </c>
      <c r="L170" s="256" t="s">
        <v>1263</v>
      </c>
      <c r="M170" s="12" t="s">
        <v>1264</v>
      </c>
      <c r="N170" s="30" t="s">
        <v>100</v>
      </c>
      <c r="O170" s="30" t="s">
        <v>101</v>
      </c>
      <c r="P170" s="100">
        <v>5300125075</v>
      </c>
      <c r="Q170" s="99" t="s">
        <v>119</v>
      </c>
      <c r="R170" s="99" t="s">
        <v>83</v>
      </c>
      <c r="S170" s="99" t="s">
        <v>641</v>
      </c>
      <c r="T170" s="101" t="s">
        <v>85</v>
      </c>
      <c r="U170" s="101" t="s">
        <v>1088</v>
      </c>
      <c r="V170" s="101" t="s">
        <v>1211</v>
      </c>
      <c r="W170" s="99" t="s">
        <v>86</v>
      </c>
      <c r="X170" s="13">
        <v>38653</v>
      </c>
      <c r="Y170" s="13">
        <v>41282</v>
      </c>
      <c r="Z170" s="4">
        <v>11</v>
      </c>
      <c r="AA170" s="15" t="s">
        <v>327</v>
      </c>
      <c r="AB170" s="101" t="s">
        <v>902</v>
      </c>
      <c r="AC170" s="101" t="s">
        <v>903</v>
      </c>
      <c r="AD170" s="81" t="s">
        <v>5380</v>
      </c>
      <c r="AE170" s="16" t="s">
        <v>7020</v>
      </c>
      <c r="AF170" s="5" t="s">
        <v>5381</v>
      </c>
      <c r="AG170" s="25">
        <v>2432</v>
      </c>
      <c r="AH170" s="101" t="s">
        <v>993</v>
      </c>
      <c r="AI170" s="99" t="s">
        <v>90</v>
      </c>
      <c r="AJ170" s="99" t="s">
        <v>906</v>
      </c>
      <c r="AK170" s="256" t="s">
        <v>86</v>
      </c>
      <c r="AL170" s="99" t="s">
        <v>100</v>
      </c>
      <c r="AM170" s="99" t="s">
        <v>100</v>
      </c>
      <c r="AN170" s="99" t="s">
        <v>1111</v>
      </c>
      <c r="AO170" s="18">
        <v>41282</v>
      </c>
      <c r="AP170" s="12">
        <v>4</v>
      </c>
      <c r="AQ170" s="16">
        <v>320000000</v>
      </c>
      <c r="AR170" s="16">
        <v>50000</v>
      </c>
      <c r="AS170" s="16">
        <v>50000</v>
      </c>
      <c r="AT170" s="16">
        <v>50000</v>
      </c>
      <c r="AU170" s="16">
        <v>20000</v>
      </c>
      <c r="AV170" s="80" t="s">
        <v>993</v>
      </c>
      <c r="AW170" s="5" t="s">
        <v>86</v>
      </c>
      <c r="AX170" s="6" t="s">
        <v>744</v>
      </c>
      <c r="AY170" s="6" t="s">
        <v>745</v>
      </c>
      <c r="AZ170" s="6" t="s">
        <v>91</v>
      </c>
      <c r="BA170" s="82" t="s">
        <v>993</v>
      </c>
      <c r="BB170" s="82" t="s">
        <v>993</v>
      </c>
      <c r="BC170" s="5" t="s">
        <v>3521</v>
      </c>
      <c r="BD170" s="6" t="s">
        <v>993</v>
      </c>
      <c r="BE170" s="27" t="s">
        <v>1073</v>
      </c>
      <c r="BF170" s="5" t="s">
        <v>422</v>
      </c>
      <c r="BG170" s="17"/>
      <c r="BH170" s="17"/>
      <c r="BI170" s="5" t="s">
        <v>386</v>
      </c>
      <c r="BJ170" s="43" t="s">
        <v>7059</v>
      </c>
      <c r="BK170" s="4">
        <v>3182899443</v>
      </c>
      <c r="BL170" s="7" t="s">
        <v>1794</v>
      </c>
      <c r="BM170" s="79" t="s">
        <v>5382</v>
      </c>
      <c r="BN170" s="79" t="s">
        <v>5383</v>
      </c>
      <c r="BO170" s="7" t="s">
        <v>7021</v>
      </c>
      <c r="BP170" s="8" t="s">
        <v>1270</v>
      </c>
      <c r="BQ170" s="8" t="s">
        <v>1272</v>
      </c>
      <c r="BR170" s="8" t="s">
        <v>1267</v>
      </c>
      <c r="BS170" s="8" t="s">
        <v>1268</v>
      </c>
      <c r="BT170" s="79" t="s">
        <v>1273</v>
      </c>
      <c r="BU170" s="21"/>
      <c r="BV170" s="21" t="s">
        <v>6674</v>
      </c>
      <c r="BW170" s="103" t="s">
        <v>1026</v>
      </c>
      <c r="BX170" s="23" t="s">
        <v>6571</v>
      </c>
      <c r="BY170" s="11" t="s">
        <v>7188</v>
      </c>
      <c r="BZ170" s="86" t="s">
        <v>993</v>
      </c>
    </row>
    <row r="171" spans="1:78" x14ac:dyDescent="0.25">
      <c r="A171" s="160">
        <v>42874</v>
      </c>
      <c r="B171" s="128">
        <v>42878</v>
      </c>
      <c r="C171" s="64">
        <v>2</v>
      </c>
      <c r="D171" s="254">
        <v>120</v>
      </c>
      <c r="E171" s="187" t="s">
        <v>7457</v>
      </c>
      <c r="F171" s="255" t="s">
        <v>1736</v>
      </c>
      <c r="G171" s="256" t="s">
        <v>6745</v>
      </c>
      <c r="H171" s="255" t="s">
        <v>993</v>
      </c>
      <c r="I171" s="256" t="s">
        <v>7740</v>
      </c>
      <c r="J171" s="98">
        <v>897</v>
      </c>
      <c r="K171" s="256" t="s">
        <v>1737</v>
      </c>
      <c r="L171" s="256" t="s">
        <v>1738</v>
      </c>
      <c r="M171" s="12" t="s">
        <v>1739</v>
      </c>
      <c r="N171" s="99" t="s">
        <v>100</v>
      </c>
      <c r="O171" s="99" t="s">
        <v>101</v>
      </c>
      <c r="P171" s="100">
        <v>5300136312</v>
      </c>
      <c r="Q171" s="99" t="s">
        <v>119</v>
      </c>
      <c r="R171" s="99" t="s">
        <v>83</v>
      </c>
      <c r="S171" s="101" t="s">
        <v>531</v>
      </c>
      <c r="T171" s="101" t="s">
        <v>103</v>
      </c>
      <c r="U171" s="101" t="s">
        <v>1088</v>
      </c>
      <c r="V171" s="101" t="s">
        <v>1211</v>
      </c>
      <c r="W171" s="99" t="s">
        <v>86</v>
      </c>
      <c r="X171" s="13">
        <v>38660</v>
      </c>
      <c r="Y171" s="13">
        <v>38660</v>
      </c>
      <c r="Z171" s="4">
        <v>11</v>
      </c>
      <c r="AA171" s="15" t="s">
        <v>338</v>
      </c>
      <c r="AB171" s="101" t="s">
        <v>886</v>
      </c>
      <c r="AC171" s="101" t="s">
        <v>887</v>
      </c>
      <c r="AD171" s="84" t="s">
        <v>1740</v>
      </c>
      <c r="AE171" s="16" t="s">
        <v>152</v>
      </c>
      <c r="AF171" s="5" t="s">
        <v>1741</v>
      </c>
      <c r="AG171" s="25">
        <v>8972</v>
      </c>
      <c r="AH171" s="101" t="s">
        <v>993</v>
      </c>
      <c r="AI171" s="99" t="s">
        <v>90</v>
      </c>
      <c r="AJ171" s="99" t="s">
        <v>906</v>
      </c>
      <c r="AK171" s="256" t="s">
        <v>86</v>
      </c>
      <c r="AL171" s="99" t="s">
        <v>100</v>
      </c>
      <c r="AM171" s="99" t="s">
        <v>100</v>
      </c>
      <c r="AN171" s="101" t="s">
        <v>1055</v>
      </c>
      <c r="AO171" s="18">
        <v>40955</v>
      </c>
      <c r="AP171" s="12">
        <v>4</v>
      </c>
      <c r="AQ171" s="16">
        <v>260000000</v>
      </c>
      <c r="AR171" s="16">
        <v>50000</v>
      </c>
      <c r="AS171" s="16">
        <v>50000</v>
      </c>
      <c r="AT171" s="16">
        <v>20000</v>
      </c>
      <c r="AU171" s="16">
        <v>20000</v>
      </c>
      <c r="AV171" s="80" t="s">
        <v>993</v>
      </c>
      <c r="AW171" s="5" t="s">
        <v>86</v>
      </c>
      <c r="AX171" s="6" t="s">
        <v>744</v>
      </c>
      <c r="AY171" s="6" t="s">
        <v>745</v>
      </c>
      <c r="AZ171" s="6" t="s">
        <v>91</v>
      </c>
      <c r="BA171" s="82" t="s">
        <v>993</v>
      </c>
      <c r="BB171" s="82" t="s">
        <v>993</v>
      </c>
      <c r="BC171" s="5" t="s">
        <v>1266</v>
      </c>
      <c r="BD171" s="6" t="s">
        <v>993</v>
      </c>
      <c r="BE171" s="27" t="s">
        <v>993</v>
      </c>
      <c r="BF171" s="5"/>
      <c r="BG171" s="5"/>
      <c r="BH171" s="5"/>
      <c r="BI171" s="5" t="s">
        <v>386</v>
      </c>
      <c r="BJ171" s="85" t="s">
        <v>7060</v>
      </c>
      <c r="BK171" s="4">
        <v>3182893993</v>
      </c>
      <c r="BL171" s="7" t="s">
        <v>189</v>
      </c>
      <c r="BM171" s="7">
        <v>0</v>
      </c>
      <c r="BN171" s="7">
        <v>0</v>
      </c>
      <c r="BO171" s="7">
        <v>0</v>
      </c>
      <c r="BP171" s="7" t="s">
        <v>1742</v>
      </c>
      <c r="BQ171" s="8">
        <v>3165272286</v>
      </c>
      <c r="BR171" s="8" t="s">
        <v>1744</v>
      </c>
      <c r="BS171" s="8">
        <v>3175387155</v>
      </c>
      <c r="BT171" s="19" t="s">
        <v>1746</v>
      </c>
      <c r="BU171" s="21"/>
      <c r="BV171" s="21" t="s">
        <v>6674</v>
      </c>
      <c r="BW171" s="21" t="s">
        <v>6139</v>
      </c>
      <c r="BX171" s="23" t="s">
        <v>993</v>
      </c>
      <c r="BY171" s="11" t="s">
        <v>7735</v>
      </c>
      <c r="BZ171" s="86" t="s">
        <v>993</v>
      </c>
    </row>
    <row r="172" spans="1:78" x14ac:dyDescent="0.25">
      <c r="A172" s="160">
        <v>42874</v>
      </c>
      <c r="B172" s="128">
        <v>42878</v>
      </c>
      <c r="C172" s="64">
        <v>2</v>
      </c>
      <c r="D172" s="254">
        <v>265</v>
      </c>
      <c r="E172" s="187" t="s">
        <v>7458</v>
      </c>
      <c r="F172" s="255" t="s">
        <v>1736</v>
      </c>
      <c r="G172" s="256" t="s">
        <v>6745</v>
      </c>
      <c r="H172" s="255" t="s">
        <v>993</v>
      </c>
      <c r="I172" s="256" t="s">
        <v>7740</v>
      </c>
      <c r="J172" s="98">
        <v>897</v>
      </c>
      <c r="K172" s="256" t="s">
        <v>1737</v>
      </c>
      <c r="L172" s="256" t="s">
        <v>1747</v>
      </c>
      <c r="M172" s="12" t="s">
        <v>1739</v>
      </c>
      <c r="N172" s="99" t="s">
        <v>100</v>
      </c>
      <c r="O172" s="99" t="s">
        <v>101</v>
      </c>
      <c r="P172" s="100">
        <v>5300136360</v>
      </c>
      <c r="Q172" s="99" t="s">
        <v>119</v>
      </c>
      <c r="R172" s="99" t="s">
        <v>83</v>
      </c>
      <c r="S172" s="101" t="s">
        <v>531</v>
      </c>
      <c r="T172" s="101" t="s">
        <v>103</v>
      </c>
      <c r="U172" s="101" t="s">
        <v>1088</v>
      </c>
      <c r="V172" s="101" t="s">
        <v>1211</v>
      </c>
      <c r="W172" s="99" t="s">
        <v>86</v>
      </c>
      <c r="X172" s="13">
        <v>38660</v>
      </c>
      <c r="Y172" s="13">
        <v>38660</v>
      </c>
      <c r="Z172" s="4">
        <v>11</v>
      </c>
      <c r="AA172" s="15" t="s">
        <v>338</v>
      </c>
      <c r="AB172" s="101" t="s">
        <v>886</v>
      </c>
      <c r="AC172" s="101" t="s">
        <v>887</v>
      </c>
      <c r="AD172" s="84" t="s">
        <v>1748</v>
      </c>
      <c r="AE172" s="16" t="s">
        <v>152</v>
      </c>
      <c r="AF172" s="5" t="s">
        <v>1749</v>
      </c>
      <c r="AG172" s="25">
        <v>8971</v>
      </c>
      <c r="AH172" s="101" t="s">
        <v>993</v>
      </c>
      <c r="AI172" s="99" t="s">
        <v>90</v>
      </c>
      <c r="AJ172" s="99" t="s">
        <v>906</v>
      </c>
      <c r="AK172" s="256" t="s">
        <v>86</v>
      </c>
      <c r="AL172" s="99" t="s">
        <v>100</v>
      </c>
      <c r="AM172" s="99" t="s">
        <v>100</v>
      </c>
      <c r="AN172" s="101" t="s">
        <v>1055</v>
      </c>
      <c r="AO172" s="18">
        <v>40955</v>
      </c>
      <c r="AP172" s="12">
        <v>4</v>
      </c>
      <c r="AQ172" s="16">
        <v>260000000</v>
      </c>
      <c r="AR172" s="16">
        <v>50000</v>
      </c>
      <c r="AS172" s="16">
        <v>50000</v>
      </c>
      <c r="AT172" s="16">
        <v>20000</v>
      </c>
      <c r="AU172" s="16">
        <v>20000</v>
      </c>
      <c r="AV172" s="80" t="s">
        <v>993</v>
      </c>
      <c r="AW172" s="5" t="s">
        <v>86</v>
      </c>
      <c r="AX172" s="6" t="s">
        <v>744</v>
      </c>
      <c r="AY172" s="6" t="s">
        <v>745</v>
      </c>
      <c r="AZ172" s="6" t="s">
        <v>91</v>
      </c>
      <c r="BA172" s="82" t="s">
        <v>993</v>
      </c>
      <c r="BB172" s="82" t="s">
        <v>993</v>
      </c>
      <c r="BC172" s="5" t="s">
        <v>1266</v>
      </c>
      <c r="BD172" s="6" t="s">
        <v>993</v>
      </c>
      <c r="BE172" s="27" t="s">
        <v>993</v>
      </c>
      <c r="BF172" s="5"/>
      <c r="BG172" s="5"/>
      <c r="BH172" s="5"/>
      <c r="BI172" s="5" t="s">
        <v>386</v>
      </c>
      <c r="BJ172" s="85" t="s">
        <v>7060</v>
      </c>
      <c r="BK172" s="4">
        <v>3182893993</v>
      </c>
      <c r="BL172" s="7" t="s">
        <v>189</v>
      </c>
      <c r="BM172" s="7">
        <v>0</v>
      </c>
      <c r="BN172" s="7">
        <v>0</v>
      </c>
      <c r="BO172" s="7">
        <v>0</v>
      </c>
      <c r="BP172" s="7" t="s">
        <v>1742</v>
      </c>
      <c r="BQ172" s="8">
        <v>3165272286</v>
      </c>
      <c r="BR172" s="8" t="s">
        <v>1744</v>
      </c>
      <c r="BS172" s="8">
        <v>3175387155</v>
      </c>
      <c r="BT172" s="19" t="s">
        <v>1746</v>
      </c>
      <c r="BU172" s="21"/>
      <c r="BV172" s="21" t="s">
        <v>6674</v>
      </c>
      <c r="BW172" s="21" t="s">
        <v>6139</v>
      </c>
      <c r="BX172" s="23" t="s">
        <v>993</v>
      </c>
      <c r="BY172" s="11" t="s">
        <v>7735</v>
      </c>
      <c r="BZ172" s="86" t="s">
        <v>993</v>
      </c>
    </row>
    <row r="173" spans="1:78" ht="36" x14ac:dyDescent="0.25">
      <c r="A173" s="160">
        <v>42874</v>
      </c>
      <c r="B173" s="128">
        <v>42878</v>
      </c>
      <c r="C173" s="64">
        <v>2</v>
      </c>
      <c r="D173" s="254">
        <v>967</v>
      </c>
      <c r="E173" s="187" t="s">
        <v>7658</v>
      </c>
      <c r="F173" s="255" t="s">
        <v>8194</v>
      </c>
      <c r="G173" s="256" t="s">
        <v>114</v>
      </c>
      <c r="H173" s="255" t="s">
        <v>993</v>
      </c>
      <c r="I173" s="256" t="s">
        <v>659</v>
      </c>
      <c r="J173" s="98">
        <v>484</v>
      </c>
      <c r="K173" s="256" t="s">
        <v>1533</v>
      </c>
      <c r="L173" s="256" t="s">
        <v>1532</v>
      </c>
      <c r="M173" s="12">
        <v>3489163</v>
      </c>
      <c r="N173" s="30" t="s">
        <v>100</v>
      </c>
      <c r="O173" s="30" t="s">
        <v>101</v>
      </c>
      <c r="P173" s="100">
        <v>5300126668</v>
      </c>
      <c r="Q173" s="87" t="s">
        <v>119</v>
      </c>
      <c r="R173" s="99" t="s">
        <v>83</v>
      </c>
      <c r="S173" s="101" t="s">
        <v>531</v>
      </c>
      <c r="T173" s="101" t="s">
        <v>103</v>
      </c>
      <c r="U173" s="101" t="s">
        <v>1088</v>
      </c>
      <c r="V173" s="101" t="s">
        <v>1211</v>
      </c>
      <c r="W173" s="256" t="s">
        <v>86</v>
      </c>
      <c r="X173" s="13">
        <v>38757</v>
      </c>
      <c r="Y173" s="13">
        <v>40358</v>
      </c>
      <c r="Z173" s="4">
        <v>11</v>
      </c>
      <c r="AA173" s="15" t="s">
        <v>338</v>
      </c>
      <c r="AB173" s="101" t="s">
        <v>886</v>
      </c>
      <c r="AC173" s="101" t="s">
        <v>887</v>
      </c>
      <c r="AD173" s="84" t="s">
        <v>4585</v>
      </c>
      <c r="AE173" s="80" t="s">
        <v>152</v>
      </c>
      <c r="AF173" s="5" t="s">
        <v>4586</v>
      </c>
      <c r="AG173" s="25">
        <v>4844</v>
      </c>
      <c r="AH173" s="101" t="s">
        <v>993</v>
      </c>
      <c r="AI173" s="256" t="s">
        <v>90</v>
      </c>
      <c r="AJ173" s="99" t="s">
        <v>906</v>
      </c>
      <c r="AK173" s="256" t="s">
        <v>130</v>
      </c>
      <c r="AL173" s="99" t="s">
        <v>100</v>
      </c>
      <c r="AM173" s="99" t="s">
        <v>100</v>
      </c>
      <c r="AN173" s="101" t="s">
        <v>1055</v>
      </c>
      <c r="AO173" s="18">
        <v>40961</v>
      </c>
      <c r="AP173" s="12">
        <v>4</v>
      </c>
      <c r="AQ173" s="16">
        <v>320000000</v>
      </c>
      <c r="AR173" s="16">
        <v>50000</v>
      </c>
      <c r="AS173" s="16">
        <v>50000</v>
      </c>
      <c r="AT173" s="16">
        <v>50000</v>
      </c>
      <c r="AU173" s="16">
        <v>20000</v>
      </c>
      <c r="AV173" s="80" t="s">
        <v>993</v>
      </c>
      <c r="AW173" s="17" t="s">
        <v>86</v>
      </c>
      <c r="AX173" s="6" t="s">
        <v>744</v>
      </c>
      <c r="AY173" s="6" t="s">
        <v>745</v>
      </c>
      <c r="AZ173" s="6" t="s">
        <v>91</v>
      </c>
      <c r="BA173" s="82" t="s">
        <v>993</v>
      </c>
      <c r="BB173" s="82" t="s">
        <v>993</v>
      </c>
      <c r="BC173" s="6" t="s">
        <v>385</v>
      </c>
      <c r="BD173" s="6" t="s">
        <v>993</v>
      </c>
      <c r="BE173" s="27" t="s">
        <v>993</v>
      </c>
      <c r="BF173" s="5"/>
      <c r="BG173" s="17"/>
      <c r="BH173" s="17"/>
      <c r="BI173" s="5" t="s">
        <v>386</v>
      </c>
      <c r="BJ173" s="42" t="s">
        <v>7062</v>
      </c>
      <c r="BK173" s="4">
        <v>3187072331</v>
      </c>
      <c r="BL173" s="7" t="s">
        <v>6844</v>
      </c>
      <c r="BM173" s="7" t="s">
        <v>4587</v>
      </c>
      <c r="BN173" s="7" t="s">
        <v>6843</v>
      </c>
      <c r="BO173" s="7" t="s">
        <v>7125</v>
      </c>
      <c r="BP173" s="8" t="s">
        <v>1534</v>
      </c>
      <c r="BQ173" s="8">
        <v>3164826161</v>
      </c>
      <c r="BR173" s="8" t="s">
        <v>1536</v>
      </c>
      <c r="BS173" s="8">
        <v>3155783747</v>
      </c>
      <c r="BT173" s="79" t="s">
        <v>1538</v>
      </c>
      <c r="BU173" s="21"/>
      <c r="BV173" s="21" t="s">
        <v>6674</v>
      </c>
      <c r="BW173" s="21" t="s">
        <v>1026</v>
      </c>
      <c r="BX173" s="23" t="s">
        <v>993</v>
      </c>
      <c r="BY173" s="11" t="s">
        <v>7188</v>
      </c>
      <c r="BZ173" s="86" t="s">
        <v>993</v>
      </c>
    </row>
    <row r="174" spans="1:78" ht="24" x14ac:dyDescent="0.25">
      <c r="A174" s="160">
        <v>42874</v>
      </c>
      <c r="B174" s="128">
        <v>42878</v>
      </c>
      <c r="C174" s="64">
        <v>2</v>
      </c>
      <c r="D174" s="254">
        <v>562</v>
      </c>
      <c r="E174" s="187" t="s">
        <v>7638</v>
      </c>
      <c r="F174" s="255" t="s">
        <v>3994</v>
      </c>
      <c r="G174" s="256" t="s">
        <v>6745</v>
      </c>
      <c r="H174" s="255" t="s">
        <v>993</v>
      </c>
      <c r="I174" s="256" t="s">
        <v>7740</v>
      </c>
      <c r="J174" s="98">
        <v>66</v>
      </c>
      <c r="K174" s="256" t="s">
        <v>3262</v>
      </c>
      <c r="L174" s="256" t="s">
        <v>3263</v>
      </c>
      <c r="M174" s="12" t="s">
        <v>3264</v>
      </c>
      <c r="N174" s="99" t="s">
        <v>100</v>
      </c>
      <c r="O174" s="99" t="s">
        <v>101</v>
      </c>
      <c r="P174" s="100">
        <v>5300190445</v>
      </c>
      <c r="Q174" s="99" t="s">
        <v>119</v>
      </c>
      <c r="R174" s="99" t="s">
        <v>83</v>
      </c>
      <c r="S174" s="101" t="s">
        <v>531</v>
      </c>
      <c r="T174" s="101" t="s">
        <v>103</v>
      </c>
      <c r="U174" s="101" t="s">
        <v>1211</v>
      </c>
      <c r="V174" s="101" t="s">
        <v>1211</v>
      </c>
      <c r="W174" s="99" t="s">
        <v>86</v>
      </c>
      <c r="X174" s="13">
        <v>39186</v>
      </c>
      <c r="Y174" s="13">
        <v>39186</v>
      </c>
      <c r="Z174" s="4">
        <v>10</v>
      </c>
      <c r="AA174" s="15" t="s">
        <v>338</v>
      </c>
      <c r="AB174" s="101" t="s">
        <v>886</v>
      </c>
      <c r="AC174" s="101" t="s">
        <v>887</v>
      </c>
      <c r="AD174" s="84" t="s">
        <v>3995</v>
      </c>
      <c r="AE174" s="80" t="s">
        <v>152</v>
      </c>
      <c r="AF174" s="5" t="s">
        <v>3996</v>
      </c>
      <c r="AG174" s="25">
        <v>663</v>
      </c>
      <c r="AH174" s="101" t="s">
        <v>993</v>
      </c>
      <c r="AI174" s="99" t="s">
        <v>90</v>
      </c>
      <c r="AJ174" s="99" t="s">
        <v>906</v>
      </c>
      <c r="AK174" s="256" t="s">
        <v>86</v>
      </c>
      <c r="AL174" s="99" t="s">
        <v>100</v>
      </c>
      <c r="AM174" s="99" t="s">
        <v>100</v>
      </c>
      <c r="AN174" s="101" t="s">
        <v>1055</v>
      </c>
      <c r="AO174" s="18">
        <v>40963</v>
      </c>
      <c r="AP174" s="12">
        <v>4</v>
      </c>
      <c r="AQ174" s="16">
        <v>320000000</v>
      </c>
      <c r="AR174" s="16">
        <v>50000</v>
      </c>
      <c r="AS174" s="16">
        <v>50000</v>
      </c>
      <c r="AT174" s="16">
        <v>50000</v>
      </c>
      <c r="AU174" s="16">
        <v>20000</v>
      </c>
      <c r="AV174" s="80" t="s">
        <v>993</v>
      </c>
      <c r="AW174" s="5" t="s">
        <v>86</v>
      </c>
      <c r="AX174" s="6" t="s">
        <v>744</v>
      </c>
      <c r="AY174" s="6" t="s">
        <v>745</v>
      </c>
      <c r="AZ174" s="6" t="s">
        <v>91</v>
      </c>
      <c r="BA174" s="82">
        <v>0.29166666666666669</v>
      </c>
      <c r="BB174" s="82">
        <v>0.875</v>
      </c>
      <c r="BC174" s="5" t="s">
        <v>1229</v>
      </c>
      <c r="BD174" s="6" t="s">
        <v>584</v>
      </c>
      <c r="BE174" s="27" t="s">
        <v>1181</v>
      </c>
      <c r="BF174" s="5"/>
      <c r="BG174" s="5"/>
      <c r="BH174" s="5"/>
      <c r="BI174" s="5" t="s">
        <v>386</v>
      </c>
      <c r="BJ174" s="85" t="s">
        <v>7060</v>
      </c>
      <c r="BK174" s="4">
        <v>3182893993</v>
      </c>
      <c r="BL174" s="7" t="s">
        <v>189</v>
      </c>
      <c r="BM174" s="7">
        <v>0</v>
      </c>
      <c r="BN174" s="7">
        <v>0</v>
      </c>
      <c r="BO174" s="7">
        <v>0</v>
      </c>
      <c r="BP174" s="8" t="s">
        <v>3267</v>
      </c>
      <c r="BQ174" s="8">
        <v>3188832052</v>
      </c>
      <c r="BR174" s="8" t="s">
        <v>3269</v>
      </c>
      <c r="BS174" s="8">
        <v>3188832150</v>
      </c>
      <c r="BT174" s="79" t="s">
        <v>3271</v>
      </c>
      <c r="BU174" s="21"/>
      <c r="BV174" s="21" t="s">
        <v>6674</v>
      </c>
      <c r="BW174" s="21" t="s">
        <v>1026</v>
      </c>
      <c r="BX174" s="23" t="s">
        <v>993</v>
      </c>
      <c r="BY174" s="11" t="s">
        <v>7735</v>
      </c>
      <c r="BZ174" s="86" t="s">
        <v>993</v>
      </c>
    </row>
    <row r="175" spans="1:78" ht="30" x14ac:dyDescent="0.25">
      <c r="A175" s="160">
        <v>42875</v>
      </c>
      <c r="B175" s="128">
        <v>42878</v>
      </c>
      <c r="C175" s="64">
        <v>2</v>
      </c>
      <c r="D175" s="254">
        <v>528</v>
      </c>
      <c r="E175" s="187" t="s">
        <v>7581</v>
      </c>
      <c r="F175" s="255" t="s">
        <v>3359</v>
      </c>
      <c r="G175" s="256" t="s">
        <v>6745</v>
      </c>
      <c r="H175" s="256" t="s">
        <v>95</v>
      </c>
      <c r="I175" s="256" t="s">
        <v>7740</v>
      </c>
      <c r="J175" s="98">
        <v>36</v>
      </c>
      <c r="K175" s="256" t="s">
        <v>3360</v>
      </c>
      <c r="L175" s="256" t="s">
        <v>3361</v>
      </c>
      <c r="M175" s="12" t="s">
        <v>3362</v>
      </c>
      <c r="N175" s="99" t="s">
        <v>100</v>
      </c>
      <c r="O175" s="99" t="s">
        <v>101</v>
      </c>
      <c r="P175" s="100">
        <v>5300186809</v>
      </c>
      <c r="Q175" s="99" t="s">
        <v>119</v>
      </c>
      <c r="R175" s="99" t="s">
        <v>83</v>
      </c>
      <c r="S175" s="99" t="s">
        <v>6760</v>
      </c>
      <c r="T175" s="101" t="s">
        <v>103</v>
      </c>
      <c r="U175" s="101" t="s">
        <v>1211</v>
      </c>
      <c r="V175" s="101" t="s">
        <v>1211</v>
      </c>
      <c r="W175" s="99" t="s">
        <v>86</v>
      </c>
      <c r="X175" s="13">
        <v>38990</v>
      </c>
      <c r="Y175" s="13">
        <v>38990</v>
      </c>
      <c r="Z175" s="4">
        <v>10</v>
      </c>
      <c r="AA175" s="15" t="s">
        <v>338</v>
      </c>
      <c r="AB175" s="101" t="s">
        <v>886</v>
      </c>
      <c r="AC175" s="101" t="s">
        <v>887</v>
      </c>
      <c r="AD175" s="84" t="s">
        <v>3363</v>
      </c>
      <c r="AE175" s="16" t="s">
        <v>152</v>
      </c>
      <c r="AF175" s="5" t="s">
        <v>3364</v>
      </c>
      <c r="AG175" s="25">
        <v>361</v>
      </c>
      <c r="AH175" s="101" t="s">
        <v>993</v>
      </c>
      <c r="AI175" s="99" t="s">
        <v>90</v>
      </c>
      <c r="AJ175" s="99" t="s">
        <v>906</v>
      </c>
      <c r="AK175" s="256" t="s">
        <v>130</v>
      </c>
      <c r="AL175" s="99" t="s">
        <v>100</v>
      </c>
      <c r="AM175" s="99" t="s">
        <v>100</v>
      </c>
      <c r="AN175" s="101" t="s">
        <v>1055</v>
      </c>
      <c r="AO175" s="18">
        <v>40949</v>
      </c>
      <c r="AP175" s="12">
        <v>4</v>
      </c>
      <c r="AQ175" s="16">
        <v>320000000</v>
      </c>
      <c r="AR175" s="16">
        <v>50000</v>
      </c>
      <c r="AS175" s="16">
        <v>50000</v>
      </c>
      <c r="AT175" s="16">
        <v>50000</v>
      </c>
      <c r="AU175" s="16">
        <v>20000</v>
      </c>
      <c r="AV175" s="80" t="s">
        <v>993</v>
      </c>
      <c r="AW175" s="5" t="s">
        <v>86</v>
      </c>
      <c r="AX175" s="6" t="s">
        <v>744</v>
      </c>
      <c r="AY175" s="6" t="s">
        <v>745</v>
      </c>
      <c r="AZ175" s="6" t="s">
        <v>91</v>
      </c>
      <c r="BA175" s="82" t="s">
        <v>993</v>
      </c>
      <c r="BB175" s="82" t="s">
        <v>993</v>
      </c>
      <c r="BC175" s="5" t="s">
        <v>1212</v>
      </c>
      <c r="BD175" s="6" t="s">
        <v>993</v>
      </c>
      <c r="BE175" s="27" t="s">
        <v>1754</v>
      </c>
      <c r="BF175" s="5"/>
      <c r="BG175" s="5"/>
      <c r="BH175" s="5"/>
      <c r="BI175" s="5" t="s">
        <v>386</v>
      </c>
      <c r="BJ175" s="85" t="s">
        <v>7060</v>
      </c>
      <c r="BK175" s="4">
        <v>3182893993</v>
      </c>
      <c r="BL175" s="7" t="s">
        <v>189</v>
      </c>
      <c r="BM175" s="7">
        <v>0</v>
      </c>
      <c r="BN175" s="7">
        <v>0</v>
      </c>
      <c r="BO175" s="7">
        <v>0</v>
      </c>
      <c r="BP175" s="8" t="s">
        <v>3365</v>
      </c>
      <c r="BQ175" s="8">
        <v>3174026277</v>
      </c>
      <c r="BR175" s="8" t="s">
        <v>3367</v>
      </c>
      <c r="BS175" s="8">
        <v>3164830776</v>
      </c>
      <c r="BT175" s="79" t="s">
        <v>3369</v>
      </c>
      <c r="BU175" s="21"/>
      <c r="BV175" s="21" t="s">
        <v>6674</v>
      </c>
      <c r="BW175" s="21" t="s">
        <v>3337</v>
      </c>
      <c r="BX175" s="23" t="s">
        <v>993</v>
      </c>
      <c r="BY175" s="11" t="s">
        <v>7736</v>
      </c>
      <c r="BZ175" s="86" t="s">
        <v>993</v>
      </c>
    </row>
    <row r="176" spans="1:78" ht="30" x14ac:dyDescent="0.25">
      <c r="A176" s="160">
        <v>42875</v>
      </c>
      <c r="B176" s="128">
        <v>42878</v>
      </c>
      <c r="C176" s="64">
        <v>2</v>
      </c>
      <c r="D176" s="254">
        <v>529</v>
      </c>
      <c r="E176" s="187" t="s">
        <v>7582</v>
      </c>
      <c r="F176" s="255" t="s">
        <v>3359</v>
      </c>
      <c r="G176" s="256" t="s">
        <v>6745</v>
      </c>
      <c r="H176" s="255" t="s">
        <v>993</v>
      </c>
      <c r="I176" s="256" t="s">
        <v>7740</v>
      </c>
      <c r="J176" s="98">
        <v>36</v>
      </c>
      <c r="K176" s="256" t="s">
        <v>3360</v>
      </c>
      <c r="L176" s="256" t="s">
        <v>3361</v>
      </c>
      <c r="M176" s="12" t="s">
        <v>3362</v>
      </c>
      <c r="N176" s="99" t="s">
        <v>100</v>
      </c>
      <c r="O176" s="99" t="s">
        <v>101</v>
      </c>
      <c r="P176" s="100">
        <v>5300173784</v>
      </c>
      <c r="Q176" s="99" t="s">
        <v>119</v>
      </c>
      <c r="R176" s="99" t="s">
        <v>83</v>
      </c>
      <c r="S176" s="99" t="s">
        <v>6760</v>
      </c>
      <c r="T176" s="101" t="s">
        <v>103</v>
      </c>
      <c r="U176" s="101" t="s">
        <v>1088</v>
      </c>
      <c r="V176" s="101" t="s">
        <v>1211</v>
      </c>
      <c r="W176" s="99" t="s">
        <v>86</v>
      </c>
      <c r="X176" s="13">
        <v>38990</v>
      </c>
      <c r="Y176" s="13">
        <v>38990</v>
      </c>
      <c r="Z176" s="4">
        <v>10</v>
      </c>
      <c r="AA176" s="15" t="s">
        <v>338</v>
      </c>
      <c r="AB176" s="101" t="s">
        <v>886</v>
      </c>
      <c r="AC176" s="101" t="s">
        <v>887</v>
      </c>
      <c r="AD176" s="84" t="s">
        <v>3370</v>
      </c>
      <c r="AE176" s="16" t="s">
        <v>152</v>
      </c>
      <c r="AF176" s="5" t="s">
        <v>3371</v>
      </c>
      <c r="AG176" s="25">
        <v>362</v>
      </c>
      <c r="AH176" s="101" t="s">
        <v>993</v>
      </c>
      <c r="AI176" s="99" t="s">
        <v>90</v>
      </c>
      <c r="AJ176" s="99" t="s">
        <v>906</v>
      </c>
      <c r="AK176" s="256" t="s">
        <v>130</v>
      </c>
      <c r="AL176" s="99" t="s">
        <v>100</v>
      </c>
      <c r="AM176" s="99" t="s">
        <v>100</v>
      </c>
      <c r="AN176" s="101" t="s">
        <v>1055</v>
      </c>
      <c r="AO176" s="18">
        <v>40949</v>
      </c>
      <c r="AP176" s="12">
        <v>4</v>
      </c>
      <c r="AQ176" s="16">
        <v>320000000</v>
      </c>
      <c r="AR176" s="16">
        <v>50000</v>
      </c>
      <c r="AS176" s="16">
        <v>50000</v>
      </c>
      <c r="AT176" s="16">
        <v>50000</v>
      </c>
      <c r="AU176" s="16">
        <v>20000</v>
      </c>
      <c r="AV176" s="80" t="s">
        <v>993</v>
      </c>
      <c r="AW176" s="5" t="s">
        <v>86</v>
      </c>
      <c r="AX176" s="6" t="s">
        <v>744</v>
      </c>
      <c r="AY176" s="6" t="s">
        <v>745</v>
      </c>
      <c r="AZ176" s="6" t="s">
        <v>91</v>
      </c>
      <c r="BA176" s="82" t="s">
        <v>993</v>
      </c>
      <c r="BB176" s="82" t="s">
        <v>993</v>
      </c>
      <c r="BC176" s="5" t="s">
        <v>1212</v>
      </c>
      <c r="BD176" s="6" t="s">
        <v>993</v>
      </c>
      <c r="BE176" s="27" t="s">
        <v>1754</v>
      </c>
      <c r="BF176" s="5"/>
      <c r="BG176" s="5"/>
      <c r="BH176" s="5"/>
      <c r="BI176" s="5" t="s">
        <v>386</v>
      </c>
      <c r="BJ176" s="85" t="s">
        <v>7060</v>
      </c>
      <c r="BK176" s="4">
        <v>3182893993</v>
      </c>
      <c r="BL176" s="7" t="s">
        <v>189</v>
      </c>
      <c r="BM176" s="7" t="s">
        <v>3372</v>
      </c>
      <c r="BN176" s="7">
        <v>3164830776</v>
      </c>
      <c r="BO176" s="7" t="s">
        <v>3373</v>
      </c>
      <c r="BP176" s="8" t="s">
        <v>3365</v>
      </c>
      <c r="BQ176" s="8">
        <v>3174026277</v>
      </c>
      <c r="BR176" s="8" t="s">
        <v>3367</v>
      </c>
      <c r="BS176" s="8">
        <v>3164830776</v>
      </c>
      <c r="BT176" s="79" t="s">
        <v>3369</v>
      </c>
      <c r="BU176" s="21"/>
      <c r="BV176" s="21" t="s">
        <v>6674</v>
      </c>
      <c r="BW176" s="21" t="s">
        <v>3337</v>
      </c>
      <c r="BX176" s="23" t="s">
        <v>993</v>
      </c>
      <c r="BY176" s="11" t="s">
        <v>7736</v>
      </c>
      <c r="BZ176" s="86" t="s">
        <v>993</v>
      </c>
    </row>
    <row r="177" spans="1:150" ht="24" x14ac:dyDescent="0.25">
      <c r="A177" s="160">
        <v>42874</v>
      </c>
      <c r="B177" s="128">
        <v>42878</v>
      </c>
      <c r="C177" s="64">
        <v>2</v>
      </c>
      <c r="D177" s="254">
        <v>628</v>
      </c>
      <c r="E177" s="187" t="s">
        <v>7610</v>
      </c>
      <c r="F177" s="255" t="s">
        <v>3692</v>
      </c>
      <c r="G177" s="256" t="s">
        <v>243</v>
      </c>
      <c r="H177" s="255" t="s">
        <v>993</v>
      </c>
      <c r="I177" s="256" t="s">
        <v>3693</v>
      </c>
      <c r="J177" s="98">
        <v>336</v>
      </c>
      <c r="K177" s="256" t="s">
        <v>3693</v>
      </c>
      <c r="L177" s="256" t="s">
        <v>3694</v>
      </c>
      <c r="M177" s="12" t="s">
        <v>3695</v>
      </c>
      <c r="N177" s="99" t="s">
        <v>100</v>
      </c>
      <c r="O177" s="99" t="s">
        <v>101</v>
      </c>
      <c r="P177" s="100">
        <v>5300186824</v>
      </c>
      <c r="Q177" s="99" t="s">
        <v>119</v>
      </c>
      <c r="R177" s="99" t="s">
        <v>83</v>
      </c>
      <c r="S177" s="101" t="s">
        <v>531</v>
      </c>
      <c r="T177" s="101" t="s">
        <v>103</v>
      </c>
      <c r="U177" s="101" t="s">
        <v>1088</v>
      </c>
      <c r="V177" s="101" t="s">
        <v>1211</v>
      </c>
      <c r="W177" s="99" t="s">
        <v>86</v>
      </c>
      <c r="X177" s="13">
        <v>39024</v>
      </c>
      <c r="Y177" s="13">
        <v>39024</v>
      </c>
      <c r="Z177" s="4">
        <v>10</v>
      </c>
      <c r="AA177" s="15" t="s">
        <v>338</v>
      </c>
      <c r="AB177" s="101" t="s">
        <v>886</v>
      </c>
      <c r="AC177" s="101" t="s">
        <v>887</v>
      </c>
      <c r="AD177" s="84" t="s">
        <v>3696</v>
      </c>
      <c r="AE177" s="16" t="s">
        <v>152</v>
      </c>
      <c r="AF177" s="5" t="s">
        <v>3697</v>
      </c>
      <c r="AG177" s="25">
        <v>3361</v>
      </c>
      <c r="AH177" s="101" t="s">
        <v>993</v>
      </c>
      <c r="AI177" s="99" t="s">
        <v>90</v>
      </c>
      <c r="AJ177" s="99" t="s">
        <v>1499</v>
      </c>
      <c r="AK177" s="256" t="s">
        <v>130</v>
      </c>
      <c r="AL177" s="99" t="s">
        <v>100</v>
      </c>
      <c r="AM177" s="99" t="s">
        <v>100</v>
      </c>
      <c r="AN177" s="101" t="s">
        <v>1055</v>
      </c>
      <c r="AO177" s="18">
        <v>40968</v>
      </c>
      <c r="AP177" s="12">
        <v>4</v>
      </c>
      <c r="AQ177" s="16">
        <v>280000000</v>
      </c>
      <c r="AR177" s="16">
        <v>50000</v>
      </c>
      <c r="AS177" s="16">
        <v>50000</v>
      </c>
      <c r="AT177" s="16">
        <v>20000</v>
      </c>
      <c r="AU177" s="16">
        <v>20000</v>
      </c>
      <c r="AV177" s="80" t="s">
        <v>993</v>
      </c>
      <c r="AW177" s="5" t="s">
        <v>86</v>
      </c>
      <c r="AX177" s="6" t="s">
        <v>744</v>
      </c>
      <c r="AY177" s="6" t="s">
        <v>745</v>
      </c>
      <c r="AZ177" s="6" t="s">
        <v>91</v>
      </c>
      <c r="BA177" s="82" t="s">
        <v>993</v>
      </c>
      <c r="BB177" s="82" t="s">
        <v>993</v>
      </c>
      <c r="BC177" s="6" t="s">
        <v>385</v>
      </c>
      <c r="BD177" s="6" t="s">
        <v>993</v>
      </c>
      <c r="BE177" s="27" t="s">
        <v>1181</v>
      </c>
      <c r="BF177" s="5"/>
      <c r="BG177" s="5" t="s">
        <v>1112</v>
      </c>
      <c r="BH177" s="5" t="s">
        <v>1113</v>
      </c>
      <c r="BI177" s="5" t="s">
        <v>386</v>
      </c>
      <c r="BJ177" s="85" t="s">
        <v>7061</v>
      </c>
      <c r="BK177" s="4">
        <v>3182899379</v>
      </c>
      <c r="BL177" s="7" t="s">
        <v>189</v>
      </c>
      <c r="BM177" s="7">
        <v>0</v>
      </c>
      <c r="BN177" s="7">
        <v>0</v>
      </c>
      <c r="BO177" s="7">
        <v>0</v>
      </c>
      <c r="BP177" s="8" t="s">
        <v>3698</v>
      </c>
      <c r="BQ177" s="8">
        <v>3174377780</v>
      </c>
      <c r="BR177" s="8" t="s">
        <v>3700</v>
      </c>
      <c r="BS177" s="8">
        <v>3174391309</v>
      </c>
      <c r="BT177" s="79" t="s">
        <v>3702</v>
      </c>
      <c r="BU177" s="21"/>
      <c r="BV177" s="21" t="s">
        <v>7958</v>
      </c>
      <c r="BW177" s="21" t="s">
        <v>1026</v>
      </c>
      <c r="BX177" s="23" t="s">
        <v>6817</v>
      </c>
      <c r="BY177" s="11" t="s">
        <v>7735</v>
      </c>
      <c r="BZ177" s="86" t="s">
        <v>993</v>
      </c>
    </row>
    <row r="178" spans="1:150" ht="24" x14ac:dyDescent="0.25">
      <c r="A178" s="160">
        <v>42874</v>
      </c>
      <c r="B178" s="128">
        <v>42878</v>
      </c>
      <c r="C178" s="64">
        <v>2</v>
      </c>
      <c r="D178" s="254">
        <v>93</v>
      </c>
      <c r="E178" s="187" t="s">
        <v>8193</v>
      </c>
      <c r="F178" s="255" t="s">
        <v>2437</v>
      </c>
      <c r="G178" s="256" t="s">
        <v>6745</v>
      </c>
      <c r="H178" s="255" t="s">
        <v>993</v>
      </c>
      <c r="I178" s="256" t="s">
        <v>7740</v>
      </c>
      <c r="J178" s="98">
        <v>552</v>
      </c>
      <c r="K178" s="256" t="s">
        <v>2438</v>
      </c>
      <c r="L178" s="256" t="s">
        <v>2439</v>
      </c>
      <c r="M178" s="12" t="s">
        <v>2440</v>
      </c>
      <c r="N178" s="99" t="s">
        <v>100</v>
      </c>
      <c r="O178" s="99" t="s">
        <v>101</v>
      </c>
      <c r="P178" s="100">
        <v>5300126658</v>
      </c>
      <c r="Q178" s="99" t="s">
        <v>119</v>
      </c>
      <c r="R178" s="99" t="s">
        <v>83</v>
      </c>
      <c r="S178" s="101" t="s">
        <v>531</v>
      </c>
      <c r="T178" s="101" t="s">
        <v>103</v>
      </c>
      <c r="U178" s="101" t="s">
        <v>1211</v>
      </c>
      <c r="V178" s="101" t="s">
        <v>1211</v>
      </c>
      <c r="W178" s="99" t="s">
        <v>86</v>
      </c>
      <c r="X178" s="13">
        <v>38758</v>
      </c>
      <c r="Y178" s="13">
        <v>38758</v>
      </c>
      <c r="Z178" s="4">
        <v>11</v>
      </c>
      <c r="AA178" s="15" t="s">
        <v>338</v>
      </c>
      <c r="AB178" s="101" t="s">
        <v>886</v>
      </c>
      <c r="AC178" s="101" t="s">
        <v>887</v>
      </c>
      <c r="AD178" s="84" t="s">
        <v>2441</v>
      </c>
      <c r="AE178" s="16" t="s">
        <v>152</v>
      </c>
      <c r="AF178" s="5" t="s">
        <v>2442</v>
      </c>
      <c r="AG178" s="25">
        <v>5521</v>
      </c>
      <c r="AH178" s="101" t="s">
        <v>993</v>
      </c>
      <c r="AI178" s="99" t="s">
        <v>90</v>
      </c>
      <c r="AJ178" s="99" t="s">
        <v>906</v>
      </c>
      <c r="AK178" s="256" t="s">
        <v>86</v>
      </c>
      <c r="AL178" s="99" t="s">
        <v>100</v>
      </c>
      <c r="AM178" s="99" t="s">
        <v>100</v>
      </c>
      <c r="AN178" s="101" t="s">
        <v>1055</v>
      </c>
      <c r="AO178" s="18">
        <v>40953</v>
      </c>
      <c r="AP178" s="12">
        <v>4</v>
      </c>
      <c r="AQ178" s="16">
        <v>320000000</v>
      </c>
      <c r="AR178" s="16">
        <v>50000</v>
      </c>
      <c r="AS178" s="16">
        <v>50000</v>
      </c>
      <c r="AT178" s="16">
        <v>50000</v>
      </c>
      <c r="AU178" s="16">
        <v>20000</v>
      </c>
      <c r="AV178" s="80" t="s">
        <v>993</v>
      </c>
      <c r="AW178" s="5" t="s">
        <v>86</v>
      </c>
      <c r="AX178" s="6" t="s">
        <v>744</v>
      </c>
      <c r="AY178" s="6" t="s">
        <v>745</v>
      </c>
      <c r="AZ178" s="6" t="s">
        <v>91</v>
      </c>
      <c r="BA178" s="82">
        <v>0.25</v>
      </c>
      <c r="BB178" s="82">
        <v>0.91666666666666663</v>
      </c>
      <c r="BC178" s="6" t="s">
        <v>1381</v>
      </c>
      <c r="BD178" s="6" t="s">
        <v>584</v>
      </c>
      <c r="BE178" s="27" t="s">
        <v>993</v>
      </c>
      <c r="BF178" s="5"/>
      <c r="BG178" s="5" t="s">
        <v>1464</v>
      </c>
      <c r="BH178" s="5" t="s">
        <v>1231</v>
      </c>
      <c r="BI178" s="5" t="s">
        <v>386</v>
      </c>
      <c r="BJ178" s="85" t="s">
        <v>7060</v>
      </c>
      <c r="BK178" s="4">
        <v>3182893993</v>
      </c>
      <c r="BL178" s="7" t="s">
        <v>189</v>
      </c>
      <c r="BM178" s="7">
        <v>0</v>
      </c>
      <c r="BN178" s="7">
        <v>0</v>
      </c>
      <c r="BO178" s="7">
        <v>0</v>
      </c>
      <c r="BP178" s="7" t="s">
        <v>2443</v>
      </c>
      <c r="BQ178" s="8">
        <v>3175139677</v>
      </c>
      <c r="BR178" s="8" t="s">
        <v>2445</v>
      </c>
      <c r="BS178" s="8">
        <v>3158317672</v>
      </c>
      <c r="BT178" s="79" t="s">
        <v>2447</v>
      </c>
      <c r="BU178" s="21"/>
      <c r="BV178" s="21" t="s">
        <v>6674</v>
      </c>
      <c r="BW178" s="21" t="s">
        <v>1026</v>
      </c>
      <c r="BX178" s="23" t="s">
        <v>993</v>
      </c>
      <c r="BY178" s="11" t="s">
        <v>7735</v>
      </c>
      <c r="BZ178" s="86" t="s">
        <v>993</v>
      </c>
    </row>
    <row r="179" spans="1:150" ht="24" x14ac:dyDescent="0.25">
      <c r="A179" s="160">
        <v>42874</v>
      </c>
      <c r="B179" s="128">
        <v>42878</v>
      </c>
      <c r="C179" s="64">
        <v>2</v>
      </c>
      <c r="D179" s="254">
        <v>813</v>
      </c>
      <c r="E179" s="187" t="s">
        <v>7625</v>
      </c>
      <c r="F179" s="255" t="s">
        <v>3898</v>
      </c>
      <c r="G179" s="256" t="s">
        <v>6745</v>
      </c>
      <c r="H179" s="255" t="s">
        <v>993</v>
      </c>
      <c r="I179" s="256" t="s">
        <v>7740</v>
      </c>
      <c r="J179" s="98">
        <v>552</v>
      </c>
      <c r="K179" s="256" t="s">
        <v>2438</v>
      </c>
      <c r="L179" s="256" t="s">
        <v>2439</v>
      </c>
      <c r="M179" s="12" t="s">
        <v>2440</v>
      </c>
      <c r="N179" s="99" t="s">
        <v>100</v>
      </c>
      <c r="O179" s="99" t="s">
        <v>101</v>
      </c>
      <c r="P179" s="100">
        <v>5300186875</v>
      </c>
      <c r="Q179" s="99" t="s">
        <v>119</v>
      </c>
      <c r="R179" s="99" t="s">
        <v>83</v>
      </c>
      <c r="S179" s="101" t="s">
        <v>531</v>
      </c>
      <c r="T179" s="101" t="s">
        <v>103</v>
      </c>
      <c r="U179" s="101" t="s">
        <v>1088</v>
      </c>
      <c r="V179" s="101" t="s">
        <v>1211</v>
      </c>
      <c r="W179" s="99" t="s">
        <v>86</v>
      </c>
      <c r="X179" s="13">
        <v>39046</v>
      </c>
      <c r="Y179" s="13">
        <v>39046</v>
      </c>
      <c r="Z179" s="4">
        <v>10</v>
      </c>
      <c r="AA179" s="15" t="s">
        <v>338</v>
      </c>
      <c r="AB179" s="101" t="s">
        <v>886</v>
      </c>
      <c r="AC179" s="101" t="s">
        <v>887</v>
      </c>
      <c r="AD179" s="84" t="s">
        <v>3899</v>
      </c>
      <c r="AE179" s="80" t="s">
        <v>152</v>
      </c>
      <c r="AF179" s="5" t="s">
        <v>3900</v>
      </c>
      <c r="AG179" s="25">
        <v>5522</v>
      </c>
      <c r="AH179" s="101" t="s">
        <v>993</v>
      </c>
      <c r="AI179" s="99" t="s">
        <v>90</v>
      </c>
      <c r="AJ179" s="99" t="s">
        <v>906</v>
      </c>
      <c r="AK179" s="256" t="s">
        <v>86</v>
      </c>
      <c r="AL179" s="99" t="s">
        <v>100</v>
      </c>
      <c r="AM179" s="99" t="s">
        <v>100</v>
      </c>
      <c r="AN179" s="101" t="s">
        <v>1055</v>
      </c>
      <c r="AO179" s="18">
        <v>40953</v>
      </c>
      <c r="AP179" s="12">
        <v>4</v>
      </c>
      <c r="AQ179" s="16">
        <v>320000000</v>
      </c>
      <c r="AR179" s="16">
        <v>50000</v>
      </c>
      <c r="AS179" s="16">
        <v>50000</v>
      </c>
      <c r="AT179" s="16">
        <v>50000</v>
      </c>
      <c r="AU179" s="16">
        <v>20000</v>
      </c>
      <c r="AV179" s="80" t="s">
        <v>993</v>
      </c>
      <c r="AW179" s="5" t="s">
        <v>86</v>
      </c>
      <c r="AX179" s="6" t="s">
        <v>744</v>
      </c>
      <c r="AY179" s="6" t="s">
        <v>745</v>
      </c>
      <c r="AZ179" s="6" t="s">
        <v>91</v>
      </c>
      <c r="BA179" s="82">
        <v>0.25</v>
      </c>
      <c r="BB179" s="82">
        <v>0.91666666666666663</v>
      </c>
      <c r="BC179" s="6" t="s">
        <v>1381</v>
      </c>
      <c r="BD179" s="6" t="s">
        <v>584</v>
      </c>
      <c r="BE179" s="27" t="s">
        <v>993</v>
      </c>
      <c r="BF179" s="5"/>
      <c r="BG179" s="5" t="s">
        <v>1464</v>
      </c>
      <c r="BH179" s="5" t="s">
        <v>1231</v>
      </c>
      <c r="BI179" s="5" t="s">
        <v>386</v>
      </c>
      <c r="BJ179" s="85" t="s">
        <v>7060</v>
      </c>
      <c r="BK179" s="4">
        <v>3182893993</v>
      </c>
      <c r="BL179" s="7" t="s">
        <v>189</v>
      </c>
      <c r="BM179" s="7">
        <v>0</v>
      </c>
      <c r="BN179" s="7">
        <v>0</v>
      </c>
      <c r="BO179" s="7">
        <v>0</v>
      </c>
      <c r="BP179" s="8" t="s">
        <v>2443</v>
      </c>
      <c r="BQ179" s="8">
        <v>3175139677</v>
      </c>
      <c r="BR179" s="8" t="s">
        <v>2445</v>
      </c>
      <c r="BS179" s="8">
        <v>3158317672</v>
      </c>
      <c r="BT179" s="79" t="s">
        <v>3901</v>
      </c>
      <c r="BU179" s="21" t="s">
        <v>3902</v>
      </c>
      <c r="BV179" s="21" t="s">
        <v>6674</v>
      </c>
      <c r="BW179" s="21" t="s">
        <v>1026</v>
      </c>
      <c r="BX179" s="23" t="s">
        <v>993</v>
      </c>
      <c r="BY179" s="11" t="s">
        <v>7735</v>
      </c>
      <c r="BZ179" s="86" t="s">
        <v>993</v>
      </c>
    </row>
    <row r="180" spans="1:150" ht="30" x14ac:dyDescent="0.25">
      <c r="A180" s="160">
        <v>42875</v>
      </c>
      <c r="B180" s="128">
        <v>42879</v>
      </c>
      <c r="C180" s="64">
        <v>2</v>
      </c>
      <c r="D180" s="254">
        <v>489</v>
      </c>
      <c r="E180" s="187" t="s">
        <v>7633</v>
      </c>
      <c r="F180" s="255" t="s">
        <v>3965</v>
      </c>
      <c r="G180" s="256" t="s">
        <v>6745</v>
      </c>
      <c r="H180" s="255" t="s">
        <v>993</v>
      </c>
      <c r="I180" s="256" t="s">
        <v>7740</v>
      </c>
      <c r="J180" s="98">
        <v>21</v>
      </c>
      <c r="K180" s="256" t="s">
        <v>3966</v>
      </c>
      <c r="L180" s="256" t="s">
        <v>3967</v>
      </c>
      <c r="M180" s="12" t="s">
        <v>3968</v>
      </c>
      <c r="N180" s="99" t="s">
        <v>100</v>
      </c>
      <c r="O180" s="99" t="s">
        <v>101</v>
      </c>
      <c r="P180" s="100">
        <v>5300186864</v>
      </c>
      <c r="Q180" s="99" t="s">
        <v>119</v>
      </c>
      <c r="R180" s="99" t="s">
        <v>83</v>
      </c>
      <c r="S180" s="99" t="s">
        <v>642</v>
      </c>
      <c r="T180" s="101" t="s">
        <v>103</v>
      </c>
      <c r="U180" s="101" t="s">
        <v>1088</v>
      </c>
      <c r="V180" s="101" t="s">
        <v>1211</v>
      </c>
      <c r="W180" s="99" t="s">
        <v>86</v>
      </c>
      <c r="X180" s="13">
        <v>39171</v>
      </c>
      <c r="Y180" s="13">
        <v>39171</v>
      </c>
      <c r="Z180" s="4">
        <f ca="1">ROUNDDOWN((ROUNDDOWN((TODAY() - X180)/30,0))/12,0)</f>
        <v>12</v>
      </c>
      <c r="AA180" s="15" t="s">
        <v>338</v>
      </c>
      <c r="AB180" s="101" t="s">
        <v>886</v>
      </c>
      <c r="AC180" s="101" t="s">
        <v>887</v>
      </c>
      <c r="AD180" s="84" t="s">
        <v>3969</v>
      </c>
      <c r="AE180" s="80" t="s">
        <v>152</v>
      </c>
      <c r="AF180" s="5" t="s">
        <v>3970</v>
      </c>
      <c r="AG180" s="25">
        <v>212</v>
      </c>
      <c r="AH180" s="101" t="s">
        <v>993</v>
      </c>
      <c r="AI180" s="99" t="s">
        <v>107</v>
      </c>
      <c r="AJ180" s="99" t="s">
        <v>906</v>
      </c>
      <c r="AK180" s="256" t="s">
        <v>130</v>
      </c>
      <c r="AL180" s="99" t="s">
        <v>100</v>
      </c>
      <c r="AM180" s="99" t="s">
        <v>100</v>
      </c>
      <c r="AN180" s="18">
        <v>40953</v>
      </c>
      <c r="AO180" s="6" t="s">
        <v>993</v>
      </c>
      <c r="AP180" s="12">
        <v>4</v>
      </c>
      <c r="AQ180" s="16">
        <v>320000000</v>
      </c>
      <c r="AR180" s="16">
        <v>50000</v>
      </c>
      <c r="AS180" s="16">
        <v>50000</v>
      </c>
      <c r="AT180" s="16">
        <v>50000</v>
      </c>
      <c r="AU180" s="16">
        <v>20000</v>
      </c>
      <c r="AV180" s="5" t="s">
        <v>86</v>
      </c>
      <c r="AW180" s="6" t="s">
        <v>993</v>
      </c>
      <c r="AX180" s="6" t="s">
        <v>744</v>
      </c>
      <c r="AY180" s="6" t="s">
        <v>745</v>
      </c>
      <c r="AZ180" s="6" t="s">
        <v>91</v>
      </c>
      <c r="BA180" s="82">
        <v>0.25</v>
      </c>
      <c r="BB180" s="82">
        <v>0.91666666666666663</v>
      </c>
      <c r="BC180" s="6" t="s">
        <v>1381</v>
      </c>
      <c r="BD180" s="6" t="s">
        <v>584</v>
      </c>
      <c r="BE180" s="27" t="s">
        <v>1073</v>
      </c>
      <c r="BF180" s="5"/>
      <c r="BG180" s="5" t="s">
        <v>1112</v>
      </c>
      <c r="BH180" s="5" t="s">
        <v>1113</v>
      </c>
      <c r="BI180" s="5" t="s">
        <v>386</v>
      </c>
      <c r="BJ180" s="85" t="s">
        <v>7060</v>
      </c>
      <c r="BK180" s="4">
        <v>3182893993</v>
      </c>
      <c r="BL180" s="7" t="s">
        <v>350</v>
      </c>
      <c r="BM180" s="7" t="s">
        <v>6896</v>
      </c>
      <c r="BN180" s="7" t="s">
        <v>6897</v>
      </c>
      <c r="BO180" s="7" t="s">
        <v>6898</v>
      </c>
      <c r="BP180" s="8" t="s">
        <v>6703</v>
      </c>
      <c r="BQ180" s="8" t="s">
        <v>3971</v>
      </c>
      <c r="BR180" s="8" t="s">
        <v>6530</v>
      </c>
      <c r="BS180" s="8">
        <v>3164472959</v>
      </c>
      <c r="BT180" s="79" t="s">
        <v>3973</v>
      </c>
      <c r="BU180" s="21"/>
      <c r="BV180" s="21" t="s">
        <v>6859</v>
      </c>
      <c r="BW180" s="21" t="s">
        <v>5922</v>
      </c>
      <c r="BX180" s="23" t="s">
        <v>6571</v>
      </c>
      <c r="BY180" s="11" t="s">
        <v>7188</v>
      </c>
      <c r="BZ180" s="86" t="s">
        <v>993</v>
      </c>
    </row>
    <row r="181" spans="1:150" ht="30" x14ac:dyDescent="0.25">
      <c r="A181" s="160">
        <v>42875</v>
      </c>
      <c r="B181" s="128">
        <v>42879</v>
      </c>
      <c r="C181" s="64">
        <v>2</v>
      </c>
      <c r="D181" s="254">
        <v>490</v>
      </c>
      <c r="E181" s="187" t="s">
        <v>7634</v>
      </c>
      <c r="F181" s="255" t="s">
        <v>3965</v>
      </c>
      <c r="G181" s="256" t="s">
        <v>6745</v>
      </c>
      <c r="H181" s="255" t="s">
        <v>993</v>
      </c>
      <c r="I181" s="256" t="s">
        <v>7740</v>
      </c>
      <c r="J181" s="98">
        <v>21</v>
      </c>
      <c r="K181" s="256" t="s">
        <v>3966</v>
      </c>
      <c r="L181" s="256" t="s">
        <v>3967</v>
      </c>
      <c r="M181" s="12" t="s">
        <v>3968</v>
      </c>
      <c r="N181" s="99" t="s">
        <v>100</v>
      </c>
      <c r="O181" s="99" t="s">
        <v>101</v>
      </c>
      <c r="P181" s="100">
        <v>5300190442</v>
      </c>
      <c r="Q181" s="99" t="s">
        <v>119</v>
      </c>
      <c r="R181" s="99" t="s">
        <v>83</v>
      </c>
      <c r="S181" s="99" t="s">
        <v>642</v>
      </c>
      <c r="T181" s="101" t="s">
        <v>103</v>
      </c>
      <c r="U181" s="101" t="s">
        <v>1211</v>
      </c>
      <c r="V181" s="101" t="s">
        <v>1211</v>
      </c>
      <c r="W181" s="99" t="s">
        <v>86</v>
      </c>
      <c r="X181" s="13">
        <v>39171</v>
      </c>
      <c r="Y181" s="13">
        <v>39171</v>
      </c>
      <c r="Z181" s="4">
        <f ca="1">ROUNDDOWN((ROUNDDOWN((TODAY() - X181)/30,0))/12,0)</f>
        <v>12</v>
      </c>
      <c r="AA181" s="15" t="s">
        <v>338</v>
      </c>
      <c r="AB181" s="101" t="s">
        <v>886</v>
      </c>
      <c r="AC181" s="101" t="s">
        <v>887</v>
      </c>
      <c r="AD181" s="84" t="s">
        <v>3974</v>
      </c>
      <c r="AE181" s="80" t="s">
        <v>152</v>
      </c>
      <c r="AF181" s="5" t="s">
        <v>3975</v>
      </c>
      <c r="AG181" s="25">
        <v>213</v>
      </c>
      <c r="AH181" s="101" t="s">
        <v>993</v>
      </c>
      <c r="AI181" s="99" t="s">
        <v>107</v>
      </c>
      <c r="AJ181" s="99" t="s">
        <v>906</v>
      </c>
      <c r="AK181" s="256" t="s">
        <v>130</v>
      </c>
      <c r="AL181" s="99" t="s">
        <v>100</v>
      </c>
      <c r="AM181" s="99" t="s">
        <v>100</v>
      </c>
      <c r="AN181" s="18">
        <v>40953</v>
      </c>
      <c r="AO181" s="6" t="s">
        <v>993</v>
      </c>
      <c r="AP181" s="12">
        <v>4</v>
      </c>
      <c r="AQ181" s="16">
        <v>320000000</v>
      </c>
      <c r="AR181" s="16">
        <v>50000</v>
      </c>
      <c r="AS181" s="16">
        <v>50000</v>
      </c>
      <c r="AT181" s="16">
        <v>50000</v>
      </c>
      <c r="AU181" s="16">
        <v>20000</v>
      </c>
      <c r="AV181" s="5" t="s">
        <v>86</v>
      </c>
      <c r="AW181" s="6" t="s">
        <v>993</v>
      </c>
      <c r="AX181" s="6" t="s">
        <v>744</v>
      </c>
      <c r="AY181" s="6" t="s">
        <v>745</v>
      </c>
      <c r="AZ181" s="6" t="s">
        <v>91</v>
      </c>
      <c r="BA181" s="82">
        <v>0.25</v>
      </c>
      <c r="BB181" s="82">
        <v>0.91666666666666663</v>
      </c>
      <c r="BC181" s="6" t="s">
        <v>1381</v>
      </c>
      <c r="BD181" s="6" t="s">
        <v>584</v>
      </c>
      <c r="BE181" s="27" t="s">
        <v>1073</v>
      </c>
      <c r="BF181" s="5"/>
      <c r="BG181" s="5" t="s">
        <v>1112</v>
      </c>
      <c r="BH181" s="5" t="s">
        <v>1113</v>
      </c>
      <c r="BI181" s="5" t="s">
        <v>386</v>
      </c>
      <c r="BJ181" s="85" t="s">
        <v>7060</v>
      </c>
      <c r="BK181" s="4">
        <v>3182893993</v>
      </c>
      <c r="BL181" s="7" t="s">
        <v>350</v>
      </c>
      <c r="BM181" s="7" t="s">
        <v>6896</v>
      </c>
      <c r="BN181" s="7" t="s">
        <v>6897</v>
      </c>
      <c r="BO181" s="7" t="s">
        <v>6898</v>
      </c>
      <c r="BP181" s="8" t="s">
        <v>6703</v>
      </c>
      <c r="BQ181" s="8" t="s">
        <v>3971</v>
      </c>
      <c r="BR181" s="8" t="s">
        <v>6530</v>
      </c>
      <c r="BS181" s="8" t="s">
        <v>3976</v>
      </c>
      <c r="BT181" s="79" t="s">
        <v>3973</v>
      </c>
      <c r="BU181" s="21"/>
      <c r="BV181" s="21" t="s">
        <v>6859</v>
      </c>
      <c r="BW181" s="21" t="s">
        <v>5922</v>
      </c>
      <c r="BX181" s="23" t="s">
        <v>6571</v>
      </c>
      <c r="BY181" s="11" t="s">
        <v>7188</v>
      </c>
      <c r="BZ181" s="86" t="s">
        <v>993</v>
      </c>
    </row>
    <row r="182" spans="1:150" ht="30" customHeight="1" x14ac:dyDescent="0.25">
      <c r="A182" s="160">
        <v>42881</v>
      </c>
      <c r="B182" s="128">
        <v>42885</v>
      </c>
      <c r="C182" s="64">
        <v>2</v>
      </c>
      <c r="D182" s="254">
        <v>278</v>
      </c>
      <c r="E182" s="253" t="s">
        <v>7543</v>
      </c>
      <c r="F182" s="255" t="s">
        <v>2742</v>
      </c>
      <c r="G182" s="256" t="s">
        <v>243</v>
      </c>
      <c r="H182" s="255" t="s">
        <v>993</v>
      </c>
      <c r="I182" s="256" t="s">
        <v>137</v>
      </c>
      <c r="J182" s="98">
        <v>188</v>
      </c>
      <c r="K182" s="256" t="s">
        <v>2743</v>
      </c>
      <c r="L182" s="256" t="s">
        <v>2744</v>
      </c>
      <c r="M182" s="12" t="s">
        <v>2745</v>
      </c>
      <c r="N182" s="99" t="s">
        <v>100</v>
      </c>
      <c r="O182" s="99" t="s">
        <v>101</v>
      </c>
      <c r="P182" s="100">
        <v>5300126176</v>
      </c>
      <c r="Q182" s="99" t="s">
        <v>119</v>
      </c>
      <c r="R182" s="99" t="s">
        <v>83</v>
      </c>
      <c r="S182" s="101" t="s">
        <v>531</v>
      </c>
      <c r="T182" s="101" t="s">
        <v>103</v>
      </c>
      <c r="U182" s="101" t="s">
        <v>1211</v>
      </c>
      <c r="V182" s="101" t="s">
        <v>1211</v>
      </c>
      <c r="W182" s="99" t="s">
        <v>86</v>
      </c>
      <c r="X182" s="13">
        <v>38785</v>
      </c>
      <c r="Y182" s="13">
        <v>38785</v>
      </c>
      <c r="Z182" s="4">
        <v>11</v>
      </c>
      <c r="AA182" s="15" t="s">
        <v>338</v>
      </c>
      <c r="AB182" s="101" t="s">
        <v>886</v>
      </c>
      <c r="AC182" s="101" t="s">
        <v>887</v>
      </c>
      <c r="AD182" s="84" t="s">
        <v>2746</v>
      </c>
      <c r="AE182" s="16" t="s">
        <v>152</v>
      </c>
      <c r="AF182" s="5" t="s">
        <v>2747</v>
      </c>
      <c r="AG182" s="25">
        <v>1881</v>
      </c>
      <c r="AH182" s="101" t="s">
        <v>993</v>
      </c>
      <c r="AI182" s="99" t="s">
        <v>90</v>
      </c>
      <c r="AJ182" s="99" t="s">
        <v>906</v>
      </c>
      <c r="AK182" s="99" t="s">
        <v>100</v>
      </c>
      <c r="AL182" s="99" t="s">
        <v>100</v>
      </c>
      <c r="AM182" s="101" t="s">
        <v>1055</v>
      </c>
      <c r="AN182" s="18">
        <v>40963</v>
      </c>
      <c r="AO182" s="6" t="s">
        <v>993</v>
      </c>
      <c r="AP182" s="12">
        <v>4</v>
      </c>
      <c r="AQ182" s="16">
        <v>320000000</v>
      </c>
      <c r="AR182" s="16">
        <v>50000</v>
      </c>
      <c r="AS182" s="16">
        <v>50000</v>
      </c>
      <c r="AT182" s="16">
        <v>50000</v>
      </c>
      <c r="AU182" s="16">
        <v>20000</v>
      </c>
      <c r="AV182" s="5" t="s">
        <v>86</v>
      </c>
      <c r="AW182" s="5" t="s">
        <v>993</v>
      </c>
      <c r="AX182" s="6" t="s">
        <v>744</v>
      </c>
      <c r="AY182" s="6" t="s">
        <v>745</v>
      </c>
      <c r="AZ182" s="6" t="s">
        <v>91</v>
      </c>
      <c r="BA182" s="82" t="s">
        <v>993</v>
      </c>
      <c r="BB182" s="82" t="s">
        <v>993</v>
      </c>
      <c r="BC182" s="6" t="s">
        <v>385</v>
      </c>
      <c r="BD182" s="6" t="s">
        <v>993</v>
      </c>
      <c r="BE182" s="27" t="s">
        <v>1181</v>
      </c>
      <c r="BF182" s="5"/>
      <c r="BG182" s="5" t="s">
        <v>386</v>
      </c>
      <c r="BH182" s="5" t="s">
        <v>347</v>
      </c>
      <c r="BI182" s="5" t="s">
        <v>348</v>
      </c>
      <c r="BJ182" s="42" t="s">
        <v>7061</v>
      </c>
      <c r="BK182" s="4">
        <v>3182899379</v>
      </c>
      <c r="BL182" s="7" t="s">
        <v>189</v>
      </c>
      <c r="BM182" s="7">
        <v>0</v>
      </c>
      <c r="BN182" s="7">
        <v>0</v>
      </c>
      <c r="BO182" s="7">
        <v>0</v>
      </c>
      <c r="BP182" s="8" t="s">
        <v>2748</v>
      </c>
      <c r="BQ182" s="8">
        <v>3164497515</v>
      </c>
      <c r="BR182" s="8" t="s">
        <v>2750</v>
      </c>
      <c r="BS182" s="8">
        <v>3156385568</v>
      </c>
      <c r="BT182" s="79" t="s">
        <v>2752</v>
      </c>
      <c r="BU182" s="21"/>
      <c r="BV182" s="21" t="s">
        <v>6674</v>
      </c>
      <c r="BW182" s="21" t="s">
        <v>1026</v>
      </c>
      <c r="BX182" s="23" t="s">
        <v>993</v>
      </c>
      <c r="BY182" s="11" t="s">
        <v>7735</v>
      </c>
      <c r="BZ182" s="86" t="s">
        <v>993</v>
      </c>
    </row>
    <row r="183" spans="1:150" ht="30" customHeight="1" x14ac:dyDescent="0.25">
      <c r="A183" s="160">
        <v>42881</v>
      </c>
      <c r="B183" s="128">
        <v>42885</v>
      </c>
      <c r="C183" s="64">
        <v>2</v>
      </c>
      <c r="D183" s="254">
        <v>381</v>
      </c>
      <c r="E183" s="253" t="s">
        <v>7544</v>
      </c>
      <c r="F183" s="255" t="s">
        <v>2753</v>
      </c>
      <c r="G183" s="256" t="s">
        <v>243</v>
      </c>
      <c r="H183" s="255" t="s">
        <v>993</v>
      </c>
      <c r="I183" s="256" t="s">
        <v>137</v>
      </c>
      <c r="J183" s="98">
        <v>188</v>
      </c>
      <c r="K183" s="256" t="s">
        <v>2743</v>
      </c>
      <c r="L183" s="256" t="s">
        <v>2744</v>
      </c>
      <c r="M183" s="12" t="s">
        <v>2745</v>
      </c>
      <c r="N183" s="99" t="s">
        <v>100</v>
      </c>
      <c r="O183" s="99" t="s">
        <v>101</v>
      </c>
      <c r="P183" s="100">
        <v>5300155343</v>
      </c>
      <c r="Q183" s="99" t="s">
        <v>119</v>
      </c>
      <c r="R183" s="99" t="s">
        <v>83</v>
      </c>
      <c r="S183" s="101" t="s">
        <v>531</v>
      </c>
      <c r="T183" s="101" t="s">
        <v>103</v>
      </c>
      <c r="U183" s="101" t="s">
        <v>1211</v>
      </c>
      <c r="V183" s="101" t="s">
        <v>1211</v>
      </c>
      <c r="W183" s="99" t="s">
        <v>86</v>
      </c>
      <c r="X183" s="13">
        <v>38785</v>
      </c>
      <c r="Y183" s="13">
        <v>38785</v>
      </c>
      <c r="Z183" s="4">
        <v>11</v>
      </c>
      <c r="AA183" s="15" t="s">
        <v>338</v>
      </c>
      <c r="AB183" s="101" t="s">
        <v>886</v>
      </c>
      <c r="AC183" s="101" t="s">
        <v>887</v>
      </c>
      <c r="AD183" s="84" t="s">
        <v>2754</v>
      </c>
      <c r="AE183" s="16" t="s">
        <v>152</v>
      </c>
      <c r="AF183" s="5" t="s">
        <v>2755</v>
      </c>
      <c r="AG183" s="25">
        <v>1883</v>
      </c>
      <c r="AH183" s="101" t="s">
        <v>993</v>
      </c>
      <c r="AI183" s="99" t="s">
        <v>90</v>
      </c>
      <c r="AJ183" s="99" t="s">
        <v>906</v>
      </c>
      <c r="AK183" s="99" t="s">
        <v>100</v>
      </c>
      <c r="AL183" s="99" t="s">
        <v>100</v>
      </c>
      <c r="AM183" s="101" t="s">
        <v>1055</v>
      </c>
      <c r="AN183" s="18">
        <v>40963</v>
      </c>
      <c r="AO183" s="6" t="s">
        <v>993</v>
      </c>
      <c r="AP183" s="12">
        <v>4</v>
      </c>
      <c r="AQ183" s="16">
        <v>320000000</v>
      </c>
      <c r="AR183" s="16">
        <v>50000</v>
      </c>
      <c r="AS183" s="16">
        <v>50000</v>
      </c>
      <c r="AT183" s="16">
        <v>50000</v>
      </c>
      <c r="AU183" s="16">
        <v>20000</v>
      </c>
      <c r="AV183" s="5" t="s">
        <v>86</v>
      </c>
      <c r="AW183" s="5" t="s">
        <v>993</v>
      </c>
      <c r="AX183" s="6" t="s">
        <v>744</v>
      </c>
      <c r="AY183" s="6" t="s">
        <v>745</v>
      </c>
      <c r="AZ183" s="6" t="s">
        <v>91</v>
      </c>
      <c r="BA183" s="82" t="s">
        <v>993</v>
      </c>
      <c r="BB183" s="82" t="s">
        <v>993</v>
      </c>
      <c r="BC183" s="6" t="s">
        <v>385</v>
      </c>
      <c r="BD183" s="6" t="s">
        <v>993</v>
      </c>
      <c r="BE183" s="27" t="s">
        <v>1181</v>
      </c>
      <c r="BF183" s="5"/>
      <c r="BG183" s="5" t="s">
        <v>386</v>
      </c>
      <c r="BH183" s="5" t="s">
        <v>347</v>
      </c>
      <c r="BI183" s="5" t="s">
        <v>348</v>
      </c>
      <c r="BJ183" s="42" t="s">
        <v>7061</v>
      </c>
      <c r="BK183" s="4">
        <v>3182899379</v>
      </c>
      <c r="BL183" s="7" t="s">
        <v>189</v>
      </c>
      <c r="BM183" s="7">
        <v>0</v>
      </c>
      <c r="BN183" s="7">
        <v>0</v>
      </c>
      <c r="BO183" s="7">
        <v>0</v>
      </c>
      <c r="BP183" s="8" t="s">
        <v>2748</v>
      </c>
      <c r="BQ183" s="8">
        <v>3164497515</v>
      </c>
      <c r="BR183" s="8" t="s">
        <v>2750</v>
      </c>
      <c r="BS183" s="8">
        <v>3156385568</v>
      </c>
      <c r="BT183" s="79" t="s">
        <v>2752</v>
      </c>
      <c r="BU183" s="21"/>
      <c r="BV183" s="21" t="s">
        <v>6674</v>
      </c>
      <c r="BW183" s="21" t="s">
        <v>1026</v>
      </c>
      <c r="BX183" s="23" t="s">
        <v>993</v>
      </c>
      <c r="BY183" s="11" t="s">
        <v>7735</v>
      </c>
      <c r="BZ183" s="86" t="s">
        <v>993</v>
      </c>
    </row>
    <row r="184" spans="1:150" ht="30" customHeight="1" x14ac:dyDescent="0.25">
      <c r="A184" s="160">
        <v>42881</v>
      </c>
      <c r="B184" s="128">
        <v>42885</v>
      </c>
      <c r="C184" s="64">
        <v>2</v>
      </c>
      <c r="D184" s="254">
        <v>32</v>
      </c>
      <c r="E184" s="253" t="s">
        <v>7555</v>
      </c>
      <c r="F184" s="255" t="s">
        <v>3003</v>
      </c>
      <c r="G184" s="256" t="s">
        <v>180</v>
      </c>
      <c r="H184" s="255" t="s">
        <v>993</v>
      </c>
      <c r="I184" s="256" t="s">
        <v>3004</v>
      </c>
      <c r="J184" s="98">
        <v>259</v>
      </c>
      <c r="K184" s="256" t="s">
        <v>3004</v>
      </c>
      <c r="L184" s="256" t="s">
        <v>3005</v>
      </c>
      <c r="M184" s="12" t="s">
        <v>3006</v>
      </c>
      <c r="N184" s="99" t="s">
        <v>100</v>
      </c>
      <c r="O184" s="99" t="s">
        <v>101</v>
      </c>
      <c r="P184" s="100">
        <v>5300155389</v>
      </c>
      <c r="Q184" s="99" t="s">
        <v>119</v>
      </c>
      <c r="R184" s="99" t="s">
        <v>83</v>
      </c>
      <c r="S184" s="101" t="s">
        <v>531</v>
      </c>
      <c r="T184" s="101" t="s">
        <v>103</v>
      </c>
      <c r="U184" s="101" t="s">
        <v>1088</v>
      </c>
      <c r="V184" s="101" t="s">
        <v>1211</v>
      </c>
      <c r="W184" s="99" t="s">
        <v>86</v>
      </c>
      <c r="X184" s="13">
        <v>38807</v>
      </c>
      <c r="Y184" s="13">
        <v>38807</v>
      </c>
      <c r="Z184" s="4">
        <v>11</v>
      </c>
      <c r="AA184" s="15" t="s">
        <v>338</v>
      </c>
      <c r="AB184" s="101" t="s">
        <v>886</v>
      </c>
      <c r="AC184" s="101" t="s">
        <v>886</v>
      </c>
      <c r="AD184" s="84" t="s">
        <v>3007</v>
      </c>
      <c r="AE184" s="16" t="s">
        <v>152</v>
      </c>
      <c r="AF184" s="5" t="s">
        <v>3008</v>
      </c>
      <c r="AG184" s="25">
        <v>2591</v>
      </c>
      <c r="AH184" s="101" t="s">
        <v>993</v>
      </c>
      <c r="AI184" s="99" t="s">
        <v>90</v>
      </c>
      <c r="AJ184" s="99" t="s">
        <v>1090</v>
      </c>
      <c r="AK184" s="99" t="s">
        <v>100</v>
      </c>
      <c r="AL184" s="99" t="s">
        <v>100</v>
      </c>
      <c r="AM184" s="99" t="s">
        <v>1111</v>
      </c>
      <c r="AN184" s="18">
        <v>40955</v>
      </c>
      <c r="AO184" s="6" t="s">
        <v>993</v>
      </c>
      <c r="AP184" s="12">
        <v>4</v>
      </c>
      <c r="AQ184" s="16">
        <v>280000000</v>
      </c>
      <c r="AR184" s="16">
        <v>50000</v>
      </c>
      <c r="AS184" s="16">
        <v>50000</v>
      </c>
      <c r="AT184" s="16">
        <v>20000</v>
      </c>
      <c r="AU184" s="16">
        <v>20000</v>
      </c>
      <c r="AV184" s="5" t="s">
        <v>86</v>
      </c>
      <c r="AW184" s="5" t="s">
        <v>993</v>
      </c>
      <c r="AX184" s="6" t="s">
        <v>744</v>
      </c>
      <c r="AY184" s="6" t="s">
        <v>745</v>
      </c>
      <c r="AZ184" s="6" t="s">
        <v>91</v>
      </c>
      <c r="BA184" s="82" t="s">
        <v>993</v>
      </c>
      <c r="BB184" s="82" t="s">
        <v>993</v>
      </c>
      <c r="BC184" s="6" t="s">
        <v>385</v>
      </c>
      <c r="BD184" s="6" t="s">
        <v>993</v>
      </c>
      <c r="BE184" s="27" t="s">
        <v>1073</v>
      </c>
      <c r="BF184" s="5"/>
      <c r="BG184" s="5" t="s">
        <v>386</v>
      </c>
      <c r="BH184" s="5" t="s">
        <v>347</v>
      </c>
      <c r="BI184" s="5" t="s">
        <v>348</v>
      </c>
      <c r="BJ184" s="85" t="s">
        <v>7059</v>
      </c>
      <c r="BK184" s="53">
        <v>3182899405</v>
      </c>
      <c r="BL184" s="7" t="s">
        <v>189</v>
      </c>
      <c r="BM184" s="7">
        <v>0</v>
      </c>
      <c r="BN184" s="7">
        <v>0</v>
      </c>
      <c r="BO184" s="7">
        <v>0</v>
      </c>
      <c r="BP184" s="8" t="s">
        <v>4379</v>
      </c>
      <c r="BQ184" s="8" t="s">
        <v>3010</v>
      </c>
      <c r="BR184" s="8" t="s">
        <v>6782</v>
      </c>
      <c r="BS184" s="8" t="s">
        <v>3012</v>
      </c>
      <c r="BT184" s="79" t="s">
        <v>3013</v>
      </c>
      <c r="BU184" s="21"/>
      <c r="BV184" s="21" t="s">
        <v>7957</v>
      </c>
      <c r="BW184" s="21" t="s">
        <v>1026</v>
      </c>
      <c r="BX184" s="23" t="s">
        <v>993</v>
      </c>
      <c r="BY184" s="11" t="s">
        <v>7735</v>
      </c>
      <c r="BZ184" s="86" t="s">
        <v>993</v>
      </c>
    </row>
    <row r="185" spans="1:150" x14ac:dyDescent="0.25">
      <c r="A185" s="160">
        <v>42881</v>
      </c>
      <c r="B185" s="128">
        <v>42885</v>
      </c>
      <c r="C185" s="64">
        <v>2</v>
      </c>
      <c r="D185" s="254">
        <v>365</v>
      </c>
      <c r="E185" s="253" t="s">
        <v>7556</v>
      </c>
      <c r="F185" s="255" t="s">
        <v>3014</v>
      </c>
      <c r="G185" s="256" t="s">
        <v>180</v>
      </c>
      <c r="H185" s="255" t="s">
        <v>993</v>
      </c>
      <c r="I185" s="256" t="s">
        <v>3004</v>
      </c>
      <c r="J185" s="98">
        <v>259</v>
      </c>
      <c r="K185" s="256" t="s">
        <v>3004</v>
      </c>
      <c r="L185" s="256" t="s">
        <v>3005</v>
      </c>
      <c r="M185" s="12" t="s">
        <v>3006</v>
      </c>
      <c r="N185" s="99" t="s">
        <v>100</v>
      </c>
      <c r="O185" s="99" t="s">
        <v>101</v>
      </c>
      <c r="P185" s="100">
        <v>5300155377</v>
      </c>
      <c r="Q185" s="99" t="s">
        <v>119</v>
      </c>
      <c r="R185" s="99" t="s">
        <v>83</v>
      </c>
      <c r="S185" s="101" t="s">
        <v>531</v>
      </c>
      <c r="T185" s="101" t="s">
        <v>103</v>
      </c>
      <c r="U185" s="101" t="s">
        <v>1088</v>
      </c>
      <c r="V185" s="101" t="s">
        <v>1211</v>
      </c>
      <c r="W185" s="99" t="s">
        <v>86</v>
      </c>
      <c r="X185" s="13">
        <v>38807</v>
      </c>
      <c r="Y185" s="13">
        <v>38807</v>
      </c>
      <c r="Z185" s="4">
        <v>11</v>
      </c>
      <c r="AA185" s="15" t="s">
        <v>338</v>
      </c>
      <c r="AB185" s="101" t="s">
        <v>886</v>
      </c>
      <c r="AC185" s="101" t="s">
        <v>886</v>
      </c>
      <c r="AD185" s="84" t="s">
        <v>3015</v>
      </c>
      <c r="AE185" s="16" t="s">
        <v>152</v>
      </c>
      <c r="AF185" s="5" t="s">
        <v>3016</v>
      </c>
      <c r="AG185" s="25">
        <v>2592</v>
      </c>
      <c r="AH185" s="101" t="s">
        <v>993</v>
      </c>
      <c r="AI185" s="99" t="s">
        <v>90</v>
      </c>
      <c r="AJ185" s="99" t="s">
        <v>1090</v>
      </c>
      <c r="AK185" s="99" t="s">
        <v>100</v>
      </c>
      <c r="AL185" s="99" t="s">
        <v>100</v>
      </c>
      <c r="AM185" s="99" t="s">
        <v>1111</v>
      </c>
      <c r="AN185" s="18">
        <v>40955</v>
      </c>
      <c r="AO185" s="6" t="s">
        <v>993</v>
      </c>
      <c r="AP185" s="12">
        <v>4</v>
      </c>
      <c r="AQ185" s="16">
        <v>280000000</v>
      </c>
      <c r="AR185" s="16">
        <v>50000</v>
      </c>
      <c r="AS185" s="16">
        <v>50000</v>
      </c>
      <c r="AT185" s="16">
        <v>20000</v>
      </c>
      <c r="AU185" s="16">
        <v>20000</v>
      </c>
      <c r="AV185" s="5" t="s">
        <v>86</v>
      </c>
      <c r="AW185" s="5" t="s">
        <v>993</v>
      </c>
      <c r="AX185" s="6" t="s">
        <v>744</v>
      </c>
      <c r="AY185" s="6" t="s">
        <v>745</v>
      </c>
      <c r="AZ185" s="6" t="s">
        <v>91</v>
      </c>
      <c r="BA185" s="82" t="s">
        <v>993</v>
      </c>
      <c r="BB185" s="82" t="s">
        <v>993</v>
      </c>
      <c r="BC185" s="6" t="s">
        <v>385</v>
      </c>
      <c r="BD185" s="6" t="s">
        <v>993</v>
      </c>
      <c r="BE185" s="27" t="s">
        <v>1073</v>
      </c>
      <c r="BF185" s="5"/>
      <c r="BG185" s="5" t="s">
        <v>386</v>
      </c>
      <c r="BH185" s="5" t="s">
        <v>347</v>
      </c>
      <c r="BI185" s="5" t="s">
        <v>348</v>
      </c>
      <c r="BJ185" s="85" t="s">
        <v>7059</v>
      </c>
      <c r="BK185" s="53">
        <v>3182899405</v>
      </c>
      <c r="BL185" s="7" t="s">
        <v>189</v>
      </c>
      <c r="BM185" s="7">
        <v>0</v>
      </c>
      <c r="BN185" s="7">
        <v>0</v>
      </c>
      <c r="BO185" s="7">
        <v>0</v>
      </c>
      <c r="BP185" s="8" t="s">
        <v>4379</v>
      </c>
      <c r="BQ185" s="8" t="s">
        <v>3010</v>
      </c>
      <c r="BR185" s="8" t="s">
        <v>6782</v>
      </c>
      <c r="BS185" s="8" t="s">
        <v>3012</v>
      </c>
      <c r="BT185" s="79" t="s">
        <v>3013</v>
      </c>
      <c r="BU185" s="21"/>
      <c r="BV185" s="21" t="s">
        <v>7972</v>
      </c>
      <c r="BW185" s="21" t="s">
        <v>1026</v>
      </c>
      <c r="BX185" s="23" t="s">
        <v>993</v>
      </c>
      <c r="BY185" s="11" t="s">
        <v>7735</v>
      </c>
      <c r="BZ185" s="86" t="s">
        <v>993</v>
      </c>
      <c r="CA185" s="297"/>
      <c r="CB185" s="297"/>
      <c r="CC185" s="297"/>
      <c r="CD185" s="297"/>
      <c r="CE185" s="297"/>
      <c r="CF185" s="297"/>
      <c r="CG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s="297"/>
      <c r="EJ185" s="297"/>
      <c r="EK185" s="297"/>
      <c r="EL185" s="297"/>
      <c r="EM185" s="297"/>
      <c r="EN185" s="297"/>
      <c r="EO185" s="297"/>
      <c r="EP185" s="297"/>
      <c r="EQ185" s="297"/>
      <c r="ER185" s="297"/>
      <c r="ES185" s="297"/>
      <c r="ET185" s="297"/>
    </row>
    <row r="186" spans="1:150" ht="30" customHeight="1" x14ac:dyDescent="0.25">
      <c r="A186" s="160">
        <v>42881</v>
      </c>
      <c r="B186" s="128">
        <v>42885</v>
      </c>
      <c r="C186" s="64">
        <v>2</v>
      </c>
      <c r="D186" s="254">
        <v>741</v>
      </c>
      <c r="E186" s="253" t="s">
        <v>7629</v>
      </c>
      <c r="F186" s="255" t="s">
        <v>3014</v>
      </c>
      <c r="G186" s="256" t="s">
        <v>180</v>
      </c>
      <c r="H186" s="255" t="s">
        <v>993</v>
      </c>
      <c r="I186" s="256" t="s">
        <v>3004</v>
      </c>
      <c r="J186" s="98">
        <v>259</v>
      </c>
      <c r="K186" s="256" t="s">
        <v>3004</v>
      </c>
      <c r="L186" s="256" t="s">
        <v>3005</v>
      </c>
      <c r="M186" s="12" t="s">
        <v>3006</v>
      </c>
      <c r="N186" s="99" t="s">
        <v>100</v>
      </c>
      <c r="O186" s="99" t="s">
        <v>101</v>
      </c>
      <c r="P186" s="100">
        <v>5300173800</v>
      </c>
      <c r="Q186" s="99" t="s">
        <v>119</v>
      </c>
      <c r="R186" s="99" t="s">
        <v>83</v>
      </c>
      <c r="S186" s="101" t="s">
        <v>531</v>
      </c>
      <c r="T186" s="101" t="s">
        <v>103</v>
      </c>
      <c r="U186" s="101" t="s">
        <v>1088</v>
      </c>
      <c r="V186" s="101" t="s">
        <v>1211</v>
      </c>
      <c r="W186" s="99" t="s">
        <v>86</v>
      </c>
      <c r="X186" s="13">
        <v>39115</v>
      </c>
      <c r="Y186" s="13">
        <v>39115</v>
      </c>
      <c r="Z186" s="4">
        <v>10</v>
      </c>
      <c r="AA186" s="15" t="s">
        <v>338</v>
      </c>
      <c r="AB186" s="101" t="s">
        <v>886</v>
      </c>
      <c r="AC186" s="101" t="s">
        <v>886</v>
      </c>
      <c r="AD186" s="84" t="s">
        <v>3936</v>
      </c>
      <c r="AE186" s="80" t="s">
        <v>152</v>
      </c>
      <c r="AF186" s="5" t="s">
        <v>3937</v>
      </c>
      <c r="AG186" s="25">
        <v>4571</v>
      </c>
      <c r="AH186" s="101" t="s">
        <v>993</v>
      </c>
      <c r="AI186" s="99" t="s">
        <v>90</v>
      </c>
      <c r="AJ186" s="99" t="s">
        <v>1090</v>
      </c>
      <c r="AK186" s="99" t="s">
        <v>100</v>
      </c>
      <c r="AL186" s="99" t="s">
        <v>100</v>
      </c>
      <c r="AM186" s="99" t="s">
        <v>1111</v>
      </c>
      <c r="AN186" s="18">
        <v>40955</v>
      </c>
      <c r="AO186" s="6" t="s">
        <v>993</v>
      </c>
      <c r="AP186" s="12">
        <v>4</v>
      </c>
      <c r="AQ186" s="16">
        <v>280000000</v>
      </c>
      <c r="AR186" s="16">
        <v>50000</v>
      </c>
      <c r="AS186" s="16">
        <v>50000</v>
      </c>
      <c r="AT186" s="16">
        <v>20000</v>
      </c>
      <c r="AU186" s="16">
        <v>20000</v>
      </c>
      <c r="AV186" s="5" t="s">
        <v>86</v>
      </c>
      <c r="AW186" s="5" t="s">
        <v>993</v>
      </c>
      <c r="AX186" s="6" t="s">
        <v>744</v>
      </c>
      <c r="AY186" s="6" t="s">
        <v>745</v>
      </c>
      <c r="AZ186" s="6" t="s">
        <v>91</v>
      </c>
      <c r="BA186" s="82" t="s">
        <v>993</v>
      </c>
      <c r="BB186" s="82" t="s">
        <v>993</v>
      </c>
      <c r="BC186" s="6" t="s">
        <v>385</v>
      </c>
      <c r="BD186" s="6" t="s">
        <v>993</v>
      </c>
      <c r="BE186" s="27" t="s">
        <v>1073</v>
      </c>
      <c r="BF186" s="5"/>
      <c r="BG186" s="5" t="s">
        <v>386</v>
      </c>
      <c r="BH186" s="5" t="s">
        <v>347</v>
      </c>
      <c r="BI186" s="5" t="s">
        <v>348</v>
      </c>
      <c r="BJ186" s="85" t="s">
        <v>7059</v>
      </c>
      <c r="BK186" s="53">
        <v>3182899405</v>
      </c>
      <c r="BL186" s="7" t="s">
        <v>189</v>
      </c>
      <c r="BM186" s="7">
        <v>0</v>
      </c>
      <c r="BN186" s="7">
        <v>0</v>
      </c>
      <c r="BO186" s="7">
        <v>0</v>
      </c>
      <c r="BP186" s="8" t="s">
        <v>3009</v>
      </c>
      <c r="BQ186" s="8" t="s">
        <v>3010</v>
      </c>
      <c r="BR186" s="8" t="s">
        <v>6782</v>
      </c>
      <c r="BS186" s="8" t="s">
        <v>3012</v>
      </c>
      <c r="BT186" s="79" t="s">
        <v>3013</v>
      </c>
      <c r="BU186" s="21"/>
      <c r="BV186" s="21" t="s">
        <v>7957</v>
      </c>
      <c r="BW186" s="21" t="s">
        <v>1026</v>
      </c>
      <c r="BX186" s="23" t="s">
        <v>993</v>
      </c>
      <c r="BY186" s="11" t="s">
        <v>7735</v>
      </c>
      <c r="BZ186" s="86" t="s">
        <v>993</v>
      </c>
    </row>
    <row r="187" spans="1:150" ht="30" customHeight="1" x14ac:dyDescent="0.25">
      <c r="A187" s="160">
        <v>42881</v>
      </c>
      <c r="B187" s="128">
        <v>42885</v>
      </c>
      <c r="C187" s="64">
        <v>2</v>
      </c>
      <c r="D187" s="254">
        <v>259</v>
      </c>
      <c r="E187" s="253" t="s">
        <v>7516</v>
      </c>
      <c r="F187" s="255" t="s">
        <v>2342</v>
      </c>
      <c r="G187" s="256" t="s">
        <v>114</v>
      </c>
      <c r="H187" s="255" t="s">
        <v>993</v>
      </c>
      <c r="I187" s="256" t="s">
        <v>659</v>
      </c>
      <c r="J187" s="98">
        <v>422</v>
      </c>
      <c r="K187" s="256" t="s">
        <v>2343</v>
      </c>
      <c r="L187" s="256" t="s">
        <v>2344</v>
      </c>
      <c r="M187" s="12">
        <v>3536335</v>
      </c>
      <c r="N187" s="99" t="s">
        <v>100</v>
      </c>
      <c r="O187" s="99" t="s">
        <v>101</v>
      </c>
      <c r="P187" s="100">
        <v>5300126655</v>
      </c>
      <c r="Q187" s="99" t="s">
        <v>119</v>
      </c>
      <c r="R187" s="99" t="s">
        <v>83</v>
      </c>
      <c r="S187" s="101" t="s">
        <v>531</v>
      </c>
      <c r="T187" s="101" t="s">
        <v>103</v>
      </c>
      <c r="U187" s="101" t="s">
        <v>1088</v>
      </c>
      <c r="V187" s="101" t="s">
        <v>1211</v>
      </c>
      <c r="W187" s="99" t="s">
        <v>86</v>
      </c>
      <c r="X187" s="13">
        <v>38751</v>
      </c>
      <c r="Y187" s="13">
        <v>38751</v>
      </c>
      <c r="Z187" s="4">
        <v>11</v>
      </c>
      <c r="AA187" s="15" t="s">
        <v>338</v>
      </c>
      <c r="AB187" s="101" t="s">
        <v>886</v>
      </c>
      <c r="AC187" s="101" t="s">
        <v>887</v>
      </c>
      <c r="AD187" s="84" t="s">
        <v>2345</v>
      </c>
      <c r="AE187" s="16" t="s">
        <v>152</v>
      </c>
      <c r="AF187" s="5" t="s">
        <v>2346</v>
      </c>
      <c r="AG187" s="25">
        <v>4221</v>
      </c>
      <c r="AH187" s="101" t="s">
        <v>993</v>
      </c>
      <c r="AI187" s="99" t="s">
        <v>90</v>
      </c>
      <c r="AJ187" s="99" t="s">
        <v>906</v>
      </c>
      <c r="AK187" s="99" t="s">
        <v>100</v>
      </c>
      <c r="AL187" s="99" t="s">
        <v>100</v>
      </c>
      <c r="AM187" s="101" t="s">
        <v>1055</v>
      </c>
      <c r="AN187" s="18">
        <v>40954</v>
      </c>
      <c r="AO187" s="6" t="s">
        <v>993</v>
      </c>
      <c r="AP187" s="12">
        <v>4</v>
      </c>
      <c r="AQ187" s="16">
        <v>320000000</v>
      </c>
      <c r="AR187" s="16">
        <v>50000</v>
      </c>
      <c r="AS187" s="16">
        <v>50000</v>
      </c>
      <c r="AT187" s="16">
        <v>50000</v>
      </c>
      <c r="AU187" s="16">
        <v>20000</v>
      </c>
      <c r="AV187" s="5" t="s">
        <v>86</v>
      </c>
      <c r="AW187" s="5" t="s">
        <v>993</v>
      </c>
      <c r="AX187" s="6" t="s">
        <v>744</v>
      </c>
      <c r="AY187" s="6" t="s">
        <v>745</v>
      </c>
      <c r="AZ187" s="6" t="s">
        <v>91</v>
      </c>
      <c r="BA187" s="82">
        <v>0.25</v>
      </c>
      <c r="BB187" s="82">
        <v>0.875</v>
      </c>
      <c r="BC187" s="6" t="s">
        <v>1276</v>
      </c>
      <c r="BD187" s="6" t="s">
        <v>584</v>
      </c>
      <c r="BE187" s="27" t="s">
        <v>1073</v>
      </c>
      <c r="BF187" s="5"/>
      <c r="BG187" s="5" t="s">
        <v>386</v>
      </c>
      <c r="BH187" s="5" t="s">
        <v>347</v>
      </c>
      <c r="BI187" s="5" t="s">
        <v>348</v>
      </c>
      <c r="BJ187" s="42" t="s">
        <v>7062</v>
      </c>
      <c r="BK187" s="4">
        <v>3187072331</v>
      </c>
      <c r="BL187" s="7" t="s">
        <v>189</v>
      </c>
      <c r="BM187" s="7" t="s">
        <v>2347</v>
      </c>
      <c r="BN187" s="7">
        <v>3174012044</v>
      </c>
      <c r="BO187" s="7" t="s">
        <v>2348</v>
      </c>
      <c r="BP187" s="7" t="s">
        <v>2349</v>
      </c>
      <c r="BQ187" s="8">
        <v>3174015498</v>
      </c>
      <c r="BR187" s="8" t="s">
        <v>2351</v>
      </c>
      <c r="BS187" s="8">
        <v>3174012044</v>
      </c>
      <c r="BT187" s="79" t="s">
        <v>2352</v>
      </c>
      <c r="BU187" s="21"/>
      <c r="BV187" s="21" t="s">
        <v>6674</v>
      </c>
      <c r="BW187" s="21" t="s">
        <v>1026</v>
      </c>
      <c r="BX187" s="23" t="s">
        <v>993</v>
      </c>
      <c r="BY187" s="11" t="s">
        <v>7735</v>
      </c>
      <c r="BZ187" s="86" t="s">
        <v>993</v>
      </c>
    </row>
    <row r="188" spans="1:150" ht="30" customHeight="1" x14ac:dyDescent="0.25">
      <c r="A188" s="160">
        <v>42881</v>
      </c>
      <c r="B188" s="128">
        <v>42885</v>
      </c>
      <c r="C188" s="64">
        <v>2</v>
      </c>
      <c r="D188" s="254">
        <v>443</v>
      </c>
      <c r="E188" s="253" t="s">
        <v>7533</v>
      </c>
      <c r="F188" s="255" t="s">
        <v>2555</v>
      </c>
      <c r="G188" s="256" t="s">
        <v>6745</v>
      </c>
      <c r="H188" s="255" t="s">
        <v>993</v>
      </c>
      <c r="I188" s="256" t="s">
        <v>7740</v>
      </c>
      <c r="J188" s="98">
        <v>179</v>
      </c>
      <c r="K188" s="256" t="s">
        <v>2546</v>
      </c>
      <c r="L188" s="256" t="s">
        <v>2547</v>
      </c>
      <c r="M188" s="12" t="s">
        <v>2548</v>
      </c>
      <c r="N188" s="99" t="s">
        <v>100</v>
      </c>
      <c r="O188" s="99" t="s">
        <v>101</v>
      </c>
      <c r="P188" s="100">
        <v>5300126718</v>
      </c>
      <c r="Q188" s="99" t="s">
        <v>119</v>
      </c>
      <c r="R188" s="99" t="s">
        <v>83</v>
      </c>
      <c r="S188" s="101" t="s">
        <v>531</v>
      </c>
      <c r="T188" s="101" t="s">
        <v>103</v>
      </c>
      <c r="U188" s="101" t="s">
        <v>1088</v>
      </c>
      <c r="V188" s="101" t="s">
        <v>1211</v>
      </c>
      <c r="W188" s="99" t="s">
        <v>86</v>
      </c>
      <c r="X188" s="13">
        <v>38772</v>
      </c>
      <c r="Y188" s="13">
        <v>38772</v>
      </c>
      <c r="Z188" s="4">
        <v>11</v>
      </c>
      <c r="AA188" s="15" t="s">
        <v>338</v>
      </c>
      <c r="AB188" s="101" t="s">
        <v>887</v>
      </c>
      <c r="AC188" s="101" t="s">
        <v>886</v>
      </c>
      <c r="AD188" s="84" t="s">
        <v>2556</v>
      </c>
      <c r="AE188" s="16" t="s">
        <v>152</v>
      </c>
      <c r="AF188" s="5" t="s">
        <v>2557</v>
      </c>
      <c r="AG188" s="25">
        <v>1792</v>
      </c>
      <c r="AH188" s="101" t="s">
        <v>993</v>
      </c>
      <c r="AI188" s="99" t="s">
        <v>90</v>
      </c>
      <c r="AJ188" s="99" t="s">
        <v>906</v>
      </c>
      <c r="AK188" s="99" t="s">
        <v>100</v>
      </c>
      <c r="AL188" s="99" t="s">
        <v>100</v>
      </c>
      <c r="AM188" s="101" t="s">
        <v>1055</v>
      </c>
      <c r="AN188" s="18">
        <v>40968</v>
      </c>
      <c r="AO188" s="6" t="s">
        <v>993</v>
      </c>
      <c r="AP188" s="12">
        <v>4</v>
      </c>
      <c r="AQ188" s="16">
        <v>280000000</v>
      </c>
      <c r="AR188" s="16">
        <v>50000</v>
      </c>
      <c r="AS188" s="16">
        <v>50000</v>
      </c>
      <c r="AT188" s="16">
        <v>20000</v>
      </c>
      <c r="AU188" s="16">
        <v>20000</v>
      </c>
      <c r="AV188" s="5" t="s">
        <v>86</v>
      </c>
      <c r="AW188" s="5" t="s">
        <v>993</v>
      </c>
      <c r="AX188" s="6" t="s">
        <v>744</v>
      </c>
      <c r="AY188" s="6" t="s">
        <v>745</v>
      </c>
      <c r="AZ188" s="6" t="s">
        <v>91</v>
      </c>
      <c r="BA188" s="82">
        <v>0.25</v>
      </c>
      <c r="BB188" s="82">
        <v>0.91666666666666663</v>
      </c>
      <c r="BC188" s="6" t="s">
        <v>1381</v>
      </c>
      <c r="BD188" s="44" t="s">
        <v>1372</v>
      </c>
      <c r="BE188" s="27" t="s">
        <v>1181</v>
      </c>
      <c r="BF188" s="5"/>
      <c r="BG188" s="5" t="s">
        <v>386</v>
      </c>
      <c r="BH188" s="5" t="s">
        <v>347</v>
      </c>
      <c r="BI188" s="5" t="s">
        <v>348</v>
      </c>
      <c r="BJ188" s="85" t="s">
        <v>7060</v>
      </c>
      <c r="BK188" s="4">
        <v>3182893993</v>
      </c>
      <c r="BL188" s="7" t="s">
        <v>189</v>
      </c>
      <c r="BM188" s="7">
        <v>0</v>
      </c>
      <c r="BN188" s="7">
        <v>0</v>
      </c>
      <c r="BO188" s="7">
        <v>0</v>
      </c>
      <c r="BP188" s="8" t="s">
        <v>2552</v>
      </c>
      <c r="BQ188" s="8">
        <v>3175387006</v>
      </c>
      <c r="BR188" s="8" t="s">
        <v>8219</v>
      </c>
      <c r="BS188" s="8">
        <v>3165210959</v>
      </c>
      <c r="BT188" s="79" t="s">
        <v>2554</v>
      </c>
      <c r="BU188" s="21"/>
      <c r="BV188" s="21" t="s">
        <v>6674</v>
      </c>
      <c r="BW188" s="21" t="s">
        <v>1026</v>
      </c>
      <c r="BX188" s="23" t="s">
        <v>993</v>
      </c>
      <c r="BY188" s="11" t="s">
        <v>7735</v>
      </c>
      <c r="BZ188" s="86" t="s">
        <v>993</v>
      </c>
    </row>
    <row r="189" spans="1:150" ht="24" x14ac:dyDescent="0.25">
      <c r="A189" s="160">
        <v>42881</v>
      </c>
      <c r="B189" s="128">
        <v>42885</v>
      </c>
      <c r="C189" s="64">
        <v>2</v>
      </c>
      <c r="D189" s="254">
        <v>271</v>
      </c>
      <c r="E189" s="253" t="s">
        <v>7532</v>
      </c>
      <c r="F189" s="255" t="s">
        <v>2545</v>
      </c>
      <c r="G189" s="256" t="s">
        <v>6745</v>
      </c>
      <c r="H189" s="255" t="s">
        <v>993</v>
      </c>
      <c r="I189" s="256" t="s">
        <v>7740</v>
      </c>
      <c r="J189" s="98">
        <v>179</v>
      </c>
      <c r="K189" s="256" t="s">
        <v>2546</v>
      </c>
      <c r="L189" s="256" t="s">
        <v>2547</v>
      </c>
      <c r="M189" s="12" t="s">
        <v>2548</v>
      </c>
      <c r="N189" s="99" t="s">
        <v>100</v>
      </c>
      <c r="O189" s="99" t="s">
        <v>101</v>
      </c>
      <c r="P189" s="100">
        <v>5300155347</v>
      </c>
      <c r="Q189" s="99" t="s">
        <v>119</v>
      </c>
      <c r="R189" s="99" t="s">
        <v>83</v>
      </c>
      <c r="S189" s="101" t="s">
        <v>531</v>
      </c>
      <c r="T189" s="101" t="s">
        <v>103</v>
      </c>
      <c r="U189" s="101" t="s">
        <v>1088</v>
      </c>
      <c r="V189" s="101" t="s">
        <v>1211</v>
      </c>
      <c r="W189" s="99" t="s">
        <v>86</v>
      </c>
      <c r="X189" s="13">
        <v>38772</v>
      </c>
      <c r="Y189" s="13">
        <v>38772</v>
      </c>
      <c r="Z189" s="4">
        <v>11</v>
      </c>
      <c r="AA189" s="15" t="s">
        <v>338</v>
      </c>
      <c r="AB189" s="101" t="s">
        <v>887</v>
      </c>
      <c r="AC189" s="101" t="s">
        <v>886</v>
      </c>
      <c r="AD189" s="84" t="s">
        <v>2549</v>
      </c>
      <c r="AE189" s="16" t="s">
        <v>152</v>
      </c>
      <c r="AF189" s="5" t="s">
        <v>2550</v>
      </c>
      <c r="AG189" s="25">
        <v>1791</v>
      </c>
      <c r="AH189" s="101" t="s">
        <v>993</v>
      </c>
      <c r="AI189" s="99" t="s">
        <v>90</v>
      </c>
      <c r="AJ189" s="99" t="s">
        <v>906</v>
      </c>
      <c r="AK189" s="99" t="s">
        <v>100</v>
      </c>
      <c r="AL189" s="99" t="s">
        <v>100</v>
      </c>
      <c r="AM189" s="101" t="s">
        <v>1055</v>
      </c>
      <c r="AN189" s="18">
        <v>40967</v>
      </c>
      <c r="AO189" s="6" t="s">
        <v>993</v>
      </c>
      <c r="AP189" s="12">
        <v>4</v>
      </c>
      <c r="AQ189" s="16">
        <v>260000000</v>
      </c>
      <c r="AR189" s="16">
        <v>50000</v>
      </c>
      <c r="AS189" s="16">
        <v>50000</v>
      </c>
      <c r="AT189" s="16">
        <v>20000</v>
      </c>
      <c r="AU189" s="16">
        <v>20000</v>
      </c>
      <c r="AV189" s="5" t="s">
        <v>86</v>
      </c>
      <c r="AW189" s="5" t="s">
        <v>993</v>
      </c>
      <c r="AX189" s="6" t="s">
        <v>744</v>
      </c>
      <c r="AY189" s="6" t="s">
        <v>745</v>
      </c>
      <c r="AZ189" s="6" t="s">
        <v>91</v>
      </c>
      <c r="BA189" s="82">
        <v>0.25</v>
      </c>
      <c r="BB189" s="82">
        <v>0.91666666666666663</v>
      </c>
      <c r="BC189" s="6" t="s">
        <v>1381</v>
      </c>
      <c r="BD189" s="44" t="s">
        <v>1372</v>
      </c>
      <c r="BE189" s="27" t="s">
        <v>1181</v>
      </c>
      <c r="BF189" s="5"/>
      <c r="BG189" s="5" t="s">
        <v>386</v>
      </c>
      <c r="BH189" s="5" t="s">
        <v>347</v>
      </c>
      <c r="BI189" s="5" t="s">
        <v>348</v>
      </c>
      <c r="BJ189" s="85" t="s">
        <v>7060</v>
      </c>
      <c r="BK189" s="4">
        <v>3182893993</v>
      </c>
      <c r="BL189" s="7" t="s">
        <v>189</v>
      </c>
      <c r="BM189" s="7">
        <v>0</v>
      </c>
      <c r="BN189" s="7">
        <v>0</v>
      </c>
      <c r="BO189" s="7">
        <v>0</v>
      </c>
      <c r="BP189" s="8" t="s">
        <v>2552</v>
      </c>
      <c r="BQ189" s="8">
        <v>3175387006</v>
      </c>
      <c r="BR189" s="8" t="s">
        <v>8219</v>
      </c>
      <c r="BS189" s="8">
        <v>3165210959</v>
      </c>
      <c r="BT189" s="79" t="s">
        <v>2554</v>
      </c>
      <c r="BU189" s="21"/>
      <c r="BV189" s="21" t="s">
        <v>6674</v>
      </c>
      <c r="BW189" s="21" t="s">
        <v>1026</v>
      </c>
      <c r="BX189" s="23" t="s">
        <v>993</v>
      </c>
      <c r="BY189" s="11" t="s">
        <v>7735</v>
      </c>
      <c r="BZ189" s="86" t="s">
        <v>993</v>
      </c>
    </row>
    <row r="190" spans="1:150" ht="30" customHeight="1" x14ac:dyDescent="0.25">
      <c r="A190" s="160">
        <v>42881</v>
      </c>
      <c r="B190" s="128">
        <v>42885</v>
      </c>
      <c r="C190" s="64">
        <v>2</v>
      </c>
      <c r="D190" s="254">
        <v>508</v>
      </c>
      <c r="E190" s="253" t="s">
        <v>7585</v>
      </c>
      <c r="F190" s="255" t="s">
        <v>3385</v>
      </c>
      <c r="G190" s="256" t="s">
        <v>6745</v>
      </c>
      <c r="H190" s="256" t="s">
        <v>95</v>
      </c>
      <c r="I190" s="256" t="s">
        <v>7740</v>
      </c>
      <c r="J190" s="98">
        <v>268</v>
      </c>
      <c r="K190" s="256" t="s">
        <v>3385</v>
      </c>
      <c r="L190" s="256" t="s">
        <v>3386</v>
      </c>
      <c r="M190" s="12" t="s">
        <v>3387</v>
      </c>
      <c r="N190" s="99" t="s">
        <v>100</v>
      </c>
      <c r="O190" s="99" t="s">
        <v>101</v>
      </c>
      <c r="P190" s="100">
        <v>5300173801</v>
      </c>
      <c r="Q190" s="99" t="s">
        <v>119</v>
      </c>
      <c r="R190" s="99" t="s">
        <v>83</v>
      </c>
      <c r="S190" s="99" t="s">
        <v>6760</v>
      </c>
      <c r="T190" s="101" t="s">
        <v>103</v>
      </c>
      <c r="U190" s="101" t="s">
        <v>1211</v>
      </c>
      <c r="V190" s="101" t="s">
        <v>1211</v>
      </c>
      <c r="W190" s="99" t="s">
        <v>86</v>
      </c>
      <c r="X190" s="13">
        <v>38990</v>
      </c>
      <c r="Y190" s="13">
        <v>38990</v>
      </c>
      <c r="Z190" s="4">
        <v>10</v>
      </c>
      <c r="AA190" s="15" t="s">
        <v>338</v>
      </c>
      <c r="AB190" s="101" t="s">
        <v>886</v>
      </c>
      <c r="AC190" s="101" t="s">
        <v>887</v>
      </c>
      <c r="AD190" s="84" t="s">
        <v>3388</v>
      </c>
      <c r="AE190" s="16" t="s">
        <v>152</v>
      </c>
      <c r="AF190" s="5" t="s">
        <v>3389</v>
      </c>
      <c r="AG190" s="25">
        <v>2681</v>
      </c>
      <c r="AH190" s="101" t="s">
        <v>993</v>
      </c>
      <c r="AI190" s="99" t="s">
        <v>90</v>
      </c>
      <c r="AJ190" s="99" t="s">
        <v>906</v>
      </c>
      <c r="AK190" s="99" t="s">
        <v>100</v>
      </c>
      <c r="AL190" s="99" t="s">
        <v>100</v>
      </c>
      <c r="AM190" s="99" t="s">
        <v>1111</v>
      </c>
      <c r="AN190" s="18">
        <v>40959</v>
      </c>
      <c r="AO190" s="6" t="s">
        <v>993</v>
      </c>
      <c r="AP190" s="12">
        <v>4</v>
      </c>
      <c r="AQ190" s="16">
        <v>320000000</v>
      </c>
      <c r="AR190" s="16">
        <v>50000</v>
      </c>
      <c r="AS190" s="16">
        <v>50000</v>
      </c>
      <c r="AT190" s="16">
        <v>50000</v>
      </c>
      <c r="AU190" s="16">
        <v>20000</v>
      </c>
      <c r="AV190" s="5" t="s">
        <v>86</v>
      </c>
      <c r="AW190" s="6" t="s">
        <v>993</v>
      </c>
      <c r="AX190" s="6" t="s">
        <v>744</v>
      </c>
      <c r="AY190" s="6" t="s">
        <v>745</v>
      </c>
      <c r="AZ190" s="6" t="s">
        <v>91</v>
      </c>
      <c r="BA190" s="82" t="s">
        <v>993</v>
      </c>
      <c r="BB190" s="82" t="s">
        <v>993</v>
      </c>
      <c r="BC190" s="5" t="s">
        <v>1212</v>
      </c>
      <c r="BD190" s="6" t="s">
        <v>993</v>
      </c>
      <c r="BE190" s="27" t="s">
        <v>1754</v>
      </c>
      <c r="BF190" s="5"/>
      <c r="BG190" s="5" t="s">
        <v>386</v>
      </c>
      <c r="BH190" s="5" t="s">
        <v>347</v>
      </c>
      <c r="BI190" s="5" t="s">
        <v>348</v>
      </c>
      <c r="BJ190" s="85" t="s">
        <v>7060</v>
      </c>
      <c r="BK190" s="4">
        <v>3182893993</v>
      </c>
      <c r="BL190" s="7" t="s">
        <v>189</v>
      </c>
      <c r="BM190" s="7">
        <v>0</v>
      </c>
      <c r="BN190" s="7">
        <v>0</v>
      </c>
      <c r="BO190" s="7" t="s">
        <v>3390</v>
      </c>
      <c r="BP190" s="8" t="s">
        <v>6522</v>
      </c>
      <c r="BQ190" s="8">
        <v>3165211305</v>
      </c>
      <c r="BR190" s="8" t="s">
        <v>3391</v>
      </c>
      <c r="BS190" s="8">
        <v>3156020755</v>
      </c>
      <c r="BT190" s="79" t="s">
        <v>3392</v>
      </c>
      <c r="BU190" s="21"/>
      <c r="BV190" s="21" t="s">
        <v>6674</v>
      </c>
      <c r="BW190" s="21" t="s">
        <v>1026</v>
      </c>
      <c r="BX190" s="23" t="s">
        <v>993</v>
      </c>
      <c r="BY190" s="11" t="s">
        <v>7188</v>
      </c>
      <c r="BZ190" s="86" t="s">
        <v>993</v>
      </c>
    </row>
    <row r="191" spans="1:150" ht="30" x14ac:dyDescent="0.25">
      <c r="A191" s="160">
        <v>42881</v>
      </c>
      <c r="B191" s="128">
        <v>42885</v>
      </c>
      <c r="C191" s="64">
        <v>2</v>
      </c>
      <c r="D191" s="254">
        <v>914</v>
      </c>
      <c r="E191" s="253" t="s">
        <v>7650</v>
      </c>
      <c r="F191" s="255" t="s">
        <v>3385</v>
      </c>
      <c r="G191" s="256" t="s">
        <v>6745</v>
      </c>
      <c r="H191" s="255" t="s">
        <v>993</v>
      </c>
      <c r="I191" s="256" t="s">
        <v>7740</v>
      </c>
      <c r="J191" s="98">
        <v>268</v>
      </c>
      <c r="K191" s="256" t="s">
        <v>3385</v>
      </c>
      <c r="L191" s="256" t="s">
        <v>3386</v>
      </c>
      <c r="M191" s="12" t="s">
        <v>3387</v>
      </c>
      <c r="N191" s="30" t="s">
        <v>100</v>
      </c>
      <c r="O191" s="30" t="s">
        <v>101</v>
      </c>
      <c r="P191" s="100">
        <v>5300186845</v>
      </c>
      <c r="Q191" s="99" t="s">
        <v>119</v>
      </c>
      <c r="R191" s="99" t="s">
        <v>83</v>
      </c>
      <c r="S191" s="99" t="s">
        <v>6760</v>
      </c>
      <c r="T191" s="101" t="s">
        <v>103</v>
      </c>
      <c r="U191" s="101" t="s">
        <v>1211</v>
      </c>
      <c r="V191" s="101" t="s">
        <v>1211</v>
      </c>
      <c r="W191" s="99" t="s">
        <v>86</v>
      </c>
      <c r="X191" s="13">
        <v>39336</v>
      </c>
      <c r="Y191" s="13">
        <v>39336</v>
      </c>
      <c r="Z191" s="4">
        <v>9</v>
      </c>
      <c r="AA191" s="15" t="s">
        <v>338</v>
      </c>
      <c r="AB191" s="101" t="s">
        <v>886</v>
      </c>
      <c r="AC191" s="101" t="s">
        <v>887</v>
      </c>
      <c r="AD191" s="84" t="s">
        <v>4082</v>
      </c>
      <c r="AE191" s="80" t="s">
        <v>152</v>
      </c>
      <c r="AF191" s="5" t="s">
        <v>4083</v>
      </c>
      <c r="AG191" s="25">
        <v>2682</v>
      </c>
      <c r="AH191" s="101" t="s">
        <v>993</v>
      </c>
      <c r="AI191" s="99" t="s">
        <v>90</v>
      </c>
      <c r="AJ191" s="99" t="s">
        <v>906</v>
      </c>
      <c r="AK191" s="99" t="s">
        <v>100</v>
      </c>
      <c r="AL191" s="99" t="s">
        <v>100</v>
      </c>
      <c r="AM191" s="99" t="s">
        <v>1111</v>
      </c>
      <c r="AN191" s="18">
        <v>40959</v>
      </c>
      <c r="AO191" s="6" t="s">
        <v>993</v>
      </c>
      <c r="AP191" s="12">
        <v>4</v>
      </c>
      <c r="AQ191" s="16">
        <v>320000000</v>
      </c>
      <c r="AR191" s="16">
        <v>50000</v>
      </c>
      <c r="AS191" s="16">
        <v>50000</v>
      </c>
      <c r="AT191" s="16">
        <v>50000</v>
      </c>
      <c r="AU191" s="16">
        <v>20000</v>
      </c>
      <c r="AV191" s="5" t="s">
        <v>86</v>
      </c>
      <c r="AW191" s="5" t="s">
        <v>993</v>
      </c>
      <c r="AX191" s="6" t="s">
        <v>744</v>
      </c>
      <c r="AY191" s="6" t="s">
        <v>745</v>
      </c>
      <c r="AZ191" s="6" t="s">
        <v>91</v>
      </c>
      <c r="BA191" s="82" t="s">
        <v>993</v>
      </c>
      <c r="BB191" s="82" t="s">
        <v>993</v>
      </c>
      <c r="BC191" s="5" t="s">
        <v>1212</v>
      </c>
      <c r="BD191" s="6" t="s">
        <v>993</v>
      </c>
      <c r="BE191" s="27" t="s">
        <v>1754</v>
      </c>
      <c r="BF191" s="5"/>
      <c r="BG191" s="5" t="s">
        <v>386</v>
      </c>
      <c r="BH191" s="5" t="s">
        <v>347</v>
      </c>
      <c r="BI191" s="5" t="s">
        <v>348</v>
      </c>
      <c r="BJ191" s="85" t="s">
        <v>7060</v>
      </c>
      <c r="BK191" s="4">
        <v>3182893993</v>
      </c>
      <c r="BL191" s="7" t="s">
        <v>189</v>
      </c>
      <c r="BM191" s="7">
        <v>0</v>
      </c>
      <c r="BN191" s="7">
        <v>0</v>
      </c>
      <c r="BO191" s="7" t="s">
        <v>4084</v>
      </c>
      <c r="BP191" s="8" t="s">
        <v>6522</v>
      </c>
      <c r="BQ191" s="8">
        <v>3165211305</v>
      </c>
      <c r="BR191" s="8" t="s">
        <v>3391</v>
      </c>
      <c r="BS191" s="8">
        <v>3156020755</v>
      </c>
      <c r="BT191" s="79" t="s">
        <v>3392</v>
      </c>
      <c r="BU191" s="21"/>
      <c r="BV191" s="21" t="s">
        <v>6674</v>
      </c>
      <c r="BW191" s="21" t="s">
        <v>1026</v>
      </c>
      <c r="BX191" s="23" t="s">
        <v>993</v>
      </c>
      <c r="BY191" s="11" t="s">
        <v>7188</v>
      </c>
      <c r="BZ191" s="86" t="s">
        <v>993</v>
      </c>
    </row>
    <row r="192" spans="1:150" x14ac:dyDescent="0.25">
      <c r="A192" s="160">
        <v>42881</v>
      </c>
      <c r="B192" s="128">
        <v>42885</v>
      </c>
      <c r="C192" s="64">
        <v>2</v>
      </c>
      <c r="D192" s="254">
        <v>261</v>
      </c>
      <c r="E192" s="253" t="s">
        <v>7538</v>
      </c>
      <c r="F192" s="255" t="s">
        <v>2644</v>
      </c>
      <c r="G192" s="256" t="s">
        <v>6745</v>
      </c>
      <c r="H192" s="255" t="s">
        <v>993</v>
      </c>
      <c r="I192" s="256" t="s">
        <v>7740</v>
      </c>
      <c r="J192" s="98">
        <v>257</v>
      </c>
      <c r="K192" s="256" t="s">
        <v>2645</v>
      </c>
      <c r="L192" s="256" t="s">
        <v>2646</v>
      </c>
      <c r="M192" s="12" t="s">
        <v>2647</v>
      </c>
      <c r="N192" s="99" t="s">
        <v>100</v>
      </c>
      <c r="O192" s="99" t="s">
        <v>101</v>
      </c>
      <c r="P192" s="100">
        <v>5300155340</v>
      </c>
      <c r="Q192" s="99" t="s">
        <v>119</v>
      </c>
      <c r="R192" s="99" t="s">
        <v>83</v>
      </c>
      <c r="S192" s="101" t="s">
        <v>531</v>
      </c>
      <c r="T192" s="101" t="s">
        <v>103</v>
      </c>
      <c r="U192" s="101" t="s">
        <v>1088</v>
      </c>
      <c r="V192" s="101" t="s">
        <v>1211</v>
      </c>
      <c r="W192" s="99" t="s">
        <v>86</v>
      </c>
      <c r="X192" s="13">
        <v>38779</v>
      </c>
      <c r="Y192" s="13">
        <v>38779</v>
      </c>
      <c r="Z192" s="4">
        <v>11</v>
      </c>
      <c r="AA192" s="15" t="s">
        <v>338</v>
      </c>
      <c r="AB192" s="101" t="s">
        <v>887</v>
      </c>
      <c r="AC192" s="101" t="s">
        <v>887</v>
      </c>
      <c r="AD192" s="84" t="s">
        <v>2648</v>
      </c>
      <c r="AE192" s="16" t="s">
        <v>152</v>
      </c>
      <c r="AF192" s="5" t="s">
        <v>2649</v>
      </c>
      <c r="AG192" s="25">
        <v>2571</v>
      </c>
      <c r="AH192" s="101" t="s">
        <v>993</v>
      </c>
      <c r="AI192" s="99" t="s">
        <v>90</v>
      </c>
      <c r="AJ192" s="99" t="s">
        <v>906</v>
      </c>
      <c r="AK192" s="99" t="s">
        <v>100</v>
      </c>
      <c r="AL192" s="99" t="s">
        <v>100</v>
      </c>
      <c r="AM192" s="101" t="s">
        <v>1055</v>
      </c>
      <c r="AN192" s="18">
        <v>40976</v>
      </c>
      <c r="AO192" s="6" t="s">
        <v>993</v>
      </c>
      <c r="AP192" s="12">
        <v>4</v>
      </c>
      <c r="AQ192" s="16">
        <v>320000000</v>
      </c>
      <c r="AR192" s="16">
        <v>50000</v>
      </c>
      <c r="AS192" s="16">
        <v>50000</v>
      </c>
      <c r="AT192" s="16">
        <v>50000</v>
      </c>
      <c r="AU192" s="16">
        <v>20000</v>
      </c>
      <c r="AV192" s="5" t="s">
        <v>86</v>
      </c>
      <c r="AW192" s="5" t="s">
        <v>993</v>
      </c>
      <c r="AX192" s="6" t="s">
        <v>744</v>
      </c>
      <c r="AY192" s="6" t="s">
        <v>745</v>
      </c>
      <c r="AZ192" s="6" t="s">
        <v>91</v>
      </c>
      <c r="BA192" s="82">
        <v>0.25</v>
      </c>
      <c r="BB192" s="82">
        <v>0.91666666666666663</v>
      </c>
      <c r="BC192" s="6" t="s">
        <v>1381</v>
      </c>
      <c r="BD192" s="44" t="s">
        <v>1372</v>
      </c>
      <c r="BE192" s="27" t="s">
        <v>1181</v>
      </c>
      <c r="BF192" s="5"/>
      <c r="BG192" s="5" t="s">
        <v>386</v>
      </c>
      <c r="BH192" s="5" t="s">
        <v>347</v>
      </c>
      <c r="BI192" s="5" t="s">
        <v>348</v>
      </c>
      <c r="BJ192" s="85" t="s">
        <v>7060</v>
      </c>
      <c r="BK192" s="4">
        <v>3182893993</v>
      </c>
      <c r="BL192" s="7" t="s">
        <v>189</v>
      </c>
      <c r="BM192" s="7">
        <v>0</v>
      </c>
      <c r="BN192" s="7">
        <v>0</v>
      </c>
      <c r="BO192" s="7">
        <v>0</v>
      </c>
      <c r="BP192" s="8" t="s">
        <v>2650</v>
      </c>
      <c r="BQ192" s="8" t="s">
        <v>2652</v>
      </c>
      <c r="BR192" s="8" t="s">
        <v>2653</v>
      </c>
      <c r="BS192" s="8">
        <v>3157637166</v>
      </c>
      <c r="BT192" s="79" t="s">
        <v>2655</v>
      </c>
      <c r="BU192" s="21"/>
      <c r="BV192" s="21" t="s">
        <v>6674</v>
      </c>
      <c r="BW192" s="21" t="s">
        <v>1026</v>
      </c>
      <c r="BX192" s="23" t="s">
        <v>993</v>
      </c>
      <c r="BY192" s="11" t="s">
        <v>7735</v>
      </c>
      <c r="BZ192" s="86" t="s">
        <v>993</v>
      </c>
    </row>
    <row r="193" spans="1:150" x14ac:dyDescent="0.25">
      <c r="A193" s="160">
        <v>42881</v>
      </c>
      <c r="B193" s="128">
        <v>42885</v>
      </c>
      <c r="C193" s="64">
        <v>2</v>
      </c>
      <c r="D193" s="254">
        <v>321</v>
      </c>
      <c r="E193" s="253" t="s">
        <v>7539</v>
      </c>
      <c r="F193" s="255" t="s">
        <v>2644</v>
      </c>
      <c r="G193" s="256" t="s">
        <v>6745</v>
      </c>
      <c r="H193" s="255" t="s">
        <v>993</v>
      </c>
      <c r="I193" s="256" t="s">
        <v>7740</v>
      </c>
      <c r="J193" s="98">
        <v>257</v>
      </c>
      <c r="K193" s="256" t="s">
        <v>2645</v>
      </c>
      <c r="L193" s="256" t="s">
        <v>2646</v>
      </c>
      <c r="M193" s="12" t="s">
        <v>2647</v>
      </c>
      <c r="N193" s="99" t="s">
        <v>100</v>
      </c>
      <c r="O193" s="99" t="s">
        <v>101</v>
      </c>
      <c r="P193" s="100">
        <v>5300155336</v>
      </c>
      <c r="Q193" s="99" t="s">
        <v>119</v>
      </c>
      <c r="R193" s="99" t="s">
        <v>83</v>
      </c>
      <c r="S193" s="101" t="s">
        <v>531</v>
      </c>
      <c r="T193" s="101" t="s">
        <v>103</v>
      </c>
      <c r="U193" s="101" t="s">
        <v>1088</v>
      </c>
      <c r="V193" s="101" t="s">
        <v>1211</v>
      </c>
      <c r="W193" s="99" t="s">
        <v>86</v>
      </c>
      <c r="X193" s="13">
        <v>38779</v>
      </c>
      <c r="Y193" s="13">
        <v>38779</v>
      </c>
      <c r="Z193" s="4">
        <v>11</v>
      </c>
      <c r="AA193" s="15" t="s">
        <v>338</v>
      </c>
      <c r="AB193" s="101" t="s">
        <v>887</v>
      </c>
      <c r="AC193" s="101" t="s">
        <v>887</v>
      </c>
      <c r="AD193" s="84" t="s">
        <v>2656</v>
      </c>
      <c r="AE193" s="16" t="s">
        <v>152</v>
      </c>
      <c r="AF193" s="5" t="s">
        <v>2657</v>
      </c>
      <c r="AG193" s="25">
        <v>2572</v>
      </c>
      <c r="AH193" s="101" t="s">
        <v>993</v>
      </c>
      <c r="AI193" s="99" t="s">
        <v>90</v>
      </c>
      <c r="AJ193" s="99" t="s">
        <v>906</v>
      </c>
      <c r="AK193" s="99" t="s">
        <v>100</v>
      </c>
      <c r="AL193" s="99" t="s">
        <v>100</v>
      </c>
      <c r="AM193" s="101" t="s">
        <v>1055</v>
      </c>
      <c r="AN193" s="18">
        <v>40976</v>
      </c>
      <c r="AO193" s="6" t="s">
        <v>993</v>
      </c>
      <c r="AP193" s="12">
        <v>4</v>
      </c>
      <c r="AQ193" s="16">
        <v>320000000</v>
      </c>
      <c r="AR193" s="16">
        <v>50000</v>
      </c>
      <c r="AS193" s="16">
        <v>50000</v>
      </c>
      <c r="AT193" s="16">
        <v>50000</v>
      </c>
      <c r="AU193" s="16">
        <v>20000</v>
      </c>
      <c r="AV193" s="5" t="s">
        <v>86</v>
      </c>
      <c r="AW193" s="5" t="s">
        <v>993</v>
      </c>
      <c r="AX193" s="6" t="s">
        <v>744</v>
      </c>
      <c r="AY193" s="6" t="s">
        <v>745</v>
      </c>
      <c r="AZ193" s="6" t="s">
        <v>91</v>
      </c>
      <c r="BA193" s="82">
        <v>0.25</v>
      </c>
      <c r="BB193" s="82">
        <v>0.91666666666666663</v>
      </c>
      <c r="BC193" s="6" t="s">
        <v>1381</v>
      </c>
      <c r="BD193" s="44" t="s">
        <v>1372</v>
      </c>
      <c r="BE193" s="27" t="s">
        <v>1181</v>
      </c>
      <c r="BF193" s="5"/>
      <c r="BG193" s="5" t="s">
        <v>386</v>
      </c>
      <c r="BH193" s="5" t="s">
        <v>347</v>
      </c>
      <c r="BI193" s="5" t="s">
        <v>348</v>
      </c>
      <c r="BJ193" s="85" t="s">
        <v>7060</v>
      </c>
      <c r="BK193" s="4">
        <v>3182893993</v>
      </c>
      <c r="BL193" s="7" t="s">
        <v>189</v>
      </c>
      <c r="BM193" s="7">
        <v>0</v>
      </c>
      <c r="BN193" s="7">
        <v>0</v>
      </c>
      <c r="BO193" s="7">
        <v>0</v>
      </c>
      <c r="BP193" s="8" t="s">
        <v>2650</v>
      </c>
      <c r="BQ193" s="8" t="s">
        <v>2652</v>
      </c>
      <c r="BR193" s="8" t="s">
        <v>2653</v>
      </c>
      <c r="BS193" s="8">
        <v>3157637166</v>
      </c>
      <c r="BT193" s="79" t="s">
        <v>2655</v>
      </c>
      <c r="BU193" s="21"/>
      <c r="BV193" s="21" t="s">
        <v>6674</v>
      </c>
      <c r="BW193" s="21" t="s">
        <v>1026</v>
      </c>
      <c r="BX193" s="23" t="s">
        <v>993</v>
      </c>
      <c r="BY193" s="11" t="s">
        <v>7735</v>
      </c>
      <c r="BZ193" s="86" t="s">
        <v>993</v>
      </c>
    </row>
    <row r="194" spans="1:150" x14ac:dyDescent="0.25">
      <c r="A194" s="160">
        <v>42881</v>
      </c>
      <c r="B194" s="128">
        <v>42885</v>
      </c>
      <c r="C194" s="64">
        <v>2</v>
      </c>
      <c r="D194" s="254">
        <v>123</v>
      </c>
      <c r="E194" s="253" t="s">
        <v>7548</v>
      </c>
      <c r="F194" s="255" t="s">
        <v>2889</v>
      </c>
      <c r="G194" s="256" t="s">
        <v>168</v>
      </c>
      <c r="H194" s="255" t="s">
        <v>993</v>
      </c>
      <c r="I194" s="256" t="s">
        <v>7799</v>
      </c>
      <c r="J194" s="98">
        <v>910</v>
      </c>
      <c r="K194" s="256" t="s">
        <v>864</v>
      </c>
      <c r="L194" s="256" t="s">
        <v>2890</v>
      </c>
      <c r="M194" s="12" t="s">
        <v>2891</v>
      </c>
      <c r="N194" s="99" t="s">
        <v>100</v>
      </c>
      <c r="O194" s="99" t="s">
        <v>101</v>
      </c>
      <c r="P194" s="100">
        <v>5300126647</v>
      </c>
      <c r="Q194" s="99" t="s">
        <v>119</v>
      </c>
      <c r="R194" s="99" t="s">
        <v>83</v>
      </c>
      <c r="S194" s="101" t="s">
        <v>531</v>
      </c>
      <c r="T194" s="101" t="s">
        <v>103</v>
      </c>
      <c r="U194" s="101" t="s">
        <v>1088</v>
      </c>
      <c r="V194" s="101" t="s">
        <v>1088</v>
      </c>
      <c r="W194" s="99" t="s">
        <v>86</v>
      </c>
      <c r="X194" s="13">
        <v>38793</v>
      </c>
      <c r="Y194" s="13">
        <v>38793</v>
      </c>
      <c r="Z194" s="4">
        <v>11</v>
      </c>
      <c r="AA194" s="15" t="s">
        <v>338</v>
      </c>
      <c r="AB194" s="101" t="s">
        <v>886</v>
      </c>
      <c r="AC194" s="101" t="s">
        <v>887</v>
      </c>
      <c r="AD194" s="84" t="s">
        <v>2892</v>
      </c>
      <c r="AE194" s="16" t="s">
        <v>152</v>
      </c>
      <c r="AF194" s="5" t="s">
        <v>2893</v>
      </c>
      <c r="AG194" s="25">
        <v>9101</v>
      </c>
      <c r="AH194" s="101" t="s">
        <v>993</v>
      </c>
      <c r="AI194" s="99" t="s">
        <v>107</v>
      </c>
      <c r="AJ194" s="99" t="s">
        <v>906</v>
      </c>
      <c r="AK194" s="99" t="s">
        <v>100</v>
      </c>
      <c r="AL194" s="99" t="s">
        <v>100</v>
      </c>
      <c r="AM194" s="101" t="s">
        <v>1055</v>
      </c>
      <c r="AN194" s="18">
        <v>40959</v>
      </c>
      <c r="AO194" s="6" t="s">
        <v>993</v>
      </c>
      <c r="AP194" s="12">
        <v>4</v>
      </c>
      <c r="AQ194" s="16">
        <v>260000000</v>
      </c>
      <c r="AR194" s="16">
        <v>50000</v>
      </c>
      <c r="AS194" s="16">
        <v>50000</v>
      </c>
      <c r="AT194" s="16">
        <v>20000</v>
      </c>
      <c r="AU194" s="16">
        <v>20000</v>
      </c>
      <c r="AV194" s="5" t="s">
        <v>86</v>
      </c>
      <c r="AW194" s="5" t="s">
        <v>993</v>
      </c>
      <c r="AX194" s="6" t="s">
        <v>744</v>
      </c>
      <c r="AY194" s="6" t="s">
        <v>745</v>
      </c>
      <c r="AZ194" s="6" t="s">
        <v>91</v>
      </c>
      <c r="BA194" s="82" t="s">
        <v>993</v>
      </c>
      <c r="BB194" s="82" t="s">
        <v>993</v>
      </c>
      <c r="BC194" s="6" t="s">
        <v>1276</v>
      </c>
      <c r="BD194" s="6" t="s">
        <v>993</v>
      </c>
      <c r="BE194" s="27" t="s">
        <v>993</v>
      </c>
      <c r="BF194" s="5"/>
      <c r="BG194" s="5" t="s">
        <v>386</v>
      </c>
      <c r="BH194" s="5" t="s">
        <v>347</v>
      </c>
      <c r="BI194" s="5" t="s">
        <v>348</v>
      </c>
      <c r="BJ194" s="85" t="s">
        <v>7059</v>
      </c>
      <c r="BK194" s="4">
        <v>3182899443</v>
      </c>
      <c r="BL194" s="7" t="s">
        <v>189</v>
      </c>
      <c r="BM194" s="7">
        <v>0</v>
      </c>
      <c r="BN194" s="7">
        <v>0</v>
      </c>
      <c r="BO194" s="7">
        <v>0</v>
      </c>
      <c r="BP194" s="8" t="s">
        <v>2894</v>
      </c>
      <c r="BQ194" s="8">
        <v>3164489651</v>
      </c>
      <c r="BR194" s="8" t="s">
        <v>2896</v>
      </c>
      <c r="BS194" s="8">
        <v>3162929611</v>
      </c>
      <c r="BT194" s="79" t="s">
        <v>2898</v>
      </c>
      <c r="BU194" s="21"/>
      <c r="BV194" s="21" t="s">
        <v>990</v>
      </c>
      <c r="BW194" s="21" t="s">
        <v>1026</v>
      </c>
      <c r="BX194" s="23" t="s">
        <v>993</v>
      </c>
      <c r="BY194" s="11" t="s">
        <v>7735</v>
      </c>
      <c r="BZ194" s="86" t="s">
        <v>993</v>
      </c>
    </row>
    <row r="195" spans="1:150" x14ac:dyDescent="0.25">
      <c r="A195" s="160">
        <v>42881</v>
      </c>
      <c r="B195" s="128">
        <v>42885</v>
      </c>
      <c r="C195" s="64">
        <v>2</v>
      </c>
      <c r="D195" s="254">
        <v>136</v>
      </c>
      <c r="E195" s="253" t="s">
        <v>7549</v>
      </c>
      <c r="F195" s="255" t="s">
        <v>2889</v>
      </c>
      <c r="G195" s="256" t="s">
        <v>168</v>
      </c>
      <c r="H195" s="255" t="s">
        <v>993</v>
      </c>
      <c r="I195" s="256" t="s">
        <v>7799</v>
      </c>
      <c r="J195" s="98">
        <v>910</v>
      </c>
      <c r="K195" s="256" t="s">
        <v>864</v>
      </c>
      <c r="L195" s="256" t="s">
        <v>2890</v>
      </c>
      <c r="M195" s="12" t="s">
        <v>2891</v>
      </c>
      <c r="N195" s="99" t="s">
        <v>100</v>
      </c>
      <c r="O195" s="99" t="s">
        <v>101</v>
      </c>
      <c r="P195" s="100">
        <v>5300126703</v>
      </c>
      <c r="Q195" s="99" t="s">
        <v>119</v>
      </c>
      <c r="R195" s="99" t="s">
        <v>83</v>
      </c>
      <c r="S195" s="101" t="s">
        <v>531</v>
      </c>
      <c r="T195" s="101" t="s">
        <v>103</v>
      </c>
      <c r="U195" s="101" t="s">
        <v>1088</v>
      </c>
      <c r="V195" s="101" t="s">
        <v>1211</v>
      </c>
      <c r="W195" s="99" t="s">
        <v>86</v>
      </c>
      <c r="X195" s="13">
        <v>38793</v>
      </c>
      <c r="Y195" s="13">
        <v>38793</v>
      </c>
      <c r="Z195" s="4">
        <v>11</v>
      </c>
      <c r="AA195" s="15" t="s">
        <v>338</v>
      </c>
      <c r="AB195" s="101" t="s">
        <v>886</v>
      </c>
      <c r="AC195" s="101" t="s">
        <v>887</v>
      </c>
      <c r="AD195" s="84" t="s">
        <v>2899</v>
      </c>
      <c r="AE195" s="16" t="s">
        <v>152</v>
      </c>
      <c r="AF195" s="5" t="s">
        <v>2900</v>
      </c>
      <c r="AG195" s="25">
        <v>9103</v>
      </c>
      <c r="AH195" s="101" t="s">
        <v>993</v>
      </c>
      <c r="AI195" s="99" t="s">
        <v>107</v>
      </c>
      <c r="AJ195" s="99" t="s">
        <v>906</v>
      </c>
      <c r="AK195" s="99" t="s">
        <v>100</v>
      </c>
      <c r="AL195" s="99" t="s">
        <v>100</v>
      </c>
      <c r="AM195" s="101" t="s">
        <v>1055</v>
      </c>
      <c r="AN195" s="18">
        <v>40960</v>
      </c>
      <c r="AO195" s="6" t="s">
        <v>993</v>
      </c>
      <c r="AP195" s="12">
        <v>4</v>
      </c>
      <c r="AQ195" s="16">
        <v>260000000</v>
      </c>
      <c r="AR195" s="16">
        <v>50000</v>
      </c>
      <c r="AS195" s="16">
        <v>50000</v>
      </c>
      <c r="AT195" s="16">
        <v>20000</v>
      </c>
      <c r="AU195" s="16">
        <v>20000</v>
      </c>
      <c r="AV195" s="5" t="s">
        <v>86</v>
      </c>
      <c r="AW195" s="5" t="s">
        <v>993</v>
      </c>
      <c r="AX195" s="6" t="s">
        <v>744</v>
      </c>
      <c r="AY195" s="209" t="s">
        <v>745</v>
      </c>
      <c r="AZ195" s="6" t="s">
        <v>91</v>
      </c>
      <c r="BA195" s="82" t="s">
        <v>993</v>
      </c>
      <c r="BB195" s="82" t="s">
        <v>993</v>
      </c>
      <c r="BC195" s="6" t="s">
        <v>1276</v>
      </c>
      <c r="BD195" s="6" t="s">
        <v>993</v>
      </c>
      <c r="BE195" s="27" t="s">
        <v>993</v>
      </c>
      <c r="BF195" s="5"/>
      <c r="BG195" s="5" t="s">
        <v>386</v>
      </c>
      <c r="BH195" s="5" t="s">
        <v>347</v>
      </c>
      <c r="BI195" s="5" t="s">
        <v>348</v>
      </c>
      <c r="BJ195" s="85" t="s">
        <v>7059</v>
      </c>
      <c r="BK195" s="4">
        <v>3182899443</v>
      </c>
      <c r="BL195" s="7" t="s">
        <v>189</v>
      </c>
      <c r="BM195" s="7">
        <v>0</v>
      </c>
      <c r="BN195" s="7">
        <v>0</v>
      </c>
      <c r="BO195" s="7">
        <v>0</v>
      </c>
      <c r="BP195" s="8" t="s">
        <v>2894</v>
      </c>
      <c r="BQ195" s="8">
        <v>3164489651</v>
      </c>
      <c r="BR195" s="8" t="s">
        <v>2896</v>
      </c>
      <c r="BS195" s="8">
        <v>3162929611</v>
      </c>
      <c r="BT195" s="79" t="s">
        <v>2898</v>
      </c>
      <c r="BU195" s="21"/>
      <c r="BV195" s="21" t="s">
        <v>990</v>
      </c>
      <c r="BW195" s="21" t="s">
        <v>1026</v>
      </c>
      <c r="BX195" s="23" t="s">
        <v>993</v>
      </c>
      <c r="BY195" s="11" t="s">
        <v>7735</v>
      </c>
      <c r="BZ195" s="86" t="s">
        <v>993</v>
      </c>
    </row>
    <row r="196" spans="1:150" x14ac:dyDescent="0.25">
      <c r="A196" s="160">
        <v>42881</v>
      </c>
      <c r="B196" s="128">
        <v>42885</v>
      </c>
      <c r="C196" s="64">
        <v>2</v>
      </c>
      <c r="D196" s="254">
        <v>398</v>
      </c>
      <c r="E196" s="253" t="s">
        <v>7550</v>
      </c>
      <c r="F196" s="255" t="s">
        <v>2889</v>
      </c>
      <c r="G196" s="256" t="s">
        <v>168</v>
      </c>
      <c r="H196" s="255" t="s">
        <v>993</v>
      </c>
      <c r="I196" s="256" t="s">
        <v>7799</v>
      </c>
      <c r="J196" s="98">
        <v>910</v>
      </c>
      <c r="K196" s="256" t="s">
        <v>864</v>
      </c>
      <c r="L196" s="256" t="s">
        <v>2890</v>
      </c>
      <c r="M196" s="12" t="s">
        <v>2891</v>
      </c>
      <c r="N196" s="99" t="s">
        <v>100</v>
      </c>
      <c r="O196" s="99" t="s">
        <v>101</v>
      </c>
      <c r="P196" s="100">
        <v>5300126713</v>
      </c>
      <c r="Q196" s="99" t="s">
        <v>119</v>
      </c>
      <c r="R196" s="99" t="s">
        <v>83</v>
      </c>
      <c r="S196" s="101" t="s">
        <v>531</v>
      </c>
      <c r="T196" s="101" t="s">
        <v>103</v>
      </c>
      <c r="U196" s="101" t="s">
        <v>1088</v>
      </c>
      <c r="V196" s="101" t="s">
        <v>1211</v>
      </c>
      <c r="W196" s="99" t="s">
        <v>86</v>
      </c>
      <c r="X196" s="13">
        <v>38793</v>
      </c>
      <c r="Y196" s="13">
        <v>38793</v>
      </c>
      <c r="Z196" s="4">
        <v>11</v>
      </c>
      <c r="AA196" s="15" t="s">
        <v>338</v>
      </c>
      <c r="AB196" s="101" t="s">
        <v>886</v>
      </c>
      <c r="AC196" s="101" t="s">
        <v>887</v>
      </c>
      <c r="AD196" s="84" t="s">
        <v>2901</v>
      </c>
      <c r="AE196" s="16" t="s">
        <v>152</v>
      </c>
      <c r="AF196" s="5" t="s">
        <v>2902</v>
      </c>
      <c r="AG196" s="25">
        <v>9105</v>
      </c>
      <c r="AH196" s="101" t="s">
        <v>993</v>
      </c>
      <c r="AI196" s="99" t="s">
        <v>107</v>
      </c>
      <c r="AJ196" s="99" t="s">
        <v>906</v>
      </c>
      <c r="AK196" s="99" t="s">
        <v>100</v>
      </c>
      <c r="AL196" s="99" t="s">
        <v>100</v>
      </c>
      <c r="AM196" s="101" t="s">
        <v>1055</v>
      </c>
      <c r="AN196" s="18">
        <v>40960</v>
      </c>
      <c r="AO196" s="6" t="s">
        <v>993</v>
      </c>
      <c r="AP196" s="12">
        <v>4</v>
      </c>
      <c r="AQ196" s="16">
        <v>260000000</v>
      </c>
      <c r="AR196" s="16">
        <v>50000</v>
      </c>
      <c r="AS196" s="16">
        <v>50000</v>
      </c>
      <c r="AT196" s="16">
        <v>20000</v>
      </c>
      <c r="AU196" s="16">
        <v>20000</v>
      </c>
      <c r="AV196" s="5" t="s">
        <v>86</v>
      </c>
      <c r="AW196" s="5" t="s">
        <v>993</v>
      </c>
      <c r="AX196" s="179" t="s">
        <v>744</v>
      </c>
      <c r="AY196" s="179" t="s">
        <v>745</v>
      </c>
      <c r="AZ196" s="180" t="s">
        <v>91</v>
      </c>
      <c r="BA196" s="82" t="s">
        <v>993</v>
      </c>
      <c r="BB196" s="82" t="s">
        <v>993</v>
      </c>
      <c r="BC196" s="6" t="s">
        <v>1276</v>
      </c>
      <c r="BD196" s="6" t="s">
        <v>993</v>
      </c>
      <c r="BE196" s="27" t="s">
        <v>993</v>
      </c>
      <c r="BF196" s="5"/>
      <c r="BG196" s="5" t="s">
        <v>386</v>
      </c>
      <c r="BH196" s="5" t="s">
        <v>347</v>
      </c>
      <c r="BI196" s="5" t="s">
        <v>348</v>
      </c>
      <c r="BJ196" s="85" t="s">
        <v>7059</v>
      </c>
      <c r="BK196" s="4">
        <v>3182899443</v>
      </c>
      <c r="BL196" s="7" t="s">
        <v>189</v>
      </c>
      <c r="BM196" s="7">
        <v>0</v>
      </c>
      <c r="BN196" s="7">
        <v>0</v>
      </c>
      <c r="BO196" s="7">
        <v>0</v>
      </c>
      <c r="BP196" s="8" t="s">
        <v>2894</v>
      </c>
      <c r="BQ196" s="8" t="s">
        <v>2903</v>
      </c>
      <c r="BR196" s="8" t="s">
        <v>2896</v>
      </c>
      <c r="BS196" s="8">
        <v>3162929611</v>
      </c>
      <c r="BT196" s="79" t="s">
        <v>2898</v>
      </c>
      <c r="BU196" s="21"/>
      <c r="BV196" s="21" t="s">
        <v>990</v>
      </c>
      <c r="BW196" s="21" t="s">
        <v>1026</v>
      </c>
      <c r="BX196" s="23" t="s">
        <v>993</v>
      </c>
      <c r="BY196" s="11" t="s">
        <v>7735</v>
      </c>
      <c r="BZ196" s="86" t="s">
        <v>993</v>
      </c>
    </row>
    <row r="197" spans="1:150" ht="30" x14ac:dyDescent="0.25">
      <c r="A197" s="248">
        <v>42886</v>
      </c>
      <c r="B197" s="128">
        <v>42886</v>
      </c>
      <c r="C197" s="64">
        <v>1</v>
      </c>
      <c r="D197" s="254">
        <v>585</v>
      </c>
      <c r="E197" s="252" t="s">
        <v>7652</v>
      </c>
      <c r="F197" s="255" t="s">
        <v>4119</v>
      </c>
      <c r="G197" s="256" t="s">
        <v>6745</v>
      </c>
      <c r="H197" s="255" t="s">
        <v>993</v>
      </c>
      <c r="I197" s="256" t="s">
        <v>7740</v>
      </c>
      <c r="J197" s="98">
        <v>86</v>
      </c>
      <c r="K197" s="256" t="s">
        <v>3376</v>
      </c>
      <c r="L197" s="256" t="s">
        <v>4120</v>
      </c>
      <c r="M197" s="12" t="s">
        <v>3378</v>
      </c>
      <c r="N197" s="27" t="s">
        <v>79</v>
      </c>
      <c r="O197" s="30" t="s">
        <v>161</v>
      </c>
      <c r="P197" s="100" t="s">
        <v>4121</v>
      </c>
      <c r="Q197" s="99" t="s">
        <v>82</v>
      </c>
      <c r="R197" s="99" t="s">
        <v>83</v>
      </c>
      <c r="S197" s="99" t="s">
        <v>84</v>
      </c>
      <c r="T197" s="101" t="s">
        <v>85</v>
      </c>
      <c r="U197" s="101" t="s">
        <v>1088</v>
      </c>
      <c r="V197" s="101" t="s">
        <v>1211</v>
      </c>
      <c r="W197" s="99" t="s">
        <v>86</v>
      </c>
      <c r="X197" s="13">
        <v>39520</v>
      </c>
      <c r="Y197" s="13">
        <v>39520</v>
      </c>
      <c r="Z197" s="4">
        <f ca="1">ROUNDDOWN((ROUNDDOWN((TODAY() - X197)/30,0))/12,0)</f>
        <v>11</v>
      </c>
      <c r="AA197" s="15" t="s">
        <v>327</v>
      </c>
      <c r="AB197" s="101" t="s">
        <v>887</v>
      </c>
      <c r="AC197" s="101" t="s">
        <v>903</v>
      </c>
      <c r="AD197" s="84" t="s">
        <v>4122</v>
      </c>
      <c r="AE197" s="80" t="s">
        <v>152</v>
      </c>
      <c r="AF197" s="5" t="s">
        <v>8725</v>
      </c>
      <c r="AG197" s="25">
        <v>862</v>
      </c>
      <c r="AH197" s="101" t="s">
        <v>993</v>
      </c>
      <c r="AI197" s="99" t="s">
        <v>90</v>
      </c>
      <c r="AJ197" s="99" t="s">
        <v>906</v>
      </c>
      <c r="AK197" s="99" t="s">
        <v>79</v>
      </c>
      <c r="AL197" s="99" t="s">
        <v>79</v>
      </c>
      <c r="AM197" s="99" t="s">
        <v>1111</v>
      </c>
      <c r="AN197" s="18">
        <v>40899</v>
      </c>
      <c r="AO197" s="6" t="s">
        <v>993</v>
      </c>
      <c r="AP197" s="12">
        <v>4</v>
      </c>
      <c r="AQ197" s="16">
        <v>320000000</v>
      </c>
      <c r="AR197" s="16">
        <v>50000</v>
      </c>
      <c r="AS197" s="16">
        <v>50000</v>
      </c>
      <c r="AT197" s="16">
        <v>50000</v>
      </c>
      <c r="AU197" s="16">
        <v>20000</v>
      </c>
      <c r="AV197" s="5" t="s">
        <v>86</v>
      </c>
      <c r="AW197" s="5" t="s">
        <v>993</v>
      </c>
      <c r="AX197" s="501" t="s">
        <v>342</v>
      </c>
      <c r="AY197" s="502"/>
      <c r="AZ197" s="6" t="s">
        <v>646</v>
      </c>
      <c r="BA197" s="6" t="s">
        <v>91</v>
      </c>
      <c r="BB197" s="82" t="s">
        <v>993</v>
      </c>
      <c r="BC197" s="82" t="s">
        <v>993</v>
      </c>
      <c r="BD197" s="5" t="s">
        <v>1212</v>
      </c>
      <c r="BE197" s="6" t="s">
        <v>1036</v>
      </c>
      <c r="BF197" s="27" t="s">
        <v>993</v>
      </c>
      <c r="BG197" s="5" t="s">
        <v>993</v>
      </c>
      <c r="BH197" s="5" t="s">
        <v>386</v>
      </c>
      <c r="BI197" s="5" t="s">
        <v>347</v>
      </c>
      <c r="BJ197" s="85" t="s">
        <v>7060</v>
      </c>
      <c r="BK197" s="4">
        <v>3182893993</v>
      </c>
      <c r="BL197" s="7" t="s">
        <v>350</v>
      </c>
      <c r="BM197" s="7" t="s">
        <v>7146</v>
      </c>
      <c r="BN197" s="7" t="s">
        <v>7147</v>
      </c>
      <c r="BO197" s="7" t="s">
        <v>7143</v>
      </c>
      <c r="BP197" s="8" t="s">
        <v>7398</v>
      </c>
      <c r="BQ197" s="8">
        <v>3174292900</v>
      </c>
      <c r="BR197" s="8" t="s">
        <v>1513</v>
      </c>
      <c r="BS197" s="8">
        <v>3163689835</v>
      </c>
      <c r="BT197" s="79" t="s">
        <v>3384</v>
      </c>
      <c r="BU197" s="21"/>
      <c r="BV197" s="21" t="s">
        <v>6674</v>
      </c>
      <c r="BW197" s="21" t="s">
        <v>4123</v>
      </c>
      <c r="BX197" s="23" t="s">
        <v>6571</v>
      </c>
      <c r="BY197" s="11" t="s">
        <v>7188</v>
      </c>
      <c r="BZ197" s="86" t="s">
        <v>993</v>
      </c>
    </row>
    <row r="198" spans="1:150" ht="30" x14ac:dyDescent="0.25">
      <c r="A198" s="248">
        <v>42899</v>
      </c>
      <c r="B198" s="128">
        <v>42899</v>
      </c>
      <c r="C198" s="64">
        <v>1</v>
      </c>
      <c r="D198" s="254">
        <v>676</v>
      </c>
      <c r="E198" s="252" t="s">
        <v>7620</v>
      </c>
      <c r="F198" s="255" t="s">
        <v>3849</v>
      </c>
      <c r="G198" s="256" t="s">
        <v>243</v>
      </c>
      <c r="H198" s="255" t="s">
        <v>993</v>
      </c>
      <c r="I198" s="256" t="s">
        <v>1692</v>
      </c>
      <c r="J198" s="98">
        <v>361</v>
      </c>
      <c r="K198" s="256" t="s">
        <v>3703</v>
      </c>
      <c r="L198" s="256" t="s">
        <v>3704</v>
      </c>
      <c r="M198" s="12" t="s">
        <v>3705</v>
      </c>
      <c r="N198" s="99" t="s">
        <v>100</v>
      </c>
      <c r="O198" s="99" t="s">
        <v>101</v>
      </c>
      <c r="P198" s="100">
        <v>5300186825</v>
      </c>
      <c r="Q198" s="99" t="s">
        <v>119</v>
      </c>
      <c r="R198" s="99" t="s">
        <v>83</v>
      </c>
      <c r="S198" s="99" t="s">
        <v>141</v>
      </c>
      <c r="T198" s="101" t="s">
        <v>85</v>
      </c>
      <c r="U198" s="101" t="s">
        <v>1088</v>
      </c>
      <c r="V198" s="101" t="s">
        <v>1211</v>
      </c>
      <c r="W198" s="99" t="s">
        <v>86</v>
      </c>
      <c r="X198" s="13">
        <v>39039</v>
      </c>
      <c r="Y198" s="13">
        <v>39039</v>
      </c>
      <c r="Z198" s="4">
        <f ca="1">ROUNDDOWN((ROUNDDOWN((TODAY() - X198)/30,0))/12,0)</f>
        <v>12</v>
      </c>
      <c r="AA198" s="15" t="s">
        <v>327</v>
      </c>
      <c r="AB198" s="101" t="s">
        <v>886</v>
      </c>
      <c r="AC198" s="101" t="s">
        <v>903</v>
      </c>
      <c r="AD198" s="84" t="s">
        <v>3850</v>
      </c>
      <c r="AE198" s="80" t="s">
        <v>152</v>
      </c>
      <c r="AF198" s="5" t="s">
        <v>8651</v>
      </c>
      <c r="AG198" s="25">
        <v>3611</v>
      </c>
      <c r="AH198" s="101" t="s">
        <v>993</v>
      </c>
      <c r="AI198" s="99" t="s">
        <v>90</v>
      </c>
      <c r="AJ198" s="99" t="s">
        <v>906</v>
      </c>
      <c r="AK198" s="99" t="s">
        <v>100</v>
      </c>
      <c r="AL198" s="99" t="s">
        <v>100</v>
      </c>
      <c r="AM198" s="99" t="s">
        <v>1111</v>
      </c>
      <c r="AN198" s="18">
        <v>40949</v>
      </c>
      <c r="AO198" s="6" t="s">
        <v>993</v>
      </c>
      <c r="AP198" s="12">
        <v>4</v>
      </c>
      <c r="AQ198" s="16">
        <v>260000000</v>
      </c>
      <c r="AR198" s="16">
        <v>50000</v>
      </c>
      <c r="AS198" s="16">
        <v>50000</v>
      </c>
      <c r="AT198" s="16">
        <v>20000</v>
      </c>
      <c r="AU198" s="16">
        <v>20000</v>
      </c>
      <c r="AV198" s="5" t="s">
        <v>86</v>
      </c>
      <c r="AW198" s="5" t="s">
        <v>993</v>
      </c>
      <c r="AX198" s="6" t="s">
        <v>744</v>
      </c>
      <c r="AY198" s="179" t="s">
        <v>745</v>
      </c>
      <c r="AZ198" s="6" t="s">
        <v>91</v>
      </c>
      <c r="BA198" s="82" t="s">
        <v>993</v>
      </c>
      <c r="BB198" s="82" t="s">
        <v>993</v>
      </c>
      <c r="BC198" s="6" t="s">
        <v>385</v>
      </c>
      <c r="BD198" s="6" t="s">
        <v>993</v>
      </c>
      <c r="BE198" s="27" t="s">
        <v>993</v>
      </c>
      <c r="BF198" s="5"/>
      <c r="BG198" s="5" t="s">
        <v>1112</v>
      </c>
      <c r="BH198" s="5" t="s">
        <v>1113</v>
      </c>
      <c r="BI198" s="5" t="s">
        <v>386</v>
      </c>
      <c r="BJ198" s="85" t="s">
        <v>7061</v>
      </c>
      <c r="BK198" s="4">
        <v>3182899379</v>
      </c>
      <c r="BL198" s="7" t="s">
        <v>189</v>
      </c>
      <c r="BM198" s="7">
        <v>0</v>
      </c>
      <c r="BN198" s="7">
        <v>0</v>
      </c>
      <c r="BO198" s="7">
        <v>0</v>
      </c>
      <c r="BP198" s="8" t="s">
        <v>2050</v>
      </c>
      <c r="BQ198" s="8" t="s">
        <v>3707</v>
      </c>
      <c r="BR198" s="8" t="s">
        <v>3709</v>
      </c>
      <c r="BS198" s="8" t="s">
        <v>3710</v>
      </c>
      <c r="BT198" s="79" t="s">
        <v>3711</v>
      </c>
      <c r="BU198" s="21"/>
      <c r="BV198" s="21" t="s">
        <v>6674</v>
      </c>
      <c r="BW198" s="21" t="s">
        <v>1026</v>
      </c>
      <c r="BX198" s="23" t="s">
        <v>993</v>
      </c>
      <c r="BY198" s="11" t="s">
        <v>7188</v>
      </c>
      <c r="BZ198" s="86" t="s">
        <v>993</v>
      </c>
    </row>
    <row r="199" spans="1:150" ht="24" x14ac:dyDescent="0.25">
      <c r="A199" s="128">
        <v>42895</v>
      </c>
      <c r="B199" s="128">
        <v>42899</v>
      </c>
      <c r="C199" s="64">
        <v>2</v>
      </c>
      <c r="D199" s="254">
        <v>252</v>
      </c>
      <c r="E199" s="253" t="s">
        <v>7517</v>
      </c>
      <c r="F199" s="255" t="s">
        <v>2332</v>
      </c>
      <c r="G199" s="256" t="s">
        <v>180</v>
      </c>
      <c r="H199" s="255" t="s">
        <v>993</v>
      </c>
      <c r="I199" s="256" t="s">
        <v>2333</v>
      </c>
      <c r="J199" s="98">
        <v>394</v>
      </c>
      <c r="K199" s="256" t="s">
        <v>2333</v>
      </c>
      <c r="L199" s="256" t="s">
        <v>2334</v>
      </c>
      <c r="M199" s="12" t="s">
        <v>2335</v>
      </c>
      <c r="N199" s="99" t="s">
        <v>100</v>
      </c>
      <c r="O199" s="99" t="s">
        <v>101</v>
      </c>
      <c r="P199" s="100">
        <v>5300126183</v>
      </c>
      <c r="Q199" s="99" t="s">
        <v>119</v>
      </c>
      <c r="R199" s="99" t="s">
        <v>83</v>
      </c>
      <c r="S199" s="99" t="s">
        <v>1179</v>
      </c>
      <c r="T199" s="101" t="s">
        <v>103</v>
      </c>
      <c r="U199" s="101" t="s">
        <v>1088</v>
      </c>
      <c r="V199" s="101" t="s">
        <v>1211</v>
      </c>
      <c r="W199" s="99" t="s">
        <v>86</v>
      </c>
      <c r="X199" s="13">
        <v>38751</v>
      </c>
      <c r="Y199" s="13">
        <v>38751</v>
      </c>
      <c r="Z199" s="4">
        <f ca="1">ROUNDDOWN((ROUNDDOWN((TODAY() - X199)/30,0))/12,0)</f>
        <v>13</v>
      </c>
      <c r="AA199" s="15" t="s">
        <v>338</v>
      </c>
      <c r="AB199" s="101" t="s">
        <v>886</v>
      </c>
      <c r="AC199" s="101" t="s">
        <v>887</v>
      </c>
      <c r="AD199" s="84" t="s">
        <v>2336</v>
      </c>
      <c r="AE199" s="16" t="s">
        <v>152</v>
      </c>
      <c r="AF199" s="5" t="s">
        <v>8420</v>
      </c>
      <c r="AG199" s="25">
        <v>3941</v>
      </c>
      <c r="AH199" s="101" t="s">
        <v>993</v>
      </c>
      <c r="AI199" s="99" t="s">
        <v>90</v>
      </c>
      <c r="AJ199" s="99" t="s">
        <v>906</v>
      </c>
      <c r="AK199" s="99" t="s">
        <v>100</v>
      </c>
      <c r="AL199" s="99" t="s">
        <v>100</v>
      </c>
      <c r="AM199" s="101" t="s">
        <v>1055</v>
      </c>
      <c r="AN199" s="18">
        <v>40956</v>
      </c>
      <c r="AO199" s="6" t="s">
        <v>993</v>
      </c>
      <c r="AP199" s="12">
        <v>4</v>
      </c>
      <c r="AQ199" s="16">
        <v>320000000</v>
      </c>
      <c r="AR199" s="16">
        <v>50000</v>
      </c>
      <c r="AS199" s="16">
        <v>50000</v>
      </c>
      <c r="AT199" s="16">
        <v>50000</v>
      </c>
      <c r="AU199" s="16">
        <v>20000</v>
      </c>
      <c r="AV199" s="5" t="s">
        <v>86</v>
      </c>
      <c r="AW199" s="5" t="s">
        <v>993</v>
      </c>
      <c r="AX199" s="6" t="s">
        <v>744</v>
      </c>
      <c r="AY199" s="179" t="s">
        <v>745</v>
      </c>
      <c r="AZ199" s="6" t="s">
        <v>91</v>
      </c>
      <c r="BA199" s="82" t="s">
        <v>993</v>
      </c>
      <c r="BB199" s="82" t="s">
        <v>993</v>
      </c>
      <c r="BC199" s="6" t="s">
        <v>385</v>
      </c>
      <c r="BD199" s="6" t="s">
        <v>993</v>
      </c>
      <c r="BE199" s="27" t="s">
        <v>993</v>
      </c>
      <c r="BF199" s="5"/>
      <c r="BG199" s="5" t="s">
        <v>1192</v>
      </c>
      <c r="BH199" s="5" t="s">
        <v>1277</v>
      </c>
      <c r="BI199" s="5" t="s">
        <v>386</v>
      </c>
      <c r="BJ199" s="42" t="s">
        <v>7059</v>
      </c>
      <c r="BK199" s="53">
        <v>3182899405</v>
      </c>
      <c r="BL199" s="7" t="s">
        <v>189</v>
      </c>
      <c r="BM199" s="7">
        <v>0</v>
      </c>
      <c r="BN199" s="7">
        <v>0</v>
      </c>
      <c r="BO199" s="7">
        <v>0</v>
      </c>
      <c r="BP199" s="7" t="s">
        <v>2337</v>
      </c>
      <c r="BQ199" s="8">
        <v>3163043013</v>
      </c>
      <c r="BR199" s="8" t="s">
        <v>2339</v>
      </c>
      <c r="BS199" s="8">
        <v>3188832449</v>
      </c>
      <c r="BT199" s="79" t="s">
        <v>2341</v>
      </c>
      <c r="BU199" s="21"/>
      <c r="BV199" s="21" t="s">
        <v>6674</v>
      </c>
      <c r="BW199" s="21" t="s">
        <v>1026</v>
      </c>
      <c r="BX199" s="23" t="s">
        <v>993</v>
      </c>
      <c r="BY199" s="11" t="s">
        <v>7735</v>
      </c>
      <c r="BZ199" s="86" t="s">
        <v>993</v>
      </c>
    </row>
    <row r="200" spans="1:150" ht="24" x14ac:dyDescent="0.25">
      <c r="A200" s="128">
        <v>42895</v>
      </c>
      <c r="B200" s="128">
        <v>42899</v>
      </c>
      <c r="C200" s="64">
        <v>2</v>
      </c>
      <c r="D200" s="254">
        <v>705</v>
      </c>
      <c r="E200" s="253" t="s">
        <v>7611</v>
      </c>
      <c r="F200" s="255" t="s">
        <v>2332</v>
      </c>
      <c r="G200" s="256" t="s">
        <v>180</v>
      </c>
      <c r="H200" s="255" t="s">
        <v>993</v>
      </c>
      <c r="I200" s="256" t="s">
        <v>2333</v>
      </c>
      <c r="J200" s="98">
        <v>394</v>
      </c>
      <c r="K200" s="256" t="s">
        <v>2333</v>
      </c>
      <c r="L200" s="256" t="s">
        <v>2334</v>
      </c>
      <c r="M200" s="12" t="s">
        <v>2335</v>
      </c>
      <c r="N200" s="99" t="s">
        <v>100</v>
      </c>
      <c r="O200" s="99" t="s">
        <v>101</v>
      </c>
      <c r="P200" s="100">
        <v>5300186880</v>
      </c>
      <c r="Q200" s="99" t="s">
        <v>119</v>
      </c>
      <c r="R200" s="99" t="s">
        <v>83</v>
      </c>
      <c r="S200" s="99" t="s">
        <v>1179</v>
      </c>
      <c r="T200" s="101" t="s">
        <v>103</v>
      </c>
      <c r="U200" s="101" t="s">
        <v>1088</v>
      </c>
      <c r="V200" s="101" t="s">
        <v>1211</v>
      </c>
      <c r="W200" s="99" t="s">
        <v>86</v>
      </c>
      <c r="X200" s="13">
        <v>39025</v>
      </c>
      <c r="Y200" s="13">
        <v>39025</v>
      </c>
      <c r="Z200" s="4">
        <v>10</v>
      </c>
      <c r="AA200" s="15" t="s">
        <v>338</v>
      </c>
      <c r="AB200" s="101" t="s">
        <v>886</v>
      </c>
      <c r="AC200" s="101" t="s">
        <v>887</v>
      </c>
      <c r="AD200" s="84" t="s">
        <v>3749</v>
      </c>
      <c r="AE200" s="80" t="s">
        <v>152</v>
      </c>
      <c r="AF200" s="5" t="s">
        <v>8634</v>
      </c>
      <c r="AG200" s="25">
        <v>3942</v>
      </c>
      <c r="AH200" s="101" t="s">
        <v>993</v>
      </c>
      <c r="AI200" s="99" t="s">
        <v>90</v>
      </c>
      <c r="AJ200" s="99" t="s">
        <v>906</v>
      </c>
      <c r="AK200" s="99" t="s">
        <v>100</v>
      </c>
      <c r="AL200" s="99" t="s">
        <v>100</v>
      </c>
      <c r="AM200" s="101" t="s">
        <v>1055</v>
      </c>
      <c r="AN200" s="18">
        <v>40956</v>
      </c>
      <c r="AO200" s="6" t="s">
        <v>993</v>
      </c>
      <c r="AP200" s="12">
        <v>4</v>
      </c>
      <c r="AQ200" s="16">
        <v>320000000</v>
      </c>
      <c r="AR200" s="16">
        <v>50000</v>
      </c>
      <c r="AS200" s="16">
        <v>50000</v>
      </c>
      <c r="AT200" s="16">
        <v>50000</v>
      </c>
      <c r="AU200" s="16">
        <v>20000</v>
      </c>
      <c r="AV200" s="6" t="s">
        <v>86</v>
      </c>
      <c r="AW200" s="6" t="s">
        <v>993</v>
      </c>
      <c r="AX200" s="6" t="s">
        <v>744</v>
      </c>
      <c r="AY200" s="179" t="s">
        <v>745</v>
      </c>
      <c r="AZ200" s="6" t="s">
        <v>91</v>
      </c>
      <c r="BA200" s="82" t="s">
        <v>993</v>
      </c>
      <c r="BB200" s="82" t="s">
        <v>993</v>
      </c>
      <c r="BC200" s="6" t="s">
        <v>385</v>
      </c>
      <c r="BD200" s="6" t="s">
        <v>993</v>
      </c>
      <c r="BE200" s="27" t="s">
        <v>993</v>
      </c>
      <c r="BF200" s="5"/>
      <c r="BG200" s="5" t="s">
        <v>1192</v>
      </c>
      <c r="BH200" s="5" t="s">
        <v>386</v>
      </c>
      <c r="BI200" s="5" t="s">
        <v>347</v>
      </c>
      <c r="BJ200" s="85" t="s">
        <v>7059</v>
      </c>
      <c r="BK200" s="53">
        <v>3182899405</v>
      </c>
      <c r="BL200" s="7" t="s">
        <v>189</v>
      </c>
      <c r="BM200" s="7">
        <v>0</v>
      </c>
      <c r="BN200" s="7">
        <v>0</v>
      </c>
      <c r="BO200" s="7">
        <v>0</v>
      </c>
      <c r="BP200" s="8" t="s">
        <v>2337</v>
      </c>
      <c r="BQ200" s="8">
        <v>3163043013</v>
      </c>
      <c r="BR200" s="8" t="s">
        <v>2339</v>
      </c>
      <c r="BS200" s="8">
        <v>3188832449</v>
      </c>
      <c r="BT200" s="79" t="s">
        <v>2341</v>
      </c>
      <c r="BU200" s="21"/>
      <c r="BV200" s="21" t="s">
        <v>6674</v>
      </c>
      <c r="BW200" s="21" t="s">
        <v>1026</v>
      </c>
      <c r="BX200" s="23" t="s">
        <v>993</v>
      </c>
      <c r="BY200" s="11" t="s">
        <v>7735</v>
      </c>
      <c r="BZ200" s="86" t="s">
        <v>993</v>
      </c>
    </row>
    <row r="201" spans="1:150" x14ac:dyDescent="0.25">
      <c r="A201" s="128">
        <v>42895</v>
      </c>
      <c r="B201" s="128">
        <v>42900</v>
      </c>
      <c r="C201" s="64">
        <v>2</v>
      </c>
      <c r="D201" s="254">
        <v>59</v>
      </c>
      <c r="E201" s="253" t="s">
        <v>7437</v>
      </c>
      <c r="F201" s="255" t="s">
        <v>1425</v>
      </c>
      <c r="G201" s="256" t="s">
        <v>243</v>
      </c>
      <c r="H201" s="255" t="s">
        <v>993</v>
      </c>
      <c r="I201" s="256" t="s">
        <v>137</v>
      </c>
      <c r="J201" s="98">
        <v>197</v>
      </c>
      <c r="K201" s="256" t="s">
        <v>137</v>
      </c>
      <c r="L201" s="99" t="s">
        <v>1426</v>
      </c>
      <c r="M201" s="12" t="s">
        <v>1427</v>
      </c>
      <c r="N201" s="99" t="s">
        <v>100</v>
      </c>
      <c r="O201" s="99" t="s">
        <v>101</v>
      </c>
      <c r="P201" s="100">
        <v>5300071942</v>
      </c>
      <c r="Q201" s="99" t="s">
        <v>119</v>
      </c>
      <c r="R201" s="99" t="s">
        <v>83</v>
      </c>
      <c r="S201" s="99" t="s">
        <v>1179</v>
      </c>
      <c r="T201" s="101" t="s">
        <v>103</v>
      </c>
      <c r="U201" s="101" t="s">
        <v>1088</v>
      </c>
      <c r="V201" s="101" t="s">
        <v>1088</v>
      </c>
      <c r="W201" s="99" t="s">
        <v>86</v>
      </c>
      <c r="X201" s="13">
        <v>38376</v>
      </c>
      <c r="Y201" s="13">
        <v>38376</v>
      </c>
      <c r="Z201" s="4">
        <v>12</v>
      </c>
      <c r="AA201" s="15" t="s">
        <v>338</v>
      </c>
      <c r="AB201" s="101" t="s">
        <v>886</v>
      </c>
      <c r="AC201" s="101" t="s">
        <v>886</v>
      </c>
      <c r="AD201" s="84" t="s">
        <v>1428</v>
      </c>
      <c r="AE201" s="16" t="s">
        <v>152</v>
      </c>
      <c r="AF201" s="5" t="s">
        <v>8269</v>
      </c>
      <c r="AG201" s="25">
        <v>1972</v>
      </c>
      <c r="AH201" s="101" t="s">
        <v>993</v>
      </c>
      <c r="AI201" s="99" t="s">
        <v>90</v>
      </c>
      <c r="AJ201" s="99" t="s">
        <v>906</v>
      </c>
      <c r="AK201" s="99" t="s">
        <v>100</v>
      </c>
      <c r="AL201" s="99" t="s">
        <v>100</v>
      </c>
      <c r="AM201" s="101" t="s">
        <v>1055</v>
      </c>
      <c r="AN201" s="18">
        <v>40955</v>
      </c>
      <c r="AO201" s="6" t="s">
        <v>993</v>
      </c>
      <c r="AP201" s="12">
        <v>4</v>
      </c>
      <c r="AQ201" s="16">
        <v>280000000</v>
      </c>
      <c r="AR201" s="16">
        <v>50000</v>
      </c>
      <c r="AS201" s="16">
        <v>50000</v>
      </c>
      <c r="AT201" s="16">
        <v>20000</v>
      </c>
      <c r="AU201" s="16">
        <v>20000</v>
      </c>
      <c r="AV201" s="5" t="s">
        <v>86</v>
      </c>
      <c r="AW201" s="5" t="s">
        <v>993</v>
      </c>
      <c r="AX201" s="6" t="s">
        <v>744</v>
      </c>
      <c r="AY201" s="179" t="s">
        <v>745</v>
      </c>
      <c r="AZ201" s="6" t="s">
        <v>91</v>
      </c>
      <c r="BA201" s="82">
        <v>0.25</v>
      </c>
      <c r="BB201" s="82">
        <v>0.91666666666666663</v>
      </c>
      <c r="BC201" s="6" t="s">
        <v>1381</v>
      </c>
      <c r="BD201" s="6" t="s">
        <v>584</v>
      </c>
      <c r="BE201" s="27" t="s">
        <v>1181</v>
      </c>
      <c r="BF201" s="5" t="s">
        <v>1252</v>
      </c>
      <c r="BG201" s="5" t="s">
        <v>386</v>
      </c>
      <c r="BH201" s="5" t="s">
        <v>347</v>
      </c>
      <c r="BI201" s="5" t="s">
        <v>348</v>
      </c>
      <c r="BJ201" s="42" t="s">
        <v>7061</v>
      </c>
      <c r="BK201" s="4">
        <v>3182899379</v>
      </c>
      <c r="BL201" s="7" t="s">
        <v>189</v>
      </c>
      <c r="BM201" s="7">
        <v>0</v>
      </c>
      <c r="BN201" s="7">
        <v>0</v>
      </c>
      <c r="BO201" s="7">
        <v>0</v>
      </c>
      <c r="BP201" s="7" t="s">
        <v>1431</v>
      </c>
      <c r="BQ201" s="8">
        <v>3156487410</v>
      </c>
      <c r="BR201" s="8" t="s">
        <v>7952</v>
      </c>
      <c r="BS201" s="8">
        <v>3175100893</v>
      </c>
      <c r="BT201" s="19" t="s">
        <v>1435</v>
      </c>
      <c r="BU201" s="21"/>
      <c r="BV201" s="21" t="s">
        <v>6674</v>
      </c>
      <c r="BW201" s="21" t="s">
        <v>1026</v>
      </c>
      <c r="BX201" s="23" t="s">
        <v>993</v>
      </c>
      <c r="BY201" s="11" t="s">
        <v>7735</v>
      </c>
      <c r="BZ201" s="86" t="s">
        <v>993</v>
      </c>
    </row>
    <row r="202" spans="1:150" x14ac:dyDescent="0.25">
      <c r="A202" s="128">
        <v>42895</v>
      </c>
      <c r="B202" s="128">
        <v>42900</v>
      </c>
      <c r="C202" s="64">
        <v>2</v>
      </c>
      <c r="D202" s="254">
        <v>162</v>
      </c>
      <c r="E202" s="253" t="s">
        <v>7436</v>
      </c>
      <c r="F202" s="255" t="s">
        <v>1425</v>
      </c>
      <c r="G202" s="256" t="s">
        <v>243</v>
      </c>
      <c r="H202" s="255" t="s">
        <v>993</v>
      </c>
      <c r="I202" s="256" t="s">
        <v>137</v>
      </c>
      <c r="J202" s="98">
        <v>197</v>
      </c>
      <c r="K202" s="256" t="s">
        <v>137</v>
      </c>
      <c r="L202" s="99" t="s">
        <v>1436</v>
      </c>
      <c r="M202" s="12" t="s">
        <v>1427</v>
      </c>
      <c r="N202" s="99" t="s">
        <v>100</v>
      </c>
      <c r="O202" s="99" t="s">
        <v>101</v>
      </c>
      <c r="P202" s="100">
        <v>5300071943</v>
      </c>
      <c r="Q202" s="99" t="s">
        <v>119</v>
      </c>
      <c r="R202" s="99" t="s">
        <v>195</v>
      </c>
      <c r="S202" s="101" t="s">
        <v>1167</v>
      </c>
      <c r="T202" s="101" t="s">
        <v>103</v>
      </c>
      <c r="U202" s="101" t="s">
        <v>1088</v>
      </c>
      <c r="V202" s="101" t="s">
        <v>1211</v>
      </c>
      <c r="W202" s="99" t="s">
        <v>86</v>
      </c>
      <c r="X202" s="13">
        <v>38376</v>
      </c>
      <c r="Y202" s="13">
        <v>38376</v>
      </c>
      <c r="Z202" s="4">
        <v>12</v>
      </c>
      <c r="AA202" s="15" t="s">
        <v>338</v>
      </c>
      <c r="AB202" s="101" t="s">
        <v>886</v>
      </c>
      <c r="AC202" s="101" t="s">
        <v>886</v>
      </c>
      <c r="AD202" s="84" t="s">
        <v>1437</v>
      </c>
      <c r="AE202" s="16" t="s">
        <v>152</v>
      </c>
      <c r="AF202" s="5" t="s">
        <v>8270</v>
      </c>
      <c r="AG202" s="25">
        <v>1971</v>
      </c>
      <c r="AH202" s="101" t="s">
        <v>993</v>
      </c>
      <c r="AI202" s="101" t="s">
        <v>189</v>
      </c>
      <c r="AJ202" s="99" t="s">
        <v>993</v>
      </c>
      <c r="AK202" s="99" t="s">
        <v>189</v>
      </c>
      <c r="AL202" s="99" t="s">
        <v>100</v>
      </c>
      <c r="AM202" s="101" t="s">
        <v>1055</v>
      </c>
      <c r="AN202" s="18">
        <v>40955</v>
      </c>
      <c r="AO202" s="6" t="s">
        <v>993</v>
      </c>
      <c r="AP202" s="12">
        <v>4</v>
      </c>
      <c r="AQ202" s="16">
        <v>280000000</v>
      </c>
      <c r="AR202" s="16">
        <v>50000</v>
      </c>
      <c r="AS202" s="16">
        <v>50000</v>
      </c>
      <c r="AT202" s="16">
        <v>20000</v>
      </c>
      <c r="AU202" s="16">
        <v>20000</v>
      </c>
      <c r="AV202" s="5" t="s">
        <v>86</v>
      </c>
      <c r="AW202" s="5" t="s">
        <v>993</v>
      </c>
      <c r="AX202" s="6" t="s">
        <v>744</v>
      </c>
      <c r="AY202" s="179" t="s">
        <v>745</v>
      </c>
      <c r="AZ202" s="6" t="s">
        <v>91</v>
      </c>
      <c r="BA202" s="82">
        <v>0.25</v>
      </c>
      <c r="BB202" s="82">
        <v>0.91666666666666663</v>
      </c>
      <c r="BC202" s="6" t="s">
        <v>1381</v>
      </c>
      <c r="BD202" s="6" t="s">
        <v>584</v>
      </c>
      <c r="BE202" s="27" t="s">
        <v>993</v>
      </c>
      <c r="BF202" s="5" t="s">
        <v>1252</v>
      </c>
      <c r="BG202" s="5" t="s">
        <v>386</v>
      </c>
      <c r="BH202" s="5" t="s">
        <v>347</v>
      </c>
      <c r="BI202" s="5" t="s">
        <v>348</v>
      </c>
      <c r="BJ202" s="42" t="s">
        <v>7061</v>
      </c>
      <c r="BK202" s="4">
        <v>3182899379</v>
      </c>
      <c r="BL202" s="7" t="s">
        <v>189</v>
      </c>
      <c r="BM202" s="7">
        <v>0</v>
      </c>
      <c r="BN202" s="7">
        <v>0</v>
      </c>
      <c r="BO202" s="7">
        <v>0</v>
      </c>
      <c r="BP202" s="7" t="s">
        <v>1431</v>
      </c>
      <c r="BQ202" s="8">
        <v>3156487410</v>
      </c>
      <c r="BR202" s="8" t="s">
        <v>7952</v>
      </c>
      <c r="BS202" s="8">
        <v>3175100893</v>
      </c>
      <c r="BT202" s="19" t="s">
        <v>1435</v>
      </c>
      <c r="BU202" s="21"/>
      <c r="BV202" s="21" t="s">
        <v>6674</v>
      </c>
      <c r="BW202" s="21" t="s">
        <v>1174</v>
      </c>
      <c r="BX202" s="23" t="s">
        <v>993</v>
      </c>
      <c r="BY202" s="11" t="s">
        <v>7735</v>
      </c>
      <c r="BZ202" s="86" t="s">
        <v>993</v>
      </c>
    </row>
    <row r="203" spans="1:150" x14ac:dyDescent="0.25">
      <c r="A203" s="128">
        <v>42895</v>
      </c>
      <c r="B203" s="128">
        <v>42900</v>
      </c>
      <c r="C203" s="64">
        <v>2</v>
      </c>
      <c r="D203" s="254">
        <v>455</v>
      </c>
      <c r="E203" s="253" t="s">
        <v>7439</v>
      </c>
      <c r="F203" s="255" t="s">
        <v>1425</v>
      </c>
      <c r="G203" s="256" t="s">
        <v>243</v>
      </c>
      <c r="H203" s="255" t="s">
        <v>993</v>
      </c>
      <c r="I203" s="256" t="s">
        <v>137</v>
      </c>
      <c r="J203" s="98">
        <v>197</v>
      </c>
      <c r="K203" s="256" t="s">
        <v>137</v>
      </c>
      <c r="L203" s="99" t="s">
        <v>1426</v>
      </c>
      <c r="M203" s="12" t="s">
        <v>1427</v>
      </c>
      <c r="N203" s="99" t="s">
        <v>100</v>
      </c>
      <c r="O203" s="99" t="s">
        <v>101</v>
      </c>
      <c r="P203" s="100">
        <v>5300071920</v>
      </c>
      <c r="Q203" s="99" t="s">
        <v>119</v>
      </c>
      <c r="R203" s="99" t="s">
        <v>83</v>
      </c>
      <c r="S203" s="99" t="s">
        <v>1179</v>
      </c>
      <c r="T203" s="101" t="s">
        <v>103</v>
      </c>
      <c r="U203" s="101" t="s">
        <v>1088</v>
      </c>
      <c r="V203" s="101" t="s">
        <v>1211</v>
      </c>
      <c r="W203" s="99" t="s">
        <v>86</v>
      </c>
      <c r="X203" s="13">
        <v>38376</v>
      </c>
      <c r="Y203" s="13">
        <v>38376</v>
      </c>
      <c r="Z203" s="4">
        <v>12</v>
      </c>
      <c r="AA203" s="15" t="s">
        <v>338</v>
      </c>
      <c r="AB203" s="101" t="s">
        <v>886</v>
      </c>
      <c r="AC203" s="101" t="s">
        <v>886</v>
      </c>
      <c r="AD203" s="84" t="s">
        <v>1438</v>
      </c>
      <c r="AE203" s="16" t="s">
        <v>152</v>
      </c>
      <c r="AF203" s="5" t="s">
        <v>8271</v>
      </c>
      <c r="AG203" s="25">
        <v>1977</v>
      </c>
      <c r="AH203" s="101" t="s">
        <v>993</v>
      </c>
      <c r="AI203" s="99" t="s">
        <v>90</v>
      </c>
      <c r="AJ203" s="99" t="s">
        <v>906</v>
      </c>
      <c r="AK203" s="99" t="s">
        <v>100</v>
      </c>
      <c r="AL203" s="99" t="s">
        <v>100</v>
      </c>
      <c r="AM203" s="101" t="s">
        <v>1055</v>
      </c>
      <c r="AN203" s="18">
        <v>40955</v>
      </c>
      <c r="AO203" s="6" t="s">
        <v>993</v>
      </c>
      <c r="AP203" s="12">
        <v>4</v>
      </c>
      <c r="AQ203" s="16">
        <v>280000000</v>
      </c>
      <c r="AR203" s="16">
        <v>50000</v>
      </c>
      <c r="AS203" s="16">
        <v>50000</v>
      </c>
      <c r="AT203" s="16">
        <v>20000</v>
      </c>
      <c r="AU203" s="16">
        <v>20000</v>
      </c>
      <c r="AV203" s="5" t="s">
        <v>86</v>
      </c>
      <c r="AW203" s="5" t="s">
        <v>993</v>
      </c>
      <c r="AX203" s="6" t="s">
        <v>744</v>
      </c>
      <c r="AY203" s="424" t="s">
        <v>745</v>
      </c>
      <c r="AZ203" s="6" t="s">
        <v>91</v>
      </c>
      <c r="BA203" s="82">
        <v>0.25</v>
      </c>
      <c r="BB203" s="82">
        <v>0.91666666666666663</v>
      </c>
      <c r="BC203" s="6" t="s">
        <v>1381</v>
      </c>
      <c r="BD203" s="6" t="s">
        <v>584</v>
      </c>
      <c r="BE203" s="27" t="s">
        <v>1181</v>
      </c>
      <c r="BF203" s="5" t="s">
        <v>1252</v>
      </c>
      <c r="BG203" s="5" t="s">
        <v>386</v>
      </c>
      <c r="BH203" s="5" t="s">
        <v>347</v>
      </c>
      <c r="BI203" s="5" t="s">
        <v>348</v>
      </c>
      <c r="BJ203" s="42" t="s">
        <v>7061</v>
      </c>
      <c r="BK203" s="4">
        <v>3182899379</v>
      </c>
      <c r="BL203" s="7" t="s">
        <v>189</v>
      </c>
      <c r="BM203" s="7">
        <v>0</v>
      </c>
      <c r="BN203" s="7">
        <v>0</v>
      </c>
      <c r="BO203" s="7">
        <v>0</v>
      </c>
      <c r="BP203" s="7" t="s">
        <v>1431</v>
      </c>
      <c r="BQ203" s="8">
        <v>3156487410</v>
      </c>
      <c r="BR203" s="8" t="s">
        <v>7952</v>
      </c>
      <c r="BS203" s="8">
        <v>3175100893</v>
      </c>
      <c r="BT203" s="19" t="s">
        <v>1435</v>
      </c>
      <c r="BU203" s="21"/>
      <c r="BV203" s="21" t="s">
        <v>6674</v>
      </c>
      <c r="BW203" s="21" t="s">
        <v>1026</v>
      </c>
      <c r="BX203" s="23" t="s">
        <v>993</v>
      </c>
      <c r="BY203" s="11" t="s">
        <v>7735</v>
      </c>
      <c r="BZ203" s="86" t="s">
        <v>993</v>
      </c>
    </row>
    <row r="204" spans="1:150" x14ac:dyDescent="0.25">
      <c r="A204" s="128">
        <v>42895</v>
      </c>
      <c r="B204" s="128">
        <v>42900</v>
      </c>
      <c r="C204" s="64">
        <v>2</v>
      </c>
      <c r="D204" s="254">
        <v>268</v>
      </c>
      <c r="E204" s="253" t="s">
        <v>7525</v>
      </c>
      <c r="F204" s="255" t="s">
        <v>2428</v>
      </c>
      <c r="G204" s="256" t="s">
        <v>180</v>
      </c>
      <c r="H204" s="255" t="s">
        <v>993</v>
      </c>
      <c r="I204" s="256" t="s">
        <v>2358</v>
      </c>
      <c r="J204" s="98">
        <v>416</v>
      </c>
      <c r="K204" s="256" t="s">
        <v>2358</v>
      </c>
      <c r="L204" s="256" t="s">
        <v>2429</v>
      </c>
      <c r="M204" s="12">
        <v>3739666</v>
      </c>
      <c r="N204" s="99" t="s">
        <v>100</v>
      </c>
      <c r="O204" s="99" t="s">
        <v>101</v>
      </c>
      <c r="P204" s="100">
        <v>5300126175</v>
      </c>
      <c r="Q204" s="99" t="s">
        <v>119</v>
      </c>
      <c r="R204" s="99" t="s">
        <v>83</v>
      </c>
      <c r="S204" s="99" t="s">
        <v>1179</v>
      </c>
      <c r="T204" s="101" t="s">
        <v>103</v>
      </c>
      <c r="U204" s="101" t="s">
        <v>1088</v>
      </c>
      <c r="V204" s="101" t="s">
        <v>1211</v>
      </c>
      <c r="W204" s="99" t="s">
        <v>86</v>
      </c>
      <c r="X204" s="13">
        <v>38758</v>
      </c>
      <c r="Y204" s="13">
        <v>38758</v>
      </c>
      <c r="Z204" s="4">
        <v>11</v>
      </c>
      <c r="AA204" s="15" t="s">
        <v>338</v>
      </c>
      <c r="AB204" s="101" t="s">
        <v>886</v>
      </c>
      <c r="AC204" s="101" t="s">
        <v>886</v>
      </c>
      <c r="AD204" s="84" t="s">
        <v>2430</v>
      </c>
      <c r="AE204" s="16" t="s">
        <v>152</v>
      </c>
      <c r="AF204" s="5" t="s">
        <v>8429</v>
      </c>
      <c r="AG204" s="25">
        <v>4161</v>
      </c>
      <c r="AH204" s="101" t="s">
        <v>993</v>
      </c>
      <c r="AI204" s="99" t="s">
        <v>90</v>
      </c>
      <c r="AJ204" s="99" t="s">
        <v>906</v>
      </c>
      <c r="AK204" s="99" t="s">
        <v>100</v>
      </c>
      <c r="AL204" s="99" t="s">
        <v>100</v>
      </c>
      <c r="AM204" s="101" t="s">
        <v>1055</v>
      </c>
      <c r="AN204" s="18">
        <v>40968</v>
      </c>
      <c r="AO204" s="6" t="s">
        <v>993</v>
      </c>
      <c r="AP204" s="12">
        <v>4</v>
      </c>
      <c r="AQ204" s="16">
        <v>320000000</v>
      </c>
      <c r="AR204" s="16">
        <v>50000</v>
      </c>
      <c r="AS204" s="16">
        <v>50000</v>
      </c>
      <c r="AT204" s="16">
        <v>50000</v>
      </c>
      <c r="AU204" s="16">
        <v>20000</v>
      </c>
      <c r="AV204" s="5" t="s">
        <v>86</v>
      </c>
      <c r="AW204" s="5" t="s">
        <v>993</v>
      </c>
      <c r="AX204" s="179" t="s">
        <v>744</v>
      </c>
      <c r="AY204" s="179" t="s">
        <v>745</v>
      </c>
      <c r="AZ204" s="180" t="s">
        <v>91</v>
      </c>
      <c r="BA204" s="82" t="s">
        <v>993</v>
      </c>
      <c r="BB204" s="82" t="s">
        <v>993</v>
      </c>
      <c r="BC204" s="6" t="s">
        <v>385</v>
      </c>
      <c r="BD204" s="6" t="s">
        <v>993</v>
      </c>
      <c r="BE204" s="27" t="s">
        <v>993</v>
      </c>
      <c r="BF204" s="5" t="s">
        <v>1464</v>
      </c>
      <c r="BG204" s="5" t="s">
        <v>386</v>
      </c>
      <c r="BH204" s="5" t="s">
        <v>347</v>
      </c>
      <c r="BI204" s="5" t="s">
        <v>348</v>
      </c>
      <c r="BJ204" s="42" t="s">
        <v>7059</v>
      </c>
      <c r="BK204" s="53">
        <v>3182899405</v>
      </c>
      <c r="BL204" s="7" t="s">
        <v>189</v>
      </c>
      <c r="BM204" s="7">
        <v>0</v>
      </c>
      <c r="BN204" s="7">
        <v>0</v>
      </c>
      <c r="BO204" s="7">
        <v>0</v>
      </c>
      <c r="BP204" s="7" t="s">
        <v>2431</v>
      </c>
      <c r="BQ204" s="8">
        <v>3174350637</v>
      </c>
      <c r="BR204" s="8" t="s">
        <v>4192</v>
      </c>
      <c r="BS204" s="8">
        <v>3174388519</v>
      </c>
      <c r="BT204" s="79" t="s">
        <v>2435</v>
      </c>
      <c r="BU204" s="21"/>
      <c r="BV204" s="21" t="s">
        <v>6674</v>
      </c>
      <c r="BW204" s="21" t="s">
        <v>1026</v>
      </c>
      <c r="BX204" s="23" t="s">
        <v>993</v>
      </c>
      <c r="BY204" s="11" t="s">
        <v>7735</v>
      </c>
      <c r="BZ204" s="86" t="s">
        <v>993</v>
      </c>
      <c r="DA204" s="297"/>
      <c r="DB204" s="297"/>
      <c r="DC204" s="297"/>
      <c r="DD204" s="297"/>
      <c r="DE204" s="297"/>
      <c r="DF204" s="297"/>
      <c r="DG204" s="297"/>
      <c r="DH204" s="297"/>
      <c r="DI204" s="297"/>
      <c r="DJ204" s="297"/>
      <c r="DK204" s="297"/>
      <c r="DL204" s="297"/>
      <c r="DM204" s="297"/>
      <c r="DN204" s="297"/>
      <c r="DO204" s="297"/>
      <c r="DP204" s="297"/>
      <c r="DQ204" s="297"/>
      <c r="DR204" s="297"/>
      <c r="DS204" s="297"/>
      <c r="DT204" s="297"/>
      <c r="DU204" s="297"/>
      <c r="DV204" s="297"/>
      <c r="DW204" s="297"/>
      <c r="DX204" s="297"/>
      <c r="DY204" s="297"/>
      <c r="DZ204" s="297"/>
      <c r="EA204" s="297"/>
      <c r="EB204" s="297"/>
      <c r="EC204" s="297"/>
      <c r="ED204" s="297"/>
      <c r="EE204" s="297"/>
      <c r="EF204" s="297"/>
      <c r="EG204" s="297"/>
      <c r="EH204" s="297"/>
      <c r="EI204" s="297"/>
      <c r="EJ204" s="297"/>
      <c r="EK204" s="297"/>
      <c r="EL204" s="297"/>
      <c r="EM204" s="297"/>
      <c r="EN204" s="297"/>
      <c r="EO204" s="297"/>
      <c r="EP204" s="297"/>
      <c r="EQ204" s="297"/>
      <c r="ER204" s="297"/>
      <c r="ES204" s="297"/>
      <c r="ET204" s="297"/>
    </row>
    <row r="205" spans="1:150" x14ac:dyDescent="0.25">
      <c r="A205" s="128">
        <v>42895</v>
      </c>
      <c r="B205" s="128">
        <v>42900</v>
      </c>
      <c r="C205" s="64">
        <v>2</v>
      </c>
      <c r="D205" s="254">
        <v>377</v>
      </c>
      <c r="E205" s="253" t="s">
        <v>7526</v>
      </c>
      <c r="F205" s="255" t="s">
        <v>2428</v>
      </c>
      <c r="G205" s="256" t="s">
        <v>180</v>
      </c>
      <c r="H205" s="255" t="s">
        <v>993</v>
      </c>
      <c r="I205" s="256" t="s">
        <v>2358</v>
      </c>
      <c r="J205" s="98">
        <v>416</v>
      </c>
      <c r="K205" s="256" t="s">
        <v>2358</v>
      </c>
      <c r="L205" s="256" t="s">
        <v>2429</v>
      </c>
      <c r="M205" s="12">
        <v>3739666</v>
      </c>
      <c r="N205" s="99" t="s">
        <v>100</v>
      </c>
      <c r="O205" s="99" t="s">
        <v>101</v>
      </c>
      <c r="P205" s="100">
        <v>5300126688</v>
      </c>
      <c r="Q205" s="99" t="s">
        <v>119</v>
      </c>
      <c r="R205" s="99" t="s">
        <v>83</v>
      </c>
      <c r="S205" s="99" t="s">
        <v>1179</v>
      </c>
      <c r="T205" s="101" t="s">
        <v>103</v>
      </c>
      <c r="U205" s="101" t="s">
        <v>1088</v>
      </c>
      <c r="V205" s="101" t="s">
        <v>1211</v>
      </c>
      <c r="W205" s="99" t="s">
        <v>86</v>
      </c>
      <c r="X205" s="13">
        <v>38758</v>
      </c>
      <c r="Y205" s="13">
        <v>38758</v>
      </c>
      <c r="Z205" s="4">
        <v>11</v>
      </c>
      <c r="AA205" s="15" t="s">
        <v>338</v>
      </c>
      <c r="AB205" s="101" t="s">
        <v>886</v>
      </c>
      <c r="AC205" s="101" t="s">
        <v>886</v>
      </c>
      <c r="AD205" s="84" t="s">
        <v>2436</v>
      </c>
      <c r="AE205" s="16" t="s">
        <v>152</v>
      </c>
      <c r="AF205" s="5" t="s">
        <v>8435</v>
      </c>
      <c r="AG205" s="25">
        <v>4162</v>
      </c>
      <c r="AH205" s="101" t="s">
        <v>993</v>
      </c>
      <c r="AI205" s="99" t="s">
        <v>90</v>
      </c>
      <c r="AJ205" s="99" t="s">
        <v>906</v>
      </c>
      <c r="AK205" s="99" t="s">
        <v>100</v>
      </c>
      <c r="AL205" s="99" t="s">
        <v>100</v>
      </c>
      <c r="AM205" s="101" t="s">
        <v>1055</v>
      </c>
      <c r="AN205" s="18">
        <v>40960</v>
      </c>
      <c r="AO205" s="6" t="s">
        <v>993</v>
      </c>
      <c r="AP205" s="12">
        <v>4</v>
      </c>
      <c r="AQ205" s="16">
        <v>320000000</v>
      </c>
      <c r="AR205" s="16">
        <v>50000</v>
      </c>
      <c r="AS205" s="16">
        <v>50000</v>
      </c>
      <c r="AT205" s="16">
        <v>50000</v>
      </c>
      <c r="AU205" s="16">
        <v>20000</v>
      </c>
      <c r="AV205" s="5" t="s">
        <v>86</v>
      </c>
      <c r="AW205" s="5" t="s">
        <v>993</v>
      </c>
      <c r="AX205" s="179" t="s">
        <v>744</v>
      </c>
      <c r="AY205" s="179" t="s">
        <v>745</v>
      </c>
      <c r="AZ205" s="180" t="s">
        <v>91</v>
      </c>
      <c r="BA205" s="82" t="s">
        <v>993</v>
      </c>
      <c r="BB205" s="82" t="s">
        <v>993</v>
      </c>
      <c r="BC205" s="6" t="s">
        <v>385</v>
      </c>
      <c r="BD205" s="6" t="s">
        <v>993</v>
      </c>
      <c r="BE205" s="27" t="s">
        <v>993</v>
      </c>
      <c r="BF205" s="5" t="s">
        <v>1464</v>
      </c>
      <c r="BG205" s="5" t="s">
        <v>386</v>
      </c>
      <c r="BH205" s="5" t="s">
        <v>347</v>
      </c>
      <c r="BI205" s="5" t="s">
        <v>348</v>
      </c>
      <c r="BJ205" s="42" t="s">
        <v>7059</v>
      </c>
      <c r="BK205" s="53">
        <v>3182899405</v>
      </c>
      <c r="BL205" s="7" t="s">
        <v>189</v>
      </c>
      <c r="BM205" s="7">
        <v>0</v>
      </c>
      <c r="BN205" s="7">
        <v>0</v>
      </c>
      <c r="BO205" s="7">
        <v>0</v>
      </c>
      <c r="BP205" s="7" t="s">
        <v>2431</v>
      </c>
      <c r="BQ205" s="8">
        <v>3174350637</v>
      </c>
      <c r="BR205" s="8" t="s">
        <v>4192</v>
      </c>
      <c r="BS205" s="8">
        <v>3174388519</v>
      </c>
      <c r="BT205" s="79" t="s">
        <v>2435</v>
      </c>
      <c r="BU205" s="21"/>
      <c r="BV205" s="21" t="s">
        <v>6674</v>
      </c>
      <c r="BW205" s="21" t="s">
        <v>1026</v>
      </c>
      <c r="BX205" s="23" t="s">
        <v>993</v>
      </c>
      <c r="BY205" s="11" t="s">
        <v>7735</v>
      </c>
      <c r="BZ205" s="86" t="s">
        <v>993</v>
      </c>
    </row>
    <row r="206" spans="1:150" ht="24" x14ac:dyDescent="0.25">
      <c r="A206" s="128">
        <v>42895</v>
      </c>
      <c r="B206" s="128">
        <v>42900</v>
      </c>
      <c r="C206" s="64">
        <v>2</v>
      </c>
      <c r="D206" s="254">
        <v>142</v>
      </c>
      <c r="E206" s="253" t="s">
        <v>7463</v>
      </c>
      <c r="F206" s="255" t="s">
        <v>1725</v>
      </c>
      <c r="G206" s="256" t="s">
        <v>114</v>
      </c>
      <c r="H206" s="255" t="s">
        <v>993</v>
      </c>
      <c r="I206" s="256" t="s">
        <v>1726</v>
      </c>
      <c r="J206" s="98">
        <v>759</v>
      </c>
      <c r="K206" s="256" t="s">
        <v>1726</v>
      </c>
      <c r="L206" s="256" t="s">
        <v>1727</v>
      </c>
      <c r="M206" s="12">
        <v>8780012</v>
      </c>
      <c r="N206" s="99" t="s">
        <v>100</v>
      </c>
      <c r="O206" s="99" t="s">
        <v>101</v>
      </c>
      <c r="P206" s="100">
        <v>5300136334</v>
      </c>
      <c r="Q206" s="99" t="s">
        <v>119</v>
      </c>
      <c r="R206" s="99" t="s">
        <v>83</v>
      </c>
      <c r="S206" s="99" t="s">
        <v>727</v>
      </c>
      <c r="T206" s="101" t="s">
        <v>103</v>
      </c>
      <c r="U206" s="101" t="s">
        <v>1088</v>
      </c>
      <c r="V206" s="101" t="s">
        <v>1211</v>
      </c>
      <c r="W206" s="99" t="s">
        <v>86</v>
      </c>
      <c r="X206" s="13">
        <v>38660</v>
      </c>
      <c r="Y206" s="13">
        <v>38660</v>
      </c>
      <c r="Z206" s="4">
        <v>11</v>
      </c>
      <c r="AA206" s="15" t="s">
        <v>338</v>
      </c>
      <c r="AB206" s="101" t="s">
        <v>887</v>
      </c>
      <c r="AC206" s="101" t="s">
        <v>886</v>
      </c>
      <c r="AD206" s="84" t="s">
        <v>1728</v>
      </c>
      <c r="AE206" s="16" t="s">
        <v>152</v>
      </c>
      <c r="AF206" s="5" t="s">
        <v>8309</v>
      </c>
      <c r="AG206" s="25">
        <v>7591</v>
      </c>
      <c r="AH206" s="101" t="s">
        <v>993</v>
      </c>
      <c r="AI206" s="99" t="s">
        <v>90</v>
      </c>
      <c r="AJ206" s="99" t="s">
        <v>1499</v>
      </c>
      <c r="AK206" s="99" t="s">
        <v>100</v>
      </c>
      <c r="AL206" s="99" t="s">
        <v>100</v>
      </c>
      <c r="AM206" s="101" t="s">
        <v>1055</v>
      </c>
      <c r="AN206" s="18">
        <v>40967</v>
      </c>
      <c r="AO206" s="6" t="s">
        <v>993</v>
      </c>
      <c r="AP206" s="12">
        <v>4</v>
      </c>
      <c r="AQ206" s="16">
        <v>320000000</v>
      </c>
      <c r="AR206" s="16">
        <v>50000</v>
      </c>
      <c r="AS206" s="16">
        <v>50000</v>
      </c>
      <c r="AT206" s="16">
        <v>50000</v>
      </c>
      <c r="AU206" s="16">
        <v>20000</v>
      </c>
      <c r="AV206" s="5" t="s">
        <v>86</v>
      </c>
      <c r="AW206" s="5" t="s">
        <v>993</v>
      </c>
      <c r="AX206" s="179" t="s">
        <v>744</v>
      </c>
      <c r="AY206" s="179" t="s">
        <v>745</v>
      </c>
      <c r="AZ206" s="180" t="s">
        <v>91</v>
      </c>
      <c r="BA206" s="82" t="s">
        <v>993</v>
      </c>
      <c r="BB206" s="82" t="s">
        <v>993</v>
      </c>
      <c r="BC206" s="6" t="s">
        <v>385</v>
      </c>
      <c r="BD206" s="6" t="s">
        <v>993</v>
      </c>
      <c r="BE206" s="27" t="s">
        <v>993</v>
      </c>
      <c r="BF206" s="5" t="s">
        <v>1056</v>
      </c>
      <c r="BG206" s="5" t="s">
        <v>386</v>
      </c>
      <c r="BH206" s="5" t="s">
        <v>347</v>
      </c>
      <c r="BI206" s="5" t="s">
        <v>348</v>
      </c>
      <c r="BJ206" s="42" t="s">
        <v>7062</v>
      </c>
      <c r="BK206" s="4">
        <v>3187072331</v>
      </c>
      <c r="BL206" s="7" t="s">
        <v>189</v>
      </c>
      <c r="BM206" s="7">
        <v>0</v>
      </c>
      <c r="BN206" s="7">
        <v>0</v>
      </c>
      <c r="BO206" s="7">
        <v>0</v>
      </c>
      <c r="BP206" s="7" t="s">
        <v>1729</v>
      </c>
      <c r="BQ206" s="8">
        <v>3157796422</v>
      </c>
      <c r="BR206" s="8" t="s">
        <v>1731</v>
      </c>
      <c r="BS206" s="8">
        <v>3175172990</v>
      </c>
      <c r="BT206" s="19" t="s">
        <v>1733</v>
      </c>
      <c r="BU206" s="21"/>
      <c r="BV206" s="21" t="s">
        <v>7958</v>
      </c>
      <c r="BW206" s="21" t="s">
        <v>1026</v>
      </c>
      <c r="BX206" s="23" t="s">
        <v>993</v>
      </c>
      <c r="BY206" s="11" t="s">
        <v>7735</v>
      </c>
      <c r="BZ206" s="86" t="s">
        <v>993</v>
      </c>
    </row>
    <row r="207" spans="1:150" ht="24" x14ac:dyDescent="0.25">
      <c r="A207" s="128">
        <v>42895</v>
      </c>
      <c r="B207" s="128">
        <v>42900</v>
      </c>
      <c r="C207" s="64">
        <v>2</v>
      </c>
      <c r="D207" s="254">
        <v>223</v>
      </c>
      <c r="E207" s="253" t="s">
        <v>7465</v>
      </c>
      <c r="F207" s="255" t="s">
        <v>1725</v>
      </c>
      <c r="G207" s="256" t="s">
        <v>114</v>
      </c>
      <c r="H207" s="255" t="s">
        <v>993</v>
      </c>
      <c r="I207" s="256" t="s">
        <v>1726</v>
      </c>
      <c r="J207" s="98">
        <v>759</v>
      </c>
      <c r="K207" s="256" t="s">
        <v>1726</v>
      </c>
      <c r="L207" s="256" t="s">
        <v>1727</v>
      </c>
      <c r="M207" s="12">
        <v>8780012</v>
      </c>
      <c r="N207" s="99" t="s">
        <v>100</v>
      </c>
      <c r="O207" s="99" t="s">
        <v>101</v>
      </c>
      <c r="P207" s="100">
        <v>5300136291</v>
      </c>
      <c r="Q207" s="99" t="s">
        <v>119</v>
      </c>
      <c r="R207" s="99" t="s">
        <v>83</v>
      </c>
      <c r="S207" s="99" t="s">
        <v>727</v>
      </c>
      <c r="T207" s="101" t="s">
        <v>103</v>
      </c>
      <c r="U207" s="101" t="s">
        <v>1211</v>
      </c>
      <c r="V207" s="101" t="s">
        <v>1211</v>
      </c>
      <c r="W207" s="99" t="s">
        <v>86</v>
      </c>
      <c r="X207" s="13">
        <v>38660</v>
      </c>
      <c r="Y207" s="13">
        <v>38660</v>
      </c>
      <c r="Z207" s="4">
        <v>11</v>
      </c>
      <c r="AA207" s="15" t="s">
        <v>338</v>
      </c>
      <c r="AB207" s="101" t="s">
        <v>887</v>
      </c>
      <c r="AC207" s="101" t="s">
        <v>886</v>
      </c>
      <c r="AD207" s="84" t="s">
        <v>1735</v>
      </c>
      <c r="AE207" s="16" t="s">
        <v>152</v>
      </c>
      <c r="AF207" s="5" t="s">
        <v>8311</v>
      </c>
      <c r="AG207" s="25">
        <v>7592</v>
      </c>
      <c r="AH207" s="101" t="s">
        <v>993</v>
      </c>
      <c r="AI207" s="99" t="s">
        <v>90</v>
      </c>
      <c r="AJ207" s="99" t="s">
        <v>1499</v>
      </c>
      <c r="AK207" s="99" t="s">
        <v>100</v>
      </c>
      <c r="AL207" s="99" t="s">
        <v>100</v>
      </c>
      <c r="AM207" s="101" t="s">
        <v>1055</v>
      </c>
      <c r="AN207" s="18">
        <v>40970</v>
      </c>
      <c r="AO207" s="6" t="s">
        <v>993</v>
      </c>
      <c r="AP207" s="12">
        <v>4</v>
      </c>
      <c r="AQ207" s="16">
        <v>320000000</v>
      </c>
      <c r="AR207" s="16">
        <v>50000</v>
      </c>
      <c r="AS207" s="16">
        <v>50000</v>
      </c>
      <c r="AT207" s="16">
        <v>50000</v>
      </c>
      <c r="AU207" s="16">
        <v>20000</v>
      </c>
      <c r="AV207" s="5" t="s">
        <v>86</v>
      </c>
      <c r="AW207" s="5" t="s">
        <v>993</v>
      </c>
      <c r="AX207" s="6" t="s">
        <v>744</v>
      </c>
      <c r="AY207" s="179" t="s">
        <v>745</v>
      </c>
      <c r="AZ207" s="6" t="s">
        <v>91</v>
      </c>
      <c r="BA207" s="82" t="s">
        <v>993</v>
      </c>
      <c r="BB207" s="82" t="s">
        <v>993</v>
      </c>
      <c r="BC207" s="6" t="s">
        <v>385</v>
      </c>
      <c r="BD207" s="6" t="s">
        <v>993</v>
      </c>
      <c r="BE207" s="27" t="s">
        <v>993</v>
      </c>
      <c r="BF207" s="5" t="s">
        <v>1056</v>
      </c>
      <c r="BG207" s="5" t="s">
        <v>386</v>
      </c>
      <c r="BH207" s="5" t="s">
        <v>347</v>
      </c>
      <c r="BI207" s="5" t="s">
        <v>348</v>
      </c>
      <c r="BJ207" s="42" t="s">
        <v>7062</v>
      </c>
      <c r="BK207" s="4">
        <v>3187072331</v>
      </c>
      <c r="BL207" s="7" t="s">
        <v>189</v>
      </c>
      <c r="BM207" s="7">
        <v>0</v>
      </c>
      <c r="BN207" s="7">
        <v>0</v>
      </c>
      <c r="BO207" s="7">
        <v>0</v>
      </c>
      <c r="BP207" s="7" t="s">
        <v>1729</v>
      </c>
      <c r="BQ207" s="8">
        <v>3157796422</v>
      </c>
      <c r="BR207" s="8" t="s">
        <v>1731</v>
      </c>
      <c r="BS207" s="8">
        <v>3175172990</v>
      </c>
      <c r="BT207" s="19" t="s">
        <v>1733</v>
      </c>
      <c r="BU207" s="21"/>
      <c r="BV207" s="21" t="s">
        <v>7966</v>
      </c>
      <c r="BW207" s="21" t="s">
        <v>1026</v>
      </c>
      <c r="BX207" s="23" t="s">
        <v>993</v>
      </c>
      <c r="BY207" s="11" t="s">
        <v>7735</v>
      </c>
      <c r="BZ207" s="86" t="s">
        <v>993</v>
      </c>
    </row>
    <row r="208" spans="1:150" ht="30" x14ac:dyDescent="0.25">
      <c r="A208" s="128">
        <v>42894</v>
      </c>
      <c r="B208" s="128">
        <v>42901</v>
      </c>
      <c r="C208" s="64">
        <v>2</v>
      </c>
      <c r="D208" s="254">
        <v>901</v>
      </c>
      <c r="E208" s="253" t="s">
        <v>7624</v>
      </c>
      <c r="F208" s="255" t="s">
        <v>3889</v>
      </c>
      <c r="G208" s="256" t="s">
        <v>114</v>
      </c>
      <c r="H208" s="256" t="s">
        <v>95</v>
      </c>
      <c r="I208" s="256" t="s">
        <v>222</v>
      </c>
      <c r="J208" s="98">
        <v>517</v>
      </c>
      <c r="K208" s="256" t="s">
        <v>3599</v>
      </c>
      <c r="L208" s="256" t="s">
        <v>223</v>
      </c>
      <c r="M208" s="12" t="s">
        <v>3601</v>
      </c>
      <c r="N208" s="99" t="s">
        <v>100</v>
      </c>
      <c r="O208" s="99" t="s">
        <v>101</v>
      </c>
      <c r="P208" s="100">
        <v>5300186833</v>
      </c>
      <c r="Q208" s="99" t="s">
        <v>119</v>
      </c>
      <c r="R208" s="99" t="s">
        <v>83</v>
      </c>
      <c r="S208" s="99" t="s">
        <v>642</v>
      </c>
      <c r="T208" s="101" t="s">
        <v>85</v>
      </c>
      <c r="U208" s="101" t="s">
        <v>1211</v>
      </c>
      <c r="V208" s="101" t="s">
        <v>1211</v>
      </c>
      <c r="W208" s="99" t="s">
        <v>86</v>
      </c>
      <c r="X208" s="13">
        <v>39045</v>
      </c>
      <c r="Y208" s="13">
        <v>39045</v>
      </c>
      <c r="Z208" s="4">
        <f ca="1">ROUNDDOWN((ROUNDDOWN((TODAY() - X208)/30,0))/12,0)</f>
        <v>12</v>
      </c>
      <c r="AA208" s="15" t="s">
        <v>327</v>
      </c>
      <c r="AB208" s="101" t="s">
        <v>887</v>
      </c>
      <c r="AC208" s="101" t="s">
        <v>903</v>
      </c>
      <c r="AD208" s="84" t="s">
        <v>3890</v>
      </c>
      <c r="AE208" s="80" t="s">
        <v>152</v>
      </c>
      <c r="AF208" s="5" t="s">
        <v>8665</v>
      </c>
      <c r="AG208" s="25">
        <v>5174</v>
      </c>
      <c r="AH208" s="101" t="s">
        <v>993</v>
      </c>
      <c r="AI208" s="99" t="s">
        <v>90</v>
      </c>
      <c r="AJ208" s="99" t="s">
        <v>906</v>
      </c>
      <c r="AK208" s="99" t="s">
        <v>100</v>
      </c>
      <c r="AL208" s="99" t="s">
        <v>100</v>
      </c>
      <c r="AM208" s="99" t="s">
        <v>1111</v>
      </c>
      <c r="AN208" s="18">
        <v>40948</v>
      </c>
      <c r="AO208" s="6" t="s">
        <v>993</v>
      </c>
      <c r="AP208" s="12">
        <v>4</v>
      </c>
      <c r="AQ208" s="16">
        <v>280000000</v>
      </c>
      <c r="AR208" s="16">
        <v>50000</v>
      </c>
      <c r="AS208" s="16">
        <v>50000</v>
      </c>
      <c r="AT208" s="16">
        <v>20000</v>
      </c>
      <c r="AU208" s="16">
        <v>20000</v>
      </c>
      <c r="AV208" s="6" t="s">
        <v>86</v>
      </c>
      <c r="AW208" s="5" t="s">
        <v>993</v>
      </c>
      <c r="AX208" s="6" t="s">
        <v>744</v>
      </c>
      <c r="AY208" s="324" t="s">
        <v>745</v>
      </c>
      <c r="AZ208" s="6" t="s">
        <v>91</v>
      </c>
      <c r="BA208" s="82" t="s">
        <v>993</v>
      </c>
      <c r="BB208" s="82" t="s">
        <v>993</v>
      </c>
      <c r="BC208" s="5" t="s">
        <v>1212</v>
      </c>
      <c r="BD208" s="6" t="s">
        <v>993</v>
      </c>
      <c r="BE208" s="27" t="s">
        <v>993</v>
      </c>
      <c r="BF208" s="5" t="s">
        <v>1252</v>
      </c>
      <c r="BG208" s="5" t="s">
        <v>386</v>
      </c>
      <c r="BH208" s="5" t="s">
        <v>347</v>
      </c>
      <c r="BI208" s="5" t="s">
        <v>348</v>
      </c>
      <c r="BJ208" s="85" t="s">
        <v>7062</v>
      </c>
      <c r="BK208" s="4">
        <v>3187072331</v>
      </c>
      <c r="BL208" s="7" t="s">
        <v>1794</v>
      </c>
      <c r="BM208" s="7" t="s">
        <v>3891</v>
      </c>
      <c r="BN208" s="7" t="s">
        <v>3892</v>
      </c>
      <c r="BO208" s="7" t="s">
        <v>3893</v>
      </c>
      <c r="BP208" s="8" t="s">
        <v>3604</v>
      </c>
      <c r="BQ208" s="8">
        <v>3188832295</v>
      </c>
      <c r="BR208" s="8" t="s">
        <v>3606</v>
      </c>
      <c r="BS208" s="8">
        <v>3165271964</v>
      </c>
      <c r="BT208" s="79" t="s">
        <v>3608</v>
      </c>
      <c r="BU208" s="21"/>
      <c r="BV208" s="21" t="s">
        <v>6674</v>
      </c>
      <c r="BW208" s="21" t="s">
        <v>1026</v>
      </c>
      <c r="BX208" s="23" t="s">
        <v>993</v>
      </c>
      <c r="BY208" s="11" t="s">
        <v>7188</v>
      </c>
      <c r="BZ208" s="86" t="s">
        <v>993</v>
      </c>
    </row>
    <row r="209" spans="1:150" ht="24" x14ac:dyDescent="0.25">
      <c r="A209" s="191">
        <v>42895</v>
      </c>
      <c r="B209" s="128">
        <v>42906</v>
      </c>
      <c r="C209" s="64">
        <v>2</v>
      </c>
      <c r="D209" s="254">
        <v>222</v>
      </c>
      <c r="E209" s="253" t="s">
        <v>7464</v>
      </c>
      <c r="F209" s="255" t="s">
        <v>1725</v>
      </c>
      <c r="G209" s="256" t="s">
        <v>114</v>
      </c>
      <c r="H209" s="255" t="s">
        <v>993</v>
      </c>
      <c r="I209" s="256" t="s">
        <v>1726</v>
      </c>
      <c r="J209" s="98">
        <v>759</v>
      </c>
      <c r="K209" s="256" t="s">
        <v>1726</v>
      </c>
      <c r="L209" s="256" t="s">
        <v>1727</v>
      </c>
      <c r="M209" s="12">
        <v>8780012</v>
      </c>
      <c r="N209" s="99" t="s">
        <v>100</v>
      </c>
      <c r="O209" s="99" t="s">
        <v>101</v>
      </c>
      <c r="P209" s="100">
        <v>5300136294</v>
      </c>
      <c r="Q209" s="99" t="s">
        <v>119</v>
      </c>
      <c r="R209" s="99" t="s">
        <v>83</v>
      </c>
      <c r="S209" s="99" t="s">
        <v>727</v>
      </c>
      <c r="T209" s="101" t="s">
        <v>103</v>
      </c>
      <c r="U209" s="101" t="s">
        <v>1211</v>
      </c>
      <c r="V209" s="101" t="s">
        <v>1211</v>
      </c>
      <c r="W209" s="99" t="s">
        <v>86</v>
      </c>
      <c r="X209" s="13">
        <v>38660</v>
      </c>
      <c r="Y209" s="13">
        <v>38660</v>
      </c>
      <c r="Z209" s="4">
        <f ca="1">ROUNDDOWN((ROUNDDOWN((TODAY() - X209)/30,0))/12,0)</f>
        <v>13</v>
      </c>
      <c r="AA209" s="15" t="s">
        <v>338</v>
      </c>
      <c r="AB209" s="101" t="s">
        <v>887</v>
      </c>
      <c r="AC209" s="101" t="s">
        <v>886</v>
      </c>
      <c r="AD209" s="84" t="s">
        <v>1734</v>
      </c>
      <c r="AE209" s="16" t="s">
        <v>152</v>
      </c>
      <c r="AF209" s="5" t="s">
        <v>8310</v>
      </c>
      <c r="AG209" s="25">
        <v>7593</v>
      </c>
      <c r="AH209" s="101" t="s">
        <v>993</v>
      </c>
      <c r="AI209" s="99" t="s">
        <v>90</v>
      </c>
      <c r="AJ209" s="99" t="s">
        <v>1499</v>
      </c>
      <c r="AK209" s="99" t="s">
        <v>100</v>
      </c>
      <c r="AL209" s="99" t="s">
        <v>100</v>
      </c>
      <c r="AM209" s="101" t="s">
        <v>1055</v>
      </c>
      <c r="AN209" s="18">
        <v>40970</v>
      </c>
      <c r="AO209" s="6" t="s">
        <v>993</v>
      </c>
      <c r="AP209" s="12">
        <v>4</v>
      </c>
      <c r="AQ209" s="16">
        <v>320000000</v>
      </c>
      <c r="AR209" s="16">
        <v>50000</v>
      </c>
      <c r="AS209" s="16">
        <v>50000</v>
      </c>
      <c r="AT209" s="16">
        <v>50000</v>
      </c>
      <c r="AU209" s="16">
        <v>20000</v>
      </c>
      <c r="AV209" s="5" t="s">
        <v>86</v>
      </c>
      <c r="AW209" s="5" t="s">
        <v>993</v>
      </c>
      <c r="AX209" s="6" t="s">
        <v>744</v>
      </c>
      <c r="AY209" s="324" t="s">
        <v>745</v>
      </c>
      <c r="AZ209" s="6" t="s">
        <v>91</v>
      </c>
      <c r="BA209" s="82" t="s">
        <v>993</v>
      </c>
      <c r="BB209" s="82" t="s">
        <v>993</v>
      </c>
      <c r="BC209" s="6" t="s">
        <v>385</v>
      </c>
      <c r="BD209" s="6" t="s">
        <v>993</v>
      </c>
      <c r="BE209" s="27" t="s">
        <v>993</v>
      </c>
      <c r="BF209" s="5" t="s">
        <v>1056</v>
      </c>
      <c r="BG209" s="5" t="s">
        <v>386</v>
      </c>
      <c r="BH209" s="5" t="s">
        <v>347</v>
      </c>
      <c r="BI209" s="5" t="s">
        <v>348</v>
      </c>
      <c r="BJ209" s="42" t="s">
        <v>7062</v>
      </c>
      <c r="BK209" s="4">
        <v>3187072331</v>
      </c>
      <c r="BL209" s="7" t="s">
        <v>189</v>
      </c>
      <c r="BM209" s="7">
        <v>0</v>
      </c>
      <c r="BN209" s="7">
        <v>0</v>
      </c>
      <c r="BO209" s="7">
        <v>0</v>
      </c>
      <c r="BP209" s="7" t="s">
        <v>1729</v>
      </c>
      <c r="BQ209" s="7" t="s">
        <v>1730</v>
      </c>
      <c r="BR209" s="8">
        <v>3157796422</v>
      </c>
      <c r="BS209" s="8" t="s">
        <v>1731</v>
      </c>
      <c r="BT209" s="8" t="s">
        <v>1732</v>
      </c>
      <c r="BU209" s="21"/>
      <c r="BV209" s="21" t="s">
        <v>7965</v>
      </c>
      <c r="BW209" s="21" t="s">
        <v>1026</v>
      </c>
      <c r="BX209" s="23" t="s">
        <v>993</v>
      </c>
      <c r="BY209" s="11" t="s">
        <v>7735</v>
      </c>
      <c r="BZ209" s="86" t="s">
        <v>993</v>
      </c>
      <c r="CA209" s="297"/>
      <c r="CB209" s="297"/>
      <c r="CC209" s="297"/>
      <c r="CD209" s="297"/>
      <c r="CE209" s="297"/>
      <c r="CF209" s="297"/>
      <c r="CG209" s="297"/>
      <c r="CK209" s="297"/>
      <c r="CL209" s="297"/>
      <c r="CM209" s="297"/>
      <c r="CN209" s="297"/>
      <c r="CO209" s="297"/>
      <c r="CP209" s="297"/>
      <c r="CQ209" s="297"/>
      <c r="CR209" s="297"/>
      <c r="CS209" s="297"/>
      <c r="CT209" s="297"/>
      <c r="CU209" s="297"/>
      <c r="CV209" s="297"/>
      <c r="CW209" s="297"/>
      <c r="CX209" s="297"/>
      <c r="CY209" s="297"/>
      <c r="CZ209" s="297"/>
      <c r="DA209" s="297"/>
      <c r="DB209" s="297"/>
      <c r="DC209" s="297"/>
      <c r="DD209" s="297"/>
      <c r="DE209" s="297"/>
      <c r="DF209" s="297"/>
      <c r="DG209" s="297"/>
      <c r="DH209" s="297"/>
      <c r="DI209" s="297"/>
      <c r="DJ209" s="297"/>
      <c r="DK209" s="297"/>
      <c r="DL209" s="297"/>
      <c r="DM209" s="297"/>
      <c r="DN209" s="297"/>
      <c r="DO209" s="297"/>
      <c r="DP209" s="297"/>
      <c r="DQ209" s="297"/>
      <c r="DR209" s="297"/>
      <c r="DS209" s="297"/>
      <c r="DT209" s="297"/>
      <c r="DU209" s="297"/>
      <c r="DV209" s="297"/>
      <c r="DW209" s="297"/>
      <c r="DX209" s="297"/>
      <c r="DY209" s="297"/>
      <c r="DZ209" s="297"/>
      <c r="EA209" s="297"/>
      <c r="EB209" s="297"/>
      <c r="EC209" s="297"/>
      <c r="ED209" s="297"/>
      <c r="EE209" s="297"/>
      <c r="EF209" s="297"/>
      <c r="EG209" s="297"/>
      <c r="EH209" s="297"/>
      <c r="EI209" s="297"/>
      <c r="EJ209" s="297"/>
      <c r="EK209" s="297"/>
      <c r="EL209" s="297"/>
      <c r="EM209" s="297"/>
      <c r="EN209" s="297"/>
      <c r="EO209" s="297"/>
      <c r="EP209" s="297"/>
      <c r="EQ209" s="297"/>
      <c r="ER209" s="297"/>
      <c r="ES209" s="297"/>
      <c r="ET209" s="297"/>
    </row>
    <row r="210" spans="1:150" ht="96.75" x14ac:dyDescent="0.25">
      <c r="A210" s="191">
        <v>42907</v>
      </c>
      <c r="B210" s="128">
        <v>42909</v>
      </c>
      <c r="C210" s="64">
        <v>2</v>
      </c>
      <c r="D210" s="254">
        <v>1220</v>
      </c>
      <c r="E210" s="253" t="s">
        <v>7673</v>
      </c>
      <c r="F210" s="255" t="s">
        <v>5344</v>
      </c>
      <c r="G210" s="256" t="s">
        <v>114</v>
      </c>
      <c r="H210" s="256" t="s">
        <v>993</v>
      </c>
      <c r="I210" s="256" t="s">
        <v>7883</v>
      </c>
      <c r="J210" s="98">
        <v>614</v>
      </c>
      <c r="K210" s="256" t="s">
        <v>5345</v>
      </c>
      <c r="L210" s="256" t="s">
        <v>5346</v>
      </c>
      <c r="M210" s="12" t="s">
        <v>5347</v>
      </c>
      <c r="N210" s="30" t="s">
        <v>100</v>
      </c>
      <c r="O210" s="30" t="s">
        <v>101</v>
      </c>
      <c r="P210" s="100">
        <v>5300155366</v>
      </c>
      <c r="Q210" s="256" t="s">
        <v>7149</v>
      </c>
      <c r="R210" s="99" t="s">
        <v>195</v>
      </c>
      <c r="S210" s="101" t="s">
        <v>531</v>
      </c>
      <c r="T210" s="99" t="s">
        <v>939</v>
      </c>
      <c r="U210" s="101" t="s">
        <v>103</v>
      </c>
      <c r="V210" s="101" t="s">
        <v>1211</v>
      </c>
      <c r="W210" s="98" t="s">
        <v>86</v>
      </c>
      <c r="X210" s="13">
        <v>38805</v>
      </c>
      <c r="Y210" s="13">
        <v>41253</v>
      </c>
      <c r="Z210" s="4">
        <f ca="1">ROUNDDOWN((ROUNDDOWN((TODAY() - X210)/30,0))/12,0)</f>
        <v>13</v>
      </c>
      <c r="AA210" s="15" t="s">
        <v>338</v>
      </c>
      <c r="AB210" s="101" t="s">
        <v>886</v>
      </c>
      <c r="AC210" s="101" t="s">
        <v>887</v>
      </c>
      <c r="AD210" s="81" t="s">
        <v>5348</v>
      </c>
      <c r="AE210" s="80" t="s">
        <v>152</v>
      </c>
      <c r="AF210" s="5" t="s">
        <v>9060</v>
      </c>
      <c r="AG210" s="25">
        <v>6141</v>
      </c>
      <c r="AH210" s="101" t="s">
        <v>993</v>
      </c>
      <c r="AI210" s="101" t="s">
        <v>189</v>
      </c>
      <c r="AJ210" s="99" t="s">
        <v>993</v>
      </c>
      <c r="AK210" s="99" t="s">
        <v>189</v>
      </c>
      <c r="AL210" s="99" t="s">
        <v>100</v>
      </c>
      <c r="AM210" s="99" t="s">
        <v>1111</v>
      </c>
      <c r="AN210" s="18">
        <v>41253</v>
      </c>
      <c r="AO210" s="6" t="s">
        <v>993</v>
      </c>
      <c r="AP210" s="12">
        <v>4</v>
      </c>
      <c r="AQ210" s="16">
        <v>260000000</v>
      </c>
      <c r="AR210" s="16">
        <v>50000</v>
      </c>
      <c r="AS210" s="16">
        <v>50000</v>
      </c>
      <c r="AT210" s="16">
        <v>20000</v>
      </c>
      <c r="AU210" s="16">
        <v>20000</v>
      </c>
      <c r="AV210" s="17" t="s">
        <v>86</v>
      </c>
      <c r="AW210" s="5" t="s">
        <v>993</v>
      </c>
      <c r="AX210" s="6" t="s">
        <v>744</v>
      </c>
      <c r="AY210" s="6" t="s">
        <v>745</v>
      </c>
      <c r="AZ210" s="6" t="s">
        <v>91</v>
      </c>
      <c r="BA210" s="82" t="s">
        <v>993</v>
      </c>
      <c r="BB210" s="82" t="s">
        <v>993</v>
      </c>
      <c r="BC210" s="6" t="s">
        <v>385</v>
      </c>
      <c r="BD210" s="6" t="s">
        <v>993</v>
      </c>
      <c r="BE210" s="27" t="s">
        <v>993</v>
      </c>
      <c r="BF210" s="5"/>
      <c r="BG210" s="17"/>
      <c r="BH210" s="17"/>
      <c r="BI210" s="17"/>
      <c r="BJ210" s="42" t="s">
        <v>7062</v>
      </c>
      <c r="BK210" s="4">
        <v>3187072331</v>
      </c>
      <c r="BL210" s="7" t="s">
        <v>189</v>
      </c>
      <c r="BM210" s="79">
        <v>0</v>
      </c>
      <c r="BN210" s="79">
        <v>0</v>
      </c>
      <c r="BO210" s="7">
        <v>0</v>
      </c>
      <c r="BP210" s="8" t="s">
        <v>943</v>
      </c>
      <c r="BQ210" s="8">
        <v>3174014830</v>
      </c>
      <c r="BR210" s="8" t="s">
        <v>5350</v>
      </c>
      <c r="BS210" s="8">
        <v>3156272520</v>
      </c>
      <c r="BT210" s="79" t="s">
        <v>5352</v>
      </c>
      <c r="BU210" s="21"/>
      <c r="BV210" s="21" t="s">
        <v>189</v>
      </c>
      <c r="BW210" s="103" t="s">
        <v>1081</v>
      </c>
      <c r="BX210" s="23" t="s">
        <v>993</v>
      </c>
      <c r="BY210" s="11" t="s">
        <v>7735</v>
      </c>
      <c r="BZ210" s="86" t="s">
        <v>993</v>
      </c>
      <c r="DA210" s="297"/>
      <c r="DB210" s="297"/>
      <c r="DC210" s="297"/>
      <c r="DD210" s="297"/>
      <c r="DE210" s="297"/>
      <c r="DF210" s="297"/>
      <c r="DG210" s="297"/>
      <c r="DH210" s="297"/>
      <c r="DI210" s="297"/>
      <c r="DJ210" s="297"/>
      <c r="DK210" s="297"/>
      <c r="DL210" s="297"/>
      <c r="DM210" s="297"/>
      <c r="DN210" s="297"/>
      <c r="DO210" s="297"/>
      <c r="DP210" s="297"/>
      <c r="DQ210" s="297"/>
      <c r="DR210" s="297"/>
      <c r="DS210" s="297"/>
      <c r="DT210" s="297"/>
      <c r="DU210" s="297"/>
      <c r="DV210" s="297"/>
      <c r="DW210" s="297"/>
      <c r="DX210" s="297"/>
      <c r="DY210" s="297"/>
      <c r="DZ210" s="297"/>
      <c r="EA210" s="297"/>
      <c r="EB210" s="297"/>
      <c r="EC210" s="297"/>
      <c r="ED210" s="297"/>
      <c r="EE210" s="297"/>
      <c r="EF210" s="297"/>
      <c r="EG210" s="297"/>
      <c r="EH210" s="297"/>
      <c r="EI210" s="297"/>
      <c r="EJ210" s="297"/>
      <c r="EK210" s="297"/>
      <c r="EL210" s="297"/>
      <c r="EM210" s="297"/>
      <c r="EN210" s="297"/>
      <c r="EO210" s="297"/>
      <c r="EP210" s="297"/>
      <c r="EQ210" s="297"/>
      <c r="ER210" s="297"/>
      <c r="ES210" s="297"/>
      <c r="ET210" s="297"/>
    </row>
    <row r="211" spans="1:150" x14ac:dyDescent="0.25">
      <c r="A211" s="191">
        <v>42906</v>
      </c>
      <c r="B211" s="128">
        <v>42910</v>
      </c>
      <c r="C211" s="64">
        <v>2</v>
      </c>
      <c r="D211" s="254">
        <v>401</v>
      </c>
      <c r="E211" s="253" t="s">
        <v>7530</v>
      </c>
      <c r="F211" s="255" t="s">
        <v>2581</v>
      </c>
      <c r="G211" s="256" t="s">
        <v>243</v>
      </c>
      <c r="H211" s="256" t="s">
        <v>95</v>
      </c>
      <c r="I211" s="256" t="s">
        <v>137</v>
      </c>
      <c r="J211" s="98">
        <v>396</v>
      </c>
      <c r="K211" s="256" t="s">
        <v>525</v>
      </c>
      <c r="L211" s="256" t="s">
        <v>526</v>
      </c>
      <c r="M211" s="12" t="s">
        <v>2582</v>
      </c>
      <c r="N211" s="99" t="s">
        <v>100</v>
      </c>
      <c r="O211" s="99" t="s">
        <v>101</v>
      </c>
      <c r="P211" s="100">
        <v>5300155342</v>
      </c>
      <c r="Q211" s="99" t="s">
        <v>119</v>
      </c>
      <c r="R211" s="99" t="s">
        <v>83</v>
      </c>
      <c r="S211" s="101" t="s">
        <v>531</v>
      </c>
      <c r="T211" s="99" t="s">
        <v>1179</v>
      </c>
      <c r="U211" s="101" t="s">
        <v>1211</v>
      </c>
      <c r="V211" s="101" t="s">
        <v>1211</v>
      </c>
      <c r="W211" s="99" t="s">
        <v>86</v>
      </c>
      <c r="X211" s="13">
        <v>38772</v>
      </c>
      <c r="Y211" s="13">
        <v>38772</v>
      </c>
      <c r="Z211" s="4">
        <v>11</v>
      </c>
      <c r="AA211" s="15" t="s">
        <v>338</v>
      </c>
      <c r="AB211" s="101" t="s">
        <v>886</v>
      </c>
      <c r="AC211" s="101" t="s">
        <v>887</v>
      </c>
      <c r="AD211" s="84" t="s">
        <v>2583</v>
      </c>
      <c r="AE211" s="16" t="s">
        <v>152</v>
      </c>
      <c r="AF211" s="5" t="s">
        <v>8458</v>
      </c>
      <c r="AG211" s="25">
        <v>3965</v>
      </c>
      <c r="AH211" s="101" t="s">
        <v>993</v>
      </c>
      <c r="AI211" s="99" t="s">
        <v>90</v>
      </c>
      <c r="AJ211" s="99" t="s">
        <v>906</v>
      </c>
      <c r="AK211" s="99" t="s">
        <v>100</v>
      </c>
      <c r="AL211" s="99" t="s">
        <v>100</v>
      </c>
      <c r="AM211" s="101" t="s">
        <v>1055</v>
      </c>
      <c r="AN211" s="18">
        <v>40948</v>
      </c>
      <c r="AO211" s="6" t="s">
        <v>993</v>
      </c>
      <c r="AP211" s="12">
        <v>4</v>
      </c>
      <c r="AQ211" s="16">
        <v>320000000</v>
      </c>
      <c r="AR211" s="16">
        <v>50000</v>
      </c>
      <c r="AS211" s="16">
        <v>50000</v>
      </c>
      <c r="AT211" s="16">
        <v>50000</v>
      </c>
      <c r="AU211" s="16">
        <v>20000</v>
      </c>
      <c r="AV211" s="6" t="s">
        <v>86</v>
      </c>
      <c r="AW211" s="5" t="s">
        <v>993</v>
      </c>
      <c r="AX211" s="6" t="s">
        <v>744</v>
      </c>
      <c r="AY211" s="6" t="s">
        <v>745</v>
      </c>
      <c r="AZ211" s="6" t="s">
        <v>91</v>
      </c>
      <c r="BA211" s="82" t="s">
        <v>993</v>
      </c>
      <c r="BB211" s="82" t="s">
        <v>993</v>
      </c>
      <c r="BC211" s="6" t="s">
        <v>385</v>
      </c>
      <c r="BD211" s="6" t="s">
        <v>993</v>
      </c>
      <c r="BE211" s="27" t="s">
        <v>1181</v>
      </c>
      <c r="BF211" s="5"/>
      <c r="BG211" s="5"/>
      <c r="BH211" s="5"/>
      <c r="BI211" s="5" t="s">
        <v>386</v>
      </c>
      <c r="BJ211" s="42" t="s">
        <v>7061</v>
      </c>
      <c r="BK211" s="4">
        <v>3182899379</v>
      </c>
      <c r="BL211" s="7" t="s">
        <v>189</v>
      </c>
      <c r="BM211" s="7">
        <v>0</v>
      </c>
      <c r="BN211" s="7">
        <v>0</v>
      </c>
      <c r="BO211" s="7">
        <v>0</v>
      </c>
      <c r="BP211" s="8" t="s">
        <v>2584</v>
      </c>
      <c r="BQ211" s="8">
        <v>3152845584</v>
      </c>
      <c r="BR211" s="8" t="s">
        <v>2586</v>
      </c>
      <c r="BS211" s="8">
        <v>3165279240</v>
      </c>
      <c r="BT211" s="79" t="s">
        <v>535</v>
      </c>
      <c r="BU211" s="21"/>
      <c r="BV211" s="21" t="s">
        <v>6674</v>
      </c>
      <c r="BW211" s="21" t="s">
        <v>1026</v>
      </c>
      <c r="BX211" s="23" t="s">
        <v>993</v>
      </c>
      <c r="BY211" s="11" t="s">
        <v>7735</v>
      </c>
      <c r="BZ211" s="86" t="s">
        <v>993</v>
      </c>
    </row>
    <row r="212" spans="1:150" x14ac:dyDescent="0.25">
      <c r="A212" s="191">
        <v>42906</v>
      </c>
      <c r="B212" s="128">
        <v>42910</v>
      </c>
      <c r="C212" s="64">
        <v>2</v>
      </c>
      <c r="D212" s="254">
        <v>456</v>
      </c>
      <c r="E212" s="253" t="s">
        <v>7531</v>
      </c>
      <c r="F212" s="255" t="s">
        <v>2588</v>
      </c>
      <c r="G212" s="256" t="s">
        <v>243</v>
      </c>
      <c r="H212" s="255" t="s">
        <v>993</v>
      </c>
      <c r="I212" s="256" t="s">
        <v>137</v>
      </c>
      <c r="J212" s="98">
        <v>396</v>
      </c>
      <c r="K212" s="256" t="s">
        <v>525</v>
      </c>
      <c r="L212" s="256" t="s">
        <v>526</v>
      </c>
      <c r="M212" s="12" t="s">
        <v>2582</v>
      </c>
      <c r="N212" s="99" t="s">
        <v>100</v>
      </c>
      <c r="O212" s="99" t="s">
        <v>101</v>
      </c>
      <c r="P212" s="100">
        <v>5300126709</v>
      </c>
      <c r="Q212" s="99" t="s">
        <v>119</v>
      </c>
      <c r="R212" s="99" t="s">
        <v>83</v>
      </c>
      <c r="S212" s="101" t="s">
        <v>531</v>
      </c>
      <c r="T212" s="99" t="s">
        <v>1179</v>
      </c>
      <c r="U212" s="101" t="s">
        <v>1088</v>
      </c>
      <c r="V212" s="101" t="s">
        <v>1211</v>
      </c>
      <c r="W212" s="99" t="s">
        <v>86</v>
      </c>
      <c r="X212" s="13">
        <v>38772</v>
      </c>
      <c r="Y212" s="13">
        <v>38772</v>
      </c>
      <c r="Z212" s="4">
        <v>11</v>
      </c>
      <c r="AA212" s="15" t="s">
        <v>338</v>
      </c>
      <c r="AB212" s="101" t="s">
        <v>886</v>
      </c>
      <c r="AC212" s="101" t="s">
        <v>887</v>
      </c>
      <c r="AD212" s="84" t="s">
        <v>2589</v>
      </c>
      <c r="AE212" s="16" t="s">
        <v>152</v>
      </c>
      <c r="AF212" s="5" t="s">
        <v>8459</v>
      </c>
      <c r="AG212" s="25">
        <v>3963</v>
      </c>
      <c r="AH212" s="101" t="s">
        <v>993</v>
      </c>
      <c r="AI212" s="99" t="s">
        <v>90</v>
      </c>
      <c r="AJ212" s="99" t="s">
        <v>906</v>
      </c>
      <c r="AK212" s="99" t="s">
        <v>100</v>
      </c>
      <c r="AL212" s="99" t="s">
        <v>100</v>
      </c>
      <c r="AM212" s="101" t="s">
        <v>1055</v>
      </c>
      <c r="AN212" s="18">
        <v>40949</v>
      </c>
      <c r="AO212" s="6" t="s">
        <v>993</v>
      </c>
      <c r="AP212" s="12">
        <v>4</v>
      </c>
      <c r="AQ212" s="16">
        <v>320000000</v>
      </c>
      <c r="AR212" s="16">
        <v>50000</v>
      </c>
      <c r="AS212" s="16">
        <v>50000</v>
      </c>
      <c r="AT212" s="16">
        <v>50000</v>
      </c>
      <c r="AU212" s="16">
        <v>20000</v>
      </c>
      <c r="AV212" s="6" t="s">
        <v>86</v>
      </c>
      <c r="AW212" s="5" t="s">
        <v>993</v>
      </c>
      <c r="AX212" s="6" t="s">
        <v>744</v>
      </c>
      <c r="AY212" s="6" t="s">
        <v>745</v>
      </c>
      <c r="AZ212" s="6" t="s">
        <v>91</v>
      </c>
      <c r="BA212" s="82" t="s">
        <v>993</v>
      </c>
      <c r="BB212" s="82" t="s">
        <v>993</v>
      </c>
      <c r="BC212" s="6" t="s">
        <v>385</v>
      </c>
      <c r="BD212" s="6" t="s">
        <v>993</v>
      </c>
      <c r="BE212" s="27" t="s">
        <v>1181</v>
      </c>
      <c r="BF212" s="5"/>
      <c r="BG212" s="5"/>
      <c r="BH212" s="5"/>
      <c r="BI212" s="5" t="s">
        <v>386</v>
      </c>
      <c r="BJ212" s="42" t="s">
        <v>7061</v>
      </c>
      <c r="BK212" s="4">
        <v>3182899379</v>
      </c>
      <c r="BL212" s="7" t="s">
        <v>189</v>
      </c>
      <c r="BM212" s="7">
        <v>0</v>
      </c>
      <c r="BN212" s="7">
        <v>0</v>
      </c>
      <c r="BO212" s="7">
        <v>0</v>
      </c>
      <c r="BP212" s="8" t="s">
        <v>2584</v>
      </c>
      <c r="BQ212" s="8">
        <v>3152845584</v>
      </c>
      <c r="BR212" s="8" t="s">
        <v>2586</v>
      </c>
      <c r="BS212" s="8">
        <v>3165279240</v>
      </c>
      <c r="BT212" s="79" t="s">
        <v>535</v>
      </c>
      <c r="BU212" s="21"/>
      <c r="BV212" s="21" t="s">
        <v>6674</v>
      </c>
      <c r="BW212" s="21" t="s">
        <v>1026</v>
      </c>
      <c r="BX212" s="23" t="s">
        <v>993</v>
      </c>
      <c r="BY212" s="11" t="s">
        <v>7735</v>
      </c>
      <c r="BZ212" s="86" t="s">
        <v>993</v>
      </c>
    </row>
    <row r="213" spans="1:150" ht="24" x14ac:dyDescent="0.25">
      <c r="A213" s="191">
        <v>42906</v>
      </c>
      <c r="B213" s="128">
        <v>42910</v>
      </c>
      <c r="C213" s="64">
        <v>2</v>
      </c>
      <c r="D213" s="254">
        <v>611</v>
      </c>
      <c r="E213" s="253" t="s">
        <v>7648</v>
      </c>
      <c r="F213" s="255" t="s">
        <v>4047</v>
      </c>
      <c r="G213" s="256" t="s">
        <v>243</v>
      </c>
      <c r="H213" s="255" t="s">
        <v>993</v>
      </c>
      <c r="I213" s="256" t="s">
        <v>137</v>
      </c>
      <c r="J213" s="98">
        <v>396</v>
      </c>
      <c r="K213" s="256" t="s">
        <v>525</v>
      </c>
      <c r="L213" s="256" t="s">
        <v>526</v>
      </c>
      <c r="M213" s="12" t="s">
        <v>2582</v>
      </c>
      <c r="N213" s="30" t="s">
        <v>100</v>
      </c>
      <c r="O213" s="30" t="s">
        <v>101</v>
      </c>
      <c r="P213" s="100">
        <v>5300190411</v>
      </c>
      <c r="Q213" s="99" t="s">
        <v>119</v>
      </c>
      <c r="R213" s="99" t="s">
        <v>83</v>
      </c>
      <c r="S213" s="101" t="s">
        <v>531</v>
      </c>
      <c r="T213" s="99" t="s">
        <v>1179</v>
      </c>
      <c r="U213" s="101" t="s">
        <v>1211</v>
      </c>
      <c r="V213" s="101" t="s">
        <v>1211</v>
      </c>
      <c r="W213" s="99" t="s">
        <v>86</v>
      </c>
      <c r="X213" s="13">
        <v>39213</v>
      </c>
      <c r="Y213" s="13">
        <v>39213</v>
      </c>
      <c r="Z213" s="4">
        <v>10</v>
      </c>
      <c r="AA213" s="15" t="s">
        <v>338</v>
      </c>
      <c r="AB213" s="101" t="s">
        <v>886</v>
      </c>
      <c r="AC213" s="101" t="s">
        <v>887</v>
      </c>
      <c r="AD213" s="84" t="s">
        <v>4048</v>
      </c>
      <c r="AE213" s="80" t="s">
        <v>152</v>
      </c>
      <c r="AF213" s="5" t="s">
        <v>8702</v>
      </c>
      <c r="AG213" s="25">
        <v>3261</v>
      </c>
      <c r="AH213" s="101" t="s">
        <v>993</v>
      </c>
      <c r="AI213" s="99" t="s">
        <v>90</v>
      </c>
      <c r="AJ213" s="99" t="s">
        <v>906</v>
      </c>
      <c r="AK213" s="99" t="s">
        <v>100</v>
      </c>
      <c r="AL213" s="99" t="s">
        <v>100</v>
      </c>
      <c r="AM213" s="101" t="s">
        <v>1055</v>
      </c>
      <c r="AN213" s="18">
        <v>40949</v>
      </c>
      <c r="AO213" s="6" t="s">
        <v>993</v>
      </c>
      <c r="AP213" s="12">
        <v>4</v>
      </c>
      <c r="AQ213" s="16">
        <v>320000000</v>
      </c>
      <c r="AR213" s="16">
        <v>50000</v>
      </c>
      <c r="AS213" s="16">
        <v>50000</v>
      </c>
      <c r="AT213" s="16">
        <v>50000</v>
      </c>
      <c r="AU213" s="16">
        <v>20000</v>
      </c>
      <c r="AV213" s="5" t="s">
        <v>86</v>
      </c>
      <c r="AW213" s="5" t="s">
        <v>993</v>
      </c>
      <c r="AX213" s="6" t="s">
        <v>744</v>
      </c>
      <c r="AY213" s="6" t="s">
        <v>745</v>
      </c>
      <c r="AZ213" s="6" t="s">
        <v>91</v>
      </c>
      <c r="BA213" s="82" t="s">
        <v>993</v>
      </c>
      <c r="BB213" s="82" t="s">
        <v>993</v>
      </c>
      <c r="BC213" s="6" t="s">
        <v>385</v>
      </c>
      <c r="BD213" s="6" t="s">
        <v>993</v>
      </c>
      <c r="BE213" s="27" t="s">
        <v>993</v>
      </c>
      <c r="BF213" s="5"/>
      <c r="BG213" s="5"/>
      <c r="BH213" s="5"/>
      <c r="BI213" s="5" t="s">
        <v>386</v>
      </c>
      <c r="BJ213" s="85" t="s">
        <v>7061</v>
      </c>
      <c r="BK213" s="4">
        <v>3182899379</v>
      </c>
      <c r="BL213" s="7" t="s">
        <v>189</v>
      </c>
      <c r="BM213" s="7">
        <v>0</v>
      </c>
      <c r="BN213" s="7">
        <v>0</v>
      </c>
      <c r="BO213" s="7">
        <v>0</v>
      </c>
      <c r="BP213" s="8" t="s">
        <v>2584</v>
      </c>
      <c r="BQ213" s="8">
        <v>3152845584</v>
      </c>
      <c r="BR213" s="8" t="s">
        <v>2586</v>
      </c>
      <c r="BS213" s="8">
        <v>3165279240</v>
      </c>
      <c r="BT213" s="79" t="s">
        <v>535</v>
      </c>
      <c r="BU213" s="21"/>
      <c r="BV213" s="21" t="s">
        <v>6674</v>
      </c>
      <c r="BW213" s="21" t="s">
        <v>1026</v>
      </c>
      <c r="BX213" s="23" t="s">
        <v>993</v>
      </c>
      <c r="BY213" s="11" t="s">
        <v>7735</v>
      </c>
      <c r="BZ213" s="86" t="s">
        <v>993</v>
      </c>
    </row>
    <row r="214" spans="1:150" x14ac:dyDescent="0.25">
      <c r="A214" s="191">
        <v>42906</v>
      </c>
      <c r="B214" s="128">
        <v>42910</v>
      </c>
      <c r="C214" s="64">
        <v>2</v>
      </c>
      <c r="D214" s="254">
        <v>111</v>
      </c>
      <c r="E214" s="253" t="s">
        <v>7442</v>
      </c>
      <c r="F214" s="255" t="s">
        <v>1482</v>
      </c>
      <c r="G214" s="256" t="s">
        <v>168</v>
      </c>
      <c r="H214" s="255" t="s">
        <v>993</v>
      </c>
      <c r="I214" s="256" t="s">
        <v>1483</v>
      </c>
      <c r="J214" s="98">
        <v>695</v>
      </c>
      <c r="K214" s="256" t="s">
        <v>1483</v>
      </c>
      <c r="L214" s="99" t="s">
        <v>1484</v>
      </c>
      <c r="M214" s="12" t="s">
        <v>1485</v>
      </c>
      <c r="N214" s="99" t="s">
        <v>100</v>
      </c>
      <c r="O214" s="99" t="s">
        <v>101</v>
      </c>
      <c r="P214" s="100">
        <v>5300071939</v>
      </c>
      <c r="Q214" s="99" t="s">
        <v>119</v>
      </c>
      <c r="R214" s="99" t="s">
        <v>83</v>
      </c>
      <c r="S214" s="101" t="s">
        <v>531</v>
      </c>
      <c r="T214" s="101" t="s">
        <v>1179</v>
      </c>
      <c r="U214" s="101" t="s">
        <v>1088</v>
      </c>
      <c r="V214" s="101" t="s">
        <v>1211</v>
      </c>
      <c r="W214" s="99" t="s">
        <v>86</v>
      </c>
      <c r="X214" s="13">
        <v>38446</v>
      </c>
      <c r="Y214" s="13">
        <v>38446</v>
      </c>
      <c r="Z214" s="4">
        <f t="shared" ref="Z214:Z223" ca="1" si="3">ROUNDDOWN((ROUNDDOWN((TODAY() - X214)/30,0))/12,0)</f>
        <v>14</v>
      </c>
      <c r="AA214" s="15" t="s">
        <v>338</v>
      </c>
      <c r="AB214" s="101" t="s">
        <v>886</v>
      </c>
      <c r="AC214" s="101" t="s">
        <v>887</v>
      </c>
      <c r="AD214" s="84" t="s">
        <v>1486</v>
      </c>
      <c r="AE214" s="16" t="s">
        <v>152</v>
      </c>
      <c r="AF214" s="5" t="s">
        <v>8277</v>
      </c>
      <c r="AG214" s="25">
        <v>6951</v>
      </c>
      <c r="AH214" s="101" t="s">
        <v>993</v>
      </c>
      <c r="AI214" s="99" t="s">
        <v>107</v>
      </c>
      <c r="AJ214" s="99" t="s">
        <v>906</v>
      </c>
      <c r="AK214" s="99" t="s">
        <v>100</v>
      </c>
      <c r="AL214" s="99" t="s">
        <v>100</v>
      </c>
      <c r="AM214" s="101" t="s">
        <v>1055</v>
      </c>
      <c r="AN214" s="18">
        <v>40947</v>
      </c>
      <c r="AO214" s="6" t="s">
        <v>993</v>
      </c>
      <c r="AP214" s="12">
        <v>4</v>
      </c>
      <c r="AQ214" s="16">
        <v>280000000</v>
      </c>
      <c r="AR214" s="16">
        <v>50000</v>
      </c>
      <c r="AS214" s="16">
        <v>50000</v>
      </c>
      <c r="AT214" s="16">
        <v>20000</v>
      </c>
      <c r="AU214" s="16">
        <v>20000</v>
      </c>
      <c r="AV214" s="5" t="s">
        <v>86</v>
      </c>
      <c r="AW214" s="5" t="s">
        <v>993</v>
      </c>
      <c r="AX214" s="6" t="s">
        <v>744</v>
      </c>
      <c r="AY214" s="324" t="s">
        <v>745</v>
      </c>
      <c r="AZ214" s="6" t="s">
        <v>91</v>
      </c>
      <c r="BA214" s="82" t="s">
        <v>993</v>
      </c>
      <c r="BB214" s="82" t="s">
        <v>993</v>
      </c>
      <c r="BC214" s="6" t="s">
        <v>385</v>
      </c>
      <c r="BD214" s="6" t="s">
        <v>993</v>
      </c>
      <c r="BE214" s="27" t="s">
        <v>993</v>
      </c>
      <c r="BF214" s="5"/>
      <c r="BG214" s="5" t="s">
        <v>1056</v>
      </c>
      <c r="BH214" s="5" t="s">
        <v>1057</v>
      </c>
      <c r="BI214" s="5" t="s">
        <v>386</v>
      </c>
      <c r="BJ214" s="43" t="s">
        <v>7059</v>
      </c>
      <c r="BK214" s="4">
        <v>3182899443</v>
      </c>
      <c r="BL214" s="7" t="s">
        <v>189</v>
      </c>
      <c r="BM214" s="7">
        <v>0</v>
      </c>
      <c r="BN214" s="7">
        <v>0</v>
      </c>
      <c r="BO214" s="7">
        <v>0</v>
      </c>
      <c r="BP214" s="7" t="s">
        <v>1487</v>
      </c>
      <c r="BQ214" s="8">
        <v>3173632420</v>
      </c>
      <c r="BR214" s="8" t="s">
        <v>1489</v>
      </c>
      <c r="BS214" s="8" t="s">
        <v>1490</v>
      </c>
      <c r="BT214" s="19" t="s">
        <v>1491</v>
      </c>
      <c r="BU214" s="21"/>
      <c r="BV214" s="21" t="s">
        <v>6674</v>
      </c>
      <c r="BW214" s="21" t="s">
        <v>1026</v>
      </c>
      <c r="BX214" s="23" t="s">
        <v>993</v>
      </c>
      <c r="BY214" s="11" t="s">
        <v>7735</v>
      </c>
      <c r="BZ214" s="86" t="s">
        <v>993</v>
      </c>
    </row>
    <row r="215" spans="1:150" x14ac:dyDescent="0.25">
      <c r="A215" s="191">
        <v>42906</v>
      </c>
      <c r="B215" s="128">
        <v>42910</v>
      </c>
      <c r="C215" s="64">
        <v>2</v>
      </c>
      <c r="D215" s="254">
        <v>286</v>
      </c>
      <c r="E215" s="253" t="s">
        <v>7477</v>
      </c>
      <c r="F215" s="255" t="s">
        <v>1482</v>
      </c>
      <c r="G215" s="256" t="s">
        <v>168</v>
      </c>
      <c r="H215" s="255" t="s">
        <v>993</v>
      </c>
      <c r="I215" s="256" t="s">
        <v>1483</v>
      </c>
      <c r="J215" s="98">
        <v>695</v>
      </c>
      <c r="K215" s="256" t="s">
        <v>1483</v>
      </c>
      <c r="L215" s="99" t="s">
        <v>1484</v>
      </c>
      <c r="M215" s="12" t="s">
        <v>1485</v>
      </c>
      <c r="N215" s="99" t="s">
        <v>100</v>
      </c>
      <c r="O215" s="99" t="s">
        <v>101</v>
      </c>
      <c r="P215" s="100">
        <v>5300106584</v>
      </c>
      <c r="Q215" s="99" t="s">
        <v>119</v>
      </c>
      <c r="R215" s="99" t="s">
        <v>83</v>
      </c>
      <c r="S215" s="101" t="s">
        <v>531</v>
      </c>
      <c r="T215" s="101" t="s">
        <v>1179</v>
      </c>
      <c r="U215" s="101" t="s">
        <v>1088</v>
      </c>
      <c r="V215" s="101" t="s">
        <v>1211</v>
      </c>
      <c r="W215" s="99" t="s">
        <v>86</v>
      </c>
      <c r="X215" s="13">
        <v>38446</v>
      </c>
      <c r="Y215" s="13">
        <v>38446</v>
      </c>
      <c r="Z215" s="4">
        <f t="shared" ca="1" si="3"/>
        <v>14</v>
      </c>
      <c r="AA215" s="15" t="s">
        <v>338</v>
      </c>
      <c r="AB215" s="101" t="s">
        <v>886</v>
      </c>
      <c r="AC215" s="101" t="s">
        <v>887</v>
      </c>
      <c r="AD215" s="84" t="s">
        <v>1492</v>
      </c>
      <c r="AE215" s="16" t="s">
        <v>152</v>
      </c>
      <c r="AF215" s="5" t="s">
        <v>8278</v>
      </c>
      <c r="AG215" s="25">
        <v>6953</v>
      </c>
      <c r="AH215" s="101" t="s">
        <v>993</v>
      </c>
      <c r="AI215" s="99" t="s">
        <v>107</v>
      </c>
      <c r="AJ215" s="99" t="s">
        <v>906</v>
      </c>
      <c r="AK215" s="99" t="s">
        <v>100</v>
      </c>
      <c r="AL215" s="99" t="s">
        <v>100</v>
      </c>
      <c r="AM215" s="101" t="s">
        <v>1055</v>
      </c>
      <c r="AN215" s="18">
        <v>40947</v>
      </c>
      <c r="AO215" s="6" t="s">
        <v>993</v>
      </c>
      <c r="AP215" s="12">
        <v>4</v>
      </c>
      <c r="AQ215" s="16">
        <v>280000000</v>
      </c>
      <c r="AR215" s="16">
        <v>50000</v>
      </c>
      <c r="AS215" s="16">
        <v>50000</v>
      </c>
      <c r="AT215" s="16">
        <v>20000</v>
      </c>
      <c r="AU215" s="16">
        <v>20000</v>
      </c>
      <c r="AV215" s="5" t="s">
        <v>86</v>
      </c>
      <c r="AW215" s="5" t="s">
        <v>993</v>
      </c>
      <c r="AX215" s="6" t="s">
        <v>744</v>
      </c>
      <c r="AY215" s="6" t="s">
        <v>745</v>
      </c>
      <c r="AZ215" s="6" t="s">
        <v>91</v>
      </c>
      <c r="BA215" s="82" t="s">
        <v>993</v>
      </c>
      <c r="BB215" s="82" t="s">
        <v>993</v>
      </c>
      <c r="BC215" s="6" t="s">
        <v>385</v>
      </c>
      <c r="BD215" s="6" t="s">
        <v>993</v>
      </c>
      <c r="BE215" s="27" t="s">
        <v>993</v>
      </c>
      <c r="BF215" s="5"/>
      <c r="BG215" s="5" t="s">
        <v>1056</v>
      </c>
      <c r="BH215" s="5" t="s">
        <v>1057</v>
      </c>
      <c r="BI215" s="325" t="s">
        <v>386</v>
      </c>
      <c r="BJ215" s="43" t="s">
        <v>7059</v>
      </c>
      <c r="BK215" s="4">
        <v>3182899443</v>
      </c>
      <c r="BL215" s="7" t="s">
        <v>189</v>
      </c>
      <c r="BM215" s="7">
        <v>0</v>
      </c>
      <c r="BN215" s="7">
        <v>0</v>
      </c>
      <c r="BO215" s="7">
        <v>0</v>
      </c>
      <c r="BP215" s="7" t="s">
        <v>1487</v>
      </c>
      <c r="BQ215" s="8">
        <v>3173632420</v>
      </c>
      <c r="BR215" s="8" t="s">
        <v>1489</v>
      </c>
      <c r="BS215" s="8" t="s">
        <v>1490</v>
      </c>
      <c r="BT215" s="19" t="s">
        <v>1491</v>
      </c>
      <c r="BU215" s="21"/>
      <c r="BV215" s="21" t="s">
        <v>6674</v>
      </c>
      <c r="BW215" s="21" t="s">
        <v>1026</v>
      </c>
      <c r="BX215" s="23" t="s">
        <v>993</v>
      </c>
      <c r="BY215" s="11" t="s">
        <v>7735</v>
      </c>
      <c r="BZ215" s="86" t="s">
        <v>993</v>
      </c>
    </row>
    <row r="216" spans="1:150" x14ac:dyDescent="0.25">
      <c r="A216" s="191">
        <v>42909</v>
      </c>
      <c r="B216" s="128">
        <v>42913</v>
      </c>
      <c r="C216" s="64">
        <v>2</v>
      </c>
      <c r="D216" s="254">
        <v>630</v>
      </c>
      <c r="E216" s="253" t="s">
        <v>7602</v>
      </c>
      <c r="F216" s="255" t="s">
        <v>3640</v>
      </c>
      <c r="G216" s="256" t="s">
        <v>6745</v>
      </c>
      <c r="H216" s="255" t="s">
        <v>993</v>
      </c>
      <c r="I216" s="256" t="s">
        <v>7740</v>
      </c>
      <c r="J216" s="98">
        <v>338</v>
      </c>
      <c r="K216" s="256" t="s">
        <v>1105</v>
      </c>
      <c r="L216" s="256" t="s">
        <v>1106</v>
      </c>
      <c r="M216" s="12" t="s">
        <v>1107</v>
      </c>
      <c r="N216" s="99" t="s">
        <v>100</v>
      </c>
      <c r="O216" s="99" t="s">
        <v>101</v>
      </c>
      <c r="P216" s="100">
        <v>5300186904</v>
      </c>
      <c r="Q216" s="99" t="s">
        <v>119</v>
      </c>
      <c r="R216" s="99" t="s">
        <v>83</v>
      </c>
      <c r="S216" s="101" t="s">
        <v>531</v>
      </c>
      <c r="T216" s="99" t="s">
        <v>1179</v>
      </c>
      <c r="U216" s="101" t="s">
        <v>1211</v>
      </c>
      <c r="V216" s="101" t="s">
        <v>1211</v>
      </c>
      <c r="W216" s="99" t="s">
        <v>86</v>
      </c>
      <c r="X216" s="13">
        <v>39018</v>
      </c>
      <c r="Y216" s="13">
        <v>39018</v>
      </c>
      <c r="Z216" s="4">
        <f t="shared" ca="1" si="3"/>
        <v>12</v>
      </c>
      <c r="AA216" s="15" t="s">
        <v>338</v>
      </c>
      <c r="AB216" s="101" t="s">
        <v>886</v>
      </c>
      <c r="AC216" s="101" t="s">
        <v>887</v>
      </c>
      <c r="AD216" s="84" t="s">
        <v>3641</v>
      </c>
      <c r="AE216" s="16" t="s">
        <v>152</v>
      </c>
      <c r="AF216" s="5" t="s">
        <v>8623</v>
      </c>
      <c r="AG216" s="25">
        <v>3382</v>
      </c>
      <c r="AH216" s="101" t="s">
        <v>993</v>
      </c>
      <c r="AI216" s="99" t="s">
        <v>90</v>
      </c>
      <c r="AJ216" s="99" t="s">
        <v>1090</v>
      </c>
      <c r="AK216" s="99" t="s">
        <v>100</v>
      </c>
      <c r="AL216" s="99" t="s">
        <v>100</v>
      </c>
      <c r="AM216" s="101" t="s">
        <v>1055</v>
      </c>
      <c r="AN216" s="18">
        <v>40900</v>
      </c>
      <c r="AO216" s="6" t="s">
        <v>993</v>
      </c>
      <c r="AP216" s="12">
        <v>4</v>
      </c>
      <c r="AQ216" s="16">
        <v>320000000</v>
      </c>
      <c r="AR216" s="16">
        <v>50000</v>
      </c>
      <c r="AS216" s="16">
        <v>50000</v>
      </c>
      <c r="AT216" s="16">
        <v>50000</v>
      </c>
      <c r="AU216" s="16">
        <v>20000</v>
      </c>
      <c r="AV216" s="80" t="s">
        <v>993</v>
      </c>
      <c r="AW216" s="5" t="s">
        <v>86</v>
      </c>
      <c r="AX216" s="6" t="s">
        <v>744</v>
      </c>
      <c r="AY216" s="6" t="s">
        <v>745</v>
      </c>
      <c r="AZ216" s="6" t="s">
        <v>91</v>
      </c>
      <c r="BA216" s="82" t="s">
        <v>993</v>
      </c>
      <c r="BB216" s="82" t="s">
        <v>993</v>
      </c>
      <c r="BC216" s="6" t="s">
        <v>385</v>
      </c>
      <c r="BD216" s="6" t="s">
        <v>993</v>
      </c>
      <c r="BE216" s="27" t="s">
        <v>1073</v>
      </c>
      <c r="BF216" s="5"/>
      <c r="BG216" s="5" t="s">
        <v>1112</v>
      </c>
      <c r="BH216" s="5" t="s">
        <v>1113</v>
      </c>
      <c r="BI216" s="5" t="s">
        <v>386</v>
      </c>
      <c r="BJ216" s="85" t="s">
        <v>7060</v>
      </c>
      <c r="BK216" s="4">
        <v>3182893993</v>
      </c>
      <c r="BL216" s="7" t="s">
        <v>189</v>
      </c>
      <c r="BM216" s="7">
        <v>0</v>
      </c>
      <c r="BN216" s="7">
        <v>0</v>
      </c>
      <c r="BO216" s="7">
        <v>0</v>
      </c>
      <c r="BP216" s="8">
        <v>0</v>
      </c>
      <c r="BQ216" s="8">
        <v>3188832437</v>
      </c>
      <c r="BR216" s="8" t="s">
        <v>1121</v>
      </c>
      <c r="BS216" s="8">
        <v>3175386987</v>
      </c>
      <c r="BT216" s="79" t="s">
        <v>1123</v>
      </c>
      <c r="BU216" s="21"/>
      <c r="BV216" s="21" t="s">
        <v>7980</v>
      </c>
      <c r="BW216" s="21" t="s">
        <v>1026</v>
      </c>
      <c r="BX216" s="23" t="s">
        <v>993</v>
      </c>
      <c r="BY216" s="11" t="s">
        <v>7735</v>
      </c>
      <c r="BZ216" s="86" t="s">
        <v>993</v>
      </c>
    </row>
    <row r="217" spans="1:150" ht="24" x14ac:dyDescent="0.25">
      <c r="A217" s="191">
        <v>42909</v>
      </c>
      <c r="B217" s="128">
        <v>42913</v>
      </c>
      <c r="C217" s="64">
        <v>2</v>
      </c>
      <c r="D217" s="254">
        <v>701</v>
      </c>
      <c r="E217" s="253" t="s">
        <v>7588</v>
      </c>
      <c r="F217" s="255" t="s">
        <v>3477</v>
      </c>
      <c r="G217" s="256" t="s">
        <v>180</v>
      </c>
      <c r="H217" s="256" t="s">
        <v>95</v>
      </c>
      <c r="I217" s="256" t="s">
        <v>7753</v>
      </c>
      <c r="J217" s="98">
        <v>371</v>
      </c>
      <c r="K217" s="256" t="s">
        <v>3478</v>
      </c>
      <c r="L217" s="256" t="s">
        <v>3479</v>
      </c>
      <c r="M217" s="12" t="s">
        <v>3480</v>
      </c>
      <c r="N217" s="99" t="s">
        <v>100</v>
      </c>
      <c r="O217" s="99" t="s">
        <v>101</v>
      </c>
      <c r="P217" s="100">
        <v>5300173808</v>
      </c>
      <c r="Q217" s="99" t="s">
        <v>119</v>
      </c>
      <c r="R217" s="99" t="s">
        <v>83</v>
      </c>
      <c r="S217" s="101" t="s">
        <v>531</v>
      </c>
      <c r="T217" s="99" t="s">
        <v>1179</v>
      </c>
      <c r="U217" s="101" t="s">
        <v>1211</v>
      </c>
      <c r="V217" s="101" t="s">
        <v>1211</v>
      </c>
      <c r="W217" s="99" t="s">
        <v>86</v>
      </c>
      <c r="X217" s="13">
        <v>38997</v>
      </c>
      <c r="Y217" s="13">
        <v>38997</v>
      </c>
      <c r="Z217" s="4">
        <f t="shared" ca="1" si="3"/>
        <v>12</v>
      </c>
      <c r="AA217" s="15" t="s">
        <v>338</v>
      </c>
      <c r="AB217" s="101" t="s">
        <v>886</v>
      </c>
      <c r="AC217" s="101" t="s">
        <v>886</v>
      </c>
      <c r="AD217" s="84" t="s">
        <v>3481</v>
      </c>
      <c r="AE217" s="16" t="s">
        <v>152</v>
      </c>
      <c r="AF217" s="5" t="s">
        <v>8593</v>
      </c>
      <c r="AG217" s="25">
        <v>3711</v>
      </c>
      <c r="AH217" s="101" t="s">
        <v>993</v>
      </c>
      <c r="AI217" s="99" t="s">
        <v>90</v>
      </c>
      <c r="AJ217" s="99" t="s">
        <v>906</v>
      </c>
      <c r="AK217" s="99" t="s">
        <v>100</v>
      </c>
      <c r="AL217" s="99" t="s">
        <v>100</v>
      </c>
      <c r="AM217" s="101" t="s">
        <v>1055</v>
      </c>
      <c r="AN217" s="18">
        <v>40949</v>
      </c>
      <c r="AO217" s="6" t="s">
        <v>993</v>
      </c>
      <c r="AP217" s="12">
        <v>4</v>
      </c>
      <c r="AQ217" s="16">
        <v>320000000</v>
      </c>
      <c r="AR217" s="16">
        <v>50000</v>
      </c>
      <c r="AS217" s="16">
        <v>50000</v>
      </c>
      <c r="AT217" s="16">
        <v>50000</v>
      </c>
      <c r="AU217" s="16">
        <v>20000</v>
      </c>
      <c r="AV217" s="6" t="s">
        <v>86</v>
      </c>
      <c r="AW217" s="5" t="s">
        <v>993</v>
      </c>
      <c r="AX217" s="6" t="s">
        <v>744</v>
      </c>
      <c r="AY217" s="6" t="s">
        <v>745</v>
      </c>
      <c r="AZ217" s="6" t="s">
        <v>91</v>
      </c>
      <c r="BA217" s="82" t="s">
        <v>993</v>
      </c>
      <c r="BB217" s="82" t="s">
        <v>993</v>
      </c>
      <c r="BC217" s="6" t="s">
        <v>385</v>
      </c>
      <c r="BD217" s="6" t="s">
        <v>993</v>
      </c>
      <c r="BE217" s="27" t="s">
        <v>993</v>
      </c>
      <c r="BF217" s="5"/>
      <c r="BG217" s="5" t="s">
        <v>1112</v>
      </c>
      <c r="BH217" s="5" t="s">
        <v>1113</v>
      </c>
      <c r="BI217" s="5" t="s">
        <v>386</v>
      </c>
      <c r="BJ217" s="85" t="s">
        <v>7059</v>
      </c>
      <c r="BK217" s="53">
        <v>3182899405</v>
      </c>
      <c r="BL217" s="7" t="s">
        <v>189</v>
      </c>
      <c r="BM217" s="7">
        <v>0</v>
      </c>
      <c r="BN217" s="7">
        <v>0</v>
      </c>
      <c r="BO217" s="7">
        <v>0</v>
      </c>
      <c r="BP217" s="8" t="s">
        <v>3482</v>
      </c>
      <c r="BQ217" s="8">
        <v>3133334157</v>
      </c>
      <c r="BR217" s="8" t="s">
        <v>3483</v>
      </c>
      <c r="BS217" s="8">
        <v>3175387118</v>
      </c>
      <c r="BT217" s="79" t="s">
        <v>3484</v>
      </c>
      <c r="BU217" s="21"/>
      <c r="BV217" s="21" t="s">
        <v>7982</v>
      </c>
      <c r="BW217" s="21" t="s">
        <v>1026</v>
      </c>
      <c r="BX217" s="23" t="s">
        <v>3485</v>
      </c>
      <c r="BY217" s="11" t="s">
        <v>7735</v>
      </c>
      <c r="BZ217" s="86" t="s">
        <v>993</v>
      </c>
    </row>
    <row r="218" spans="1:150" ht="24" x14ac:dyDescent="0.25">
      <c r="A218" s="191">
        <v>42909</v>
      </c>
      <c r="B218" s="128">
        <v>42913</v>
      </c>
      <c r="C218" s="64">
        <v>2</v>
      </c>
      <c r="D218" s="254">
        <v>702</v>
      </c>
      <c r="E218" s="253" t="s">
        <v>7589</v>
      </c>
      <c r="F218" s="255" t="s">
        <v>3486</v>
      </c>
      <c r="G218" s="256" t="s">
        <v>180</v>
      </c>
      <c r="H218" s="255" t="s">
        <v>993</v>
      </c>
      <c r="I218" s="256" t="s">
        <v>7753</v>
      </c>
      <c r="J218" s="98">
        <v>371</v>
      </c>
      <c r="K218" s="256" t="s">
        <v>3478</v>
      </c>
      <c r="L218" s="256" t="s">
        <v>3479</v>
      </c>
      <c r="M218" s="12" t="s">
        <v>3480</v>
      </c>
      <c r="N218" s="99" t="s">
        <v>100</v>
      </c>
      <c r="O218" s="99" t="s">
        <v>101</v>
      </c>
      <c r="P218" s="100">
        <v>5300173810</v>
      </c>
      <c r="Q218" s="99" t="s">
        <v>119</v>
      </c>
      <c r="R218" s="99" t="s">
        <v>83</v>
      </c>
      <c r="S218" s="101" t="s">
        <v>531</v>
      </c>
      <c r="T218" s="99" t="s">
        <v>1179</v>
      </c>
      <c r="U218" s="101" t="s">
        <v>1211</v>
      </c>
      <c r="V218" s="101" t="s">
        <v>1211</v>
      </c>
      <c r="W218" s="99" t="s">
        <v>86</v>
      </c>
      <c r="X218" s="13">
        <v>38997</v>
      </c>
      <c r="Y218" s="13">
        <v>38997</v>
      </c>
      <c r="Z218" s="4">
        <f t="shared" ca="1" si="3"/>
        <v>12</v>
      </c>
      <c r="AA218" s="15" t="s">
        <v>338</v>
      </c>
      <c r="AB218" s="101" t="s">
        <v>886</v>
      </c>
      <c r="AC218" s="101" t="s">
        <v>886</v>
      </c>
      <c r="AD218" s="84" t="s">
        <v>3487</v>
      </c>
      <c r="AE218" s="16" t="s">
        <v>152</v>
      </c>
      <c r="AF218" s="5" t="s">
        <v>8594</v>
      </c>
      <c r="AG218" s="25">
        <v>3712</v>
      </c>
      <c r="AH218" s="101" t="s">
        <v>993</v>
      </c>
      <c r="AI218" s="99" t="s">
        <v>90</v>
      </c>
      <c r="AJ218" s="99" t="s">
        <v>906</v>
      </c>
      <c r="AK218" s="99" t="s">
        <v>100</v>
      </c>
      <c r="AL218" s="99" t="s">
        <v>100</v>
      </c>
      <c r="AM218" s="101" t="s">
        <v>1055</v>
      </c>
      <c r="AN218" s="18">
        <v>40949</v>
      </c>
      <c r="AO218" s="6" t="s">
        <v>993</v>
      </c>
      <c r="AP218" s="12">
        <v>4</v>
      </c>
      <c r="AQ218" s="16">
        <v>320000000</v>
      </c>
      <c r="AR218" s="16">
        <v>50000</v>
      </c>
      <c r="AS218" s="16">
        <v>50000</v>
      </c>
      <c r="AT218" s="16">
        <v>50000</v>
      </c>
      <c r="AU218" s="16">
        <v>20000</v>
      </c>
      <c r="AV218" s="6" t="s">
        <v>86</v>
      </c>
      <c r="AW218" s="5" t="s">
        <v>993</v>
      </c>
      <c r="AX218" s="6" t="s">
        <v>744</v>
      </c>
      <c r="AY218" s="6" t="s">
        <v>745</v>
      </c>
      <c r="AZ218" s="6" t="s">
        <v>91</v>
      </c>
      <c r="BA218" s="82" t="s">
        <v>993</v>
      </c>
      <c r="BB218" s="82" t="s">
        <v>993</v>
      </c>
      <c r="BC218" s="6" t="s">
        <v>385</v>
      </c>
      <c r="BD218" s="6" t="s">
        <v>993</v>
      </c>
      <c r="BE218" s="27" t="s">
        <v>993</v>
      </c>
      <c r="BF218" s="5"/>
      <c r="BG218" s="5" t="s">
        <v>1112</v>
      </c>
      <c r="BH218" s="5" t="s">
        <v>1113</v>
      </c>
      <c r="BI218" s="5" t="s">
        <v>386</v>
      </c>
      <c r="BJ218" s="85" t="s">
        <v>7059</v>
      </c>
      <c r="BK218" s="53">
        <v>3182899405</v>
      </c>
      <c r="BL218" s="7" t="s">
        <v>189</v>
      </c>
      <c r="BM218" s="7">
        <v>0</v>
      </c>
      <c r="BN218" s="7">
        <v>0</v>
      </c>
      <c r="BO218" s="7">
        <v>0</v>
      </c>
      <c r="BP218" s="8" t="s">
        <v>3482</v>
      </c>
      <c r="BQ218" s="8">
        <v>3133334157</v>
      </c>
      <c r="BR218" s="8" t="s">
        <v>3483</v>
      </c>
      <c r="BS218" s="8">
        <v>3175387118</v>
      </c>
      <c r="BT218" s="79" t="s">
        <v>3484</v>
      </c>
      <c r="BU218" s="21"/>
      <c r="BV218" s="21" t="s">
        <v>7983</v>
      </c>
      <c r="BW218" s="21" t="s">
        <v>1026</v>
      </c>
      <c r="BX218" s="23" t="s">
        <v>3485</v>
      </c>
      <c r="BY218" s="11" t="s">
        <v>7735</v>
      </c>
      <c r="BZ218" s="86" t="s">
        <v>993</v>
      </c>
    </row>
    <row r="219" spans="1:150" ht="24" x14ac:dyDescent="0.25">
      <c r="A219" s="191">
        <v>42909</v>
      </c>
      <c r="B219" s="128">
        <v>42913</v>
      </c>
      <c r="C219" s="64">
        <v>2</v>
      </c>
      <c r="D219" s="254">
        <v>432</v>
      </c>
      <c r="E219" s="253" t="s">
        <v>7537</v>
      </c>
      <c r="F219" s="255" t="s">
        <v>2710</v>
      </c>
      <c r="G219" s="256" t="s">
        <v>168</v>
      </c>
      <c r="H219" s="255" t="s">
        <v>993</v>
      </c>
      <c r="I219" s="256" t="s">
        <v>1483</v>
      </c>
      <c r="J219" s="98">
        <v>655</v>
      </c>
      <c r="K219" s="256" t="s">
        <v>2711</v>
      </c>
      <c r="L219" s="256" t="s">
        <v>2712</v>
      </c>
      <c r="M219" s="12" t="s">
        <v>2713</v>
      </c>
      <c r="N219" s="99" t="s">
        <v>100</v>
      </c>
      <c r="O219" s="99" t="s">
        <v>101</v>
      </c>
      <c r="P219" s="100">
        <v>5300126729</v>
      </c>
      <c r="Q219" s="99" t="s">
        <v>119</v>
      </c>
      <c r="R219" s="99" t="s">
        <v>83</v>
      </c>
      <c r="S219" s="101" t="s">
        <v>531</v>
      </c>
      <c r="T219" s="101" t="s">
        <v>1179</v>
      </c>
      <c r="U219" s="101" t="s">
        <v>1088</v>
      </c>
      <c r="V219" s="101" t="s">
        <v>1211</v>
      </c>
      <c r="W219" s="99" t="s">
        <v>86</v>
      </c>
      <c r="X219" s="13">
        <v>38779</v>
      </c>
      <c r="Y219" s="13">
        <v>38779</v>
      </c>
      <c r="Z219" s="4">
        <f t="shared" ca="1" si="3"/>
        <v>13</v>
      </c>
      <c r="AA219" s="15" t="s">
        <v>338</v>
      </c>
      <c r="AB219" s="101" t="s">
        <v>886</v>
      </c>
      <c r="AC219" s="101" t="s">
        <v>887</v>
      </c>
      <c r="AD219" s="84" t="s">
        <v>2714</v>
      </c>
      <c r="AE219" s="16" t="s">
        <v>152</v>
      </c>
      <c r="AF219" s="5" t="s">
        <v>8471</v>
      </c>
      <c r="AG219" s="25">
        <v>6551</v>
      </c>
      <c r="AH219" s="101" t="s">
        <v>993</v>
      </c>
      <c r="AI219" s="101" t="s">
        <v>107</v>
      </c>
      <c r="AJ219" s="99" t="s">
        <v>906</v>
      </c>
      <c r="AK219" s="99" t="s">
        <v>100</v>
      </c>
      <c r="AL219" s="99" t="s">
        <v>100</v>
      </c>
      <c r="AM219" s="101" t="s">
        <v>1055</v>
      </c>
      <c r="AN219" s="18">
        <v>40948</v>
      </c>
      <c r="AO219" s="6" t="s">
        <v>993</v>
      </c>
      <c r="AP219" s="12">
        <v>4</v>
      </c>
      <c r="AQ219" s="16">
        <v>320000000</v>
      </c>
      <c r="AR219" s="16">
        <v>50000</v>
      </c>
      <c r="AS219" s="16">
        <v>50000</v>
      </c>
      <c r="AT219" s="16">
        <v>50000</v>
      </c>
      <c r="AU219" s="16">
        <v>20000</v>
      </c>
      <c r="AV219" s="5" t="s">
        <v>86</v>
      </c>
      <c r="AW219" s="5" t="s">
        <v>993</v>
      </c>
      <c r="AX219" s="6" t="s">
        <v>744</v>
      </c>
      <c r="AY219" s="6" t="s">
        <v>745</v>
      </c>
      <c r="AZ219" s="6" t="s">
        <v>91</v>
      </c>
      <c r="BA219" s="82" t="s">
        <v>993</v>
      </c>
      <c r="BB219" s="82" t="s">
        <v>993</v>
      </c>
      <c r="BC219" s="5" t="s">
        <v>2715</v>
      </c>
      <c r="BD219" s="6" t="s">
        <v>993</v>
      </c>
      <c r="BE219" s="27" t="s">
        <v>993</v>
      </c>
      <c r="BF219" s="5"/>
      <c r="BG219" s="5"/>
      <c r="BH219" s="5"/>
      <c r="BI219" s="5" t="s">
        <v>386</v>
      </c>
      <c r="BJ219" s="85" t="s">
        <v>7059</v>
      </c>
      <c r="BK219" s="4">
        <v>3182899443</v>
      </c>
      <c r="BL219" s="7" t="s">
        <v>189</v>
      </c>
      <c r="BM219" s="7">
        <v>0</v>
      </c>
      <c r="BN219" s="7">
        <v>0</v>
      </c>
      <c r="BO219" s="7">
        <v>0</v>
      </c>
      <c r="BP219" s="8" t="s">
        <v>2716</v>
      </c>
      <c r="BQ219" s="8" t="s">
        <v>7025</v>
      </c>
      <c r="BR219" s="8" t="s">
        <v>8102</v>
      </c>
      <c r="BS219" s="8">
        <v>3165265172</v>
      </c>
      <c r="BT219" s="79" t="s">
        <v>2719</v>
      </c>
      <c r="BU219" s="21"/>
      <c r="BV219" s="21" t="s">
        <v>6674</v>
      </c>
      <c r="BW219" s="21" t="s">
        <v>5922</v>
      </c>
      <c r="BX219" s="23" t="s">
        <v>993</v>
      </c>
      <c r="BY219" s="11" t="s">
        <v>7735</v>
      </c>
      <c r="BZ219" s="86" t="s">
        <v>993</v>
      </c>
    </row>
    <row r="220" spans="1:150" ht="30" x14ac:dyDescent="0.25">
      <c r="A220" s="191">
        <v>42909</v>
      </c>
      <c r="B220" s="128">
        <v>42914</v>
      </c>
      <c r="C220" s="64">
        <v>2</v>
      </c>
      <c r="D220" s="254">
        <v>18</v>
      </c>
      <c r="E220" s="253" t="s">
        <v>7440</v>
      </c>
      <c r="F220" s="255" t="s">
        <v>1439</v>
      </c>
      <c r="G220" s="256" t="s">
        <v>243</v>
      </c>
      <c r="H220" s="255" t="s">
        <v>993</v>
      </c>
      <c r="I220" s="256" t="s">
        <v>137</v>
      </c>
      <c r="J220" s="98">
        <v>232</v>
      </c>
      <c r="K220" s="256" t="s">
        <v>610</v>
      </c>
      <c r="L220" s="99" t="s">
        <v>611</v>
      </c>
      <c r="M220" s="12" t="s">
        <v>1440</v>
      </c>
      <c r="N220" s="99" t="s">
        <v>100</v>
      </c>
      <c r="O220" s="99" t="s">
        <v>101</v>
      </c>
      <c r="P220" s="100">
        <v>5300071921</v>
      </c>
      <c r="Q220" s="256"/>
      <c r="R220" s="99" t="s">
        <v>83</v>
      </c>
      <c r="S220" s="101" t="s">
        <v>531</v>
      </c>
      <c r="T220" s="99" t="s">
        <v>1179</v>
      </c>
      <c r="U220" s="101" t="s">
        <v>1211</v>
      </c>
      <c r="V220" s="101" t="s">
        <v>1211</v>
      </c>
      <c r="W220" s="99" t="s">
        <v>86</v>
      </c>
      <c r="X220" s="13">
        <v>38378</v>
      </c>
      <c r="Y220" s="13">
        <v>38378</v>
      </c>
      <c r="Z220" s="4">
        <f t="shared" ca="1" si="3"/>
        <v>14</v>
      </c>
      <c r="AA220" s="15" t="s">
        <v>338</v>
      </c>
      <c r="AB220" s="101" t="s">
        <v>886</v>
      </c>
      <c r="AC220" s="101" t="s">
        <v>887</v>
      </c>
      <c r="AD220" s="84" t="s">
        <v>1441</v>
      </c>
      <c r="AE220" s="16" t="s">
        <v>152</v>
      </c>
      <c r="AF220" s="5" t="s">
        <v>8272</v>
      </c>
      <c r="AG220" s="25">
        <v>2321</v>
      </c>
      <c r="AH220" s="101" t="s">
        <v>993</v>
      </c>
      <c r="AI220" s="99" t="s">
        <v>90</v>
      </c>
      <c r="AJ220" s="99" t="s">
        <v>906</v>
      </c>
      <c r="AK220" s="99" t="s">
        <v>100</v>
      </c>
      <c r="AL220" s="99" t="s">
        <v>100</v>
      </c>
      <c r="AM220" s="101" t="s">
        <v>1055</v>
      </c>
      <c r="AN220" s="18">
        <v>40961</v>
      </c>
      <c r="AO220" s="6" t="s">
        <v>993</v>
      </c>
      <c r="AP220" s="12">
        <v>4</v>
      </c>
      <c r="AQ220" s="16">
        <v>260000000</v>
      </c>
      <c r="AR220" s="16">
        <v>50000</v>
      </c>
      <c r="AS220" s="16">
        <v>50000</v>
      </c>
      <c r="AT220" s="16">
        <v>20000</v>
      </c>
      <c r="AU220" s="16">
        <v>10000</v>
      </c>
      <c r="AV220" s="6" t="s">
        <v>993</v>
      </c>
      <c r="AW220" s="5" t="s">
        <v>86</v>
      </c>
      <c r="AX220" s="6" t="s">
        <v>744</v>
      </c>
      <c r="AY220" s="6" t="s">
        <v>745</v>
      </c>
      <c r="AZ220" s="6" t="s">
        <v>91</v>
      </c>
      <c r="BA220" s="82">
        <v>0.25</v>
      </c>
      <c r="BB220" s="82">
        <v>0.91666666666666663</v>
      </c>
      <c r="BC220" s="6" t="s">
        <v>1381</v>
      </c>
      <c r="BD220" s="6" t="s">
        <v>584</v>
      </c>
      <c r="BE220" s="27" t="s">
        <v>1181</v>
      </c>
      <c r="BF220" s="5"/>
      <c r="BG220" s="5"/>
      <c r="BH220" s="5"/>
      <c r="BI220" s="5" t="s">
        <v>386</v>
      </c>
      <c r="BJ220" s="42" t="s">
        <v>7061</v>
      </c>
      <c r="BK220" s="4">
        <v>3182899379</v>
      </c>
      <c r="BL220" s="7" t="s">
        <v>189</v>
      </c>
      <c r="BM220" s="7">
        <v>0</v>
      </c>
      <c r="BN220" s="7">
        <v>0</v>
      </c>
      <c r="BO220" s="7">
        <v>0</v>
      </c>
      <c r="BP220" s="7" t="s">
        <v>617</v>
      </c>
      <c r="BQ220" s="8">
        <v>3158317684</v>
      </c>
      <c r="BR220" s="8" t="s">
        <v>619</v>
      </c>
      <c r="BS220" s="8">
        <v>3174004447</v>
      </c>
      <c r="BT220" s="19" t="s">
        <v>621</v>
      </c>
      <c r="BU220" s="21"/>
      <c r="BV220" s="21" t="s">
        <v>6674</v>
      </c>
      <c r="BW220" s="21" t="s">
        <v>1026</v>
      </c>
      <c r="BX220" s="23" t="s">
        <v>993</v>
      </c>
      <c r="BY220" s="11" t="s">
        <v>7736</v>
      </c>
      <c r="BZ220" s="86" t="s">
        <v>993</v>
      </c>
      <c r="CA220" s="297"/>
      <c r="CB220" s="297"/>
      <c r="CC220" s="297"/>
      <c r="CD220" s="297"/>
      <c r="CE220" s="297"/>
      <c r="CF220" s="297"/>
      <c r="CG220" s="297"/>
      <c r="CK220" s="297"/>
      <c r="CL220" s="297"/>
      <c r="CM220" s="297"/>
      <c r="CN220" s="297"/>
      <c r="CO220" s="297"/>
      <c r="CP220" s="297"/>
      <c r="CQ220" s="297"/>
      <c r="CR220" s="297"/>
      <c r="CS220" s="297"/>
      <c r="CT220" s="297"/>
      <c r="CU220" s="297"/>
      <c r="CV220" s="297"/>
      <c r="CW220" s="297"/>
      <c r="CX220" s="297"/>
      <c r="CY220" s="297"/>
      <c r="CZ220" s="297"/>
      <c r="DA220" s="297"/>
      <c r="DB220" s="297"/>
      <c r="DC220" s="297"/>
      <c r="DD220" s="297"/>
      <c r="DE220" s="297"/>
      <c r="DF220" s="297"/>
      <c r="DG220" s="297"/>
      <c r="DH220" s="297"/>
      <c r="DI220" s="297"/>
      <c r="DJ220" s="297"/>
      <c r="DK220" s="297"/>
      <c r="DL220" s="297"/>
      <c r="DM220" s="297"/>
      <c r="DN220" s="297"/>
      <c r="DO220" s="297"/>
      <c r="DP220" s="297"/>
      <c r="DQ220" s="297"/>
      <c r="DR220" s="297"/>
      <c r="DS220" s="297"/>
      <c r="DT220" s="297"/>
      <c r="DU220" s="297"/>
      <c r="DV220" s="297"/>
      <c r="DW220" s="297"/>
      <c r="DX220" s="297"/>
      <c r="DY220" s="297"/>
      <c r="DZ220" s="297"/>
      <c r="EA220" s="297"/>
      <c r="EB220" s="297"/>
      <c r="EC220" s="297"/>
      <c r="ED220" s="297"/>
      <c r="EE220" s="297"/>
      <c r="EF220" s="297"/>
      <c r="EG220" s="297"/>
      <c r="EH220" s="297"/>
      <c r="EI220" s="297"/>
      <c r="EJ220" s="297"/>
      <c r="EK220" s="297"/>
      <c r="EL220" s="297"/>
      <c r="EM220" s="297"/>
      <c r="EN220" s="297"/>
      <c r="EO220" s="297"/>
      <c r="EP220" s="297"/>
      <c r="EQ220" s="297"/>
      <c r="ER220" s="297"/>
      <c r="ES220" s="297"/>
      <c r="ET220" s="297"/>
    </row>
    <row r="221" spans="1:150" ht="30" x14ac:dyDescent="0.25">
      <c r="A221" s="191">
        <v>42909</v>
      </c>
      <c r="B221" s="128">
        <v>42914</v>
      </c>
      <c r="C221" s="64">
        <v>2</v>
      </c>
      <c r="D221" s="254">
        <v>133</v>
      </c>
      <c r="E221" s="253" t="s">
        <v>7441</v>
      </c>
      <c r="F221" s="255" t="s">
        <v>1443</v>
      </c>
      <c r="G221" s="256" t="s">
        <v>243</v>
      </c>
      <c r="H221" s="255" t="s">
        <v>993</v>
      </c>
      <c r="I221" s="256" t="s">
        <v>137</v>
      </c>
      <c r="J221" s="98">
        <v>232</v>
      </c>
      <c r="K221" s="256" t="s">
        <v>610</v>
      </c>
      <c r="L221" s="99" t="s">
        <v>611</v>
      </c>
      <c r="M221" s="12" t="s">
        <v>1440</v>
      </c>
      <c r="N221" s="99" t="s">
        <v>100</v>
      </c>
      <c r="O221" s="99" t="s">
        <v>101</v>
      </c>
      <c r="P221" s="100">
        <v>5300071922</v>
      </c>
      <c r="Q221" s="256"/>
      <c r="R221" s="99" t="s">
        <v>83</v>
      </c>
      <c r="S221" s="101" t="s">
        <v>531</v>
      </c>
      <c r="T221" s="99" t="s">
        <v>1179</v>
      </c>
      <c r="U221" s="101" t="s">
        <v>1211</v>
      </c>
      <c r="V221" s="101" t="s">
        <v>1211</v>
      </c>
      <c r="W221" s="99" t="s">
        <v>86</v>
      </c>
      <c r="X221" s="13">
        <v>38364</v>
      </c>
      <c r="Y221" s="13">
        <v>38378</v>
      </c>
      <c r="Z221" s="4">
        <f t="shared" ca="1" si="3"/>
        <v>14</v>
      </c>
      <c r="AA221" s="15" t="s">
        <v>338</v>
      </c>
      <c r="AB221" s="101" t="s">
        <v>886</v>
      </c>
      <c r="AC221" s="101" t="s">
        <v>887</v>
      </c>
      <c r="AD221" s="84" t="s">
        <v>1444</v>
      </c>
      <c r="AE221" s="16" t="s">
        <v>152</v>
      </c>
      <c r="AF221" s="5" t="s">
        <v>8273</v>
      </c>
      <c r="AG221" s="25">
        <v>2322</v>
      </c>
      <c r="AH221" s="101" t="s">
        <v>993</v>
      </c>
      <c r="AI221" s="99" t="s">
        <v>90</v>
      </c>
      <c r="AJ221" s="99" t="s">
        <v>906</v>
      </c>
      <c r="AK221" s="99" t="s">
        <v>100</v>
      </c>
      <c r="AL221" s="99" t="s">
        <v>100</v>
      </c>
      <c r="AM221" s="101" t="s">
        <v>1055</v>
      </c>
      <c r="AN221" s="18">
        <v>40962</v>
      </c>
      <c r="AO221" s="6" t="s">
        <v>993</v>
      </c>
      <c r="AP221" s="12">
        <v>4</v>
      </c>
      <c r="AQ221" s="16">
        <v>260000000</v>
      </c>
      <c r="AR221" s="16">
        <v>50000</v>
      </c>
      <c r="AS221" s="16">
        <v>50000</v>
      </c>
      <c r="AT221" s="16">
        <v>20000</v>
      </c>
      <c r="AU221" s="16">
        <v>10000</v>
      </c>
      <c r="AV221" s="6" t="s">
        <v>993</v>
      </c>
      <c r="AW221" s="5" t="s">
        <v>86</v>
      </c>
      <c r="AX221" s="6" t="s">
        <v>744</v>
      </c>
      <c r="AY221" s="6" t="s">
        <v>745</v>
      </c>
      <c r="AZ221" s="6" t="s">
        <v>91</v>
      </c>
      <c r="BA221" s="82">
        <v>0.25</v>
      </c>
      <c r="BB221" s="82">
        <v>0.91666666666666663</v>
      </c>
      <c r="BC221" s="6" t="s">
        <v>1381</v>
      </c>
      <c r="BD221" s="6" t="s">
        <v>584</v>
      </c>
      <c r="BE221" s="27" t="s">
        <v>1181</v>
      </c>
      <c r="BF221" s="5"/>
      <c r="BG221" s="5"/>
      <c r="BH221" s="5"/>
      <c r="BI221" s="5" t="s">
        <v>386</v>
      </c>
      <c r="BJ221" s="42" t="s">
        <v>7061</v>
      </c>
      <c r="BK221" s="4">
        <v>3182899379</v>
      </c>
      <c r="BL221" s="7" t="s">
        <v>189</v>
      </c>
      <c r="BM221" s="7">
        <v>0</v>
      </c>
      <c r="BN221" s="7">
        <v>0</v>
      </c>
      <c r="BO221" s="7">
        <v>0</v>
      </c>
      <c r="BP221" s="7" t="s">
        <v>617</v>
      </c>
      <c r="BQ221" s="8">
        <v>3158317684</v>
      </c>
      <c r="BR221" s="8" t="s">
        <v>619</v>
      </c>
      <c r="BS221" s="8">
        <v>3174004447</v>
      </c>
      <c r="BT221" s="19" t="s">
        <v>621</v>
      </c>
      <c r="BU221" s="21"/>
      <c r="BV221" s="21" t="s">
        <v>6674</v>
      </c>
      <c r="BW221" s="21" t="s">
        <v>1026</v>
      </c>
      <c r="BX221" s="23" t="s">
        <v>993</v>
      </c>
      <c r="BY221" s="11" t="s">
        <v>7736</v>
      </c>
      <c r="BZ221" s="86" t="s">
        <v>993</v>
      </c>
      <c r="DA221" s="297"/>
      <c r="DB221" s="297"/>
      <c r="DC221" s="297"/>
      <c r="DD221" s="297"/>
      <c r="DE221" s="297"/>
      <c r="DF221" s="297"/>
      <c r="DG221" s="297"/>
      <c r="DH221" s="297"/>
      <c r="DI221" s="297"/>
      <c r="DJ221" s="297"/>
      <c r="DK221" s="297"/>
      <c r="DL221" s="297"/>
      <c r="DM221" s="297"/>
      <c r="DN221" s="297"/>
      <c r="DO221" s="297"/>
      <c r="DP221" s="297"/>
      <c r="DQ221" s="297"/>
      <c r="DR221" s="297"/>
      <c r="DS221" s="297"/>
      <c r="DT221" s="297"/>
      <c r="DU221" s="297"/>
      <c r="DV221" s="297"/>
      <c r="DW221" s="297"/>
      <c r="DX221" s="297"/>
      <c r="DY221" s="297"/>
      <c r="DZ221" s="297"/>
      <c r="EA221" s="297"/>
      <c r="EB221" s="297"/>
      <c r="EC221" s="297"/>
      <c r="ED221" s="297"/>
      <c r="EE221" s="297"/>
      <c r="EF221" s="297"/>
      <c r="EG221" s="297"/>
      <c r="EH221" s="297"/>
      <c r="EI221" s="297"/>
      <c r="EJ221" s="297"/>
      <c r="EK221" s="297"/>
      <c r="EL221" s="297"/>
      <c r="EM221" s="297"/>
      <c r="EN221" s="297"/>
      <c r="EO221" s="297"/>
      <c r="EP221" s="297"/>
      <c r="EQ221" s="297"/>
      <c r="ER221" s="297"/>
      <c r="ES221" s="297"/>
      <c r="ET221" s="297"/>
    </row>
    <row r="222" spans="1:150" ht="24" x14ac:dyDescent="0.25">
      <c r="A222" s="191">
        <v>42909</v>
      </c>
      <c r="B222" s="128">
        <v>42914</v>
      </c>
      <c r="C222" s="64">
        <v>2</v>
      </c>
      <c r="D222" s="254">
        <v>786</v>
      </c>
      <c r="E222" s="253" t="s">
        <v>7598</v>
      </c>
      <c r="F222" s="255" t="s">
        <v>3609</v>
      </c>
      <c r="G222" s="256" t="s">
        <v>114</v>
      </c>
      <c r="H222" s="255" t="s">
        <v>993</v>
      </c>
      <c r="I222" s="256" t="s">
        <v>222</v>
      </c>
      <c r="J222" s="98">
        <v>517</v>
      </c>
      <c r="K222" s="256" t="s">
        <v>3599</v>
      </c>
      <c r="L222" s="256" t="s">
        <v>3600</v>
      </c>
      <c r="M222" s="12" t="s">
        <v>3601</v>
      </c>
      <c r="N222" s="99" t="s">
        <v>100</v>
      </c>
      <c r="O222" s="99" t="s">
        <v>101</v>
      </c>
      <c r="P222" s="100">
        <v>5300186841</v>
      </c>
      <c r="Q222" s="99" t="s">
        <v>119</v>
      </c>
      <c r="R222" s="99" t="s">
        <v>83</v>
      </c>
      <c r="S222" s="101" t="s">
        <v>531</v>
      </c>
      <c r="T222" s="99" t="s">
        <v>1179</v>
      </c>
      <c r="U222" s="101" t="s">
        <v>1088</v>
      </c>
      <c r="V222" s="101" t="s">
        <v>1211</v>
      </c>
      <c r="W222" s="99" t="s">
        <v>86</v>
      </c>
      <c r="X222" s="13">
        <v>39012</v>
      </c>
      <c r="Y222" s="13">
        <v>39012</v>
      </c>
      <c r="Z222" s="4">
        <f t="shared" ca="1" si="3"/>
        <v>12</v>
      </c>
      <c r="AA222" s="15" t="s">
        <v>338</v>
      </c>
      <c r="AB222" s="101" t="s">
        <v>886</v>
      </c>
      <c r="AC222" s="101" t="s">
        <v>887</v>
      </c>
      <c r="AD222" s="84" t="s">
        <v>3610</v>
      </c>
      <c r="AE222" s="16" t="s">
        <v>152</v>
      </c>
      <c r="AF222" s="5" t="s">
        <v>8613</v>
      </c>
      <c r="AG222" s="25">
        <v>5172</v>
      </c>
      <c r="AH222" s="101" t="s">
        <v>993</v>
      </c>
      <c r="AI222" s="99" t="s">
        <v>90</v>
      </c>
      <c r="AJ222" s="99" t="s">
        <v>906</v>
      </c>
      <c r="AK222" s="99" t="s">
        <v>100</v>
      </c>
      <c r="AL222" s="99" t="s">
        <v>100</v>
      </c>
      <c r="AM222" s="101" t="s">
        <v>1055</v>
      </c>
      <c r="AN222" s="18">
        <v>40945</v>
      </c>
      <c r="AO222" s="6" t="s">
        <v>993</v>
      </c>
      <c r="AP222" s="12">
        <v>4</v>
      </c>
      <c r="AQ222" s="16">
        <v>280000000</v>
      </c>
      <c r="AR222" s="16">
        <v>50000</v>
      </c>
      <c r="AS222" s="16">
        <v>50000</v>
      </c>
      <c r="AT222" s="16">
        <v>20000</v>
      </c>
      <c r="AU222" s="16">
        <v>20000</v>
      </c>
      <c r="AV222" s="5" t="s">
        <v>86</v>
      </c>
      <c r="AW222" s="6" t="s">
        <v>993</v>
      </c>
      <c r="AX222" s="6" t="s">
        <v>744</v>
      </c>
      <c r="AY222" s="6" t="s">
        <v>745</v>
      </c>
      <c r="AZ222" s="6" t="s">
        <v>91</v>
      </c>
      <c r="BA222" s="82" t="s">
        <v>993</v>
      </c>
      <c r="BB222" s="82" t="s">
        <v>993</v>
      </c>
      <c r="BC222" s="6" t="s">
        <v>385</v>
      </c>
      <c r="BD222" s="6" t="s">
        <v>993</v>
      </c>
      <c r="BE222" s="27" t="s">
        <v>993</v>
      </c>
      <c r="BF222" s="5"/>
      <c r="BG222" s="5" t="s">
        <v>3603</v>
      </c>
      <c r="BH222" s="5" t="s">
        <v>1277</v>
      </c>
      <c r="BI222" s="5" t="s">
        <v>386</v>
      </c>
      <c r="BJ222" s="85" t="s">
        <v>7062</v>
      </c>
      <c r="BK222" s="4">
        <v>3187072331</v>
      </c>
      <c r="BL222" s="7" t="s">
        <v>189</v>
      </c>
      <c r="BM222" s="7">
        <v>0</v>
      </c>
      <c r="BN222" s="7">
        <v>0</v>
      </c>
      <c r="BO222" s="7">
        <v>0</v>
      </c>
      <c r="BP222" s="8" t="s">
        <v>3604</v>
      </c>
      <c r="BQ222" s="8">
        <v>3188832295</v>
      </c>
      <c r="BR222" s="8" t="s">
        <v>3606</v>
      </c>
      <c r="BS222" s="8">
        <v>3165271964</v>
      </c>
      <c r="BT222" s="79" t="s">
        <v>3608</v>
      </c>
      <c r="BU222" s="21"/>
      <c r="BV222" s="21" t="s">
        <v>6674</v>
      </c>
      <c r="BW222" s="21" t="s">
        <v>1026</v>
      </c>
      <c r="BX222" s="23" t="s">
        <v>993</v>
      </c>
      <c r="BY222" s="11" t="s">
        <v>7735</v>
      </c>
      <c r="BZ222" s="86" t="s">
        <v>993</v>
      </c>
    </row>
    <row r="223" spans="1:150" ht="24" x14ac:dyDescent="0.25">
      <c r="A223" s="191">
        <v>42909</v>
      </c>
      <c r="B223" s="128">
        <v>42914</v>
      </c>
      <c r="C223" s="64">
        <v>2</v>
      </c>
      <c r="D223" s="254">
        <v>787</v>
      </c>
      <c r="E223" s="253" t="s">
        <v>7599</v>
      </c>
      <c r="F223" s="255" t="s">
        <v>3611</v>
      </c>
      <c r="G223" s="256" t="s">
        <v>114</v>
      </c>
      <c r="H223" s="255" t="s">
        <v>993</v>
      </c>
      <c r="I223" s="256" t="s">
        <v>222</v>
      </c>
      <c r="J223" s="98">
        <v>517</v>
      </c>
      <c r="K223" s="256" t="s">
        <v>3599</v>
      </c>
      <c r="L223" s="256" t="s">
        <v>3600</v>
      </c>
      <c r="M223" s="12" t="s">
        <v>3601</v>
      </c>
      <c r="N223" s="99" t="s">
        <v>100</v>
      </c>
      <c r="O223" s="99" t="s">
        <v>101</v>
      </c>
      <c r="P223" s="100">
        <v>5300190447</v>
      </c>
      <c r="Q223" s="99" t="s">
        <v>119</v>
      </c>
      <c r="R223" s="99" t="s">
        <v>83</v>
      </c>
      <c r="S223" s="101" t="s">
        <v>531</v>
      </c>
      <c r="T223" s="99" t="s">
        <v>1179</v>
      </c>
      <c r="U223" s="101" t="s">
        <v>1088</v>
      </c>
      <c r="V223" s="101" t="s">
        <v>1211</v>
      </c>
      <c r="W223" s="99" t="s">
        <v>86</v>
      </c>
      <c r="X223" s="13">
        <v>39012</v>
      </c>
      <c r="Y223" s="13">
        <v>39012</v>
      </c>
      <c r="Z223" s="4">
        <f t="shared" ca="1" si="3"/>
        <v>12</v>
      </c>
      <c r="AA223" s="15" t="s">
        <v>338</v>
      </c>
      <c r="AB223" s="101" t="s">
        <v>886</v>
      </c>
      <c r="AC223" s="101" t="s">
        <v>887</v>
      </c>
      <c r="AD223" s="84" t="s">
        <v>3612</v>
      </c>
      <c r="AE223" s="16" t="s">
        <v>152</v>
      </c>
      <c r="AF223" s="5" t="s">
        <v>8614</v>
      </c>
      <c r="AG223" s="25">
        <v>5173</v>
      </c>
      <c r="AH223" s="101" t="s">
        <v>993</v>
      </c>
      <c r="AI223" s="99" t="s">
        <v>90</v>
      </c>
      <c r="AJ223" s="99" t="s">
        <v>906</v>
      </c>
      <c r="AK223" s="99" t="s">
        <v>100</v>
      </c>
      <c r="AL223" s="99" t="s">
        <v>100</v>
      </c>
      <c r="AM223" s="101" t="s">
        <v>1055</v>
      </c>
      <c r="AN223" s="18">
        <v>40945</v>
      </c>
      <c r="AO223" s="6" t="s">
        <v>993</v>
      </c>
      <c r="AP223" s="12">
        <v>4</v>
      </c>
      <c r="AQ223" s="16">
        <v>280000000</v>
      </c>
      <c r="AR223" s="16">
        <v>50000</v>
      </c>
      <c r="AS223" s="16">
        <v>50000</v>
      </c>
      <c r="AT223" s="16">
        <v>20000</v>
      </c>
      <c r="AU223" s="16">
        <v>20000</v>
      </c>
      <c r="AV223" s="5" t="s">
        <v>86</v>
      </c>
      <c r="AW223" s="6" t="s">
        <v>993</v>
      </c>
      <c r="AX223" s="6" t="s">
        <v>744</v>
      </c>
      <c r="AY223" s="6" t="s">
        <v>745</v>
      </c>
      <c r="AZ223" s="6" t="s">
        <v>91</v>
      </c>
      <c r="BA223" s="82" t="s">
        <v>993</v>
      </c>
      <c r="BB223" s="82" t="s">
        <v>993</v>
      </c>
      <c r="BC223" s="6" t="s">
        <v>385</v>
      </c>
      <c r="BD223" s="6" t="s">
        <v>993</v>
      </c>
      <c r="BE223" s="27" t="s">
        <v>993</v>
      </c>
      <c r="BF223" s="5"/>
      <c r="BG223" s="5" t="s">
        <v>3603</v>
      </c>
      <c r="BH223" s="5" t="s">
        <v>1277</v>
      </c>
      <c r="BI223" s="5" t="s">
        <v>386</v>
      </c>
      <c r="BJ223" s="85" t="s">
        <v>7062</v>
      </c>
      <c r="BK223" s="4">
        <v>3187072331</v>
      </c>
      <c r="BL223" s="7" t="s">
        <v>189</v>
      </c>
      <c r="BM223" s="7">
        <v>0</v>
      </c>
      <c r="BN223" s="7">
        <v>0</v>
      </c>
      <c r="BO223" s="7">
        <v>0</v>
      </c>
      <c r="BP223" s="8" t="s">
        <v>3604</v>
      </c>
      <c r="BQ223" s="8">
        <v>3188832295</v>
      </c>
      <c r="BR223" s="8" t="s">
        <v>3606</v>
      </c>
      <c r="BS223" s="8">
        <v>3165271964</v>
      </c>
      <c r="BT223" s="79" t="s">
        <v>3608</v>
      </c>
      <c r="BU223" s="21"/>
      <c r="BV223" s="21" t="s">
        <v>6674</v>
      </c>
      <c r="BW223" s="21" t="s">
        <v>1026</v>
      </c>
      <c r="BX223" s="23" t="s">
        <v>993</v>
      </c>
      <c r="BY223" s="11" t="s">
        <v>7735</v>
      </c>
      <c r="BZ223" s="86" t="s">
        <v>993</v>
      </c>
    </row>
    <row r="224" spans="1:150" ht="24" x14ac:dyDescent="0.25">
      <c r="A224" s="191">
        <v>42909</v>
      </c>
      <c r="B224" s="128">
        <v>42914</v>
      </c>
      <c r="C224" s="64">
        <v>2</v>
      </c>
      <c r="D224" s="254">
        <v>450</v>
      </c>
      <c r="E224" s="253" t="s">
        <v>9575</v>
      </c>
      <c r="F224" s="255" t="s">
        <v>2710</v>
      </c>
      <c r="G224" s="256" t="s">
        <v>168</v>
      </c>
      <c r="H224" s="255" t="s">
        <v>993</v>
      </c>
      <c r="I224" s="256" t="s">
        <v>1483</v>
      </c>
      <c r="J224" s="98">
        <v>655</v>
      </c>
      <c r="K224" s="256" t="s">
        <v>2711</v>
      </c>
      <c r="L224" s="256" t="s">
        <v>2712</v>
      </c>
      <c r="M224" s="12" t="s">
        <v>2713</v>
      </c>
      <c r="N224" s="99" t="s">
        <v>100</v>
      </c>
      <c r="O224" s="99" t="s">
        <v>101</v>
      </c>
      <c r="P224" s="100">
        <v>5300155349</v>
      </c>
      <c r="Q224" s="256"/>
      <c r="R224" s="99" t="s">
        <v>195</v>
      </c>
      <c r="S224" s="101" t="s">
        <v>531</v>
      </c>
      <c r="T224" s="101" t="s">
        <v>1167</v>
      </c>
      <c r="U224" s="101" t="s">
        <v>1088</v>
      </c>
      <c r="V224" s="101" t="s">
        <v>1211</v>
      </c>
      <c r="W224" s="99" t="s">
        <v>86</v>
      </c>
      <c r="X224" s="13">
        <v>38779</v>
      </c>
      <c r="Y224" s="13">
        <v>38779</v>
      </c>
      <c r="Z224" s="4">
        <v>11</v>
      </c>
      <c r="AA224" s="15" t="s">
        <v>338</v>
      </c>
      <c r="AB224" s="101" t="s">
        <v>886</v>
      </c>
      <c r="AC224" s="101" t="s">
        <v>887</v>
      </c>
      <c r="AD224" s="84" t="s">
        <v>2720</v>
      </c>
      <c r="AE224" s="16" t="s">
        <v>152</v>
      </c>
      <c r="AF224" s="5" t="s">
        <v>8472</v>
      </c>
      <c r="AG224" s="25">
        <v>6552</v>
      </c>
      <c r="AH224" s="101" t="s">
        <v>993</v>
      </c>
      <c r="AI224" s="101" t="s">
        <v>189</v>
      </c>
      <c r="AJ224" s="99" t="s">
        <v>993</v>
      </c>
      <c r="AK224" s="99" t="s">
        <v>189</v>
      </c>
      <c r="AL224" s="99" t="s">
        <v>100</v>
      </c>
      <c r="AM224" s="101" t="s">
        <v>1055</v>
      </c>
      <c r="AN224" s="18">
        <v>40948</v>
      </c>
      <c r="AO224" s="6" t="s">
        <v>993</v>
      </c>
      <c r="AP224" s="12">
        <v>4</v>
      </c>
      <c r="AQ224" s="16">
        <v>260000000</v>
      </c>
      <c r="AR224" s="16">
        <v>50000</v>
      </c>
      <c r="AS224" s="16">
        <v>50000</v>
      </c>
      <c r="AT224" s="16">
        <v>20000</v>
      </c>
      <c r="AU224" s="16">
        <v>20000</v>
      </c>
      <c r="AV224" s="5" t="s">
        <v>86</v>
      </c>
      <c r="AW224" s="6" t="s">
        <v>993</v>
      </c>
      <c r="AX224" s="6" t="s">
        <v>744</v>
      </c>
      <c r="AY224" s="6" t="s">
        <v>745</v>
      </c>
      <c r="AZ224" s="6" t="s">
        <v>91</v>
      </c>
      <c r="BA224" s="82" t="s">
        <v>993</v>
      </c>
      <c r="BB224" s="82" t="s">
        <v>993</v>
      </c>
      <c r="BC224" s="5" t="s">
        <v>2715</v>
      </c>
      <c r="BD224" s="6" t="s">
        <v>993</v>
      </c>
      <c r="BE224" s="27" t="s">
        <v>993</v>
      </c>
      <c r="BF224" s="5"/>
      <c r="BG224" s="5"/>
      <c r="BH224" s="5"/>
      <c r="BI224" s="5" t="s">
        <v>386</v>
      </c>
      <c r="BJ224" s="43" t="s">
        <v>7059</v>
      </c>
      <c r="BK224" s="4">
        <v>3182899443</v>
      </c>
      <c r="BL224" s="7" t="s">
        <v>189</v>
      </c>
      <c r="BM224" s="7">
        <v>0</v>
      </c>
      <c r="BN224" s="7">
        <v>0</v>
      </c>
      <c r="BO224" s="7">
        <v>0</v>
      </c>
      <c r="BP224" s="8" t="s">
        <v>2716</v>
      </c>
      <c r="BQ224" s="8" t="s">
        <v>7025</v>
      </c>
      <c r="BR224" s="8" t="s">
        <v>8102</v>
      </c>
      <c r="BS224" s="8" t="s">
        <v>2718</v>
      </c>
      <c r="BT224" s="79" t="s">
        <v>2719</v>
      </c>
      <c r="BU224" s="21"/>
      <c r="BV224" s="21" t="s">
        <v>6674</v>
      </c>
      <c r="BW224" s="21" t="s">
        <v>7933</v>
      </c>
      <c r="BX224" s="23" t="s">
        <v>993</v>
      </c>
      <c r="BY224" s="11" t="s">
        <v>7735</v>
      </c>
      <c r="BZ224" s="86" t="s">
        <v>993</v>
      </c>
    </row>
    <row r="225" spans="1:224" ht="30" x14ac:dyDescent="0.25">
      <c r="A225" s="191">
        <v>42913</v>
      </c>
      <c r="B225" s="128">
        <v>42917</v>
      </c>
      <c r="C225" s="64">
        <v>2</v>
      </c>
      <c r="D225" s="254">
        <v>260</v>
      </c>
      <c r="E225" s="253" t="s">
        <v>7433</v>
      </c>
      <c r="F225" s="255" t="s">
        <v>1357</v>
      </c>
      <c r="G225" s="256" t="s">
        <v>114</v>
      </c>
      <c r="H225" s="255" t="s">
        <v>993</v>
      </c>
      <c r="I225" s="256" t="s">
        <v>222</v>
      </c>
      <c r="J225" s="98">
        <v>255</v>
      </c>
      <c r="K225" s="256" t="s">
        <v>1358</v>
      </c>
      <c r="L225" s="99" t="s">
        <v>1359</v>
      </c>
      <c r="M225" s="12" t="s">
        <v>1360</v>
      </c>
      <c r="N225" s="99" t="s">
        <v>100</v>
      </c>
      <c r="O225" s="99" t="s">
        <v>101</v>
      </c>
      <c r="P225" s="100">
        <v>5300071914</v>
      </c>
      <c r="Q225" s="99" t="s">
        <v>119</v>
      </c>
      <c r="R225" s="99" t="s">
        <v>83</v>
      </c>
      <c r="S225" s="101" t="s">
        <v>531</v>
      </c>
      <c r="T225" s="99" t="s">
        <v>1179</v>
      </c>
      <c r="U225" s="101" t="s">
        <v>1088</v>
      </c>
      <c r="V225" s="101" t="s">
        <v>1211</v>
      </c>
      <c r="W225" s="99" t="s">
        <v>86</v>
      </c>
      <c r="X225" s="13">
        <v>38369</v>
      </c>
      <c r="Y225" s="13">
        <v>38369</v>
      </c>
      <c r="Z225" s="4">
        <f t="shared" ref="Z225:Z230" ca="1" si="4">ROUNDDOWN((ROUNDDOWN((TODAY() - X225)/30,0))/12,0)</f>
        <v>14</v>
      </c>
      <c r="AA225" s="15" t="s">
        <v>338</v>
      </c>
      <c r="AB225" s="101" t="s">
        <v>886</v>
      </c>
      <c r="AC225" s="101" t="s">
        <v>887</v>
      </c>
      <c r="AD225" s="84" t="s">
        <v>1361</v>
      </c>
      <c r="AE225" s="16" t="s">
        <v>152</v>
      </c>
      <c r="AF225" s="5" t="s">
        <v>8260</v>
      </c>
      <c r="AG225" s="25">
        <v>2551</v>
      </c>
      <c r="AH225" s="101" t="s">
        <v>993</v>
      </c>
      <c r="AI225" s="99" t="s">
        <v>90</v>
      </c>
      <c r="AJ225" s="99" t="s">
        <v>906</v>
      </c>
      <c r="AK225" s="99" t="s">
        <v>100</v>
      </c>
      <c r="AL225" s="99" t="s">
        <v>100</v>
      </c>
      <c r="AM225" s="101" t="s">
        <v>1055</v>
      </c>
      <c r="AN225" s="18">
        <v>40954</v>
      </c>
      <c r="AO225" s="6" t="s">
        <v>993</v>
      </c>
      <c r="AP225" s="12">
        <v>4</v>
      </c>
      <c r="AQ225" s="16">
        <v>260000000</v>
      </c>
      <c r="AR225" s="16">
        <v>50000</v>
      </c>
      <c r="AS225" s="16">
        <v>50000</v>
      </c>
      <c r="AT225" s="16">
        <v>20000</v>
      </c>
      <c r="AU225" s="16">
        <v>20000</v>
      </c>
      <c r="AV225" s="5" t="s">
        <v>86</v>
      </c>
      <c r="AW225" s="5" t="s">
        <v>993</v>
      </c>
      <c r="AX225" s="6" t="s">
        <v>744</v>
      </c>
      <c r="AY225" s="6"/>
      <c r="AZ225" s="6" t="s">
        <v>745</v>
      </c>
      <c r="BA225" s="6" t="s">
        <v>91</v>
      </c>
      <c r="BB225" s="82" t="s">
        <v>993</v>
      </c>
      <c r="BC225" s="6" t="s">
        <v>385</v>
      </c>
      <c r="BD225" s="6" t="s">
        <v>993</v>
      </c>
      <c r="BE225" s="27" t="s">
        <v>993</v>
      </c>
      <c r="BF225" s="5"/>
      <c r="BG225" s="5" t="s">
        <v>1252</v>
      </c>
      <c r="BH225" s="5" t="s">
        <v>1253</v>
      </c>
      <c r="BI225" s="5" t="s">
        <v>386</v>
      </c>
      <c r="BJ225" s="42" t="s">
        <v>7062</v>
      </c>
      <c r="BK225" s="4">
        <v>3187072331</v>
      </c>
      <c r="BL225" s="7" t="s">
        <v>189</v>
      </c>
      <c r="BM225" s="7">
        <v>0</v>
      </c>
      <c r="BN225" s="7">
        <v>0</v>
      </c>
      <c r="BO225" s="7">
        <v>0</v>
      </c>
      <c r="BP225" s="7" t="s">
        <v>1362</v>
      </c>
      <c r="BQ225" s="8">
        <v>3175386860</v>
      </c>
      <c r="BR225" s="8" t="s">
        <v>1364</v>
      </c>
      <c r="BS225" s="8">
        <v>3164417506</v>
      </c>
      <c r="BT225" s="19" t="s">
        <v>1366</v>
      </c>
      <c r="BU225" s="21"/>
      <c r="BV225" s="21" t="s">
        <v>6674</v>
      </c>
      <c r="BW225" s="21" t="s">
        <v>1026</v>
      </c>
      <c r="BX225" s="23" t="s">
        <v>6571</v>
      </c>
      <c r="BY225" s="11" t="s">
        <v>7188</v>
      </c>
      <c r="BZ225" s="86" t="s">
        <v>993</v>
      </c>
    </row>
    <row r="226" spans="1:224" ht="30" x14ac:dyDescent="0.25">
      <c r="A226" s="191">
        <v>42913</v>
      </c>
      <c r="B226" s="128">
        <v>42918</v>
      </c>
      <c r="C226" s="64">
        <v>2</v>
      </c>
      <c r="D226" s="254">
        <v>283</v>
      </c>
      <c r="E226" s="253" t="s">
        <v>7542</v>
      </c>
      <c r="F226" s="255" t="s">
        <v>2721</v>
      </c>
      <c r="G226" s="256" t="s">
        <v>168</v>
      </c>
      <c r="H226" s="255" t="s">
        <v>993</v>
      </c>
      <c r="I226" s="256" t="s">
        <v>1483</v>
      </c>
      <c r="J226" s="98">
        <v>695</v>
      </c>
      <c r="K226" s="256" t="s">
        <v>1483</v>
      </c>
      <c r="L226" s="256" t="s">
        <v>1484</v>
      </c>
      <c r="M226" s="12" t="s">
        <v>1485</v>
      </c>
      <c r="N226" s="99" t="s">
        <v>100</v>
      </c>
      <c r="O226" s="99" t="s">
        <v>101</v>
      </c>
      <c r="P226" s="100">
        <v>5300155348</v>
      </c>
      <c r="Q226" s="99" t="s">
        <v>119</v>
      </c>
      <c r="R226" s="99" t="s">
        <v>83</v>
      </c>
      <c r="S226" s="99" t="s">
        <v>84</v>
      </c>
      <c r="T226" s="99" t="s">
        <v>642</v>
      </c>
      <c r="U226" s="101" t="s">
        <v>1088</v>
      </c>
      <c r="V226" s="101" t="s">
        <v>1211</v>
      </c>
      <c r="W226" s="99" t="s">
        <v>86</v>
      </c>
      <c r="X226" s="13">
        <v>38779</v>
      </c>
      <c r="Y226" s="13">
        <v>38779</v>
      </c>
      <c r="Z226" s="4">
        <f t="shared" ca="1" si="4"/>
        <v>13</v>
      </c>
      <c r="AA226" s="15" t="s">
        <v>327</v>
      </c>
      <c r="AB226" s="101" t="s">
        <v>887</v>
      </c>
      <c r="AC226" s="101" t="s">
        <v>903</v>
      </c>
      <c r="AD226" s="84" t="s">
        <v>2722</v>
      </c>
      <c r="AE226" s="16" t="s">
        <v>152</v>
      </c>
      <c r="AF226" s="5" t="s">
        <v>8467</v>
      </c>
      <c r="AG226" s="25">
        <v>6952</v>
      </c>
      <c r="AH226" s="101" t="s">
        <v>993</v>
      </c>
      <c r="AI226" s="99" t="s">
        <v>107</v>
      </c>
      <c r="AJ226" s="99" t="s">
        <v>906</v>
      </c>
      <c r="AK226" s="99" t="s">
        <v>100</v>
      </c>
      <c r="AL226" s="99" t="s">
        <v>100</v>
      </c>
      <c r="AM226" s="99" t="s">
        <v>1111</v>
      </c>
      <c r="AN226" s="18">
        <v>40949</v>
      </c>
      <c r="AO226" s="6" t="s">
        <v>993</v>
      </c>
      <c r="AP226" s="12">
        <v>4</v>
      </c>
      <c r="AQ226" s="16">
        <v>280000000</v>
      </c>
      <c r="AR226" s="16">
        <v>50000</v>
      </c>
      <c r="AS226" s="16">
        <v>50000</v>
      </c>
      <c r="AT226" s="16">
        <v>20000</v>
      </c>
      <c r="AU226" s="16">
        <v>20000</v>
      </c>
      <c r="AV226" s="5" t="s">
        <v>86</v>
      </c>
      <c r="AW226" s="5" t="s">
        <v>993</v>
      </c>
      <c r="AX226" s="6" t="s">
        <v>744</v>
      </c>
      <c r="AY226" s="6"/>
      <c r="AZ226" s="6" t="s">
        <v>745</v>
      </c>
      <c r="BA226" s="6" t="s">
        <v>91</v>
      </c>
      <c r="BB226" s="82" t="s">
        <v>993</v>
      </c>
      <c r="BC226" s="6" t="s">
        <v>385</v>
      </c>
      <c r="BD226" s="6" t="s">
        <v>993</v>
      </c>
      <c r="BE226" s="27" t="s">
        <v>993</v>
      </c>
      <c r="BF226" s="5"/>
      <c r="BG226" s="5" t="s">
        <v>1056</v>
      </c>
      <c r="BH226" s="5" t="s">
        <v>1057</v>
      </c>
      <c r="BI226" s="5" t="s">
        <v>386</v>
      </c>
      <c r="BJ226" s="43" t="s">
        <v>7059</v>
      </c>
      <c r="BK226" s="4">
        <v>3182899443</v>
      </c>
      <c r="BL226" s="7" t="s">
        <v>189</v>
      </c>
      <c r="BM226" s="7">
        <v>0</v>
      </c>
      <c r="BN226" s="7">
        <v>0</v>
      </c>
      <c r="BO226" s="7">
        <v>0</v>
      </c>
      <c r="BP226" s="8" t="s">
        <v>1487</v>
      </c>
      <c r="BQ226" s="8">
        <v>3173632420</v>
      </c>
      <c r="BR226" s="8" t="s">
        <v>1489</v>
      </c>
      <c r="BS226" s="8" t="s">
        <v>1490</v>
      </c>
      <c r="BT226" s="79" t="s">
        <v>1491</v>
      </c>
      <c r="BU226" s="21"/>
      <c r="BV226" s="21" t="s">
        <v>6674</v>
      </c>
      <c r="BW226" s="21" t="s">
        <v>1026</v>
      </c>
      <c r="BX226" s="23" t="s">
        <v>993</v>
      </c>
      <c r="BY226" s="11" t="s">
        <v>7736</v>
      </c>
      <c r="BZ226" s="86" t="s">
        <v>993</v>
      </c>
    </row>
    <row r="227" spans="1:224" x14ac:dyDescent="0.25">
      <c r="A227" s="191">
        <v>42917</v>
      </c>
      <c r="B227" s="128">
        <v>42921</v>
      </c>
      <c r="C227" s="64">
        <v>2</v>
      </c>
      <c r="D227" s="254">
        <v>790</v>
      </c>
      <c r="E227" s="253" t="s">
        <v>7639</v>
      </c>
      <c r="F227" s="255" t="s">
        <v>3997</v>
      </c>
      <c r="G227" s="256" t="s">
        <v>114</v>
      </c>
      <c r="H227" s="255" t="s">
        <v>993</v>
      </c>
      <c r="I227" s="256" t="s">
        <v>222</v>
      </c>
      <c r="J227" s="98">
        <v>518</v>
      </c>
      <c r="K227" s="256" t="s">
        <v>3614</v>
      </c>
      <c r="L227" s="256" t="s">
        <v>3615</v>
      </c>
      <c r="M227" s="12" t="s">
        <v>3616</v>
      </c>
      <c r="N227" s="99" t="s">
        <v>100</v>
      </c>
      <c r="O227" s="99" t="s">
        <v>101</v>
      </c>
      <c r="P227" s="100">
        <v>5300190440</v>
      </c>
      <c r="Q227" s="99" t="s">
        <v>119</v>
      </c>
      <c r="R227" s="99" t="s">
        <v>83</v>
      </c>
      <c r="S227" s="101" t="s">
        <v>531</v>
      </c>
      <c r="T227" s="99" t="s">
        <v>1179</v>
      </c>
      <c r="U227" s="101" t="s">
        <v>1088</v>
      </c>
      <c r="V227" s="101" t="s">
        <v>1211</v>
      </c>
      <c r="W227" s="99" t="s">
        <v>86</v>
      </c>
      <c r="X227" s="13">
        <v>39186</v>
      </c>
      <c r="Y227" s="13">
        <v>39186</v>
      </c>
      <c r="Z227" s="4">
        <f t="shared" ca="1" si="4"/>
        <v>12</v>
      </c>
      <c r="AA227" s="15" t="s">
        <v>338</v>
      </c>
      <c r="AB227" s="101" t="s">
        <v>886</v>
      </c>
      <c r="AC227" s="101" t="s">
        <v>887</v>
      </c>
      <c r="AD227" s="84" t="s">
        <v>3998</v>
      </c>
      <c r="AE227" s="80" t="s">
        <v>152</v>
      </c>
      <c r="AF227" s="5" t="s">
        <v>8692</v>
      </c>
      <c r="AG227" s="25">
        <v>5183</v>
      </c>
      <c r="AH227" s="101" t="s">
        <v>993</v>
      </c>
      <c r="AI227" s="99" t="s">
        <v>90</v>
      </c>
      <c r="AJ227" s="99" t="s">
        <v>906</v>
      </c>
      <c r="AK227" s="99" t="s">
        <v>100</v>
      </c>
      <c r="AL227" s="99" t="s">
        <v>100</v>
      </c>
      <c r="AM227" s="101" t="s">
        <v>1055</v>
      </c>
      <c r="AN227" s="18">
        <v>40947</v>
      </c>
      <c r="AO227" s="6" t="s">
        <v>993</v>
      </c>
      <c r="AP227" s="12">
        <v>4</v>
      </c>
      <c r="AQ227" s="16">
        <v>260000000</v>
      </c>
      <c r="AR227" s="16">
        <v>50000</v>
      </c>
      <c r="AS227" s="16">
        <v>50000</v>
      </c>
      <c r="AT227" s="16">
        <v>20000</v>
      </c>
      <c r="AU227" s="16">
        <v>10000</v>
      </c>
      <c r="AV227" s="80" t="s">
        <v>993</v>
      </c>
      <c r="AW227" s="5" t="s">
        <v>86</v>
      </c>
      <c r="AX227" s="6" t="s">
        <v>744</v>
      </c>
      <c r="AY227" s="6"/>
      <c r="AZ227" s="6" t="s">
        <v>745</v>
      </c>
      <c r="BA227" s="6" t="s">
        <v>91</v>
      </c>
      <c r="BB227" s="82" t="s">
        <v>993</v>
      </c>
      <c r="BC227" s="6" t="s">
        <v>385</v>
      </c>
      <c r="BD227" s="6" t="s">
        <v>993</v>
      </c>
      <c r="BE227" s="27" t="s">
        <v>993</v>
      </c>
      <c r="BF227" s="5"/>
      <c r="BG227" s="5" t="s">
        <v>1896</v>
      </c>
      <c r="BH227" s="5" t="s">
        <v>1113</v>
      </c>
      <c r="BI227" s="5" t="s">
        <v>386</v>
      </c>
      <c r="BJ227" s="85" t="s">
        <v>7062</v>
      </c>
      <c r="BK227" s="4">
        <v>3187072331</v>
      </c>
      <c r="BL227" s="7" t="s">
        <v>189</v>
      </c>
      <c r="BM227" s="7">
        <v>0</v>
      </c>
      <c r="BN227" s="7">
        <v>0</v>
      </c>
      <c r="BO227" s="7">
        <v>0</v>
      </c>
      <c r="BP227" s="8" t="s">
        <v>7396</v>
      </c>
      <c r="BQ227" s="8">
        <v>3164701720</v>
      </c>
      <c r="BR227" s="8" t="s">
        <v>3620</v>
      </c>
      <c r="BS227" s="8">
        <v>3164609997</v>
      </c>
      <c r="BT227" s="79" t="s">
        <v>3622</v>
      </c>
      <c r="BU227" s="21"/>
      <c r="BV227" s="21" t="s">
        <v>6674</v>
      </c>
      <c r="BW227" s="21" t="s">
        <v>1026</v>
      </c>
      <c r="BX227" s="23" t="s">
        <v>993</v>
      </c>
      <c r="BY227" s="11" t="s">
        <v>7735</v>
      </c>
      <c r="BZ227" s="86" t="s">
        <v>993</v>
      </c>
    </row>
    <row r="228" spans="1:224" ht="30" x14ac:dyDescent="0.25">
      <c r="A228" s="191">
        <v>42923</v>
      </c>
      <c r="B228" s="128">
        <v>42923</v>
      </c>
      <c r="C228" s="64">
        <v>1</v>
      </c>
      <c r="D228" s="254">
        <v>818</v>
      </c>
      <c r="E228" s="252" t="s">
        <v>7653</v>
      </c>
      <c r="F228" s="255" t="s">
        <v>4244</v>
      </c>
      <c r="G228" s="256" t="s">
        <v>168</v>
      </c>
      <c r="H228" s="255" t="s">
        <v>993</v>
      </c>
      <c r="I228" s="256" t="s">
        <v>2905</v>
      </c>
      <c r="J228" s="98">
        <v>563</v>
      </c>
      <c r="K228" s="256" t="s">
        <v>3798</v>
      </c>
      <c r="L228" s="256" t="s">
        <v>4245</v>
      </c>
      <c r="M228" s="12" t="s">
        <v>3800</v>
      </c>
      <c r="N228" s="30" t="s">
        <v>79</v>
      </c>
      <c r="O228" s="30" t="s">
        <v>161</v>
      </c>
      <c r="P228" s="100" t="s">
        <v>4246</v>
      </c>
      <c r="Q228" s="99" t="s">
        <v>82</v>
      </c>
      <c r="R228" s="99" t="s">
        <v>83</v>
      </c>
      <c r="S228" s="99" t="s">
        <v>300</v>
      </c>
      <c r="T228" s="99" t="s">
        <v>642</v>
      </c>
      <c r="U228" s="101" t="s">
        <v>85</v>
      </c>
      <c r="V228" s="101" t="s">
        <v>1088</v>
      </c>
      <c r="W228" s="99" t="s">
        <v>86</v>
      </c>
      <c r="X228" s="13">
        <v>39609</v>
      </c>
      <c r="Y228" s="13">
        <v>39609</v>
      </c>
      <c r="Z228" s="4">
        <f t="shared" ca="1" si="4"/>
        <v>11</v>
      </c>
      <c r="AA228" s="15" t="s">
        <v>327</v>
      </c>
      <c r="AB228" s="101" t="s">
        <v>886</v>
      </c>
      <c r="AC228" s="101" t="s">
        <v>903</v>
      </c>
      <c r="AD228" s="84" t="s">
        <v>4247</v>
      </c>
      <c r="AE228" s="80" t="s">
        <v>152</v>
      </c>
      <c r="AF228" s="5" t="s">
        <v>8755</v>
      </c>
      <c r="AG228" s="25">
        <v>5632</v>
      </c>
      <c r="AH228" s="101" t="s">
        <v>993</v>
      </c>
      <c r="AI228" s="99" t="s">
        <v>2916</v>
      </c>
      <c r="AJ228" s="99" t="s">
        <v>906</v>
      </c>
      <c r="AK228" s="99" t="s">
        <v>79</v>
      </c>
      <c r="AL228" s="99" t="s">
        <v>79</v>
      </c>
      <c r="AM228" s="99" t="s">
        <v>1111</v>
      </c>
      <c r="AN228" s="18">
        <v>40910</v>
      </c>
      <c r="AO228" s="6" t="s">
        <v>993</v>
      </c>
      <c r="AP228" s="12">
        <v>4</v>
      </c>
      <c r="AQ228" s="16">
        <v>260000000</v>
      </c>
      <c r="AR228" s="16">
        <v>50000</v>
      </c>
      <c r="AS228" s="16">
        <v>50000</v>
      </c>
      <c r="AT228" s="16">
        <v>20000</v>
      </c>
      <c r="AU228" s="16">
        <v>20000</v>
      </c>
      <c r="AV228" s="5" t="s">
        <v>86</v>
      </c>
      <c r="AW228" s="5" t="s">
        <v>993</v>
      </c>
      <c r="AX228" s="5" t="s">
        <v>342</v>
      </c>
      <c r="AY228" s="6"/>
      <c r="AZ228" s="6" t="s">
        <v>646</v>
      </c>
      <c r="BA228" s="6" t="s">
        <v>91</v>
      </c>
      <c r="BB228" s="82" t="s">
        <v>993</v>
      </c>
      <c r="BC228" s="5" t="s">
        <v>1212</v>
      </c>
      <c r="BD228" s="6" t="s">
        <v>993</v>
      </c>
      <c r="BE228" s="27" t="s">
        <v>993</v>
      </c>
      <c r="BF228" s="5" t="s">
        <v>1092</v>
      </c>
      <c r="BG228" s="5" t="s">
        <v>1192</v>
      </c>
      <c r="BH228" s="5" t="s">
        <v>1294</v>
      </c>
      <c r="BI228" s="5" t="s">
        <v>386</v>
      </c>
      <c r="BJ228" s="85" t="s">
        <v>7059</v>
      </c>
      <c r="BK228" s="4">
        <v>3182899443</v>
      </c>
      <c r="BL228" s="7" t="s">
        <v>2808</v>
      </c>
      <c r="BM228" s="7" t="s">
        <v>6892</v>
      </c>
      <c r="BN228" s="7" t="s">
        <v>6891</v>
      </c>
      <c r="BO228" s="7" t="s">
        <v>7424</v>
      </c>
      <c r="BP228" s="8" t="s">
        <v>3801</v>
      </c>
      <c r="BQ228" s="8" t="s">
        <v>3803</v>
      </c>
      <c r="BR228" s="8" t="s">
        <v>3804</v>
      </c>
      <c r="BS228" s="8" t="s">
        <v>3806</v>
      </c>
      <c r="BT228" s="79" t="s">
        <v>3807</v>
      </c>
      <c r="BU228" s="21"/>
      <c r="BV228" s="21" t="s">
        <v>6674</v>
      </c>
      <c r="BW228" s="21" t="s">
        <v>1026</v>
      </c>
      <c r="BX228" s="23" t="s">
        <v>6571</v>
      </c>
      <c r="BY228" s="11" t="s">
        <v>7188</v>
      </c>
      <c r="BZ228" s="86" t="s">
        <v>993</v>
      </c>
    </row>
    <row r="229" spans="1:224" x14ac:dyDescent="0.25">
      <c r="A229" s="191">
        <v>42923</v>
      </c>
      <c r="B229" s="128">
        <v>42926</v>
      </c>
      <c r="C229" s="64">
        <v>2</v>
      </c>
      <c r="D229" s="254">
        <v>306</v>
      </c>
      <c r="E229" s="253" t="s">
        <v>7504</v>
      </c>
      <c r="F229" s="255" t="s">
        <v>2078</v>
      </c>
      <c r="G229" s="256" t="s">
        <v>180</v>
      </c>
      <c r="H229" s="255" t="s">
        <v>993</v>
      </c>
      <c r="I229" s="256" t="s">
        <v>7753</v>
      </c>
      <c r="J229" s="98">
        <v>229</v>
      </c>
      <c r="K229" s="256" t="s">
        <v>2079</v>
      </c>
      <c r="L229" s="256" t="s">
        <v>2080</v>
      </c>
      <c r="M229" s="12" t="s">
        <v>2081</v>
      </c>
      <c r="N229" s="99" t="s">
        <v>100</v>
      </c>
      <c r="O229" s="99" t="s">
        <v>101</v>
      </c>
      <c r="P229" s="100">
        <v>5300139448</v>
      </c>
      <c r="Q229" s="99" t="s">
        <v>119</v>
      </c>
      <c r="R229" s="99" t="s">
        <v>83</v>
      </c>
      <c r="S229" s="101" t="s">
        <v>531</v>
      </c>
      <c r="T229" s="99" t="s">
        <v>1179</v>
      </c>
      <c r="U229" s="101" t="s">
        <v>103</v>
      </c>
      <c r="V229" s="101" t="s">
        <v>1211</v>
      </c>
      <c r="W229" s="101" t="s">
        <v>1211</v>
      </c>
      <c r="X229" s="13">
        <v>38681</v>
      </c>
      <c r="Y229" s="13">
        <v>38681</v>
      </c>
      <c r="Z229" s="4">
        <f t="shared" ca="1" si="4"/>
        <v>13</v>
      </c>
      <c r="AA229" s="15" t="s">
        <v>338</v>
      </c>
      <c r="AB229" s="101" t="s">
        <v>886</v>
      </c>
      <c r="AC229" s="101" t="s">
        <v>886</v>
      </c>
      <c r="AD229" s="84" t="s">
        <v>6912</v>
      </c>
      <c r="AE229" s="16" t="s">
        <v>152</v>
      </c>
      <c r="AF229" s="5" t="s">
        <v>8378</v>
      </c>
      <c r="AG229" s="25" t="s">
        <v>9602</v>
      </c>
      <c r="AH229" s="101" t="s">
        <v>993</v>
      </c>
      <c r="AI229" s="99" t="s">
        <v>90</v>
      </c>
      <c r="AJ229" s="99" t="s">
        <v>906</v>
      </c>
      <c r="AK229" s="99" t="s">
        <v>100</v>
      </c>
      <c r="AL229" s="99" t="s">
        <v>100</v>
      </c>
      <c r="AM229" s="99" t="s">
        <v>1111</v>
      </c>
      <c r="AN229" s="18">
        <v>40956</v>
      </c>
      <c r="AO229" s="6" t="s">
        <v>993</v>
      </c>
      <c r="AP229" s="12">
        <v>4</v>
      </c>
      <c r="AQ229" s="16">
        <v>320000000</v>
      </c>
      <c r="AR229" s="16">
        <v>50000</v>
      </c>
      <c r="AS229" s="16">
        <v>50000</v>
      </c>
      <c r="AT229" s="16">
        <v>50000</v>
      </c>
      <c r="AU229" s="16">
        <v>20000</v>
      </c>
      <c r="AV229" s="5" t="s">
        <v>86</v>
      </c>
      <c r="AW229" s="5" t="s">
        <v>993</v>
      </c>
      <c r="AX229" s="6" t="s">
        <v>744</v>
      </c>
      <c r="AY229" s="6"/>
      <c r="AZ229" s="6" t="s">
        <v>745</v>
      </c>
      <c r="BA229" s="6" t="s">
        <v>91</v>
      </c>
      <c r="BB229" s="82" t="s">
        <v>993</v>
      </c>
      <c r="BC229" s="6" t="s">
        <v>385</v>
      </c>
      <c r="BD229" s="6" t="s">
        <v>993</v>
      </c>
      <c r="BE229" s="27" t="s">
        <v>993</v>
      </c>
      <c r="BF229" s="5"/>
      <c r="BG229" s="5"/>
      <c r="BH229" s="5"/>
      <c r="BI229" s="5" t="s">
        <v>386</v>
      </c>
      <c r="BJ229" s="42" t="s">
        <v>7059</v>
      </c>
      <c r="BK229" s="53">
        <v>3182899405</v>
      </c>
      <c r="BL229" s="7" t="s">
        <v>189</v>
      </c>
      <c r="BM229" s="7">
        <v>0</v>
      </c>
      <c r="BN229" s="7">
        <v>0</v>
      </c>
      <c r="BO229" s="7">
        <v>0</v>
      </c>
      <c r="BP229" s="7" t="s">
        <v>2082</v>
      </c>
      <c r="BQ229" s="8">
        <v>3173834728</v>
      </c>
      <c r="BR229" s="8" t="s">
        <v>2083</v>
      </c>
      <c r="BS229" s="8">
        <v>3187163152</v>
      </c>
      <c r="BT229" s="79" t="s">
        <v>2084</v>
      </c>
      <c r="BU229" s="21"/>
      <c r="BV229" s="21" t="s">
        <v>6674</v>
      </c>
      <c r="BW229" s="21" t="s">
        <v>1026</v>
      </c>
      <c r="BX229" s="23" t="s">
        <v>993</v>
      </c>
      <c r="BY229" s="11" t="s">
        <v>7735</v>
      </c>
      <c r="BZ229" s="86" t="s">
        <v>993</v>
      </c>
    </row>
    <row r="230" spans="1:224" x14ac:dyDescent="0.25">
      <c r="A230" s="191">
        <v>42923</v>
      </c>
      <c r="B230" s="128">
        <v>42926</v>
      </c>
      <c r="C230" s="64">
        <v>2</v>
      </c>
      <c r="D230" s="254">
        <v>88</v>
      </c>
      <c r="E230" s="253" t="s">
        <v>7552</v>
      </c>
      <c r="F230" s="255" t="s">
        <v>2953</v>
      </c>
      <c r="G230" s="256" t="s">
        <v>114</v>
      </c>
      <c r="H230" s="255" t="s">
        <v>993</v>
      </c>
      <c r="I230" s="256" t="s">
        <v>7786</v>
      </c>
      <c r="J230" s="98">
        <v>375</v>
      </c>
      <c r="K230" s="256" t="s">
        <v>2954</v>
      </c>
      <c r="L230" s="256" t="s">
        <v>2955</v>
      </c>
      <c r="M230" s="12" t="s">
        <v>2956</v>
      </c>
      <c r="N230" s="99" t="s">
        <v>100</v>
      </c>
      <c r="O230" s="99" t="s">
        <v>101</v>
      </c>
      <c r="P230" s="100">
        <v>5300126700</v>
      </c>
      <c r="Q230" s="99" t="s">
        <v>119</v>
      </c>
      <c r="R230" s="99" t="s">
        <v>195</v>
      </c>
      <c r="S230" s="101" t="s">
        <v>531</v>
      </c>
      <c r="T230" s="99" t="s">
        <v>939</v>
      </c>
      <c r="U230" s="101" t="s">
        <v>1211</v>
      </c>
      <c r="V230" s="101" t="s">
        <v>1211</v>
      </c>
      <c r="W230" s="99" t="s">
        <v>86</v>
      </c>
      <c r="X230" s="13">
        <v>38800</v>
      </c>
      <c r="Y230" s="13">
        <v>38800</v>
      </c>
      <c r="Z230" s="4">
        <f t="shared" ca="1" si="4"/>
        <v>13</v>
      </c>
      <c r="AA230" s="15" t="s">
        <v>338</v>
      </c>
      <c r="AB230" s="101" t="s">
        <v>886</v>
      </c>
      <c r="AC230" s="101" t="s">
        <v>887</v>
      </c>
      <c r="AD230" s="84" t="s">
        <v>2957</v>
      </c>
      <c r="AE230" s="16" t="s">
        <v>152</v>
      </c>
      <c r="AF230" s="5" t="s">
        <v>8504</v>
      </c>
      <c r="AG230" s="25">
        <v>3751</v>
      </c>
      <c r="AH230" s="101" t="s">
        <v>993</v>
      </c>
      <c r="AI230" s="101" t="s">
        <v>189</v>
      </c>
      <c r="AJ230" s="256" t="s">
        <v>130</v>
      </c>
      <c r="AK230" s="99" t="s">
        <v>189</v>
      </c>
      <c r="AL230" s="99" t="s">
        <v>100</v>
      </c>
      <c r="AM230" s="101" t="s">
        <v>1055</v>
      </c>
      <c r="AN230" s="18">
        <v>40961</v>
      </c>
      <c r="AO230" s="6" t="s">
        <v>993</v>
      </c>
      <c r="AP230" s="12">
        <v>4</v>
      </c>
      <c r="AQ230" s="16">
        <v>280000000</v>
      </c>
      <c r="AR230" s="16">
        <v>50000</v>
      </c>
      <c r="AS230" s="16">
        <v>50000</v>
      </c>
      <c r="AT230" s="16">
        <v>20000</v>
      </c>
      <c r="AU230" s="16">
        <v>20000</v>
      </c>
      <c r="AV230" s="5" t="s">
        <v>86</v>
      </c>
      <c r="AW230" s="5" t="s">
        <v>993</v>
      </c>
      <c r="AX230" s="6" t="s">
        <v>744</v>
      </c>
      <c r="AY230" s="6"/>
      <c r="AZ230" s="6" t="s">
        <v>745</v>
      </c>
      <c r="BA230" s="6" t="s">
        <v>91</v>
      </c>
      <c r="BB230" s="82" t="s">
        <v>993</v>
      </c>
      <c r="BC230" s="6" t="s">
        <v>385</v>
      </c>
      <c r="BD230" s="6" t="s">
        <v>993</v>
      </c>
      <c r="BE230" s="27" t="s">
        <v>993</v>
      </c>
      <c r="BF230" s="5"/>
      <c r="BG230" s="5" t="s">
        <v>1192</v>
      </c>
      <c r="BH230" s="5" t="s">
        <v>2958</v>
      </c>
      <c r="BI230" s="5" t="s">
        <v>386</v>
      </c>
      <c r="BJ230" s="85" t="s">
        <v>7062</v>
      </c>
      <c r="BK230" s="4">
        <v>3187072331</v>
      </c>
      <c r="BL230" s="7" t="s">
        <v>189</v>
      </c>
      <c r="BM230" s="7">
        <v>0</v>
      </c>
      <c r="BN230" s="7">
        <v>0</v>
      </c>
      <c r="BO230" s="7">
        <v>0</v>
      </c>
      <c r="BP230" s="8" t="s">
        <v>2959</v>
      </c>
      <c r="BQ230" s="8">
        <v>3188832157</v>
      </c>
      <c r="BR230" s="8" t="s">
        <v>2961</v>
      </c>
      <c r="BS230" s="8">
        <v>3165254284</v>
      </c>
      <c r="BT230" s="181" t="s">
        <v>2963</v>
      </c>
      <c r="BU230" s="21"/>
      <c r="BV230" s="21" t="s">
        <v>6674</v>
      </c>
      <c r="BW230" s="21" t="s">
        <v>7933</v>
      </c>
      <c r="BX230" s="23" t="s">
        <v>993</v>
      </c>
      <c r="BY230" s="11" t="s">
        <v>7735</v>
      </c>
      <c r="BZ230" s="86" t="s">
        <v>993</v>
      </c>
    </row>
    <row r="231" spans="1:224" x14ac:dyDescent="0.25">
      <c r="A231" s="191">
        <v>42923</v>
      </c>
      <c r="B231" s="128">
        <v>42927</v>
      </c>
      <c r="C231" s="64">
        <v>2</v>
      </c>
      <c r="D231" s="254">
        <v>37</v>
      </c>
      <c r="E231" s="253" t="s">
        <v>7472</v>
      </c>
      <c r="F231" s="255" t="s">
        <v>1816</v>
      </c>
      <c r="G231" s="256" t="s">
        <v>114</v>
      </c>
      <c r="H231" s="255" t="s">
        <v>993</v>
      </c>
      <c r="I231" s="256" t="s">
        <v>7757</v>
      </c>
      <c r="J231" s="98">
        <v>612</v>
      </c>
      <c r="K231" s="256" t="s">
        <v>839</v>
      </c>
      <c r="L231" s="256" t="s">
        <v>1817</v>
      </c>
      <c r="M231" s="12" t="s">
        <v>1818</v>
      </c>
      <c r="N231" s="99" t="s">
        <v>100</v>
      </c>
      <c r="O231" s="99" t="s">
        <v>101</v>
      </c>
      <c r="P231" s="100">
        <v>5300139456</v>
      </c>
      <c r="Q231" s="99" t="s">
        <v>119</v>
      </c>
      <c r="R231" s="99" t="s">
        <v>83</v>
      </c>
      <c r="S231" s="101" t="s">
        <v>531</v>
      </c>
      <c r="T231" s="99" t="s">
        <v>1179</v>
      </c>
      <c r="U231" s="101" t="s">
        <v>1088</v>
      </c>
      <c r="V231" s="101" t="s">
        <v>1211</v>
      </c>
      <c r="W231" s="99" t="s">
        <v>86</v>
      </c>
      <c r="X231" s="13">
        <v>38667</v>
      </c>
      <c r="Y231" s="13">
        <v>38667</v>
      </c>
      <c r="Z231" s="4">
        <v>11</v>
      </c>
      <c r="AA231" s="15" t="s">
        <v>338</v>
      </c>
      <c r="AB231" s="101" t="s">
        <v>886</v>
      </c>
      <c r="AC231" s="101" t="s">
        <v>887</v>
      </c>
      <c r="AD231" s="84" t="s">
        <v>1819</v>
      </c>
      <c r="AE231" s="16" t="s">
        <v>152</v>
      </c>
      <c r="AF231" s="5" t="s">
        <v>8322</v>
      </c>
      <c r="AG231" s="25">
        <v>6121</v>
      </c>
      <c r="AH231" s="101" t="s">
        <v>993</v>
      </c>
      <c r="AI231" s="99" t="s">
        <v>90</v>
      </c>
      <c r="AJ231" s="99" t="s">
        <v>906</v>
      </c>
      <c r="AK231" s="99" t="s">
        <v>100</v>
      </c>
      <c r="AL231" s="99" t="s">
        <v>100</v>
      </c>
      <c r="AM231" s="101" t="s">
        <v>1055</v>
      </c>
      <c r="AN231" s="18">
        <v>40947</v>
      </c>
      <c r="AO231" s="6" t="s">
        <v>993</v>
      </c>
      <c r="AP231" s="12">
        <v>4</v>
      </c>
      <c r="AQ231" s="16">
        <v>280000000</v>
      </c>
      <c r="AR231" s="16">
        <v>50000</v>
      </c>
      <c r="AS231" s="16">
        <v>50000</v>
      </c>
      <c r="AT231" s="16">
        <v>20000</v>
      </c>
      <c r="AU231" s="16">
        <v>20000</v>
      </c>
      <c r="AV231" s="5" t="s">
        <v>86</v>
      </c>
      <c r="AW231" s="6" t="s">
        <v>993</v>
      </c>
      <c r="AX231" s="6" t="s">
        <v>744</v>
      </c>
      <c r="AY231" s="6"/>
      <c r="AZ231" s="6" t="s">
        <v>745</v>
      </c>
      <c r="BA231" s="6" t="s">
        <v>91</v>
      </c>
      <c r="BB231" s="82" t="s">
        <v>993</v>
      </c>
      <c r="BC231" s="6" t="s">
        <v>385</v>
      </c>
      <c r="BD231" s="6" t="s">
        <v>993</v>
      </c>
      <c r="BE231" s="27" t="s">
        <v>993</v>
      </c>
      <c r="BF231" s="5"/>
      <c r="BG231" s="5" t="s">
        <v>1192</v>
      </c>
      <c r="BH231" s="5" t="s">
        <v>2490</v>
      </c>
      <c r="BI231" s="5" t="s">
        <v>386</v>
      </c>
      <c r="BJ231" s="42" t="s">
        <v>7062</v>
      </c>
      <c r="BK231" s="4">
        <v>3187072331</v>
      </c>
      <c r="BL231" s="7" t="s">
        <v>189</v>
      </c>
      <c r="BM231" s="7">
        <v>0</v>
      </c>
      <c r="BN231" s="7">
        <v>0</v>
      </c>
      <c r="BO231" s="7">
        <v>0</v>
      </c>
      <c r="BP231" s="7" t="s">
        <v>1686</v>
      </c>
      <c r="BQ231" s="8">
        <v>3174351881</v>
      </c>
      <c r="BR231" s="8" t="s">
        <v>1820</v>
      </c>
      <c r="BS231" s="8">
        <v>3162582698</v>
      </c>
      <c r="BT231" s="19" t="s">
        <v>1822</v>
      </c>
      <c r="BU231" s="21"/>
      <c r="BV231" s="21" t="s">
        <v>6674</v>
      </c>
      <c r="BW231" s="21" t="s">
        <v>1026</v>
      </c>
      <c r="BX231" s="23" t="s">
        <v>993</v>
      </c>
      <c r="BY231" s="11" t="s">
        <v>7735</v>
      </c>
      <c r="BZ231" s="86" t="s">
        <v>993</v>
      </c>
      <c r="CA231" s="65"/>
      <c r="CB231" s="65"/>
      <c r="CC231" s="65"/>
      <c r="CD231" s="65"/>
      <c r="CE231" s="65"/>
      <c r="CF231" s="65"/>
      <c r="CG231" s="65"/>
      <c r="CK231" s="65"/>
      <c r="CL231" s="65"/>
      <c r="CM231" s="65"/>
      <c r="CN231" s="65"/>
      <c r="CO231" s="65"/>
      <c r="CP231" s="65"/>
      <c r="CQ231" s="65"/>
      <c r="CR231" s="65"/>
      <c r="CS231" s="65"/>
      <c r="CT231" s="65"/>
      <c r="CU231" s="65"/>
      <c r="CV231" s="65"/>
      <c r="CW231" s="65"/>
      <c r="CX231" s="65"/>
      <c r="CY231" s="65"/>
      <c r="CZ231" s="65"/>
      <c r="DA231" s="65"/>
      <c r="DB231" s="65"/>
      <c r="DC231" s="65"/>
      <c r="DD231" s="65"/>
      <c r="DE231" s="65"/>
      <c r="DF231" s="65"/>
      <c r="DG231" s="65"/>
      <c r="DH231" s="65"/>
      <c r="DI231" s="65"/>
      <c r="DJ231" s="65"/>
      <c r="DK231" s="65"/>
      <c r="DL231" s="65"/>
      <c r="DM231" s="65"/>
      <c r="DN231" s="65"/>
      <c r="DO231" s="65"/>
      <c r="DP231" s="65"/>
      <c r="DQ231" s="65"/>
      <c r="DR231" s="65"/>
      <c r="DS231" s="65"/>
      <c r="DT231" s="65"/>
      <c r="DU231" s="65"/>
      <c r="DV231" s="65"/>
      <c r="DW231" s="65"/>
      <c r="DX231" s="65"/>
      <c r="DY231" s="65"/>
      <c r="DZ231" s="65"/>
      <c r="EA231" s="65"/>
      <c r="EB231" s="65"/>
      <c r="EC231" s="65"/>
      <c r="ED231" s="65"/>
      <c r="EE231" s="65"/>
      <c r="EF231" s="65"/>
      <c r="EG231" s="65"/>
      <c r="EH231" s="65"/>
      <c r="EI231" s="65"/>
      <c r="EJ231" s="65"/>
      <c r="EK231" s="65"/>
      <c r="EL231" s="65"/>
      <c r="EM231" s="65"/>
      <c r="EN231" s="65"/>
      <c r="EO231" s="65"/>
      <c r="EP231" s="65"/>
      <c r="EQ231" s="65"/>
      <c r="ER231" s="65"/>
      <c r="ES231" s="65"/>
      <c r="ET231" s="65"/>
    </row>
    <row r="232" spans="1:224" x14ac:dyDescent="0.25">
      <c r="A232" s="191">
        <v>42923</v>
      </c>
      <c r="B232" s="128">
        <v>42927</v>
      </c>
      <c r="C232" s="64">
        <v>2</v>
      </c>
      <c r="D232" s="254">
        <v>112</v>
      </c>
      <c r="E232" s="253" t="s">
        <v>7473</v>
      </c>
      <c r="F232" s="255" t="s">
        <v>1816</v>
      </c>
      <c r="G232" s="256" t="s">
        <v>114</v>
      </c>
      <c r="H232" s="255" t="s">
        <v>993</v>
      </c>
      <c r="I232" s="256" t="s">
        <v>7757</v>
      </c>
      <c r="J232" s="98">
        <v>612</v>
      </c>
      <c r="K232" s="256" t="s">
        <v>839</v>
      </c>
      <c r="L232" s="256" t="s">
        <v>1817</v>
      </c>
      <c r="M232" s="12" t="s">
        <v>1818</v>
      </c>
      <c r="N232" s="99" t="s">
        <v>100</v>
      </c>
      <c r="O232" s="99" t="s">
        <v>101</v>
      </c>
      <c r="P232" s="100">
        <v>5300125082</v>
      </c>
      <c r="Q232" s="99" t="s">
        <v>119</v>
      </c>
      <c r="R232" s="99" t="s">
        <v>83</v>
      </c>
      <c r="S232" s="101" t="s">
        <v>531</v>
      </c>
      <c r="T232" s="99" t="s">
        <v>1179</v>
      </c>
      <c r="U232" s="101" t="s">
        <v>1211</v>
      </c>
      <c r="V232" s="101" t="s">
        <v>1211</v>
      </c>
      <c r="W232" s="99" t="s">
        <v>86</v>
      </c>
      <c r="X232" s="13">
        <v>38667</v>
      </c>
      <c r="Y232" s="13">
        <v>38667</v>
      </c>
      <c r="Z232" s="4">
        <v>11</v>
      </c>
      <c r="AA232" s="15" t="s">
        <v>338</v>
      </c>
      <c r="AB232" s="101" t="s">
        <v>886</v>
      </c>
      <c r="AC232" s="101" t="s">
        <v>887</v>
      </c>
      <c r="AD232" s="84" t="s">
        <v>1823</v>
      </c>
      <c r="AE232" s="16" t="s">
        <v>152</v>
      </c>
      <c r="AF232" s="5" t="s">
        <v>8324</v>
      </c>
      <c r="AG232" s="25">
        <v>4821</v>
      </c>
      <c r="AH232" s="101" t="s">
        <v>993</v>
      </c>
      <c r="AI232" s="99" t="s">
        <v>90</v>
      </c>
      <c r="AJ232" s="99" t="s">
        <v>906</v>
      </c>
      <c r="AK232" s="99" t="s">
        <v>100</v>
      </c>
      <c r="AL232" s="99" t="s">
        <v>100</v>
      </c>
      <c r="AM232" s="101" t="s">
        <v>1055</v>
      </c>
      <c r="AN232" s="18">
        <v>40947</v>
      </c>
      <c r="AO232" s="6" t="s">
        <v>993</v>
      </c>
      <c r="AP232" s="12">
        <v>4</v>
      </c>
      <c r="AQ232" s="16">
        <v>280000000</v>
      </c>
      <c r="AR232" s="16">
        <v>50000</v>
      </c>
      <c r="AS232" s="16">
        <v>50000</v>
      </c>
      <c r="AT232" s="16">
        <v>20000</v>
      </c>
      <c r="AU232" s="16">
        <v>20000</v>
      </c>
      <c r="AV232" s="6" t="s">
        <v>86</v>
      </c>
      <c r="AW232" s="6" t="s">
        <v>993</v>
      </c>
      <c r="AX232" s="6" t="s">
        <v>744</v>
      </c>
      <c r="AY232" s="6"/>
      <c r="AZ232" s="6" t="s">
        <v>745</v>
      </c>
      <c r="BA232" s="6" t="s">
        <v>91</v>
      </c>
      <c r="BB232" s="82" t="s">
        <v>993</v>
      </c>
      <c r="BC232" s="6" t="s">
        <v>385</v>
      </c>
      <c r="BD232" s="6" t="s">
        <v>993</v>
      </c>
      <c r="BE232" s="27" t="s">
        <v>993</v>
      </c>
      <c r="BF232" s="5"/>
      <c r="BG232" s="5" t="s">
        <v>1192</v>
      </c>
      <c r="BH232" s="5" t="s">
        <v>2490</v>
      </c>
      <c r="BI232" s="5" t="s">
        <v>386</v>
      </c>
      <c r="BJ232" s="42" t="s">
        <v>7062</v>
      </c>
      <c r="BK232" s="4">
        <v>3187072331</v>
      </c>
      <c r="BL232" s="7" t="s">
        <v>189</v>
      </c>
      <c r="BM232" s="7">
        <v>0</v>
      </c>
      <c r="BN232" s="7">
        <v>0</v>
      </c>
      <c r="BO232" s="7">
        <v>0</v>
      </c>
      <c r="BP232" s="7" t="s">
        <v>1686</v>
      </c>
      <c r="BQ232" s="8">
        <v>3174351881</v>
      </c>
      <c r="BR232" s="8" t="s">
        <v>1820</v>
      </c>
      <c r="BS232" s="8">
        <v>3162582698</v>
      </c>
      <c r="BT232" s="19" t="s">
        <v>1822</v>
      </c>
      <c r="BU232" s="21"/>
      <c r="BV232" s="21" t="s">
        <v>6674</v>
      </c>
      <c r="BW232" s="21" t="s">
        <v>1026</v>
      </c>
      <c r="BX232" s="23" t="s">
        <v>993</v>
      </c>
      <c r="BY232" s="11" t="s">
        <v>7735</v>
      </c>
      <c r="BZ232" s="86" t="s">
        <v>993</v>
      </c>
    </row>
    <row r="233" spans="1:224" x14ac:dyDescent="0.25">
      <c r="A233" s="191">
        <v>42923</v>
      </c>
      <c r="B233" s="128">
        <v>42927</v>
      </c>
      <c r="C233" s="64">
        <v>2</v>
      </c>
      <c r="D233" s="254">
        <v>370</v>
      </c>
      <c r="E233" s="253" t="s">
        <v>7480</v>
      </c>
      <c r="F233" s="255" t="s">
        <v>1825</v>
      </c>
      <c r="G233" s="256" t="s">
        <v>114</v>
      </c>
      <c r="H233" s="256" t="s">
        <v>95</v>
      </c>
      <c r="I233" s="256" t="s">
        <v>7757</v>
      </c>
      <c r="J233" s="98">
        <v>612</v>
      </c>
      <c r="K233" s="256" t="s">
        <v>839</v>
      </c>
      <c r="L233" s="256" t="s">
        <v>1817</v>
      </c>
      <c r="M233" s="12" t="s">
        <v>1818</v>
      </c>
      <c r="N233" s="99" t="s">
        <v>100</v>
      </c>
      <c r="O233" s="99" t="s">
        <v>101</v>
      </c>
      <c r="P233" s="100">
        <v>5300136308</v>
      </c>
      <c r="Q233" s="99" t="s">
        <v>119</v>
      </c>
      <c r="R233" s="99" t="s">
        <v>83</v>
      </c>
      <c r="S233" s="101" t="s">
        <v>531</v>
      </c>
      <c r="T233" s="99" t="s">
        <v>1179</v>
      </c>
      <c r="U233" s="101" t="s">
        <v>1211</v>
      </c>
      <c r="V233" s="101" t="s">
        <v>1211</v>
      </c>
      <c r="W233" s="99" t="s">
        <v>86</v>
      </c>
      <c r="X233" s="13">
        <v>38667</v>
      </c>
      <c r="Y233" s="13">
        <v>38667</v>
      </c>
      <c r="Z233" s="4">
        <v>11</v>
      </c>
      <c r="AA233" s="15" t="s">
        <v>338</v>
      </c>
      <c r="AB233" s="101" t="s">
        <v>886</v>
      </c>
      <c r="AC233" s="101" t="s">
        <v>887</v>
      </c>
      <c r="AD233" s="84" t="s">
        <v>1826</v>
      </c>
      <c r="AE233" s="16" t="s">
        <v>152</v>
      </c>
      <c r="AF233" s="5" t="s">
        <v>8334</v>
      </c>
      <c r="AG233" s="25">
        <v>6122</v>
      </c>
      <c r="AH233" s="101" t="s">
        <v>993</v>
      </c>
      <c r="AI233" s="99" t="s">
        <v>90</v>
      </c>
      <c r="AJ233" s="99" t="s">
        <v>906</v>
      </c>
      <c r="AK233" s="99" t="s">
        <v>100</v>
      </c>
      <c r="AL233" s="99" t="s">
        <v>100</v>
      </c>
      <c r="AM233" s="101" t="s">
        <v>1055</v>
      </c>
      <c r="AN233" s="18">
        <v>40948</v>
      </c>
      <c r="AO233" s="6" t="s">
        <v>993</v>
      </c>
      <c r="AP233" s="12">
        <v>4</v>
      </c>
      <c r="AQ233" s="16">
        <v>280000000</v>
      </c>
      <c r="AR233" s="16">
        <v>50000</v>
      </c>
      <c r="AS233" s="16">
        <v>50000</v>
      </c>
      <c r="AT233" s="16">
        <v>20000</v>
      </c>
      <c r="AU233" s="16">
        <v>20000</v>
      </c>
      <c r="AV233" s="6" t="s">
        <v>86</v>
      </c>
      <c r="AW233" s="5" t="s">
        <v>993</v>
      </c>
      <c r="AX233" s="6" t="s">
        <v>744</v>
      </c>
      <c r="AY233" s="6"/>
      <c r="AZ233" s="6" t="s">
        <v>745</v>
      </c>
      <c r="BA233" s="6" t="s">
        <v>91</v>
      </c>
      <c r="BB233" s="82" t="s">
        <v>993</v>
      </c>
      <c r="BC233" s="6" t="s">
        <v>385</v>
      </c>
      <c r="BD233" s="6" t="s">
        <v>993</v>
      </c>
      <c r="BE233" s="27" t="s">
        <v>993</v>
      </c>
      <c r="BF233" s="5"/>
      <c r="BG233" s="5" t="s">
        <v>1192</v>
      </c>
      <c r="BH233" s="5" t="s">
        <v>2490</v>
      </c>
      <c r="BI233" s="5" t="s">
        <v>386</v>
      </c>
      <c r="BJ233" s="42" t="s">
        <v>7062</v>
      </c>
      <c r="BK233" s="4">
        <v>3187072331</v>
      </c>
      <c r="BL233" s="7" t="s">
        <v>189</v>
      </c>
      <c r="BM233" s="7">
        <v>0</v>
      </c>
      <c r="BN233" s="7">
        <v>0</v>
      </c>
      <c r="BO233" s="7">
        <v>0</v>
      </c>
      <c r="BP233" s="7" t="s">
        <v>1686</v>
      </c>
      <c r="BQ233" s="8">
        <v>3174351881</v>
      </c>
      <c r="BR233" s="8" t="s">
        <v>1820</v>
      </c>
      <c r="BS233" s="8">
        <v>3162582698</v>
      </c>
      <c r="BT233" s="19" t="s">
        <v>1822</v>
      </c>
      <c r="BU233" s="21"/>
      <c r="BV233" s="21" t="s">
        <v>6674</v>
      </c>
      <c r="BW233" s="21" t="s">
        <v>1026</v>
      </c>
      <c r="BX233" s="23" t="s">
        <v>993</v>
      </c>
      <c r="BY233" s="11" t="s">
        <v>7735</v>
      </c>
      <c r="BZ233" s="86" t="s">
        <v>993</v>
      </c>
    </row>
    <row r="234" spans="1:224" ht="24" x14ac:dyDescent="0.25">
      <c r="A234" s="191">
        <v>42923</v>
      </c>
      <c r="B234" s="128">
        <v>42927</v>
      </c>
      <c r="C234" s="64">
        <v>2</v>
      </c>
      <c r="D234" s="254">
        <v>412</v>
      </c>
      <c r="E234" s="253" t="s">
        <v>7493</v>
      </c>
      <c r="F234" s="255" t="s">
        <v>5846</v>
      </c>
      <c r="G234" s="256" t="s">
        <v>243</v>
      </c>
      <c r="H234" s="255" t="s">
        <v>993</v>
      </c>
      <c r="I234" s="256" t="s">
        <v>137</v>
      </c>
      <c r="J234" s="98">
        <v>355</v>
      </c>
      <c r="K234" s="256" t="s">
        <v>577</v>
      </c>
      <c r="L234" s="256" t="s">
        <v>1916</v>
      </c>
      <c r="M234" s="12" t="s">
        <v>1917</v>
      </c>
      <c r="N234" s="99" t="s">
        <v>100</v>
      </c>
      <c r="O234" s="99" t="s">
        <v>101</v>
      </c>
      <c r="P234" s="100">
        <v>5300139476</v>
      </c>
      <c r="Q234" s="99" t="s">
        <v>119</v>
      </c>
      <c r="R234" s="99" t="s">
        <v>83</v>
      </c>
      <c r="S234" s="101" t="s">
        <v>531</v>
      </c>
      <c r="T234" s="99" t="s">
        <v>1179</v>
      </c>
      <c r="U234" s="101" t="s">
        <v>1088</v>
      </c>
      <c r="V234" s="101" t="s">
        <v>1211</v>
      </c>
      <c r="W234" s="99" t="s">
        <v>86</v>
      </c>
      <c r="X234" s="13">
        <v>38674</v>
      </c>
      <c r="Y234" s="13">
        <v>38674</v>
      </c>
      <c r="Z234" s="4">
        <f t="shared" ref="Z234:Z240" ca="1" si="5">ROUNDDOWN((ROUNDDOWN((TODAY() - X234)/30,0))/12,0)</f>
        <v>13</v>
      </c>
      <c r="AA234" s="15" t="s">
        <v>338</v>
      </c>
      <c r="AB234" s="101" t="s">
        <v>886</v>
      </c>
      <c r="AC234" s="101" t="s">
        <v>887</v>
      </c>
      <c r="AD234" s="84" t="s">
        <v>1918</v>
      </c>
      <c r="AE234" s="16" t="s">
        <v>152</v>
      </c>
      <c r="AF234" s="5" t="s">
        <v>8364</v>
      </c>
      <c r="AG234" s="25" t="s">
        <v>9603</v>
      </c>
      <c r="AH234" s="101" t="s">
        <v>993</v>
      </c>
      <c r="AI234" s="99" t="s">
        <v>90</v>
      </c>
      <c r="AJ234" s="99" t="s">
        <v>906</v>
      </c>
      <c r="AK234" s="99" t="s">
        <v>100</v>
      </c>
      <c r="AL234" s="99" t="s">
        <v>100</v>
      </c>
      <c r="AM234" s="101" t="s">
        <v>1055</v>
      </c>
      <c r="AN234" s="18">
        <v>40945</v>
      </c>
      <c r="AO234" s="6" t="s">
        <v>993</v>
      </c>
      <c r="AP234" s="12">
        <v>4</v>
      </c>
      <c r="AQ234" s="16">
        <v>320000000</v>
      </c>
      <c r="AR234" s="16">
        <v>50000</v>
      </c>
      <c r="AS234" s="16">
        <v>50000</v>
      </c>
      <c r="AT234" s="16">
        <v>50000</v>
      </c>
      <c r="AU234" s="16">
        <v>20000</v>
      </c>
      <c r="AV234" s="5" t="s">
        <v>86</v>
      </c>
      <c r="AW234" s="5" t="s">
        <v>993</v>
      </c>
      <c r="AX234" s="6" t="s">
        <v>744</v>
      </c>
      <c r="AY234" s="6"/>
      <c r="AZ234" s="6" t="s">
        <v>745</v>
      </c>
      <c r="BA234" s="6" t="s">
        <v>91</v>
      </c>
      <c r="BB234" s="82" t="s">
        <v>993</v>
      </c>
      <c r="BC234" s="5" t="s">
        <v>1919</v>
      </c>
      <c r="BD234" s="6" t="s">
        <v>993</v>
      </c>
      <c r="BE234" s="27" t="s">
        <v>1181</v>
      </c>
      <c r="BF234" s="5"/>
      <c r="BG234" s="5" t="s">
        <v>1192</v>
      </c>
      <c r="BH234" s="5" t="s">
        <v>2490</v>
      </c>
      <c r="BI234" s="5" t="s">
        <v>386</v>
      </c>
      <c r="BJ234" s="42" t="s">
        <v>7061</v>
      </c>
      <c r="BK234" s="4">
        <v>3182899379</v>
      </c>
      <c r="BL234" s="7" t="s">
        <v>189</v>
      </c>
      <c r="BM234" s="7">
        <v>0</v>
      </c>
      <c r="BN234" s="7">
        <v>0</v>
      </c>
      <c r="BO234" s="7">
        <v>0</v>
      </c>
      <c r="BP234" s="7" t="s">
        <v>585</v>
      </c>
      <c r="BQ234" s="8">
        <v>3165283790</v>
      </c>
      <c r="BR234" s="8" t="s">
        <v>1920</v>
      </c>
      <c r="BS234" s="8">
        <v>3174018526</v>
      </c>
      <c r="BT234" s="79" t="s">
        <v>589</v>
      </c>
      <c r="BU234" s="21"/>
      <c r="BV234" s="21" t="s">
        <v>6674</v>
      </c>
      <c r="BW234" s="21" t="s">
        <v>1026</v>
      </c>
      <c r="BX234" s="23" t="s">
        <v>993</v>
      </c>
      <c r="BY234" s="11" t="s">
        <v>7735</v>
      </c>
      <c r="BZ234" s="86" t="s">
        <v>993</v>
      </c>
    </row>
    <row r="235" spans="1:224" x14ac:dyDescent="0.25">
      <c r="A235" s="191">
        <v>42923</v>
      </c>
      <c r="B235" s="128">
        <v>42929</v>
      </c>
      <c r="C235" s="64">
        <v>2</v>
      </c>
      <c r="D235" s="254">
        <v>379</v>
      </c>
      <c r="E235" s="253" t="s">
        <v>7553</v>
      </c>
      <c r="F235" s="255" t="s">
        <v>2964</v>
      </c>
      <c r="G235" s="256" t="s">
        <v>114</v>
      </c>
      <c r="H235" s="255" t="s">
        <v>993</v>
      </c>
      <c r="I235" s="256" t="s">
        <v>7786</v>
      </c>
      <c r="J235" s="98">
        <v>375</v>
      </c>
      <c r="K235" s="256" t="s">
        <v>2954</v>
      </c>
      <c r="L235" s="256" t="s">
        <v>2955</v>
      </c>
      <c r="M235" s="12" t="s">
        <v>2956</v>
      </c>
      <c r="N235" s="99" t="s">
        <v>100</v>
      </c>
      <c r="O235" s="99" t="s">
        <v>101</v>
      </c>
      <c r="P235" s="100">
        <v>5300155386</v>
      </c>
      <c r="Q235" s="99" t="s">
        <v>119</v>
      </c>
      <c r="R235" s="99" t="s">
        <v>195</v>
      </c>
      <c r="S235" s="101" t="s">
        <v>531</v>
      </c>
      <c r="T235" s="101" t="s">
        <v>103</v>
      </c>
      <c r="U235" s="101" t="s">
        <v>1211</v>
      </c>
      <c r="V235" s="101" t="s">
        <v>1211</v>
      </c>
      <c r="W235" s="99" t="s">
        <v>86</v>
      </c>
      <c r="X235" s="13">
        <v>38800</v>
      </c>
      <c r="Y235" s="13">
        <v>38800</v>
      </c>
      <c r="Z235" s="4">
        <f t="shared" ca="1" si="5"/>
        <v>13</v>
      </c>
      <c r="AA235" s="15" t="s">
        <v>338</v>
      </c>
      <c r="AB235" s="101" t="s">
        <v>886</v>
      </c>
      <c r="AC235" s="101" t="s">
        <v>887</v>
      </c>
      <c r="AD235" s="84" t="s">
        <v>2965</v>
      </c>
      <c r="AE235" s="16" t="s">
        <v>152</v>
      </c>
      <c r="AF235" s="5" t="s">
        <v>8520</v>
      </c>
      <c r="AG235" s="25">
        <v>3753</v>
      </c>
      <c r="AH235" s="101" t="s">
        <v>993</v>
      </c>
      <c r="AI235" s="101" t="s">
        <v>993</v>
      </c>
      <c r="AJ235" s="101" t="s">
        <v>189</v>
      </c>
      <c r="AK235" s="99" t="s">
        <v>189</v>
      </c>
      <c r="AL235" s="99" t="s">
        <v>100</v>
      </c>
      <c r="AM235" s="101" t="s">
        <v>1055</v>
      </c>
      <c r="AN235" s="18">
        <v>40961</v>
      </c>
      <c r="AO235" s="6" t="s">
        <v>993</v>
      </c>
      <c r="AP235" s="12">
        <v>4</v>
      </c>
      <c r="AQ235" s="16">
        <v>280000000</v>
      </c>
      <c r="AR235" s="16">
        <v>50000</v>
      </c>
      <c r="AS235" s="16">
        <v>50000</v>
      </c>
      <c r="AT235" s="16">
        <v>20000</v>
      </c>
      <c r="AU235" s="16">
        <v>20000</v>
      </c>
      <c r="AV235" s="5" t="s">
        <v>86</v>
      </c>
      <c r="AW235" s="5" t="s">
        <v>993</v>
      </c>
      <c r="AX235" s="6" t="s">
        <v>744</v>
      </c>
      <c r="AY235" s="40"/>
      <c r="AZ235" s="6" t="s">
        <v>745</v>
      </c>
      <c r="BA235" s="6" t="s">
        <v>91</v>
      </c>
      <c r="BB235" s="82" t="s">
        <v>993</v>
      </c>
      <c r="BC235" s="82" t="s">
        <v>993</v>
      </c>
      <c r="BD235" s="6" t="s">
        <v>385</v>
      </c>
      <c r="BE235" s="6" t="s">
        <v>189</v>
      </c>
      <c r="BF235" s="27" t="s">
        <v>993</v>
      </c>
      <c r="BG235" s="5" t="s">
        <v>1192</v>
      </c>
      <c r="BH235" s="5" t="s">
        <v>2958</v>
      </c>
      <c r="BI235" s="5" t="s">
        <v>386</v>
      </c>
      <c r="BJ235" s="85" t="s">
        <v>7062</v>
      </c>
      <c r="BK235" s="4">
        <v>3187072331</v>
      </c>
      <c r="BL235" s="7" t="s">
        <v>189</v>
      </c>
      <c r="BM235" s="7">
        <v>0</v>
      </c>
      <c r="BN235" s="7">
        <v>0</v>
      </c>
      <c r="BO235" s="7">
        <v>0</v>
      </c>
      <c r="BP235" s="8" t="s">
        <v>2959</v>
      </c>
      <c r="BQ235" s="8">
        <v>3188832157</v>
      </c>
      <c r="BR235" s="8" t="s">
        <v>2961</v>
      </c>
      <c r="BS235" s="8">
        <v>3165254284</v>
      </c>
      <c r="BT235" s="79" t="s">
        <v>2963</v>
      </c>
      <c r="BU235" s="21"/>
      <c r="BV235" s="21" t="s">
        <v>6674</v>
      </c>
      <c r="BW235" s="21" t="s">
        <v>7933</v>
      </c>
      <c r="BX235" s="23" t="s">
        <v>993</v>
      </c>
      <c r="BY235" s="11" t="s">
        <v>7735</v>
      </c>
      <c r="BZ235" s="86" t="s">
        <v>993</v>
      </c>
    </row>
    <row r="236" spans="1:224" ht="24" x14ac:dyDescent="0.25">
      <c r="A236" s="191">
        <v>42927</v>
      </c>
      <c r="B236" s="128">
        <v>42930</v>
      </c>
      <c r="C236" s="64">
        <v>2</v>
      </c>
      <c r="D236" s="254">
        <v>607</v>
      </c>
      <c r="E236" s="253" t="s">
        <v>7601</v>
      </c>
      <c r="F236" s="255" t="s">
        <v>3596</v>
      </c>
      <c r="G236" s="256" t="s">
        <v>243</v>
      </c>
      <c r="H236" s="255" t="s">
        <v>993</v>
      </c>
      <c r="I236" s="256" t="s">
        <v>3566</v>
      </c>
      <c r="J236" s="98">
        <v>324</v>
      </c>
      <c r="K236" s="256" t="s">
        <v>3566</v>
      </c>
      <c r="L236" s="256" t="s">
        <v>3567</v>
      </c>
      <c r="M236" s="12" t="s">
        <v>3568</v>
      </c>
      <c r="N236" s="99" t="s">
        <v>100</v>
      </c>
      <c r="O236" s="99" t="s">
        <v>101</v>
      </c>
      <c r="P236" s="100">
        <v>5300186816</v>
      </c>
      <c r="Q236" s="99" t="s">
        <v>119</v>
      </c>
      <c r="R236" s="99" t="s">
        <v>83</v>
      </c>
      <c r="S236" s="101" t="s">
        <v>531</v>
      </c>
      <c r="T236" s="99" t="s">
        <v>727</v>
      </c>
      <c r="U236" s="101" t="s">
        <v>1088</v>
      </c>
      <c r="V236" s="101" t="s">
        <v>1211</v>
      </c>
      <c r="W236" s="99" t="s">
        <v>86</v>
      </c>
      <c r="X236" s="13">
        <v>39012</v>
      </c>
      <c r="Y236" s="13">
        <v>39012</v>
      </c>
      <c r="Z236" s="4">
        <f t="shared" ca="1" si="5"/>
        <v>12</v>
      </c>
      <c r="AA236" s="15" t="s">
        <v>338</v>
      </c>
      <c r="AB236" s="101" t="s">
        <v>886</v>
      </c>
      <c r="AC236" s="101" t="s">
        <v>887</v>
      </c>
      <c r="AD236" s="84" t="s">
        <v>3597</v>
      </c>
      <c r="AE236" s="16" t="s">
        <v>152</v>
      </c>
      <c r="AF236" s="5" t="s">
        <v>8611</v>
      </c>
      <c r="AG236" s="25">
        <v>3243</v>
      </c>
      <c r="AH236" s="101" t="s">
        <v>993</v>
      </c>
      <c r="AI236" s="99" t="s">
        <v>90</v>
      </c>
      <c r="AJ236" s="99" t="s">
        <v>1499</v>
      </c>
      <c r="AK236" s="99" t="s">
        <v>100</v>
      </c>
      <c r="AL236" s="99" t="s">
        <v>100</v>
      </c>
      <c r="AM236" s="101" t="s">
        <v>1055</v>
      </c>
      <c r="AN236" s="18">
        <v>40968</v>
      </c>
      <c r="AO236" s="6" t="s">
        <v>993</v>
      </c>
      <c r="AP236" s="12">
        <v>4</v>
      </c>
      <c r="AQ236" s="16">
        <v>280000000</v>
      </c>
      <c r="AR236" s="16">
        <v>50000</v>
      </c>
      <c r="AS236" s="16">
        <v>50000</v>
      </c>
      <c r="AT236" s="16">
        <v>20000</v>
      </c>
      <c r="AU236" s="16">
        <v>20000</v>
      </c>
      <c r="AV236" s="5" t="s">
        <v>86</v>
      </c>
      <c r="AW236" s="5" t="s">
        <v>993</v>
      </c>
      <c r="AX236" s="6" t="s">
        <v>744</v>
      </c>
      <c r="AY236" s="40"/>
      <c r="AZ236" s="6" t="s">
        <v>745</v>
      </c>
      <c r="BA236" s="6" t="s">
        <v>91</v>
      </c>
      <c r="BB236" s="82" t="s">
        <v>993</v>
      </c>
      <c r="BC236" s="82" t="s">
        <v>993</v>
      </c>
      <c r="BD236" s="6" t="s">
        <v>385</v>
      </c>
      <c r="BE236" s="6" t="s">
        <v>776</v>
      </c>
      <c r="BF236" s="27" t="s">
        <v>1073</v>
      </c>
      <c r="BG236" s="5"/>
      <c r="BH236" s="5" t="s">
        <v>1112</v>
      </c>
      <c r="BI236" s="5" t="s">
        <v>1113</v>
      </c>
      <c r="BJ236" s="85" t="s">
        <v>7061</v>
      </c>
      <c r="BK236" s="4">
        <v>3182899379</v>
      </c>
      <c r="BL236" s="7" t="s">
        <v>189</v>
      </c>
      <c r="BM236" s="7">
        <v>0</v>
      </c>
      <c r="BN236" s="7">
        <v>0</v>
      </c>
      <c r="BO236" s="7">
        <v>0</v>
      </c>
      <c r="BP236" s="8" t="s">
        <v>3570</v>
      </c>
      <c r="BQ236" s="8">
        <v>3175172758</v>
      </c>
      <c r="BR236" s="8" t="s">
        <v>3572</v>
      </c>
      <c r="BS236" s="8">
        <v>3174013723</v>
      </c>
      <c r="BT236" s="79" t="s">
        <v>3573</v>
      </c>
      <c r="BU236" s="21"/>
      <c r="BV236" s="21" t="s">
        <v>9606</v>
      </c>
      <c r="BW236" s="21" t="s">
        <v>1026</v>
      </c>
      <c r="BX236" s="23" t="s">
        <v>993</v>
      </c>
      <c r="BY236" s="11" t="s">
        <v>7735</v>
      </c>
      <c r="BZ236" s="86" t="s">
        <v>993</v>
      </c>
    </row>
    <row r="237" spans="1:224" ht="24" x14ac:dyDescent="0.25">
      <c r="A237" s="191">
        <v>42927</v>
      </c>
      <c r="B237" s="128">
        <v>42930</v>
      </c>
      <c r="C237" s="64">
        <v>2</v>
      </c>
      <c r="D237" s="254">
        <v>255</v>
      </c>
      <c r="E237" s="253" t="s">
        <v>7448</v>
      </c>
      <c r="F237" s="255" t="s">
        <v>1597</v>
      </c>
      <c r="G237" s="256" t="s">
        <v>180</v>
      </c>
      <c r="H237" s="255" t="s">
        <v>993</v>
      </c>
      <c r="I237" s="256" t="s">
        <v>1598</v>
      </c>
      <c r="J237" s="98">
        <v>313</v>
      </c>
      <c r="K237" s="256" t="s">
        <v>1598</v>
      </c>
      <c r="L237" s="256" t="s">
        <v>1599</v>
      </c>
      <c r="M237" s="12" t="s">
        <v>1600</v>
      </c>
      <c r="N237" s="99" t="s">
        <v>100</v>
      </c>
      <c r="O237" s="99" t="s">
        <v>101</v>
      </c>
      <c r="P237" s="100">
        <v>5300125115</v>
      </c>
      <c r="Q237" s="99" t="s">
        <v>119</v>
      </c>
      <c r="R237" s="99" t="s">
        <v>83</v>
      </c>
      <c r="S237" s="101" t="s">
        <v>531</v>
      </c>
      <c r="T237" s="99" t="s">
        <v>1179</v>
      </c>
      <c r="U237" s="101" t="s">
        <v>1211</v>
      </c>
      <c r="V237" s="101" t="s">
        <v>1211</v>
      </c>
      <c r="W237" s="99" t="s">
        <v>86</v>
      </c>
      <c r="X237" s="13">
        <v>38653</v>
      </c>
      <c r="Y237" s="13">
        <v>38653</v>
      </c>
      <c r="Z237" s="4">
        <f t="shared" ca="1" si="5"/>
        <v>13</v>
      </c>
      <c r="AA237" s="15" t="s">
        <v>338</v>
      </c>
      <c r="AB237" s="101" t="s">
        <v>886</v>
      </c>
      <c r="AC237" s="101" t="s">
        <v>887</v>
      </c>
      <c r="AD237" s="84" t="s">
        <v>1601</v>
      </c>
      <c r="AE237" s="16" t="s">
        <v>152</v>
      </c>
      <c r="AF237" s="5" t="s">
        <v>8297</v>
      </c>
      <c r="AG237" s="25">
        <v>31313</v>
      </c>
      <c r="AH237" s="101" t="s">
        <v>993</v>
      </c>
      <c r="AI237" s="99" t="s">
        <v>90</v>
      </c>
      <c r="AJ237" s="99" t="s">
        <v>9610</v>
      </c>
      <c r="AK237" s="99" t="s">
        <v>100</v>
      </c>
      <c r="AL237" s="99" t="s">
        <v>100</v>
      </c>
      <c r="AM237" s="101" t="s">
        <v>1055</v>
      </c>
      <c r="AN237" s="18">
        <v>40961</v>
      </c>
      <c r="AO237" s="6" t="s">
        <v>993</v>
      </c>
      <c r="AP237" s="12">
        <v>4</v>
      </c>
      <c r="AQ237" s="16">
        <v>320000000</v>
      </c>
      <c r="AR237" s="16">
        <v>50000</v>
      </c>
      <c r="AS237" s="16">
        <v>50000</v>
      </c>
      <c r="AT237" s="16">
        <v>50000</v>
      </c>
      <c r="AU237" s="16">
        <v>20000</v>
      </c>
      <c r="AV237" s="5" t="s">
        <v>86</v>
      </c>
      <c r="AW237" s="5" t="s">
        <v>993</v>
      </c>
      <c r="AX237" s="6" t="s">
        <v>744</v>
      </c>
      <c r="AY237" s="40"/>
      <c r="AZ237" s="6" t="s">
        <v>745</v>
      </c>
      <c r="BA237" s="6" t="s">
        <v>91</v>
      </c>
      <c r="BB237" s="82" t="s">
        <v>993</v>
      </c>
      <c r="BC237" s="82" t="s">
        <v>993</v>
      </c>
      <c r="BD237" s="6" t="s">
        <v>385</v>
      </c>
      <c r="BE237" s="6" t="s">
        <v>776</v>
      </c>
      <c r="BF237" s="27" t="s">
        <v>993</v>
      </c>
      <c r="BG237" s="5"/>
      <c r="BH237" s="5" t="s">
        <v>1252</v>
      </c>
      <c r="BI237" s="5" t="s">
        <v>1253</v>
      </c>
      <c r="BJ237" s="42" t="s">
        <v>7059</v>
      </c>
      <c r="BK237" s="53">
        <v>3182899405</v>
      </c>
      <c r="BL237" s="7" t="s">
        <v>189</v>
      </c>
      <c r="BM237" s="7">
        <v>0</v>
      </c>
      <c r="BN237" s="7">
        <v>0</v>
      </c>
      <c r="BO237" s="7">
        <v>0</v>
      </c>
      <c r="BP237" s="7" t="s">
        <v>1602</v>
      </c>
      <c r="BQ237" s="8">
        <v>3165283469</v>
      </c>
      <c r="BR237" s="8" t="s">
        <v>3175</v>
      </c>
      <c r="BS237" s="8">
        <v>3156385559</v>
      </c>
      <c r="BT237" s="19" t="s">
        <v>1604</v>
      </c>
      <c r="BU237" s="21"/>
      <c r="BV237" s="21" t="s">
        <v>6674</v>
      </c>
      <c r="BW237" s="21" t="s">
        <v>1026</v>
      </c>
      <c r="BX237" s="23" t="s">
        <v>993</v>
      </c>
      <c r="BY237" s="11" t="s">
        <v>7735</v>
      </c>
      <c r="BZ237" s="86" t="s">
        <v>993</v>
      </c>
    </row>
    <row r="238" spans="1:224" ht="30" x14ac:dyDescent="0.25">
      <c r="A238" s="191">
        <v>42927</v>
      </c>
      <c r="B238" s="128">
        <v>42931</v>
      </c>
      <c r="C238" s="64">
        <v>2</v>
      </c>
      <c r="D238" s="254">
        <v>863</v>
      </c>
      <c r="E238" s="253" t="s">
        <v>7580</v>
      </c>
      <c r="F238" s="255" t="s">
        <v>3355</v>
      </c>
      <c r="G238" s="256" t="s">
        <v>114</v>
      </c>
      <c r="H238" s="256" t="s">
        <v>95</v>
      </c>
      <c r="I238" s="256" t="s">
        <v>115</v>
      </c>
      <c r="J238" s="98">
        <v>694</v>
      </c>
      <c r="K238" s="256" t="s">
        <v>3327</v>
      </c>
      <c r="L238" s="256" t="s">
        <v>3328</v>
      </c>
      <c r="M238" s="12" t="s">
        <v>3329</v>
      </c>
      <c r="N238" s="99" t="s">
        <v>100</v>
      </c>
      <c r="O238" s="99" t="s">
        <v>101</v>
      </c>
      <c r="P238" s="100">
        <v>5300173815</v>
      </c>
      <c r="Q238" s="99" t="s">
        <v>119</v>
      </c>
      <c r="R238" s="99" t="s">
        <v>83</v>
      </c>
      <c r="S238" s="99" t="s">
        <v>84</v>
      </c>
      <c r="T238" s="101" t="s">
        <v>85</v>
      </c>
      <c r="U238" s="101" t="s">
        <v>1211</v>
      </c>
      <c r="V238" s="101" t="s">
        <v>1211</v>
      </c>
      <c r="W238" s="99" t="s">
        <v>86</v>
      </c>
      <c r="X238" s="13">
        <v>38988</v>
      </c>
      <c r="Y238" s="13">
        <v>38988</v>
      </c>
      <c r="Z238" s="4">
        <f t="shared" ca="1" si="5"/>
        <v>13</v>
      </c>
      <c r="AA238" s="15" t="s">
        <v>327</v>
      </c>
      <c r="AB238" s="101" t="s">
        <v>887</v>
      </c>
      <c r="AC238" s="101" t="s">
        <v>903</v>
      </c>
      <c r="AD238" s="84" t="s">
        <v>3356</v>
      </c>
      <c r="AE238" s="16" t="s">
        <v>152</v>
      </c>
      <c r="AF238" s="5" t="s">
        <v>8575</v>
      </c>
      <c r="AG238" s="25">
        <v>6943</v>
      </c>
      <c r="AH238" s="101" t="s">
        <v>993</v>
      </c>
      <c r="AI238" s="99" t="s">
        <v>90</v>
      </c>
      <c r="AJ238" s="99" t="s">
        <v>906</v>
      </c>
      <c r="AK238" s="99" t="s">
        <v>100</v>
      </c>
      <c r="AL238" s="99" t="s">
        <v>100</v>
      </c>
      <c r="AM238" s="99" t="s">
        <v>1111</v>
      </c>
      <c r="AN238" s="18">
        <v>40955</v>
      </c>
      <c r="AO238" s="6" t="s">
        <v>993</v>
      </c>
      <c r="AP238" s="12">
        <v>4</v>
      </c>
      <c r="AQ238" s="16">
        <v>280000000</v>
      </c>
      <c r="AR238" s="16">
        <v>50000</v>
      </c>
      <c r="AS238" s="16">
        <v>50000</v>
      </c>
      <c r="AT238" s="16">
        <v>20000</v>
      </c>
      <c r="AU238" s="16">
        <v>20000</v>
      </c>
      <c r="AV238" s="5" t="s">
        <v>86</v>
      </c>
      <c r="AW238" s="6" t="s">
        <v>993</v>
      </c>
      <c r="AX238" s="6" t="s">
        <v>744</v>
      </c>
      <c r="AY238" s="40"/>
      <c r="AZ238" s="6" t="s">
        <v>745</v>
      </c>
      <c r="BA238" s="6" t="s">
        <v>91</v>
      </c>
      <c r="BB238" s="82" t="s">
        <v>993</v>
      </c>
      <c r="BC238" s="6" t="s">
        <v>385</v>
      </c>
      <c r="BD238" s="6" t="s">
        <v>993</v>
      </c>
      <c r="BE238" s="27" t="s">
        <v>1181</v>
      </c>
      <c r="BF238" s="5"/>
      <c r="BG238" s="5" t="s">
        <v>1112</v>
      </c>
      <c r="BH238" s="5" t="s">
        <v>1113</v>
      </c>
      <c r="BI238" s="5" t="s">
        <v>386</v>
      </c>
      <c r="BJ238" s="85" t="s">
        <v>7062</v>
      </c>
      <c r="BK238" s="4">
        <v>3187072331</v>
      </c>
      <c r="BL238" s="7" t="s">
        <v>5092</v>
      </c>
      <c r="BM238" s="7" t="s">
        <v>3357</v>
      </c>
      <c r="BN238" s="7">
        <v>956533848</v>
      </c>
      <c r="BO238" s="7" t="s">
        <v>8126</v>
      </c>
      <c r="BP238" s="8" t="s">
        <v>3332</v>
      </c>
      <c r="BQ238" s="8">
        <v>3174018514</v>
      </c>
      <c r="BR238" s="8" t="s">
        <v>3334</v>
      </c>
      <c r="BS238" s="8">
        <v>3164047538</v>
      </c>
      <c r="BT238" s="79" t="s">
        <v>3336</v>
      </c>
      <c r="BU238" s="21"/>
      <c r="BV238" s="21" t="s">
        <v>6674</v>
      </c>
      <c r="BW238" s="21" t="s">
        <v>3358</v>
      </c>
      <c r="BX238" s="23" t="s">
        <v>993</v>
      </c>
      <c r="BY238" s="11" t="s">
        <v>7188</v>
      </c>
      <c r="BZ238" s="86" t="s">
        <v>993</v>
      </c>
      <c r="CA238" s="297"/>
      <c r="CB238" s="297"/>
      <c r="CC238" s="297"/>
      <c r="CD238" s="297"/>
      <c r="CE238" s="297"/>
      <c r="CF238" s="297"/>
      <c r="CG238" s="297"/>
      <c r="CK238" s="297"/>
      <c r="CL238" s="297"/>
      <c r="CM238" s="297"/>
      <c r="CN238" s="297"/>
      <c r="CO238" s="297"/>
      <c r="CP238" s="297"/>
      <c r="CQ238" s="297"/>
      <c r="CR238" s="297"/>
      <c r="CS238" s="297"/>
      <c r="CT238" s="297"/>
      <c r="CU238" s="297"/>
      <c r="CV238" s="297"/>
      <c r="CW238" s="297"/>
      <c r="CX238" s="297"/>
      <c r="CY238" s="297"/>
      <c r="CZ238" s="297"/>
      <c r="DA238" s="297"/>
      <c r="DB238" s="297"/>
      <c r="DC238" s="297"/>
      <c r="DD238" s="297"/>
      <c r="DE238" s="297"/>
      <c r="DF238" s="297"/>
      <c r="DG238" s="297"/>
      <c r="DH238" s="297"/>
      <c r="DI238" s="297"/>
      <c r="DJ238" s="297"/>
      <c r="DK238" s="297"/>
      <c r="DL238" s="297"/>
      <c r="DM238" s="297"/>
      <c r="DN238" s="297"/>
      <c r="DO238" s="297"/>
      <c r="DP238" s="297"/>
      <c r="DQ238" s="297"/>
      <c r="DR238" s="297"/>
      <c r="DS238" s="297"/>
      <c r="DT238" s="297"/>
      <c r="DU238" s="297"/>
      <c r="DV238" s="297"/>
      <c r="DW238" s="297"/>
      <c r="DX238" s="297"/>
      <c r="DY238" s="297"/>
      <c r="DZ238" s="297"/>
      <c r="EA238" s="297"/>
      <c r="EB238" s="297"/>
      <c r="EC238" s="297"/>
      <c r="ED238" s="297"/>
      <c r="EE238" s="297"/>
      <c r="EF238" s="297"/>
      <c r="EG238" s="297"/>
      <c r="EH238" s="297"/>
      <c r="EI238" s="297"/>
      <c r="EJ238" s="297"/>
      <c r="EK238" s="297"/>
      <c r="EL238" s="297"/>
      <c r="EM238" s="297"/>
      <c r="EN238" s="297"/>
      <c r="EO238" s="297"/>
      <c r="EP238" s="297"/>
      <c r="EQ238" s="297"/>
      <c r="ER238" s="297"/>
      <c r="ES238" s="297"/>
      <c r="ET238" s="297"/>
      <c r="EU238" s="297"/>
      <c r="EV238" s="297"/>
      <c r="EW238" s="297"/>
      <c r="EX238" s="297"/>
      <c r="EY238" s="297"/>
      <c r="EZ238" s="297"/>
      <c r="FA238" s="297"/>
      <c r="FB238" s="297"/>
      <c r="FC238" s="297"/>
      <c r="FD238" s="297"/>
      <c r="FE238" s="297"/>
      <c r="FF238" s="297"/>
      <c r="FG238" s="297"/>
      <c r="FH238" s="297"/>
      <c r="FI238" s="297"/>
      <c r="FJ238" s="297"/>
      <c r="FK238" s="297"/>
      <c r="FL238" s="297"/>
      <c r="FM238" s="297"/>
      <c r="FN238" s="297"/>
      <c r="FO238" s="297"/>
      <c r="FP238" s="297"/>
      <c r="FQ238" s="297"/>
      <c r="FR238" s="297"/>
      <c r="FS238" s="297"/>
      <c r="FT238" s="297"/>
      <c r="FU238" s="297"/>
      <c r="FV238" s="297"/>
      <c r="FW238" s="297"/>
      <c r="FX238" s="297"/>
      <c r="FY238" s="297"/>
      <c r="FZ238" s="297"/>
      <c r="GA238" s="297"/>
      <c r="GB238" s="297"/>
      <c r="GC238" s="297"/>
      <c r="GD238" s="297"/>
      <c r="GE238" s="297"/>
      <c r="GF238" s="297"/>
      <c r="GG238" s="297"/>
      <c r="GH238" s="297"/>
      <c r="GI238" s="297"/>
      <c r="GJ238" s="297"/>
      <c r="GK238" s="297"/>
      <c r="GL238" s="297"/>
      <c r="GM238" s="297"/>
      <c r="GN238" s="297"/>
      <c r="GO238" s="297"/>
      <c r="GP238" s="297"/>
      <c r="GQ238" s="297"/>
      <c r="GR238" s="297"/>
      <c r="GS238" s="297"/>
      <c r="GT238" s="297"/>
      <c r="GU238" s="297"/>
      <c r="GV238" s="297"/>
      <c r="GW238" s="297"/>
      <c r="GX238" s="297"/>
      <c r="GY238" s="297"/>
      <c r="GZ238" s="297"/>
      <c r="HA238" s="297"/>
      <c r="HB238" s="297"/>
      <c r="HC238" s="297"/>
      <c r="HD238" s="297"/>
      <c r="HE238" s="297"/>
      <c r="HF238" s="297"/>
      <c r="HG238" s="297"/>
      <c r="HH238" s="297"/>
      <c r="HI238" s="297"/>
      <c r="HJ238" s="297"/>
      <c r="HK238" s="297"/>
      <c r="HL238" s="297"/>
      <c r="HM238" s="297"/>
      <c r="HN238" s="297"/>
      <c r="HO238" s="297"/>
      <c r="HP238" s="297"/>
    </row>
    <row r="239" spans="1:224" ht="37.5" customHeight="1" x14ac:dyDescent="0.25">
      <c r="A239" s="191">
        <v>42927</v>
      </c>
      <c r="B239" s="128">
        <v>42933</v>
      </c>
      <c r="C239" s="64">
        <v>2</v>
      </c>
      <c r="D239" s="254">
        <v>783</v>
      </c>
      <c r="E239" s="253" t="s">
        <v>7604</v>
      </c>
      <c r="F239" s="255" t="s">
        <v>3647</v>
      </c>
      <c r="G239" s="256" t="s">
        <v>114</v>
      </c>
      <c r="H239" s="255" t="s">
        <v>993</v>
      </c>
      <c r="I239" s="256" t="s">
        <v>115</v>
      </c>
      <c r="J239" s="98">
        <v>423</v>
      </c>
      <c r="K239" s="256" t="s">
        <v>897</v>
      </c>
      <c r="L239" s="256" t="s">
        <v>898</v>
      </c>
      <c r="M239" s="12" t="s">
        <v>2132</v>
      </c>
      <c r="N239" s="99" t="s">
        <v>100</v>
      </c>
      <c r="O239" s="99" t="s">
        <v>101</v>
      </c>
      <c r="P239" s="100">
        <v>5300190412</v>
      </c>
      <c r="Q239" s="99" t="s">
        <v>119</v>
      </c>
      <c r="R239" s="99" t="s">
        <v>83</v>
      </c>
      <c r="S239" s="99" t="s">
        <v>84</v>
      </c>
      <c r="T239" s="101" t="s">
        <v>85</v>
      </c>
      <c r="U239" s="101" t="s">
        <v>1211</v>
      </c>
      <c r="V239" s="101" t="s">
        <v>1211</v>
      </c>
      <c r="W239" s="99" t="s">
        <v>86</v>
      </c>
      <c r="X239" s="13">
        <v>39018</v>
      </c>
      <c r="Y239" s="13">
        <v>39018</v>
      </c>
      <c r="Z239" s="4">
        <f t="shared" ca="1" si="5"/>
        <v>12</v>
      </c>
      <c r="AA239" s="15" t="s">
        <v>327</v>
      </c>
      <c r="AB239" s="101" t="s">
        <v>886</v>
      </c>
      <c r="AC239" s="101" t="s">
        <v>903</v>
      </c>
      <c r="AD239" s="84" t="s">
        <v>3648</v>
      </c>
      <c r="AE239" s="16" t="s">
        <v>152</v>
      </c>
      <c r="AF239" s="5" t="s">
        <v>8625</v>
      </c>
      <c r="AG239" s="25">
        <v>5152</v>
      </c>
      <c r="AH239" s="101" t="s">
        <v>993</v>
      </c>
      <c r="AI239" s="99" t="s">
        <v>90</v>
      </c>
      <c r="AJ239" s="99" t="s">
        <v>906</v>
      </c>
      <c r="AK239" s="99" t="s">
        <v>100</v>
      </c>
      <c r="AL239" s="99" t="s">
        <v>100</v>
      </c>
      <c r="AM239" s="99" t="s">
        <v>1111</v>
      </c>
      <c r="AN239" s="18">
        <v>40954</v>
      </c>
      <c r="AO239" s="6" t="s">
        <v>993</v>
      </c>
      <c r="AP239" s="12">
        <v>4</v>
      </c>
      <c r="AQ239" s="16">
        <v>280000000</v>
      </c>
      <c r="AR239" s="16">
        <v>50000</v>
      </c>
      <c r="AS239" s="16">
        <v>50000</v>
      </c>
      <c r="AT239" s="16">
        <v>20000</v>
      </c>
      <c r="AU239" s="16">
        <v>20000</v>
      </c>
      <c r="AV239" s="5" t="s">
        <v>86</v>
      </c>
      <c r="AW239" s="5" t="s">
        <v>993</v>
      </c>
      <c r="AX239" s="6" t="s">
        <v>744</v>
      </c>
      <c r="AY239" s="40"/>
      <c r="AZ239" s="6" t="s">
        <v>745</v>
      </c>
      <c r="BA239" s="6" t="s">
        <v>91</v>
      </c>
      <c r="BB239" s="82" t="s">
        <v>993</v>
      </c>
      <c r="BC239" s="82" t="s">
        <v>993</v>
      </c>
      <c r="BD239" s="6" t="s">
        <v>385</v>
      </c>
      <c r="BE239" s="6" t="s">
        <v>776</v>
      </c>
      <c r="BF239" s="27" t="s">
        <v>1181</v>
      </c>
      <c r="BG239" s="5"/>
      <c r="BH239" s="5" t="s">
        <v>1192</v>
      </c>
      <c r="BI239" s="5" t="s">
        <v>386</v>
      </c>
      <c r="BJ239" s="85" t="s">
        <v>7062</v>
      </c>
      <c r="BK239" s="4">
        <v>3187072331</v>
      </c>
      <c r="BL239" s="7" t="s">
        <v>1794</v>
      </c>
      <c r="BM239" s="7" t="s">
        <v>3649</v>
      </c>
      <c r="BN239" s="7" t="s">
        <v>3650</v>
      </c>
      <c r="BO239" s="7" t="s">
        <v>3651</v>
      </c>
      <c r="BP239" s="8" t="s">
        <v>911</v>
      </c>
      <c r="BQ239" s="8">
        <v>3164817650</v>
      </c>
      <c r="BR239" s="8" t="s">
        <v>913</v>
      </c>
      <c r="BS239" s="8">
        <v>3165247563</v>
      </c>
      <c r="BT239" s="181" t="s">
        <v>915</v>
      </c>
      <c r="BU239" s="21"/>
      <c r="BV239" s="21" t="s">
        <v>6674</v>
      </c>
      <c r="BW239" s="21" t="s">
        <v>1026</v>
      </c>
      <c r="BX239" s="23" t="s">
        <v>993</v>
      </c>
      <c r="BY239" s="11" t="s">
        <v>7736</v>
      </c>
      <c r="BZ239" s="86" t="s">
        <v>993</v>
      </c>
      <c r="DA239" s="297"/>
      <c r="DB239" s="297"/>
      <c r="DC239" s="297"/>
      <c r="DD239" s="297"/>
      <c r="DE239" s="297"/>
      <c r="DF239" s="297"/>
      <c r="DG239" s="297"/>
      <c r="DH239" s="297"/>
      <c r="DI239" s="297"/>
      <c r="DJ239" s="297"/>
      <c r="DK239" s="297"/>
      <c r="DL239" s="297"/>
      <c r="DM239" s="297"/>
      <c r="DN239" s="297"/>
      <c r="DO239" s="297"/>
      <c r="DP239" s="297"/>
      <c r="DQ239" s="297"/>
      <c r="DR239" s="297"/>
      <c r="DS239" s="297"/>
      <c r="DT239" s="297"/>
      <c r="DU239" s="297"/>
      <c r="DV239" s="297"/>
      <c r="DW239" s="297"/>
      <c r="DX239" s="297"/>
      <c r="DY239" s="297"/>
      <c r="DZ239" s="297"/>
      <c r="EA239" s="297"/>
      <c r="EB239" s="297"/>
      <c r="EC239" s="297"/>
      <c r="ED239" s="297"/>
      <c r="EE239" s="297"/>
      <c r="EF239" s="297"/>
      <c r="EG239" s="297"/>
      <c r="EH239" s="297"/>
      <c r="EI239" s="297"/>
      <c r="EJ239" s="297"/>
      <c r="EK239" s="297"/>
      <c r="EL239" s="297"/>
      <c r="EM239" s="297"/>
      <c r="EN239" s="297"/>
      <c r="EO239" s="297"/>
      <c r="EP239" s="297"/>
      <c r="EQ239" s="297"/>
      <c r="ER239" s="297"/>
      <c r="ES239" s="297"/>
      <c r="ET239" s="297"/>
      <c r="EU239" s="297"/>
      <c r="EV239" s="297"/>
      <c r="EW239" s="297"/>
      <c r="EX239" s="297"/>
      <c r="EY239" s="297"/>
      <c r="EZ239" s="297"/>
      <c r="FA239" s="297"/>
      <c r="FB239" s="297"/>
      <c r="FC239" s="297"/>
      <c r="FD239" s="297"/>
      <c r="FE239" s="297"/>
      <c r="FF239" s="297"/>
      <c r="FG239" s="297"/>
      <c r="FH239" s="297"/>
      <c r="FI239" s="297"/>
      <c r="FJ239" s="297"/>
      <c r="FK239" s="297"/>
      <c r="FL239" s="297"/>
      <c r="FM239" s="297"/>
      <c r="FN239" s="297"/>
      <c r="FO239" s="297"/>
      <c r="FP239" s="297"/>
      <c r="FQ239" s="297"/>
      <c r="FR239" s="297"/>
      <c r="FS239" s="297"/>
      <c r="FT239" s="297"/>
      <c r="FU239" s="297"/>
      <c r="FV239" s="297"/>
      <c r="FW239" s="297"/>
      <c r="FX239" s="297"/>
      <c r="FY239" s="297"/>
      <c r="FZ239" s="297"/>
      <c r="GA239" s="297"/>
      <c r="GB239" s="297"/>
      <c r="GC239" s="297"/>
      <c r="GD239" s="297"/>
      <c r="GE239" s="297"/>
      <c r="GF239" s="297"/>
      <c r="GG239" s="297"/>
      <c r="GH239" s="297"/>
      <c r="GI239" s="297"/>
      <c r="GJ239" s="297"/>
      <c r="GK239" s="297"/>
      <c r="GL239" s="297"/>
      <c r="GM239" s="297"/>
      <c r="GN239" s="297"/>
      <c r="GO239" s="297"/>
      <c r="GP239" s="297"/>
      <c r="GQ239" s="297"/>
      <c r="GR239" s="297"/>
      <c r="GS239" s="297"/>
      <c r="GT239" s="297"/>
      <c r="GU239" s="297"/>
      <c r="GV239" s="297"/>
      <c r="GW239" s="297"/>
      <c r="GX239" s="297"/>
      <c r="GY239" s="297"/>
      <c r="GZ239" s="297"/>
      <c r="HA239" s="297"/>
      <c r="HB239" s="297"/>
      <c r="HC239" s="297"/>
      <c r="HD239" s="297"/>
      <c r="HE239" s="297"/>
      <c r="HF239" s="297"/>
      <c r="HG239" s="297"/>
      <c r="HH239" s="297"/>
      <c r="HI239" s="297"/>
      <c r="HJ239" s="297"/>
      <c r="HK239" s="297"/>
      <c r="HL239" s="297"/>
      <c r="HM239" s="297"/>
      <c r="HN239" s="297"/>
      <c r="HO239" s="297"/>
      <c r="HP239" s="297"/>
    </row>
    <row r="240" spans="1:224" ht="24" x14ac:dyDescent="0.25">
      <c r="A240" s="191">
        <v>42927</v>
      </c>
      <c r="B240" s="128">
        <v>42934</v>
      </c>
      <c r="C240" s="64">
        <v>2</v>
      </c>
      <c r="D240" s="254">
        <v>606</v>
      </c>
      <c r="E240" s="253" t="s">
        <v>7600</v>
      </c>
      <c r="F240" s="255" t="s">
        <v>3594</v>
      </c>
      <c r="G240" s="256" t="s">
        <v>243</v>
      </c>
      <c r="H240" s="255" t="s">
        <v>993</v>
      </c>
      <c r="I240" s="256" t="s">
        <v>3566</v>
      </c>
      <c r="J240" s="98">
        <v>324</v>
      </c>
      <c r="K240" s="256" t="s">
        <v>3566</v>
      </c>
      <c r="L240" s="256" t="s">
        <v>3567</v>
      </c>
      <c r="M240" s="12" t="s">
        <v>3568</v>
      </c>
      <c r="N240" s="99" t="s">
        <v>100</v>
      </c>
      <c r="O240" s="99" t="s">
        <v>101</v>
      </c>
      <c r="P240" s="100">
        <v>5300186895</v>
      </c>
      <c r="Q240" s="99" t="s">
        <v>119</v>
      </c>
      <c r="R240" s="99" t="s">
        <v>83</v>
      </c>
      <c r="S240" s="99" t="s">
        <v>727</v>
      </c>
      <c r="T240" s="101" t="s">
        <v>103</v>
      </c>
      <c r="U240" s="101" t="s">
        <v>1088</v>
      </c>
      <c r="V240" s="101" t="s">
        <v>1211</v>
      </c>
      <c r="W240" s="99" t="s">
        <v>86</v>
      </c>
      <c r="X240" s="13">
        <v>39012</v>
      </c>
      <c r="Y240" s="13">
        <v>39012</v>
      </c>
      <c r="Z240" s="4">
        <f t="shared" ca="1" si="5"/>
        <v>12</v>
      </c>
      <c r="AA240" s="15" t="s">
        <v>327</v>
      </c>
      <c r="AB240" s="101" t="s">
        <v>887</v>
      </c>
      <c r="AC240" s="101" t="s">
        <v>903</v>
      </c>
      <c r="AD240" s="84" t="s">
        <v>3595</v>
      </c>
      <c r="AE240" s="16" t="s">
        <v>152</v>
      </c>
      <c r="AF240" s="5" t="s">
        <v>8610</v>
      </c>
      <c r="AG240" s="25">
        <v>3242</v>
      </c>
      <c r="AH240" s="101" t="s">
        <v>993</v>
      </c>
      <c r="AI240" s="99" t="s">
        <v>90</v>
      </c>
      <c r="AJ240" s="99" t="s">
        <v>1499</v>
      </c>
      <c r="AK240" s="99" t="s">
        <v>100</v>
      </c>
      <c r="AL240" s="99" t="s">
        <v>100</v>
      </c>
      <c r="AM240" s="101" t="s">
        <v>1055</v>
      </c>
      <c r="AN240" s="18">
        <v>40968</v>
      </c>
      <c r="AO240" s="6" t="s">
        <v>993</v>
      </c>
      <c r="AP240" s="12">
        <v>4</v>
      </c>
      <c r="AQ240" s="16">
        <v>280000000</v>
      </c>
      <c r="AR240" s="16">
        <v>50000</v>
      </c>
      <c r="AS240" s="16">
        <v>50000</v>
      </c>
      <c r="AT240" s="16">
        <v>20000</v>
      </c>
      <c r="AU240" s="16">
        <v>20000</v>
      </c>
      <c r="AV240" s="5" t="s">
        <v>86</v>
      </c>
      <c r="AW240" s="5" t="s">
        <v>993</v>
      </c>
      <c r="AX240" s="6" t="s">
        <v>744</v>
      </c>
      <c r="AY240" s="40"/>
      <c r="AZ240" s="6" t="s">
        <v>745</v>
      </c>
      <c r="BA240" s="6" t="s">
        <v>91</v>
      </c>
      <c r="BB240" s="82" t="s">
        <v>993</v>
      </c>
      <c r="BC240" s="82" t="s">
        <v>993</v>
      </c>
      <c r="BD240" s="6" t="s">
        <v>385</v>
      </c>
      <c r="BE240" s="6" t="s">
        <v>776</v>
      </c>
      <c r="BF240" s="27" t="s">
        <v>993</v>
      </c>
      <c r="BG240" s="5" t="s">
        <v>1113</v>
      </c>
      <c r="BH240" s="5" t="s">
        <v>386</v>
      </c>
      <c r="BI240" s="5" t="s">
        <v>347</v>
      </c>
      <c r="BJ240" s="85" t="s">
        <v>7061</v>
      </c>
      <c r="BK240" s="4">
        <v>3182899379</v>
      </c>
      <c r="BL240" s="7" t="s">
        <v>189</v>
      </c>
      <c r="BM240" s="7">
        <v>0</v>
      </c>
      <c r="BN240" s="7">
        <v>0</v>
      </c>
      <c r="BO240" s="7">
        <v>0</v>
      </c>
      <c r="BP240" s="8" t="s">
        <v>3570</v>
      </c>
      <c r="BQ240" s="8">
        <v>3175172758</v>
      </c>
      <c r="BR240" s="8" t="s">
        <v>3572</v>
      </c>
      <c r="BS240" s="8">
        <v>3174013723</v>
      </c>
      <c r="BT240" s="79" t="s">
        <v>3573</v>
      </c>
      <c r="BU240" s="21"/>
      <c r="BV240" s="21" t="s">
        <v>9605</v>
      </c>
      <c r="BW240" s="21" t="s">
        <v>1026</v>
      </c>
      <c r="BX240" s="23" t="s">
        <v>993</v>
      </c>
      <c r="BY240" s="11" t="s">
        <v>7735</v>
      </c>
      <c r="BZ240" s="86" t="s">
        <v>993</v>
      </c>
    </row>
    <row r="241" spans="1:150" ht="24" x14ac:dyDescent="0.25">
      <c r="A241" s="191">
        <v>42930</v>
      </c>
      <c r="B241" s="128">
        <v>42935</v>
      </c>
      <c r="C241" s="64">
        <v>2</v>
      </c>
      <c r="D241" s="254">
        <v>262</v>
      </c>
      <c r="E241" s="253" t="s">
        <v>7510</v>
      </c>
      <c r="F241" s="255" t="s">
        <v>2131</v>
      </c>
      <c r="G241" s="256" t="s">
        <v>114</v>
      </c>
      <c r="H241" s="255" t="s">
        <v>993</v>
      </c>
      <c r="I241" s="256" t="s">
        <v>115</v>
      </c>
      <c r="J241" s="98">
        <v>423</v>
      </c>
      <c r="K241" s="256" t="s">
        <v>897</v>
      </c>
      <c r="L241" s="256" t="s">
        <v>898</v>
      </c>
      <c r="M241" s="12" t="s">
        <v>2132</v>
      </c>
      <c r="N241" s="99" t="s">
        <v>100</v>
      </c>
      <c r="O241" s="99" t="s">
        <v>101</v>
      </c>
      <c r="P241" s="100">
        <v>5300139453</v>
      </c>
      <c r="Q241" s="99" t="s">
        <v>119</v>
      </c>
      <c r="R241" s="99" t="s">
        <v>83</v>
      </c>
      <c r="S241" s="101" t="s">
        <v>531</v>
      </c>
      <c r="T241" s="101" t="s">
        <v>103</v>
      </c>
      <c r="U241" s="101" t="s">
        <v>1211</v>
      </c>
      <c r="V241" s="101" t="s">
        <v>1211</v>
      </c>
      <c r="W241" s="99" t="s">
        <v>86</v>
      </c>
      <c r="X241" s="13">
        <v>38685</v>
      </c>
      <c r="Y241" s="13">
        <v>38685</v>
      </c>
      <c r="Z241" s="4">
        <v>11</v>
      </c>
      <c r="AA241" s="15" t="s">
        <v>338</v>
      </c>
      <c r="AB241" s="101" t="s">
        <v>886</v>
      </c>
      <c r="AC241" s="101" t="s">
        <v>887</v>
      </c>
      <c r="AD241" s="84" t="s">
        <v>2133</v>
      </c>
      <c r="AE241" s="16" t="s">
        <v>152</v>
      </c>
      <c r="AF241" s="5" t="s">
        <v>8389</v>
      </c>
      <c r="AG241" s="25">
        <v>4231</v>
      </c>
      <c r="AH241" s="101" t="s">
        <v>993</v>
      </c>
      <c r="AI241" s="99" t="s">
        <v>90</v>
      </c>
      <c r="AJ241" s="99" t="s">
        <v>906</v>
      </c>
      <c r="AK241" s="99" t="s">
        <v>100</v>
      </c>
      <c r="AL241" s="99" t="s">
        <v>100</v>
      </c>
      <c r="AM241" s="101" t="s">
        <v>1055</v>
      </c>
      <c r="AN241" s="18">
        <v>40948</v>
      </c>
      <c r="AO241" s="6" t="s">
        <v>993</v>
      </c>
      <c r="AP241" s="12">
        <v>4</v>
      </c>
      <c r="AQ241" s="16">
        <v>280000000</v>
      </c>
      <c r="AR241" s="16">
        <v>50000</v>
      </c>
      <c r="AS241" s="16">
        <v>50000</v>
      </c>
      <c r="AT241" s="16">
        <v>20000</v>
      </c>
      <c r="AU241" s="16">
        <v>20000</v>
      </c>
      <c r="AV241" s="5" t="s">
        <v>86</v>
      </c>
      <c r="AW241" s="5" t="s">
        <v>993</v>
      </c>
      <c r="AX241" s="6" t="s">
        <v>744</v>
      </c>
      <c r="AY241" s="40"/>
      <c r="AZ241" s="6" t="s">
        <v>745</v>
      </c>
      <c r="BA241" s="6" t="s">
        <v>91</v>
      </c>
      <c r="BB241" s="82" t="s">
        <v>993</v>
      </c>
      <c r="BC241" s="82" t="s">
        <v>993</v>
      </c>
      <c r="BD241" s="6" t="s">
        <v>385</v>
      </c>
      <c r="BE241" s="6" t="s">
        <v>776</v>
      </c>
      <c r="BF241" s="27" t="s">
        <v>1754</v>
      </c>
      <c r="BG241" s="5"/>
      <c r="BH241" s="5" t="s">
        <v>1192</v>
      </c>
      <c r="BI241" s="5" t="s">
        <v>2490</v>
      </c>
      <c r="BJ241" s="42" t="s">
        <v>7062</v>
      </c>
      <c r="BK241" s="4">
        <v>3187072331</v>
      </c>
      <c r="BL241" s="7" t="s">
        <v>189</v>
      </c>
      <c r="BM241" s="7">
        <v>0</v>
      </c>
      <c r="BN241" s="7">
        <v>0</v>
      </c>
      <c r="BO241" s="7">
        <v>0</v>
      </c>
      <c r="BP241" s="7" t="s">
        <v>911</v>
      </c>
      <c r="BQ241" s="8">
        <v>3164817650</v>
      </c>
      <c r="BR241" s="8" t="s">
        <v>913</v>
      </c>
      <c r="BS241" s="8">
        <v>3165247563</v>
      </c>
      <c r="BT241" s="79" t="s">
        <v>915</v>
      </c>
      <c r="BU241" s="21"/>
      <c r="BV241" s="21" t="s">
        <v>6674</v>
      </c>
      <c r="BW241" s="21" t="s">
        <v>1026</v>
      </c>
      <c r="BX241" s="23" t="s">
        <v>993</v>
      </c>
      <c r="BY241" s="11" t="s">
        <v>7735</v>
      </c>
      <c r="BZ241" s="86" t="s">
        <v>993</v>
      </c>
    </row>
    <row r="242" spans="1:150" ht="24" x14ac:dyDescent="0.25">
      <c r="A242" s="191">
        <v>42930</v>
      </c>
      <c r="B242" s="128">
        <v>42935</v>
      </c>
      <c r="C242" s="64">
        <v>2</v>
      </c>
      <c r="D242" s="254">
        <v>357</v>
      </c>
      <c r="E242" s="253" t="s">
        <v>7511</v>
      </c>
      <c r="F242" s="255" t="s">
        <v>2131</v>
      </c>
      <c r="G242" s="256" t="s">
        <v>114</v>
      </c>
      <c r="H242" s="255" t="s">
        <v>993</v>
      </c>
      <c r="I242" s="256" t="s">
        <v>115</v>
      </c>
      <c r="J242" s="98">
        <v>423</v>
      </c>
      <c r="K242" s="256" t="s">
        <v>897</v>
      </c>
      <c r="L242" s="256" t="s">
        <v>898</v>
      </c>
      <c r="M242" s="12" t="s">
        <v>2132</v>
      </c>
      <c r="N242" s="99" t="s">
        <v>100</v>
      </c>
      <c r="O242" s="99" t="s">
        <v>101</v>
      </c>
      <c r="P242" s="100">
        <v>5300126184</v>
      </c>
      <c r="Q242" s="99" t="s">
        <v>119</v>
      </c>
      <c r="R242" s="99" t="s">
        <v>83</v>
      </c>
      <c r="S242" s="101" t="s">
        <v>531</v>
      </c>
      <c r="T242" s="101" t="s">
        <v>103</v>
      </c>
      <c r="U242" s="101" t="s">
        <v>1088</v>
      </c>
      <c r="V242" s="101" t="s">
        <v>1211</v>
      </c>
      <c r="W242" s="99" t="s">
        <v>86</v>
      </c>
      <c r="X242" s="13">
        <v>38685</v>
      </c>
      <c r="Y242" s="13">
        <v>38685</v>
      </c>
      <c r="Z242" s="4">
        <v>11</v>
      </c>
      <c r="AA242" s="15" t="s">
        <v>338</v>
      </c>
      <c r="AB242" s="101" t="s">
        <v>886</v>
      </c>
      <c r="AC242" s="101" t="s">
        <v>887</v>
      </c>
      <c r="AD242" s="84" t="s">
        <v>2136</v>
      </c>
      <c r="AE242" s="16" t="s">
        <v>152</v>
      </c>
      <c r="AF242" s="5" t="s">
        <v>8391</v>
      </c>
      <c r="AG242" s="25">
        <v>4232</v>
      </c>
      <c r="AH242" s="101" t="s">
        <v>993</v>
      </c>
      <c r="AI242" s="99" t="s">
        <v>90</v>
      </c>
      <c r="AJ242" s="99" t="s">
        <v>906</v>
      </c>
      <c r="AK242" s="99" t="s">
        <v>100</v>
      </c>
      <c r="AL242" s="99" t="s">
        <v>100</v>
      </c>
      <c r="AM242" s="101" t="s">
        <v>1055</v>
      </c>
      <c r="AN242" s="18">
        <v>40948</v>
      </c>
      <c r="AO242" s="6" t="s">
        <v>993</v>
      </c>
      <c r="AP242" s="12">
        <v>4</v>
      </c>
      <c r="AQ242" s="16">
        <v>280000000</v>
      </c>
      <c r="AR242" s="16">
        <v>50000</v>
      </c>
      <c r="AS242" s="16">
        <v>50000</v>
      </c>
      <c r="AT242" s="16">
        <v>20000</v>
      </c>
      <c r="AU242" s="16">
        <v>20000</v>
      </c>
      <c r="AV242" s="5" t="s">
        <v>86</v>
      </c>
      <c r="AW242" s="5" t="s">
        <v>993</v>
      </c>
      <c r="AX242" s="6" t="s">
        <v>744</v>
      </c>
      <c r="AY242" s="40"/>
      <c r="AZ242" s="6" t="s">
        <v>745</v>
      </c>
      <c r="BA242" s="6" t="s">
        <v>91</v>
      </c>
      <c r="BB242" s="82" t="s">
        <v>993</v>
      </c>
      <c r="BC242" s="82" t="s">
        <v>993</v>
      </c>
      <c r="BD242" s="6" t="s">
        <v>385</v>
      </c>
      <c r="BE242" s="6" t="s">
        <v>776</v>
      </c>
      <c r="BF242" s="27" t="s">
        <v>1754</v>
      </c>
      <c r="BG242" s="5"/>
      <c r="BH242" s="5" t="s">
        <v>1192</v>
      </c>
      <c r="BI242" s="5" t="s">
        <v>2490</v>
      </c>
      <c r="BJ242" s="42" t="s">
        <v>7062</v>
      </c>
      <c r="BK242" s="4">
        <v>3187072331</v>
      </c>
      <c r="BL242" s="7" t="s">
        <v>189</v>
      </c>
      <c r="BM242" s="7">
        <v>0</v>
      </c>
      <c r="BN242" s="7">
        <v>0</v>
      </c>
      <c r="BO242" s="7">
        <v>0</v>
      </c>
      <c r="BP242" s="7" t="s">
        <v>911</v>
      </c>
      <c r="BQ242" s="8">
        <v>3164817650</v>
      </c>
      <c r="BR242" s="8" t="s">
        <v>913</v>
      </c>
      <c r="BS242" s="8">
        <v>3165247563</v>
      </c>
      <c r="BT242" s="79" t="s">
        <v>915</v>
      </c>
      <c r="BU242" s="21"/>
      <c r="BV242" s="21" t="s">
        <v>6674</v>
      </c>
      <c r="BW242" s="21" t="s">
        <v>1026</v>
      </c>
      <c r="BX242" s="23" t="s">
        <v>993</v>
      </c>
      <c r="BY242" s="11" t="s">
        <v>7735</v>
      </c>
      <c r="BZ242" s="86" t="s">
        <v>993</v>
      </c>
    </row>
    <row r="243" spans="1:150" ht="24" x14ac:dyDescent="0.25">
      <c r="A243" s="191">
        <v>42930</v>
      </c>
      <c r="B243" s="128">
        <v>42935</v>
      </c>
      <c r="C243" s="64">
        <v>2</v>
      </c>
      <c r="D243" s="254">
        <v>448</v>
      </c>
      <c r="E243" s="253" t="s">
        <v>7512</v>
      </c>
      <c r="F243" s="255" t="s">
        <v>2131</v>
      </c>
      <c r="G243" s="256" t="s">
        <v>114</v>
      </c>
      <c r="H243" s="255" t="s">
        <v>993</v>
      </c>
      <c r="I243" s="256" t="s">
        <v>115</v>
      </c>
      <c r="J243" s="98">
        <v>423</v>
      </c>
      <c r="K243" s="256" t="s">
        <v>897</v>
      </c>
      <c r="L243" s="256" t="s">
        <v>898</v>
      </c>
      <c r="M243" s="12" t="s">
        <v>2132</v>
      </c>
      <c r="N243" s="99" t="s">
        <v>100</v>
      </c>
      <c r="O243" s="99" t="s">
        <v>101</v>
      </c>
      <c r="P243" s="100">
        <v>5300139460</v>
      </c>
      <c r="Q243" s="99" t="s">
        <v>119</v>
      </c>
      <c r="R243" s="99" t="s">
        <v>83</v>
      </c>
      <c r="S243" s="101" t="s">
        <v>531</v>
      </c>
      <c r="T243" s="101" t="s">
        <v>103</v>
      </c>
      <c r="U243" s="101" t="s">
        <v>1211</v>
      </c>
      <c r="V243" s="101" t="s">
        <v>1211</v>
      </c>
      <c r="W243" s="99" t="s">
        <v>86</v>
      </c>
      <c r="X243" s="13">
        <v>38685</v>
      </c>
      <c r="Y243" s="13">
        <v>38685</v>
      </c>
      <c r="Z243" s="4">
        <v>11</v>
      </c>
      <c r="AA243" s="15" t="s">
        <v>338</v>
      </c>
      <c r="AB243" s="101" t="s">
        <v>886</v>
      </c>
      <c r="AC243" s="101" t="s">
        <v>887</v>
      </c>
      <c r="AD243" s="84" t="s">
        <v>2137</v>
      </c>
      <c r="AE243" s="16" t="s">
        <v>152</v>
      </c>
      <c r="AF243" s="5" t="s">
        <v>8395</v>
      </c>
      <c r="AG243" s="25">
        <v>4233</v>
      </c>
      <c r="AH243" s="101" t="s">
        <v>993</v>
      </c>
      <c r="AI243" s="99" t="s">
        <v>90</v>
      </c>
      <c r="AJ243" s="99" t="s">
        <v>906</v>
      </c>
      <c r="AK243" s="99" t="s">
        <v>100</v>
      </c>
      <c r="AL243" s="99" t="s">
        <v>100</v>
      </c>
      <c r="AM243" s="101" t="s">
        <v>1055</v>
      </c>
      <c r="AN243" s="18">
        <v>40949</v>
      </c>
      <c r="AO243" s="6" t="s">
        <v>993</v>
      </c>
      <c r="AP243" s="12">
        <v>4</v>
      </c>
      <c r="AQ243" s="16">
        <v>280000000</v>
      </c>
      <c r="AR243" s="16">
        <v>50000</v>
      </c>
      <c r="AS243" s="16">
        <v>50000</v>
      </c>
      <c r="AT243" s="16">
        <v>20000</v>
      </c>
      <c r="AU243" s="16">
        <v>20000</v>
      </c>
      <c r="AV243" s="5" t="s">
        <v>86</v>
      </c>
      <c r="AW243" s="5" t="s">
        <v>993</v>
      </c>
      <c r="AX243" s="6" t="s">
        <v>744</v>
      </c>
      <c r="AY243" s="40"/>
      <c r="AZ243" s="6" t="s">
        <v>745</v>
      </c>
      <c r="BA243" s="6" t="s">
        <v>91</v>
      </c>
      <c r="BB243" s="82" t="s">
        <v>993</v>
      </c>
      <c r="BC243" s="82" t="s">
        <v>993</v>
      </c>
      <c r="BD243" s="6" t="s">
        <v>385</v>
      </c>
      <c r="BE243" s="6" t="s">
        <v>776</v>
      </c>
      <c r="BF243" s="27" t="s">
        <v>1754</v>
      </c>
      <c r="BG243" s="5"/>
      <c r="BH243" s="5" t="s">
        <v>1192</v>
      </c>
      <c r="BI243" s="5" t="s">
        <v>2490</v>
      </c>
      <c r="BJ243" s="42" t="s">
        <v>7062</v>
      </c>
      <c r="BK243" s="4">
        <v>3187072331</v>
      </c>
      <c r="BL243" s="7" t="s">
        <v>189</v>
      </c>
      <c r="BM243" s="7">
        <v>0</v>
      </c>
      <c r="BN243" s="7">
        <v>0</v>
      </c>
      <c r="BO243" s="7">
        <v>0</v>
      </c>
      <c r="BP243" s="7" t="s">
        <v>911</v>
      </c>
      <c r="BQ243" s="8">
        <v>3164817650</v>
      </c>
      <c r="BR243" s="8" t="s">
        <v>913</v>
      </c>
      <c r="BS243" s="8">
        <v>3165247563</v>
      </c>
      <c r="BT243" s="79" t="s">
        <v>915</v>
      </c>
      <c r="BU243" s="21"/>
      <c r="BV243" s="21" t="s">
        <v>6674</v>
      </c>
      <c r="BW243" s="21" t="s">
        <v>1026</v>
      </c>
      <c r="BX243" s="23" t="s">
        <v>993</v>
      </c>
      <c r="BY243" s="11" t="s">
        <v>7735</v>
      </c>
      <c r="BZ243" s="86" t="s">
        <v>993</v>
      </c>
    </row>
    <row r="244" spans="1:150" ht="24" x14ac:dyDescent="0.25">
      <c r="A244" s="191">
        <v>42930</v>
      </c>
      <c r="B244" s="128">
        <v>42935</v>
      </c>
      <c r="C244" s="64">
        <v>2</v>
      </c>
      <c r="D244" s="254">
        <v>784</v>
      </c>
      <c r="E244" s="253" t="s">
        <v>7631</v>
      </c>
      <c r="F244" s="255" t="s">
        <v>3949</v>
      </c>
      <c r="G244" s="256" t="s">
        <v>114</v>
      </c>
      <c r="H244" s="255" t="s">
        <v>993</v>
      </c>
      <c r="I244" s="256" t="s">
        <v>115</v>
      </c>
      <c r="J244" s="98">
        <v>423</v>
      </c>
      <c r="K244" s="256" t="s">
        <v>897</v>
      </c>
      <c r="L244" s="256" t="s">
        <v>898</v>
      </c>
      <c r="M244" s="12" t="s">
        <v>2132</v>
      </c>
      <c r="N244" s="99" t="s">
        <v>100</v>
      </c>
      <c r="O244" s="99" t="s">
        <v>101</v>
      </c>
      <c r="P244" s="100">
        <v>5300139440</v>
      </c>
      <c r="Q244" s="99" t="s">
        <v>119</v>
      </c>
      <c r="R244" s="99" t="s">
        <v>83</v>
      </c>
      <c r="S244" s="101" t="s">
        <v>531</v>
      </c>
      <c r="T244" s="101" t="s">
        <v>103</v>
      </c>
      <c r="U244" s="101" t="s">
        <v>1211</v>
      </c>
      <c r="V244" s="101" t="s">
        <v>1211</v>
      </c>
      <c r="W244" s="99" t="s">
        <v>86</v>
      </c>
      <c r="X244" s="13">
        <v>39155</v>
      </c>
      <c r="Y244" s="13">
        <v>39155</v>
      </c>
      <c r="Z244" s="4">
        <v>10</v>
      </c>
      <c r="AA244" s="15" t="s">
        <v>338</v>
      </c>
      <c r="AB244" s="101" t="s">
        <v>886</v>
      </c>
      <c r="AC244" s="101" t="s">
        <v>887</v>
      </c>
      <c r="AD244" s="84" t="s">
        <v>3950</v>
      </c>
      <c r="AE244" s="80" t="s">
        <v>152</v>
      </c>
      <c r="AF244" s="5" t="s">
        <v>8682</v>
      </c>
      <c r="AG244" s="25">
        <v>5153</v>
      </c>
      <c r="AH244" s="101" t="s">
        <v>993</v>
      </c>
      <c r="AI244" s="99" t="s">
        <v>90</v>
      </c>
      <c r="AJ244" s="99" t="s">
        <v>906</v>
      </c>
      <c r="AK244" s="99" t="s">
        <v>100</v>
      </c>
      <c r="AL244" s="99" t="s">
        <v>100</v>
      </c>
      <c r="AM244" s="101" t="s">
        <v>1055</v>
      </c>
      <c r="AN244" s="18">
        <v>40949</v>
      </c>
      <c r="AO244" s="6" t="s">
        <v>993</v>
      </c>
      <c r="AP244" s="12">
        <v>4</v>
      </c>
      <c r="AQ244" s="16">
        <v>280000000</v>
      </c>
      <c r="AR244" s="16">
        <v>50000</v>
      </c>
      <c r="AS244" s="16">
        <v>50000</v>
      </c>
      <c r="AT244" s="16">
        <v>20000</v>
      </c>
      <c r="AU244" s="16">
        <v>20000</v>
      </c>
      <c r="AV244" s="5" t="s">
        <v>86</v>
      </c>
      <c r="AW244" s="5" t="s">
        <v>993</v>
      </c>
      <c r="AX244" s="6" t="s">
        <v>744</v>
      </c>
      <c r="AY244" s="40"/>
      <c r="AZ244" s="6" t="s">
        <v>745</v>
      </c>
      <c r="BA244" s="6" t="s">
        <v>91</v>
      </c>
      <c r="BB244" s="82" t="s">
        <v>993</v>
      </c>
      <c r="BC244" s="82" t="s">
        <v>993</v>
      </c>
      <c r="BD244" s="6" t="s">
        <v>385</v>
      </c>
      <c r="BE244" s="6" t="s">
        <v>776</v>
      </c>
      <c r="BF244" s="27" t="s">
        <v>1754</v>
      </c>
      <c r="BG244" s="5"/>
      <c r="BH244" s="5" t="s">
        <v>1192</v>
      </c>
      <c r="BI244" s="5" t="s">
        <v>2490</v>
      </c>
      <c r="BJ244" s="85" t="s">
        <v>7062</v>
      </c>
      <c r="BK244" s="4">
        <v>3187072331</v>
      </c>
      <c r="BL244" s="7" t="s">
        <v>189</v>
      </c>
      <c r="BM244" s="7">
        <v>0</v>
      </c>
      <c r="BN244" s="7">
        <v>0</v>
      </c>
      <c r="BO244" s="7">
        <v>0</v>
      </c>
      <c r="BP244" s="8" t="s">
        <v>911</v>
      </c>
      <c r="BQ244" s="8">
        <v>3164817650</v>
      </c>
      <c r="BR244" s="8" t="s">
        <v>913</v>
      </c>
      <c r="BS244" s="8">
        <v>3165247563</v>
      </c>
      <c r="BT244" s="79" t="s">
        <v>915</v>
      </c>
      <c r="BU244" s="21"/>
      <c r="BV244" s="21" t="s">
        <v>6674</v>
      </c>
      <c r="BW244" s="21" t="s">
        <v>1026</v>
      </c>
      <c r="BX244" s="23" t="s">
        <v>993</v>
      </c>
      <c r="BY244" s="11" t="s">
        <v>7735</v>
      </c>
      <c r="BZ244" s="86" t="s">
        <v>993</v>
      </c>
    </row>
    <row r="245" spans="1:150" ht="30" x14ac:dyDescent="0.25">
      <c r="A245" s="191">
        <v>42934</v>
      </c>
      <c r="B245" s="128">
        <v>42937</v>
      </c>
      <c r="C245" s="64">
        <v>2</v>
      </c>
      <c r="D245" s="254">
        <v>828</v>
      </c>
      <c r="E245" s="253" t="s">
        <v>7603</v>
      </c>
      <c r="F245" s="253" t="s">
        <v>8060</v>
      </c>
      <c r="G245" s="256" t="s">
        <v>168</v>
      </c>
      <c r="H245" s="255" t="s">
        <v>993</v>
      </c>
      <c r="I245" s="256" t="s">
        <v>1483</v>
      </c>
      <c r="J245" s="98">
        <v>568</v>
      </c>
      <c r="K245" s="256" t="s">
        <v>3653</v>
      </c>
      <c r="L245" s="256" t="s">
        <v>3654</v>
      </c>
      <c r="M245" s="12" t="s">
        <v>3655</v>
      </c>
      <c r="N245" s="99" t="s">
        <v>100</v>
      </c>
      <c r="O245" s="99" t="s">
        <v>101</v>
      </c>
      <c r="P245" s="100">
        <v>5300186843</v>
      </c>
      <c r="Q245" s="99" t="s">
        <v>119</v>
      </c>
      <c r="R245" s="99" t="s">
        <v>83</v>
      </c>
      <c r="S245" s="99" t="s">
        <v>6760</v>
      </c>
      <c r="T245" s="101" t="s">
        <v>103</v>
      </c>
      <c r="U245" s="101" t="s">
        <v>1211</v>
      </c>
      <c r="V245" s="101" t="s">
        <v>1211</v>
      </c>
      <c r="W245" s="99" t="s">
        <v>86</v>
      </c>
      <c r="X245" s="13">
        <v>39018</v>
      </c>
      <c r="Y245" s="13">
        <v>39018</v>
      </c>
      <c r="Z245" s="4">
        <f t="shared" ref="Z245:Z256" ca="1" si="6">ROUNDDOWN((ROUNDDOWN((TODAY() - X245)/30,0))/12,0)</f>
        <v>12</v>
      </c>
      <c r="AA245" s="15" t="s">
        <v>338</v>
      </c>
      <c r="AB245" s="101" t="s">
        <v>886</v>
      </c>
      <c r="AC245" s="101" t="s">
        <v>886</v>
      </c>
      <c r="AD245" s="84" t="s">
        <v>3656</v>
      </c>
      <c r="AE245" s="16" t="s">
        <v>152</v>
      </c>
      <c r="AF245" s="5" t="s">
        <v>8626</v>
      </c>
      <c r="AG245" s="25">
        <v>5682</v>
      </c>
      <c r="AH245" s="101" t="s">
        <v>993</v>
      </c>
      <c r="AI245" s="99" t="s">
        <v>107</v>
      </c>
      <c r="AJ245" s="99" t="s">
        <v>906</v>
      </c>
      <c r="AK245" s="99" t="s">
        <v>100</v>
      </c>
      <c r="AL245" s="99" t="s">
        <v>100</v>
      </c>
      <c r="AM245" s="101" t="s">
        <v>1055</v>
      </c>
      <c r="AN245" s="18">
        <v>40949</v>
      </c>
      <c r="AO245" s="6" t="s">
        <v>993</v>
      </c>
      <c r="AP245" s="12">
        <v>4</v>
      </c>
      <c r="AQ245" s="16">
        <v>280000000</v>
      </c>
      <c r="AR245" s="16">
        <v>50000</v>
      </c>
      <c r="AS245" s="16">
        <v>50000</v>
      </c>
      <c r="AT245" s="16">
        <v>20000</v>
      </c>
      <c r="AU245" s="16">
        <v>20000</v>
      </c>
      <c r="AV245" s="5" t="s">
        <v>86</v>
      </c>
      <c r="AW245" s="5" t="s">
        <v>993</v>
      </c>
      <c r="AX245" s="6" t="s">
        <v>744</v>
      </c>
      <c r="AY245" s="40"/>
      <c r="AZ245" s="6" t="s">
        <v>745</v>
      </c>
      <c r="BA245" s="6" t="s">
        <v>91</v>
      </c>
      <c r="BB245" s="82" t="s">
        <v>993</v>
      </c>
      <c r="BC245" s="82" t="s">
        <v>993</v>
      </c>
      <c r="BD245" s="5" t="s">
        <v>1212</v>
      </c>
      <c r="BE245" s="6" t="s">
        <v>776</v>
      </c>
      <c r="BF245" s="27" t="s">
        <v>993</v>
      </c>
      <c r="BG245" s="5"/>
      <c r="BH245" s="5" t="s">
        <v>386</v>
      </c>
      <c r="BI245" s="5" t="s">
        <v>347</v>
      </c>
      <c r="BJ245" s="85" t="s">
        <v>7059</v>
      </c>
      <c r="BK245" s="4">
        <v>3182899443</v>
      </c>
      <c r="BL245" s="7" t="s">
        <v>189</v>
      </c>
      <c r="BM245" s="7">
        <v>0</v>
      </c>
      <c r="BN245" s="7">
        <v>0</v>
      </c>
      <c r="BO245" s="7">
        <v>0</v>
      </c>
      <c r="BP245" s="8" t="s">
        <v>3657</v>
      </c>
      <c r="BQ245" s="8" t="s">
        <v>3659</v>
      </c>
      <c r="BR245" s="8" t="s">
        <v>3660</v>
      </c>
      <c r="BS245" s="8" t="s">
        <v>3662</v>
      </c>
      <c r="BT245" s="79" t="s">
        <v>3663</v>
      </c>
      <c r="BU245" s="21"/>
      <c r="BV245" s="21" t="s">
        <v>6674</v>
      </c>
      <c r="BW245" s="21" t="s">
        <v>3664</v>
      </c>
      <c r="BX245" s="23" t="s">
        <v>993</v>
      </c>
      <c r="BY245" s="11" t="s">
        <v>7736</v>
      </c>
      <c r="BZ245" s="86" t="s">
        <v>993</v>
      </c>
    </row>
    <row r="246" spans="1:150" x14ac:dyDescent="0.25">
      <c r="A246" s="191">
        <v>42935</v>
      </c>
      <c r="B246" s="128">
        <v>42941</v>
      </c>
      <c r="C246" s="64">
        <v>2</v>
      </c>
      <c r="D246" s="254">
        <v>64</v>
      </c>
      <c r="E246" s="253" t="s">
        <v>7443</v>
      </c>
      <c r="F246" s="255" t="s">
        <v>1521</v>
      </c>
      <c r="G246" s="256" t="s">
        <v>180</v>
      </c>
      <c r="H246" s="255" t="s">
        <v>993</v>
      </c>
      <c r="I246" s="256" t="s">
        <v>7777</v>
      </c>
      <c r="J246" s="98">
        <v>52</v>
      </c>
      <c r="K246" s="256" t="s">
        <v>1522</v>
      </c>
      <c r="L246" s="99" t="s">
        <v>1523</v>
      </c>
      <c r="M246" s="12" t="s">
        <v>1524</v>
      </c>
      <c r="N246" s="99" t="s">
        <v>100</v>
      </c>
      <c r="O246" s="99" t="s">
        <v>101</v>
      </c>
      <c r="P246" s="100">
        <v>5300125144</v>
      </c>
      <c r="Q246" s="99" t="s">
        <v>119</v>
      </c>
      <c r="R246" s="99" t="s">
        <v>195</v>
      </c>
      <c r="S246" s="101" t="s">
        <v>531</v>
      </c>
      <c r="T246" s="101" t="s">
        <v>103</v>
      </c>
      <c r="U246" s="101" t="s">
        <v>1087</v>
      </c>
      <c r="V246" s="101" t="s">
        <v>1087</v>
      </c>
      <c r="W246" s="99" t="s">
        <v>86</v>
      </c>
      <c r="X246" s="13">
        <v>38618</v>
      </c>
      <c r="Y246" s="13">
        <v>38618</v>
      </c>
      <c r="Z246" s="4">
        <f t="shared" ca="1" si="6"/>
        <v>14</v>
      </c>
      <c r="AA246" s="15" t="s">
        <v>338</v>
      </c>
      <c r="AB246" s="101" t="s">
        <v>886</v>
      </c>
      <c r="AC246" s="101" t="s">
        <v>887</v>
      </c>
      <c r="AD246" s="84" t="s">
        <v>1525</v>
      </c>
      <c r="AE246" s="16" t="s">
        <v>152</v>
      </c>
      <c r="AF246" s="5" t="s">
        <v>8280</v>
      </c>
      <c r="AG246" s="25">
        <v>521</v>
      </c>
      <c r="AH246" s="101" t="s">
        <v>993</v>
      </c>
      <c r="AI246" s="101" t="s">
        <v>189</v>
      </c>
      <c r="AJ246" s="99" t="s">
        <v>993</v>
      </c>
      <c r="AK246" s="99" t="s">
        <v>189</v>
      </c>
      <c r="AL246" s="99" t="s">
        <v>100</v>
      </c>
      <c r="AM246" s="101" t="s">
        <v>1055</v>
      </c>
      <c r="AN246" s="18">
        <v>40955</v>
      </c>
      <c r="AO246" s="6" t="s">
        <v>993</v>
      </c>
      <c r="AP246" s="12">
        <v>4</v>
      </c>
      <c r="AQ246" s="16">
        <v>280000000</v>
      </c>
      <c r="AR246" s="16">
        <v>50000</v>
      </c>
      <c r="AS246" s="16">
        <v>50000</v>
      </c>
      <c r="AT246" s="16">
        <v>20000</v>
      </c>
      <c r="AU246" s="16">
        <v>20000</v>
      </c>
      <c r="AV246" s="5" t="s">
        <v>86</v>
      </c>
      <c r="AW246" s="5" t="s">
        <v>993</v>
      </c>
      <c r="AX246" s="6" t="s">
        <v>744</v>
      </c>
      <c r="AY246" s="40"/>
      <c r="AZ246" s="6" t="s">
        <v>745</v>
      </c>
      <c r="BA246" s="6" t="s">
        <v>91</v>
      </c>
      <c r="BB246" s="82" t="s">
        <v>993</v>
      </c>
      <c r="BC246" s="82" t="s">
        <v>993</v>
      </c>
      <c r="BD246" s="6" t="s">
        <v>385</v>
      </c>
      <c r="BE246" s="6" t="s">
        <v>189</v>
      </c>
      <c r="BF246" s="27" t="s">
        <v>993</v>
      </c>
      <c r="BG246" s="5"/>
      <c r="BH246" s="5" t="s">
        <v>386</v>
      </c>
      <c r="BI246" s="5" t="s">
        <v>347</v>
      </c>
      <c r="BJ246" s="42" t="s">
        <v>7059</v>
      </c>
      <c r="BK246" s="53">
        <v>3182899405</v>
      </c>
      <c r="BL246" s="7" t="s">
        <v>189</v>
      </c>
      <c r="BM246" s="7">
        <v>0</v>
      </c>
      <c r="BN246" s="7">
        <v>0</v>
      </c>
      <c r="BO246" s="7">
        <v>0</v>
      </c>
      <c r="BP246" s="7" t="s">
        <v>1526</v>
      </c>
      <c r="BQ246" s="8">
        <v>3175387048</v>
      </c>
      <c r="BR246" s="8" t="s">
        <v>8136</v>
      </c>
      <c r="BS246" s="8" t="s">
        <v>8138</v>
      </c>
      <c r="BT246" s="19" t="s">
        <v>1528</v>
      </c>
      <c r="BU246" s="21"/>
      <c r="BV246" s="21" t="s">
        <v>6674</v>
      </c>
      <c r="BW246" s="21" t="s">
        <v>6567</v>
      </c>
      <c r="BX246" s="23" t="s">
        <v>993</v>
      </c>
      <c r="BY246" s="11" t="s">
        <v>7735</v>
      </c>
      <c r="BZ246" s="86" t="s">
        <v>993</v>
      </c>
      <c r="DA246" s="260"/>
      <c r="DB246" s="260"/>
      <c r="DC246" s="260"/>
      <c r="DD246" s="260"/>
      <c r="DE246" s="260"/>
      <c r="DF246" s="260"/>
      <c r="DG246" s="260"/>
      <c r="DH246" s="260"/>
      <c r="DI246" s="260"/>
      <c r="DJ246" s="260"/>
      <c r="DK246" s="260"/>
      <c r="DL246" s="260"/>
      <c r="DM246" s="260"/>
      <c r="DN246" s="260"/>
      <c r="DO246" s="260"/>
      <c r="DP246" s="260"/>
      <c r="DQ246" s="260"/>
      <c r="DR246" s="260"/>
      <c r="DS246" s="260"/>
      <c r="DT246" s="260"/>
      <c r="DU246" s="260"/>
      <c r="DV246" s="260"/>
      <c r="DW246" s="260"/>
      <c r="DX246" s="260"/>
      <c r="DY246" s="260"/>
      <c r="DZ246" s="260"/>
      <c r="EA246" s="260"/>
      <c r="EB246" s="260"/>
      <c r="EC246" s="260"/>
      <c r="ED246" s="260"/>
      <c r="EE246" s="260"/>
      <c r="EF246" s="260"/>
      <c r="EG246" s="260"/>
      <c r="EH246" s="260"/>
      <c r="EI246" s="260"/>
      <c r="EJ246" s="260"/>
      <c r="EK246" s="260"/>
      <c r="EL246" s="260"/>
      <c r="EM246" s="260"/>
      <c r="EN246" s="260"/>
      <c r="EO246" s="260"/>
      <c r="EP246" s="260"/>
      <c r="EQ246" s="260"/>
      <c r="ER246" s="260"/>
      <c r="ES246" s="260"/>
      <c r="ET246" s="260"/>
    </row>
    <row r="247" spans="1:150" x14ac:dyDescent="0.25">
      <c r="A247" s="191">
        <v>42935</v>
      </c>
      <c r="B247" s="128">
        <v>42941</v>
      </c>
      <c r="C247" s="64">
        <v>2</v>
      </c>
      <c r="D247" s="254">
        <v>172</v>
      </c>
      <c r="E247" s="253" t="s">
        <v>7445</v>
      </c>
      <c r="F247" s="255" t="s">
        <v>1521</v>
      </c>
      <c r="G247" s="256" t="s">
        <v>180</v>
      </c>
      <c r="H247" s="255" t="s">
        <v>993</v>
      </c>
      <c r="I247" s="256" t="s">
        <v>7777</v>
      </c>
      <c r="J247" s="98">
        <v>52</v>
      </c>
      <c r="K247" s="256" t="s">
        <v>1522</v>
      </c>
      <c r="L247" s="256" t="s">
        <v>1523</v>
      </c>
      <c r="M247" s="12" t="s">
        <v>1524</v>
      </c>
      <c r="N247" s="99" t="s">
        <v>100</v>
      </c>
      <c r="O247" s="99" t="s">
        <v>101</v>
      </c>
      <c r="P247" s="100">
        <v>5300125112</v>
      </c>
      <c r="Q247" s="99" t="s">
        <v>119</v>
      </c>
      <c r="R247" s="99" t="s">
        <v>195</v>
      </c>
      <c r="S247" s="101" t="s">
        <v>531</v>
      </c>
      <c r="T247" s="101" t="s">
        <v>103</v>
      </c>
      <c r="U247" s="101" t="s">
        <v>1088</v>
      </c>
      <c r="V247" s="101" t="s">
        <v>1211</v>
      </c>
      <c r="W247" s="99" t="s">
        <v>86</v>
      </c>
      <c r="X247" s="13">
        <v>38618</v>
      </c>
      <c r="Y247" s="13">
        <v>38618</v>
      </c>
      <c r="Z247" s="4">
        <f t="shared" ca="1" si="6"/>
        <v>14</v>
      </c>
      <c r="AA247" s="15" t="s">
        <v>338</v>
      </c>
      <c r="AB247" s="101" t="s">
        <v>886</v>
      </c>
      <c r="AC247" s="101" t="s">
        <v>887</v>
      </c>
      <c r="AD247" s="84" t="s">
        <v>1530</v>
      </c>
      <c r="AE247" s="16" t="s">
        <v>152</v>
      </c>
      <c r="AF247" s="5" t="s">
        <v>8284</v>
      </c>
      <c r="AG247" s="25">
        <v>522</v>
      </c>
      <c r="AH247" s="101" t="s">
        <v>993</v>
      </c>
      <c r="AI247" s="101" t="s">
        <v>189</v>
      </c>
      <c r="AJ247" s="99" t="s">
        <v>993</v>
      </c>
      <c r="AK247" s="99" t="s">
        <v>189</v>
      </c>
      <c r="AL247" s="99" t="s">
        <v>100</v>
      </c>
      <c r="AM247" s="101" t="s">
        <v>1055</v>
      </c>
      <c r="AN247" s="18">
        <v>40955</v>
      </c>
      <c r="AO247" s="6" t="s">
        <v>993</v>
      </c>
      <c r="AP247" s="12">
        <v>4</v>
      </c>
      <c r="AQ247" s="16">
        <v>280000000</v>
      </c>
      <c r="AR247" s="16">
        <v>50000</v>
      </c>
      <c r="AS247" s="16">
        <v>50000</v>
      </c>
      <c r="AT247" s="16">
        <v>20000</v>
      </c>
      <c r="AU247" s="16">
        <v>20000</v>
      </c>
      <c r="AV247" s="5" t="s">
        <v>86</v>
      </c>
      <c r="AW247" s="5" t="s">
        <v>993</v>
      </c>
      <c r="AX247" s="6" t="s">
        <v>744</v>
      </c>
      <c r="AY247" s="40"/>
      <c r="AZ247" s="6" t="s">
        <v>745</v>
      </c>
      <c r="BA247" s="6" t="s">
        <v>91</v>
      </c>
      <c r="BB247" s="82" t="s">
        <v>993</v>
      </c>
      <c r="BC247" s="82" t="s">
        <v>993</v>
      </c>
      <c r="BD247" s="6" t="s">
        <v>385</v>
      </c>
      <c r="BE247" s="6" t="s">
        <v>189</v>
      </c>
      <c r="BF247" s="27" t="s">
        <v>993</v>
      </c>
      <c r="BG247" s="5"/>
      <c r="BH247" s="5" t="s">
        <v>386</v>
      </c>
      <c r="BI247" s="5" t="s">
        <v>347</v>
      </c>
      <c r="BJ247" s="42" t="s">
        <v>7059</v>
      </c>
      <c r="BK247" s="53">
        <v>3182899405</v>
      </c>
      <c r="BL247" s="7" t="s">
        <v>189</v>
      </c>
      <c r="BM247" s="7">
        <v>0</v>
      </c>
      <c r="BN247" s="7">
        <v>0</v>
      </c>
      <c r="BO247" s="7">
        <v>0</v>
      </c>
      <c r="BP247" s="7" t="s">
        <v>1526</v>
      </c>
      <c r="BQ247" s="8">
        <v>3175387048</v>
      </c>
      <c r="BR247" s="8" t="s">
        <v>8136</v>
      </c>
      <c r="BS247" s="8" t="s">
        <v>8138</v>
      </c>
      <c r="BT247" s="19" t="s">
        <v>1528</v>
      </c>
      <c r="BU247" s="21"/>
      <c r="BV247" s="21" t="s">
        <v>6674</v>
      </c>
      <c r="BW247" s="21" t="s">
        <v>6567</v>
      </c>
      <c r="BX247" s="23" t="s">
        <v>993</v>
      </c>
      <c r="BY247" s="11" t="s">
        <v>7735</v>
      </c>
      <c r="BZ247" s="86" t="s">
        <v>993</v>
      </c>
    </row>
    <row r="248" spans="1:150" x14ac:dyDescent="0.25">
      <c r="A248" s="191">
        <v>42935</v>
      </c>
      <c r="B248" s="128">
        <v>42941</v>
      </c>
      <c r="C248" s="64">
        <v>2</v>
      </c>
      <c r="D248" s="254">
        <v>182</v>
      </c>
      <c r="E248" s="253" t="s">
        <v>7478</v>
      </c>
      <c r="F248" s="255" t="s">
        <v>1521</v>
      </c>
      <c r="G248" s="256" t="s">
        <v>180</v>
      </c>
      <c r="H248" s="255" t="s">
        <v>993</v>
      </c>
      <c r="I248" s="256" t="s">
        <v>7777</v>
      </c>
      <c r="J248" s="98">
        <v>52</v>
      </c>
      <c r="K248" s="256" t="s">
        <v>1522</v>
      </c>
      <c r="L248" s="256" t="s">
        <v>1523</v>
      </c>
      <c r="M248" s="12" t="s">
        <v>1524</v>
      </c>
      <c r="N248" s="99" t="s">
        <v>100</v>
      </c>
      <c r="O248" s="99" t="s">
        <v>101</v>
      </c>
      <c r="P248" s="100">
        <v>5300136282</v>
      </c>
      <c r="Q248" s="99" t="s">
        <v>119</v>
      </c>
      <c r="R248" s="99" t="s">
        <v>195</v>
      </c>
      <c r="S248" s="101" t="s">
        <v>531</v>
      </c>
      <c r="T248" s="101" t="s">
        <v>103</v>
      </c>
      <c r="U248" s="101" t="s">
        <v>1088</v>
      </c>
      <c r="V248" s="101" t="s">
        <v>1211</v>
      </c>
      <c r="W248" s="99" t="s">
        <v>86</v>
      </c>
      <c r="X248" s="13">
        <v>38618</v>
      </c>
      <c r="Y248" s="13">
        <v>38618</v>
      </c>
      <c r="Z248" s="4">
        <f t="shared" ca="1" si="6"/>
        <v>14</v>
      </c>
      <c r="AA248" s="15" t="s">
        <v>338</v>
      </c>
      <c r="AB248" s="101" t="s">
        <v>886</v>
      </c>
      <c r="AC248" s="101" t="s">
        <v>887</v>
      </c>
      <c r="AD248" s="84" t="s">
        <v>1531</v>
      </c>
      <c r="AE248" s="16" t="s">
        <v>152</v>
      </c>
      <c r="AF248" s="5" t="s">
        <v>8286</v>
      </c>
      <c r="AG248" s="25">
        <v>523</v>
      </c>
      <c r="AH248" s="101" t="s">
        <v>993</v>
      </c>
      <c r="AI248" s="101" t="s">
        <v>189</v>
      </c>
      <c r="AJ248" s="99" t="s">
        <v>993</v>
      </c>
      <c r="AK248" s="99" t="s">
        <v>189</v>
      </c>
      <c r="AL248" s="99" t="s">
        <v>100</v>
      </c>
      <c r="AM248" s="101" t="s">
        <v>1055</v>
      </c>
      <c r="AN248" s="18">
        <v>40955</v>
      </c>
      <c r="AO248" s="6" t="s">
        <v>993</v>
      </c>
      <c r="AP248" s="12">
        <v>4</v>
      </c>
      <c r="AQ248" s="16">
        <v>280000000</v>
      </c>
      <c r="AR248" s="16">
        <v>50000</v>
      </c>
      <c r="AS248" s="16">
        <v>50000</v>
      </c>
      <c r="AT248" s="16">
        <v>20000</v>
      </c>
      <c r="AU248" s="16">
        <v>20000</v>
      </c>
      <c r="AV248" s="5" t="s">
        <v>86</v>
      </c>
      <c r="AW248" s="5" t="s">
        <v>993</v>
      </c>
      <c r="AX248" s="6" t="s">
        <v>744</v>
      </c>
      <c r="AY248" s="40"/>
      <c r="AZ248" s="6" t="s">
        <v>745</v>
      </c>
      <c r="BA248" s="6" t="s">
        <v>91</v>
      </c>
      <c r="BB248" s="82" t="s">
        <v>993</v>
      </c>
      <c r="BC248" s="82" t="s">
        <v>993</v>
      </c>
      <c r="BD248" s="6" t="s">
        <v>385</v>
      </c>
      <c r="BE248" s="6" t="s">
        <v>189</v>
      </c>
      <c r="BF248" s="27" t="s">
        <v>993</v>
      </c>
      <c r="BG248" s="5"/>
      <c r="BH248" s="5" t="s">
        <v>386</v>
      </c>
      <c r="BI248" s="5" t="s">
        <v>347</v>
      </c>
      <c r="BJ248" s="42" t="s">
        <v>7059</v>
      </c>
      <c r="BK248" s="53">
        <v>3182899405</v>
      </c>
      <c r="BL248" s="7" t="s">
        <v>189</v>
      </c>
      <c r="BM248" s="7">
        <v>0</v>
      </c>
      <c r="BN248" s="7">
        <v>0</v>
      </c>
      <c r="BO248" s="7">
        <v>0</v>
      </c>
      <c r="BP248" s="7" t="s">
        <v>1526</v>
      </c>
      <c r="BQ248" s="8">
        <v>3175387048</v>
      </c>
      <c r="BR248" s="8" t="s">
        <v>8136</v>
      </c>
      <c r="BS248" s="8" t="s">
        <v>8138</v>
      </c>
      <c r="BT248" s="110" t="s">
        <v>1528</v>
      </c>
      <c r="BU248" s="21"/>
      <c r="BV248" s="21" t="s">
        <v>6674</v>
      </c>
      <c r="BW248" s="21" t="s">
        <v>6567</v>
      </c>
      <c r="BX248" s="23" t="s">
        <v>993</v>
      </c>
      <c r="BY248" s="11" t="s">
        <v>7735</v>
      </c>
      <c r="BZ248" s="86" t="s">
        <v>993</v>
      </c>
      <c r="CA248" s="297"/>
      <c r="CB248" s="297"/>
      <c r="CC248" s="297"/>
      <c r="CD248" s="297"/>
      <c r="CE248" s="297"/>
      <c r="CF248" s="297"/>
      <c r="CG248" s="297"/>
      <c r="CK248" s="260"/>
      <c r="CL248" s="260"/>
      <c r="CM248" s="260"/>
      <c r="CN248" s="260"/>
      <c r="CO248" s="260"/>
      <c r="CP248" s="260"/>
      <c r="CQ248" s="260"/>
      <c r="CR248" s="260"/>
      <c r="CS248" s="260"/>
      <c r="CT248" s="260"/>
      <c r="CU248" s="260"/>
      <c r="CV248" s="260"/>
      <c r="CW248" s="260"/>
      <c r="CX248" s="260"/>
      <c r="CY248" s="260"/>
      <c r="CZ248" s="260"/>
    </row>
    <row r="249" spans="1:150" x14ac:dyDescent="0.25">
      <c r="A249" s="191">
        <v>42935</v>
      </c>
      <c r="B249" s="128">
        <v>42941</v>
      </c>
      <c r="C249" s="64">
        <v>2</v>
      </c>
      <c r="D249" s="254">
        <v>83</v>
      </c>
      <c r="E249" s="253" t="s">
        <v>7444</v>
      </c>
      <c r="F249" s="255" t="s">
        <v>1521</v>
      </c>
      <c r="G249" s="256" t="s">
        <v>180</v>
      </c>
      <c r="H249" s="255" t="s">
        <v>993</v>
      </c>
      <c r="I249" s="256" t="s">
        <v>7777</v>
      </c>
      <c r="J249" s="98">
        <v>52</v>
      </c>
      <c r="K249" s="256" t="s">
        <v>1522</v>
      </c>
      <c r="L249" s="99" t="s">
        <v>1523</v>
      </c>
      <c r="M249" s="12" t="s">
        <v>1524</v>
      </c>
      <c r="N249" s="99" t="s">
        <v>100</v>
      </c>
      <c r="O249" s="99" t="s">
        <v>101</v>
      </c>
      <c r="P249" s="100">
        <v>5300125143</v>
      </c>
      <c r="Q249" s="99" t="s">
        <v>119</v>
      </c>
      <c r="R249" s="99" t="s">
        <v>195</v>
      </c>
      <c r="S249" s="101" t="s">
        <v>531</v>
      </c>
      <c r="T249" s="101" t="s">
        <v>103</v>
      </c>
      <c r="U249" s="101" t="s">
        <v>1088</v>
      </c>
      <c r="V249" s="101" t="s">
        <v>1211</v>
      </c>
      <c r="W249" s="99" t="s">
        <v>86</v>
      </c>
      <c r="X249" s="13">
        <v>38618</v>
      </c>
      <c r="Y249" s="13">
        <v>38618</v>
      </c>
      <c r="Z249" s="4">
        <f t="shared" ca="1" si="6"/>
        <v>14</v>
      </c>
      <c r="AA249" s="15" t="s">
        <v>338</v>
      </c>
      <c r="AB249" s="101" t="s">
        <v>886</v>
      </c>
      <c r="AC249" s="101" t="s">
        <v>887</v>
      </c>
      <c r="AD249" s="84" t="s">
        <v>1529</v>
      </c>
      <c r="AE249" s="16" t="s">
        <v>152</v>
      </c>
      <c r="AF249" s="5" t="s">
        <v>8281</v>
      </c>
      <c r="AG249" s="25">
        <v>525</v>
      </c>
      <c r="AH249" s="101" t="s">
        <v>993</v>
      </c>
      <c r="AI249" s="101" t="s">
        <v>189</v>
      </c>
      <c r="AJ249" s="99" t="s">
        <v>993</v>
      </c>
      <c r="AK249" s="99" t="s">
        <v>189</v>
      </c>
      <c r="AL249" s="99" t="s">
        <v>100</v>
      </c>
      <c r="AM249" s="101" t="s">
        <v>1055</v>
      </c>
      <c r="AN249" s="18">
        <v>40955</v>
      </c>
      <c r="AO249" s="6" t="s">
        <v>993</v>
      </c>
      <c r="AP249" s="12">
        <v>4</v>
      </c>
      <c r="AQ249" s="16">
        <v>280000000</v>
      </c>
      <c r="AR249" s="16">
        <v>50000</v>
      </c>
      <c r="AS249" s="16">
        <v>50000</v>
      </c>
      <c r="AT249" s="16">
        <v>20000</v>
      </c>
      <c r="AU249" s="16">
        <v>20000</v>
      </c>
      <c r="AV249" s="5" t="s">
        <v>86</v>
      </c>
      <c r="AW249" s="5" t="s">
        <v>993</v>
      </c>
      <c r="AX249" s="6" t="s">
        <v>744</v>
      </c>
      <c r="AY249" s="40"/>
      <c r="AZ249" s="6" t="s">
        <v>745</v>
      </c>
      <c r="BA249" s="6" t="s">
        <v>91</v>
      </c>
      <c r="BB249" s="82" t="s">
        <v>993</v>
      </c>
      <c r="BC249" s="82" t="s">
        <v>993</v>
      </c>
      <c r="BD249" s="6" t="s">
        <v>385</v>
      </c>
      <c r="BE249" s="6" t="s">
        <v>189</v>
      </c>
      <c r="BF249" s="27" t="s">
        <v>993</v>
      </c>
      <c r="BG249" s="5"/>
      <c r="BH249" s="5" t="s">
        <v>386</v>
      </c>
      <c r="BI249" s="5" t="s">
        <v>347</v>
      </c>
      <c r="BJ249" s="42" t="s">
        <v>7059</v>
      </c>
      <c r="BK249" s="53">
        <v>3182899405</v>
      </c>
      <c r="BL249" s="7" t="s">
        <v>189</v>
      </c>
      <c r="BM249" s="7">
        <v>0</v>
      </c>
      <c r="BN249" s="7">
        <v>0</v>
      </c>
      <c r="BO249" s="7">
        <v>0</v>
      </c>
      <c r="BP249" s="7" t="s">
        <v>1526</v>
      </c>
      <c r="BQ249" s="8">
        <v>3175387048</v>
      </c>
      <c r="BR249" s="8" t="s">
        <v>8136</v>
      </c>
      <c r="BS249" s="8" t="s">
        <v>8138</v>
      </c>
      <c r="BT249" s="19" t="s">
        <v>1528</v>
      </c>
      <c r="BU249" s="21"/>
      <c r="BV249" s="21" t="s">
        <v>6674</v>
      </c>
      <c r="BW249" s="21" t="s">
        <v>6567</v>
      </c>
      <c r="BX249" s="23" t="s">
        <v>993</v>
      </c>
      <c r="BY249" s="11" t="s">
        <v>7735</v>
      </c>
      <c r="BZ249" s="86" t="s">
        <v>993</v>
      </c>
    </row>
    <row r="250" spans="1:150" ht="24" x14ac:dyDescent="0.25">
      <c r="A250" s="128">
        <v>42937</v>
      </c>
      <c r="B250" s="128">
        <v>42941</v>
      </c>
      <c r="C250" s="44">
        <v>2</v>
      </c>
      <c r="D250" s="254">
        <v>600</v>
      </c>
      <c r="E250" s="253" t="s">
        <v>7605</v>
      </c>
      <c r="F250" s="255" t="s">
        <v>3668</v>
      </c>
      <c r="G250" s="256" t="s">
        <v>243</v>
      </c>
      <c r="H250" s="256" t="s">
        <v>95</v>
      </c>
      <c r="I250" s="256" t="s">
        <v>7765</v>
      </c>
      <c r="J250" s="98">
        <v>323</v>
      </c>
      <c r="K250" s="256" t="s">
        <v>76</v>
      </c>
      <c r="L250" s="256" t="s">
        <v>3669</v>
      </c>
      <c r="M250" s="12" t="s">
        <v>3670</v>
      </c>
      <c r="N250" s="99" t="s">
        <v>100</v>
      </c>
      <c r="O250" s="99" t="s">
        <v>101</v>
      </c>
      <c r="P250" s="100">
        <v>5300186834</v>
      </c>
      <c r="Q250" s="101" t="s">
        <v>119</v>
      </c>
      <c r="R250" s="99" t="s">
        <v>83</v>
      </c>
      <c r="S250" s="101" t="s">
        <v>531</v>
      </c>
      <c r="T250" s="101" t="s">
        <v>103</v>
      </c>
      <c r="U250" s="101" t="s">
        <v>1211</v>
      </c>
      <c r="V250" s="101" t="s">
        <v>1211</v>
      </c>
      <c r="W250" s="99" t="s">
        <v>86</v>
      </c>
      <c r="X250" s="13">
        <v>39020</v>
      </c>
      <c r="Y250" s="13">
        <v>39020</v>
      </c>
      <c r="Z250" s="4">
        <f t="shared" ca="1" si="6"/>
        <v>12</v>
      </c>
      <c r="AA250" s="15" t="s">
        <v>338</v>
      </c>
      <c r="AB250" s="101" t="s">
        <v>886</v>
      </c>
      <c r="AC250" s="101" t="s">
        <v>887</v>
      </c>
      <c r="AD250" s="84" t="s">
        <v>3671</v>
      </c>
      <c r="AE250" s="16" t="s">
        <v>152</v>
      </c>
      <c r="AF250" s="5" t="s">
        <v>8628</v>
      </c>
      <c r="AG250" s="25">
        <v>3231</v>
      </c>
      <c r="AH250" s="101" t="s">
        <v>993</v>
      </c>
      <c r="AI250" s="99" t="s">
        <v>90</v>
      </c>
      <c r="AJ250" s="99" t="s">
        <v>906</v>
      </c>
      <c r="AK250" s="99" t="s">
        <v>100</v>
      </c>
      <c r="AL250" s="99" t="s">
        <v>100</v>
      </c>
      <c r="AM250" s="101" t="s">
        <v>1055</v>
      </c>
      <c r="AN250" s="18">
        <v>40949</v>
      </c>
      <c r="AO250" s="6" t="s">
        <v>993</v>
      </c>
      <c r="AP250" s="12">
        <v>4</v>
      </c>
      <c r="AQ250" s="16">
        <v>280000000</v>
      </c>
      <c r="AR250" s="16">
        <v>50000</v>
      </c>
      <c r="AS250" s="16">
        <v>50000</v>
      </c>
      <c r="AT250" s="16">
        <v>20000</v>
      </c>
      <c r="AU250" s="16">
        <v>20000</v>
      </c>
      <c r="AV250" s="5" t="s">
        <v>86</v>
      </c>
      <c r="AW250" s="5" t="s">
        <v>993</v>
      </c>
      <c r="AX250" s="6" t="s">
        <v>744</v>
      </c>
      <c r="AY250" s="40"/>
      <c r="AZ250" s="6" t="s">
        <v>745</v>
      </c>
      <c r="BA250" s="6" t="s">
        <v>91</v>
      </c>
      <c r="BB250" s="82" t="s">
        <v>993</v>
      </c>
      <c r="BC250" s="82" t="s">
        <v>993</v>
      </c>
      <c r="BD250" s="6" t="s">
        <v>385</v>
      </c>
      <c r="BE250" s="6" t="s">
        <v>776</v>
      </c>
      <c r="BF250" s="27" t="s">
        <v>993</v>
      </c>
      <c r="BG250" s="5"/>
      <c r="BH250" s="5" t="s">
        <v>386</v>
      </c>
      <c r="BI250" s="5" t="s">
        <v>347</v>
      </c>
      <c r="BJ250" s="85" t="s">
        <v>7061</v>
      </c>
      <c r="BK250" s="4">
        <v>3182899379</v>
      </c>
      <c r="BL250" s="7" t="s">
        <v>189</v>
      </c>
      <c r="BM250" s="7">
        <v>0</v>
      </c>
      <c r="BN250" s="7">
        <v>0</v>
      </c>
      <c r="BO250" s="7">
        <v>0</v>
      </c>
      <c r="BP250" s="8" t="s">
        <v>4179</v>
      </c>
      <c r="BQ250" s="8">
        <v>3188832186</v>
      </c>
      <c r="BR250" s="8" t="s">
        <v>3674</v>
      </c>
      <c r="BS250" s="8">
        <v>3154603518</v>
      </c>
      <c r="BT250" s="79" t="s">
        <v>3676</v>
      </c>
      <c r="BU250" s="21"/>
      <c r="BV250" s="21" t="s">
        <v>6674</v>
      </c>
      <c r="BW250" s="21" t="s">
        <v>1026</v>
      </c>
      <c r="BX250" s="23" t="s">
        <v>993</v>
      </c>
      <c r="BY250" s="11" t="s">
        <v>7735</v>
      </c>
      <c r="BZ250" s="86" t="s">
        <v>993</v>
      </c>
    </row>
    <row r="251" spans="1:150" ht="24" x14ac:dyDescent="0.25">
      <c r="A251" s="128">
        <v>42937</v>
      </c>
      <c r="B251" s="128">
        <v>42941</v>
      </c>
      <c r="C251" s="44">
        <v>2</v>
      </c>
      <c r="D251" s="254">
        <v>601</v>
      </c>
      <c r="E251" s="253" t="s">
        <v>7606</v>
      </c>
      <c r="F251" s="255" t="s">
        <v>3668</v>
      </c>
      <c r="G251" s="256" t="s">
        <v>243</v>
      </c>
      <c r="H251" s="255" t="s">
        <v>993</v>
      </c>
      <c r="I251" s="256" t="s">
        <v>7765</v>
      </c>
      <c r="J251" s="98">
        <v>323</v>
      </c>
      <c r="K251" s="256" t="s">
        <v>76</v>
      </c>
      <c r="L251" s="256" t="s">
        <v>3669</v>
      </c>
      <c r="M251" s="12" t="s">
        <v>3670</v>
      </c>
      <c r="N251" s="99" t="s">
        <v>100</v>
      </c>
      <c r="O251" s="99" t="s">
        <v>101</v>
      </c>
      <c r="P251" s="100">
        <v>5300190398</v>
      </c>
      <c r="Q251" s="101" t="s">
        <v>119</v>
      </c>
      <c r="R251" s="99" t="s">
        <v>83</v>
      </c>
      <c r="S251" s="101" t="s">
        <v>531</v>
      </c>
      <c r="T251" s="101" t="s">
        <v>103</v>
      </c>
      <c r="U251" s="101" t="s">
        <v>1088</v>
      </c>
      <c r="V251" s="101" t="s">
        <v>1211</v>
      </c>
      <c r="W251" s="99" t="s">
        <v>86</v>
      </c>
      <c r="X251" s="13">
        <v>39020</v>
      </c>
      <c r="Y251" s="13">
        <v>39020</v>
      </c>
      <c r="Z251" s="4">
        <f t="shared" ca="1" si="6"/>
        <v>12</v>
      </c>
      <c r="AA251" s="15" t="s">
        <v>338</v>
      </c>
      <c r="AB251" s="101" t="s">
        <v>886</v>
      </c>
      <c r="AC251" s="101" t="s">
        <v>887</v>
      </c>
      <c r="AD251" s="84" t="s">
        <v>868</v>
      </c>
      <c r="AE251" s="16" t="s">
        <v>152</v>
      </c>
      <c r="AF251" s="5" t="s">
        <v>8629</v>
      </c>
      <c r="AG251" s="25">
        <v>3232</v>
      </c>
      <c r="AH251" s="101" t="s">
        <v>993</v>
      </c>
      <c r="AI251" s="99" t="s">
        <v>90</v>
      </c>
      <c r="AJ251" s="99" t="s">
        <v>906</v>
      </c>
      <c r="AK251" s="99" t="s">
        <v>100</v>
      </c>
      <c r="AL251" s="99" t="s">
        <v>100</v>
      </c>
      <c r="AM251" s="101" t="s">
        <v>1055</v>
      </c>
      <c r="AN251" s="18">
        <v>40949</v>
      </c>
      <c r="AO251" s="6" t="s">
        <v>993</v>
      </c>
      <c r="AP251" s="12">
        <v>4</v>
      </c>
      <c r="AQ251" s="16">
        <v>280000000</v>
      </c>
      <c r="AR251" s="16">
        <v>50000</v>
      </c>
      <c r="AS251" s="16">
        <v>50000</v>
      </c>
      <c r="AT251" s="16">
        <v>20000</v>
      </c>
      <c r="AU251" s="16">
        <v>20000</v>
      </c>
      <c r="AV251" s="5" t="s">
        <v>86</v>
      </c>
      <c r="AW251" s="5" t="s">
        <v>993</v>
      </c>
      <c r="AX251" s="6" t="s">
        <v>744</v>
      </c>
      <c r="AY251" s="40"/>
      <c r="AZ251" s="6" t="s">
        <v>745</v>
      </c>
      <c r="BA251" s="6" t="s">
        <v>91</v>
      </c>
      <c r="BB251" s="82" t="s">
        <v>993</v>
      </c>
      <c r="BC251" s="82" t="s">
        <v>993</v>
      </c>
      <c r="BD251" s="6" t="s">
        <v>385</v>
      </c>
      <c r="BE251" s="6" t="s">
        <v>776</v>
      </c>
      <c r="BF251" s="27" t="s">
        <v>993</v>
      </c>
      <c r="BG251" s="5"/>
      <c r="BH251" s="5" t="s">
        <v>386</v>
      </c>
      <c r="BI251" s="5" t="s">
        <v>347</v>
      </c>
      <c r="BJ251" s="85" t="s">
        <v>7061</v>
      </c>
      <c r="BK251" s="4">
        <v>3182899379</v>
      </c>
      <c r="BL251" s="7" t="s">
        <v>189</v>
      </c>
      <c r="BM251" s="7">
        <v>0</v>
      </c>
      <c r="BN251" s="7">
        <v>0</v>
      </c>
      <c r="BO251" s="7">
        <v>0</v>
      </c>
      <c r="BP251" s="8" t="s">
        <v>4179</v>
      </c>
      <c r="BQ251" s="8">
        <v>3188832186</v>
      </c>
      <c r="BR251" s="8" t="s">
        <v>3674</v>
      </c>
      <c r="BS251" s="8">
        <v>3154603518</v>
      </c>
      <c r="BT251" s="79" t="s">
        <v>3676</v>
      </c>
      <c r="BU251" s="21"/>
      <c r="BV251" s="21" t="s">
        <v>6674</v>
      </c>
      <c r="BW251" s="21" t="s">
        <v>1026</v>
      </c>
      <c r="BX251" s="23" t="s">
        <v>993</v>
      </c>
      <c r="BY251" s="11" t="s">
        <v>7735</v>
      </c>
      <c r="BZ251" s="86" t="s">
        <v>993</v>
      </c>
    </row>
    <row r="252" spans="1:150" x14ac:dyDescent="0.25">
      <c r="A252" s="128">
        <v>42938</v>
      </c>
      <c r="B252" s="128">
        <v>42941</v>
      </c>
      <c r="C252" s="44">
        <v>2</v>
      </c>
      <c r="D252" s="254">
        <v>685</v>
      </c>
      <c r="E252" s="253" t="s">
        <v>7621</v>
      </c>
      <c r="F252" s="255" t="s">
        <v>3878</v>
      </c>
      <c r="G252" s="256" t="s">
        <v>243</v>
      </c>
      <c r="H252" s="255" t="s">
        <v>993</v>
      </c>
      <c r="I252" s="256" t="s">
        <v>7746</v>
      </c>
      <c r="J252" s="98">
        <v>362</v>
      </c>
      <c r="K252" s="256" t="s">
        <v>3852</v>
      </c>
      <c r="L252" s="256" t="s">
        <v>3853</v>
      </c>
      <c r="M252" s="12" t="s">
        <v>3854</v>
      </c>
      <c r="N252" s="99" t="s">
        <v>100</v>
      </c>
      <c r="O252" s="99" t="s">
        <v>101</v>
      </c>
      <c r="P252" s="100">
        <v>5300186899</v>
      </c>
      <c r="Q252" s="99" t="s">
        <v>119</v>
      </c>
      <c r="R252" s="99" t="s">
        <v>83</v>
      </c>
      <c r="S252" s="101" t="s">
        <v>531</v>
      </c>
      <c r="T252" s="101" t="s">
        <v>103</v>
      </c>
      <c r="U252" s="101" t="s">
        <v>1211</v>
      </c>
      <c r="V252" s="101" t="s">
        <v>1211</v>
      </c>
      <c r="W252" s="99" t="s">
        <v>86</v>
      </c>
      <c r="X252" s="13">
        <v>39041</v>
      </c>
      <c r="Y252" s="13">
        <v>39041</v>
      </c>
      <c r="Z252" s="4">
        <f t="shared" ca="1" si="6"/>
        <v>12</v>
      </c>
      <c r="AA252" s="15" t="s">
        <v>338</v>
      </c>
      <c r="AB252" s="101" t="s">
        <v>886</v>
      </c>
      <c r="AC252" s="101" t="s">
        <v>887</v>
      </c>
      <c r="AD252" s="84" t="s">
        <v>3879</v>
      </c>
      <c r="AE252" s="80" t="s">
        <v>152</v>
      </c>
      <c r="AF252" s="5" t="s">
        <v>8660</v>
      </c>
      <c r="AG252" s="25">
        <v>3622</v>
      </c>
      <c r="AH252" s="101" t="s">
        <v>993</v>
      </c>
      <c r="AI252" s="99" t="s">
        <v>90</v>
      </c>
      <c r="AJ252" s="99" t="s">
        <v>906</v>
      </c>
      <c r="AK252" s="99" t="s">
        <v>100</v>
      </c>
      <c r="AL252" s="99" t="s">
        <v>100</v>
      </c>
      <c r="AM252" s="99" t="s">
        <v>1111</v>
      </c>
      <c r="AN252" s="18">
        <v>40945</v>
      </c>
      <c r="AO252" s="6" t="s">
        <v>993</v>
      </c>
      <c r="AP252" s="12">
        <v>4</v>
      </c>
      <c r="AQ252" s="16">
        <v>260000000</v>
      </c>
      <c r="AR252" s="16">
        <v>50000</v>
      </c>
      <c r="AS252" s="16">
        <v>50000</v>
      </c>
      <c r="AT252" s="16">
        <v>20000</v>
      </c>
      <c r="AU252" s="16">
        <v>10000</v>
      </c>
      <c r="AV252" s="6" t="s">
        <v>993</v>
      </c>
      <c r="AW252" s="5" t="s">
        <v>86</v>
      </c>
      <c r="AX252" s="6" t="s">
        <v>744</v>
      </c>
      <c r="AY252" s="40"/>
      <c r="AZ252" s="6" t="s">
        <v>745</v>
      </c>
      <c r="BA252" s="6" t="s">
        <v>91</v>
      </c>
      <c r="BB252" s="82" t="s">
        <v>993</v>
      </c>
      <c r="BC252" s="82" t="s">
        <v>993</v>
      </c>
      <c r="BD252" s="6" t="s">
        <v>385</v>
      </c>
      <c r="BE252" s="6" t="s">
        <v>776</v>
      </c>
      <c r="BF252" s="27" t="s">
        <v>1181</v>
      </c>
      <c r="BG252" s="5"/>
      <c r="BH252" s="5" t="s">
        <v>386</v>
      </c>
      <c r="BI252" s="5" t="s">
        <v>347</v>
      </c>
      <c r="BJ252" s="85" t="s">
        <v>7061</v>
      </c>
      <c r="BK252" s="4">
        <v>3182899379</v>
      </c>
      <c r="BL252" s="7" t="s">
        <v>189</v>
      </c>
      <c r="BM252" s="7">
        <v>0</v>
      </c>
      <c r="BN252" s="7">
        <v>0</v>
      </c>
      <c r="BO252" s="7">
        <v>0</v>
      </c>
      <c r="BP252" s="8" t="s">
        <v>3855</v>
      </c>
      <c r="BQ252" s="8" t="s">
        <v>3857</v>
      </c>
      <c r="BR252" s="8" t="s">
        <v>3858</v>
      </c>
      <c r="BS252" s="8" t="s">
        <v>3860</v>
      </c>
      <c r="BT252" s="79" t="s">
        <v>3861</v>
      </c>
      <c r="BU252" s="21"/>
      <c r="BV252" s="21" t="s">
        <v>6674</v>
      </c>
      <c r="BW252" s="21" t="s">
        <v>1026</v>
      </c>
      <c r="BX252" s="23" t="s">
        <v>993</v>
      </c>
      <c r="BY252" s="11" t="s">
        <v>7735</v>
      </c>
      <c r="BZ252" s="86" t="s">
        <v>993</v>
      </c>
    </row>
    <row r="253" spans="1:150" x14ac:dyDescent="0.25">
      <c r="A253" s="128">
        <v>42938</v>
      </c>
      <c r="B253" s="128">
        <v>42941</v>
      </c>
      <c r="C253" s="44">
        <v>2</v>
      </c>
      <c r="D253" s="254">
        <v>686</v>
      </c>
      <c r="E253" s="253" t="s">
        <v>7622</v>
      </c>
      <c r="F253" s="255" t="s">
        <v>3878</v>
      </c>
      <c r="G253" s="256" t="s">
        <v>243</v>
      </c>
      <c r="H253" s="255" t="s">
        <v>993</v>
      </c>
      <c r="I253" s="256" t="s">
        <v>7746</v>
      </c>
      <c r="J253" s="98">
        <v>362</v>
      </c>
      <c r="K253" s="256" t="s">
        <v>3852</v>
      </c>
      <c r="L253" s="256" t="s">
        <v>3853</v>
      </c>
      <c r="M253" s="12" t="s">
        <v>3854</v>
      </c>
      <c r="N253" s="99" t="s">
        <v>100</v>
      </c>
      <c r="O253" s="99" t="s">
        <v>101</v>
      </c>
      <c r="P253" s="100">
        <v>5300190388</v>
      </c>
      <c r="Q253" s="99" t="s">
        <v>119</v>
      </c>
      <c r="R253" s="99" t="s">
        <v>83</v>
      </c>
      <c r="S253" s="101" t="s">
        <v>531</v>
      </c>
      <c r="T253" s="101" t="s">
        <v>103</v>
      </c>
      <c r="U253" s="101" t="s">
        <v>1088</v>
      </c>
      <c r="V253" s="101" t="s">
        <v>1211</v>
      </c>
      <c r="W253" s="99" t="s">
        <v>86</v>
      </c>
      <c r="X253" s="13">
        <v>39041</v>
      </c>
      <c r="Y253" s="13">
        <v>39041</v>
      </c>
      <c r="Z253" s="4">
        <f t="shared" ca="1" si="6"/>
        <v>12</v>
      </c>
      <c r="AA253" s="15" t="s">
        <v>338</v>
      </c>
      <c r="AB253" s="101" t="s">
        <v>886</v>
      </c>
      <c r="AC253" s="101" t="s">
        <v>887</v>
      </c>
      <c r="AD253" s="84" t="s">
        <v>3880</v>
      </c>
      <c r="AE253" s="80" t="s">
        <v>152</v>
      </c>
      <c r="AF253" s="5" t="s">
        <v>8661</v>
      </c>
      <c r="AG253" s="25">
        <v>3623</v>
      </c>
      <c r="AH253" s="101" t="s">
        <v>993</v>
      </c>
      <c r="AI253" s="99" t="s">
        <v>90</v>
      </c>
      <c r="AJ253" s="99" t="s">
        <v>906</v>
      </c>
      <c r="AK253" s="99" t="s">
        <v>100</v>
      </c>
      <c r="AL253" s="99" t="s">
        <v>100</v>
      </c>
      <c r="AM253" s="99" t="s">
        <v>1111</v>
      </c>
      <c r="AN253" s="18">
        <v>40945</v>
      </c>
      <c r="AO253" s="6" t="s">
        <v>993</v>
      </c>
      <c r="AP253" s="12">
        <v>4</v>
      </c>
      <c r="AQ253" s="16">
        <v>260000000</v>
      </c>
      <c r="AR253" s="16">
        <v>50000</v>
      </c>
      <c r="AS253" s="16">
        <v>50000</v>
      </c>
      <c r="AT253" s="16">
        <v>20000</v>
      </c>
      <c r="AU253" s="16">
        <v>10000</v>
      </c>
      <c r="AV253" s="6" t="s">
        <v>993</v>
      </c>
      <c r="AW253" s="5" t="s">
        <v>86</v>
      </c>
      <c r="AX253" s="6" t="s">
        <v>744</v>
      </c>
      <c r="AY253" s="40"/>
      <c r="AZ253" s="6" t="s">
        <v>745</v>
      </c>
      <c r="BA253" s="6" t="s">
        <v>91</v>
      </c>
      <c r="BB253" s="82" t="s">
        <v>993</v>
      </c>
      <c r="BC253" s="82" t="s">
        <v>993</v>
      </c>
      <c r="BD253" s="6" t="s">
        <v>385</v>
      </c>
      <c r="BE253" s="6" t="s">
        <v>776</v>
      </c>
      <c r="BF253" s="27" t="s">
        <v>993</v>
      </c>
      <c r="BG253" s="5"/>
      <c r="BH253" s="5" t="s">
        <v>386</v>
      </c>
      <c r="BI253" s="5" t="s">
        <v>347</v>
      </c>
      <c r="BJ253" s="85" t="s">
        <v>7061</v>
      </c>
      <c r="BK253" s="4">
        <v>3182899379</v>
      </c>
      <c r="BL253" s="7" t="s">
        <v>189</v>
      </c>
      <c r="BM253" s="7">
        <v>0</v>
      </c>
      <c r="BN253" s="7">
        <v>0</v>
      </c>
      <c r="BO253" s="7">
        <v>0</v>
      </c>
      <c r="BP253" s="8" t="s">
        <v>3855</v>
      </c>
      <c r="BQ253" s="8" t="s">
        <v>3857</v>
      </c>
      <c r="BR253" s="8" t="s">
        <v>3858</v>
      </c>
      <c r="BS253" s="8" t="s">
        <v>3860</v>
      </c>
      <c r="BT253" s="79" t="s">
        <v>3861</v>
      </c>
      <c r="BU253" s="21"/>
      <c r="BV253" s="21" t="s">
        <v>6674</v>
      </c>
      <c r="BW253" s="21" t="s">
        <v>1026</v>
      </c>
      <c r="BX253" s="23" t="s">
        <v>993</v>
      </c>
      <c r="BY253" s="11" t="s">
        <v>7735</v>
      </c>
      <c r="BZ253" s="86" t="s">
        <v>993</v>
      </c>
    </row>
    <row r="254" spans="1:150" x14ac:dyDescent="0.25">
      <c r="A254" s="128">
        <v>42937</v>
      </c>
      <c r="B254" s="128">
        <v>42941</v>
      </c>
      <c r="C254" s="44">
        <v>2</v>
      </c>
      <c r="D254" s="254">
        <v>12</v>
      </c>
      <c r="E254" s="253" t="s">
        <v>7484</v>
      </c>
      <c r="F254" s="255" t="s">
        <v>1877</v>
      </c>
      <c r="G254" s="256" t="s">
        <v>243</v>
      </c>
      <c r="H254" s="255" t="s">
        <v>993</v>
      </c>
      <c r="I254" s="256" t="s">
        <v>7746</v>
      </c>
      <c r="J254" s="98">
        <v>236</v>
      </c>
      <c r="K254" s="256" t="s">
        <v>1878</v>
      </c>
      <c r="L254" s="256" t="s">
        <v>1879</v>
      </c>
      <c r="M254" s="12" t="s">
        <v>1880</v>
      </c>
      <c r="N254" s="99" t="s">
        <v>100</v>
      </c>
      <c r="O254" s="99" t="s">
        <v>101</v>
      </c>
      <c r="P254" s="100">
        <v>5300139474</v>
      </c>
      <c r="Q254" s="99" t="s">
        <v>119</v>
      </c>
      <c r="R254" s="99" t="s">
        <v>83</v>
      </c>
      <c r="S254" s="101" t="s">
        <v>531</v>
      </c>
      <c r="T254" s="101" t="s">
        <v>103</v>
      </c>
      <c r="U254" s="101" t="s">
        <v>1088</v>
      </c>
      <c r="V254" s="101" t="s">
        <v>1211</v>
      </c>
      <c r="W254" s="99" t="s">
        <v>86</v>
      </c>
      <c r="X254" s="13">
        <v>38671</v>
      </c>
      <c r="Y254" s="13">
        <v>38671</v>
      </c>
      <c r="Z254" s="4">
        <f t="shared" ca="1" si="6"/>
        <v>13</v>
      </c>
      <c r="AA254" s="15" t="s">
        <v>338</v>
      </c>
      <c r="AB254" s="101" t="s">
        <v>886</v>
      </c>
      <c r="AC254" s="101" t="s">
        <v>887</v>
      </c>
      <c r="AD254" s="84" t="s">
        <v>1881</v>
      </c>
      <c r="AE254" s="16" t="s">
        <v>152</v>
      </c>
      <c r="AF254" s="5" t="s">
        <v>8343</v>
      </c>
      <c r="AG254" s="25">
        <v>2361</v>
      </c>
      <c r="AH254" s="101" t="s">
        <v>993</v>
      </c>
      <c r="AI254" s="99" t="s">
        <v>90</v>
      </c>
      <c r="AJ254" s="99" t="s">
        <v>906</v>
      </c>
      <c r="AK254" s="99" t="s">
        <v>100</v>
      </c>
      <c r="AL254" s="99" t="s">
        <v>100</v>
      </c>
      <c r="AM254" s="101" t="s">
        <v>1055</v>
      </c>
      <c r="AN254" s="18">
        <v>40952</v>
      </c>
      <c r="AO254" s="6" t="s">
        <v>993</v>
      </c>
      <c r="AP254" s="12">
        <v>4</v>
      </c>
      <c r="AQ254" s="16">
        <v>260000000</v>
      </c>
      <c r="AR254" s="16">
        <v>50000</v>
      </c>
      <c r="AS254" s="16">
        <v>50000</v>
      </c>
      <c r="AT254" s="16">
        <v>20000</v>
      </c>
      <c r="AU254" s="16">
        <v>20000</v>
      </c>
      <c r="AV254" s="5" t="s">
        <v>86</v>
      </c>
      <c r="AW254" s="5" t="s">
        <v>993</v>
      </c>
      <c r="AX254" s="6" t="s">
        <v>744</v>
      </c>
      <c r="AY254" s="40"/>
      <c r="AZ254" s="6" t="s">
        <v>745</v>
      </c>
      <c r="BA254" s="6" t="s">
        <v>91</v>
      </c>
      <c r="BB254" s="82" t="s">
        <v>993</v>
      </c>
      <c r="BC254" s="82" t="s">
        <v>993</v>
      </c>
      <c r="BD254" s="6" t="s">
        <v>385</v>
      </c>
      <c r="BE254" s="6" t="s">
        <v>776</v>
      </c>
      <c r="BF254" s="27" t="s">
        <v>993</v>
      </c>
      <c r="BG254" s="5"/>
      <c r="BH254" s="5" t="s">
        <v>386</v>
      </c>
      <c r="BI254" s="5" t="s">
        <v>347</v>
      </c>
      <c r="BJ254" s="42" t="s">
        <v>7061</v>
      </c>
      <c r="BK254" s="4">
        <v>3182899379</v>
      </c>
      <c r="BL254" s="7" t="s">
        <v>189</v>
      </c>
      <c r="BM254" s="7">
        <v>0</v>
      </c>
      <c r="BN254" s="7">
        <v>0</v>
      </c>
      <c r="BO254" s="7">
        <v>0</v>
      </c>
      <c r="BP254" s="7" t="s">
        <v>1882</v>
      </c>
      <c r="BQ254" s="8">
        <v>3165278469</v>
      </c>
      <c r="BR254" s="8" t="s">
        <v>1884</v>
      </c>
      <c r="BS254" s="8" t="s">
        <v>1886</v>
      </c>
      <c r="BT254" s="19" t="s">
        <v>1887</v>
      </c>
      <c r="BU254" s="21" t="s">
        <v>1888</v>
      </c>
      <c r="BV254" s="21" t="s">
        <v>6674</v>
      </c>
      <c r="BW254" s="21" t="s">
        <v>1026</v>
      </c>
      <c r="BX254" s="23" t="s">
        <v>993</v>
      </c>
      <c r="BY254" s="11" t="s">
        <v>7735</v>
      </c>
      <c r="BZ254" s="86" t="s">
        <v>993</v>
      </c>
    </row>
    <row r="255" spans="1:150" x14ac:dyDescent="0.25">
      <c r="A255" s="128">
        <v>42937</v>
      </c>
      <c r="B255" s="128">
        <v>42941</v>
      </c>
      <c r="C255" s="44">
        <v>2</v>
      </c>
      <c r="D255" s="254">
        <v>325</v>
      </c>
      <c r="E255" s="253" t="s">
        <v>7485</v>
      </c>
      <c r="F255" s="255" t="s">
        <v>1877</v>
      </c>
      <c r="G255" s="256" t="s">
        <v>243</v>
      </c>
      <c r="H255" s="255" t="s">
        <v>993</v>
      </c>
      <c r="I255" s="256" t="s">
        <v>7746</v>
      </c>
      <c r="J255" s="98">
        <v>236</v>
      </c>
      <c r="K255" s="256" t="s">
        <v>1878</v>
      </c>
      <c r="L255" s="256" t="s">
        <v>1879</v>
      </c>
      <c r="M255" s="12" t="s">
        <v>1880</v>
      </c>
      <c r="N255" s="99" t="s">
        <v>100</v>
      </c>
      <c r="O255" s="99" t="s">
        <v>101</v>
      </c>
      <c r="P255" s="100">
        <v>5300136362</v>
      </c>
      <c r="Q255" s="99" t="s">
        <v>119</v>
      </c>
      <c r="R255" s="99" t="s">
        <v>83</v>
      </c>
      <c r="S255" s="101" t="s">
        <v>531</v>
      </c>
      <c r="T255" s="101" t="s">
        <v>103</v>
      </c>
      <c r="U255" s="101" t="s">
        <v>1088</v>
      </c>
      <c r="V255" s="101" t="s">
        <v>1088</v>
      </c>
      <c r="W255" s="99" t="s">
        <v>86</v>
      </c>
      <c r="X255" s="13">
        <v>38671</v>
      </c>
      <c r="Y255" s="13">
        <v>38671</v>
      </c>
      <c r="Z255" s="4">
        <f t="shared" ca="1" si="6"/>
        <v>13</v>
      </c>
      <c r="AA255" s="15" t="s">
        <v>338</v>
      </c>
      <c r="AB255" s="101" t="s">
        <v>886</v>
      </c>
      <c r="AC255" s="101" t="s">
        <v>887</v>
      </c>
      <c r="AD255" s="84" t="s">
        <v>1889</v>
      </c>
      <c r="AE255" s="16" t="s">
        <v>152</v>
      </c>
      <c r="AF255" s="5" t="s">
        <v>8347</v>
      </c>
      <c r="AG255" s="25">
        <v>2362</v>
      </c>
      <c r="AH255" s="101" t="s">
        <v>993</v>
      </c>
      <c r="AI255" s="99" t="s">
        <v>90</v>
      </c>
      <c r="AJ255" s="99" t="s">
        <v>906</v>
      </c>
      <c r="AK255" s="99" t="s">
        <v>100</v>
      </c>
      <c r="AL255" s="99" t="s">
        <v>100</v>
      </c>
      <c r="AM255" s="101" t="s">
        <v>1055</v>
      </c>
      <c r="AN255" s="18">
        <v>40952</v>
      </c>
      <c r="AO255" s="6" t="s">
        <v>993</v>
      </c>
      <c r="AP255" s="12">
        <v>4</v>
      </c>
      <c r="AQ255" s="16">
        <v>260000000</v>
      </c>
      <c r="AR255" s="16">
        <v>50000</v>
      </c>
      <c r="AS255" s="16">
        <v>50000</v>
      </c>
      <c r="AT255" s="16">
        <v>20000</v>
      </c>
      <c r="AU255" s="16">
        <v>20000</v>
      </c>
      <c r="AV255" s="5" t="s">
        <v>86</v>
      </c>
      <c r="AW255" s="5" t="s">
        <v>993</v>
      </c>
      <c r="AX255" s="6" t="s">
        <v>744</v>
      </c>
      <c r="AY255" s="40"/>
      <c r="AZ255" s="6" t="s">
        <v>745</v>
      </c>
      <c r="BA255" s="6" t="s">
        <v>91</v>
      </c>
      <c r="BB255" s="82" t="s">
        <v>993</v>
      </c>
      <c r="BC255" s="82" t="s">
        <v>993</v>
      </c>
      <c r="BD255" s="6" t="s">
        <v>385</v>
      </c>
      <c r="BE255" s="6" t="s">
        <v>776</v>
      </c>
      <c r="BF255" s="27" t="s">
        <v>993</v>
      </c>
      <c r="BG255" s="5"/>
      <c r="BH255" s="5" t="s">
        <v>386</v>
      </c>
      <c r="BI255" s="5" t="s">
        <v>347</v>
      </c>
      <c r="BJ255" s="42" t="s">
        <v>7061</v>
      </c>
      <c r="BK255" s="4">
        <v>3182899379</v>
      </c>
      <c r="BL255" s="7" t="s">
        <v>189</v>
      </c>
      <c r="BM255" s="7">
        <v>0</v>
      </c>
      <c r="BN255" s="7">
        <v>0</v>
      </c>
      <c r="BO255" s="7">
        <v>0</v>
      </c>
      <c r="BP255" s="7" t="s">
        <v>1882</v>
      </c>
      <c r="BQ255" s="8" t="s">
        <v>1890</v>
      </c>
      <c r="BR255" s="8" t="s">
        <v>1884</v>
      </c>
      <c r="BS255" s="8" t="s">
        <v>1886</v>
      </c>
      <c r="BT255" s="19" t="s">
        <v>1887</v>
      </c>
      <c r="BU255" s="21" t="s">
        <v>1888</v>
      </c>
      <c r="BV255" s="21" t="s">
        <v>6674</v>
      </c>
      <c r="BW255" s="21" t="s">
        <v>1026</v>
      </c>
      <c r="BX255" s="23" t="s">
        <v>993</v>
      </c>
      <c r="BY255" s="11" t="s">
        <v>7735</v>
      </c>
      <c r="BZ255" s="86" t="s">
        <v>993</v>
      </c>
    </row>
    <row r="256" spans="1:150" s="40" customFormat="1" x14ac:dyDescent="0.25">
      <c r="A256" s="128">
        <v>42937</v>
      </c>
      <c r="B256" s="128">
        <v>42941</v>
      </c>
      <c r="C256" s="44">
        <v>2</v>
      </c>
      <c r="D256" s="254">
        <v>458</v>
      </c>
      <c r="E256" s="253" t="s">
        <v>7486</v>
      </c>
      <c r="F256" s="255" t="s">
        <v>1877</v>
      </c>
      <c r="G256" s="256" t="s">
        <v>243</v>
      </c>
      <c r="H256" s="255" t="s">
        <v>993</v>
      </c>
      <c r="I256" s="256" t="s">
        <v>7746</v>
      </c>
      <c r="J256" s="98">
        <v>236</v>
      </c>
      <c r="K256" s="256" t="s">
        <v>1878</v>
      </c>
      <c r="L256" s="256" t="s">
        <v>1879</v>
      </c>
      <c r="M256" s="12" t="s">
        <v>1880</v>
      </c>
      <c r="N256" s="99" t="s">
        <v>100</v>
      </c>
      <c r="O256" s="99" t="s">
        <v>101</v>
      </c>
      <c r="P256" s="100">
        <v>5300125138</v>
      </c>
      <c r="Q256" s="99" t="s">
        <v>119</v>
      </c>
      <c r="R256" s="99" t="s">
        <v>83</v>
      </c>
      <c r="S256" s="101" t="s">
        <v>531</v>
      </c>
      <c r="T256" s="101" t="s">
        <v>103</v>
      </c>
      <c r="U256" s="101" t="s">
        <v>1088</v>
      </c>
      <c r="V256" s="101" t="s">
        <v>1211</v>
      </c>
      <c r="W256" s="99" t="s">
        <v>86</v>
      </c>
      <c r="X256" s="13">
        <v>38671</v>
      </c>
      <c r="Y256" s="13">
        <v>38671</v>
      </c>
      <c r="Z256" s="4">
        <f t="shared" ca="1" si="6"/>
        <v>13</v>
      </c>
      <c r="AA256" s="15" t="s">
        <v>338</v>
      </c>
      <c r="AB256" s="101" t="s">
        <v>886</v>
      </c>
      <c r="AC256" s="101" t="s">
        <v>887</v>
      </c>
      <c r="AD256" s="84" t="s">
        <v>1891</v>
      </c>
      <c r="AE256" s="16" t="s">
        <v>152</v>
      </c>
      <c r="AF256" s="5" t="s">
        <v>8348</v>
      </c>
      <c r="AG256" s="25">
        <v>2363</v>
      </c>
      <c r="AH256" s="101" t="s">
        <v>993</v>
      </c>
      <c r="AI256" s="99" t="s">
        <v>90</v>
      </c>
      <c r="AJ256" s="99" t="s">
        <v>906</v>
      </c>
      <c r="AK256" s="99" t="s">
        <v>100</v>
      </c>
      <c r="AL256" s="99" t="s">
        <v>100</v>
      </c>
      <c r="AM256" s="101" t="s">
        <v>1055</v>
      </c>
      <c r="AN256" s="18">
        <v>40953</v>
      </c>
      <c r="AO256" s="6" t="s">
        <v>993</v>
      </c>
      <c r="AP256" s="12">
        <v>4</v>
      </c>
      <c r="AQ256" s="16">
        <v>260000000</v>
      </c>
      <c r="AR256" s="16">
        <v>50000</v>
      </c>
      <c r="AS256" s="16">
        <v>50000</v>
      </c>
      <c r="AT256" s="16">
        <v>20000</v>
      </c>
      <c r="AU256" s="16">
        <v>20000</v>
      </c>
      <c r="AV256" s="5" t="s">
        <v>86</v>
      </c>
      <c r="AW256" s="5" t="s">
        <v>993</v>
      </c>
      <c r="AX256" s="6" t="s">
        <v>744</v>
      </c>
      <c r="AZ256" s="6" t="s">
        <v>745</v>
      </c>
      <c r="BA256" s="6" t="s">
        <v>91</v>
      </c>
      <c r="BB256" s="82" t="s">
        <v>993</v>
      </c>
      <c r="BC256" s="82" t="s">
        <v>993</v>
      </c>
      <c r="BD256" s="6" t="s">
        <v>385</v>
      </c>
      <c r="BE256" s="6" t="s">
        <v>776</v>
      </c>
      <c r="BF256" s="27" t="s">
        <v>993</v>
      </c>
      <c r="BG256" s="5"/>
      <c r="BH256" s="5" t="s">
        <v>386</v>
      </c>
      <c r="BI256" s="5" t="s">
        <v>347</v>
      </c>
      <c r="BJ256" s="42" t="s">
        <v>7061</v>
      </c>
      <c r="BK256" s="4">
        <v>3182899379</v>
      </c>
      <c r="BL256" s="7" t="s">
        <v>189</v>
      </c>
      <c r="BM256" s="7">
        <v>0</v>
      </c>
      <c r="BN256" s="7">
        <v>0</v>
      </c>
      <c r="BO256" s="7">
        <v>0</v>
      </c>
      <c r="BP256" s="7" t="s">
        <v>1882</v>
      </c>
      <c r="BQ256" s="8" t="s">
        <v>1890</v>
      </c>
      <c r="BR256" s="8" t="s">
        <v>1884</v>
      </c>
      <c r="BS256" s="8" t="s">
        <v>1886</v>
      </c>
      <c r="BT256" s="19" t="s">
        <v>1887</v>
      </c>
      <c r="BU256" s="21" t="s">
        <v>1888</v>
      </c>
      <c r="BV256" s="21" t="s">
        <v>6674</v>
      </c>
      <c r="BW256" s="21" t="s">
        <v>1026</v>
      </c>
      <c r="BX256" s="23" t="s">
        <v>993</v>
      </c>
      <c r="BY256" s="11" t="s">
        <v>7735</v>
      </c>
      <c r="BZ256" s="86" t="s">
        <v>993</v>
      </c>
      <c r="CH256" s="2"/>
      <c r="CI256" s="2"/>
      <c r="CJ256" s="2"/>
    </row>
    <row r="257" spans="1:224" s="247" customFormat="1" ht="45" x14ac:dyDescent="0.25">
      <c r="A257" s="128">
        <v>42937</v>
      </c>
      <c r="B257" s="128">
        <v>42941</v>
      </c>
      <c r="C257" s="44">
        <v>2</v>
      </c>
      <c r="D257" s="254">
        <v>861</v>
      </c>
      <c r="E257" s="253" t="s">
        <v>7573</v>
      </c>
      <c r="F257" s="255" t="s">
        <v>3326</v>
      </c>
      <c r="G257" s="256" t="s">
        <v>114</v>
      </c>
      <c r="H257" s="256" t="s">
        <v>95</v>
      </c>
      <c r="I257" s="256" t="s">
        <v>115</v>
      </c>
      <c r="J257" s="98">
        <v>694</v>
      </c>
      <c r="K257" s="256" t="s">
        <v>3327</v>
      </c>
      <c r="L257" s="256" t="s">
        <v>3328</v>
      </c>
      <c r="M257" s="12" t="s">
        <v>3329</v>
      </c>
      <c r="N257" s="99" t="s">
        <v>100</v>
      </c>
      <c r="O257" s="99" t="s">
        <v>101</v>
      </c>
      <c r="P257" s="100">
        <v>5300173780</v>
      </c>
      <c r="Q257" s="99" t="s">
        <v>119</v>
      </c>
      <c r="R257" s="99" t="s">
        <v>83</v>
      </c>
      <c r="S257" s="99" t="s">
        <v>6760</v>
      </c>
      <c r="T257" s="101" t="s">
        <v>103</v>
      </c>
      <c r="U257" s="101" t="s">
        <v>1211</v>
      </c>
      <c r="V257" s="101" t="s">
        <v>1211</v>
      </c>
      <c r="W257" s="99" t="s">
        <v>86</v>
      </c>
      <c r="X257" s="13">
        <v>38983</v>
      </c>
      <c r="Y257" s="13">
        <v>38983</v>
      </c>
      <c r="Z257" s="4">
        <v>10</v>
      </c>
      <c r="AA257" s="15" t="s">
        <v>338</v>
      </c>
      <c r="AB257" s="101" t="s">
        <v>886</v>
      </c>
      <c r="AC257" s="101" t="s">
        <v>887</v>
      </c>
      <c r="AD257" s="84" t="s">
        <v>3330</v>
      </c>
      <c r="AE257" s="16" t="s">
        <v>152</v>
      </c>
      <c r="AF257" s="5" t="s">
        <v>8570</v>
      </c>
      <c r="AG257" s="25">
        <v>6941</v>
      </c>
      <c r="AH257" s="101" t="s">
        <v>993</v>
      </c>
      <c r="AI257" s="99" t="s">
        <v>90</v>
      </c>
      <c r="AJ257" s="99" t="s">
        <v>906</v>
      </c>
      <c r="AK257" s="99" t="s">
        <v>100</v>
      </c>
      <c r="AL257" s="99" t="s">
        <v>100</v>
      </c>
      <c r="AM257" s="101" t="s">
        <v>1055</v>
      </c>
      <c r="AN257" s="18">
        <v>40954</v>
      </c>
      <c r="AO257" s="6" t="s">
        <v>993</v>
      </c>
      <c r="AP257" s="12">
        <v>4</v>
      </c>
      <c r="AQ257" s="16">
        <v>280000000</v>
      </c>
      <c r="AR257" s="16">
        <v>50000</v>
      </c>
      <c r="AS257" s="16">
        <v>50000</v>
      </c>
      <c r="AT257" s="16">
        <v>20000</v>
      </c>
      <c r="AU257" s="16">
        <v>20000</v>
      </c>
      <c r="AV257" s="5" t="s">
        <v>86</v>
      </c>
      <c r="AW257" s="5" t="s">
        <v>993</v>
      </c>
      <c r="AX257" s="6" t="s">
        <v>744</v>
      </c>
      <c r="AY257" s="40"/>
      <c r="AZ257" s="6" t="s">
        <v>745</v>
      </c>
      <c r="BA257" s="6" t="s">
        <v>91</v>
      </c>
      <c r="BB257" s="82" t="s">
        <v>993</v>
      </c>
      <c r="BC257" s="82" t="s">
        <v>993</v>
      </c>
      <c r="BD257" s="6" t="s">
        <v>385</v>
      </c>
      <c r="BE257" s="6" t="s">
        <v>776</v>
      </c>
      <c r="BF257" s="27" t="s">
        <v>1073</v>
      </c>
      <c r="BG257" s="5"/>
      <c r="BH257" s="5" t="s">
        <v>386</v>
      </c>
      <c r="BI257" s="5" t="s">
        <v>347</v>
      </c>
      <c r="BJ257" s="85" t="s">
        <v>7062</v>
      </c>
      <c r="BK257" s="4">
        <v>3187072331</v>
      </c>
      <c r="BL257" s="7" t="s">
        <v>350</v>
      </c>
      <c r="BM257" s="7" t="s">
        <v>6994</v>
      </c>
      <c r="BN257" s="7" t="s">
        <v>6993</v>
      </c>
      <c r="BO257" s="7" t="s">
        <v>3331</v>
      </c>
      <c r="BP257" s="8" t="s">
        <v>3332</v>
      </c>
      <c r="BQ257" s="8">
        <v>3174018514</v>
      </c>
      <c r="BR257" s="8" t="s">
        <v>3334</v>
      </c>
      <c r="BS257" s="8">
        <v>3164047538</v>
      </c>
      <c r="BT257" s="79" t="s">
        <v>3336</v>
      </c>
      <c r="BU257" s="21"/>
      <c r="BV257" s="21" t="s">
        <v>6674</v>
      </c>
      <c r="BW257" s="21" t="s">
        <v>3337</v>
      </c>
      <c r="BX257" s="23" t="s">
        <v>993</v>
      </c>
      <c r="BY257" s="11" t="s">
        <v>2709</v>
      </c>
      <c r="BZ257" s="86">
        <v>42929</v>
      </c>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row>
    <row r="258" spans="1:224" ht="45" x14ac:dyDescent="0.25">
      <c r="A258" s="128">
        <v>42937</v>
      </c>
      <c r="B258" s="128">
        <v>42941</v>
      </c>
      <c r="C258" s="44">
        <v>2</v>
      </c>
      <c r="D258" s="254">
        <v>862</v>
      </c>
      <c r="E258" s="253" t="s">
        <v>7579</v>
      </c>
      <c r="F258" s="255" t="s">
        <v>3326</v>
      </c>
      <c r="G258" s="256" t="s">
        <v>114</v>
      </c>
      <c r="H258" s="255" t="s">
        <v>993</v>
      </c>
      <c r="I258" s="256" t="s">
        <v>115</v>
      </c>
      <c r="J258" s="98">
        <v>694</v>
      </c>
      <c r="K258" s="256" t="s">
        <v>3327</v>
      </c>
      <c r="L258" s="256" t="s">
        <v>3328</v>
      </c>
      <c r="M258" s="12" t="s">
        <v>3329</v>
      </c>
      <c r="N258" s="99" t="s">
        <v>100</v>
      </c>
      <c r="O258" s="99" t="s">
        <v>101</v>
      </c>
      <c r="P258" s="100">
        <v>5300173781</v>
      </c>
      <c r="Q258" s="99" t="s">
        <v>119</v>
      </c>
      <c r="R258" s="99" t="s">
        <v>83</v>
      </c>
      <c r="S258" s="99" t="s">
        <v>6760</v>
      </c>
      <c r="T258" s="101" t="s">
        <v>103</v>
      </c>
      <c r="U258" s="101" t="s">
        <v>1088</v>
      </c>
      <c r="V258" s="101" t="s">
        <v>1211</v>
      </c>
      <c r="W258" s="99" t="s">
        <v>86</v>
      </c>
      <c r="X258" s="13">
        <v>38986</v>
      </c>
      <c r="Y258" s="13">
        <v>38986</v>
      </c>
      <c r="Z258" s="4">
        <v>10</v>
      </c>
      <c r="AA258" s="15" t="s">
        <v>338</v>
      </c>
      <c r="AB258" s="101" t="s">
        <v>886</v>
      </c>
      <c r="AC258" s="101" t="s">
        <v>887</v>
      </c>
      <c r="AD258" s="84" t="s">
        <v>3354</v>
      </c>
      <c r="AE258" s="16" t="s">
        <v>152</v>
      </c>
      <c r="AF258" s="5" t="s">
        <v>8574</v>
      </c>
      <c r="AG258" s="25">
        <v>6942</v>
      </c>
      <c r="AH258" s="101" t="s">
        <v>993</v>
      </c>
      <c r="AI258" s="99" t="s">
        <v>90</v>
      </c>
      <c r="AJ258" s="99" t="s">
        <v>906</v>
      </c>
      <c r="AK258" s="99" t="s">
        <v>100</v>
      </c>
      <c r="AL258" s="99" t="s">
        <v>100</v>
      </c>
      <c r="AM258" s="101" t="s">
        <v>1055</v>
      </c>
      <c r="AN258" s="18">
        <v>40955</v>
      </c>
      <c r="AO258" s="6" t="s">
        <v>993</v>
      </c>
      <c r="AP258" s="12">
        <v>4</v>
      </c>
      <c r="AQ258" s="16">
        <v>280000000</v>
      </c>
      <c r="AR258" s="16">
        <v>50000</v>
      </c>
      <c r="AS258" s="16">
        <v>50000</v>
      </c>
      <c r="AT258" s="16">
        <v>20000</v>
      </c>
      <c r="AU258" s="16">
        <v>20000</v>
      </c>
      <c r="AV258" s="5" t="s">
        <v>86</v>
      </c>
      <c r="AW258" s="5" t="s">
        <v>993</v>
      </c>
      <c r="AX258" s="6" t="s">
        <v>744</v>
      </c>
      <c r="AY258" s="40"/>
      <c r="AZ258" s="6" t="s">
        <v>745</v>
      </c>
      <c r="BA258" s="6" t="s">
        <v>91</v>
      </c>
      <c r="BB258" s="82" t="s">
        <v>993</v>
      </c>
      <c r="BC258" s="82" t="s">
        <v>993</v>
      </c>
      <c r="BD258" s="6" t="s">
        <v>385</v>
      </c>
      <c r="BE258" s="6" t="s">
        <v>776</v>
      </c>
      <c r="BF258" s="27" t="s">
        <v>1073</v>
      </c>
      <c r="BG258" s="5"/>
      <c r="BH258" s="5" t="s">
        <v>386</v>
      </c>
      <c r="BI258" s="5" t="s">
        <v>347</v>
      </c>
      <c r="BJ258" s="85" t="s">
        <v>7062</v>
      </c>
      <c r="BK258" s="4">
        <v>3187072331</v>
      </c>
      <c r="BL258" s="7" t="s">
        <v>350</v>
      </c>
      <c r="BM258" s="7" t="s">
        <v>6994</v>
      </c>
      <c r="BN258" s="7" t="s">
        <v>6993</v>
      </c>
      <c r="BO258" s="7" t="s">
        <v>3331</v>
      </c>
      <c r="BP258" s="8" t="s">
        <v>3332</v>
      </c>
      <c r="BQ258" s="8">
        <v>3174018514</v>
      </c>
      <c r="BR258" s="8" t="s">
        <v>3334</v>
      </c>
      <c r="BS258" s="8">
        <v>3164047538</v>
      </c>
      <c r="BT258" s="79" t="s">
        <v>3336</v>
      </c>
      <c r="BU258" s="21"/>
      <c r="BV258" s="21" t="s">
        <v>6674</v>
      </c>
      <c r="BW258" s="21" t="s">
        <v>3337</v>
      </c>
      <c r="BX258" s="23" t="s">
        <v>993</v>
      </c>
      <c r="BY258" s="11" t="s">
        <v>2709</v>
      </c>
      <c r="BZ258" s="86">
        <v>42929</v>
      </c>
    </row>
    <row r="259" spans="1:224" ht="36" x14ac:dyDescent="0.25">
      <c r="A259" s="128">
        <v>42937</v>
      </c>
      <c r="B259" s="128">
        <v>42941</v>
      </c>
      <c r="C259" s="44">
        <v>2</v>
      </c>
      <c r="D259" s="113">
        <v>1227</v>
      </c>
      <c r="E259" s="253" t="s">
        <v>7670</v>
      </c>
      <c r="F259" s="255" t="s">
        <v>5284</v>
      </c>
      <c r="G259" s="24" t="s">
        <v>168</v>
      </c>
      <c r="H259" s="24" t="s">
        <v>993</v>
      </c>
      <c r="I259" s="24" t="s">
        <v>1483</v>
      </c>
      <c r="J259" s="28">
        <v>806</v>
      </c>
      <c r="K259" s="24" t="s">
        <v>5284</v>
      </c>
      <c r="L259" s="24" t="s">
        <v>5285</v>
      </c>
      <c r="M259" s="27" t="s">
        <v>5286</v>
      </c>
      <c r="N259" s="158" t="s">
        <v>100</v>
      </c>
      <c r="O259" s="158" t="s">
        <v>101</v>
      </c>
      <c r="P259" s="253">
        <v>5300173757</v>
      </c>
      <c r="Q259" s="101" t="s">
        <v>119</v>
      </c>
      <c r="R259" s="101" t="s">
        <v>83</v>
      </c>
      <c r="S259" s="101" t="s">
        <v>531</v>
      </c>
      <c r="T259" s="101" t="s">
        <v>103</v>
      </c>
      <c r="U259" s="101" t="s">
        <v>1211</v>
      </c>
      <c r="V259" s="101" t="s">
        <v>1211</v>
      </c>
      <c r="W259" s="101" t="s">
        <v>86</v>
      </c>
      <c r="X259" s="57">
        <v>38976</v>
      </c>
      <c r="Y259" s="57">
        <v>41190</v>
      </c>
      <c r="Z259" s="4">
        <f ca="1">ROUNDDOWN((ROUNDDOWN((TODAY() - X259)/30,0))/12,0)</f>
        <v>13</v>
      </c>
      <c r="AA259" s="115" t="s">
        <v>338</v>
      </c>
      <c r="AB259" s="101" t="s">
        <v>886</v>
      </c>
      <c r="AC259" s="101" t="s">
        <v>886</v>
      </c>
      <c r="AD259" s="81" t="s">
        <v>5287</v>
      </c>
      <c r="AE259" s="80" t="s">
        <v>152</v>
      </c>
      <c r="AF259" s="6" t="s">
        <v>9047</v>
      </c>
      <c r="AG259" s="81">
        <v>8061</v>
      </c>
      <c r="AH259" s="101" t="s">
        <v>993</v>
      </c>
      <c r="AI259" s="101" t="s">
        <v>107</v>
      </c>
      <c r="AJ259" s="101" t="s">
        <v>906</v>
      </c>
      <c r="AK259" s="101" t="s">
        <v>100</v>
      </c>
      <c r="AL259" s="101" t="s">
        <v>100</v>
      </c>
      <c r="AM259" s="101" t="s">
        <v>1111</v>
      </c>
      <c r="AN259" s="116">
        <v>41190</v>
      </c>
      <c r="AO259" s="6" t="s">
        <v>993</v>
      </c>
      <c r="AP259" s="27">
        <v>4</v>
      </c>
      <c r="AQ259" s="80">
        <v>260000000</v>
      </c>
      <c r="AR259" s="80">
        <v>50000</v>
      </c>
      <c r="AS259" s="80">
        <v>50000</v>
      </c>
      <c r="AT259" s="80">
        <v>20000</v>
      </c>
      <c r="AU259" s="80">
        <v>20000</v>
      </c>
      <c r="AV259" s="6" t="s">
        <v>86</v>
      </c>
      <c r="AW259" s="6" t="s">
        <v>993</v>
      </c>
      <c r="AX259" s="6" t="s">
        <v>744</v>
      </c>
      <c r="AY259" s="44"/>
      <c r="AZ259" s="6" t="s">
        <v>745</v>
      </c>
      <c r="BA259" s="6" t="s">
        <v>91</v>
      </c>
      <c r="BB259" s="82" t="s">
        <v>993</v>
      </c>
      <c r="BC259" s="82" t="s">
        <v>993</v>
      </c>
      <c r="BD259" s="6" t="s">
        <v>385</v>
      </c>
      <c r="BE259" s="6" t="s">
        <v>776</v>
      </c>
      <c r="BF259" s="27" t="s">
        <v>1073</v>
      </c>
      <c r="BG259" s="6"/>
      <c r="BH259" s="6"/>
      <c r="BI259" s="6"/>
      <c r="BJ259" s="43" t="s">
        <v>7059</v>
      </c>
      <c r="BK259" s="4">
        <v>3182899443</v>
      </c>
      <c r="BL259" s="104" t="s">
        <v>189</v>
      </c>
      <c r="BM259" s="131">
        <v>0</v>
      </c>
      <c r="BN259" s="131">
        <v>0</v>
      </c>
      <c r="BO259" s="105" t="s">
        <v>6735</v>
      </c>
      <c r="BP259" s="130" t="s">
        <v>7402</v>
      </c>
      <c r="BQ259" s="130">
        <v>3165271818</v>
      </c>
      <c r="BR259" s="130" t="s">
        <v>6786</v>
      </c>
      <c r="BS259" s="130">
        <v>3164831012</v>
      </c>
      <c r="BT259" s="250" t="s">
        <v>5290</v>
      </c>
      <c r="BU259" s="23"/>
      <c r="BV259" s="10" t="s">
        <v>6819</v>
      </c>
      <c r="BW259" s="10" t="s">
        <v>6674</v>
      </c>
      <c r="BX259" s="23" t="s">
        <v>993</v>
      </c>
      <c r="BY259" s="251" t="s">
        <v>7735</v>
      </c>
      <c r="BZ259" s="86" t="s">
        <v>993</v>
      </c>
    </row>
    <row r="260" spans="1:224" x14ac:dyDescent="0.25">
      <c r="A260" s="128">
        <v>42940</v>
      </c>
      <c r="B260" s="128">
        <v>42944</v>
      </c>
      <c r="C260" s="44">
        <v>2</v>
      </c>
      <c r="D260" s="254">
        <v>196</v>
      </c>
      <c r="E260" s="253" t="s">
        <v>7476</v>
      </c>
      <c r="F260" s="255" t="s">
        <v>1328</v>
      </c>
      <c r="G260" s="256" t="s">
        <v>168</v>
      </c>
      <c r="H260" s="255" t="s">
        <v>993</v>
      </c>
      <c r="I260" s="256" t="s">
        <v>7770</v>
      </c>
      <c r="J260" s="98">
        <v>721</v>
      </c>
      <c r="K260" s="256" t="s">
        <v>1329</v>
      </c>
      <c r="L260" s="99" t="s">
        <v>1330</v>
      </c>
      <c r="M260" s="12" t="s">
        <v>1331</v>
      </c>
      <c r="N260" s="99" t="s">
        <v>100</v>
      </c>
      <c r="O260" s="99" t="s">
        <v>101</v>
      </c>
      <c r="P260" s="100">
        <v>5300071917</v>
      </c>
      <c r="Q260" s="99" t="s">
        <v>119</v>
      </c>
      <c r="R260" s="99" t="s">
        <v>83</v>
      </c>
      <c r="S260" s="101" t="s">
        <v>531</v>
      </c>
      <c r="T260" s="101" t="s">
        <v>103</v>
      </c>
      <c r="U260" s="101" t="s">
        <v>1088</v>
      </c>
      <c r="V260" s="101" t="s">
        <v>1211</v>
      </c>
      <c r="W260" s="99" t="s">
        <v>86</v>
      </c>
      <c r="X260" s="13">
        <v>38366</v>
      </c>
      <c r="Y260" s="13">
        <v>38366</v>
      </c>
      <c r="Z260" s="4">
        <v>12</v>
      </c>
      <c r="AA260" s="15" t="s">
        <v>338</v>
      </c>
      <c r="AB260" s="101" t="s">
        <v>886</v>
      </c>
      <c r="AC260" s="101" t="s">
        <v>887</v>
      </c>
      <c r="AD260" s="84" t="s">
        <v>1332</v>
      </c>
      <c r="AE260" s="16" t="s">
        <v>152</v>
      </c>
      <c r="AF260" s="5" t="s">
        <v>8254</v>
      </c>
      <c r="AG260" s="25">
        <v>7212</v>
      </c>
      <c r="AH260" s="101" t="s">
        <v>993</v>
      </c>
      <c r="AI260" s="99" t="s">
        <v>90</v>
      </c>
      <c r="AJ260" s="99" t="s">
        <v>906</v>
      </c>
      <c r="AK260" s="99" t="s">
        <v>100</v>
      </c>
      <c r="AL260" s="99" t="s">
        <v>100</v>
      </c>
      <c r="AM260" s="101" t="s">
        <v>1055</v>
      </c>
      <c r="AN260" s="18">
        <v>40948</v>
      </c>
      <c r="AO260" s="6" t="s">
        <v>993</v>
      </c>
      <c r="AP260" s="12">
        <v>4</v>
      </c>
      <c r="AQ260" s="16">
        <v>280000000</v>
      </c>
      <c r="AR260" s="16">
        <v>50000</v>
      </c>
      <c r="AS260" s="16">
        <v>50000</v>
      </c>
      <c r="AT260" s="16">
        <v>20000</v>
      </c>
      <c r="AU260" s="16">
        <v>20000</v>
      </c>
      <c r="AV260" s="5" t="s">
        <v>86</v>
      </c>
      <c r="AW260" s="5" t="s">
        <v>993</v>
      </c>
      <c r="AX260" s="6" t="s">
        <v>744</v>
      </c>
      <c r="AY260" s="40"/>
      <c r="AZ260" s="6" t="s">
        <v>745</v>
      </c>
      <c r="BA260" s="6" t="s">
        <v>91</v>
      </c>
      <c r="BB260" s="82">
        <v>0.29166666666666669</v>
      </c>
      <c r="BC260" s="82">
        <v>0.83333333333333337</v>
      </c>
      <c r="BD260" s="5" t="s">
        <v>1333</v>
      </c>
      <c r="BE260" s="6" t="s">
        <v>776</v>
      </c>
      <c r="BF260" s="27" t="s">
        <v>993</v>
      </c>
      <c r="BG260" s="5"/>
      <c r="BH260" s="5" t="s">
        <v>386</v>
      </c>
      <c r="BI260" s="5" t="s">
        <v>347</v>
      </c>
      <c r="BJ260" s="43" t="s">
        <v>7059</v>
      </c>
      <c r="BK260" s="4">
        <v>3182899443</v>
      </c>
      <c r="BL260" s="7" t="s">
        <v>189</v>
      </c>
      <c r="BM260" s="7">
        <v>0</v>
      </c>
      <c r="BN260" s="7">
        <v>0</v>
      </c>
      <c r="BO260" s="7">
        <v>0</v>
      </c>
      <c r="BP260" s="7" t="s">
        <v>1335</v>
      </c>
      <c r="BQ260" s="8" t="s">
        <v>1337</v>
      </c>
      <c r="BR260" s="8" t="s">
        <v>1338</v>
      </c>
      <c r="BS260" s="8" t="s">
        <v>1340</v>
      </c>
      <c r="BT260" s="19" t="s">
        <v>1341</v>
      </c>
      <c r="BU260" s="21"/>
      <c r="BV260" s="21" t="s">
        <v>6674</v>
      </c>
      <c r="BW260" s="21" t="s">
        <v>1026</v>
      </c>
      <c r="BX260" s="23" t="s">
        <v>993</v>
      </c>
      <c r="BY260" s="11" t="s">
        <v>7735</v>
      </c>
      <c r="BZ260" s="86" t="s">
        <v>993</v>
      </c>
    </row>
    <row r="261" spans="1:224" x14ac:dyDescent="0.25">
      <c r="A261" s="128">
        <v>42940</v>
      </c>
      <c r="B261" s="128">
        <v>42944</v>
      </c>
      <c r="C261" s="44">
        <v>2</v>
      </c>
      <c r="D261" s="254">
        <v>380</v>
      </c>
      <c r="E261" s="253" t="s">
        <v>7431</v>
      </c>
      <c r="F261" s="255" t="s">
        <v>1342</v>
      </c>
      <c r="G261" s="256" t="s">
        <v>168</v>
      </c>
      <c r="H261" s="255" t="s">
        <v>993</v>
      </c>
      <c r="I261" s="256" t="s">
        <v>7770</v>
      </c>
      <c r="J261" s="98">
        <v>721</v>
      </c>
      <c r="K261" s="256" t="s">
        <v>1329</v>
      </c>
      <c r="L261" s="99" t="s">
        <v>1330</v>
      </c>
      <c r="M261" s="12" t="s">
        <v>1331</v>
      </c>
      <c r="N261" s="99" t="s">
        <v>100</v>
      </c>
      <c r="O261" s="99" t="s">
        <v>101</v>
      </c>
      <c r="P261" s="100">
        <v>5300071905</v>
      </c>
      <c r="Q261" s="99" t="s">
        <v>119</v>
      </c>
      <c r="R261" s="99" t="s">
        <v>83</v>
      </c>
      <c r="S261" s="101" t="s">
        <v>531</v>
      </c>
      <c r="T261" s="101" t="s">
        <v>103</v>
      </c>
      <c r="U261" s="101" t="s">
        <v>1088</v>
      </c>
      <c r="V261" s="101" t="s">
        <v>1211</v>
      </c>
      <c r="W261" s="99" t="s">
        <v>86</v>
      </c>
      <c r="X261" s="13">
        <v>38366</v>
      </c>
      <c r="Y261" s="13">
        <v>38366</v>
      </c>
      <c r="Z261" s="4">
        <v>12</v>
      </c>
      <c r="AA261" s="15" t="s">
        <v>338</v>
      </c>
      <c r="AB261" s="101" t="s">
        <v>886</v>
      </c>
      <c r="AC261" s="101" t="s">
        <v>887</v>
      </c>
      <c r="AD261" s="84" t="s">
        <v>1343</v>
      </c>
      <c r="AE261" s="16" t="s">
        <v>152</v>
      </c>
      <c r="AF261" s="5" t="s">
        <v>8255</v>
      </c>
      <c r="AG261" s="25">
        <v>7213</v>
      </c>
      <c r="AH261" s="101" t="s">
        <v>993</v>
      </c>
      <c r="AI261" s="99" t="s">
        <v>90</v>
      </c>
      <c r="AJ261" s="99" t="s">
        <v>906</v>
      </c>
      <c r="AK261" s="99" t="s">
        <v>100</v>
      </c>
      <c r="AL261" s="99" t="s">
        <v>100</v>
      </c>
      <c r="AM261" s="101" t="s">
        <v>1055</v>
      </c>
      <c r="AN261" s="18">
        <v>40947</v>
      </c>
      <c r="AO261" s="6" t="s">
        <v>993</v>
      </c>
      <c r="AP261" s="12">
        <v>4</v>
      </c>
      <c r="AQ261" s="16">
        <v>280000000</v>
      </c>
      <c r="AR261" s="16">
        <v>50000</v>
      </c>
      <c r="AS261" s="16">
        <v>50000</v>
      </c>
      <c r="AT261" s="16">
        <v>20000</v>
      </c>
      <c r="AU261" s="16">
        <v>20000</v>
      </c>
      <c r="AV261" s="5" t="s">
        <v>86</v>
      </c>
      <c r="AW261" s="5" t="s">
        <v>993</v>
      </c>
      <c r="AX261" s="6" t="s">
        <v>744</v>
      </c>
      <c r="AY261" s="40"/>
      <c r="AZ261" s="6" t="s">
        <v>745</v>
      </c>
      <c r="BA261" s="6" t="s">
        <v>91</v>
      </c>
      <c r="BB261" s="82">
        <v>0.29166666666666669</v>
      </c>
      <c r="BC261" s="82">
        <v>0.83333333333333337</v>
      </c>
      <c r="BD261" s="5" t="s">
        <v>1333</v>
      </c>
      <c r="BE261" s="6" t="s">
        <v>776</v>
      </c>
      <c r="BF261" s="27" t="s">
        <v>993</v>
      </c>
      <c r="BG261" s="5"/>
      <c r="BH261" s="5" t="s">
        <v>386</v>
      </c>
      <c r="BI261" s="5" t="s">
        <v>347</v>
      </c>
      <c r="BJ261" s="43" t="s">
        <v>7059</v>
      </c>
      <c r="BK261" s="4">
        <v>3182899443</v>
      </c>
      <c r="BL261" s="7" t="s">
        <v>189</v>
      </c>
      <c r="BM261" s="7">
        <v>0</v>
      </c>
      <c r="BN261" s="7">
        <v>0</v>
      </c>
      <c r="BO261" s="7">
        <v>0</v>
      </c>
      <c r="BP261" s="7" t="s">
        <v>1335</v>
      </c>
      <c r="BQ261" s="8" t="s">
        <v>1337</v>
      </c>
      <c r="BR261" s="8" t="s">
        <v>1338</v>
      </c>
      <c r="BS261" s="8" t="s">
        <v>1340</v>
      </c>
      <c r="BT261" s="19" t="s">
        <v>1341</v>
      </c>
      <c r="BU261" s="21"/>
      <c r="BV261" s="21" t="s">
        <v>6674</v>
      </c>
      <c r="BW261" s="21" t="s">
        <v>1026</v>
      </c>
      <c r="BX261" s="23" t="s">
        <v>993</v>
      </c>
      <c r="BY261" s="11" t="s">
        <v>7735</v>
      </c>
      <c r="BZ261" s="86" t="s">
        <v>993</v>
      </c>
      <c r="EU261" s="65"/>
      <c r="EV261" s="65"/>
      <c r="EW261" s="65"/>
      <c r="EX261" s="65"/>
      <c r="EY261" s="65"/>
      <c r="EZ261" s="65"/>
      <c r="FA261" s="65"/>
      <c r="FB261" s="65"/>
      <c r="FC261" s="65"/>
      <c r="FD261" s="65"/>
      <c r="FE261" s="65"/>
      <c r="FF261" s="65"/>
      <c r="FG261" s="65"/>
      <c r="FH261" s="65"/>
      <c r="FI261" s="65"/>
      <c r="FJ261" s="65"/>
      <c r="FK261" s="65"/>
      <c r="FL261" s="65"/>
      <c r="FM261" s="65"/>
      <c r="FN261" s="65"/>
      <c r="FO261" s="65"/>
      <c r="FP261" s="65"/>
      <c r="FQ261" s="65"/>
      <c r="FR261" s="65"/>
      <c r="FS261" s="65"/>
      <c r="FT261" s="65"/>
      <c r="FU261" s="65"/>
      <c r="FV261" s="65"/>
      <c r="FW261" s="65"/>
      <c r="FX261" s="65"/>
      <c r="FY261" s="65"/>
      <c r="FZ261" s="65"/>
      <c r="GA261" s="65"/>
      <c r="GB261" s="65"/>
      <c r="GC261" s="65"/>
      <c r="GD261" s="65"/>
      <c r="GE261" s="65"/>
      <c r="GF261" s="65"/>
      <c r="GG261" s="65"/>
      <c r="GH261" s="65"/>
      <c r="GI261" s="65"/>
      <c r="GJ261" s="65"/>
      <c r="GK261" s="65"/>
      <c r="GL261" s="65"/>
      <c r="GM261" s="65"/>
      <c r="GN261" s="65"/>
      <c r="GO261" s="65"/>
      <c r="GP261" s="65"/>
      <c r="GQ261" s="65"/>
      <c r="GR261" s="65"/>
      <c r="GS261" s="65"/>
      <c r="GT261" s="65"/>
      <c r="GU261" s="65"/>
      <c r="GV261" s="65"/>
      <c r="GW261" s="65"/>
      <c r="GX261" s="65"/>
      <c r="GY261" s="65"/>
      <c r="GZ261" s="65"/>
      <c r="HA261" s="65"/>
      <c r="HB261" s="65"/>
      <c r="HC261" s="65"/>
      <c r="HD261" s="65"/>
      <c r="HE261" s="65"/>
      <c r="HF261" s="65"/>
      <c r="HG261" s="65"/>
      <c r="HH261" s="65"/>
      <c r="HI261" s="65"/>
      <c r="HJ261" s="65"/>
      <c r="HK261" s="65"/>
      <c r="HL261" s="65"/>
      <c r="HM261" s="65"/>
      <c r="HN261" s="65"/>
      <c r="HO261" s="65"/>
      <c r="HP261" s="65"/>
    </row>
    <row r="262" spans="1:224" x14ac:dyDescent="0.25">
      <c r="A262" s="128">
        <v>42940</v>
      </c>
      <c r="B262" s="128">
        <v>42944</v>
      </c>
      <c r="C262" s="44">
        <v>2</v>
      </c>
      <c r="D262" s="254">
        <v>451</v>
      </c>
      <c r="E262" s="253" t="s">
        <v>7432</v>
      </c>
      <c r="F262" s="255" t="s">
        <v>1344</v>
      </c>
      <c r="G262" s="256" t="s">
        <v>168</v>
      </c>
      <c r="H262" s="255" t="s">
        <v>993</v>
      </c>
      <c r="I262" s="256" t="s">
        <v>7770</v>
      </c>
      <c r="J262" s="98">
        <v>721</v>
      </c>
      <c r="K262" s="256" t="s">
        <v>1329</v>
      </c>
      <c r="L262" s="99" t="s">
        <v>1330</v>
      </c>
      <c r="M262" s="12" t="s">
        <v>1331</v>
      </c>
      <c r="N262" s="99" t="s">
        <v>100</v>
      </c>
      <c r="O262" s="99" t="s">
        <v>101</v>
      </c>
      <c r="P262" s="100">
        <v>5300071913</v>
      </c>
      <c r="Q262" s="99" t="s">
        <v>119</v>
      </c>
      <c r="R262" s="99" t="s">
        <v>83</v>
      </c>
      <c r="S262" s="101" t="s">
        <v>531</v>
      </c>
      <c r="T262" s="101" t="s">
        <v>103</v>
      </c>
      <c r="U262" s="101" t="s">
        <v>1088</v>
      </c>
      <c r="V262" s="101" t="s">
        <v>1211</v>
      </c>
      <c r="W262" s="99" t="s">
        <v>86</v>
      </c>
      <c r="X262" s="13">
        <v>38366</v>
      </c>
      <c r="Y262" s="13">
        <v>38366</v>
      </c>
      <c r="Z262" s="4">
        <v>12</v>
      </c>
      <c r="AA262" s="15" t="s">
        <v>338</v>
      </c>
      <c r="AB262" s="101" t="s">
        <v>886</v>
      </c>
      <c r="AC262" s="101" t="s">
        <v>887</v>
      </c>
      <c r="AD262" s="84" t="s">
        <v>1345</v>
      </c>
      <c r="AE262" s="16" t="s">
        <v>152</v>
      </c>
      <c r="AF262" s="5" t="s">
        <v>8256</v>
      </c>
      <c r="AG262" s="25">
        <v>7214</v>
      </c>
      <c r="AH262" s="101" t="s">
        <v>993</v>
      </c>
      <c r="AI262" s="99" t="s">
        <v>90</v>
      </c>
      <c r="AJ262" s="99" t="s">
        <v>906</v>
      </c>
      <c r="AK262" s="99" t="s">
        <v>100</v>
      </c>
      <c r="AL262" s="99" t="s">
        <v>100</v>
      </c>
      <c r="AM262" s="101" t="s">
        <v>1055</v>
      </c>
      <c r="AN262" s="18">
        <v>40947</v>
      </c>
      <c r="AO262" s="6" t="s">
        <v>993</v>
      </c>
      <c r="AP262" s="12">
        <v>4</v>
      </c>
      <c r="AQ262" s="16">
        <v>280000000</v>
      </c>
      <c r="AR262" s="16">
        <v>50000</v>
      </c>
      <c r="AS262" s="16">
        <v>50000</v>
      </c>
      <c r="AT262" s="16">
        <v>20000</v>
      </c>
      <c r="AU262" s="16">
        <v>20000</v>
      </c>
      <c r="AV262" s="5" t="s">
        <v>86</v>
      </c>
      <c r="AW262" s="5" t="s">
        <v>993</v>
      </c>
      <c r="AX262" s="6" t="s">
        <v>744</v>
      </c>
      <c r="AY262" s="40"/>
      <c r="AZ262" s="6" t="s">
        <v>745</v>
      </c>
      <c r="BA262" s="6" t="s">
        <v>91</v>
      </c>
      <c r="BB262" s="82">
        <v>0.29166666666666669</v>
      </c>
      <c r="BC262" s="82">
        <v>0.83333333333333337</v>
      </c>
      <c r="BD262" s="5" t="s">
        <v>1333</v>
      </c>
      <c r="BE262" s="6" t="s">
        <v>776</v>
      </c>
      <c r="BF262" s="27" t="s">
        <v>993</v>
      </c>
      <c r="BG262" s="5"/>
      <c r="BH262" s="5" t="s">
        <v>386</v>
      </c>
      <c r="BI262" s="5" t="s">
        <v>347</v>
      </c>
      <c r="BJ262" s="43" t="s">
        <v>7059</v>
      </c>
      <c r="BK262" s="4">
        <v>3182899443</v>
      </c>
      <c r="BL262" s="7" t="s">
        <v>189</v>
      </c>
      <c r="BM262" s="7">
        <v>0</v>
      </c>
      <c r="BN262" s="7">
        <v>0</v>
      </c>
      <c r="BO262" s="7">
        <v>0</v>
      </c>
      <c r="BP262" s="7" t="s">
        <v>1335</v>
      </c>
      <c r="BQ262" s="8" t="s">
        <v>1337</v>
      </c>
      <c r="BR262" s="8" t="s">
        <v>1338</v>
      </c>
      <c r="BS262" s="8" t="s">
        <v>1340</v>
      </c>
      <c r="BT262" s="19" t="s">
        <v>1341</v>
      </c>
      <c r="BU262" s="21"/>
      <c r="BV262" s="21" t="s">
        <v>5922</v>
      </c>
      <c r="BW262" s="21" t="s">
        <v>1026</v>
      </c>
      <c r="BX262" s="23" t="s">
        <v>993</v>
      </c>
      <c r="BY262" s="11" t="s">
        <v>7735</v>
      </c>
      <c r="BZ262" s="86" t="s">
        <v>993</v>
      </c>
    </row>
    <row r="263" spans="1:224" ht="30" x14ac:dyDescent="0.25">
      <c r="A263" s="248">
        <v>42944</v>
      </c>
      <c r="B263" s="128">
        <v>42944</v>
      </c>
      <c r="C263" s="44">
        <v>1</v>
      </c>
      <c r="D263" s="254">
        <v>1061</v>
      </c>
      <c r="E263" s="252" t="s">
        <v>7661</v>
      </c>
      <c r="F263" s="255" t="s">
        <v>4869</v>
      </c>
      <c r="G263" s="256" t="s">
        <v>6745</v>
      </c>
      <c r="H263" s="256" t="s">
        <v>993</v>
      </c>
      <c r="I263" s="256" t="s">
        <v>7740</v>
      </c>
      <c r="J263" s="98">
        <v>724</v>
      </c>
      <c r="K263" s="256" t="s">
        <v>1506</v>
      </c>
      <c r="L263" s="256" t="s">
        <v>1507</v>
      </c>
      <c r="M263" s="12" t="s">
        <v>1508</v>
      </c>
      <c r="N263" s="30" t="s">
        <v>79</v>
      </c>
      <c r="O263" s="30" t="s">
        <v>80</v>
      </c>
      <c r="P263" s="100" t="s">
        <v>4870</v>
      </c>
      <c r="Q263" s="99" t="s">
        <v>82</v>
      </c>
      <c r="R263" s="99" t="s">
        <v>83</v>
      </c>
      <c r="S263" s="99" t="s">
        <v>4201</v>
      </c>
      <c r="T263" s="101" t="s">
        <v>85</v>
      </c>
      <c r="U263" s="101" t="s">
        <v>2069</v>
      </c>
      <c r="V263" s="101" t="s">
        <v>2069</v>
      </c>
      <c r="W263" s="26" t="s">
        <v>86</v>
      </c>
      <c r="X263" s="13">
        <v>40558</v>
      </c>
      <c r="Y263" s="13">
        <v>40589</v>
      </c>
      <c r="Z263" s="4">
        <f ca="1">ROUNDDOWN((ROUNDDOWN((TODAY() - X263)/30,0))/12,0)</f>
        <v>8</v>
      </c>
      <c r="AA263" s="15" t="s">
        <v>327</v>
      </c>
      <c r="AB263" s="101" t="s">
        <v>886</v>
      </c>
      <c r="AC263" s="101" t="s">
        <v>903</v>
      </c>
      <c r="AD263" s="81" t="s">
        <v>4871</v>
      </c>
      <c r="AE263" s="80" t="s">
        <v>152</v>
      </c>
      <c r="AF263" s="5" t="s">
        <v>8939</v>
      </c>
      <c r="AG263" s="25">
        <v>7247</v>
      </c>
      <c r="AH263" s="101" t="s">
        <v>993</v>
      </c>
      <c r="AI263" s="99" t="s">
        <v>107</v>
      </c>
      <c r="AJ263" s="99" t="s">
        <v>906</v>
      </c>
      <c r="AK263" s="99" t="s">
        <v>79</v>
      </c>
      <c r="AL263" s="99" t="s">
        <v>79</v>
      </c>
      <c r="AM263" s="99" t="s">
        <v>1111</v>
      </c>
      <c r="AN263" s="18">
        <v>40927</v>
      </c>
      <c r="AO263" s="6" t="s">
        <v>993</v>
      </c>
      <c r="AP263" s="17">
        <v>4</v>
      </c>
      <c r="AQ263" s="16">
        <v>280000000</v>
      </c>
      <c r="AR263" s="16">
        <v>50000</v>
      </c>
      <c r="AS263" s="16">
        <v>50000</v>
      </c>
      <c r="AT263" s="16">
        <v>50000</v>
      </c>
      <c r="AU263" s="16">
        <v>20000</v>
      </c>
      <c r="AV263" s="5" t="s">
        <v>86</v>
      </c>
      <c r="AW263" s="6" t="s">
        <v>993</v>
      </c>
      <c r="AX263" s="5" t="s">
        <v>342</v>
      </c>
      <c r="AY263" s="40"/>
      <c r="AZ263" s="6" t="s">
        <v>646</v>
      </c>
      <c r="BA263" s="6" t="s">
        <v>91</v>
      </c>
      <c r="BB263" s="82" t="s">
        <v>993</v>
      </c>
      <c r="BC263" s="82" t="s">
        <v>993</v>
      </c>
      <c r="BD263" s="6" t="s">
        <v>1200</v>
      </c>
      <c r="BE263" s="6" t="s">
        <v>1036</v>
      </c>
      <c r="BF263" s="27" t="s">
        <v>993</v>
      </c>
      <c r="BG263" s="5" t="s">
        <v>993</v>
      </c>
      <c r="BH263" s="5" t="s">
        <v>386</v>
      </c>
      <c r="BI263" s="5" t="s">
        <v>347</v>
      </c>
      <c r="BJ263" s="85" t="s">
        <v>7060</v>
      </c>
      <c r="BK263" s="4">
        <v>3182893993</v>
      </c>
      <c r="BL263" s="7" t="s">
        <v>468</v>
      </c>
      <c r="BM263" s="79" t="s">
        <v>4202</v>
      </c>
      <c r="BN263" s="79" t="s">
        <v>4203</v>
      </c>
      <c r="BO263" s="7" t="s">
        <v>4204</v>
      </c>
      <c r="BP263" s="8" t="s">
        <v>1515</v>
      </c>
      <c r="BQ263" s="8" t="s">
        <v>1517</v>
      </c>
      <c r="BR263" s="8" t="s">
        <v>6769</v>
      </c>
      <c r="BS263" s="8">
        <v>3164544167</v>
      </c>
      <c r="BT263" s="79" t="s">
        <v>1518</v>
      </c>
      <c r="BU263" s="21"/>
      <c r="BV263" s="21" t="s">
        <v>1312</v>
      </c>
      <c r="BW263" s="21" t="s">
        <v>1519</v>
      </c>
      <c r="BX263" s="23" t="s">
        <v>1520</v>
      </c>
      <c r="BY263" s="11" t="s">
        <v>7188</v>
      </c>
      <c r="BZ263" s="86" t="s">
        <v>993</v>
      </c>
      <c r="CY263" s="297"/>
      <c r="CZ263" s="297"/>
      <c r="DA263" s="297"/>
      <c r="DB263" s="297"/>
      <c r="DC263" s="297"/>
      <c r="DD263" s="297"/>
      <c r="DE263" s="297"/>
      <c r="DF263" s="297"/>
      <c r="DG263" s="297"/>
      <c r="DH263" s="297"/>
      <c r="DI263" s="297"/>
      <c r="DJ263" s="297"/>
      <c r="DK263" s="297"/>
      <c r="DL263" s="297"/>
      <c r="DM263" s="297"/>
      <c r="DN263" s="297"/>
      <c r="DO263" s="297"/>
      <c r="DP263" s="297"/>
      <c r="DQ263" s="297"/>
      <c r="DR263" s="297"/>
      <c r="DS263" s="297"/>
      <c r="DT263" s="297"/>
      <c r="DU263" s="297"/>
      <c r="DV263" s="297"/>
      <c r="DW263" s="297"/>
      <c r="DX263" s="297"/>
      <c r="DY263" s="297"/>
      <c r="DZ263" s="297"/>
      <c r="EA263" s="297"/>
      <c r="EB263" s="297"/>
      <c r="EC263" s="297"/>
      <c r="ED263" s="297"/>
      <c r="EE263" s="297"/>
      <c r="EF263" s="297"/>
      <c r="EG263" s="297"/>
      <c r="EH263" s="297"/>
      <c r="EI263" s="297"/>
      <c r="EJ263" s="297"/>
      <c r="EK263" s="297"/>
      <c r="EL263" s="297"/>
      <c r="EM263" s="297"/>
      <c r="EN263" s="297"/>
      <c r="EO263" s="297"/>
      <c r="EP263" s="297"/>
      <c r="EQ263" s="297"/>
      <c r="ER263" s="297"/>
      <c r="ES263" s="297"/>
      <c r="ET263" s="297"/>
    </row>
    <row r="264" spans="1:224" ht="36.75" x14ac:dyDescent="0.25">
      <c r="A264" s="191">
        <v>42940</v>
      </c>
      <c r="B264" s="128">
        <v>42945</v>
      </c>
      <c r="C264" s="64">
        <v>2</v>
      </c>
      <c r="D264" s="254">
        <v>1218</v>
      </c>
      <c r="E264" s="253" t="s">
        <v>7671</v>
      </c>
      <c r="F264" s="255" t="s">
        <v>5291</v>
      </c>
      <c r="G264" s="256" t="s">
        <v>114</v>
      </c>
      <c r="H264" s="256" t="s">
        <v>993</v>
      </c>
      <c r="I264" s="256" t="s">
        <v>115</v>
      </c>
      <c r="J264" s="98">
        <v>660</v>
      </c>
      <c r="K264" s="256" t="s">
        <v>5291</v>
      </c>
      <c r="L264" s="256" t="s">
        <v>5292</v>
      </c>
      <c r="M264" s="12">
        <v>6685192</v>
      </c>
      <c r="N264" s="30" t="s">
        <v>100</v>
      </c>
      <c r="O264" s="30" t="s">
        <v>101</v>
      </c>
      <c r="P264" s="100">
        <v>5300126650</v>
      </c>
      <c r="Q264" s="99" t="s">
        <v>119</v>
      </c>
      <c r="R264" s="99" t="s">
        <v>83</v>
      </c>
      <c r="S264" s="101" t="s">
        <v>531</v>
      </c>
      <c r="T264" s="101" t="s">
        <v>103</v>
      </c>
      <c r="U264" s="101" t="s">
        <v>1088</v>
      </c>
      <c r="V264" s="101" t="s">
        <v>1211</v>
      </c>
      <c r="W264" s="99" t="s">
        <v>86</v>
      </c>
      <c r="X264" s="13">
        <v>38758</v>
      </c>
      <c r="Y264" s="13">
        <v>41191</v>
      </c>
      <c r="Z264" s="4">
        <f ca="1">ROUNDDOWN((ROUNDDOWN((TODAY() - X264)/30,0))/12,0)</f>
        <v>13</v>
      </c>
      <c r="AA264" s="15" t="s">
        <v>338</v>
      </c>
      <c r="AB264" s="101" t="s">
        <v>886</v>
      </c>
      <c r="AC264" s="101" t="s">
        <v>886</v>
      </c>
      <c r="AD264" s="81" t="s">
        <v>5293</v>
      </c>
      <c r="AE264" s="80" t="s">
        <v>152</v>
      </c>
      <c r="AF264" s="5" t="s">
        <v>9048</v>
      </c>
      <c r="AG264" s="25">
        <v>6601</v>
      </c>
      <c r="AH264" s="101" t="s">
        <v>993</v>
      </c>
      <c r="AI264" s="99" t="s">
        <v>90</v>
      </c>
      <c r="AJ264" s="256" t="s">
        <v>86</v>
      </c>
      <c r="AK264" s="99" t="s">
        <v>100</v>
      </c>
      <c r="AL264" s="99" t="s">
        <v>100</v>
      </c>
      <c r="AM264" s="101" t="s">
        <v>1055</v>
      </c>
      <c r="AN264" s="18">
        <v>41191</v>
      </c>
      <c r="AO264" s="6" t="s">
        <v>993</v>
      </c>
      <c r="AP264" s="12">
        <v>4</v>
      </c>
      <c r="AQ264" s="16">
        <v>280000000</v>
      </c>
      <c r="AR264" s="16">
        <v>50000</v>
      </c>
      <c r="AS264" s="16">
        <v>50000</v>
      </c>
      <c r="AT264" s="16">
        <v>20000</v>
      </c>
      <c r="AU264" s="16">
        <v>20000</v>
      </c>
      <c r="AV264" s="5" t="s">
        <v>86</v>
      </c>
      <c r="AW264" s="5" t="s">
        <v>993</v>
      </c>
      <c r="AX264" s="6" t="s">
        <v>744</v>
      </c>
      <c r="AY264" s="40"/>
      <c r="AZ264" s="6" t="s">
        <v>745</v>
      </c>
      <c r="BA264" s="6" t="s">
        <v>91</v>
      </c>
      <c r="BB264" s="82" t="s">
        <v>993</v>
      </c>
      <c r="BC264" s="82" t="s">
        <v>993</v>
      </c>
      <c r="BD264" s="6" t="s">
        <v>385</v>
      </c>
      <c r="BE264" s="6" t="s">
        <v>776</v>
      </c>
      <c r="BF264" s="27" t="s">
        <v>993</v>
      </c>
      <c r="BG264" s="5"/>
      <c r="BH264" s="5"/>
      <c r="BI264" s="5"/>
      <c r="BJ264" s="42" t="s">
        <v>7062</v>
      </c>
      <c r="BK264" s="4">
        <v>3187072331</v>
      </c>
      <c r="BL264" s="7" t="s">
        <v>189</v>
      </c>
      <c r="BM264" s="79">
        <v>0</v>
      </c>
      <c r="BN264" s="79">
        <v>0</v>
      </c>
      <c r="BO264" s="7">
        <v>0</v>
      </c>
      <c r="BP264" s="8" t="s">
        <v>5294</v>
      </c>
      <c r="BQ264" s="8">
        <v>3164750505</v>
      </c>
      <c r="BR264" s="8" t="s">
        <v>5296</v>
      </c>
      <c r="BS264" s="8">
        <v>3155681407</v>
      </c>
      <c r="BT264" s="79" t="s">
        <v>5298</v>
      </c>
      <c r="BU264" s="21"/>
      <c r="BV264" s="21" t="s">
        <v>6674</v>
      </c>
      <c r="BW264" s="103" t="s">
        <v>1026</v>
      </c>
      <c r="BX264" s="23" t="s">
        <v>993</v>
      </c>
      <c r="BY264" s="11" t="s">
        <v>7735</v>
      </c>
      <c r="BZ264" s="86" t="s">
        <v>993</v>
      </c>
    </row>
    <row r="265" spans="1:224" x14ac:dyDescent="0.25">
      <c r="A265" s="191">
        <v>42940</v>
      </c>
      <c r="B265" s="128">
        <v>42945</v>
      </c>
      <c r="C265" s="64">
        <v>2</v>
      </c>
      <c r="D265" s="254">
        <v>53</v>
      </c>
      <c r="E265" s="253" t="s">
        <v>7567</v>
      </c>
      <c r="F265" s="255" t="s">
        <v>1328</v>
      </c>
      <c r="G265" s="256" t="s">
        <v>168</v>
      </c>
      <c r="H265" s="255" t="s">
        <v>993</v>
      </c>
      <c r="I265" s="256" t="s">
        <v>7770</v>
      </c>
      <c r="J265" s="98">
        <v>721</v>
      </c>
      <c r="K265" s="256" t="s">
        <v>1329</v>
      </c>
      <c r="L265" s="256" t="s">
        <v>1330</v>
      </c>
      <c r="M265" s="12" t="s">
        <v>1331</v>
      </c>
      <c r="N265" s="99" t="s">
        <v>100</v>
      </c>
      <c r="O265" s="99" t="s">
        <v>101</v>
      </c>
      <c r="P265" s="100">
        <v>5300126680</v>
      </c>
      <c r="Q265" s="99" t="s">
        <v>119</v>
      </c>
      <c r="R265" s="99" t="s">
        <v>83</v>
      </c>
      <c r="S265" s="101" t="s">
        <v>531</v>
      </c>
      <c r="T265" s="101" t="s">
        <v>103</v>
      </c>
      <c r="U265" s="101" t="s">
        <v>1088</v>
      </c>
      <c r="V265" s="101" t="s">
        <v>1211</v>
      </c>
      <c r="W265" s="99" t="s">
        <v>86</v>
      </c>
      <c r="X265" s="13">
        <v>38827</v>
      </c>
      <c r="Y265" s="13">
        <v>38827</v>
      </c>
      <c r="Z265" s="4">
        <f ca="1">ROUNDDOWN((ROUNDDOWN((TODAY() - X265)/30,0))/12,0)</f>
        <v>13</v>
      </c>
      <c r="AA265" s="15" t="s">
        <v>338</v>
      </c>
      <c r="AB265" s="101" t="s">
        <v>886</v>
      </c>
      <c r="AC265" s="101" t="s">
        <v>887</v>
      </c>
      <c r="AD265" s="84" t="s">
        <v>3094</v>
      </c>
      <c r="AE265" s="16" t="s">
        <v>152</v>
      </c>
      <c r="AF265" s="5" t="s">
        <v>8538</v>
      </c>
      <c r="AG265" s="25">
        <v>7211</v>
      </c>
      <c r="AH265" s="101" t="s">
        <v>993</v>
      </c>
      <c r="AI265" s="99" t="s">
        <v>90</v>
      </c>
      <c r="AJ265" s="99" t="s">
        <v>906</v>
      </c>
      <c r="AK265" s="99" t="s">
        <v>100</v>
      </c>
      <c r="AL265" s="99" t="s">
        <v>100</v>
      </c>
      <c r="AM265" s="101" t="s">
        <v>1055</v>
      </c>
      <c r="AN265" s="18">
        <v>40948</v>
      </c>
      <c r="AO265" s="6" t="s">
        <v>993</v>
      </c>
      <c r="AP265" s="12">
        <v>4</v>
      </c>
      <c r="AQ265" s="16">
        <v>280000000</v>
      </c>
      <c r="AR265" s="16">
        <v>50000</v>
      </c>
      <c r="AS265" s="16">
        <v>50000</v>
      </c>
      <c r="AT265" s="16">
        <v>20000</v>
      </c>
      <c r="AU265" s="16">
        <v>20000</v>
      </c>
      <c r="AV265" s="5" t="s">
        <v>86</v>
      </c>
      <c r="AW265" s="5" t="s">
        <v>993</v>
      </c>
      <c r="AX265" s="6" t="s">
        <v>744</v>
      </c>
      <c r="AY265" s="136"/>
      <c r="AZ265" s="6" t="s">
        <v>745</v>
      </c>
      <c r="BA265" s="6" t="s">
        <v>91</v>
      </c>
      <c r="BB265" s="82">
        <v>0.29166666666666669</v>
      </c>
      <c r="BC265" s="82">
        <v>0.83333333333333337</v>
      </c>
      <c r="BD265" s="5" t="s">
        <v>1333</v>
      </c>
      <c r="BE265" s="6" t="s">
        <v>776</v>
      </c>
      <c r="BF265" s="27" t="s">
        <v>993</v>
      </c>
      <c r="BG265" s="5"/>
      <c r="BH265" s="5" t="s">
        <v>386</v>
      </c>
      <c r="BI265" s="5" t="s">
        <v>347</v>
      </c>
      <c r="BJ265" s="85" t="s">
        <v>7059</v>
      </c>
      <c r="BK265" s="4">
        <v>3182899443</v>
      </c>
      <c r="BL265" s="7" t="s">
        <v>189</v>
      </c>
      <c r="BM265" s="7">
        <v>0</v>
      </c>
      <c r="BN265" s="7">
        <v>0</v>
      </c>
      <c r="BO265" s="7">
        <v>0</v>
      </c>
      <c r="BP265" s="8" t="s">
        <v>1335</v>
      </c>
      <c r="BQ265" s="8" t="s">
        <v>1337</v>
      </c>
      <c r="BR265" s="8" t="s">
        <v>1338</v>
      </c>
      <c r="BS265" s="8" t="s">
        <v>1340</v>
      </c>
      <c r="BT265" s="79" t="s">
        <v>1341</v>
      </c>
      <c r="BU265" s="21"/>
      <c r="BV265" s="21" t="s">
        <v>6674</v>
      </c>
      <c r="BW265" s="21" t="s">
        <v>1026</v>
      </c>
      <c r="BX265" s="23" t="s">
        <v>993</v>
      </c>
      <c r="BY265" s="11" t="s">
        <v>7735</v>
      </c>
      <c r="BZ265" s="86" t="s">
        <v>993</v>
      </c>
    </row>
    <row r="266" spans="1:224" ht="30" x14ac:dyDescent="0.25">
      <c r="A266" s="191">
        <v>42944</v>
      </c>
      <c r="B266" s="128">
        <v>42947</v>
      </c>
      <c r="C266" s="64">
        <v>2</v>
      </c>
      <c r="D266" s="254">
        <v>917</v>
      </c>
      <c r="E266" s="253" t="s">
        <v>7651</v>
      </c>
      <c r="F266" s="255" t="s">
        <v>4096</v>
      </c>
      <c r="G266" s="256" t="s">
        <v>180</v>
      </c>
      <c r="H266" s="255" t="s">
        <v>993</v>
      </c>
      <c r="I266" s="256" t="s">
        <v>458</v>
      </c>
      <c r="J266" s="98">
        <v>639</v>
      </c>
      <c r="K266" s="256" t="s">
        <v>1446</v>
      </c>
      <c r="L266" s="256" t="s">
        <v>1447</v>
      </c>
      <c r="M266" s="12" t="s">
        <v>1448</v>
      </c>
      <c r="N266" s="30" t="s">
        <v>100</v>
      </c>
      <c r="O266" s="30" t="s">
        <v>549</v>
      </c>
      <c r="P266" s="100">
        <v>5300260921</v>
      </c>
      <c r="Q266" s="99" t="s">
        <v>82</v>
      </c>
      <c r="R266" s="99" t="s">
        <v>83</v>
      </c>
      <c r="S266" s="99" t="s">
        <v>7932</v>
      </c>
      <c r="T266" s="101" t="s">
        <v>85</v>
      </c>
      <c r="U266" s="101" t="s">
        <v>1088</v>
      </c>
      <c r="V266" s="101" t="s">
        <v>1211</v>
      </c>
      <c r="W266" s="99" t="s">
        <v>86</v>
      </c>
      <c r="X266" s="13">
        <v>39419</v>
      </c>
      <c r="Y266" s="13">
        <v>39419</v>
      </c>
      <c r="Z266" s="4">
        <f ca="1">ROUNDDOWN((ROUNDDOWN((TODAY() - X266)/30,0))/12,0)</f>
        <v>11</v>
      </c>
      <c r="AA266" s="15" t="s">
        <v>327</v>
      </c>
      <c r="AB266" s="101" t="s">
        <v>886</v>
      </c>
      <c r="AC266" s="101" t="s">
        <v>903</v>
      </c>
      <c r="AD266" s="84" t="s">
        <v>4097</v>
      </c>
      <c r="AE266" s="80" t="s">
        <v>152</v>
      </c>
      <c r="AF266" s="5" t="s">
        <v>8718</v>
      </c>
      <c r="AG266" s="25">
        <v>6393</v>
      </c>
      <c r="AH266" s="101" t="s">
        <v>993</v>
      </c>
      <c r="AI266" s="99" t="s">
        <v>90</v>
      </c>
      <c r="AJ266" s="99" t="s">
        <v>906</v>
      </c>
      <c r="AK266" s="99" t="s">
        <v>100</v>
      </c>
      <c r="AL266" s="99" t="s">
        <v>100</v>
      </c>
      <c r="AM266" s="99" t="s">
        <v>1111</v>
      </c>
      <c r="AN266" s="18"/>
      <c r="AO266" s="6" t="s">
        <v>993</v>
      </c>
      <c r="AP266" s="12">
        <v>4</v>
      </c>
      <c r="AQ266" s="16">
        <v>260000000</v>
      </c>
      <c r="AR266" s="16">
        <v>50000</v>
      </c>
      <c r="AS266" s="16">
        <v>50000</v>
      </c>
      <c r="AT266" s="16">
        <v>20000</v>
      </c>
      <c r="AU266" s="16">
        <v>20000</v>
      </c>
      <c r="AV266" s="5" t="s">
        <v>86</v>
      </c>
      <c r="AW266" s="5" t="s">
        <v>993</v>
      </c>
      <c r="AX266" s="6" t="s">
        <v>744</v>
      </c>
      <c r="AY266" s="40"/>
      <c r="AZ266" s="6" t="s">
        <v>745</v>
      </c>
      <c r="BA266" s="6" t="s">
        <v>91</v>
      </c>
      <c r="BB266" s="82" t="s">
        <v>993</v>
      </c>
      <c r="BC266" s="82" t="s">
        <v>993</v>
      </c>
      <c r="BD266" s="6" t="s">
        <v>385</v>
      </c>
      <c r="BE266" s="6" t="s">
        <v>776</v>
      </c>
      <c r="BF266" s="27" t="s">
        <v>993</v>
      </c>
      <c r="BG266" s="5" t="s">
        <v>993</v>
      </c>
      <c r="BH266" s="5" t="s">
        <v>386</v>
      </c>
      <c r="BI266" s="5" t="s">
        <v>347</v>
      </c>
      <c r="BJ266" s="85" t="s">
        <v>7059</v>
      </c>
      <c r="BK266" s="53">
        <v>3182899405</v>
      </c>
      <c r="BL266" s="7" t="s">
        <v>189</v>
      </c>
      <c r="BM266" s="7">
        <v>0</v>
      </c>
      <c r="BN266" s="7">
        <v>0</v>
      </c>
      <c r="BO266" s="7">
        <v>0</v>
      </c>
      <c r="BP266" s="8" t="s">
        <v>1451</v>
      </c>
      <c r="BQ266" s="8" t="s">
        <v>1452</v>
      </c>
      <c r="BR266" s="8" t="s">
        <v>8132</v>
      </c>
      <c r="BS266" s="8" t="s">
        <v>1453</v>
      </c>
      <c r="BT266" s="79" t="s">
        <v>1454</v>
      </c>
      <c r="BU266" s="21"/>
      <c r="BV266" s="21" t="s">
        <v>6674</v>
      </c>
      <c r="BW266" s="21" t="s">
        <v>1026</v>
      </c>
      <c r="BX266" s="23" t="s">
        <v>993</v>
      </c>
      <c r="BY266" s="11" t="s">
        <v>7188</v>
      </c>
      <c r="BZ266" s="86" t="s">
        <v>993</v>
      </c>
    </row>
    <row r="267" spans="1:224" ht="192.75" x14ac:dyDescent="0.25">
      <c r="A267" s="191">
        <v>42940</v>
      </c>
      <c r="B267" s="128">
        <v>42947</v>
      </c>
      <c r="C267" s="64">
        <v>2</v>
      </c>
      <c r="D267" s="254">
        <v>1409</v>
      </c>
      <c r="E267" s="100" t="s">
        <v>7682</v>
      </c>
      <c r="F267" s="177" t="s">
        <v>6088</v>
      </c>
      <c r="G267" s="256" t="s">
        <v>243</v>
      </c>
      <c r="H267" s="256" t="s">
        <v>993</v>
      </c>
      <c r="I267" s="256" t="s">
        <v>6089</v>
      </c>
      <c r="J267" s="98">
        <v>865</v>
      </c>
      <c r="K267" s="256" t="s">
        <v>6089</v>
      </c>
      <c r="L267" s="91" t="s">
        <v>6090</v>
      </c>
      <c r="M267" s="12"/>
      <c r="N267" s="30" t="s">
        <v>100</v>
      </c>
      <c r="O267" s="30" t="s">
        <v>101</v>
      </c>
      <c r="P267" s="100">
        <v>5300190426</v>
      </c>
      <c r="Q267" s="99" t="s">
        <v>119</v>
      </c>
      <c r="R267" s="99" t="s">
        <v>195</v>
      </c>
      <c r="S267" s="99" t="s">
        <v>531</v>
      </c>
      <c r="T267" s="99" t="s">
        <v>2113</v>
      </c>
      <c r="U267" s="99" t="s">
        <v>1088</v>
      </c>
      <c r="V267" s="99" t="s">
        <v>1211</v>
      </c>
      <c r="W267" s="99" t="s">
        <v>86</v>
      </c>
      <c r="X267" s="13">
        <v>39024</v>
      </c>
      <c r="Y267" s="13">
        <v>41928</v>
      </c>
      <c r="Z267" s="53">
        <f ca="1">ROUNDDOWN((ROUNDDOWN((TODAY() - X267)/30,0))/12,0)</f>
        <v>12</v>
      </c>
      <c r="AA267" s="15" t="s">
        <v>338</v>
      </c>
      <c r="AB267" s="99" t="s">
        <v>886</v>
      </c>
      <c r="AC267" s="99" t="s">
        <v>1510</v>
      </c>
      <c r="AD267" s="25" t="s">
        <v>6091</v>
      </c>
      <c r="AE267" s="16" t="s">
        <v>152</v>
      </c>
      <c r="AF267" s="5" t="s">
        <v>9230</v>
      </c>
      <c r="AG267" s="25">
        <v>8651</v>
      </c>
      <c r="AH267" s="99" t="s">
        <v>993</v>
      </c>
      <c r="AI267" s="99" t="s">
        <v>189</v>
      </c>
      <c r="AJ267" s="256" t="s">
        <v>130</v>
      </c>
      <c r="AK267" s="99" t="s">
        <v>189</v>
      </c>
      <c r="AL267" s="99" t="s">
        <v>100</v>
      </c>
      <c r="AM267" s="99" t="s">
        <v>1055</v>
      </c>
      <c r="AN267" s="18">
        <v>41926</v>
      </c>
      <c r="AO267" s="5" t="s">
        <v>993</v>
      </c>
      <c r="AP267" s="12">
        <v>4</v>
      </c>
      <c r="AQ267" s="16">
        <v>260000000</v>
      </c>
      <c r="AR267" s="16">
        <v>50000</v>
      </c>
      <c r="AS267" s="16">
        <v>50000</v>
      </c>
      <c r="AT267" s="16">
        <v>20000</v>
      </c>
      <c r="AU267" s="16">
        <v>20000</v>
      </c>
      <c r="AV267" s="5" t="s">
        <v>86</v>
      </c>
      <c r="AW267" s="5" t="s">
        <v>993</v>
      </c>
      <c r="AX267" s="5" t="s">
        <v>744</v>
      </c>
      <c r="AY267" s="136"/>
      <c r="AZ267" s="5" t="s">
        <v>745</v>
      </c>
      <c r="BA267" s="5" t="s">
        <v>134</v>
      </c>
      <c r="BB267" s="258" t="s">
        <v>993</v>
      </c>
      <c r="BC267" s="258" t="s">
        <v>993</v>
      </c>
      <c r="BD267" s="5" t="s">
        <v>2114</v>
      </c>
      <c r="BE267" s="5" t="s">
        <v>189</v>
      </c>
      <c r="BF267" s="12" t="s">
        <v>993</v>
      </c>
      <c r="BG267" s="5" t="s">
        <v>5255</v>
      </c>
      <c r="BH267" s="5" t="s">
        <v>386</v>
      </c>
      <c r="BI267" s="5" t="s">
        <v>347</v>
      </c>
      <c r="BJ267" s="61" t="s">
        <v>7061</v>
      </c>
      <c r="BK267" s="53">
        <v>3182899379</v>
      </c>
      <c r="BL267" s="7" t="s">
        <v>4451</v>
      </c>
      <c r="BM267" s="19" t="s">
        <v>6092</v>
      </c>
      <c r="BN267" s="19" t="s">
        <v>6093</v>
      </c>
      <c r="BO267" s="7" t="s">
        <v>6094</v>
      </c>
      <c r="BP267" s="7" t="s">
        <v>8124</v>
      </c>
      <c r="BQ267" s="8">
        <v>3175387059</v>
      </c>
      <c r="BR267" s="8" t="s">
        <v>9596</v>
      </c>
      <c r="BS267" s="8">
        <v>3162292799</v>
      </c>
      <c r="BT267" s="19" t="s">
        <v>6095</v>
      </c>
      <c r="BU267" s="21"/>
      <c r="BV267" s="21" t="s">
        <v>189</v>
      </c>
      <c r="BW267" s="103" t="s">
        <v>1355</v>
      </c>
      <c r="BX267" s="20" t="s">
        <v>993</v>
      </c>
      <c r="BY267" s="11" t="s">
        <v>7735</v>
      </c>
      <c r="BZ267" s="259" t="s">
        <v>993</v>
      </c>
    </row>
    <row r="268" spans="1:224" ht="25.5" x14ac:dyDescent="0.25">
      <c r="A268" s="191">
        <v>42951</v>
      </c>
      <c r="B268" s="128">
        <v>42955</v>
      </c>
      <c r="C268" s="64">
        <v>2</v>
      </c>
      <c r="D268" s="254">
        <v>677</v>
      </c>
      <c r="E268" s="253" t="s">
        <v>7609</v>
      </c>
      <c r="F268" s="255" t="s">
        <v>8061</v>
      </c>
      <c r="G268" s="256" t="s">
        <v>243</v>
      </c>
      <c r="H268" s="255" t="s">
        <v>993</v>
      </c>
      <c r="I268" s="256" t="s">
        <v>1692</v>
      </c>
      <c r="J268" s="98">
        <v>361</v>
      </c>
      <c r="K268" s="256" t="s">
        <v>3703</v>
      </c>
      <c r="L268" s="256" t="s">
        <v>3704</v>
      </c>
      <c r="M268" s="12" t="s">
        <v>3705</v>
      </c>
      <c r="N268" s="99" t="s">
        <v>100</v>
      </c>
      <c r="O268" s="99" t="s">
        <v>101</v>
      </c>
      <c r="P268" s="100">
        <v>5300190449</v>
      </c>
      <c r="Q268" s="99" t="s">
        <v>119</v>
      </c>
      <c r="R268" s="99" t="s">
        <v>83</v>
      </c>
      <c r="S268" s="101" t="s">
        <v>531</v>
      </c>
      <c r="T268" s="101" t="s">
        <v>103</v>
      </c>
      <c r="U268" s="101" t="s">
        <v>1211</v>
      </c>
      <c r="V268" s="101" t="s">
        <v>1211</v>
      </c>
      <c r="W268" s="99" t="s">
        <v>86</v>
      </c>
      <c r="X268" s="13">
        <v>39024</v>
      </c>
      <c r="Y268" s="13">
        <v>39024</v>
      </c>
      <c r="Z268" s="4">
        <v>10</v>
      </c>
      <c r="AA268" s="15" t="s">
        <v>338</v>
      </c>
      <c r="AB268" s="101" t="s">
        <v>886</v>
      </c>
      <c r="AC268" s="101" t="s">
        <v>887</v>
      </c>
      <c r="AD268" s="84" t="s">
        <v>3706</v>
      </c>
      <c r="AE268" s="80" t="s">
        <v>152</v>
      </c>
      <c r="AF268" s="5" t="s">
        <v>8631</v>
      </c>
      <c r="AG268" s="25">
        <v>3612</v>
      </c>
      <c r="AH268" s="101" t="s">
        <v>993</v>
      </c>
      <c r="AI268" s="99" t="s">
        <v>90</v>
      </c>
      <c r="AJ268" s="99" t="s">
        <v>906</v>
      </c>
      <c r="AK268" s="99" t="s">
        <v>100</v>
      </c>
      <c r="AL268" s="99" t="s">
        <v>100</v>
      </c>
      <c r="AM268" s="101" t="s">
        <v>1055</v>
      </c>
      <c r="AN268" s="18">
        <v>40947</v>
      </c>
      <c r="AO268" s="6" t="s">
        <v>993</v>
      </c>
      <c r="AP268" s="12">
        <v>4</v>
      </c>
      <c r="AQ268" s="16">
        <v>280000000</v>
      </c>
      <c r="AR268" s="16">
        <v>50000</v>
      </c>
      <c r="AS268" s="16">
        <v>50000</v>
      </c>
      <c r="AT268" s="16">
        <v>20000</v>
      </c>
      <c r="AU268" s="16">
        <v>20000</v>
      </c>
      <c r="AV268" s="5" t="s">
        <v>86</v>
      </c>
      <c r="AW268" s="5" t="s">
        <v>993</v>
      </c>
      <c r="AX268" s="6" t="s">
        <v>744</v>
      </c>
      <c r="AY268" s="40"/>
      <c r="AZ268" s="6" t="s">
        <v>745</v>
      </c>
      <c r="BA268" s="6" t="s">
        <v>91</v>
      </c>
      <c r="BB268" s="82" t="s">
        <v>993</v>
      </c>
      <c r="BC268" s="82" t="s">
        <v>993</v>
      </c>
      <c r="BD268" s="6" t="s">
        <v>385</v>
      </c>
      <c r="BE268" s="6" t="s">
        <v>776</v>
      </c>
      <c r="BF268" s="27" t="s">
        <v>993</v>
      </c>
      <c r="BG268" s="5"/>
      <c r="BH268" s="5" t="s">
        <v>386</v>
      </c>
      <c r="BI268" s="5" t="s">
        <v>347</v>
      </c>
      <c r="BJ268" s="85" t="s">
        <v>7061</v>
      </c>
      <c r="BK268" s="4">
        <v>3182899379</v>
      </c>
      <c r="BL268" s="7" t="s">
        <v>189</v>
      </c>
      <c r="BM268" s="7">
        <v>0</v>
      </c>
      <c r="BN268" s="7">
        <v>0</v>
      </c>
      <c r="BO268" s="7">
        <v>0</v>
      </c>
      <c r="BP268" s="8" t="s">
        <v>2050</v>
      </c>
      <c r="BQ268" s="8" t="s">
        <v>3707</v>
      </c>
      <c r="BR268" s="8" t="s">
        <v>3708</v>
      </c>
      <c r="BS268" s="8" t="s">
        <v>3710</v>
      </c>
      <c r="BT268" s="79" t="s">
        <v>3711</v>
      </c>
      <c r="BU268" s="21"/>
      <c r="BV268" s="21" t="s">
        <v>6674</v>
      </c>
      <c r="BW268" s="21" t="s">
        <v>1026</v>
      </c>
      <c r="BX268" s="23" t="s">
        <v>993</v>
      </c>
      <c r="BY268" s="11" t="s">
        <v>7735</v>
      </c>
      <c r="BZ268" s="86" t="s">
        <v>993</v>
      </c>
    </row>
    <row r="269" spans="1:224" x14ac:dyDescent="0.25">
      <c r="A269" s="191">
        <v>42951</v>
      </c>
      <c r="B269" s="128">
        <v>42955</v>
      </c>
      <c r="C269" s="64">
        <v>2</v>
      </c>
      <c r="D269" s="254">
        <v>723</v>
      </c>
      <c r="E269" s="253" t="s">
        <v>7640</v>
      </c>
      <c r="F269" s="255" t="s">
        <v>3999</v>
      </c>
      <c r="G269" s="256" t="s">
        <v>180</v>
      </c>
      <c r="H269" s="255" t="s">
        <v>993</v>
      </c>
      <c r="I269" s="256" t="s">
        <v>458</v>
      </c>
      <c r="J269" s="98">
        <v>442</v>
      </c>
      <c r="K269" s="256" t="s">
        <v>4000</v>
      </c>
      <c r="L269" s="256" t="s">
        <v>460</v>
      </c>
      <c r="M269" s="12" t="s">
        <v>4001</v>
      </c>
      <c r="N269" s="99" t="s">
        <v>100</v>
      </c>
      <c r="O269" s="99" t="s">
        <v>101</v>
      </c>
      <c r="P269" s="100">
        <v>5300190443</v>
      </c>
      <c r="Q269" s="99" t="s">
        <v>119</v>
      </c>
      <c r="R269" s="99" t="s">
        <v>83</v>
      </c>
      <c r="S269" s="101" t="s">
        <v>531</v>
      </c>
      <c r="T269" s="101" t="s">
        <v>103</v>
      </c>
      <c r="U269" s="101" t="s">
        <v>1088</v>
      </c>
      <c r="V269" s="101" t="s">
        <v>1211</v>
      </c>
      <c r="W269" s="99" t="s">
        <v>86</v>
      </c>
      <c r="X269" s="13">
        <v>39192</v>
      </c>
      <c r="Y269" s="13">
        <v>39192</v>
      </c>
      <c r="Z269" s="4">
        <v>10</v>
      </c>
      <c r="AA269" s="15" t="s">
        <v>338</v>
      </c>
      <c r="AB269" s="101" t="s">
        <v>886</v>
      </c>
      <c r="AC269" s="101" t="s">
        <v>887</v>
      </c>
      <c r="AD269" s="84" t="s">
        <v>4002</v>
      </c>
      <c r="AE269" s="80" t="s">
        <v>152</v>
      </c>
      <c r="AF269" s="5" t="s">
        <v>8693</v>
      </c>
      <c r="AG269" s="25">
        <v>4422</v>
      </c>
      <c r="AH269" s="101" t="s">
        <v>993</v>
      </c>
      <c r="AI269" s="99" t="s">
        <v>90</v>
      </c>
      <c r="AJ269" s="99" t="s">
        <v>906</v>
      </c>
      <c r="AK269" s="99" t="s">
        <v>100</v>
      </c>
      <c r="AL269" s="99" t="s">
        <v>100</v>
      </c>
      <c r="AM269" s="101" t="s">
        <v>1055</v>
      </c>
      <c r="AN269" s="18">
        <v>40948</v>
      </c>
      <c r="AO269" s="6" t="s">
        <v>993</v>
      </c>
      <c r="AP269" s="12">
        <v>4</v>
      </c>
      <c r="AQ269" s="16">
        <v>280000000</v>
      </c>
      <c r="AR269" s="16">
        <v>50000</v>
      </c>
      <c r="AS269" s="16">
        <v>50000</v>
      </c>
      <c r="AT269" s="16">
        <v>20000</v>
      </c>
      <c r="AU269" s="16">
        <v>20000</v>
      </c>
      <c r="AV269" s="5" t="s">
        <v>86</v>
      </c>
      <c r="AW269" s="6" t="s">
        <v>993</v>
      </c>
      <c r="AX269" s="6" t="s">
        <v>744</v>
      </c>
      <c r="AY269" s="40"/>
      <c r="AZ269" s="6" t="s">
        <v>745</v>
      </c>
      <c r="BA269" s="6" t="s">
        <v>91</v>
      </c>
      <c r="BB269" s="82">
        <v>0.25</v>
      </c>
      <c r="BC269" s="82">
        <v>0.91666666666666663</v>
      </c>
      <c r="BD269" s="6" t="s">
        <v>1381</v>
      </c>
      <c r="BE269" s="6" t="s">
        <v>776</v>
      </c>
      <c r="BF269" s="27" t="s">
        <v>993</v>
      </c>
      <c r="BG269" s="5"/>
      <c r="BH269" s="5" t="s">
        <v>386</v>
      </c>
      <c r="BI269" s="5" t="s">
        <v>347</v>
      </c>
      <c r="BJ269" s="85" t="s">
        <v>7059</v>
      </c>
      <c r="BK269" s="53">
        <v>3182899405</v>
      </c>
      <c r="BL269" s="7" t="s">
        <v>189</v>
      </c>
      <c r="BM269" s="7">
        <v>0</v>
      </c>
      <c r="BN269" s="7">
        <v>0</v>
      </c>
      <c r="BO269" s="7">
        <v>0</v>
      </c>
      <c r="BP269" s="8" t="s">
        <v>4003</v>
      </c>
      <c r="BQ269" s="8" t="s">
        <v>494</v>
      </c>
      <c r="BR269" s="8" t="s">
        <v>4004</v>
      </c>
      <c r="BS269" s="8" t="s">
        <v>474</v>
      </c>
      <c r="BT269" s="79" t="s">
        <v>475</v>
      </c>
      <c r="BU269" s="21"/>
      <c r="BV269" s="21" t="s">
        <v>6674</v>
      </c>
      <c r="BW269" s="21" t="s">
        <v>1026</v>
      </c>
      <c r="BX269" s="23" t="s">
        <v>993</v>
      </c>
      <c r="BY269" s="11" t="s">
        <v>7735</v>
      </c>
      <c r="BZ269" s="86" t="s">
        <v>993</v>
      </c>
    </row>
    <row r="270" spans="1:224" x14ac:dyDescent="0.25">
      <c r="A270" s="191">
        <v>42956</v>
      </c>
      <c r="B270" s="128">
        <v>42959</v>
      </c>
      <c r="C270" s="64">
        <v>2</v>
      </c>
      <c r="D270" s="254">
        <v>153</v>
      </c>
      <c r="E270" s="253" t="s">
        <v>7520</v>
      </c>
      <c r="F270" s="255" t="s">
        <v>2290</v>
      </c>
      <c r="G270" s="256" t="s">
        <v>243</v>
      </c>
      <c r="H270" s="255" t="s">
        <v>993</v>
      </c>
      <c r="I270" s="256" t="s">
        <v>1692</v>
      </c>
      <c r="J270" s="98">
        <v>233</v>
      </c>
      <c r="K270" s="256" t="s">
        <v>2291</v>
      </c>
      <c r="L270" s="256" t="s">
        <v>2292</v>
      </c>
      <c r="M270" s="12" t="s">
        <v>2293</v>
      </c>
      <c r="N270" s="99" t="s">
        <v>100</v>
      </c>
      <c r="O270" s="99" t="s">
        <v>101</v>
      </c>
      <c r="P270" s="100">
        <v>5300126695</v>
      </c>
      <c r="Q270" s="99" t="s">
        <v>119</v>
      </c>
      <c r="R270" s="99" t="s">
        <v>83</v>
      </c>
      <c r="S270" s="101" t="s">
        <v>531</v>
      </c>
      <c r="T270" s="101" t="s">
        <v>103</v>
      </c>
      <c r="U270" s="101" t="s">
        <v>1088</v>
      </c>
      <c r="V270" s="101" t="s">
        <v>1211</v>
      </c>
      <c r="W270" s="99" t="s">
        <v>86</v>
      </c>
      <c r="X270" s="13">
        <v>38751</v>
      </c>
      <c r="Y270" s="13">
        <v>38751</v>
      </c>
      <c r="Z270" s="4">
        <v>11</v>
      </c>
      <c r="AA270" s="15" t="s">
        <v>338</v>
      </c>
      <c r="AB270" s="101" t="s">
        <v>886</v>
      </c>
      <c r="AC270" s="101" t="s">
        <v>887</v>
      </c>
      <c r="AD270" s="84" t="s">
        <v>2294</v>
      </c>
      <c r="AE270" s="16" t="s">
        <v>152</v>
      </c>
      <c r="AF270" s="5" t="s">
        <v>8415</v>
      </c>
      <c r="AG270" s="25">
        <v>2331</v>
      </c>
      <c r="AH270" s="101" t="s">
        <v>993</v>
      </c>
      <c r="AI270" s="99" t="s">
        <v>90</v>
      </c>
      <c r="AJ270" s="99" t="s">
        <v>906</v>
      </c>
      <c r="AK270" s="99" t="s">
        <v>100</v>
      </c>
      <c r="AL270" s="99" t="s">
        <v>100</v>
      </c>
      <c r="AM270" s="101" t="s">
        <v>1055</v>
      </c>
      <c r="AN270" s="18">
        <v>40948</v>
      </c>
      <c r="AO270" s="6" t="s">
        <v>993</v>
      </c>
      <c r="AP270" s="12">
        <v>4</v>
      </c>
      <c r="AQ270" s="16">
        <v>260000000</v>
      </c>
      <c r="AR270" s="16">
        <v>50000</v>
      </c>
      <c r="AS270" s="16">
        <v>50000</v>
      </c>
      <c r="AT270" s="16">
        <v>20000</v>
      </c>
      <c r="AU270" s="16">
        <v>20000</v>
      </c>
      <c r="AV270" s="5" t="s">
        <v>86</v>
      </c>
      <c r="AW270" s="5" t="s">
        <v>993</v>
      </c>
      <c r="AX270" s="6" t="s">
        <v>744</v>
      </c>
      <c r="AY270" s="40"/>
      <c r="AZ270" s="6" t="s">
        <v>745</v>
      </c>
      <c r="BA270" s="6" t="s">
        <v>91</v>
      </c>
      <c r="BB270" s="82" t="s">
        <v>993</v>
      </c>
      <c r="BC270" s="82" t="s">
        <v>993</v>
      </c>
      <c r="BD270" s="6" t="s">
        <v>385</v>
      </c>
      <c r="BE270" s="6" t="s">
        <v>776</v>
      </c>
      <c r="BF270" s="27" t="s">
        <v>1073</v>
      </c>
      <c r="BG270" s="5"/>
      <c r="BH270" s="5" t="s">
        <v>386</v>
      </c>
      <c r="BI270" s="5" t="s">
        <v>347</v>
      </c>
      <c r="BJ270" s="42" t="s">
        <v>7061</v>
      </c>
      <c r="BK270" s="4">
        <v>3182899379</v>
      </c>
      <c r="BL270" s="7" t="s">
        <v>189</v>
      </c>
      <c r="BM270" s="7">
        <v>0</v>
      </c>
      <c r="BN270" s="7">
        <v>0</v>
      </c>
      <c r="BO270" s="7">
        <v>0</v>
      </c>
      <c r="BP270" s="7" t="s">
        <v>2296</v>
      </c>
      <c r="BQ270" s="8" t="s">
        <v>2298</v>
      </c>
      <c r="BR270" s="8" t="s">
        <v>2299</v>
      </c>
      <c r="BS270" s="8" t="s">
        <v>2301</v>
      </c>
      <c r="BT270" s="79" t="s">
        <v>2302</v>
      </c>
      <c r="BU270" s="21"/>
      <c r="BV270" s="21" t="s">
        <v>6674</v>
      </c>
      <c r="BW270" s="21" t="s">
        <v>1026</v>
      </c>
      <c r="BX270" s="23" t="s">
        <v>993</v>
      </c>
      <c r="BY270" s="11" t="s">
        <v>7735</v>
      </c>
      <c r="BZ270" s="86" t="s">
        <v>993</v>
      </c>
    </row>
    <row r="271" spans="1:224" x14ac:dyDescent="0.25">
      <c r="A271" s="191">
        <v>42956</v>
      </c>
      <c r="B271" s="128">
        <v>42959</v>
      </c>
      <c r="C271" s="64">
        <v>2</v>
      </c>
      <c r="D271" s="254">
        <v>870</v>
      </c>
      <c r="E271" s="253" t="s">
        <v>7459</v>
      </c>
      <c r="F271" s="255" t="s">
        <v>1683</v>
      </c>
      <c r="G271" s="256" t="s">
        <v>114</v>
      </c>
      <c r="H271" s="255" t="s">
        <v>993</v>
      </c>
      <c r="I271" s="256" t="s">
        <v>7757</v>
      </c>
      <c r="J271" s="98">
        <v>482</v>
      </c>
      <c r="K271" s="98" t="s">
        <v>7378</v>
      </c>
      <c r="L271" s="256" t="s">
        <v>1684</v>
      </c>
      <c r="M271" s="12">
        <v>7820256</v>
      </c>
      <c r="N271" s="99" t="s">
        <v>100</v>
      </c>
      <c r="O271" s="99" t="s">
        <v>101</v>
      </c>
      <c r="P271" s="100">
        <v>5300125079</v>
      </c>
      <c r="Q271" s="99" t="s">
        <v>119</v>
      </c>
      <c r="R271" s="99" t="s">
        <v>83</v>
      </c>
      <c r="S271" s="101" t="s">
        <v>531</v>
      </c>
      <c r="T271" s="101" t="s">
        <v>103</v>
      </c>
      <c r="U271" s="101" t="s">
        <v>1088</v>
      </c>
      <c r="V271" s="101" t="s">
        <v>1211</v>
      </c>
      <c r="W271" s="99" t="s">
        <v>86</v>
      </c>
      <c r="X271" s="13">
        <v>38660</v>
      </c>
      <c r="Y271" s="13">
        <v>38660</v>
      </c>
      <c r="Z271" s="4">
        <v>11</v>
      </c>
      <c r="AA271" s="15" t="s">
        <v>338</v>
      </c>
      <c r="AB271" s="101" t="s">
        <v>887</v>
      </c>
      <c r="AC271" s="101" t="s">
        <v>887</v>
      </c>
      <c r="AD271" s="84" t="s">
        <v>1685</v>
      </c>
      <c r="AE271" s="16" t="s">
        <v>152</v>
      </c>
      <c r="AF271" s="5" t="s">
        <v>8318</v>
      </c>
      <c r="AG271" s="25">
        <v>4820</v>
      </c>
      <c r="AH271" s="101" t="s">
        <v>993</v>
      </c>
      <c r="AI271" s="99" t="s">
        <v>90</v>
      </c>
      <c r="AJ271" s="99" t="s">
        <v>906</v>
      </c>
      <c r="AK271" s="99" t="s">
        <v>100</v>
      </c>
      <c r="AL271" s="99" t="s">
        <v>100</v>
      </c>
      <c r="AM271" s="101" t="s">
        <v>1055</v>
      </c>
      <c r="AN271" s="18">
        <v>40948</v>
      </c>
      <c r="AO271" s="6" t="s">
        <v>993</v>
      </c>
      <c r="AP271" s="12">
        <v>4</v>
      </c>
      <c r="AQ271" s="16">
        <v>280000000</v>
      </c>
      <c r="AR271" s="16">
        <v>50000</v>
      </c>
      <c r="AS271" s="16">
        <v>50000</v>
      </c>
      <c r="AT271" s="16">
        <v>20000</v>
      </c>
      <c r="AU271" s="16">
        <v>20000</v>
      </c>
      <c r="AV271" s="5" t="s">
        <v>86</v>
      </c>
      <c r="AW271" s="5" t="s">
        <v>993</v>
      </c>
      <c r="AX271" s="6" t="s">
        <v>744</v>
      </c>
      <c r="AY271" s="40"/>
      <c r="AZ271" s="6" t="s">
        <v>745</v>
      </c>
      <c r="BA271" s="6" t="s">
        <v>91</v>
      </c>
      <c r="BB271" s="82" t="s">
        <v>993</v>
      </c>
      <c r="BC271" s="82" t="s">
        <v>993</v>
      </c>
      <c r="BD271" s="6" t="s">
        <v>385</v>
      </c>
      <c r="BE271" s="6" t="s">
        <v>776</v>
      </c>
      <c r="BF271" s="27" t="s">
        <v>1073</v>
      </c>
      <c r="BG271" s="5"/>
      <c r="BH271" s="5" t="s">
        <v>386</v>
      </c>
      <c r="BI271" s="5" t="s">
        <v>347</v>
      </c>
      <c r="BJ271" s="42" t="s">
        <v>7062</v>
      </c>
      <c r="BK271" s="4">
        <v>3187072331</v>
      </c>
      <c r="BL271" s="7" t="s">
        <v>189</v>
      </c>
      <c r="BM271" s="7">
        <v>0</v>
      </c>
      <c r="BN271" s="7">
        <v>0</v>
      </c>
      <c r="BO271" s="7">
        <v>0</v>
      </c>
      <c r="BP271" s="7" t="s">
        <v>1686</v>
      </c>
      <c r="BQ271" s="8">
        <v>3174351881</v>
      </c>
      <c r="BR271" s="8" t="s">
        <v>1688</v>
      </c>
      <c r="BS271" s="8">
        <v>3215399568</v>
      </c>
      <c r="BT271" s="19" t="s">
        <v>1690</v>
      </c>
      <c r="BU271" s="21"/>
      <c r="BV271" s="21" t="s">
        <v>6674</v>
      </c>
      <c r="BW271" s="21" t="s">
        <v>1026</v>
      </c>
      <c r="BX271" s="23" t="s">
        <v>993</v>
      </c>
      <c r="BY271" s="11" t="s">
        <v>7735</v>
      </c>
      <c r="BZ271" s="86" t="s">
        <v>993</v>
      </c>
    </row>
    <row r="272" spans="1:224" x14ac:dyDescent="0.25">
      <c r="A272" s="191">
        <v>42956</v>
      </c>
      <c r="B272" s="128">
        <v>42961</v>
      </c>
      <c r="C272" s="64">
        <v>2</v>
      </c>
      <c r="D272" s="254">
        <v>179</v>
      </c>
      <c r="E272" s="253" t="s">
        <v>7507</v>
      </c>
      <c r="F272" s="255" t="s">
        <v>2099</v>
      </c>
      <c r="G272" s="256" t="s">
        <v>243</v>
      </c>
      <c r="H272" s="255" t="s">
        <v>993</v>
      </c>
      <c r="I272" s="256" t="s">
        <v>1692</v>
      </c>
      <c r="J272" s="98">
        <v>650</v>
      </c>
      <c r="K272" s="256" t="s">
        <v>1692</v>
      </c>
      <c r="L272" s="256" t="s">
        <v>2100</v>
      </c>
      <c r="M272" s="12" t="s">
        <v>2101</v>
      </c>
      <c r="N272" s="99" t="s">
        <v>100</v>
      </c>
      <c r="O272" s="99" t="s">
        <v>101</v>
      </c>
      <c r="P272" s="100">
        <v>5300136309</v>
      </c>
      <c r="Q272" s="99" t="s">
        <v>119</v>
      </c>
      <c r="R272" s="99" t="s">
        <v>195</v>
      </c>
      <c r="S272" s="101" t="s">
        <v>531</v>
      </c>
      <c r="T272" s="101" t="s">
        <v>103</v>
      </c>
      <c r="U272" s="101" t="s">
        <v>1088</v>
      </c>
      <c r="V272" s="101" t="s">
        <v>1211</v>
      </c>
      <c r="W272" s="99" t="s">
        <v>86</v>
      </c>
      <c r="X272" s="13">
        <v>38681</v>
      </c>
      <c r="Y272" s="13">
        <v>38681</v>
      </c>
      <c r="Z272" s="4">
        <v>11</v>
      </c>
      <c r="AA272" s="15" t="s">
        <v>338</v>
      </c>
      <c r="AB272" s="101" t="s">
        <v>886</v>
      </c>
      <c r="AC272" s="101" t="s">
        <v>887</v>
      </c>
      <c r="AD272" s="84" t="s">
        <v>2102</v>
      </c>
      <c r="AE272" s="16" t="s">
        <v>152</v>
      </c>
      <c r="AF272" s="5" t="s">
        <v>8376</v>
      </c>
      <c r="AG272" s="25">
        <v>6501</v>
      </c>
      <c r="AH272" s="101" t="s">
        <v>993</v>
      </c>
      <c r="AI272" s="101" t="s">
        <v>189</v>
      </c>
      <c r="AJ272" s="99" t="s">
        <v>993</v>
      </c>
      <c r="AK272" s="99" t="s">
        <v>189</v>
      </c>
      <c r="AL272" s="99" t="s">
        <v>100</v>
      </c>
      <c r="AM272" s="101" t="s">
        <v>1055</v>
      </c>
      <c r="AN272" s="18">
        <v>40945</v>
      </c>
      <c r="AO272" s="6" t="s">
        <v>993</v>
      </c>
      <c r="AP272" s="12">
        <v>4</v>
      </c>
      <c r="AQ272" s="16">
        <v>280000000</v>
      </c>
      <c r="AR272" s="16">
        <v>50000</v>
      </c>
      <c r="AS272" s="16">
        <v>50000</v>
      </c>
      <c r="AT272" s="16">
        <v>20000</v>
      </c>
      <c r="AU272" s="16">
        <v>20000</v>
      </c>
      <c r="AV272" s="5" t="s">
        <v>86</v>
      </c>
      <c r="AW272" s="5" t="s">
        <v>993</v>
      </c>
      <c r="AX272" s="6" t="s">
        <v>744</v>
      </c>
      <c r="AY272" s="40"/>
      <c r="AZ272" s="6" t="s">
        <v>745</v>
      </c>
      <c r="BA272" s="6" t="s">
        <v>91</v>
      </c>
      <c r="BB272" s="82" t="s">
        <v>993</v>
      </c>
      <c r="BC272" s="82" t="s">
        <v>993</v>
      </c>
      <c r="BD272" s="6" t="s">
        <v>385</v>
      </c>
      <c r="BE272" s="6" t="s">
        <v>189</v>
      </c>
      <c r="BF272" s="27" t="s">
        <v>993</v>
      </c>
      <c r="BG272" s="5"/>
      <c r="BH272" s="5" t="s">
        <v>386</v>
      </c>
      <c r="BI272" s="5" t="s">
        <v>347</v>
      </c>
      <c r="BJ272" s="42" t="s">
        <v>7061</v>
      </c>
      <c r="BK272" s="4">
        <v>3182899379</v>
      </c>
      <c r="BL272" s="7" t="s">
        <v>189</v>
      </c>
      <c r="BM272" s="7">
        <v>0</v>
      </c>
      <c r="BN272" s="7">
        <v>0</v>
      </c>
      <c r="BO272" s="7">
        <v>0</v>
      </c>
      <c r="BP272" s="7" t="s">
        <v>7391</v>
      </c>
      <c r="BQ272" s="8" t="s">
        <v>2103</v>
      </c>
      <c r="BR272" s="8" t="s">
        <v>2104</v>
      </c>
      <c r="BS272" s="8">
        <v>3188832585</v>
      </c>
      <c r="BT272" s="79" t="s">
        <v>2105</v>
      </c>
      <c r="BU272" s="21"/>
      <c r="BV272" s="21" t="s">
        <v>6674</v>
      </c>
      <c r="BW272" s="21" t="s">
        <v>1174</v>
      </c>
      <c r="BX272" s="23" t="s">
        <v>993</v>
      </c>
      <c r="BY272" s="11" t="s">
        <v>7735</v>
      </c>
      <c r="BZ272" s="86" t="s">
        <v>993</v>
      </c>
    </row>
    <row r="273" spans="1:224" x14ac:dyDescent="0.25">
      <c r="A273" s="488">
        <v>42956</v>
      </c>
      <c r="B273" s="339">
        <v>42961</v>
      </c>
      <c r="C273" s="491">
        <v>2</v>
      </c>
      <c r="D273" s="193">
        <v>371</v>
      </c>
      <c r="E273" s="194" t="s">
        <v>7508</v>
      </c>
      <c r="F273" s="195" t="s">
        <v>2106</v>
      </c>
      <c r="G273" s="196" t="s">
        <v>243</v>
      </c>
      <c r="H273" s="195" t="s">
        <v>993</v>
      </c>
      <c r="I273" s="196" t="s">
        <v>1692</v>
      </c>
      <c r="J273" s="197">
        <v>650</v>
      </c>
      <c r="K273" s="196" t="s">
        <v>1692</v>
      </c>
      <c r="L273" s="196" t="s">
        <v>2100</v>
      </c>
      <c r="M273" s="198" t="s">
        <v>2101</v>
      </c>
      <c r="N273" s="199" t="s">
        <v>100</v>
      </c>
      <c r="O273" s="199" t="s">
        <v>101</v>
      </c>
      <c r="P273" s="200">
        <v>5300139472</v>
      </c>
      <c r="Q273" s="199" t="s">
        <v>119</v>
      </c>
      <c r="R273" s="199" t="s">
        <v>195</v>
      </c>
      <c r="S273" s="201" t="s">
        <v>531</v>
      </c>
      <c r="T273" s="201" t="s">
        <v>103</v>
      </c>
      <c r="U273" s="201" t="s">
        <v>1088</v>
      </c>
      <c r="V273" s="201" t="s">
        <v>1211</v>
      </c>
      <c r="W273" s="199" t="s">
        <v>86</v>
      </c>
      <c r="X273" s="202">
        <v>38681</v>
      </c>
      <c r="Y273" s="202">
        <v>38681</v>
      </c>
      <c r="Z273" s="203">
        <v>11</v>
      </c>
      <c r="AA273" s="204" t="s">
        <v>338</v>
      </c>
      <c r="AB273" s="201" t="s">
        <v>886</v>
      </c>
      <c r="AC273" s="201" t="s">
        <v>887</v>
      </c>
      <c r="AD273" s="205" t="s">
        <v>2107</v>
      </c>
      <c r="AE273" s="210" t="s">
        <v>152</v>
      </c>
      <c r="AF273" s="206" t="s">
        <v>8379</v>
      </c>
      <c r="AG273" s="207">
        <v>6502</v>
      </c>
      <c r="AH273" s="201" t="s">
        <v>993</v>
      </c>
      <c r="AI273" s="201" t="s">
        <v>189</v>
      </c>
      <c r="AJ273" s="199" t="s">
        <v>993</v>
      </c>
      <c r="AK273" s="199" t="s">
        <v>189</v>
      </c>
      <c r="AL273" s="199" t="s">
        <v>100</v>
      </c>
      <c r="AM273" s="201" t="s">
        <v>1055</v>
      </c>
      <c r="AN273" s="208">
        <v>40945</v>
      </c>
      <c r="AO273" s="209" t="s">
        <v>993</v>
      </c>
      <c r="AP273" s="198">
        <v>4</v>
      </c>
      <c r="AQ273" s="210">
        <v>280000000</v>
      </c>
      <c r="AR273" s="210">
        <v>50000</v>
      </c>
      <c r="AS273" s="210">
        <v>50000</v>
      </c>
      <c r="AT273" s="210">
        <v>20000</v>
      </c>
      <c r="AU273" s="210">
        <v>20000</v>
      </c>
      <c r="AV273" s="206" t="s">
        <v>86</v>
      </c>
      <c r="AW273" s="206" t="s">
        <v>993</v>
      </c>
      <c r="AX273" s="209" t="s">
        <v>744</v>
      </c>
      <c r="AY273" s="40"/>
      <c r="AZ273" s="209" t="s">
        <v>745</v>
      </c>
      <c r="BA273" s="209" t="s">
        <v>91</v>
      </c>
      <c r="BB273" s="211" t="s">
        <v>993</v>
      </c>
      <c r="BC273" s="211" t="s">
        <v>993</v>
      </c>
      <c r="BD273" s="209" t="s">
        <v>385</v>
      </c>
      <c r="BE273" s="209" t="s">
        <v>189</v>
      </c>
      <c r="BF273" s="212" t="s">
        <v>993</v>
      </c>
      <c r="BG273" s="206"/>
      <c r="BH273" s="206" t="s">
        <v>386</v>
      </c>
      <c r="BI273" s="206" t="s">
        <v>347</v>
      </c>
      <c r="BJ273" s="310" t="s">
        <v>7061</v>
      </c>
      <c r="BK273" s="203">
        <v>3182899379</v>
      </c>
      <c r="BL273" s="213" t="s">
        <v>189</v>
      </c>
      <c r="BM273" s="213">
        <v>0</v>
      </c>
      <c r="BN273" s="213">
        <v>0</v>
      </c>
      <c r="BO273" s="213">
        <v>0</v>
      </c>
      <c r="BP273" s="213" t="s">
        <v>7391</v>
      </c>
      <c r="BQ273" s="214" t="s">
        <v>2103</v>
      </c>
      <c r="BR273" s="214" t="s">
        <v>2104</v>
      </c>
      <c r="BS273" s="214">
        <v>3188832585</v>
      </c>
      <c r="BT273" s="405" t="s">
        <v>2105</v>
      </c>
      <c r="BU273" s="215"/>
      <c r="BV273" s="215" t="s">
        <v>6674</v>
      </c>
      <c r="BW273" s="215" t="s">
        <v>7933</v>
      </c>
      <c r="BX273" s="216" t="s">
        <v>993</v>
      </c>
      <c r="BY273" s="217" t="s">
        <v>7735</v>
      </c>
      <c r="BZ273" s="218" t="s">
        <v>993</v>
      </c>
    </row>
    <row r="274" spans="1:224" x14ac:dyDescent="0.25">
      <c r="A274" s="191">
        <v>42958</v>
      </c>
      <c r="B274" s="128">
        <v>42962</v>
      </c>
      <c r="C274" s="64">
        <v>2</v>
      </c>
      <c r="D274" s="254">
        <v>230</v>
      </c>
      <c r="E274" s="253" t="s">
        <v>7455</v>
      </c>
      <c r="F274" s="255" t="s">
        <v>1670</v>
      </c>
      <c r="G274" s="256" t="s">
        <v>180</v>
      </c>
      <c r="H274" s="255" t="s">
        <v>993</v>
      </c>
      <c r="I274" s="256" t="s">
        <v>794</v>
      </c>
      <c r="J274" s="98">
        <v>266</v>
      </c>
      <c r="K274" s="256" t="s">
        <v>794</v>
      </c>
      <c r="L274" s="256" t="s">
        <v>673</v>
      </c>
      <c r="M274" s="12">
        <v>4515858</v>
      </c>
      <c r="N274" s="99" t="s">
        <v>100</v>
      </c>
      <c r="O274" s="99" t="s">
        <v>101</v>
      </c>
      <c r="P274" s="100">
        <v>5300136343</v>
      </c>
      <c r="Q274" s="99" t="s">
        <v>119</v>
      </c>
      <c r="R274" s="99" t="s">
        <v>83</v>
      </c>
      <c r="S274" s="101" t="s">
        <v>531</v>
      </c>
      <c r="T274" s="101" t="s">
        <v>103</v>
      </c>
      <c r="U274" s="101" t="s">
        <v>1211</v>
      </c>
      <c r="V274" s="101" t="s">
        <v>1211</v>
      </c>
      <c r="W274" s="99" t="s">
        <v>86</v>
      </c>
      <c r="X274" s="13">
        <v>38660</v>
      </c>
      <c r="Y274" s="13">
        <v>38660</v>
      </c>
      <c r="Z274" s="4">
        <v>11</v>
      </c>
      <c r="AA274" s="15" t="s">
        <v>338</v>
      </c>
      <c r="AB274" s="101" t="s">
        <v>887</v>
      </c>
      <c r="AC274" s="101" t="s">
        <v>886</v>
      </c>
      <c r="AD274" s="84" t="s">
        <v>1671</v>
      </c>
      <c r="AE274" s="16" t="s">
        <v>152</v>
      </c>
      <c r="AF274" s="5" t="s">
        <v>8312</v>
      </c>
      <c r="AG274" s="25">
        <v>2661</v>
      </c>
      <c r="AH274" s="101" t="s">
        <v>993</v>
      </c>
      <c r="AI274" s="99" t="s">
        <v>90</v>
      </c>
      <c r="AJ274" s="99" t="s">
        <v>906</v>
      </c>
      <c r="AK274" s="99" t="s">
        <v>100</v>
      </c>
      <c r="AL274" s="99" t="s">
        <v>100</v>
      </c>
      <c r="AM274" s="101" t="s">
        <v>1055</v>
      </c>
      <c r="AN274" s="18">
        <v>40955</v>
      </c>
      <c r="AO274" s="6" t="s">
        <v>993</v>
      </c>
      <c r="AP274" s="12">
        <v>4</v>
      </c>
      <c r="AQ274" s="16">
        <v>320000000</v>
      </c>
      <c r="AR274" s="16">
        <v>50000</v>
      </c>
      <c r="AS274" s="16">
        <v>50000</v>
      </c>
      <c r="AT274" s="16">
        <v>50000</v>
      </c>
      <c r="AU274" s="16">
        <v>20000</v>
      </c>
      <c r="AV274" s="6" t="s">
        <v>86</v>
      </c>
      <c r="AW274" s="5" t="s">
        <v>993</v>
      </c>
      <c r="AX274" s="6" t="s">
        <v>744</v>
      </c>
      <c r="AY274" s="40"/>
      <c r="AZ274" s="6" t="s">
        <v>745</v>
      </c>
      <c r="BA274" s="6" t="s">
        <v>91</v>
      </c>
      <c r="BB274" s="82">
        <v>0.25</v>
      </c>
      <c r="BC274" s="82">
        <v>0.91666666666666663</v>
      </c>
      <c r="BD274" s="6" t="s">
        <v>1381</v>
      </c>
      <c r="BE274" s="6" t="s">
        <v>776</v>
      </c>
      <c r="BF274" s="27" t="s">
        <v>993</v>
      </c>
      <c r="BG274" s="5"/>
      <c r="BH274" s="5" t="s">
        <v>1252</v>
      </c>
      <c r="BI274" s="5" t="s">
        <v>347</v>
      </c>
      <c r="BJ274" s="42" t="s">
        <v>7059</v>
      </c>
      <c r="BK274" s="53">
        <v>3182899405</v>
      </c>
      <c r="BL274" s="7" t="s">
        <v>189</v>
      </c>
      <c r="BM274" s="7">
        <v>0</v>
      </c>
      <c r="BN274" s="7">
        <v>0</v>
      </c>
      <c r="BO274" s="7">
        <v>0</v>
      </c>
      <c r="BP274" s="7" t="s">
        <v>9763</v>
      </c>
      <c r="BQ274" s="8">
        <v>3174388724</v>
      </c>
      <c r="BR274" s="7" t="s">
        <v>5898</v>
      </c>
      <c r="BS274" s="8">
        <v>3174390169</v>
      </c>
      <c r="BT274" s="19" t="s">
        <v>1673</v>
      </c>
      <c r="BU274" s="21"/>
      <c r="BV274" s="21" t="s">
        <v>6674</v>
      </c>
      <c r="BW274" s="21" t="s">
        <v>1026</v>
      </c>
      <c r="BX274" s="23" t="s">
        <v>993</v>
      </c>
      <c r="BY274" s="11" t="s">
        <v>7735</v>
      </c>
      <c r="BZ274" s="86" t="s">
        <v>993</v>
      </c>
    </row>
    <row r="275" spans="1:224" x14ac:dyDescent="0.25">
      <c r="A275" s="489">
        <v>42958</v>
      </c>
      <c r="B275" s="340">
        <v>42962</v>
      </c>
      <c r="C275" s="221">
        <v>2</v>
      </c>
      <c r="D275" s="222">
        <v>367</v>
      </c>
      <c r="E275" s="306" t="s">
        <v>7456</v>
      </c>
      <c r="F275" s="223" t="s">
        <v>1670</v>
      </c>
      <c r="G275" s="224" t="s">
        <v>180</v>
      </c>
      <c r="H275" s="223" t="s">
        <v>993</v>
      </c>
      <c r="I275" s="224" t="s">
        <v>794</v>
      </c>
      <c r="J275" s="225">
        <v>266</v>
      </c>
      <c r="K275" s="224" t="s">
        <v>794</v>
      </c>
      <c r="L275" s="224" t="s">
        <v>673</v>
      </c>
      <c r="M275" s="226">
        <v>4515858</v>
      </c>
      <c r="N275" s="228" t="s">
        <v>100</v>
      </c>
      <c r="O275" s="228" t="s">
        <v>101</v>
      </c>
      <c r="P275" s="227">
        <v>5300136314</v>
      </c>
      <c r="Q275" s="228" t="s">
        <v>119</v>
      </c>
      <c r="R275" s="228" t="s">
        <v>83</v>
      </c>
      <c r="S275" s="229" t="s">
        <v>531</v>
      </c>
      <c r="T275" s="229" t="s">
        <v>103</v>
      </c>
      <c r="U275" s="229" t="s">
        <v>1211</v>
      </c>
      <c r="V275" s="229" t="s">
        <v>1211</v>
      </c>
      <c r="W275" s="228" t="s">
        <v>86</v>
      </c>
      <c r="X275" s="230">
        <v>38660</v>
      </c>
      <c r="Y275" s="230">
        <v>38660</v>
      </c>
      <c r="Z275" s="231">
        <v>11</v>
      </c>
      <c r="AA275" s="232" t="s">
        <v>338</v>
      </c>
      <c r="AB275" s="229" t="s">
        <v>887</v>
      </c>
      <c r="AC275" s="229" t="s">
        <v>886</v>
      </c>
      <c r="AD275" s="233" t="s">
        <v>1674</v>
      </c>
      <c r="AE275" s="238" t="s">
        <v>152</v>
      </c>
      <c r="AF275" s="234" t="s">
        <v>8316</v>
      </c>
      <c r="AG275" s="235">
        <v>2662</v>
      </c>
      <c r="AH275" s="229" t="s">
        <v>993</v>
      </c>
      <c r="AI275" s="228" t="s">
        <v>90</v>
      </c>
      <c r="AJ275" s="228" t="s">
        <v>906</v>
      </c>
      <c r="AK275" s="228" t="s">
        <v>100</v>
      </c>
      <c r="AL275" s="228" t="s">
        <v>100</v>
      </c>
      <c r="AM275" s="229" t="s">
        <v>1055</v>
      </c>
      <c r="AN275" s="236">
        <v>40955</v>
      </c>
      <c r="AO275" s="237" t="s">
        <v>993</v>
      </c>
      <c r="AP275" s="226">
        <v>4</v>
      </c>
      <c r="AQ275" s="238">
        <v>320000000</v>
      </c>
      <c r="AR275" s="238">
        <v>50000</v>
      </c>
      <c r="AS275" s="238">
        <v>50000</v>
      </c>
      <c r="AT275" s="238">
        <v>50000</v>
      </c>
      <c r="AU275" s="238">
        <v>20000</v>
      </c>
      <c r="AV275" s="237" t="s">
        <v>86</v>
      </c>
      <c r="AW275" s="234" t="s">
        <v>993</v>
      </c>
      <c r="AX275" s="237" t="s">
        <v>744</v>
      </c>
      <c r="AY275" s="40"/>
      <c r="AZ275" s="237" t="s">
        <v>745</v>
      </c>
      <c r="BA275" s="237" t="s">
        <v>91</v>
      </c>
      <c r="BB275" s="239">
        <v>0.25</v>
      </c>
      <c r="BC275" s="239">
        <v>0.91666666666666663</v>
      </c>
      <c r="BD275" s="237" t="s">
        <v>1381</v>
      </c>
      <c r="BE275" s="237" t="s">
        <v>776</v>
      </c>
      <c r="BF275" s="240" t="s">
        <v>993</v>
      </c>
      <c r="BG275" s="234"/>
      <c r="BH275" s="234" t="s">
        <v>1252</v>
      </c>
      <c r="BI275" s="234" t="s">
        <v>347</v>
      </c>
      <c r="BJ275" s="307" t="s">
        <v>7059</v>
      </c>
      <c r="BK275" s="506">
        <v>3182899405</v>
      </c>
      <c r="BL275" s="241" t="s">
        <v>189</v>
      </c>
      <c r="BM275" s="241">
        <v>0</v>
      </c>
      <c r="BN275" s="241">
        <v>0</v>
      </c>
      <c r="BO275" s="241">
        <v>0</v>
      </c>
      <c r="BP275" s="241" t="s">
        <v>9763</v>
      </c>
      <c r="BQ275" s="242">
        <v>3174388724</v>
      </c>
      <c r="BR275" s="241" t="s">
        <v>5898</v>
      </c>
      <c r="BS275" s="242">
        <v>3174390169</v>
      </c>
      <c r="BT275" s="429" t="s">
        <v>1673</v>
      </c>
      <c r="BU275" s="244"/>
      <c r="BV275" s="244" t="s">
        <v>6674</v>
      </c>
      <c r="BW275" s="244" t="s">
        <v>1026</v>
      </c>
      <c r="BX275" s="326" t="s">
        <v>993</v>
      </c>
      <c r="BY275" s="245" t="s">
        <v>7735</v>
      </c>
      <c r="BZ275" s="246" t="s">
        <v>993</v>
      </c>
      <c r="EU275" s="260"/>
      <c r="EV275" s="260"/>
      <c r="EW275" s="260"/>
      <c r="EX275" s="260"/>
      <c r="EY275" s="260"/>
      <c r="EZ275" s="260"/>
      <c r="FA275" s="260"/>
      <c r="FB275" s="260"/>
      <c r="FC275" s="260"/>
      <c r="FD275" s="260"/>
      <c r="FE275" s="260"/>
      <c r="FF275" s="260"/>
      <c r="FG275" s="260"/>
      <c r="FH275" s="260"/>
      <c r="FI275" s="260"/>
      <c r="FJ275" s="260"/>
      <c r="FK275" s="260"/>
      <c r="FL275" s="260"/>
      <c r="FM275" s="260"/>
      <c r="FN275" s="260"/>
      <c r="FO275" s="260"/>
      <c r="FP275" s="260"/>
      <c r="FQ275" s="260"/>
      <c r="FR275" s="260"/>
      <c r="FS275" s="260"/>
      <c r="FT275" s="260"/>
      <c r="FU275" s="260"/>
      <c r="FV275" s="260"/>
      <c r="FW275" s="260"/>
      <c r="FX275" s="260"/>
      <c r="FY275" s="260"/>
      <c r="FZ275" s="260"/>
      <c r="GA275" s="260"/>
      <c r="GB275" s="260"/>
      <c r="GC275" s="260"/>
      <c r="GD275" s="260"/>
      <c r="GE275" s="260"/>
      <c r="GF275" s="260"/>
      <c r="GG275" s="260"/>
      <c r="GH275" s="260"/>
      <c r="GI275" s="260"/>
      <c r="GJ275" s="260"/>
      <c r="GK275" s="260"/>
      <c r="GL275" s="260"/>
      <c r="GM275" s="260"/>
      <c r="GN275" s="260"/>
      <c r="GO275" s="260"/>
      <c r="GP275" s="260"/>
      <c r="GQ275" s="260"/>
      <c r="GR275" s="260"/>
      <c r="GS275" s="260"/>
      <c r="GT275" s="260"/>
      <c r="GU275" s="260"/>
      <c r="GV275" s="260"/>
      <c r="GW275" s="260"/>
      <c r="GX275" s="260"/>
      <c r="GY275" s="260"/>
      <c r="GZ275" s="260"/>
      <c r="HA275" s="260"/>
      <c r="HB275" s="260"/>
      <c r="HC275" s="260"/>
      <c r="HD275" s="260"/>
      <c r="HE275" s="260"/>
      <c r="HF275" s="260"/>
      <c r="HG275" s="260"/>
      <c r="HH275" s="260"/>
      <c r="HI275" s="260"/>
      <c r="HJ275" s="260"/>
      <c r="HK275" s="260"/>
      <c r="HL275" s="260"/>
      <c r="HM275" s="260"/>
      <c r="HN275" s="260"/>
      <c r="HO275" s="260"/>
      <c r="HP275" s="260"/>
    </row>
    <row r="276" spans="1:224" ht="24" x14ac:dyDescent="0.25">
      <c r="A276" s="191">
        <v>42958</v>
      </c>
      <c r="B276" s="128">
        <v>42962</v>
      </c>
      <c r="C276" s="64">
        <v>2</v>
      </c>
      <c r="D276" s="254">
        <v>137</v>
      </c>
      <c r="E276" s="253" t="s">
        <v>7490</v>
      </c>
      <c r="F276" s="255" t="s">
        <v>1949</v>
      </c>
      <c r="G276" s="256" t="s">
        <v>114</v>
      </c>
      <c r="H276" s="255" t="s">
        <v>993</v>
      </c>
      <c r="I276" s="256" t="s">
        <v>1950</v>
      </c>
      <c r="J276" s="98">
        <v>521</v>
      </c>
      <c r="K276" s="256" t="s">
        <v>1950</v>
      </c>
      <c r="L276" s="256" t="s">
        <v>1951</v>
      </c>
      <c r="M276" s="12">
        <v>7737028</v>
      </c>
      <c r="N276" s="99" t="s">
        <v>100</v>
      </c>
      <c r="O276" s="99" t="s">
        <v>101</v>
      </c>
      <c r="P276" s="100">
        <v>5300139467</v>
      </c>
      <c r="Q276" s="99" t="s">
        <v>119</v>
      </c>
      <c r="R276" s="99" t="s">
        <v>195</v>
      </c>
      <c r="S276" s="101" t="s">
        <v>531</v>
      </c>
      <c r="T276" s="101" t="s">
        <v>103</v>
      </c>
      <c r="U276" s="101" t="s">
        <v>1088</v>
      </c>
      <c r="V276" s="101" t="s">
        <v>1088</v>
      </c>
      <c r="W276" s="99" t="s">
        <v>86</v>
      </c>
      <c r="X276" s="13">
        <v>38674</v>
      </c>
      <c r="Y276" s="13">
        <v>38674</v>
      </c>
      <c r="Z276" s="4">
        <v>11</v>
      </c>
      <c r="AA276" s="15" t="s">
        <v>338</v>
      </c>
      <c r="AB276" s="101" t="s">
        <v>886</v>
      </c>
      <c r="AC276" s="101" t="s">
        <v>887</v>
      </c>
      <c r="AD276" s="84" t="s">
        <v>1952</v>
      </c>
      <c r="AE276" s="16" t="s">
        <v>152</v>
      </c>
      <c r="AF276" s="5" t="s">
        <v>8355</v>
      </c>
      <c r="AG276" s="25">
        <v>5211</v>
      </c>
      <c r="AH276" s="101" t="s">
        <v>993</v>
      </c>
      <c r="AI276" s="101" t="s">
        <v>189</v>
      </c>
      <c r="AJ276" s="99" t="s">
        <v>993</v>
      </c>
      <c r="AK276" s="99" t="s">
        <v>189</v>
      </c>
      <c r="AL276" s="99" t="s">
        <v>100</v>
      </c>
      <c r="AM276" s="101" t="s">
        <v>1055</v>
      </c>
      <c r="AN276" s="18">
        <v>40962</v>
      </c>
      <c r="AO276" s="6" t="s">
        <v>993</v>
      </c>
      <c r="AP276" s="12">
        <v>4</v>
      </c>
      <c r="AQ276" s="16">
        <v>280000000</v>
      </c>
      <c r="AR276" s="16">
        <v>50000</v>
      </c>
      <c r="AS276" s="16">
        <v>50000</v>
      </c>
      <c r="AT276" s="16">
        <v>20000</v>
      </c>
      <c r="AU276" s="16">
        <v>20000</v>
      </c>
      <c r="AV276" s="5" t="s">
        <v>86</v>
      </c>
      <c r="AW276" s="5" t="s">
        <v>993</v>
      </c>
      <c r="AX276" s="6" t="s">
        <v>744</v>
      </c>
      <c r="AY276" s="40"/>
      <c r="AZ276" s="6" t="s">
        <v>745</v>
      </c>
      <c r="BA276" s="6" t="s">
        <v>91</v>
      </c>
      <c r="BB276" s="82" t="s">
        <v>993</v>
      </c>
      <c r="BC276" s="82" t="s">
        <v>993</v>
      </c>
      <c r="BD276" s="6" t="s">
        <v>385</v>
      </c>
      <c r="BE276" s="6" t="s">
        <v>189</v>
      </c>
      <c r="BF276" s="27" t="s">
        <v>993</v>
      </c>
      <c r="BG276" s="5"/>
      <c r="BH276" s="5" t="s">
        <v>1056</v>
      </c>
      <c r="BI276" s="5" t="s">
        <v>347</v>
      </c>
      <c r="BJ276" s="42" t="s">
        <v>7062</v>
      </c>
      <c r="BK276" s="4">
        <v>3187072331</v>
      </c>
      <c r="BL276" s="7" t="s">
        <v>189</v>
      </c>
      <c r="BM276" s="7">
        <v>0</v>
      </c>
      <c r="BN276" s="7">
        <v>0</v>
      </c>
      <c r="BO276" s="7">
        <v>0</v>
      </c>
      <c r="BP276" s="7" t="s">
        <v>1953</v>
      </c>
      <c r="BQ276" s="8">
        <v>3188832442</v>
      </c>
      <c r="BR276" s="8" t="s">
        <v>1955</v>
      </c>
      <c r="BS276" s="8">
        <v>3188832336</v>
      </c>
      <c r="BT276" s="79" t="s">
        <v>1957</v>
      </c>
      <c r="BU276" s="21"/>
      <c r="BV276" s="21" t="s">
        <v>6674</v>
      </c>
      <c r="BW276" s="21" t="s">
        <v>7933</v>
      </c>
      <c r="BX276" s="23" t="s">
        <v>993</v>
      </c>
      <c r="BY276" s="11" t="s">
        <v>7735</v>
      </c>
      <c r="BZ276" s="86" t="s">
        <v>993</v>
      </c>
    </row>
    <row r="277" spans="1:224" x14ac:dyDescent="0.25">
      <c r="A277" s="191">
        <v>42958</v>
      </c>
      <c r="B277" s="128">
        <v>42962</v>
      </c>
      <c r="C277" s="64">
        <v>2</v>
      </c>
      <c r="D277" s="254">
        <v>406</v>
      </c>
      <c r="E277" s="253" t="s">
        <v>7491</v>
      </c>
      <c r="F277" s="255" t="s">
        <v>1958</v>
      </c>
      <c r="G277" s="256" t="s">
        <v>114</v>
      </c>
      <c r="H277" s="255" t="s">
        <v>993</v>
      </c>
      <c r="I277" s="256" t="s">
        <v>1950</v>
      </c>
      <c r="J277" s="98">
        <v>521</v>
      </c>
      <c r="K277" s="256" t="s">
        <v>1950</v>
      </c>
      <c r="L277" s="256" t="s">
        <v>1951</v>
      </c>
      <c r="M277" s="12">
        <v>7737028</v>
      </c>
      <c r="N277" s="99" t="s">
        <v>100</v>
      </c>
      <c r="O277" s="99" t="s">
        <v>101</v>
      </c>
      <c r="P277" s="100">
        <v>5300136322</v>
      </c>
      <c r="Q277" s="99" t="s">
        <v>119</v>
      </c>
      <c r="R277" s="99" t="s">
        <v>195</v>
      </c>
      <c r="S277" s="101" t="s">
        <v>531</v>
      </c>
      <c r="T277" s="101" t="s">
        <v>103</v>
      </c>
      <c r="U277" s="101" t="s">
        <v>1088</v>
      </c>
      <c r="V277" s="101" t="s">
        <v>1088</v>
      </c>
      <c r="W277" s="99" t="s">
        <v>86</v>
      </c>
      <c r="X277" s="13">
        <v>38674</v>
      </c>
      <c r="Y277" s="13">
        <v>38674</v>
      </c>
      <c r="Z277" s="4">
        <v>11</v>
      </c>
      <c r="AA277" s="15" t="s">
        <v>338</v>
      </c>
      <c r="AB277" s="101" t="s">
        <v>886</v>
      </c>
      <c r="AC277" s="101" t="s">
        <v>887</v>
      </c>
      <c r="AD277" s="84" t="s">
        <v>1959</v>
      </c>
      <c r="AE277" s="16" t="s">
        <v>152</v>
      </c>
      <c r="AF277" s="5" t="s">
        <v>8361</v>
      </c>
      <c r="AG277" s="25">
        <v>5212</v>
      </c>
      <c r="AH277" s="101" t="s">
        <v>993</v>
      </c>
      <c r="AI277" s="101" t="s">
        <v>189</v>
      </c>
      <c r="AJ277" s="99" t="s">
        <v>993</v>
      </c>
      <c r="AK277" s="99" t="s">
        <v>189</v>
      </c>
      <c r="AL277" s="99" t="s">
        <v>100</v>
      </c>
      <c r="AM277" s="101" t="s">
        <v>1055</v>
      </c>
      <c r="AN277" s="18">
        <v>40962</v>
      </c>
      <c r="AO277" s="6" t="s">
        <v>993</v>
      </c>
      <c r="AP277" s="12">
        <v>4</v>
      </c>
      <c r="AQ277" s="16">
        <v>280000000</v>
      </c>
      <c r="AR277" s="16">
        <v>50000</v>
      </c>
      <c r="AS277" s="16">
        <v>50000</v>
      </c>
      <c r="AT277" s="16">
        <v>20000</v>
      </c>
      <c r="AU277" s="16">
        <v>20000</v>
      </c>
      <c r="AV277" s="5" t="s">
        <v>86</v>
      </c>
      <c r="AW277" s="5" t="s">
        <v>993</v>
      </c>
      <c r="AX277" s="6" t="s">
        <v>744</v>
      </c>
      <c r="AY277" s="40"/>
      <c r="AZ277" s="6" t="s">
        <v>745</v>
      </c>
      <c r="BA277" s="6" t="s">
        <v>91</v>
      </c>
      <c r="BB277" s="82" t="s">
        <v>993</v>
      </c>
      <c r="BC277" s="82" t="s">
        <v>993</v>
      </c>
      <c r="BD277" s="6" t="s">
        <v>385</v>
      </c>
      <c r="BE277" s="6" t="s">
        <v>189</v>
      </c>
      <c r="BF277" s="27" t="s">
        <v>993</v>
      </c>
      <c r="BG277" s="5"/>
      <c r="BH277" s="5" t="s">
        <v>1056</v>
      </c>
      <c r="BI277" s="5" t="s">
        <v>347</v>
      </c>
      <c r="BJ277" s="42" t="s">
        <v>7062</v>
      </c>
      <c r="BK277" s="4">
        <v>3187072331</v>
      </c>
      <c r="BL277" s="7" t="s">
        <v>189</v>
      </c>
      <c r="BM277" s="7">
        <v>0</v>
      </c>
      <c r="BN277" s="7">
        <v>0</v>
      </c>
      <c r="BO277" s="7">
        <v>0</v>
      </c>
      <c r="BP277" s="7" t="s">
        <v>1953</v>
      </c>
      <c r="BQ277" s="8">
        <v>3188832442</v>
      </c>
      <c r="BR277" s="8" t="s">
        <v>1955</v>
      </c>
      <c r="BS277" s="8">
        <v>3188832336</v>
      </c>
      <c r="BT277" s="79" t="s">
        <v>1957</v>
      </c>
      <c r="BU277" s="21"/>
      <c r="BV277" s="21" t="s">
        <v>6674</v>
      </c>
      <c r="BW277" s="21" t="s">
        <v>7933</v>
      </c>
      <c r="BX277" s="23" t="s">
        <v>993</v>
      </c>
      <c r="BY277" s="11" t="s">
        <v>7735</v>
      </c>
      <c r="BZ277" s="86" t="s">
        <v>993</v>
      </c>
      <c r="CA277" s="106"/>
      <c r="CB277" s="106"/>
      <c r="CC277" s="106"/>
      <c r="CD277" s="106"/>
    </row>
    <row r="278" spans="1:224" x14ac:dyDescent="0.25">
      <c r="A278" s="191">
        <v>42958</v>
      </c>
      <c r="B278" s="128">
        <v>42962</v>
      </c>
      <c r="C278" s="64">
        <v>2</v>
      </c>
      <c r="D278" s="254">
        <v>68</v>
      </c>
      <c r="E278" s="253" t="s">
        <v>7481</v>
      </c>
      <c r="F278" s="255" t="s">
        <v>1892</v>
      </c>
      <c r="G278" s="256" t="s">
        <v>114</v>
      </c>
      <c r="H278" s="255" t="s">
        <v>993</v>
      </c>
      <c r="I278" s="256" t="s">
        <v>1893</v>
      </c>
      <c r="J278" s="98">
        <v>758</v>
      </c>
      <c r="K278" s="256" t="s">
        <v>1894</v>
      </c>
      <c r="L278" s="256" t="s">
        <v>1496</v>
      </c>
      <c r="M278" s="12">
        <v>7272273</v>
      </c>
      <c r="N278" s="99" t="s">
        <v>100</v>
      </c>
      <c r="O278" s="99" t="s">
        <v>101</v>
      </c>
      <c r="P278" s="100">
        <v>5300125076</v>
      </c>
      <c r="Q278" s="99" t="s">
        <v>119</v>
      </c>
      <c r="R278" s="99" t="s">
        <v>83</v>
      </c>
      <c r="S278" s="101" t="s">
        <v>531</v>
      </c>
      <c r="T278" s="101" t="s">
        <v>103</v>
      </c>
      <c r="U278" s="101" t="s">
        <v>1211</v>
      </c>
      <c r="V278" s="101" t="s">
        <v>1211</v>
      </c>
      <c r="W278" s="99" t="s">
        <v>86</v>
      </c>
      <c r="X278" s="13">
        <v>38671</v>
      </c>
      <c r="Y278" s="13">
        <v>38671</v>
      </c>
      <c r="Z278" s="4">
        <v>11</v>
      </c>
      <c r="AA278" s="15" t="s">
        <v>338</v>
      </c>
      <c r="AB278" s="101" t="s">
        <v>886</v>
      </c>
      <c r="AC278" s="101" t="s">
        <v>887</v>
      </c>
      <c r="AD278" s="84" t="s">
        <v>1895</v>
      </c>
      <c r="AE278" s="16" t="s">
        <v>152</v>
      </c>
      <c r="AF278" s="5" t="s">
        <v>8344</v>
      </c>
      <c r="AG278" s="25">
        <v>7581</v>
      </c>
      <c r="AH278" s="101" t="s">
        <v>993</v>
      </c>
      <c r="AI278" s="99" t="s">
        <v>90</v>
      </c>
      <c r="AJ278" s="99" t="s">
        <v>906</v>
      </c>
      <c r="AK278" s="99" t="s">
        <v>100</v>
      </c>
      <c r="AL278" s="99" t="s">
        <v>100</v>
      </c>
      <c r="AM278" s="101" t="s">
        <v>1055</v>
      </c>
      <c r="AN278" s="18">
        <v>40948</v>
      </c>
      <c r="AO278" s="6" t="s">
        <v>993</v>
      </c>
      <c r="AP278" s="12">
        <v>4</v>
      </c>
      <c r="AQ278" s="16">
        <v>280000000</v>
      </c>
      <c r="AR278" s="16">
        <v>50000</v>
      </c>
      <c r="AS278" s="16">
        <v>50000</v>
      </c>
      <c r="AT278" s="16">
        <v>20000</v>
      </c>
      <c r="AU278" s="16">
        <v>20000</v>
      </c>
      <c r="AV278" s="5" t="s">
        <v>86</v>
      </c>
      <c r="AW278" s="5" t="s">
        <v>993</v>
      </c>
      <c r="AX278" s="6" t="s">
        <v>744</v>
      </c>
      <c r="AY278" s="40"/>
      <c r="AZ278" s="6" t="s">
        <v>745</v>
      </c>
      <c r="BA278" s="6" t="s">
        <v>91</v>
      </c>
      <c r="BB278" s="82" t="s">
        <v>993</v>
      </c>
      <c r="BC278" s="82" t="s">
        <v>993</v>
      </c>
      <c r="BD278" s="6" t="s">
        <v>385</v>
      </c>
      <c r="BE278" s="6" t="s">
        <v>776</v>
      </c>
      <c r="BF278" s="27" t="s">
        <v>1073</v>
      </c>
      <c r="BG278" s="5"/>
      <c r="BH278" s="5" t="s">
        <v>1896</v>
      </c>
      <c r="BI278" s="5" t="s">
        <v>347</v>
      </c>
      <c r="BJ278" s="42" t="s">
        <v>7062</v>
      </c>
      <c r="BK278" s="4">
        <v>3187072331</v>
      </c>
      <c r="BL278" s="7" t="s">
        <v>189</v>
      </c>
      <c r="BM278" s="7">
        <v>0</v>
      </c>
      <c r="BN278" s="7">
        <v>0</v>
      </c>
      <c r="BO278" s="7">
        <v>0</v>
      </c>
      <c r="BP278" s="7" t="s">
        <v>1897</v>
      </c>
      <c r="BQ278" s="8">
        <v>3175387024</v>
      </c>
      <c r="BR278" s="8" t="s">
        <v>1899</v>
      </c>
      <c r="BS278" s="8">
        <v>3158395309</v>
      </c>
      <c r="BT278" s="19" t="s">
        <v>1901</v>
      </c>
      <c r="BU278" s="21"/>
      <c r="BV278" s="21" t="s">
        <v>6674</v>
      </c>
      <c r="BW278" s="21" t="s">
        <v>1026</v>
      </c>
      <c r="BX278" s="23" t="s">
        <v>993</v>
      </c>
      <c r="BY278" s="11" t="s">
        <v>7735</v>
      </c>
      <c r="BZ278" s="86" t="s">
        <v>993</v>
      </c>
    </row>
    <row r="279" spans="1:224" s="65" customFormat="1" ht="24" x14ac:dyDescent="0.25">
      <c r="A279" s="191">
        <v>42958</v>
      </c>
      <c r="B279" s="128">
        <v>42962</v>
      </c>
      <c r="C279" s="64">
        <v>2</v>
      </c>
      <c r="D279" s="254">
        <v>224</v>
      </c>
      <c r="E279" s="253" t="s">
        <v>7482</v>
      </c>
      <c r="F279" s="255" t="s">
        <v>1902</v>
      </c>
      <c r="G279" s="256" t="s">
        <v>114</v>
      </c>
      <c r="H279" s="255" t="s">
        <v>993</v>
      </c>
      <c r="I279" s="256" t="s">
        <v>1893</v>
      </c>
      <c r="J279" s="98">
        <v>758</v>
      </c>
      <c r="K279" s="256" t="s">
        <v>1894</v>
      </c>
      <c r="L279" s="256" t="s">
        <v>1496</v>
      </c>
      <c r="M279" s="12">
        <v>7272273</v>
      </c>
      <c r="N279" s="99" t="s">
        <v>100</v>
      </c>
      <c r="O279" s="99" t="s">
        <v>101</v>
      </c>
      <c r="P279" s="100">
        <v>5300125089</v>
      </c>
      <c r="Q279" s="99" t="s">
        <v>119</v>
      </c>
      <c r="R279" s="99" t="s">
        <v>83</v>
      </c>
      <c r="S279" s="101" t="s">
        <v>531</v>
      </c>
      <c r="T279" s="101" t="s">
        <v>103</v>
      </c>
      <c r="U279" s="101" t="s">
        <v>1211</v>
      </c>
      <c r="V279" s="101" t="s">
        <v>1211</v>
      </c>
      <c r="W279" s="99" t="s">
        <v>86</v>
      </c>
      <c r="X279" s="13">
        <v>38671</v>
      </c>
      <c r="Y279" s="13">
        <v>38671</v>
      </c>
      <c r="Z279" s="4">
        <v>11</v>
      </c>
      <c r="AA279" s="15" t="s">
        <v>338</v>
      </c>
      <c r="AB279" s="101" t="s">
        <v>886</v>
      </c>
      <c r="AC279" s="101" t="s">
        <v>887</v>
      </c>
      <c r="AD279" s="84" t="s">
        <v>1903</v>
      </c>
      <c r="AE279" s="16" t="s">
        <v>152</v>
      </c>
      <c r="AF279" s="5" t="s">
        <v>8345</v>
      </c>
      <c r="AG279" s="25">
        <v>7582</v>
      </c>
      <c r="AH279" s="101" t="s">
        <v>993</v>
      </c>
      <c r="AI279" s="99" t="s">
        <v>90</v>
      </c>
      <c r="AJ279" s="99" t="s">
        <v>906</v>
      </c>
      <c r="AK279" s="99" t="s">
        <v>100</v>
      </c>
      <c r="AL279" s="99" t="s">
        <v>100</v>
      </c>
      <c r="AM279" s="101" t="s">
        <v>1055</v>
      </c>
      <c r="AN279" s="18">
        <v>40948</v>
      </c>
      <c r="AO279" s="6" t="s">
        <v>993</v>
      </c>
      <c r="AP279" s="12">
        <v>4</v>
      </c>
      <c r="AQ279" s="16">
        <v>280000000</v>
      </c>
      <c r="AR279" s="16">
        <v>50000</v>
      </c>
      <c r="AS279" s="16">
        <v>50000</v>
      </c>
      <c r="AT279" s="16">
        <v>20000</v>
      </c>
      <c r="AU279" s="16">
        <v>20000</v>
      </c>
      <c r="AV279" s="5" t="s">
        <v>86</v>
      </c>
      <c r="AW279" s="5" t="s">
        <v>993</v>
      </c>
      <c r="AX279" s="6" t="s">
        <v>744</v>
      </c>
      <c r="AY279" s="40"/>
      <c r="AZ279" s="6" t="s">
        <v>745</v>
      </c>
      <c r="BA279" s="6" t="s">
        <v>91</v>
      </c>
      <c r="BB279" s="82" t="s">
        <v>993</v>
      </c>
      <c r="BC279" s="82" t="s">
        <v>993</v>
      </c>
      <c r="BD279" s="6" t="s">
        <v>385</v>
      </c>
      <c r="BE279" s="6" t="s">
        <v>776</v>
      </c>
      <c r="BF279" s="27" t="s">
        <v>1073</v>
      </c>
      <c r="BG279" s="5"/>
      <c r="BH279" s="5" t="s">
        <v>1896</v>
      </c>
      <c r="BI279" s="5" t="s">
        <v>347</v>
      </c>
      <c r="BJ279" s="42" t="s">
        <v>7062</v>
      </c>
      <c r="BK279" s="4">
        <v>3187072331</v>
      </c>
      <c r="BL279" s="7" t="s">
        <v>189</v>
      </c>
      <c r="BM279" s="7">
        <v>0</v>
      </c>
      <c r="BN279" s="7">
        <v>0</v>
      </c>
      <c r="BO279" s="7">
        <v>0</v>
      </c>
      <c r="BP279" s="7" t="s">
        <v>1897</v>
      </c>
      <c r="BQ279" s="8">
        <v>3175387024</v>
      </c>
      <c r="BR279" s="8" t="s">
        <v>1899</v>
      </c>
      <c r="BS279" s="8">
        <v>3158395309</v>
      </c>
      <c r="BT279" s="19" t="s">
        <v>1901</v>
      </c>
      <c r="BU279" s="21"/>
      <c r="BV279" s="21" t="s">
        <v>6674</v>
      </c>
      <c r="BW279" s="21" t="s">
        <v>1026</v>
      </c>
      <c r="BX279" s="23" t="s">
        <v>993</v>
      </c>
      <c r="BY279" s="11" t="s">
        <v>7735</v>
      </c>
      <c r="BZ279" s="86" t="s">
        <v>993</v>
      </c>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row>
    <row r="280" spans="1:224" ht="24" x14ac:dyDescent="0.25">
      <c r="A280" s="191">
        <v>42958</v>
      </c>
      <c r="B280" s="128">
        <v>42962</v>
      </c>
      <c r="C280" s="64">
        <v>2</v>
      </c>
      <c r="D280" s="254">
        <v>246</v>
      </c>
      <c r="E280" s="253" t="s">
        <v>7483</v>
      </c>
      <c r="F280" s="255" t="s">
        <v>1902</v>
      </c>
      <c r="G280" s="256" t="s">
        <v>114</v>
      </c>
      <c r="H280" s="255" t="s">
        <v>993</v>
      </c>
      <c r="I280" s="256" t="s">
        <v>1893</v>
      </c>
      <c r="J280" s="98">
        <v>758</v>
      </c>
      <c r="K280" s="256" t="s">
        <v>1894</v>
      </c>
      <c r="L280" s="256" t="s">
        <v>1496</v>
      </c>
      <c r="M280" s="12">
        <v>7272273</v>
      </c>
      <c r="N280" s="99" t="s">
        <v>100</v>
      </c>
      <c r="O280" s="99" t="s">
        <v>101</v>
      </c>
      <c r="P280" s="100">
        <v>5300125087</v>
      </c>
      <c r="Q280" s="99" t="s">
        <v>119</v>
      </c>
      <c r="R280" s="99" t="s">
        <v>83</v>
      </c>
      <c r="S280" s="101" t="s">
        <v>531</v>
      </c>
      <c r="T280" s="101" t="s">
        <v>103</v>
      </c>
      <c r="U280" s="101" t="s">
        <v>1211</v>
      </c>
      <c r="V280" s="101" t="s">
        <v>1211</v>
      </c>
      <c r="W280" s="99" t="s">
        <v>86</v>
      </c>
      <c r="X280" s="13">
        <v>38671</v>
      </c>
      <c r="Y280" s="13">
        <v>38671</v>
      </c>
      <c r="Z280" s="4">
        <v>11</v>
      </c>
      <c r="AA280" s="15" t="s">
        <v>338</v>
      </c>
      <c r="AB280" s="101" t="s">
        <v>886</v>
      </c>
      <c r="AC280" s="101" t="s">
        <v>887</v>
      </c>
      <c r="AD280" s="84" t="s">
        <v>1904</v>
      </c>
      <c r="AE280" s="16" t="s">
        <v>152</v>
      </c>
      <c r="AF280" s="5" t="s">
        <v>8346</v>
      </c>
      <c r="AG280" s="25">
        <v>7583</v>
      </c>
      <c r="AH280" s="101" t="s">
        <v>993</v>
      </c>
      <c r="AI280" s="99" t="s">
        <v>90</v>
      </c>
      <c r="AJ280" s="99" t="s">
        <v>906</v>
      </c>
      <c r="AK280" s="99" t="s">
        <v>100</v>
      </c>
      <c r="AL280" s="99" t="s">
        <v>100</v>
      </c>
      <c r="AM280" s="101" t="s">
        <v>1055</v>
      </c>
      <c r="AN280" s="18">
        <v>40949</v>
      </c>
      <c r="AO280" s="6" t="s">
        <v>993</v>
      </c>
      <c r="AP280" s="12">
        <v>4</v>
      </c>
      <c r="AQ280" s="16">
        <v>280000000</v>
      </c>
      <c r="AR280" s="16">
        <v>50000</v>
      </c>
      <c r="AS280" s="16">
        <v>50000</v>
      </c>
      <c r="AT280" s="16">
        <v>20000</v>
      </c>
      <c r="AU280" s="16">
        <v>20000</v>
      </c>
      <c r="AV280" s="5" t="s">
        <v>86</v>
      </c>
      <c r="AW280" s="5" t="s">
        <v>993</v>
      </c>
      <c r="AX280" s="6" t="s">
        <v>744</v>
      </c>
      <c r="AY280" s="40"/>
      <c r="AZ280" s="6" t="s">
        <v>745</v>
      </c>
      <c r="BA280" s="6" t="s">
        <v>91</v>
      </c>
      <c r="BB280" s="82" t="s">
        <v>993</v>
      </c>
      <c r="BC280" s="82" t="s">
        <v>993</v>
      </c>
      <c r="BD280" s="6" t="s">
        <v>385</v>
      </c>
      <c r="BE280" s="6" t="s">
        <v>776</v>
      </c>
      <c r="BF280" s="27" t="s">
        <v>1073</v>
      </c>
      <c r="BG280" s="5"/>
      <c r="BH280" s="5" t="s">
        <v>1896</v>
      </c>
      <c r="BI280" s="5" t="s">
        <v>347</v>
      </c>
      <c r="BJ280" s="42" t="s">
        <v>7062</v>
      </c>
      <c r="BK280" s="4">
        <v>3187072331</v>
      </c>
      <c r="BL280" s="7" t="s">
        <v>189</v>
      </c>
      <c r="BM280" s="7">
        <v>0</v>
      </c>
      <c r="BN280" s="7">
        <v>0</v>
      </c>
      <c r="BO280" s="7">
        <v>0</v>
      </c>
      <c r="BP280" s="7" t="s">
        <v>1897</v>
      </c>
      <c r="BQ280" s="8">
        <v>3175387024</v>
      </c>
      <c r="BR280" s="8" t="s">
        <v>1899</v>
      </c>
      <c r="BS280" s="8">
        <v>3158395309</v>
      </c>
      <c r="BT280" s="19" t="s">
        <v>1901</v>
      </c>
      <c r="BU280" s="21"/>
      <c r="BV280" s="21" t="s">
        <v>6674</v>
      </c>
      <c r="BW280" s="21" t="s">
        <v>1026</v>
      </c>
      <c r="BX280" s="23" t="s">
        <v>993</v>
      </c>
      <c r="BY280" s="11" t="s">
        <v>7735</v>
      </c>
      <c r="BZ280" s="86" t="s">
        <v>993</v>
      </c>
    </row>
    <row r="281" spans="1:224" x14ac:dyDescent="0.25">
      <c r="A281" s="191">
        <v>42961</v>
      </c>
      <c r="B281" s="128">
        <v>42965</v>
      </c>
      <c r="C281" s="64">
        <v>2</v>
      </c>
      <c r="D281" s="254">
        <v>658</v>
      </c>
      <c r="E281" s="253" t="s">
        <v>7645</v>
      </c>
      <c r="F281" s="255" t="s">
        <v>4042</v>
      </c>
      <c r="G281" s="256" t="s">
        <v>243</v>
      </c>
      <c r="H281" s="255" t="s">
        <v>993</v>
      </c>
      <c r="I281" s="256" t="s">
        <v>395</v>
      </c>
      <c r="J281" s="98">
        <v>352</v>
      </c>
      <c r="K281" s="256" t="s">
        <v>3904</v>
      </c>
      <c r="L281" s="256" t="s">
        <v>3905</v>
      </c>
      <c r="M281" s="12" t="s">
        <v>3906</v>
      </c>
      <c r="N281" s="30" t="s">
        <v>100</v>
      </c>
      <c r="O281" s="30" t="s">
        <v>101</v>
      </c>
      <c r="P281" s="100">
        <v>5300186900</v>
      </c>
      <c r="Q281" s="99" t="s">
        <v>119</v>
      </c>
      <c r="R281" s="99" t="s">
        <v>83</v>
      </c>
      <c r="S281" s="101" t="s">
        <v>531</v>
      </c>
      <c r="T281" s="101" t="s">
        <v>103</v>
      </c>
      <c r="U281" s="101" t="s">
        <v>1211</v>
      </c>
      <c r="V281" s="101" t="s">
        <v>1211</v>
      </c>
      <c r="W281" s="99" t="s">
        <v>86</v>
      </c>
      <c r="X281" s="13">
        <v>39206</v>
      </c>
      <c r="Y281" s="13">
        <v>39206</v>
      </c>
      <c r="Z281" s="4">
        <f ca="1">ROUNDDOWN((ROUNDDOWN((TODAY() - X281)/30,0))/12,0)</f>
        <v>12</v>
      </c>
      <c r="AA281" s="15" t="s">
        <v>338</v>
      </c>
      <c r="AB281" s="101" t="s">
        <v>886</v>
      </c>
      <c r="AC281" s="101" t="s">
        <v>887</v>
      </c>
      <c r="AD281" s="84" t="s">
        <v>4043</v>
      </c>
      <c r="AE281" s="80" t="s">
        <v>152</v>
      </c>
      <c r="AF281" s="5" t="s">
        <v>8699</v>
      </c>
      <c r="AG281" s="25">
        <v>3523</v>
      </c>
      <c r="AH281" s="101" t="s">
        <v>993</v>
      </c>
      <c r="AI281" s="99" t="s">
        <v>90</v>
      </c>
      <c r="AJ281" s="99" t="s">
        <v>906</v>
      </c>
      <c r="AK281" s="99" t="s">
        <v>100</v>
      </c>
      <c r="AL281" s="99" t="s">
        <v>100</v>
      </c>
      <c r="AM281" s="99" t="s">
        <v>1111</v>
      </c>
      <c r="AN281" s="18">
        <v>40946</v>
      </c>
      <c r="AO281" s="6" t="s">
        <v>993</v>
      </c>
      <c r="AP281" s="12">
        <v>4</v>
      </c>
      <c r="AQ281" s="16">
        <v>280000000</v>
      </c>
      <c r="AR281" s="16">
        <v>50000</v>
      </c>
      <c r="AS281" s="16">
        <v>50000</v>
      </c>
      <c r="AT281" s="16">
        <v>20000</v>
      </c>
      <c r="AU281" s="16">
        <v>20000</v>
      </c>
      <c r="AV281" s="5" t="s">
        <v>86</v>
      </c>
      <c r="AW281" s="5" t="s">
        <v>993</v>
      </c>
      <c r="AX281" s="6" t="s">
        <v>744</v>
      </c>
      <c r="AY281" s="40"/>
      <c r="AZ281" s="6" t="s">
        <v>745</v>
      </c>
      <c r="BA281" s="6" t="s">
        <v>91</v>
      </c>
      <c r="BB281" s="82" t="s">
        <v>993</v>
      </c>
      <c r="BC281" s="82" t="s">
        <v>993</v>
      </c>
      <c r="BD281" s="6" t="s">
        <v>385</v>
      </c>
      <c r="BE281" s="6" t="s">
        <v>776</v>
      </c>
      <c r="BF281" s="27" t="s">
        <v>1181</v>
      </c>
      <c r="BG281" s="5" t="s">
        <v>386</v>
      </c>
      <c r="BH281" s="5" t="s">
        <v>347</v>
      </c>
      <c r="BI281" s="5" t="s">
        <v>348</v>
      </c>
      <c r="BJ281" s="42" t="s">
        <v>7061</v>
      </c>
      <c r="BK281" s="4">
        <v>3182899379</v>
      </c>
      <c r="BL281" s="7" t="s">
        <v>189</v>
      </c>
      <c r="BM281" s="7">
        <v>0</v>
      </c>
      <c r="BN281" s="7">
        <v>0</v>
      </c>
      <c r="BO281" s="7">
        <v>0</v>
      </c>
      <c r="BP281" s="8" t="s">
        <v>3908</v>
      </c>
      <c r="BQ281" s="8" t="s">
        <v>3910</v>
      </c>
      <c r="BR281" s="8" t="s">
        <v>409</v>
      </c>
      <c r="BS281" s="8" t="s">
        <v>3912</v>
      </c>
      <c r="BT281" s="79" t="s">
        <v>3913</v>
      </c>
      <c r="BU281" s="21"/>
      <c r="BV281" s="21" t="s">
        <v>6674</v>
      </c>
      <c r="BW281" s="21" t="s">
        <v>1026</v>
      </c>
      <c r="BX281" s="20" t="s">
        <v>993</v>
      </c>
      <c r="BY281" s="11" t="s">
        <v>7735</v>
      </c>
      <c r="BZ281" s="86" t="s">
        <v>993</v>
      </c>
    </row>
    <row r="282" spans="1:224" x14ac:dyDescent="0.25">
      <c r="A282" s="191">
        <v>42961</v>
      </c>
      <c r="B282" s="128">
        <v>42965</v>
      </c>
      <c r="C282" s="64">
        <v>2</v>
      </c>
      <c r="D282" s="254">
        <v>659</v>
      </c>
      <c r="E282" s="253" t="s">
        <v>7646</v>
      </c>
      <c r="F282" s="255" t="s">
        <v>4042</v>
      </c>
      <c r="G282" s="256" t="s">
        <v>243</v>
      </c>
      <c r="H282" s="255" t="s">
        <v>993</v>
      </c>
      <c r="I282" s="256" t="s">
        <v>395</v>
      </c>
      <c r="J282" s="98">
        <v>352</v>
      </c>
      <c r="K282" s="256" t="s">
        <v>3904</v>
      </c>
      <c r="L282" s="256" t="s">
        <v>3905</v>
      </c>
      <c r="M282" s="12" t="s">
        <v>3906</v>
      </c>
      <c r="N282" s="30" t="s">
        <v>100</v>
      </c>
      <c r="O282" s="30" t="s">
        <v>101</v>
      </c>
      <c r="P282" s="100">
        <v>5300186829</v>
      </c>
      <c r="Q282" s="99" t="s">
        <v>119</v>
      </c>
      <c r="R282" s="99" t="s">
        <v>83</v>
      </c>
      <c r="S282" s="101" t="s">
        <v>531</v>
      </c>
      <c r="T282" s="101" t="s">
        <v>103</v>
      </c>
      <c r="U282" s="101" t="s">
        <v>1211</v>
      </c>
      <c r="V282" s="101" t="s">
        <v>1211</v>
      </c>
      <c r="W282" s="99" t="s">
        <v>86</v>
      </c>
      <c r="X282" s="13">
        <v>39206</v>
      </c>
      <c r="Y282" s="13">
        <v>39206</v>
      </c>
      <c r="Z282" s="4">
        <f ca="1">ROUNDDOWN((ROUNDDOWN((TODAY() - X282)/30,0))/12,0)</f>
        <v>12</v>
      </c>
      <c r="AA282" s="15" t="s">
        <v>338</v>
      </c>
      <c r="AB282" s="101" t="s">
        <v>886</v>
      </c>
      <c r="AC282" s="101" t="s">
        <v>887</v>
      </c>
      <c r="AD282" s="84" t="s">
        <v>4044</v>
      </c>
      <c r="AE282" s="80" t="s">
        <v>152</v>
      </c>
      <c r="AF282" s="5" t="s">
        <v>8700</v>
      </c>
      <c r="AG282" s="25">
        <v>3524</v>
      </c>
      <c r="AH282" s="101" t="s">
        <v>993</v>
      </c>
      <c r="AI282" s="99" t="s">
        <v>90</v>
      </c>
      <c r="AJ282" s="99" t="s">
        <v>906</v>
      </c>
      <c r="AK282" s="99" t="s">
        <v>100</v>
      </c>
      <c r="AL282" s="99" t="s">
        <v>100</v>
      </c>
      <c r="AM282" s="99" t="s">
        <v>1111</v>
      </c>
      <c r="AN282" s="18">
        <v>40946</v>
      </c>
      <c r="AO282" s="6" t="s">
        <v>993</v>
      </c>
      <c r="AP282" s="12">
        <v>4</v>
      </c>
      <c r="AQ282" s="16">
        <v>280000000</v>
      </c>
      <c r="AR282" s="16">
        <v>50000</v>
      </c>
      <c r="AS282" s="16">
        <v>50000</v>
      </c>
      <c r="AT282" s="16">
        <v>20000</v>
      </c>
      <c r="AU282" s="16">
        <v>20000</v>
      </c>
      <c r="AV282" s="5" t="s">
        <v>86</v>
      </c>
      <c r="AW282" s="5" t="s">
        <v>993</v>
      </c>
      <c r="AX282" s="6" t="s">
        <v>744</v>
      </c>
      <c r="AY282" s="40"/>
      <c r="AZ282" s="6" t="s">
        <v>745</v>
      </c>
      <c r="BA282" s="6" t="s">
        <v>91</v>
      </c>
      <c r="BB282" s="82" t="s">
        <v>993</v>
      </c>
      <c r="BC282" s="82" t="s">
        <v>993</v>
      </c>
      <c r="BD282" s="6" t="s">
        <v>385</v>
      </c>
      <c r="BE282" s="6" t="s">
        <v>776</v>
      </c>
      <c r="BF282" s="27" t="s">
        <v>1181</v>
      </c>
      <c r="BG282" s="5" t="s">
        <v>386</v>
      </c>
      <c r="BH282" s="5" t="s">
        <v>347</v>
      </c>
      <c r="BI282" s="5" t="s">
        <v>348</v>
      </c>
      <c r="BJ282" s="42" t="s">
        <v>7061</v>
      </c>
      <c r="BK282" s="4">
        <v>3182899379</v>
      </c>
      <c r="BL282" s="7" t="s">
        <v>189</v>
      </c>
      <c r="BM282" s="7">
        <v>0</v>
      </c>
      <c r="BN282" s="7">
        <v>0</v>
      </c>
      <c r="BO282" s="7">
        <v>0</v>
      </c>
      <c r="BP282" s="8" t="s">
        <v>3908</v>
      </c>
      <c r="BQ282" s="8" t="s">
        <v>3910</v>
      </c>
      <c r="BR282" s="8" t="s">
        <v>409</v>
      </c>
      <c r="BS282" s="8" t="s">
        <v>3912</v>
      </c>
      <c r="BT282" s="79" t="s">
        <v>3913</v>
      </c>
      <c r="BU282" s="21"/>
      <c r="BV282" s="21" t="s">
        <v>6674</v>
      </c>
      <c r="BW282" s="21" t="s">
        <v>1026</v>
      </c>
      <c r="BX282" s="20" t="s">
        <v>993</v>
      </c>
      <c r="BY282" s="11" t="s">
        <v>7735</v>
      </c>
      <c r="BZ282" s="86" t="s">
        <v>993</v>
      </c>
    </row>
    <row r="283" spans="1:224" x14ac:dyDescent="0.25">
      <c r="A283" s="191">
        <v>42961</v>
      </c>
      <c r="B283" s="128">
        <v>42965</v>
      </c>
      <c r="C283" s="64">
        <v>2</v>
      </c>
      <c r="D283" s="254">
        <v>194</v>
      </c>
      <c r="E283" s="253" t="s">
        <v>7551</v>
      </c>
      <c r="F283" s="255" t="s">
        <v>2951</v>
      </c>
      <c r="G283" s="256" t="s">
        <v>243</v>
      </c>
      <c r="H283" s="255" t="s">
        <v>993</v>
      </c>
      <c r="I283" s="256" t="s">
        <v>994</v>
      </c>
      <c r="J283" s="98">
        <v>357</v>
      </c>
      <c r="K283" s="256" t="s">
        <v>994</v>
      </c>
      <c r="L283" s="256" t="s">
        <v>996</v>
      </c>
      <c r="M283" s="12" t="s">
        <v>997</v>
      </c>
      <c r="N283" s="99" t="s">
        <v>100</v>
      </c>
      <c r="O283" s="99" t="s">
        <v>101</v>
      </c>
      <c r="P283" s="100">
        <v>5300155382</v>
      </c>
      <c r="Q283" s="99" t="s">
        <v>119</v>
      </c>
      <c r="R283" s="99" t="s">
        <v>195</v>
      </c>
      <c r="S283" s="101" t="s">
        <v>531</v>
      </c>
      <c r="T283" s="101" t="s">
        <v>103</v>
      </c>
      <c r="U283" s="101" t="s">
        <v>1211</v>
      </c>
      <c r="V283" s="101" t="s">
        <v>1211</v>
      </c>
      <c r="W283" s="99" t="s">
        <v>86</v>
      </c>
      <c r="X283" s="13">
        <v>38800</v>
      </c>
      <c r="Y283" s="13">
        <v>38800</v>
      </c>
      <c r="Z283" s="4">
        <v>11</v>
      </c>
      <c r="AA283" s="15" t="s">
        <v>338</v>
      </c>
      <c r="AB283" s="101" t="s">
        <v>886</v>
      </c>
      <c r="AC283" s="101" t="s">
        <v>887</v>
      </c>
      <c r="AD283" s="84" t="s">
        <v>2952</v>
      </c>
      <c r="AE283" s="16" t="s">
        <v>152</v>
      </c>
      <c r="AF283" s="5" t="s">
        <v>8509</v>
      </c>
      <c r="AG283" s="25">
        <v>3571</v>
      </c>
      <c r="AH283" s="101" t="s">
        <v>993</v>
      </c>
      <c r="AI283" s="101" t="s">
        <v>189</v>
      </c>
      <c r="AJ283" s="99" t="s">
        <v>993</v>
      </c>
      <c r="AK283" s="99" t="s">
        <v>189</v>
      </c>
      <c r="AL283" s="99" t="s">
        <v>100</v>
      </c>
      <c r="AM283" s="101" t="s">
        <v>1055</v>
      </c>
      <c r="AN283" s="18">
        <v>40956</v>
      </c>
      <c r="AO283" s="6" t="s">
        <v>993</v>
      </c>
      <c r="AP283" s="12">
        <v>4</v>
      </c>
      <c r="AQ283" s="16">
        <v>280000000</v>
      </c>
      <c r="AR283" s="16">
        <v>50000</v>
      </c>
      <c r="AS283" s="16">
        <v>50000</v>
      </c>
      <c r="AT283" s="16">
        <v>20000</v>
      </c>
      <c r="AU283" s="16">
        <v>20000</v>
      </c>
      <c r="AV283" s="5" t="s">
        <v>86</v>
      </c>
      <c r="AW283" s="5" t="s">
        <v>993</v>
      </c>
      <c r="AX283" s="6" t="s">
        <v>744</v>
      </c>
      <c r="AY283" s="40"/>
      <c r="AZ283" s="6" t="s">
        <v>745</v>
      </c>
      <c r="BA283" s="6" t="s">
        <v>91</v>
      </c>
      <c r="BB283" s="82" t="s">
        <v>993</v>
      </c>
      <c r="BC283" s="82" t="s">
        <v>993</v>
      </c>
      <c r="BD283" s="6" t="s">
        <v>385</v>
      </c>
      <c r="BE283" s="6" t="s">
        <v>189</v>
      </c>
      <c r="BF283" s="27" t="s">
        <v>993</v>
      </c>
      <c r="BG283" s="5" t="s">
        <v>386</v>
      </c>
      <c r="BH283" s="5" t="s">
        <v>347</v>
      </c>
      <c r="BI283" s="5"/>
      <c r="BJ283" s="42" t="s">
        <v>7061</v>
      </c>
      <c r="BK283" s="4">
        <v>3182899379</v>
      </c>
      <c r="BL283" s="7" t="s">
        <v>189</v>
      </c>
      <c r="BM283" s="7">
        <v>0</v>
      </c>
      <c r="BN283" s="7">
        <v>0</v>
      </c>
      <c r="BO283" s="7">
        <v>0</v>
      </c>
      <c r="BP283" s="8" t="s">
        <v>1006</v>
      </c>
      <c r="BQ283" s="8" t="s">
        <v>1008</v>
      </c>
      <c r="BR283" s="8" t="s">
        <v>1009</v>
      </c>
      <c r="BS283" s="8" t="s">
        <v>1011</v>
      </c>
      <c r="BT283" s="79" t="s">
        <v>1012</v>
      </c>
      <c r="BU283" s="21"/>
      <c r="BV283" s="21" t="s">
        <v>6674</v>
      </c>
      <c r="BW283" s="21" t="s">
        <v>7937</v>
      </c>
      <c r="BX283" s="20" t="s">
        <v>993</v>
      </c>
      <c r="BY283" s="11" t="s">
        <v>7735</v>
      </c>
      <c r="BZ283" s="86" t="s">
        <v>993</v>
      </c>
    </row>
    <row r="284" spans="1:224" x14ac:dyDescent="0.25">
      <c r="A284" s="191">
        <v>42961</v>
      </c>
      <c r="B284" s="128">
        <v>42965</v>
      </c>
      <c r="C284" s="64">
        <v>2</v>
      </c>
      <c r="D284" s="254">
        <v>671</v>
      </c>
      <c r="E284" s="253" t="s">
        <v>7630</v>
      </c>
      <c r="F284" s="255" t="s">
        <v>3940</v>
      </c>
      <c r="G284" s="256" t="s">
        <v>243</v>
      </c>
      <c r="H284" s="255" t="s">
        <v>993</v>
      </c>
      <c r="I284" s="256" t="s">
        <v>994</v>
      </c>
      <c r="J284" s="98">
        <v>357</v>
      </c>
      <c r="K284" s="256" t="s">
        <v>994</v>
      </c>
      <c r="L284" s="256" t="s">
        <v>996</v>
      </c>
      <c r="M284" s="12" t="s">
        <v>997</v>
      </c>
      <c r="N284" s="99" t="s">
        <v>100</v>
      </c>
      <c r="O284" s="99" t="s">
        <v>101</v>
      </c>
      <c r="P284" s="100">
        <v>5300186817</v>
      </c>
      <c r="Q284" s="99" t="s">
        <v>119</v>
      </c>
      <c r="R284" s="99" t="s">
        <v>195</v>
      </c>
      <c r="S284" s="101" t="s">
        <v>531</v>
      </c>
      <c r="T284" s="101" t="s">
        <v>103</v>
      </c>
      <c r="U284" s="101" t="s">
        <v>1088</v>
      </c>
      <c r="V284" s="101" t="s">
        <v>1211</v>
      </c>
      <c r="W284" s="99" t="s">
        <v>86</v>
      </c>
      <c r="X284" s="13">
        <v>39130</v>
      </c>
      <c r="Y284" s="13">
        <v>39130</v>
      </c>
      <c r="Z284" s="4">
        <v>10</v>
      </c>
      <c r="AA284" s="15" t="s">
        <v>338</v>
      </c>
      <c r="AB284" s="101" t="s">
        <v>886</v>
      </c>
      <c r="AC284" s="101" t="s">
        <v>887</v>
      </c>
      <c r="AD284" s="84" t="s">
        <v>3941</v>
      </c>
      <c r="AE284" s="80" t="s">
        <v>152</v>
      </c>
      <c r="AF284" s="5" t="s">
        <v>8677</v>
      </c>
      <c r="AG284" s="25">
        <v>3591</v>
      </c>
      <c r="AH284" s="101" t="s">
        <v>993</v>
      </c>
      <c r="AI284" s="101" t="s">
        <v>189</v>
      </c>
      <c r="AJ284" s="99" t="s">
        <v>993</v>
      </c>
      <c r="AK284" s="99" t="s">
        <v>189</v>
      </c>
      <c r="AL284" s="99" t="s">
        <v>100</v>
      </c>
      <c r="AM284" s="101" t="s">
        <v>1055</v>
      </c>
      <c r="AN284" s="18">
        <v>40956</v>
      </c>
      <c r="AO284" s="6" t="s">
        <v>993</v>
      </c>
      <c r="AP284" s="12">
        <v>4</v>
      </c>
      <c r="AQ284" s="16">
        <v>280000000</v>
      </c>
      <c r="AR284" s="16">
        <v>50000</v>
      </c>
      <c r="AS284" s="16">
        <v>50000</v>
      </c>
      <c r="AT284" s="16">
        <v>20000</v>
      </c>
      <c r="AU284" s="16">
        <v>20000</v>
      </c>
      <c r="AV284" s="5" t="s">
        <v>86</v>
      </c>
      <c r="AW284" s="5" t="s">
        <v>993</v>
      </c>
      <c r="AX284" s="6" t="s">
        <v>744</v>
      </c>
      <c r="AY284" s="40"/>
      <c r="AZ284" s="6" t="s">
        <v>745</v>
      </c>
      <c r="BA284" s="6" t="s">
        <v>91</v>
      </c>
      <c r="BB284" s="82" t="s">
        <v>993</v>
      </c>
      <c r="BC284" s="82" t="s">
        <v>993</v>
      </c>
      <c r="BD284" s="6" t="s">
        <v>385</v>
      </c>
      <c r="BE284" s="6" t="s">
        <v>189</v>
      </c>
      <c r="BF284" s="27" t="s">
        <v>993</v>
      </c>
      <c r="BG284" s="5" t="s">
        <v>386</v>
      </c>
      <c r="BH284" s="5" t="s">
        <v>347</v>
      </c>
      <c r="BI284" s="5"/>
      <c r="BJ284" s="42" t="s">
        <v>7061</v>
      </c>
      <c r="BK284" s="4">
        <v>3182899379</v>
      </c>
      <c r="BL284" s="7" t="s">
        <v>189</v>
      </c>
      <c r="BM284" s="7">
        <v>0</v>
      </c>
      <c r="BN284" s="7">
        <v>0</v>
      </c>
      <c r="BO284" s="7">
        <v>0</v>
      </c>
      <c r="BP284" s="8" t="s">
        <v>1006</v>
      </c>
      <c r="BQ284" s="8" t="s">
        <v>1008</v>
      </c>
      <c r="BR284" s="8" t="s">
        <v>1009</v>
      </c>
      <c r="BS284" s="8" t="s">
        <v>1011</v>
      </c>
      <c r="BT284" s="79" t="s">
        <v>1012</v>
      </c>
      <c r="BU284" s="21"/>
      <c r="BV284" s="21" t="s">
        <v>6674</v>
      </c>
      <c r="BW284" s="21" t="s">
        <v>1355</v>
      </c>
      <c r="BX284" s="20" t="s">
        <v>993</v>
      </c>
      <c r="BY284" s="11" t="s">
        <v>7735</v>
      </c>
      <c r="BZ284" s="86" t="s">
        <v>993</v>
      </c>
    </row>
    <row r="285" spans="1:224" ht="24" customHeight="1" x14ac:dyDescent="0.25">
      <c r="A285" s="191">
        <v>42965</v>
      </c>
      <c r="B285" s="128">
        <v>42965</v>
      </c>
      <c r="C285" s="64">
        <v>1</v>
      </c>
      <c r="D285" s="254">
        <v>961</v>
      </c>
      <c r="E285" s="187" t="s">
        <v>7657</v>
      </c>
      <c r="F285" s="255" t="s">
        <v>4536</v>
      </c>
      <c r="G285" s="256" t="s">
        <v>168</v>
      </c>
      <c r="H285" s="255" t="s">
        <v>993</v>
      </c>
      <c r="I285" s="256" t="s">
        <v>169</v>
      </c>
      <c r="J285" s="98">
        <v>267</v>
      </c>
      <c r="K285" s="256" t="s">
        <v>4276</v>
      </c>
      <c r="L285" s="256" t="s">
        <v>4277</v>
      </c>
      <c r="M285" s="12" t="s">
        <v>4278</v>
      </c>
      <c r="N285" s="30" t="s">
        <v>79</v>
      </c>
      <c r="O285" s="30" t="s">
        <v>161</v>
      </c>
      <c r="P285" s="100" t="s">
        <v>4537</v>
      </c>
      <c r="Q285" s="99" t="s">
        <v>82</v>
      </c>
      <c r="R285" s="99" t="s">
        <v>83</v>
      </c>
      <c r="S285" s="99" t="s">
        <v>84</v>
      </c>
      <c r="T285" s="101" t="s">
        <v>85</v>
      </c>
      <c r="U285" s="101" t="s">
        <v>1088</v>
      </c>
      <c r="V285" s="101" t="s">
        <v>1211</v>
      </c>
      <c r="W285" s="256" t="s">
        <v>86</v>
      </c>
      <c r="X285" s="13">
        <v>39598</v>
      </c>
      <c r="Y285" s="13">
        <v>40249</v>
      </c>
      <c r="Z285" s="4">
        <f t="shared" ref="Z285:Z295" ca="1" si="7">ROUNDDOWN((ROUNDDOWN((TODAY() - X285)/30,0))/12,0)</f>
        <v>11</v>
      </c>
      <c r="AA285" s="15" t="s">
        <v>327</v>
      </c>
      <c r="AB285" s="101" t="s">
        <v>887</v>
      </c>
      <c r="AC285" s="101" t="s">
        <v>903</v>
      </c>
      <c r="AD285" s="81" t="s">
        <v>4538</v>
      </c>
      <c r="AE285" s="80" t="s">
        <v>152</v>
      </c>
      <c r="AF285" s="5" t="s">
        <v>8822</v>
      </c>
      <c r="AG285" s="25">
        <v>2672</v>
      </c>
      <c r="AH285" s="101" t="s">
        <v>993</v>
      </c>
      <c r="AI285" s="99" t="s">
        <v>90</v>
      </c>
      <c r="AJ285" s="99" t="s">
        <v>906</v>
      </c>
      <c r="AK285" s="99" t="s">
        <v>79</v>
      </c>
      <c r="AL285" s="99" t="s">
        <v>79</v>
      </c>
      <c r="AM285" s="99" t="s">
        <v>1111</v>
      </c>
      <c r="AN285" s="18">
        <v>40918</v>
      </c>
      <c r="AO285" s="6" t="s">
        <v>993</v>
      </c>
      <c r="AP285" s="12">
        <v>4</v>
      </c>
      <c r="AQ285" s="16">
        <v>320000000</v>
      </c>
      <c r="AR285" s="16">
        <v>50000</v>
      </c>
      <c r="AS285" s="16">
        <v>50000</v>
      </c>
      <c r="AT285" s="16">
        <v>50000</v>
      </c>
      <c r="AU285" s="16">
        <v>20000</v>
      </c>
      <c r="AV285" s="17" t="s">
        <v>86</v>
      </c>
      <c r="AW285" s="5" t="s">
        <v>993</v>
      </c>
      <c r="AX285" s="5" t="s">
        <v>342</v>
      </c>
      <c r="AY285" s="40"/>
      <c r="AZ285" s="6" t="s">
        <v>646</v>
      </c>
      <c r="BA285" s="6" t="s">
        <v>91</v>
      </c>
      <c r="BB285" s="82" t="s">
        <v>993</v>
      </c>
      <c r="BC285" s="82" t="s">
        <v>993</v>
      </c>
      <c r="BD285" s="5" t="s">
        <v>1212</v>
      </c>
      <c r="BE285" s="6" t="s">
        <v>1036</v>
      </c>
      <c r="BF285" s="27" t="s">
        <v>1073</v>
      </c>
      <c r="BG285" s="5" t="s">
        <v>386</v>
      </c>
      <c r="BH285" s="5" t="s">
        <v>347</v>
      </c>
      <c r="BI285" s="5" t="s">
        <v>348</v>
      </c>
      <c r="BJ285" s="42" t="s">
        <v>7059</v>
      </c>
      <c r="BK285" s="4">
        <v>3182899443</v>
      </c>
      <c r="BL285" s="7" t="s">
        <v>350</v>
      </c>
      <c r="BM285" s="7" t="s">
        <v>8053</v>
      </c>
      <c r="BN285" s="7" t="s">
        <v>8054</v>
      </c>
      <c r="BO285" s="7" t="s">
        <v>8055</v>
      </c>
      <c r="BP285" s="8" t="s">
        <v>4161</v>
      </c>
      <c r="BQ285" s="8" t="s">
        <v>4282</v>
      </c>
      <c r="BR285" s="8" t="s">
        <v>6532</v>
      </c>
      <c r="BS285" s="8" t="s">
        <v>4283</v>
      </c>
      <c r="BT285" s="79" t="s">
        <v>4284</v>
      </c>
      <c r="BU285" s="21"/>
      <c r="BV285" s="21" t="s">
        <v>6674</v>
      </c>
      <c r="BW285" s="21" t="s">
        <v>1026</v>
      </c>
      <c r="BX285" s="20" t="s">
        <v>993</v>
      </c>
      <c r="BY285" s="11" t="s">
        <v>2709</v>
      </c>
      <c r="BZ285" s="86">
        <v>42958</v>
      </c>
      <c r="CA285" s="297"/>
      <c r="CB285" s="297"/>
      <c r="CC285" s="297"/>
      <c r="CD285" s="297"/>
      <c r="CE285" s="297"/>
      <c r="CF285" s="297"/>
      <c r="CG285" s="297"/>
      <c r="CK285" s="297"/>
      <c r="CL285" s="297"/>
      <c r="CM285" s="297"/>
      <c r="CN285" s="297"/>
      <c r="CO285" s="297"/>
      <c r="CP285" s="297"/>
      <c r="CQ285" s="297"/>
      <c r="CR285" s="297"/>
      <c r="CS285" s="297"/>
      <c r="CT285" s="297"/>
      <c r="CU285" s="297"/>
      <c r="CV285" s="297"/>
      <c r="CW285" s="297"/>
      <c r="CX285" s="297"/>
      <c r="CY285" s="297"/>
      <c r="CZ285" s="297"/>
      <c r="DA285" s="297"/>
      <c r="DB285" s="297"/>
      <c r="DC285" s="297"/>
      <c r="DD285" s="297"/>
      <c r="DE285" s="297"/>
      <c r="DF285" s="297"/>
      <c r="DG285" s="297"/>
      <c r="DH285" s="297"/>
      <c r="DI285" s="297"/>
      <c r="DJ285" s="297"/>
      <c r="DK285" s="297"/>
      <c r="DL285" s="297"/>
      <c r="DM285" s="297"/>
      <c r="DN285" s="297"/>
      <c r="DO285" s="297"/>
      <c r="DP285" s="297"/>
      <c r="DQ285" s="297"/>
      <c r="DR285" s="297"/>
      <c r="DS285" s="297"/>
      <c r="DT285" s="297"/>
      <c r="DU285" s="297"/>
      <c r="DV285" s="297"/>
      <c r="DW285" s="297"/>
      <c r="DX285" s="297"/>
      <c r="DY285" s="297"/>
      <c r="DZ285" s="297"/>
      <c r="EA285" s="297"/>
      <c r="EB285" s="297"/>
      <c r="EC285" s="297"/>
      <c r="ED285" s="297"/>
      <c r="EE285" s="297"/>
      <c r="EF285" s="297"/>
      <c r="EG285" s="297"/>
      <c r="EH285" s="297"/>
      <c r="EI285" s="297"/>
      <c r="EJ285" s="297"/>
      <c r="EK285" s="297"/>
      <c r="EL285" s="297"/>
      <c r="EM285" s="297"/>
      <c r="EN285" s="297"/>
      <c r="EO285" s="297"/>
      <c r="EP285" s="297"/>
      <c r="EQ285" s="297"/>
      <c r="ER285" s="297"/>
      <c r="ES285" s="297"/>
      <c r="ET285" s="297"/>
    </row>
    <row r="286" spans="1:224" ht="20.25" customHeight="1" x14ac:dyDescent="0.25">
      <c r="A286" s="191">
        <v>42962</v>
      </c>
      <c r="B286" s="128">
        <v>42965</v>
      </c>
      <c r="C286" s="64">
        <v>2</v>
      </c>
      <c r="D286" s="254">
        <v>323</v>
      </c>
      <c r="E286" s="253" t="s">
        <v>7488</v>
      </c>
      <c r="F286" s="255" t="s">
        <v>1935</v>
      </c>
      <c r="G286" s="256" t="s">
        <v>243</v>
      </c>
      <c r="H286" s="255" t="s">
        <v>993</v>
      </c>
      <c r="I286" s="256" t="s">
        <v>395</v>
      </c>
      <c r="J286" s="98">
        <v>489</v>
      </c>
      <c r="K286" s="256" t="s">
        <v>1936</v>
      </c>
      <c r="L286" s="256" t="s">
        <v>1947</v>
      </c>
      <c r="M286" s="12" t="s">
        <v>1937</v>
      </c>
      <c r="N286" s="99" t="s">
        <v>100</v>
      </c>
      <c r="O286" s="99" t="s">
        <v>101</v>
      </c>
      <c r="P286" s="100">
        <v>5300139441</v>
      </c>
      <c r="Q286" s="99" t="s">
        <v>119</v>
      </c>
      <c r="R286" s="99" t="s">
        <v>83</v>
      </c>
      <c r="S286" s="101" t="s">
        <v>531</v>
      </c>
      <c r="T286" s="101" t="s">
        <v>103</v>
      </c>
      <c r="U286" s="101" t="s">
        <v>1088</v>
      </c>
      <c r="V286" s="101" t="s">
        <v>1211</v>
      </c>
      <c r="W286" s="99" t="s">
        <v>86</v>
      </c>
      <c r="X286" s="13">
        <v>38674</v>
      </c>
      <c r="Y286" s="13">
        <v>38674</v>
      </c>
      <c r="Z286" s="4">
        <f t="shared" ca="1" si="7"/>
        <v>13</v>
      </c>
      <c r="AA286" s="15" t="s">
        <v>338</v>
      </c>
      <c r="AB286" s="101" t="s">
        <v>886</v>
      </c>
      <c r="AC286" s="101" t="s">
        <v>886</v>
      </c>
      <c r="AD286" s="84" t="s">
        <v>1938</v>
      </c>
      <c r="AE286" s="16" t="s">
        <v>152</v>
      </c>
      <c r="AF286" s="5" t="s">
        <v>8359</v>
      </c>
      <c r="AG286" s="25">
        <v>4893</v>
      </c>
      <c r="AH286" s="101" t="s">
        <v>993</v>
      </c>
      <c r="AI286" s="99" t="s">
        <v>90</v>
      </c>
      <c r="AJ286" s="99" t="s">
        <v>906</v>
      </c>
      <c r="AK286" s="99" t="s">
        <v>100</v>
      </c>
      <c r="AL286" s="99" t="s">
        <v>100</v>
      </c>
      <c r="AM286" s="101" t="s">
        <v>1055</v>
      </c>
      <c r="AN286" s="18">
        <v>40945</v>
      </c>
      <c r="AO286" s="6" t="s">
        <v>993</v>
      </c>
      <c r="AP286" s="12">
        <v>4</v>
      </c>
      <c r="AQ286" s="16">
        <v>280000000</v>
      </c>
      <c r="AR286" s="16">
        <v>50000</v>
      </c>
      <c r="AS286" s="16">
        <v>50000</v>
      </c>
      <c r="AT286" s="16">
        <v>20000</v>
      </c>
      <c r="AU286" s="16">
        <v>20000</v>
      </c>
      <c r="AV286" s="5" t="s">
        <v>86</v>
      </c>
      <c r="AW286" s="5" t="s">
        <v>993</v>
      </c>
      <c r="AX286" s="6" t="s">
        <v>744</v>
      </c>
      <c r="AY286" s="297"/>
      <c r="AZ286" s="6" t="s">
        <v>745</v>
      </c>
      <c r="BA286" s="6" t="s">
        <v>91</v>
      </c>
      <c r="BB286" s="82" t="s">
        <v>993</v>
      </c>
      <c r="BC286" s="82" t="s">
        <v>993</v>
      </c>
      <c r="BD286" s="6" t="s">
        <v>385</v>
      </c>
      <c r="BE286" s="6" t="s">
        <v>776</v>
      </c>
      <c r="BF286" s="27" t="s">
        <v>1181</v>
      </c>
      <c r="BG286" s="5" t="s">
        <v>386</v>
      </c>
      <c r="BH286" s="5" t="s">
        <v>347</v>
      </c>
      <c r="BI286" s="5" t="s">
        <v>348</v>
      </c>
      <c r="BJ286" s="42" t="s">
        <v>7061</v>
      </c>
      <c r="BK286" s="4">
        <v>3182899379</v>
      </c>
      <c r="BL286" s="7" t="s">
        <v>189</v>
      </c>
      <c r="BM286" s="7">
        <v>0</v>
      </c>
      <c r="BN286" s="7">
        <v>0</v>
      </c>
      <c r="BO286" s="7">
        <v>0</v>
      </c>
      <c r="BP286" s="7" t="s">
        <v>1939</v>
      </c>
      <c r="BQ286" s="8" t="s">
        <v>1941</v>
      </c>
      <c r="BR286" s="8" t="s">
        <v>1942</v>
      </c>
      <c r="BS286" s="8" t="s">
        <v>1944</v>
      </c>
      <c r="BT286" s="79" t="s">
        <v>1945</v>
      </c>
      <c r="BU286" s="21"/>
      <c r="BV286" s="21" t="s">
        <v>6674</v>
      </c>
      <c r="BW286" s="21" t="s">
        <v>1026</v>
      </c>
      <c r="BX286" s="20" t="s">
        <v>993</v>
      </c>
      <c r="BY286" s="11" t="s">
        <v>7735</v>
      </c>
      <c r="BZ286" s="86" t="s">
        <v>993</v>
      </c>
    </row>
    <row r="287" spans="1:224" x14ac:dyDescent="0.25">
      <c r="A287" s="191">
        <v>42962</v>
      </c>
      <c r="B287" s="128">
        <v>42966</v>
      </c>
      <c r="C287" s="64">
        <v>2</v>
      </c>
      <c r="D287" s="254">
        <v>233</v>
      </c>
      <c r="E287" s="253" t="s">
        <v>7500</v>
      </c>
      <c r="F287" s="255" t="s">
        <v>2021</v>
      </c>
      <c r="G287" s="256" t="s">
        <v>114</v>
      </c>
      <c r="H287" s="255" t="s">
        <v>993</v>
      </c>
      <c r="I287" s="256" t="s">
        <v>7832</v>
      </c>
      <c r="J287" s="98">
        <v>280</v>
      </c>
      <c r="K287" s="256" t="s">
        <v>2022</v>
      </c>
      <c r="L287" s="256" t="s">
        <v>2023</v>
      </c>
      <c r="M287" s="12" t="s">
        <v>2024</v>
      </c>
      <c r="N287" s="99" t="s">
        <v>100</v>
      </c>
      <c r="O287" s="99" t="s">
        <v>101</v>
      </c>
      <c r="P287" s="100">
        <v>5300136351</v>
      </c>
      <c r="Q287" s="99" t="s">
        <v>119</v>
      </c>
      <c r="R287" s="99" t="s">
        <v>83</v>
      </c>
      <c r="S287" s="101" t="s">
        <v>531</v>
      </c>
      <c r="T287" s="101" t="s">
        <v>103</v>
      </c>
      <c r="U287" s="101" t="s">
        <v>1211</v>
      </c>
      <c r="V287" s="101" t="s">
        <v>1211</v>
      </c>
      <c r="W287" s="99" t="s">
        <v>86</v>
      </c>
      <c r="X287" s="13">
        <v>38678</v>
      </c>
      <c r="Y287" s="13">
        <v>38678</v>
      </c>
      <c r="Z287" s="4">
        <f t="shared" ca="1" si="7"/>
        <v>13</v>
      </c>
      <c r="AA287" s="15" t="s">
        <v>338</v>
      </c>
      <c r="AB287" s="101" t="s">
        <v>886</v>
      </c>
      <c r="AC287" s="101" t="s">
        <v>887</v>
      </c>
      <c r="AD287" s="84" t="s">
        <v>2025</v>
      </c>
      <c r="AE287" s="16" t="s">
        <v>152</v>
      </c>
      <c r="AF287" s="5" t="s">
        <v>8369</v>
      </c>
      <c r="AG287" s="25">
        <v>2801</v>
      </c>
      <c r="AH287" s="101" t="s">
        <v>993</v>
      </c>
      <c r="AI287" s="101" t="s">
        <v>90</v>
      </c>
      <c r="AJ287" s="99" t="s">
        <v>1499</v>
      </c>
      <c r="AK287" s="99" t="s">
        <v>100</v>
      </c>
      <c r="AL287" s="99" t="s">
        <v>100</v>
      </c>
      <c r="AM287" s="101" t="s">
        <v>1055</v>
      </c>
      <c r="AN287" s="18">
        <v>40970</v>
      </c>
      <c r="AO287" s="6" t="s">
        <v>993</v>
      </c>
      <c r="AP287" s="12">
        <v>4</v>
      </c>
      <c r="AQ287" s="16">
        <v>280000000</v>
      </c>
      <c r="AR287" s="16">
        <v>50000</v>
      </c>
      <c r="AS287" s="16">
        <v>50000</v>
      </c>
      <c r="AT287" s="16">
        <v>20000</v>
      </c>
      <c r="AU287" s="16">
        <v>20000</v>
      </c>
      <c r="AV287" s="5" t="s">
        <v>86</v>
      </c>
      <c r="AW287" s="5" t="s">
        <v>993</v>
      </c>
      <c r="AX287" s="6" t="s">
        <v>744</v>
      </c>
      <c r="AY287" s="297"/>
      <c r="AZ287" s="6" t="s">
        <v>745</v>
      </c>
      <c r="BA287" s="6" t="s">
        <v>91</v>
      </c>
      <c r="BB287" s="82" t="s">
        <v>993</v>
      </c>
      <c r="BC287" s="82" t="s">
        <v>993</v>
      </c>
      <c r="BD287" s="6" t="s">
        <v>385</v>
      </c>
      <c r="BE287" s="6" t="s">
        <v>776</v>
      </c>
      <c r="BF287" s="27" t="s">
        <v>993</v>
      </c>
      <c r="BG287" s="5" t="s">
        <v>386</v>
      </c>
      <c r="BH287" s="5" t="s">
        <v>347</v>
      </c>
      <c r="BI287" s="5"/>
      <c r="BJ287" s="42" t="s">
        <v>7062</v>
      </c>
      <c r="BK287" s="4">
        <v>3187072331</v>
      </c>
      <c r="BL287" s="7" t="s">
        <v>189</v>
      </c>
      <c r="BM287" s="7">
        <v>0</v>
      </c>
      <c r="BN287" s="7">
        <v>0</v>
      </c>
      <c r="BO287" s="7">
        <v>0</v>
      </c>
      <c r="BP287" s="7" t="s">
        <v>2026</v>
      </c>
      <c r="BQ287" s="8">
        <v>3188832333</v>
      </c>
      <c r="BR287" s="8" t="s">
        <v>2028</v>
      </c>
      <c r="BS287" s="8">
        <v>3188832024</v>
      </c>
      <c r="BT287" s="79" t="s">
        <v>2030</v>
      </c>
      <c r="BU287" s="21"/>
      <c r="BV287" s="21" t="s">
        <v>7968</v>
      </c>
      <c r="BW287" s="21" t="s">
        <v>6674</v>
      </c>
      <c r="BX287" s="20" t="s">
        <v>993</v>
      </c>
      <c r="BY287" s="11" t="s">
        <v>7735</v>
      </c>
      <c r="BZ287" s="86" t="s">
        <v>993</v>
      </c>
    </row>
    <row r="288" spans="1:224" ht="24" x14ac:dyDescent="0.25">
      <c r="A288" s="191">
        <v>42963</v>
      </c>
      <c r="B288" s="128">
        <v>42967</v>
      </c>
      <c r="C288" s="64">
        <v>2</v>
      </c>
      <c r="D288" s="254">
        <v>58</v>
      </c>
      <c r="E288" s="253" t="s">
        <v>7452</v>
      </c>
      <c r="F288" s="255" t="s">
        <v>1647</v>
      </c>
      <c r="G288" s="256" t="s">
        <v>114</v>
      </c>
      <c r="H288" s="255" t="s">
        <v>993</v>
      </c>
      <c r="I288" s="256" t="s">
        <v>1387</v>
      </c>
      <c r="J288" s="98">
        <v>486</v>
      </c>
      <c r="K288" s="256" t="s">
        <v>1648</v>
      </c>
      <c r="L288" s="256" t="s">
        <v>1649</v>
      </c>
      <c r="M288" s="12">
        <v>5713560</v>
      </c>
      <c r="N288" s="99" t="s">
        <v>100</v>
      </c>
      <c r="O288" s="99" t="s">
        <v>101</v>
      </c>
      <c r="P288" s="100">
        <v>5300136375</v>
      </c>
      <c r="Q288" s="99" t="s">
        <v>119</v>
      </c>
      <c r="R288" s="99" t="s">
        <v>83</v>
      </c>
      <c r="S288" s="101" t="s">
        <v>531</v>
      </c>
      <c r="T288" s="101" t="s">
        <v>103</v>
      </c>
      <c r="U288" s="101" t="s">
        <v>1211</v>
      </c>
      <c r="V288" s="101" t="s">
        <v>1211</v>
      </c>
      <c r="W288" s="99" t="s">
        <v>86</v>
      </c>
      <c r="X288" s="13">
        <v>38658</v>
      </c>
      <c r="Y288" s="13">
        <v>38658</v>
      </c>
      <c r="Z288" s="4">
        <f t="shared" ca="1" si="7"/>
        <v>13</v>
      </c>
      <c r="AA288" s="15" t="s">
        <v>338</v>
      </c>
      <c r="AB288" s="101" t="s">
        <v>886</v>
      </c>
      <c r="AC288" s="101" t="s">
        <v>887</v>
      </c>
      <c r="AD288" s="84" t="s">
        <v>1650</v>
      </c>
      <c r="AE288" s="16" t="s">
        <v>152</v>
      </c>
      <c r="AF288" s="5" t="s">
        <v>8302</v>
      </c>
      <c r="AG288" s="25">
        <v>4861</v>
      </c>
      <c r="AH288" s="101" t="s">
        <v>993</v>
      </c>
      <c r="AI288" s="99" t="s">
        <v>90</v>
      </c>
      <c r="AJ288" s="99" t="s">
        <v>906</v>
      </c>
      <c r="AK288" s="99" t="s">
        <v>100</v>
      </c>
      <c r="AL288" s="99" t="s">
        <v>100</v>
      </c>
      <c r="AM288" s="101" t="s">
        <v>1055</v>
      </c>
      <c r="AN288" s="18">
        <v>40949</v>
      </c>
      <c r="AO288" s="6" t="s">
        <v>993</v>
      </c>
      <c r="AP288" s="12">
        <v>4</v>
      </c>
      <c r="AQ288" s="16">
        <v>280000000</v>
      </c>
      <c r="AR288" s="16">
        <v>50000</v>
      </c>
      <c r="AS288" s="16">
        <v>50000</v>
      </c>
      <c r="AT288" s="16">
        <v>20000</v>
      </c>
      <c r="AU288" s="16">
        <v>20000</v>
      </c>
      <c r="AV288" s="5" t="s">
        <v>86</v>
      </c>
      <c r="AW288" s="5" t="s">
        <v>993</v>
      </c>
      <c r="AX288" s="6" t="s">
        <v>744</v>
      </c>
      <c r="AY288" s="297"/>
      <c r="AZ288" s="6" t="s">
        <v>745</v>
      </c>
      <c r="BA288" s="6" t="s">
        <v>91</v>
      </c>
      <c r="BB288" s="82" t="s">
        <v>993</v>
      </c>
      <c r="BC288" s="82" t="s">
        <v>993</v>
      </c>
      <c r="BD288" s="6" t="s">
        <v>385</v>
      </c>
      <c r="BE288" s="6" t="s">
        <v>776</v>
      </c>
      <c r="BF288" s="27" t="s">
        <v>993</v>
      </c>
      <c r="BG288" s="5" t="s">
        <v>386</v>
      </c>
      <c r="BH288" s="5" t="s">
        <v>347</v>
      </c>
      <c r="BI288" s="5" t="s">
        <v>348</v>
      </c>
      <c r="BJ288" s="42" t="s">
        <v>7062</v>
      </c>
      <c r="BK288" s="4">
        <v>3187072331</v>
      </c>
      <c r="BL288" s="7" t="s">
        <v>189</v>
      </c>
      <c r="BM288" s="7">
        <v>0</v>
      </c>
      <c r="BN288" s="7">
        <v>0</v>
      </c>
      <c r="BO288" s="7">
        <v>0</v>
      </c>
      <c r="BP288" s="7" t="s">
        <v>1651</v>
      </c>
      <c r="BQ288" s="8" t="s">
        <v>1653</v>
      </c>
      <c r="BR288" s="8" t="s">
        <v>1654</v>
      </c>
      <c r="BS288" s="8">
        <v>3175141219</v>
      </c>
      <c r="BT288" s="19" t="s">
        <v>1656</v>
      </c>
      <c r="BU288" s="21"/>
      <c r="BV288" s="21" t="s">
        <v>6674</v>
      </c>
      <c r="BW288" s="21" t="s">
        <v>1026</v>
      </c>
      <c r="BX288" s="20" t="s">
        <v>993</v>
      </c>
      <c r="BY288" s="11" t="s">
        <v>7735</v>
      </c>
      <c r="BZ288" s="86" t="s">
        <v>993</v>
      </c>
    </row>
    <row r="289" spans="1:224" x14ac:dyDescent="0.25">
      <c r="A289" s="191">
        <v>42963</v>
      </c>
      <c r="B289" s="128">
        <v>42967</v>
      </c>
      <c r="C289" s="64">
        <v>2</v>
      </c>
      <c r="D289" s="254">
        <v>174</v>
      </c>
      <c r="E289" s="253" t="s">
        <v>7453</v>
      </c>
      <c r="F289" s="255" t="s">
        <v>1657</v>
      </c>
      <c r="G289" s="256" t="s">
        <v>114</v>
      </c>
      <c r="H289" s="255" t="s">
        <v>993</v>
      </c>
      <c r="I289" s="256" t="s">
        <v>1387</v>
      </c>
      <c r="J289" s="98">
        <v>486</v>
      </c>
      <c r="K289" s="256" t="s">
        <v>1648</v>
      </c>
      <c r="L289" s="256" t="s">
        <v>1649</v>
      </c>
      <c r="M289" s="12">
        <v>5713560</v>
      </c>
      <c r="N289" s="99" t="s">
        <v>100</v>
      </c>
      <c r="O289" s="99" t="s">
        <v>101</v>
      </c>
      <c r="P289" s="100">
        <v>5300139434</v>
      </c>
      <c r="Q289" s="99" t="s">
        <v>119</v>
      </c>
      <c r="R289" s="99" t="s">
        <v>83</v>
      </c>
      <c r="S289" s="101" t="s">
        <v>531</v>
      </c>
      <c r="T289" s="101" t="s">
        <v>103</v>
      </c>
      <c r="U289" s="101" t="s">
        <v>1211</v>
      </c>
      <c r="V289" s="101" t="s">
        <v>1211</v>
      </c>
      <c r="W289" s="99" t="s">
        <v>86</v>
      </c>
      <c r="X289" s="13">
        <v>38658</v>
      </c>
      <c r="Y289" s="13">
        <v>38658</v>
      </c>
      <c r="Z289" s="4">
        <f t="shared" ca="1" si="7"/>
        <v>13</v>
      </c>
      <c r="AA289" s="15" t="s">
        <v>338</v>
      </c>
      <c r="AB289" s="101" t="s">
        <v>886</v>
      </c>
      <c r="AC289" s="101" t="s">
        <v>887</v>
      </c>
      <c r="AD289" s="84" t="s">
        <v>1658</v>
      </c>
      <c r="AE289" s="16" t="s">
        <v>152</v>
      </c>
      <c r="AF289" s="5" t="s">
        <v>8303</v>
      </c>
      <c r="AG289" s="25">
        <v>4862</v>
      </c>
      <c r="AH289" s="101" t="s">
        <v>993</v>
      </c>
      <c r="AI289" s="99" t="s">
        <v>90</v>
      </c>
      <c r="AJ289" s="99" t="s">
        <v>906</v>
      </c>
      <c r="AK289" s="99" t="s">
        <v>100</v>
      </c>
      <c r="AL289" s="99" t="s">
        <v>100</v>
      </c>
      <c r="AM289" s="101" t="s">
        <v>1055</v>
      </c>
      <c r="AN289" s="18">
        <v>40949</v>
      </c>
      <c r="AO289" s="6" t="s">
        <v>993</v>
      </c>
      <c r="AP289" s="12">
        <v>4</v>
      </c>
      <c r="AQ289" s="16">
        <v>280000000</v>
      </c>
      <c r="AR289" s="16">
        <v>50000</v>
      </c>
      <c r="AS289" s="16">
        <v>50000</v>
      </c>
      <c r="AT289" s="16">
        <v>20000</v>
      </c>
      <c r="AU289" s="16">
        <v>20000</v>
      </c>
      <c r="AV289" s="5" t="s">
        <v>86</v>
      </c>
      <c r="AW289" s="5" t="s">
        <v>993</v>
      </c>
      <c r="AX289" s="6" t="s">
        <v>744</v>
      </c>
      <c r="AY289" s="297"/>
      <c r="AZ289" s="6" t="s">
        <v>745</v>
      </c>
      <c r="BA289" s="6" t="s">
        <v>91</v>
      </c>
      <c r="BB289" s="82" t="s">
        <v>993</v>
      </c>
      <c r="BC289" s="82" t="s">
        <v>993</v>
      </c>
      <c r="BD289" s="6" t="s">
        <v>385</v>
      </c>
      <c r="BE289" s="6" t="s">
        <v>776</v>
      </c>
      <c r="BF289" s="27" t="s">
        <v>993</v>
      </c>
      <c r="BG289" s="5" t="s">
        <v>386</v>
      </c>
      <c r="BH289" s="5" t="s">
        <v>347</v>
      </c>
      <c r="BI289" s="5" t="s">
        <v>348</v>
      </c>
      <c r="BJ289" s="42" t="s">
        <v>7062</v>
      </c>
      <c r="BK289" s="4">
        <v>3187072331</v>
      </c>
      <c r="BL289" s="7" t="s">
        <v>189</v>
      </c>
      <c r="BM289" s="7">
        <v>0</v>
      </c>
      <c r="BN289" s="7">
        <v>0</v>
      </c>
      <c r="BO289" s="7">
        <v>0</v>
      </c>
      <c r="BP289" s="7" t="s">
        <v>1651</v>
      </c>
      <c r="BQ289" s="8" t="s">
        <v>1653</v>
      </c>
      <c r="BR289" s="8" t="s">
        <v>1654</v>
      </c>
      <c r="BS289" s="8">
        <v>3175141219</v>
      </c>
      <c r="BT289" s="19" t="s">
        <v>1656</v>
      </c>
      <c r="BU289" s="21"/>
      <c r="BV289" s="21" t="s">
        <v>6674</v>
      </c>
      <c r="BW289" s="21" t="s">
        <v>1026</v>
      </c>
      <c r="BX289" s="20" t="s">
        <v>993</v>
      </c>
      <c r="BY289" s="11" t="s">
        <v>7735</v>
      </c>
      <c r="BZ289" s="86" t="s">
        <v>993</v>
      </c>
    </row>
    <row r="290" spans="1:224" ht="24" x14ac:dyDescent="0.25">
      <c r="A290" s="191">
        <v>42964</v>
      </c>
      <c r="B290" s="128">
        <v>42968</v>
      </c>
      <c r="C290" s="64">
        <v>2</v>
      </c>
      <c r="D290" s="254">
        <v>368</v>
      </c>
      <c r="E290" s="253" t="s">
        <v>7562</v>
      </c>
      <c r="F290" s="255" t="s">
        <v>1067</v>
      </c>
      <c r="G290" s="256" t="s">
        <v>114</v>
      </c>
      <c r="H290" s="255" t="s">
        <v>993</v>
      </c>
      <c r="I290" s="256" t="s">
        <v>7811</v>
      </c>
      <c r="J290" s="98">
        <v>760</v>
      </c>
      <c r="K290" s="256" t="s">
        <v>1068</v>
      </c>
      <c r="L290" s="256" t="s">
        <v>1069</v>
      </c>
      <c r="M290" s="12" t="s">
        <v>1070</v>
      </c>
      <c r="N290" s="99" t="s">
        <v>100</v>
      </c>
      <c r="O290" s="99" t="s">
        <v>101</v>
      </c>
      <c r="P290" s="100" t="s">
        <v>7164</v>
      </c>
      <c r="Q290" s="99" t="s">
        <v>119</v>
      </c>
      <c r="R290" s="99" t="s">
        <v>83</v>
      </c>
      <c r="S290" s="101" t="s">
        <v>531</v>
      </c>
      <c r="T290" s="101" t="s">
        <v>103</v>
      </c>
      <c r="U290" s="101" t="s">
        <v>1211</v>
      </c>
      <c r="V290" s="101" t="s">
        <v>1211</v>
      </c>
      <c r="W290" s="99" t="s">
        <v>86</v>
      </c>
      <c r="X290" s="13">
        <v>38807</v>
      </c>
      <c r="Y290" s="13">
        <v>38807</v>
      </c>
      <c r="Z290" s="4">
        <f t="shared" ca="1" si="7"/>
        <v>13</v>
      </c>
      <c r="AA290" s="15" t="s">
        <v>338</v>
      </c>
      <c r="AB290" s="101" t="s">
        <v>886</v>
      </c>
      <c r="AC290" s="101" t="s">
        <v>887</v>
      </c>
      <c r="AD290" s="84" t="s">
        <v>3037</v>
      </c>
      <c r="AE290" s="16" t="s">
        <v>152</v>
      </c>
      <c r="AF290" s="5" t="s">
        <v>8525</v>
      </c>
      <c r="AG290" s="25">
        <v>7602</v>
      </c>
      <c r="AH290" s="101" t="s">
        <v>993</v>
      </c>
      <c r="AI290" s="99" t="s">
        <v>90</v>
      </c>
      <c r="AJ290" s="99" t="s">
        <v>1499</v>
      </c>
      <c r="AK290" s="99" t="s">
        <v>100</v>
      </c>
      <c r="AL290" s="99" t="s">
        <v>100</v>
      </c>
      <c r="AM290" s="101" t="s">
        <v>1055</v>
      </c>
      <c r="AN290" s="18">
        <v>40966</v>
      </c>
      <c r="AO290" s="6" t="s">
        <v>993</v>
      </c>
      <c r="AP290" s="12">
        <v>4</v>
      </c>
      <c r="AQ290" s="16">
        <v>280000000</v>
      </c>
      <c r="AR290" s="16">
        <v>50000</v>
      </c>
      <c r="AS290" s="16">
        <v>50000</v>
      </c>
      <c r="AT290" s="16">
        <v>20000</v>
      </c>
      <c r="AU290" s="16">
        <v>20000</v>
      </c>
      <c r="AV290" s="5" t="s">
        <v>86</v>
      </c>
      <c r="AW290" s="5" t="s">
        <v>993</v>
      </c>
      <c r="AX290" s="6" t="s">
        <v>744</v>
      </c>
      <c r="AY290" s="297"/>
      <c r="AZ290" s="6" t="s">
        <v>745</v>
      </c>
      <c r="BA290" s="6" t="s">
        <v>91</v>
      </c>
      <c r="BB290" s="82" t="s">
        <v>993</v>
      </c>
      <c r="BC290" s="82" t="s">
        <v>993</v>
      </c>
      <c r="BD290" s="6" t="s">
        <v>385</v>
      </c>
      <c r="BE290" s="6" t="s">
        <v>776</v>
      </c>
      <c r="BF290" s="27" t="s">
        <v>1073</v>
      </c>
      <c r="BG290" s="5" t="s">
        <v>386</v>
      </c>
      <c r="BH290" s="5" t="s">
        <v>347</v>
      </c>
      <c r="BI290" s="5"/>
      <c r="BJ290" s="42" t="s">
        <v>7062</v>
      </c>
      <c r="BK290" s="4">
        <v>3187072331</v>
      </c>
      <c r="BL290" s="7" t="s">
        <v>189</v>
      </c>
      <c r="BM290" s="7">
        <v>0</v>
      </c>
      <c r="BN290" s="7">
        <v>0</v>
      </c>
      <c r="BO290" s="7">
        <v>0</v>
      </c>
      <c r="BP290" s="8" t="s">
        <v>1075</v>
      </c>
      <c r="BQ290" s="8">
        <v>3174010406</v>
      </c>
      <c r="BR290" s="8" t="s">
        <v>1077</v>
      </c>
      <c r="BS290" s="8">
        <v>3165247563</v>
      </c>
      <c r="BT290" s="79" t="s">
        <v>1079</v>
      </c>
      <c r="BU290" s="21" t="s">
        <v>1080</v>
      </c>
      <c r="BV290" s="21" t="s">
        <v>7958</v>
      </c>
      <c r="BW290" s="21" t="s">
        <v>1026</v>
      </c>
      <c r="BX290" s="20" t="s">
        <v>993</v>
      </c>
      <c r="BY290" s="11" t="s">
        <v>7735</v>
      </c>
      <c r="BZ290" s="86" t="s">
        <v>993</v>
      </c>
    </row>
    <row r="291" spans="1:224" ht="24" x14ac:dyDescent="0.25">
      <c r="A291" s="191">
        <v>42966</v>
      </c>
      <c r="B291" s="128">
        <v>42970</v>
      </c>
      <c r="C291" s="64">
        <v>2</v>
      </c>
      <c r="D291" s="254">
        <v>761</v>
      </c>
      <c r="E291" s="253" t="s">
        <v>7618</v>
      </c>
      <c r="F291" s="255" t="s">
        <v>3821</v>
      </c>
      <c r="G291" s="256" t="s">
        <v>114</v>
      </c>
      <c r="H291" s="255" t="s">
        <v>993</v>
      </c>
      <c r="I291" s="256" t="s">
        <v>7757</v>
      </c>
      <c r="J291" s="98">
        <v>470</v>
      </c>
      <c r="K291" s="256" t="s">
        <v>840</v>
      </c>
      <c r="L291" s="256" t="s">
        <v>841</v>
      </c>
      <c r="M291" s="12" t="s">
        <v>3822</v>
      </c>
      <c r="N291" s="99" t="s">
        <v>100</v>
      </c>
      <c r="O291" s="99" t="s">
        <v>101</v>
      </c>
      <c r="P291" s="100">
        <v>5300190422</v>
      </c>
      <c r="Q291" s="99" t="s">
        <v>119</v>
      </c>
      <c r="R291" s="99" t="s">
        <v>83</v>
      </c>
      <c r="S291" s="101" t="s">
        <v>531</v>
      </c>
      <c r="T291" s="101" t="s">
        <v>103</v>
      </c>
      <c r="U291" s="101" t="s">
        <v>1088</v>
      </c>
      <c r="V291" s="101" t="s">
        <v>1211</v>
      </c>
      <c r="W291" s="99" t="s">
        <v>86</v>
      </c>
      <c r="X291" s="13">
        <v>39032</v>
      </c>
      <c r="Y291" s="13">
        <v>39032</v>
      </c>
      <c r="Z291" s="4">
        <f t="shared" ca="1" si="7"/>
        <v>12</v>
      </c>
      <c r="AA291" s="15" t="s">
        <v>338</v>
      </c>
      <c r="AB291" s="101" t="s">
        <v>886</v>
      </c>
      <c r="AC291" s="101" t="s">
        <v>887</v>
      </c>
      <c r="AD291" s="84" t="s">
        <v>3823</v>
      </c>
      <c r="AE291" s="80" t="s">
        <v>152</v>
      </c>
      <c r="AF291" s="5" t="s">
        <v>8646</v>
      </c>
      <c r="AG291" s="25">
        <v>4702</v>
      </c>
      <c r="AH291" s="101" t="s">
        <v>993</v>
      </c>
      <c r="AI291" s="99" t="s">
        <v>90</v>
      </c>
      <c r="AJ291" s="99" t="s">
        <v>906</v>
      </c>
      <c r="AK291" s="99" t="s">
        <v>100</v>
      </c>
      <c r="AL291" s="99" t="s">
        <v>100</v>
      </c>
      <c r="AM291" s="101" t="s">
        <v>1055</v>
      </c>
      <c r="AN291" s="18">
        <v>40949</v>
      </c>
      <c r="AO291" s="6" t="s">
        <v>993</v>
      </c>
      <c r="AP291" s="12">
        <v>4</v>
      </c>
      <c r="AQ291" s="16">
        <v>280000000</v>
      </c>
      <c r="AR291" s="16">
        <v>50000</v>
      </c>
      <c r="AS291" s="16">
        <v>50000</v>
      </c>
      <c r="AT291" s="16">
        <v>20000</v>
      </c>
      <c r="AU291" s="16">
        <v>20000</v>
      </c>
      <c r="AV291" s="5" t="s">
        <v>86</v>
      </c>
      <c r="AW291" s="6" t="s">
        <v>993</v>
      </c>
      <c r="AX291" s="6" t="s">
        <v>744</v>
      </c>
      <c r="AY291" s="297"/>
      <c r="AZ291" s="6" t="s">
        <v>745</v>
      </c>
      <c r="BA291" s="6" t="s">
        <v>91</v>
      </c>
      <c r="BB291" s="82" t="s">
        <v>993</v>
      </c>
      <c r="BC291" s="82" t="s">
        <v>993</v>
      </c>
      <c r="BD291" s="6" t="s">
        <v>385</v>
      </c>
      <c r="BE291" s="6" t="s">
        <v>776</v>
      </c>
      <c r="BF291" s="27" t="s">
        <v>993</v>
      </c>
      <c r="BG291" s="5" t="s">
        <v>386</v>
      </c>
      <c r="BH291" s="5" t="s">
        <v>347</v>
      </c>
      <c r="BI291" s="5" t="s">
        <v>348</v>
      </c>
      <c r="BJ291" s="42" t="s">
        <v>7062</v>
      </c>
      <c r="BK291" s="4">
        <v>3187072331</v>
      </c>
      <c r="BL291" s="7" t="s">
        <v>189</v>
      </c>
      <c r="BM291" s="7">
        <v>0</v>
      </c>
      <c r="BN291" s="7">
        <v>0</v>
      </c>
      <c r="BO291" s="7">
        <v>0</v>
      </c>
      <c r="BP291" s="8" t="s">
        <v>3824</v>
      </c>
      <c r="BQ291" s="8">
        <v>3188832309</v>
      </c>
      <c r="BR291" s="8" t="s">
        <v>3826</v>
      </c>
      <c r="BS291" s="8">
        <v>3164620753</v>
      </c>
      <c r="BT291" s="79" t="s">
        <v>3828</v>
      </c>
      <c r="BU291" s="21"/>
      <c r="BV291" s="21" t="s">
        <v>6674</v>
      </c>
      <c r="BW291" s="21" t="s">
        <v>1026</v>
      </c>
      <c r="BX291" s="20" t="s">
        <v>993</v>
      </c>
      <c r="BY291" s="11" t="s">
        <v>7735</v>
      </c>
      <c r="BZ291" s="86" t="s">
        <v>993</v>
      </c>
      <c r="CA291" s="285"/>
      <c r="CB291" s="285"/>
      <c r="CC291" s="285"/>
      <c r="CD291" s="285"/>
      <c r="CE291" s="285"/>
      <c r="CF291" s="285"/>
      <c r="CG291" s="285"/>
      <c r="CK291" s="285"/>
      <c r="CL291" s="285"/>
      <c r="CM291" s="285"/>
      <c r="CN291" s="285"/>
      <c r="CO291" s="285"/>
      <c r="CP291" s="285"/>
      <c r="CQ291" s="285"/>
      <c r="CR291" s="285"/>
      <c r="CS291" s="285"/>
      <c r="CT291" s="285"/>
      <c r="CU291" s="285"/>
      <c r="CV291" s="285"/>
      <c r="CW291" s="285"/>
      <c r="CX291" s="285"/>
      <c r="CY291" s="285"/>
      <c r="CZ291" s="285"/>
      <c r="DA291" s="285"/>
      <c r="DB291" s="285"/>
      <c r="DC291" s="285"/>
      <c r="DD291" s="285"/>
      <c r="DE291" s="285"/>
      <c r="DF291" s="285"/>
      <c r="DG291" s="285"/>
      <c r="DH291" s="285"/>
      <c r="DI291" s="285"/>
      <c r="DJ291" s="285"/>
      <c r="DK291" s="285"/>
      <c r="DL291" s="285"/>
      <c r="DM291" s="285"/>
      <c r="DN291" s="285"/>
      <c r="DO291" s="285"/>
      <c r="DP291" s="285"/>
      <c r="DQ291" s="285"/>
      <c r="DR291" s="285"/>
      <c r="DS291" s="285"/>
      <c r="DT291" s="285"/>
      <c r="DU291" s="285"/>
      <c r="DV291" s="285"/>
      <c r="DW291" s="285"/>
      <c r="DX291" s="285"/>
      <c r="DY291" s="285"/>
      <c r="DZ291" s="285"/>
      <c r="EA291" s="285"/>
      <c r="EB291" s="285"/>
      <c r="EC291" s="285"/>
      <c r="ED291" s="285"/>
      <c r="EE291" s="285"/>
      <c r="EF291" s="285"/>
      <c r="EG291" s="285"/>
      <c r="EH291" s="285"/>
      <c r="EI291" s="285"/>
      <c r="EJ291" s="285"/>
      <c r="EK291" s="285"/>
      <c r="EL291" s="285"/>
      <c r="EM291" s="285"/>
      <c r="EN291" s="285"/>
      <c r="EO291" s="285"/>
      <c r="EP291" s="285"/>
      <c r="EQ291" s="285"/>
      <c r="ER291" s="285"/>
      <c r="ES291" s="285"/>
      <c r="ET291" s="285"/>
    </row>
    <row r="292" spans="1:224" x14ac:dyDescent="0.25">
      <c r="A292" s="191">
        <v>42966</v>
      </c>
      <c r="B292" s="128">
        <v>42970</v>
      </c>
      <c r="C292" s="64">
        <v>2</v>
      </c>
      <c r="D292" s="254">
        <v>773</v>
      </c>
      <c r="E292" s="253" t="s">
        <v>7583</v>
      </c>
      <c r="F292" s="255" t="s">
        <v>3423</v>
      </c>
      <c r="G292" s="256" t="s">
        <v>114</v>
      </c>
      <c r="H292" s="255" t="s">
        <v>993</v>
      </c>
      <c r="I292" s="256" t="s">
        <v>1387</v>
      </c>
      <c r="J292" s="98">
        <v>510</v>
      </c>
      <c r="K292" s="256" t="s">
        <v>3424</v>
      </c>
      <c r="L292" s="256" t="s">
        <v>3425</v>
      </c>
      <c r="M292" s="12">
        <v>5743818</v>
      </c>
      <c r="N292" s="99" t="s">
        <v>100</v>
      </c>
      <c r="O292" s="99" t="s">
        <v>101</v>
      </c>
      <c r="P292" s="100">
        <v>5300173770</v>
      </c>
      <c r="Q292" s="99" t="s">
        <v>119</v>
      </c>
      <c r="R292" s="99" t="s">
        <v>83</v>
      </c>
      <c r="S292" s="101" t="s">
        <v>531</v>
      </c>
      <c r="T292" s="101" t="s">
        <v>103</v>
      </c>
      <c r="U292" s="101" t="s">
        <v>1088</v>
      </c>
      <c r="V292" s="101" t="s">
        <v>1211</v>
      </c>
      <c r="W292" s="99" t="s">
        <v>86</v>
      </c>
      <c r="X292" s="13">
        <v>38990</v>
      </c>
      <c r="Y292" s="13">
        <v>38990</v>
      </c>
      <c r="Z292" s="4">
        <f t="shared" ca="1" si="7"/>
        <v>13</v>
      </c>
      <c r="AA292" s="15" t="s">
        <v>338</v>
      </c>
      <c r="AB292" s="101" t="s">
        <v>886</v>
      </c>
      <c r="AC292" s="101" t="s">
        <v>887</v>
      </c>
      <c r="AD292" s="84" t="s">
        <v>3426</v>
      </c>
      <c r="AE292" s="16" t="s">
        <v>152</v>
      </c>
      <c r="AF292" s="5" t="s">
        <v>8579</v>
      </c>
      <c r="AG292" s="25">
        <v>5101</v>
      </c>
      <c r="AH292" s="101" t="s">
        <v>993</v>
      </c>
      <c r="AI292" s="99" t="s">
        <v>90</v>
      </c>
      <c r="AJ292" s="99" t="s">
        <v>906</v>
      </c>
      <c r="AK292" s="99" t="s">
        <v>100</v>
      </c>
      <c r="AL292" s="99" t="s">
        <v>100</v>
      </c>
      <c r="AM292" s="101" t="s">
        <v>1055</v>
      </c>
      <c r="AN292" s="18">
        <v>40945</v>
      </c>
      <c r="AO292" s="6" t="s">
        <v>993</v>
      </c>
      <c r="AP292" s="12">
        <v>4</v>
      </c>
      <c r="AQ292" s="16">
        <v>280000000</v>
      </c>
      <c r="AR292" s="16">
        <v>50000</v>
      </c>
      <c r="AS292" s="16">
        <v>50000</v>
      </c>
      <c r="AT292" s="16">
        <v>20000</v>
      </c>
      <c r="AU292" s="16">
        <v>20000</v>
      </c>
      <c r="AV292" s="5" t="s">
        <v>86</v>
      </c>
      <c r="AW292" s="5" t="s">
        <v>993</v>
      </c>
      <c r="AX292" s="6" t="s">
        <v>744</v>
      </c>
      <c r="AY292" s="40"/>
      <c r="AZ292" s="6" t="s">
        <v>745</v>
      </c>
      <c r="BA292" s="6" t="s">
        <v>91</v>
      </c>
      <c r="BB292" s="82" t="s">
        <v>993</v>
      </c>
      <c r="BC292" s="82" t="s">
        <v>993</v>
      </c>
      <c r="BD292" s="6" t="s">
        <v>385</v>
      </c>
      <c r="BE292" s="6" t="s">
        <v>776</v>
      </c>
      <c r="BF292" s="27" t="s">
        <v>1073</v>
      </c>
      <c r="BG292" s="5" t="s">
        <v>386</v>
      </c>
      <c r="BH292" s="5" t="s">
        <v>347</v>
      </c>
      <c r="BI292" s="5" t="s">
        <v>348</v>
      </c>
      <c r="BJ292" s="42" t="s">
        <v>7062</v>
      </c>
      <c r="BK292" s="4">
        <v>3187072331</v>
      </c>
      <c r="BL292" s="7" t="s">
        <v>189</v>
      </c>
      <c r="BM292" s="7">
        <v>0</v>
      </c>
      <c r="BN292" s="7">
        <v>0</v>
      </c>
      <c r="BO292" s="7">
        <v>0</v>
      </c>
      <c r="BP292" s="8" t="s">
        <v>3427</v>
      </c>
      <c r="BQ292" s="8">
        <v>3174367823</v>
      </c>
      <c r="BR292" s="8" t="s">
        <v>3429</v>
      </c>
      <c r="BS292" s="8">
        <v>3165283428</v>
      </c>
      <c r="BT292" s="79" t="s">
        <v>3431</v>
      </c>
      <c r="BU292" s="21"/>
      <c r="BV292" s="21" t="s">
        <v>6674</v>
      </c>
      <c r="BW292" s="21" t="s">
        <v>1026</v>
      </c>
      <c r="BX292" s="20" t="s">
        <v>993</v>
      </c>
      <c r="BY292" s="11" t="s">
        <v>7735</v>
      </c>
      <c r="BZ292" s="86" t="s">
        <v>993</v>
      </c>
      <c r="CA292" s="321"/>
      <c r="CB292" s="321"/>
      <c r="CC292" s="321"/>
      <c r="CD292" s="321"/>
      <c r="CE292" s="321"/>
      <c r="CF292" s="321"/>
      <c r="CG292" s="321"/>
      <c r="CK292" s="321"/>
      <c r="CL292" s="321"/>
      <c r="CM292" s="321"/>
      <c r="CN292" s="321"/>
      <c r="CO292" s="321"/>
      <c r="CP292" s="321"/>
      <c r="CQ292" s="321"/>
      <c r="CR292" s="321"/>
      <c r="CS292" s="321"/>
      <c r="CT292" s="321"/>
      <c r="CU292" s="321"/>
      <c r="CV292" s="321"/>
      <c r="CW292" s="321"/>
      <c r="CX292" s="321"/>
      <c r="CY292" s="321"/>
      <c r="CZ292" s="321"/>
      <c r="DA292" s="321"/>
      <c r="DB292" s="321"/>
      <c r="DC292" s="321"/>
      <c r="DD292" s="321"/>
      <c r="DE292" s="321"/>
      <c r="DF292" s="321"/>
      <c r="DG292" s="321"/>
      <c r="DH292" s="321"/>
      <c r="DI292" s="321"/>
      <c r="DJ292" s="321"/>
      <c r="DK292" s="321"/>
      <c r="DL292" s="321"/>
      <c r="DM292" s="321"/>
      <c r="DN292" s="321"/>
      <c r="DO292" s="321"/>
      <c r="DP292" s="321"/>
      <c r="DQ292" s="321"/>
      <c r="DR292" s="321"/>
      <c r="DS292" s="321"/>
      <c r="DT292" s="321"/>
      <c r="DU292" s="321"/>
      <c r="DV292" s="321"/>
      <c r="DW292" s="321"/>
      <c r="DX292" s="321"/>
      <c r="DY292" s="321"/>
      <c r="DZ292" s="321"/>
      <c r="EA292" s="321"/>
      <c r="EB292" s="321"/>
      <c r="EC292" s="321"/>
      <c r="ED292" s="321"/>
      <c r="EE292" s="321"/>
      <c r="EF292" s="321"/>
      <c r="EG292" s="321"/>
      <c r="EH292" s="321"/>
      <c r="EI292" s="321"/>
      <c r="EJ292" s="321"/>
      <c r="EK292" s="321"/>
      <c r="EL292" s="321"/>
      <c r="EM292" s="321"/>
      <c r="EN292" s="321"/>
      <c r="EO292" s="321"/>
      <c r="EP292" s="321"/>
      <c r="EQ292" s="321"/>
      <c r="ER292" s="321"/>
      <c r="ES292" s="321"/>
      <c r="ET292" s="321"/>
    </row>
    <row r="293" spans="1:224" s="260" customFormat="1" ht="30" customHeight="1" x14ac:dyDescent="0.25">
      <c r="A293" s="191">
        <v>42966</v>
      </c>
      <c r="B293" s="128">
        <v>42970</v>
      </c>
      <c r="C293" s="64">
        <v>2</v>
      </c>
      <c r="D293" s="254">
        <v>774</v>
      </c>
      <c r="E293" s="253" t="s">
        <v>7584</v>
      </c>
      <c r="F293" s="255" t="s">
        <v>3423</v>
      </c>
      <c r="G293" s="256" t="s">
        <v>114</v>
      </c>
      <c r="H293" s="255" t="s">
        <v>993</v>
      </c>
      <c r="I293" s="256" t="s">
        <v>1387</v>
      </c>
      <c r="J293" s="98">
        <v>510</v>
      </c>
      <c r="K293" s="256" t="s">
        <v>3424</v>
      </c>
      <c r="L293" s="256" t="s">
        <v>3425</v>
      </c>
      <c r="M293" s="12">
        <v>5743818</v>
      </c>
      <c r="N293" s="99" t="s">
        <v>100</v>
      </c>
      <c r="O293" s="99" t="s">
        <v>101</v>
      </c>
      <c r="P293" s="100">
        <v>5300173773</v>
      </c>
      <c r="Q293" s="99" t="s">
        <v>119</v>
      </c>
      <c r="R293" s="99" t="s">
        <v>83</v>
      </c>
      <c r="S293" s="101" t="s">
        <v>531</v>
      </c>
      <c r="T293" s="101" t="s">
        <v>103</v>
      </c>
      <c r="U293" s="101" t="s">
        <v>1088</v>
      </c>
      <c r="V293" s="101" t="s">
        <v>1088</v>
      </c>
      <c r="W293" s="99" t="s">
        <v>86</v>
      </c>
      <c r="X293" s="13">
        <v>38990</v>
      </c>
      <c r="Y293" s="13">
        <v>38990</v>
      </c>
      <c r="Z293" s="4">
        <f t="shared" ca="1" si="7"/>
        <v>13</v>
      </c>
      <c r="AA293" s="15" t="s">
        <v>338</v>
      </c>
      <c r="AB293" s="101" t="s">
        <v>886</v>
      </c>
      <c r="AC293" s="101" t="s">
        <v>887</v>
      </c>
      <c r="AD293" s="84" t="s">
        <v>3432</v>
      </c>
      <c r="AE293" s="16" t="s">
        <v>152</v>
      </c>
      <c r="AF293" s="5" t="s">
        <v>8580</v>
      </c>
      <c r="AG293" s="25">
        <v>5102</v>
      </c>
      <c r="AH293" s="101" t="s">
        <v>993</v>
      </c>
      <c r="AI293" s="99" t="s">
        <v>90</v>
      </c>
      <c r="AJ293" s="99" t="s">
        <v>906</v>
      </c>
      <c r="AK293" s="99" t="s">
        <v>100</v>
      </c>
      <c r="AL293" s="99" t="s">
        <v>100</v>
      </c>
      <c r="AM293" s="101" t="s">
        <v>1055</v>
      </c>
      <c r="AN293" s="18">
        <v>40945</v>
      </c>
      <c r="AO293" s="6" t="s">
        <v>993</v>
      </c>
      <c r="AP293" s="12">
        <v>4</v>
      </c>
      <c r="AQ293" s="16">
        <v>280000000</v>
      </c>
      <c r="AR293" s="16">
        <v>50000</v>
      </c>
      <c r="AS293" s="16">
        <v>50000</v>
      </c>
      <c r="AT293" s="16">
        <v>20000</v>
      </c>
      <c r="AU293" s="16">
        <v>20000</v>
      </c>
      <c r="AV293" s="5" t="s">
        <v>86</v>
      </c>
      <c r="AW293" s="5" t="s">
        <v>993</v>
      </c>
      <c r="AX293" s="6" t="s">
        <v>744</v>
      </c>
      <c r="AY293" s="40"/>
      <c r="AZ293" s="6" t="s">
        <v>745</v>
      </c>
      <c r="BA293" s="6" t="s">
        <v>91</v>
      </c>
      <c r="BB293" s="82" t="s">
        <v>993</v>
      </c>
      <c r="BC293" s="82" t="s">
        <v>993</v>
      </c>
      <c r="BD293" s="6" t="s">
        <v>385</v>
      </c>
      <c r="BE293" s="6" t="s">
        <v>776</v>
      </c>
      <c r="BF293" s="27" t="s">
        <v>1073</v>
      </c>
      <c r="BG293" s="5" t="s">
        <v>386</v>
      </c>
      <c r="BH293" s="5" t="s">
        <v>347</v>
      </c>
      <c r="BI293" s="5" t="s">
        <v>348</v>
      </c>
      <c r="BJ293" s="42" t="s">
        <v>7062</v>
      </c>
      <c r="BK293" s="4">
        <v>3187072331</v>
      </c>
      <c r="BL293" s="7" t="s">
        <v>189</v>
      </c>
      <c r="BM293" s="7">
        <v>0</v>
      </c>
      <c r="BN293" s="7">
        <v>0</v>
      </c>
      <c r="BO293" s="7">
        <v>0</v>
      </c>
      <c r="BP293" s="8" t="s">
        <v>3427</v>
      </c>
      <c r="BQ293" s="8">
        <v>3174367823</v>
      </c>
      <c r="BR293" s="8" t="s">
        <v>3429</v>
      </c>
      <c r="BS293" s="8">
        <v>3165283428</v>
      </c>
      <c r="BT293" s="79" t="s">
        <v>3431</v>
      </c>
      <c r="BU293" s="21"/>
      <c r="BV293" s="21" t="s">
        <v>6674</v>
      </c>
      <c r="BW293" s="21" t="s">
        <v>1026</v>
      </c>
      <c r="BX293" s="20" t="s">
        <v>993</v>
      </c>
      <c r="BY293" s="11" t="s">
        <v>7735</v>
      </c>
      <c r="BZ293" s="86" t="s">
        <v>993</v>
      </c>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97"/>
      <c r="DB293" s="297"/>
      <c r="DC293" s="297"/>
      <c r="DD293" s="297"/>
      <c r="DE293" s="297"/>
      <c r="DF293" s="297"/>
      <c r="DG293" s="297"/>
      <c r="DH293" s="297"/>
      <c r="DI293" s="297"/>
      <c r="DJ293" s="297"/>
      <c r="DK293" s="297"/>
      <c r="DL293" s="297"/>
      <c r="DM293" s="297"/>
      <c r="DN293" s="297"/>
      <c r="DO293" s="297"/>
      <c r="DP293" s="297"/>
      <c r="DQ293" s="297"/>
      <c r="DR293" s="297"/>
      <c r="DS293" s="297"/>
      <c r="DT293" s="297"/>
      <c r="DU293" s="297"/>
      <c r="DV293" s="297"/>
      <c r="DW293" s="297"/>
      <c r="DX293" s="297"/>
      <c r="DY293" s="297"/>
      <c r="DZ293" s="297"/>
      <c r="EA293" s="297"/>
      <c r="EB293" s="297"/>
      <c r="EC293" s="297"/>
      <c r="ED293" s="297"/>
      <c r="EE293" s="297"/>
      <c r="EF293" s="297"/>
      <c r="EG293" s="297"/>
      <c r="EH293" s="297"/>
      <c r="EI293" s="297"/>
      <c r="EJ293" s="297"/>
      <c r="EK293" s="297"/>
      <c r="EL293" s="297"/>
      <c r="EM293" s="297"/>
      <c r="EN293" s="297"/>
      <c r="EO293" s="297"/>
      <c r="EP293" s="297"/>
      <c r="EQ293" s="297"/>
      <c r="ER293" s="297"/>
      <c r="ES293" s="297"/>
      <c r="ET293" s="297"/>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row>
    <row r="294" spans="1:224" ht="30" customHeight="1" x14ac:dyDescent="0.25">
      <c r="A294" s="191">
        <v>42964</v>
      </c>
      <c r="B294" s="128">
        <v>42970</v>
      </c>
      <c r="C294" s="64">
        <v>2</v>
      </c>
      <c r="D294" s="254">
        <v>908</v>
      </c>
      <c r="E294" s="253" t="s">
        <v>7627</v>
      </c>
      <c r="F294" s="255" t="s">
        <v>3920</v>
      </c>
      <c r="G294" s="256" t="s">
        <v>243</v>
      </c>
      <c r="H294" s="256" t="s">
        <v>95</v>
      </c>
      <c r="I294" s="256" t="s">
        <v>7746</v>
      </c>
      <c r="J294" s="98">
        <v>363</v>
      </c>
      <c r="K294" s="256" t="s">
        <v>3713</v>
      </c>
      <c r="L294" s="256" t="s">
        <v>3714</v>
      </c>
      <c r="M294" s="12" t="s">
        <v>3715</v>
      </c>
      <c r="N294" s="99" t="s">
        <v>100</v>
      </c>
      <c r="O294" s="99" t="s">
        <v>101</v>
      </c>
      <c r="P294" s="100">
        <v>5300186881</v>
      </c>
      <c r="Q294" s="99" t="s">
        <v>119</v>
      </c>
      <c r="R294" s="99" t="s">
        <v>83</v>
      </c>
      <c r="S294" s="99" t="s">
        <v>84</v>
      </c>
      <c r="T294" s="101" t="s">
        <v>85</v>
      </c>
      <c r="U294" s="101" t="s">
        <v>1211</v>
      </c>
      <c r="V294" s="101" t="s">
        <v>1211</v>
      </c>
      <c r="W294" s="99" t="s">
        <v>86</v>
      </c>
      <c r="X294" s="13">
        <v>39063</v>
      </c>
      <c r="Y294" s="13">
        <v>39063</v>
      </c>
      <c r="Z294" s="4">
        <f t="shared" ca="1" si="7"/>
        <v>12</v>
      </c>
      <c r="AA294" s="15" t="s">
        <v>327</v>
      </c>
      <c r="AB294" s="101" t="s">
        <v>887</v>
      </c>
      <c r="AC294" s="101" t="s">
        <v>903</v>
      </c>
      <c r="AD294" s="84" t="s">
        <v>3921</v>
      </c>
      <c r="AE294" s="80" t="s">
        <v>152</v>
      </c>
      <c r="AF294" s="5" t="s">
        <v>8671</v>
      </c>
      <c r="AG294" s="25">
        <v>3635</v>
      </c>
      <c r="AH294" s="101" t="s">
        <v>993</v>
      </c>
      <c r="AI294" s="99" t="s">
        <v>90</v>
      </c>
      <c r="AJ294" s="99" t="s">
        <v>906</v>
      </c>
      <c r="AK294" s="99" t="s">
        <v>100</v>
      </c>
      <c r="AL294" s="99" t="s">
        <v>100</v>
      </c>
      <c r="AM294" s="99" t="s">
        <v>1111</v>
      </c>
      <c r="AN294" s="18">
        <v>40954</v>
      </c>
      <c r="AO294" s="6" t="s">
        <v>993</v>
      </c>
      <c r="AP294" s="12">
        <v>4</v>
      </c>
      <c r="AQ294" s="16">
        <v>280000000</v>
      </c>
      <c r="AR294" s="16">
        <v>50000</v>
      </c>
      <c r="AS294" s="16">
        <v>50000</v>
      </c>
      <c r="AT294" s="16">
        <v>20000</v>
      </c>
      <c r="AU294" s="16">
        <v>20000</v>
      </c>
      <c r="AV294" s="5" t="s">
        <v>86</v>
      </c>
      <c r="AW294" s="5" t="s">
        <v>993</v>
      </c>
      <c r="AX294" s="6" t="s">
        <v>744</v>
      </c>
      <c r="AY294" s="40"/>
      <c r="AZ294" s="6" t="s">
        <v>745</v>
      </c>
      <c r="BA294" s="6" t="s">
        <v>91</v>
      </c>
      <c r="BB294" s="82" t="s">
        <v>993</v>
      </c>
      <c r="BC294" s="82" t="s">
        <v>993</v>
      </c>
      <c r="BD294" s="5" t="s">
        <v>1212</v>
      </c>
      <c r="BE294" s="6" t="s">
        <v>776</v>
      </c>
      <c r="BF294" s="27" t="s">
        <v>1754</v>
      </c>
      <c r="BG294" s="5" t="s">
        <v>386</v>
      </c>
      <c r="BH294" s="5" t="s">
        <v>347</v>
      </c>
      <c r="BI294" s="5" t="s">
        <v>348</v>
      </c>
      <c r="BJ294" s="42" t="s">
        <v>7061</v>
      </c>
      <c r="BK294" s="4">
        <v>3182899379</v>
      </c>
      <c r="BL294" s="7" t="s">
        <v>6844</v>
      </c>
      <c r="BM294" s="7">
        <v>0</v>
      </c>
      <c r="BN294" s="7" t="s">
        <v>3922</v>
      </c>
      <c r="BO294" s="7" t="s">
        <v>9665</v>
      </c>
      <c r="BP294" s="8" t="s">
        <v>3717</v>
      </c>
      <c r="BQ294" s="8" t="s">
        <v>3718</v>
      </c>
      <c r="BR294" s="8" t="s">
        <v>3719</v>
      </c>
      <c r="BS294" s="8" t="s">
        <v>3721</v>
      </c>
      <c r="BT294" s="79" t="s">
        <v>3722</v>
      </c>
      <c r="BU294" s="21"/>
      <c r="BV294" s="21" t="s">
        <v>6674</v>
      </c>
      <c r="BW294" s="21" t="s">
        <v>1026</v>
      </c>
      <c r="BX294" s="20" t="s">
        <v>993</v>
      </c>
      <c r="BY294" s="11" t="s">
        <v>7188</v>
      </c>
      <c r="BZ294" s="86" t="s">
        <v>993</v>
      </c>
    </row>
    <row r="295" spans="1:224" ht="30" customHeight="1" x14ac:dyDescent="0.25">
      <c r="A295" s="191">
        <v>42963</v>
      </c>
      <c r="B295" s="128">
        <v>42972</v>
      </c>
      <c r="C295" s="64">
        <v>2</v>
      </c>
      <c r="D295" s="254">
        <v>385</v>
      </c>
      <c r="E295" s="253" t="s">
        <v>7454</v>
      </c>
      <c r="F295" s="255" t="s">
        <v>1659</v>
      </c>
      <c r="G295" s="256" t="s">
        <v>114</v>
      </c>
      <c r="H295" s="255" t="s">
        <v>993</v>
      </c>
      <c r="I295" s="256" t="s">
        <v>1387</v>
      </c>
      <c r="J295" s="98">
        <v>486</v>
      </c>
      <c r="K295" s="256" t="s">
        <v>1648</v>
      </c>
      <c r="L295" s="256" t="s">
        <v>1649</v>
      </c>
      <c r="M295" s="12">
        <v>5713560</v>
      </c>
      <c r="N295" s="99" t="s">
        <v>100</v>
      </c>
      <c r="O295" s="99" t="s">
        <v>101</v>
      </c>
      <c r="P295" s="100">
        <v>5300136377</v>
      </c>
      <c r="Q295" s="99" t="s">
        <v>119</v>
      </c>
      <c r="R295" s="99" t="s">
        <v>83</v>
      </c>
      <c r="S295" s="101" t="s">
        <v>531</v>
      </c>
      <c r="T295" s="101" t="s">
        <v>103</v>
      </c>
      <c r="U295" s="101" t="s">
        <v>1088</v>
      </c>
      <c r="V295" s="101" t="s">
        <v>1211</v>
      </c>
      <c r="W295" s="99" t="s">
        <v>86</v>
      </c>
      <c r="X295" s="13">
        <v>38658</v>
      </c>
      <c r="Y295" s="13">
        <v>38658</v>
      </c>
      <c r="Z295" s="4">
        <f t="shared" ca="1" si="7"/>
        <v>13</v>
      </c>
      <c r="AA295" s="15" t="s">
        <v>338</v>
      </c>
      <c r="AB295" s="101" t="s">
        <v>886</v>
      </c>
      <c r="AC295" s="101" t="s">
        <v>887</v>
      </c>
      <c r="AD295" s="84" t="s">
        <v>1660</v>
      </c>
      <c r="AE295" s="16" t="s">
        <v>152</v>
      </c>
      <c r="AF295" s="5" t="s">
        <v>8304</v>
      </c>
      <c r="AG295" s="25">
        <v>4865</v>
      </c>
      <c r="AH295" s="101" t="s">
        <v>993</v>
      </c>
      <c r="AI295" s="99" t="s">
        <v>90</v>
      </c>
      <c r="AJ295" s="99" t="s">
        <v>906</v>
      </c>
      <c r="AK295" s="99" t="s">
        <v>100</v>
      </c>
      <c r="AL295" s="99" t="s">
        <v>100</v>
      </c>
      <c r="AM295" s="101" t="s">
        <v>1055</v>
      </c>
      <c r="AN295" s="18">
        <v>40948</v>
      </c>
      <c r="AO295" s="6" t="s">
        <v>993</v>
      </c>
      <c r="AP295" s="12">
        <v>4</v>
      </c>
      <c r="AQ295" s="16">
        <v>280000000</v>
      </c>
      <c r="AR295" s="16">
        <v>50000</v>
      </c>
      <c r="AS295" s="16">
        <v>50000</v>
      </c>
      <c r="AT295" s="16">
        <v>20000</v>
      </c>
      <c r="AU295" s="16">
        <v>20000</v>
      </c>
      <c r="AV295" s="5" t="s">
        <v>86</v>
      </c>
      <c r="AW295" s="5" t="s">
        <v>993</v>
      </c>
      <c r="AX295" s="6" t="s">
        <v>744</v>
      </c>
      <c r="AY295" s="40"/>
      <c r="AZ295" s="6" t="s">
        <v>745</v>
      </c>
      <c r="BA295" s="6" t="s">
        <v>91</v>
      </c>
      <c r="BB295" s="82" t="s">
        <v>993</v>
      </c>
      <c r="BC295" s="82" t="s">
        <v>993</v>
      </c>
      <c r="BD295" s="6" t="s">
        <v>385</v>
      </c>
      <c r="BE295" s="6" t="s">
        <v>776</v>
      </c>
      <c r="BF295" s="27" t="s">
        <v>993</v>
      </c>
      <c r="BG295" s="5" t="s">
        <v>386</v>
      </c>
      <c r="BH295" s="5" t="s">
        <v>347</v>
      </c>
      <c r="BI295" s="5" t="s">
        <v>348</v>
      </c>
      <c r="BJ295" s="42" t="s">
        <v>7062</v>
      </c>
      <c r="BK295" s="4">
        <v>3187072331</v>
      </c>
      <c r="BL295" s="7" t="s">
        <v>189</v>
      </c>
      <c r="BM295" s="7">
        <v>0</v>
      </c>
      <c r="BN295" s="7">
        <v>0</v>
      </c>
      <c r="BO295" s="7">
        <v>0</v>
      </c>
      <c r="BP295" s="7" t="s">
        <v>1651</v>
      </c>
      <c r="BQ295" s="8" t="s">
        <v>1653</v>
      </c>
      <c r="BR295" s="8" t="s">
        <v>1654</v>
      </c>
      <c r="BS295" s="8">
        <v>3175141219</v>
      </c>
      <c r="BT295" s="19" t="s">
        <v>1656</v>
      </c>
      <c r="BU295" s="21"/>
      <c r="BV295" s="21" t="s">
        <v>6674</v>
      </c>
      <c r="BW295" s="21" t="s">
        <v>1026</v>
      </c>
      <c r="BX295" s="20" t="s">
        <v>993</v>
      </c>
      <c r="BY295" s="11" t="s">
        <v>7735</v>
      </c>
      <c r="BZ295" s="86" t="s">
        <v>993</v>
      </c>
    </row>
    <row r="296" spans="1:224" x14ac:dyDescent="0.25">
      <c r="A296" s="191">
        <v>42969</v>
      </c>
      <c r="B296" s="128">
        <v>42973</v>
      </c>
      <c r="C296" s="64">
        <v>2</v>
      </c>
      <c r="D296" s="254">
        <v>175</v>
      </c>
      <c r="E296" s="253" t="s">
        <v>7438</v>
      </c>
      <c r="F296" s="255" t="s">
        <v>1386</v>
      </c>
      <c r="G296" s="256" t="s">
        <v>114</v>
      </c>
      <c r="H296" s="255" t="s">
        <v>993</v>
      </c>
      <c r="I296" s="256" t="s">
        <v>1387</v>
      </c>
      <c r="J296" s="256">
        <v>940</v>
      </c>
      <c r="K296" s="256" t="s">
        <v>1388</v>
      </c>
      <c r="L296" s="12" t="s">
        <v>1389</v>
      </c>
      <c r="M296" s="99">
        <v>5744458</v>
      </c>
      <c r="N296" s="100" t="s">
        <v>100</v>
      </c>
      <c r="O296" s="99" t="s">
        <v>101</v>
      </c>
      <c r="P296" s="100">
        <v>5300071928</v>
      </c>
      <c r="Q296" s="101" t="s">
        <v>119</v>
      </c>
      <c r="R296" s="101" t="s">
        <v>83</v>
      </c>
      <c r="S296" s="13" t="s">
        <v>642</v>
      </c>
      <c r="T296" s="13" t="s">
        <v>103</v>
      </c>
      <c r="U296" s="4" t="s">
        <v>1088</v>
      </c>
      <c r="V296" s="15" t="s">
        <v>1211</v>
      </c>
      <c r="W296" s="101" t="s">
        <v>86</v>
      </c>
      <c r="X296" s="13">
        <v>38373</v>
      </c>
      <c r="Y296" s="13">
        <v>38373</v>
      </c>
      <c r="Z296" s="16">
        <v>12</v>
      </c>
      <c r="AA296" s="25" t="s">
        <v>338</v>
      </c>
      <c r="AB296" s="101" t="s">
        <v>887</v>
      </c>
      <c r="AC296" s="99" t="s">
        <v>887</v>
      </c>
      <c r="AD296" s="99" t="s">
        <v>1390</v>
      </c>
      <c r="AE296" s="16" t="s">
        <v>152</v>
      </c>
      <c r="AF296" s="6" t="s">
        <v>8263</v>
      </c>
      <c r="AG296" s="12">
        <v>9401</v>
      </c>
      <c r="AH296" s="16" t="s">
        <v>993</v>
      </c>
      <c r="AI296" s="16" t="s">
        <v>90</v>
      </c>
      <c r="AJ296" s="16" t="s">
        <v>906</v>
      </c>
      <c r="AK296" s="16" t="s">
        <v>1387</v>
      </c>
      <c r="AL296" s="5" t="s">
        <v>100</v>
      </c>
      <c r="AM296" s="40" t="s">
        <v>1055</v>
      </c>
      <c r="AN296" s="18">
        <v>40946</v>
      </c>
      <c r="AO296" s="6" t="s">
        <v>993</v>
      </c>
      <c r="AP296" s="12">
        <v>4</v>
      </c>
      <c r="AQ296" s="16">
        <v>260000000</v>
      </c>
      <c r="AR296" s="16">
        <v>50000</v>
      </c>
      <c r="AS296" s="16">
        <v>50000</v>
      </c>
      <c r="AT296" s="16">
        <v>20000</v>
      </c>
      <c r="AU296" s="16">
        <v>20000</v>
      </c>
      <c r="AV296" s="5" t="s">
        <v>86</v>
      </c>
      <c r="AW296" s="5" t="s">
        <v>993</v>
      </c>
      <c r="AX296" s="42" t="s">
        <v>744</v>
      </c>
      <c r="AY296" s="40"/>
      <c r="AZ296" s="4" t="s">
        <v>745</v>
      </c>
      <c r="BA296" s="6" t="s">
        <v>91</v>
      </c>
      <c r="BB296" s="82" t="s">
        <v>993</v>
      </c>
      <c r="BC296" s="82" t="s">
        <v>993</v>
      </c>
      <c r="BD296" s="6" t="s">
        <v>385</v>
      </c>
      <c r="BE296" s="6" t="s">
        <v>776</v>
      </c>
      <c r="BF296" s="27" t="s">
        <v>993</v>
      </c>
      <c r="BG296" s="42" t="s">
        <v>386</v>
      </c>
      <c r="BH296" s="4" t="s">
        <v>347</v>
      </c>
      <c r="BI296" s="11" t="s">
        <v>423</v>
      </c>
      <c r="BJ296" s="86" t="s">
        <v>7062</v>
      </c>
      <c r="BK296" s="4">
        <v>3187072331</v>
      </c>
      <c r="BL296" s="7" t="s">
        <v>189</v>
      </c>
      <c r="BM296" s="7">
        <v>0</v>
      </c>
      <c r="BN296" s="7">
        <v>0</v>
      </c>
      <c r="BO296" s="7">
        <v>0</v>
      </c>
      <c r="BP296" s="8" t="s">
        <v>1391</v>
      </c>
      <c r="BQ296" s="8">
        <v>3174014103</v>
      </c>
      <c r="BR296" s="19" t="s">
        <v>1393</v>
      </c>
      <c r="BS296" s="19">
        <v>3174015865</v>
      </c>
      <c r="BT296" s="19" t="s">
        <v>1395</v>
      </c>
      <c r="BU296" s="21" t="s">
        <v>6674</v>
      </c>
      <c r="BV296" s="21" t="s">
        <v>1026</v>
      </c>
      <c r="BW296" s="21" t="s">
        <v>993</v>
      </c>
      <c r="BX296" s="20"/>
      <c r="BY296" s="11" t="s">
        <v>7735</v>
      </c>
      <c r="BZ296" s="86" t="s">
        <v>993</v>
      </c>
    </row>
    <row r="297" spans="1:224" ht="24" x14ac:dyDescent="0.25">
      <c r="A297" s="191">
        <v>42969</v>
      </c>
      <c r="B297" s="128">
        <v>42973</v>
      </c>
      <c r="C297" s="64">
        <v>2</v>
      </c>
      <c r="D297" s="254">
        <v>130</v>
      </c>
      <c r="E297" s="253" t="s">
        <v>7563</v>
      </c>
      <c r="F297" s="255" t="s">
        <v>3087</v>
      </c>
      <c r="G297" s="256" t="s">
        <v>114</v>
      </c>
      <c r="H297" s="255" t="s">
        <v>993</v>
      </c>
      <c r="I297" s="256" t="s">
        <v>1387</v>
      </c>
      <c r="J297" s="256">
        <v>940</v>
      </c>
      <c r="K297" s="256" t="s">
        <v>1388</v>
      </c>
      <c r="L297" s="12" t="s">
        <v>1389</v>
      </c>
      <c r="M297" s="99">
        <v>5744458</v>
      </c>
      <c r="N297" s="100" t="s">
        <v>100</v>
      </c>
      <c r="O297" s="99" t="s">
        <v>101</v>
      </c>
      <c r="P297" s="100">
        <v>5300126706</v>
      </c>
      <c r="Q297" s="101" t="s">
        <v>119</v>
      </c>
      <c r="R297" s="101" t="s">
        <v>83</v>
      </c>
      <c r="S297" s="13" t="s">
        <v>642</v>
      </c>
      <c r="T297" s="13" t="s">
        <v>103</v>
      </c>
      <c r="U297" s="4" t="s">
        <v>1088</v>
      </c>
      <c r="V297" s="15" t="s">
        <v>1211</v>
      </c>
      <c r="W297" s="101" t="s">
        <v>86</v>
      </c>
      <c r="X297" s="13">
        <v>38814</v>
      </c>
      <c r="Y297" s="13">
        <v>38814</v>
      </c>
      <c r="Z297" s="16">
        <v>11</v>
      </c>
      <c r="AA297" s="25" t="s">
        <v>338</v>
      </c>
      <c r="AB297" s="101" t="s">
        <v>887</v>
      </c>
      <c r="AC297" s="99" t="s">
        <v>887</v>
      </c>
      <c r="AD297" s="99" t="s">
        <v>3088</v>
      </c>
      <c r="AE297" s="16" t="s">
        <v>152</v>
      </c>
      <c r="AF297" s="6" t="s">
        <v>8531</v>
      </c>
      <c r="AG297" s="12">
        <v>4863</v>
      </c>
      <c r="AH297" s="16" t="s">
        <v>993</v>
      </c>
      <c r="AI297" s="16" t="s">
        <v>90</v>
      </c>
      <c r="AJ297" s="16" t="s">
        <v>906</v>
      </c>
      <c r="AK297" s="16" t="s">
        <v>1387</v>
      </c>
      <c r="AL297" s="5" t="s">
        <v>100</v>
      </c>
      <c r="AM297" s="40" t="s">
        <v>1055</v>
      </c>
      <c r="AN297" s="18">
        <v>40946</v>
      </c>
      <c r="AO297" s="6" t="s">
        <v>993</v>
      </c>
      <c r="AP297" s="12">
        <v>4</v>
      </c>
      <c r="AQ297" s="16">
        <v>280000000</v>
      </c>
      <c r="AR297" s="16">
        <v>50000</v>
      </c>
      <c r="AS297" s="16">
        <v>50000</v>
      </c>
      <c r="AT297" s="16">
        <v>20000</v>
      </c>
      <c r="AU297" s="16">
        <v>20000</v>
      </c>
      <c r="AV297" s="5" t="s">
        <v>86</v>
      </c>
      <c r="AW297" s="5" t="s">
        <v>993</v>
      </c>
      <c r="AX297" s="42" t="s">
        <v>744</v>
      </c>
      <c r="AY297" s="40"/>
      <c r="AZ297" s="4" t="s">
        <v>745</v>
      </c>
      <c r="BA297" s="6" t="s">
        <v>91</v>
      </c>
      <c r="BB297" s="82" t="s">
        <v>993</v>
      </c>
      <c r="BC297" s="82" t="s">
        <v>993</v>
      </c>
      <c r="BD297" s="6" t="s">
        <v>385</v>
      </c>
      <c r="BE297" s="6" t="s">
        <v>776</v>
      </c>
      <c r="BF297" s="27" t="s">
        <v>993</v>
      </c>
      <c r="BG297" s="42" t="s">
        <v>386</v>
      </c>
      <c r="BH297" s="4" t="s">
        <v>347</v>
      </c>
      <c r="BI297" s="11" t="s">
        <v>423</v>
      </c>
      <c r="BJ297" s="86" t="s">
        <v>7062</v>
      </c>
      <c r="BK297" s="4">
        <v>3187072331</v>
      </c>
      <c r="BL297" s="7" t="s">
        <v>189</v>
      </c>
      <c r="BM297" s="7">
        <v>0</v>
      </c>
      <c r="BN297" s="7">
        <v>0</v>
      </c>
      <c r="BO297" s="7">
        <v>0</v>
      </c>
      <c r="BP297" s="8" t="s">
        <v>1391</v>
      </c>
      <c r="BQ297" s="8">
        <v>3174014103</v>
      </c>
      <c r="BR297" s="19" t="s">
        <v>1393</v>
      </c>
      <c r="BS297" s="19">
        <v>3174015865</v>
      </c>
      <c r="BT297" s="19" t="s">
        <v>1395</v>
      </c>
      <c r="BU297" s="21" t="s">
        <v>6674</v>
      </c>
      <c r="BV297" s="21" t="s">
        <v>1026</v>
      </c>
      <c r="BW297" s="21" t="s">
        <v>993</v>
      </c>
      <c r="BX297" s="20"/>
      <c r="BY297" s="11" t="s">
        <v>7735</v>
      </c>
      <c r="BZ297" s="86" t="s">
        <v>993</v>
      </c>
    </row>
    <row r="298" spans="1:224" x14ac:dyDescent="0.25">
      <c r="A298" s="191">
        <v>42962</v>
      </c>
      <c r="B298" s="128">
        <v>42977</v>
      </c>
      <c r="C298" s="64">
        <v>2</v>
      </c>
      <c r="D298" s="254">
        <v>354</v>
      </c>
      <c r="E298" s="253" t="s">
        <v>7489</v>
      </c>
      <c r="F298" s="255" t="s">
        <v>1946</v>
      </c>
      <c r="G298" s="256" t="s">
        <v>243</v>
      </c>
      <c r="H298" s="255" t="s">
        <v>993</v>
      </c>
      <c r="I298" s="256" t="s">
        <v>395</v>
      </c>
      <c r="J298" s="98">
        <v>489</v>
      </c>
      <c r="K298" s="256" t="s">
        <v>1936</v>
      </c>
      <c r="L298" s="256" t="s">
        <v>1947</v>
      </c>
      <c r="M298" s="12" t="s">
        <v>1937</v>
      </c>
      <c r="N298" s="99" t="s">
        <v>100</v>
      </c>
      <c r="O298" s="99" t="s">
        <v>101</v>
      </c>
      <c r="P298" s="100">
        <v>5300136298</v>
      </c>
      <c r="Q298" s="99" t="s">
        <v>119</v>
      </c>
      <c r="R298" s="99" t="s">
        <v>83</v>
      </c>
      <c r="S298" s="99" t="s">
        <v>1179</v>
      </c>
      <c r="T298" s="101" t="s">
        <v>103</v>
      </c>
      <c r="U298" s="101" t="s">
        <v>1211</v>
      </c>
      <c r="V298" s="101" t="s">
        <v>1211</v>
      </c>
      <c r="W298" s="99" t="s">
        <v>86</v>
      </c>
      <c r="X298" s="13">
        <v>38674</v>
      </c>
      <c r="Y298" s="13">
        <v>38674</v>
      </c>
      <c r="Z298" s="4">
        <f t="shared" ref="Z298:Z311" ca="1" si="8">ROUNDDOWN((ROUNDDOWN((TODAY() - X298)/30,0))/12,0)</f>
        <v>13</v>
      </c>
      <c r="AA298" s="15" t="s">
        <v>338</v>
      </c>
      <c r="AB298" s="101" t="s">
        <v>886</v>
      </c>
      <c r="AC298" s="101" t="s">
        <v>887</v>
      </c>
      <c r="AD298" s="84" t="s">
        <v>1948</v>
      </c>
      <c r="AE298" s="16" t="s">
        <v>152</v>
      </c>
      <c r="AF298" s="5" t="s">
        <v>8360</v>
      </c>
      <c r="AG298" s="25">
        <v>4892</v>
      </c>
      <c r="AH298" s="101" t="s">
        <v>993</v>
      </c>
      <c r="AI298" s="99" t="s">
        <v>90</v>
      </c>
      <c r="AJ298" s="99" t="s">
        <v>906</v>
      </c>
      <c r="AK298" s="99" t="s">
        <v>395</v>
      </c>
      <c r="AL298" s="99" t="s">
        <v>100</v>
      </c>
      <c r="AM298" s="101" t="s">
        <v>1055</v>
      </c>
      <c r="AN298" s="18">
        <v>40945</v>
      </c>
      <c r="AO298" s="6" t="s">
        <v>993</v>
      </c>
      <c r="AP298" s="12">
        <v>4</v>
      </c>
      <c r="AQ298" s="16">
        <v>280000000</v>
      </c>
      <c r="AR298" s="16">
        <v>50000</v>
      </c>
      <c r="AS298" s="16">
        <v>50000</v>
      </c>
      <c r="AT298" s="16">
        <v>20000</v>
      </c>
      <c r="AU298" s="16">
        <v>20000</v>
      </c>
      <c r="AV298" s="5" t="s">
        <v>86</v>
      </c>
      <c r="AW298" s="5" t="s">
        <v>993</v>
      </c>
      <c r="AX298" s="6" t="s">
        <v>744</v>
      </c>
      <c r="AY298" s="106"/>
      <c r="AZ298" s="6" t="s">
        <v>745</v>
      </c>
      <c r="BA298" s="6" t="s">
        <v>91</v>
      </c>
      <c r="BB298" s="82" t="s">
        <v>993</v>
      </c>
      <c r="BC298" s="82" t="s">
        <v>993</v>
      </c>
      <c r="BD298" s="6" t="s">
        <v>385</v>
      </c>
      <c r="BE298" s="6" t="s">
        <v>776</v>
      </c>
      <c r="BF298" s="27" t="s">
        <v>1181</v>
      </c>
      <c r="BG298" s="5" t="s">
        <v>386</v>
      </c>
      <c r="BH298" s="5" t="s">
        <v>347</v>
      </c>
      <c r="BI298" s="5" t="s">
        <v>348</v>
      </c>
      <c r="BJ298" s="42" t="s">
        <v>7061</v>
      </c>
      <c r="BK298" s="4">
        <v>3182899379</v>
      </c>
      <c r="BL298" s="7" t="s">
        <v>189</v>
      </c>
      <c r="BM298" s="7">
        <v>0</v>
      </c>
      <c r="BN298" s="7">
        <v>0</v>
      </c>
      <c r="BO298" s="7">
        <v>0</v>
      </c>
      <c r="BP298" s="7" t="s">
        <v>1939</v>
      </c>
      <c r="BQ298" s="8" t="s">
        <v>1941</v>
      </c>
      <c r="BR298" s="8" t="s">
        <v>1942</v>
      </c>
      <c r="BS298" s="8" t="s">
        <v>1944</v>
      </c>
      <c r="BT298" s="79" t="s">
        <v>1945</v>
      </c>
      <c r="BU298" s="21"/>
      <c r="BV298" s="21" t="s">
        <v>6674</v>
      </c>
      <c r="BW298" s="21" t="s">
        <v>1026</v>
      </c>
      <c r="BX298" s="20" t="s">
        <v>993</v>
      </c>
      <c r="BY298" s="11" t="s">
        <v>7735</v>
      </c>
      <c r="BZ298" s="86" t="s">
        <v>993</v>
      </c>
    </row>
    <row r="299" spans="1:224" ht="13.5" customHeight="1" x14ac:dyDescent="0.25">
      <c r="A299" s="191">
        <v>42982</v>
      </c>
      <c r="B299" s="128">
        <v>42987</v>
      </c>
      <c r="C299" s="64">
        <v>2</v>
      </c>
      <c r="D299" s="254">
        <v>756</v>
      </c>
      <c r="E299" s="253" t="s">
        <v>7613</v>
      </c>
      <c r="F299" s="255" t="s">
        <v>3750</v>
      </c>
      <c r="G299" s="256" t="s">
        <v>114</v>
      </c>
      <c r="H299" s="255" t="s">
        <v>993</v>
      </c>
      <c r="I299" s="256" t="s">
        <v>3751</v>
      </c>
      <c r="J299" s="98">
        <v>466</v>
      </c>
      <c r="K299" s="256" t="s">
        <v>3752</v>
      </c>
      <c r="L299" s="256" t="s">
        <v>3753</v>
      </c>
      <c r="M299" s="12">
        <v>7266162</v>
      </c>
      <c r="N299" s="99" t="s">
        <v>100</v>
      </c>
      <c r="O299" s="99" t="s">
        <v>101</v>
      </c>
      <c r="P299" s="100">
        <v>5300190404</v>
      </c>
      <c r="Q299" s="99" t="s">
        <v>119</v>
      </c>
      <c r="R299" s="99" t="s">
        <v>83</v>
      </c>
      <c r="S299" s="99" t="s">
        <v>727</v>
      </c>
      <c r="T299" s="101" t="s">
        <v>103</v>
      </c>
      <c r="U299" s="101" t="s">
        <v>1088</v>
      </c>
      <c r="V299" s="101" t="s">
        <v>1211</v>
      </c>
      <c r="W299" s="99" t="s">
        <v>86</v>
      </c>
      <c r="X299" s="13">
        <v>39028</v>
      </c>
      <c r="Y299" s="13">
        <v>39028</v>
      </c>
      <c r="Z299" s="4">
        <f t="shared" ca="1" si="8"/>
        <v>12</v>
      </c>
      <c r="AA299" s="15" t="s">
        <v>338</v>
      </c>
      <c r="AB299" s="101" t="s">
        <v>886</v>
      </c>
      <c r="AC299" s="101" t="s">
        <v>887</v>
      </c>
      <c r="AD299" s="84" t="s">
        <v>3754</v>
      </c>
      <c r="AE299" s="80" t="s">
        <v>152</v>
      </c>
      <c r="AF299" s="5" t="s">
        <v>8635</v>
      </c>
      <c r="AG299" s="25">
        <v>4661</v>
      </c>
      <c r="AH299" s="101" t="s">
        <v>993</v>
      </c>
      <c r="AI299" s="99" t="s">
        <v>90</v>
      </c>
      <c r="AJ299" s="99" t="s">
        <v>1499</v>
      </c>
      <c r="AK299" s="99" t="s">
        <v>1893</v>
      </c>
      <c r="AL299" s="99" t="s">
        <v>100</v>
      </c>
      <c r="AM299" s="101" t="s">
        <v>1055</v>
      </c>
      <c r="AN299" s="18">
        <v>40963</v>
      </c>
      <c r="AO299" s="6" t="s">
        <v>993</v>
      </c>
      <c r="AP299" s="12">
        <v>4</v>
      </c>
      <c r="AQ299" s="16">
        <v>280000000</v>
      </c>
      <c r="AR299" s="16">
        <v>50000</v>
      </c>
      <c r="AS299" s="16">
        <v>50000</v>
      </c>
      <c r="AT299" s="16">
        <v>20000</v>
      </c>
      <c r="AU299" s="16">
        <v>20000</v>
      </c>
      <c r="AV299" s="5" t="s">
        <v>86</v>
      </c>
      <c r="AW299" s="5" t="s">
        <v>993</v>
      </c>
      <c r="AX299" s="6" t="s">
        <v>744</v>
      </c>
      <c r="AY299" s="297"/>
      <c r="AZ299" s="6" t="s">
        <v>745</v>
      </c>
      <c r="BA299" s="6" t="s">
        <v>91</v>
      </c>
      <c r="BB299" s="82" t="s">
        <v>993</v>
      </c>
      <c r="BC299" s="82" t="s">
        <v>993</v>
      </c>
      <c r="BD299" s="6" t="s">
        <v>385</v>
      </c>
      <c r="BE299" s="6" t="s">
        <v>776</v>
      </c>
      <c r="BF299" s="27" t="s">
        <v>1754</v>
      </c>
      <c r="BG299" s="5" t="s">
        <v>386</v>
      </c>
      <c r="BH299" s="5" t="s">
        <v>347</v>
      </c>
      <c r="BI299" s="5" t="s">
        <v>348</v>
      </c>
      <c r="BJ299" s="42" t="s">
        <v>7062</v>
      </c>
      <c r="BK299" s="4">
        <v>3187072331</v>
      </c>
      <c r="BL299" s="7" t="s">
        <v>189</v>
      </c>
      <c r="BM299" s="7">
        <v>0</v>
      </c>
      <c r="BN299" s="7">
        <v>0</v>
      </c>
      <c r="BO299" s="7">
        <v>0</v>
      </c>
      <c r="BP299" s="8" t="s">
        <v>3755</v>
      </c>
      <c r="BQ299" s="8">
        <v>3165245258</v>
      </c>
      <c r="BR299" s="8" t="s">
        <v>3757</v>
      </c>
      <c r="BS299" s="8">
        <v>3165265078</v>
      </c>
      <c r="BT299" s="79" t="s">
        <v>3759</v>
      </c>
      <c r="BU299" s="21"/>
      <c r="BV299" s="21" t="s">
        <v>7958</v>
      </c>
      <c r="BW299" s="21" t="s">
        <v>1026</v>
      </c>
      <c r="BX299" s="20" t="s">
        <v>993</v>
      </c>
      <c r="BY299" s="11" t="s">
        <v>7735</v>
      </c>
      <c r="BZ299" s="86" t="s">
        <v>993</v>
      </c>
    </row>
    <row r="300" spans="1:224" ht="24" x14ac:dyDescent="0.25">
      <c r="A300" s="191">
        <v>42982</v>
      </c>
      <c r="B300" s="128">
        <v>42987</v>
      </c>
      <c r="C300" s="64">
        <v>2</v>
      </c>
      <c r="D300" s="254">
        <v>757</v>
      </c>
      <c r="E300" s="253" t="s">
        <v>7614</v>
      </c>
      <c r="F300" s="255" t="s">
        <v>3750</v>
      </c>
      <c r="G300" s="256" t="s">
        <v>114</v>
      </c>
      <c r="H300" s="255" t="s">
        <v>993</v>
      </c>
      <c r="I300" s="256" t="s">
        <v>3751</v>
      </c>
      <c r="J300" s="98">
        <v>466</v>
      </c>
      <c r="K300" s="256" t="s">
        <v>3752</v>
      </c>
      <c r="L300" s="256" t="s">
        <v>3753</v>
      </c>
      <c r="M300" s="12">
        <v>7266162</v>
      </c>
      <c r="N300" s="99" t="s">
        <v>100</v>
      </c>
      <c r="O300" s="99" t="s">
        <v>101</v>
      </c>
      <c r="P300" s="100">
        <v>5300190407</v>
      </c>
      <c r="Q300" s="99" t="s">
        <v>119</v>
      </c>
      <c r="R300" s="99" t="s">
        <v>83</v>
      </c>
      <c r="S300" s="99" t="s">
        <v>727</v>
      </c>
      <c r="T300" s="101" t="s">
        <v>103</v>
      </c>
      <c r="U300" s="101" t="s">
        <v>1211</v>
      </c>
      <c r="V300" s="101" t="s">
        <v>1211</v>
      </c>
      <c r="W300" s="99" t="s">
        <v>86</v>
      </c>
      <c r="X300" s="13">
        <v>39028</v>
      </c>
      <c r="Y300" s="13">
        <v>39028</v>
      </c>
      <c r="Z300" s="4">
        <f t="shared" ca="1" si="8"/>
        <v>12</v>
      </c>
      <c r="AA300" s="15" t="s">
        <v>338</v>
      </c>
      <c r="AB300" s="101" t="s">
        <v>886</v>
      </c>
      <c r="AC300" s="101" t="s">
        <v>887</v>
      </c>
      <c r="AD300" s="84" t="s">
        <v>3760</v>
      </c>
      <c r="AE300" s="80" t="s">
        <v>152</v>
      </c>
      <c r="AF300" s="5" t="s">
        <v>8636</v>
      </c>
      <c r="AG300" s="25">
        <v>4662</v>
      </c>
      <c r="AH300" s="101" t="s">
        <v>993</v>
      </c>
      <c r="AI300" s="99" t="s">
        <v>90</v>
      </c>
      <c r="AJ300" s="99" t="s">
        <v>1499</v>
      </c>
      <c r="AK300" s="99" t="s">
        <v>1893</v>
      </c>
      <c r="AL300" s="99" t="s">
        <v>100</v>
      </c>
      <c r="AM300" s="101" t="s">
        <v>1055</v>
      </c>
      <c r="AN300" s="18">
        <v>40963</v>
      </c>
      <c r="AO300" s="6" t="s">
        <v>993</v>
      </c>
      <c r="AP300" s="12">
        <v>4</v>
      </c>
      <c r="AQ300" s="16">
        <v>280000000</v>
      </c>
      <c r="AR300" s="16">
        <v>50000</v>
      </c>
      <c r="AS300" s="16">
        <v>50000</v>
      </c>
      <c r="AT300" s="16">
        <v>20000</v>
      </c>
      <c r="AU300" s="16">
        <v>20000</v>
      </c>
      <c r="AV300" s="5" t="s">
        <v>86</v>
      </c>
      <c r="AW300" s="5" t="s">
        <v>993</v>
      </c>
      <c r="AX300" s="6" t="s">
        <v>744</v>
      </c>
      <c r="AY300" s="297"/>
      <c r="AZ300" s="6" t="s">
        <v>745</v>
      </c>
      <c r="BA300" s="6" t="s">
        <v>91</v>
      </c>
      <c r="BB300" s="82" t="s">
        <v>993</v>
      </c>
      <c r="BC300" s="82" t="s">
        <v>993</v>
      </c>
      <c r="BD300" s="6" t="s">
        <v>385</v>
      </c>
      <c r="BE300" s="6" t="s">
        <v>776</v>
      </c>
      <c r="BF300" s="27" t="s">
        <v>1754</v>
      </c>
      <c r="BG300" s="5" t="s">
        <v>386</v>
      </c>
      <c r="BH300" s="5" t="s">
        <v>347</v>
      </c>
      <c r="BI300" s="5" t="s">
        <v>348</v>
      </c>
      <c r="BJ300" s="42" t="s">
        <v>7062</v>
      </c>
      <c r="BK300" s="4">
        <v>3187072331</v>
      </c>
      <c r="BL300" s="7" t="s">
        <v>189</v>
      </c>
      <c r="BM300" s="7">
        <v>0</v>
      </c>
      <c r="BN300" s="7">
        <v>0</v>
      </c>
      <c r="BO300" s="7">
        <v>0</v>
      </c>
      <c r="BP300" s="8" t="s">
        <v>3755</v>
      </c>
      <c r="BQ300" s="8">
        <v>3165245258</v>
      </c>
      <c r="BR300" s="8" t="s">
        <v>3757</v>
      </c>
      <c r="BS300" s="8">
        <v>3165265078</v>
      </c>
      <c r="BT300" s="79" t="s">
        <v>3759</v>
      </c>
      <c r="BU300" s="21"/>
      <c r="BV300" s="21" t="s">
        <v>7958</v>
      </c>
      <c r="BW300" s="21" t="s">
        <v>1026</v>
      </c>
      <c r="BX300" s="20" t="s">
        <v>993</v>
      </c>
      <c r="BY300" s="11" t="s">
        <v>7735</v>
      </c>
      <c r="BZ300" s="86" t="s">
        <v>993</v>
      </c>
    </row>
    <row r="301" spans="1:224" ht="24" x14ac:dyDescent="0.25">
      <c r="A301" s="191">
        <v>42982</v>
      </c>
      <c r="B301" s="128">
        <v>42987</v>
      </c>
      <c r="C301" s="64">
        <v>2</v>
      </c>
      <c r="D301" s="254">
        <v>758</v>
      </c>
      <c r="E301" s="253" t="s">
        <v>7615</v>
      </c>
      <c r="F301" s="255" t="s">
        <v>3750</v>
      </c>
      <c r="G301" s="256" t="s">
        <v>114</v>
      </c>
      <c r="H301" s="255" t="s">
        <v>993</v>
      </c>
      <c r="I301" s="256" t="s">
        <v>3751</v>
      </c>
      <c r="J301" s="98">
        <v>466</v>
      </c>
      <c r="K301" s="256" t="s">
        <v>3752</v>
      </c>
      <c r="L301" s="256" t="s">
        <v>3753</v>
      </c>
      <c r="M301" s="12">
        <v>7266162</v>
      </c>
      <c r="N301" s="99" t="s">
        <v>100</v>
      </c>
      <c r="O301" s="99" t="s">
        <v>101</v>
      </c>
      <c r="P301" s="100">
        <v>5300190410</v>
      </c>
      <c r="Q301" s="99" t="s">
        <v>119</v>
      </c>
      <c r="R301" s="99" t="s">
        <v>83</v>
      </c>
      <c r="S301" s="99" t="s">
        <v>727</v>
      </c>
      <c r="T301" s="101" t="s">
        <v>103</v>
      </c>
      <c r="U301" s="101" t="s">
        <v>1211</v>
      </c>
      <c r="V301" s="101" t="s">
        <v>1211</v>
      </c>
      <c r="W301" s="99" t="s">
        <v>86</v>
      </c>
      <c r="X301" s="13">
        <v>39028</v>
      </c>
      <c r="Y301" s="13">
        <v>39028</v>
      </c>
      <c r="Z301" s="4">
        <f t="shared" ca="1" si="8"/>
        <v>12</v>
      </c>
      <c r="AA301" s="15" t="s">
        <v>338</v>
      </c>
      <c r="AB301" s="101" t="s">
        <v>886</v>
      </c>
      <c r="AC301" s="101" t="s">
        <v>887</v>
      </c>
      <c r="AD301" s="84" t="s">
        <v>3761</v>
      </c>
      <c r="AE301" s="80" t="s">
        <v>152</v>
      </c>
      <c r="AF301" s="5" t="s">
        <v>8637</v>
      </c>
      <c r="AG301" s="25">
        <v>4663</v>
      </c>
      <c r="AH301" s="101" t="s">
        <v>993</v>
      </c>
      <c r="AI301" s="99" t="s">
        <v>90</v>
      </c>
      <c r="AJ301" s="99" t="s">
        <v>1499</v>
      </c>
      <c r="AK301" s="99" t="s">
        <v>1893</v>
      </c>
      <c r="AL301" s="99" t="s">
        <v>100</v>
      </c>
      <c r="AM301" s="101" t="s">
        <v>1055</v>
      </c>
      <c r="AN301" s="18">
        <v>40962</v>
      </c>
      <c r="AO301" s="6" t="s">
        <v>993</v>
      </c>
      <c r="AP301" s="12">
        <v>4</v>
      </c>
      <c r="AQ301" s="16">
        <v>280000000</v>
      </c>
      <c r="AR301" s="16">
        <v>50000</v>
      </c>
      <c r="AS301" s="16">
        <v>50000</v>
      </c>
      <c r="AT301" s="16">
        <v>20000</v>
      </c>
      <c r="AU301" s="16">
        <v>20000</v>
      </c>
      <c r="AV301" s="5" t="s">
        <v>86</v>
      </c>
      <c r="AW301" s="5" t="s">
        <v>993</v>
      </c>
      <c r="AX301" s="6" t="s">
        <v>744</v>
      </c>
      <c r="AY301" s="297"/>
      <c r="AZ301" s="6" t="s">
        <v>745</v>
      </c>
      <c r="BA301" s="6" t="s">
        <v>91</v>
      </c>
      <c r="BB301" s="82" t="s">
        <v>993</v>
      </c>
      <c r="BC301" s="82" t="s">
        <v>993</v>
      </c>
      <c r="BD301" s="6" t="s">
        <v>385</v>
      </c>
      <c r="BE301" s="6" t="s">
        <v>776</v>
      </c>
      <c r="BF301" s="27" t="s">
        <v>1754</v>
      </c>
      <c r="BG301" s="5" t="s">
        <v>386</v>
      </c>
      <c r="BH301" s="5" t="s">
        <v>347</v>
      </c>
      <c r="BI301" s="5" t="s">
        <v>348</v>
      </c>
      <c r="BJ301" s="42" t="s">
        <v>7062</v>
      </c>
      <c r="BK301" s="4">
        <v>3187072331</v>
      </c>
      <c r="BL301" s="7" t="s">
        <v>189</v>
      </c>
      <c r="BM301" s="7">
        <v>0</v>
      </c>
      <c r="BN301" s="7">
        <v>0</v>
      </c>
      <c r="BO301" s="7">
        <v>0</v>
      </c>
      <c r="BP301" s="8" t="s">
        <v>3755</v>
      </c>
      <c r="BQ301" s="8">
        <v>3165245258</v>
      </c>
      <c r="BR301" s="8" t="s">
        <v>3757</v>
      </c>
      <c r="BS301" s="8">
        <v>3165265078</v>
      </c>
      <c r="BT301" s="79" t="s">
        <v>3759</v>
      </c>
      <c r="BU301" s="21"/>
      <c r="BV301" s="21" t="s">
        <v>7958</v>
      </c>
      <c r="BW301" s="21" t="s">
        <v>1026</v>
      </c>
      <c r="BX301" s="20" t="s">
        <v>993</v>
      </c>
      <c r="BY301" s="11" t="s">
        <v>7735</v>
      </c>
      <c r="BZ301" s="86" t="s">
        <v>993</v>
      </c>
      <c r="CA301" s="297"/>
      <c r="CB301" s="297"/>
      <c r="CC301" s="297"/>
      <c r="CD301" s="297"/>
      <c r="CE301" s="297"/>
      <c r="CF301" s="297"/>
      <c r="CG301" s="297"/>
      <c r="CK301" s="297"/>
      <c r="CL301" s="297"/>
      <c r="CM301" s="297"/>
      <c r="CN301" s="297"/>
      <c r="CO301" s="297"/>
      <c r="CP301" s="297"/>
      <c r="CQ301" s="297"/>
      <c r="CR301" s="297"/>
      <c r="CS301" s="297"/>
      <c r="CT301" s="297"/>
      <c r="CU301" s="297"/>
      <c r="CV301" s="297"/>
      <c r="CW301" s="297"/>
      <c r="CX301" s="297"/>
      <c r="CY301" s="297"/>
      <c r="CZ301" s="297"/>
      <c r="DA301" s="297"/>
      <c r="DB301" s="297"/>
      <c r="DC301" s="297"/>
      <c r="DD301" s="297"/>
      <c r="DE301" s="297"/>
      <c r="DF301" s="297"/>
      <c r="DG301" s="297"/>
      <c r="DH301" s="297"/>
      <c r="DI301" s="297"/>
      <c r="DJ301" s="297"/>
      <c r="DK301" s="297"/>
      <c r="DL301" s="297"/>
      <c r="DM301" s="297"/>
      <c r="DN301" s="297"/>
      <c r="DO301" s="297"/>
      <c r="DP301" s="297"/>
      <c r="DQ301" s="297"/>
      <c r="DR301" s="297"/>
      <c r="DS301" s="297"/>
      <c r="DT301" s="297"/>
      <c r="DU301" s="297"/>
      <c r="DV301" s="297"/>
      <c r="DW301" s="297"/>
      <c r="DX301" s="297"/>
      <c r="DY301" s="297"/>
      <c r="DZ301" s="297"/>
      <c r="EA301" s="297"/>
      <c r="EB301" s="297"/>
      <c r="EC301" s="297"/>
      <c r="ED301" s="297"/>
      <c r="EE301" s="297"/>
      <c r="EF301" s="297"/>
      <c r="EG301" s="297"/>
      <c r="EH301" s="297"/>
      <c r="EI301" s="297"/>
      <c r="EJ301" s="297"/>
      <c r="EK301" s="297"/>
      <c r="EL301" s="297"/>
      <c r="EM301" s="297"/>
      <c r="EN301" s="297"/>
      <c r="EO301" s="297"/>
      <c r="EP301" s="297"/>
      <c r="EQ301" s="297"/>
      <c r="ER301" s="297"/>
      <c r="ES301" s="297"/>
      <c r="ET301" s="297"/>
    </row>
    <row r="302" spans="1:224" ht="24" x14ac:dyDescent="0.25">
      <c r="A302" s="191">
        <v>42982</v>
      </c>
      <c r="B302" s="128">
        <v>42987</v>
      </c>
      <c r="C302" s="64">
        <v>2</v>
      </c>
      <c r="D302" s="254">
        <v>759</v>
      </c>
      <c r="E302" s="253" t="s">
        <v>7616</v>
      </c>
      <c r="F302" s="255" t="s">
        <v>3750</v>
      </c>
      <c r="G302" s="256" t="s">
        <v>114</v>
      </c>
      <c r="H302" s="255" t="s">
        <v>993</v>
      </c>
      <c r="I302" s="256" t="s">
        <v>3751</v>
      </c>
      <c r="J302" s="98">
        <v>466</v>
      </c>
      <c r="K302" s="256" t="s">
        <v>3752</v>
      </c>
      <c r="L302" s="256" t="s">
        <v>3753</v>
      </c>
      <c r="M302" s="12">
        <v>7266162</v>
      </c>
      <c r="N302" s="99" t="s">
        <v>100</v>
      </c>
      <c r="O302" s="99" t="s">
        <v>101</v>
      </c>
      <c r="P302" s="100">
        <v>5300190401</v>
      </c>
      <c r="Q302" s="99" t="s">
        <v>119</v>
      </c>
      <c r="R302" s="99" t="s">
        <v>83</v>
      </c>
      <c r="S302" s="99" t="s">
        <v>727</v>
      </c>
      <c r="T302" s="101" t="s">
        <v>103</v>
      </c>
      <c r="U302" s="101" t="s">
        <v>1211</v>
      </c>
      <c r="V302" s="101" t="s">
        <v>1211</v>
      </c>
      <c r="W302" s="99" t="s">
        <v>86</v>
      </c>
      <c r="X302" s="13">
        <v>39028</v>
      </c>
      <c r="Y302" s="13">
        <v>39028</v>
      </c>
      <c r="Z302" s="4">
        <f t="shared" ca="1" si="8"/>
        <v>12</v>
      </c>
      <c r="AA302" s="15" t="s">
        <v>338</v>
      </c>
      <c r="AB302" s="101" t="s">
        <v>886</v>
      </c>
      <c r="AC302" s="101" t="s">
        <v>887</v>
      </c>
      <c r="AD302" s="84" t="s">
        <v>3762</v>
      </c>
      <c r="AE302" s="80" t="s">
        <v>152</v>
      </c>
      <c r="AF302" s="5" t="s">
        <v>8638</v>
      </c>
      <c r="AG302" s="25">
        <v>4664</v>
      </c>
      <c r="AH302" s="101" t="s">
        <v>993</v>
      </c>
      <c r="AI302" s="99" t="s">
        <v>90</v>
      </c>
      <c r="AJ302" s="99" t="s">
        <v>1499</v>
      </c>
      <c r="AK302" s="99" t="s">
        <v>1893</v>
      </c>
      <c r="AL302" s="99" t="s">
        <v>100</v>
      </c>
      <c r="AM302" s="101" t="s">
        <v>1055</v>
      </c>
      <c r="AN302" s="18">
        <v>40962</v>
      </c>
      <c r="AO302" s="6" t="s">
        <v>993</v>
      </c>
      <c r="AP302" s="12">
        <v>4</v>
      </c>
      <c r="AQ302" s="16">
        <v>280000000</v>
      </c>
      <c r="AR302" s="16">
        <v>50000</v>
      </c>
      <c r="AS302" s="16">
        <v>50000</v>
      </c>
      <c r="AT302" s="16">
        <v>20000</v>
      </c>
      <c r="AU302" s="16">
        <v>20000</v>
      </c>
      <c r="AV302" s="5" t="s">
        <v>86</v>
      </c>
      <c r="AW302" s="5" t="s">
        <v>993</v>
      </c>
      <c r="AX302" s="6" t="s">
        <v>744</v>
      </c>
      <c r="AY302" s="297"/>
      <c r="AZ302" s="6" t="s">
        <v>745</v>
      </c>
      <c r="BA302" s="6" t="s">
        <v>91</v>
      </c>
      <c r="BB302" s="82" t="s">
        <v>993</v>
      </c>
      <c r="BC302" s="82" t="s">
        <v>993</v>
      </c>
      <c r="BD302" s="6" t="s">
        <v>385</v>
      </c>
      <c r="BE302" s="6" t="s">
        <v>776</v>
      </c>
      <c r="BF302" s="27" t="s">
        <v>1754</v>
      </c>
      <c r="BG302" s="5" t="s">
        <v>386</v>
      </c>
      <c r="BH302" s="5" t="s">
        <v>347</v>
      </c>
      <c r="BI302" s="5" t="s">
        <v>348</v>
      </c>
      <c r="BJ302" s="42" t="s">
        <v>7062</v>
      </c>
      <c r="BK302" s="4">
        <v>3187072331</v>
      </c>
      <c r="BL302" s="7" t="s">
        <v>189</v>
      </c>
      <c r="BM302" s="7">
        <v>0</v>
      </c>
      <c r="BN302" s="7">
        <v>0</v>
      </c>
      <c r="BO302" s="7">
        <v>0</v>
      </c>
      <c r="BP302" s="8" t="s">
        <v>3755</v>
      </c>
      <c r="BQ302" s="8">
        <v>3165245258</v>
      </c>
      <c r="BR302" s="8" t="s">
        <v>3757</v>
      </c>
      <c r="BS302" s="8">
        <v>3165265078</v>
      </c>
      <c r="BT302" s="79" t="s">
        <v>3759</v>
      </c>
      <c r="BU302" s="21"/>
      <c r="BV302" s="21" t="s">
        <v>7958</v>
      </c>
      <c r="BW302" s="21" t="s">
        <v>1026</v>
      </c>
      <c r="BX302" s="20" t="s">
        <v>993</v>
      </c>
      <c r="BY302" s="11" t="s">
        <v>7735</v>
      </c>
      <c r="BZ302" s="86" t="s">
        <v>993</v>
      </c>
      <c r="CA302" s="297"/>
      <c r="CB302" s="297"/>
      <c r="CC302" s="297"/>
      <c r="CD302" s="297"/>
      <c r="CE302" s="297"/>
      <c r="CF302" s="297"/>
      <c r="CG302" s="297"/>
      <c r="CK302" s="297"/>
      <c r="CL302" s="297"/>
      <c r="CM302" s="297"/>
      <c r="CN302" s="297"/>
      <c r="CO302" s="297"/>
      <c r="CP302" s="297"/>
      <c r="CQ302" s="297"/>
      <c r="CR302" s="297"/>
      <c r="CS302" s="297"/>
      <c r="CT302" s="297"/>
      <c r="CU302" s="297"/>
      <c r="CV302" s="297"/>
      <c r="CW302" s="297"/>
      <c r="CX302" s="297"/>
      <c r="CY302" s="297"/>
      <c r="CZ302" s="297"/>
      <c r="DA302" s="297"/>
      <c r="DB302" s="297"/>
      <c r="DC302" s="297"/>
      <c r="DD302" s="297"/>
      <c r="DE302" s="297"/>
      <c r="DF302" s="297"/>
      <c r="DG302" s="297"/>
      <c r="DH302" s="297"/>
      <c r="DI302" s="297"/>
      <c r="DJ302" s="297"/>
      <c r="DK302" s="297"/>
      <c r="DL302" s="297"/>
      <c r="DM302" s="297"/>
      <c r="DN302" s="297"/>
      <c r="DO302" s="297"/>
      <c r="DP302" s="297"/>
      <c r="DQ302" s="297"/>
      <c r="DR302" s="297"/>
      <c r="DS302" s="297"/>
      <c r="DT302" s="297"/>
      <c r="DU302" s="297"/>
      <c r="DV302" s="297"/>
      <c r="DW302" s="297"/>
      <c r="DX302" s="297"/>
      <c r="DY302" s="297"/>
      <c r="DZ302" s="297"/>
      <c r="EA302" s="297"/>
      <c r="EB302" s="297"/>
      <c r="EC302" s="297"/>
      <c r="ED302" s="297"/>
      <c r="EE302" s="297"/>
      <c r="EF302" s="297"/>
      <c r="EG302" s="297"/>
      <c r="EH302" s="297"/>
      <c r="EI302" s="297"/>
      <c r="EJ302" s="297"/>
      <c r="EK302" s="297"/>
      <c r="EL302" s="297"/>
      <c r="EM302" s="297"/>
      <c r="EN302" s="297"/>
      <c r="EO302" s="297"/>
      <c r="EP302" s="297"/>
      <c r="EQ302" s="297"/>
      <c r="ER302" s="297"/>
      <c r="ES302" s="297"/>
      <c r="ET302" s="297"/>
    </row>
    <row r="303" spans="1:224" x14ac:dyDescent="0.25">
      <c r="A303" s="191">
        <v>42982</v>
      </c>
      <c r="B303" s="128">
        <v>42990</v>
      </c>
      <c r="C303" s="64">
        <v>2</v>
      </c>
      <c r="D303" s="254">
        <v>720</v>
      </c>
      <c r="E303" s="253" t="s">
        <v>7586</v>
      </c>
      <c r="F303" s="255" t="s">
        <v>3455</v>
      </c>
      <c r="G303" s="256" t="s">
        <v>180</v>
      </c>
      <c r="H303" s="255" t="s">
        <v>993</v>
      </c>
      <c r="I303" s="256" t="s">
        <v>7854</v>
      </c>
      <c r="J303" s="98">
        <v>440</v>
      </c>
      <c r="K303" s="256" t="s">
        <v>3456</v>
      </c>
      <c r="L303" s="256" t="s">
        <v>3457</v>
      </c>
      <c r="M303" s="12" t="s">
        <v>3458</v>
      </c>
      <c r="N303" s="99" t="s">
        <v>100</v>
      </c>
      <c r="O303" s="99" t="s">
        <v>101</v>
      </c>
      <c r="P303" s="100">
        <v>5300173769</v>
      </c>
      <c r="Q303" s="99" t="s">
        <v>119</v>
      </c>
      <c r="R303" s="99" t="s">
        <v>195</v>
      </c>
      <c r="S303" s="99" t="s">
        <v>939</v>
      </c>
      <c r="T303" s="101" t="s">
        <v>103</v>
      </c>
      <c r="U303" s="101" t="s">
        <v>1088</v>
      </c>
      <c r="V303" s="101" t="s">
        <v>1211</v>
      </c>
      <c r="W303" s="99" t="s">
        <v>86</v>
      </c>
      <c r="X303" s="13">
        <v>38993</v>
      </c>
      <c r="Y303" s="13">
        <v>38993</v>
      </c>
      <c r="Z303" s="4">
        <f t="shared" ca="1" si="8"/>
        <v>12</v>
      </c>
      <c r="AA303" s="15" t="s">
        <v>338</v>
      </c>
      <c r="AB303" s="101" t="s">
        <v>887</v>
      </c>
      <c r="AC303" s="101" t="s">
        <v>903</v>
      </c>
      <c r="AD303" s="84" t="s">
        <v>3459</v>
      </c>
      <c r="AE303" s="16" t="s">
        <v>152</v>
      </c>
      <c r="AF303" s="5" t="s">
        <v>8588</v>
      </c>
      <c r="AG303" s="25">
        <v>4401</v>
      </c>
      <c r="AH303" s="101" t="s">
        <v>993</v>
      </c>
      <c r="AI303" s="101" t="s">
        <v>189</v>
      </c>
      <c r="AJ303" s="99" t="s">
        <v>993</v>
      </c>
      <c r="AK303" s="99" t="s">
        <v>189</v>
      </c>
      <c r="AL303" s="99" t="s">
        <v>100</v>
      </c>
      <c r="AM303" s="101" t="s">
        <v>1055</v>
      </c>
      <c r="AN303" s="18">
        <v>40961</v>
      </c>
      <c r="AO303" s="6" t="s">
        <v>993</v>
      </c>
      <c r="AP303" s="12">
        <v>4</v>
      </c>
      <c r="AQ303" s="16">
        <v>320000000</v>
      </c>
      <c r="AR303" s="16">
        <v>50000</v>
      </c>
      <c r="AS303" s="16">
        <v>50000</v>
      </c>
      <c r="AT303" s="16">
        <v>50000</v>
      </c>
      <c r="AU303" s="16">
        <v>20000</v>
      </c>
      <c r="AV303" s="5" t="s">
        <v>86</v>
      </c>
      <c r="AW303" s="5" t="s">
        <v>993</v>
      </c>
      <c r="AX303" s="6" t="s">
        <v>744</v>
      </c>
      <c r="AY303" s="297"/>
      <c r="AZ303" s="6" t="s">
        <v>745</v>
      </c>
      <c r="BA303" s="6" t="s">
        <v>91</v>
      </c>
      <c r="BB303" s="82" t="s">
        <v>993</v>
      </c>
      <c r="BC303" s="82" t="s">
        <v>993</v>
      </c>
      <c r="BD303" s="6" t="s">
        <v>385</v>
      </c>
      <c r="BE303" s="6" t="s">
        <v>189</v>
      </c>
      <c r="BF303" s="27" t="s">
        <v>993</v>
      </c>
      <c r="BG303" s="5" t="s">
        <v>386</v>
      </c>
      <c r="BH303" s="5" t="s">
        <v>630</v>
      </c>
      <c r="BI303" s="5"/>
      <c r="BJ303" s="42" t="s">
        <v>7059</v>
      </c>
      <c r="BK303" s="53">
        <v>3182899405</v>
      </c>
      <c r="BL303" s="7" t="s">
        <v>189</v>
      </c>
      <c r="BM303" s="7">
        <v>0</v>
      </c>
      <c r="BN303" s="7">
        <v>0</v>
      </c>
      <c r="BO303" s="7">
        <v>0</v>
      </c>
      <c r="BP303" s="8" t="s">
        <v>3460</v>
      </c>
      <c r="BQ303" s="8">
        <v>3174012245</v>
      </c>
      <c r="BR303" s="8" t="s">
        <v>3462</v>
      </c>
      <c r="BS303" s="8">
        <v>3163892994</v>
      </c>
      <c r="BT303" s="79" t="s">
        <v>3464</v>
      </c>
      <c r="BU303" s="21" t="s">
        <v>1046</v>
      </c>
      <c r="BV303" s="21" t="s">
        <v>6674</v>
      </c>
      <c r="BW303" s="21" t="s">
        <v>1355</v>
      </c>
      <c r="BX303" s="20" t="s">
        <v>993</v>
      </c>
      <c r="BY303" s="11" t="s">
        <v>7735</v>
      </c>
      <c r="BZ303" s="86" t="s">
        <v>993</v>
      </c>
    </row>
    <row r="304" spans="1:224" ht="24" x14ac:dyDescent="0.25">
      <c r="A304" s="191">
        <v>42982</v>
      </c>
      <c r="B304" s="128">
        <v>42990</v>
      </c>
      <c r="C304" s="64">
        <v>2</v>
      </c>
      <c r="D304" s="254">
        <v>721</v>
      </c>
      <c r="E304" s="253" t="s">
        <v>7587</v>
      </c>
      <c r="F304" s="255" t="s">
        <v>3465</v>
      </c>
      <c r="G304" s="256" t="s">
        <v>180</v>
      </c>
      <c r="H304" s="255" t="s">
        <v>993</v>
      </c>
      <c r="I304" s="256" t="s">
        <v>7854</v>
      </c>
      <c r="J304" s="98">
        <v>440</v>
      </c>
      <c r="K304" s="256" t="s">
        <v>3456</v>
      </c>
      <c r="L304" s="256" t="s">
        <v>3457</v>
      </c>
      <c r="M304" s="12" t="s">
        <v>3458</v>
      </c>
      <c r="N304" s="99" t="s">
        <v>100</v>
      </c>
      <c r="O304" s="99" t="s">
        <v>101</v>
      </c>
      <c r="P304" s="100">
        <v>5300173778</v>
      </c>
      <c r="Q304" s="99" t="s">
        <v>119</v>
      </c>
      <c r="R304" s="99" t="s">
        <v>195</v>
      </c>
      <c r="S304" s="99" t="s">
        <v>939</v>
      </c>
      <c r="T304" s="101" t="s">
        <v>103</v>
      </c>
      <c r="U304" s="101" t="s">
        <v>1211</v>
      </c>
      <c r="V304" s="101" t="s">
        <v>1211</v>
      </c>
      <c r="W304" s="99" t="s">
        <v>86</v>
      </c>
      <c r="X304" s="13">
        <v>38993</v>
      </c>
      <c r="Y304" s="13">
        <v>38993</v>
      </c>
      <c r="Z304" s="4">
        <f t="shared" ca="1" si="8"/>
        <v>12</v>
      </c>
      <c r="AA304" s="15" t="s">
        <v>338</v>
      </c>
      <c r="AB304" s="101" t="s">
        <v>887</v>
      </c>
      <c r="AC304" s="101" t="s">
        <v>903</v>
      </c>
      <c r="AD304" s="84" t="s">
        <v>3466</v>
      </c>
      <c r="AE304" s="16" t="s">
        <v>152</v>
      </c>
      <c r="AF304" s="5" t="s">
        <v>8589</v>
      </c>
      <c r="AG304" s="25">
        <v>4402</v>
      </c>
      <c r="AH304" s="101" t="s">
        <v>993</v>
      </c>
      <c r="AI304" s="101" t="s">
        <v>189</v>
      </c>
      <c r="AJ304" s="99" t="s">
        <v>993</v>
      </c>
      <c r="AK304" s="99" t="s">
        <v>189</v>
      </c>
      <c r="AL304" s="99" t="s">
        <v>100</v>
      </c>
      <c r="AM304" s="101" t="s">
        <v>1055</v>
      </c>
      <c r="AN304" s="18">
        <v>40961</v>
      </c>
      <c r="AO304" s="6" t="s">
        <v>993</v>
      </c>
      <c r="AP304" s="12">
        <v>4</v>
      </c>
      <c r="AQ304" s="16">
        <v>320000000</v>
      </c>
      <c r="AR304" s="16">
        <v>50000</v>
      </c>
      <c r="AS304" s="16">
        <v>50000</v>
      </c>
      <c r="AT304" s="16">
        <v>50000</v>
      </c>
      <c r="AU304" s="16">
        <v>20000</v>
      </c>
      <c r="AV304" s="5" t="s">
        <v>86</v>
      </c>
      <c r="AW304" s="5" t="s">
        <v>993</v>
      </c>
      <c r="AX304" s="6" t="s">
        <v>744</v>
      </c>
      <c r="AY304" s="297"/>
      <c r="AZ304" s="6" t="s">
        <v>745</v>
      </c>
      <c r="BA304" s="6" t="s">
        <v>91</v>
      </c>
      <c r="BB304" s="82" t="s">
        <v>993</v>
      </c>
      <c r="BC304" s="82" t="s">
        <v>993</v>
      </c>
      <c r="BD304" s="6" t="s">
        <v>385</v>
      </c>
      <c r="BE304" s="6" t="s">
        <v>189</v>
      </c>
      <c r="BF304" s="27" t="s">
        <v>993</v>
      </c>
      <c r="BG304" s="5" t="s">
        <v>386</v>
      </c>
      <c r="BH304" s="5" t="s">
        <v>630</v>
      </c>
      <c r="BI304" s="5"/>
      <c r="BJ304" s="42" t="s">
        <v>7059</v>
      </c>
      <c r="BK304" s="53">
        <v>3182899405</v>
      </c>
      <c r="BL304" s="7" t="s">
        <v>189</v>
      </c>
      <c r="BM304" s="7">
        <v>0</v>
      </c>
      <c r="BN304" s="7">
        <v>0</v>
      </c>
      <c r="BO304" s="7">
        <v>0</v>
      </c>
      <c r="BP304" s="8" t="s">
        <v>3460</v>
      </c>
      <c r="BQ304" s="8">
        <v>3174012245</v>
      </c>
      <c r="BR304" s="8" t="s">
        <v>3462</v>
      </c>
      <c r="BS304" s="8">
        <v>3163892994</v>
      </c>
      <c r="BT304" s="79" t="s">
        <v>3464</v>
      </c>
      <c r="BU304" s="21" t="s">
        <v>1046</v>
      </c>
      <c r="BV304" s="21" t="s">
        <v>6674</v>
      </c>
      <c r="BW304" s="21" t="s">
        <v>1355</v>
      </c>
      <c r="BX304" s="20" t="s">
        <v>993</v>
      </c>
      <c r="BY304" s="11" t="s">
        <v>7735</v>
      </c>
      <c r="BZ304" s="86" t="s">
        <v>993</v>
      </c>
    </row>
    <row r="305" spans="1:224" x14ac:dyDescent="0.25">
      <c r="A305" s="191">
        <v>42982</v>
      </c>
      <c r="B305" s="128">
        <v>42991</v>
      </c>
      <c r="C305" s="64">
        <v>2</v>
      </c>
      <c r="D305" s="254">
        <v>125</v>
      </c>
      <c r="E305" s="253" t="s">
        <v>7513</v>
      </c>
      <c r="F305" s="255" t="s">
        <v>2146</v>
      </c>
      <c r="G305" s="256" t="s">
        <v>114</v>
      </c>
      <c r="H305" s="255" t="s">
        <v>993</v>
      </c>
      <c r="I305" s="256" t="s">
        <v>2147</v>
      </c>
      <c r="J305" s="98">
        <v>719</v>
      </c>
      <c r="K305" s="256" t="s">
        <v>2147</v>
      </c>
      <c r="L305" s="256" t="s">
        <v>2148</v>
      </c>
      <c r="M305" s="12" t="s">
        <v>2149</v>
      </c>
      <c r="N305" s="99" t="s">
        <v>100</v>
      </c>
      <c r="O305" s="99" t="s">
        <v>101</v>
      </c>
      <c r="P305" s="100">
        <v>5300136378</v>
      </c>
      <c r="Q305" s="99" t="s">
        <v>119</v>
      </c>
      <c r="R305" s="99" t="s">
        <v>195</v>
      </c>
      <c r="S305" s="99" t="s">
        <v>939</v>
      </c>
      <c r="T305" s="101" t="s">
        <v>103</v>
      </c>
      <c r="U305" s="101" t="s">
        <v>1211</v>
      </c>
      <c r="V305" s="101" t="s">
        <v>1211</v>
      </c>
      <c r="W305" s="99" t="s">
        <v>86</v>
      </c>
      <c r="X305" s="13">
        <v>38685</v>
      </c>
      <c r="Y305" s="13">
        <v>38685</v>
      </c>
      <c r="Z305" s="4">
        <f t="shared" ca="1" si="8"/>
        <v>13</v>
      </c>
      <c r="AA305" s="15" t="s">
        <v>338</v>
      </c>
      <c r="AB305" s="101" t="s">
        <v>886</v>
      </c>
      <c r="AC305" s="101" t="s">
        <v>887</v>
      </c>
      <c r="AD305" s="84" t="s">
        <v>2150</v>
      </c>
      <c r="AE305" s="16" t="s">
        <v>152</v>
      </c>
      <c r="AF305" s="5" t="s">
        <v>8387</v>
      </c>
      <c r="AG305" s="25">
        <v>7191</v>
      </c>
      <c r="AH305" s="101" t="s">
        <v>993</v>
      </c>
      <c r="AI305" s="101" t="s">
        <v>189</v>
      </c>
      <c r="AJ305" s="99" t="s">
        <v>993</v>
      </c>
      <c r="AK305" s="99" t="s">
        <v>189</v>
      </c>
      <c r="AL305" s="99" t="s">
        <v>100</v>
      </c>
      <c r="AM305" s="99" t="s">
        <v>1111</v>
      </c>
      <c r="AN305" s="18">
        <v>40968</v>
      </c>
      <c r="AO305" s="6" t="s">
        <v>993</v>
      </c>
      <c r="AP305" s="12">
        <v>4</v>
      </c>
      <c r="AQ305" s="16">
        <v>280000000</v>
      </c>
      <c r="AR305" s="16">
        <v>50000</v>
      </c>
      <c r="AS305" s="16">
        <v>50000</v>
      </c>
      <c r="AT305" s="16">
        <v>20000</v>
      </c>
      <c r="AU305" s="16">
        <v>20000</v>
      </c>
      <c r="AV305" s="5" t="s">
        <v>86</v>
      </c>
      <c r="AW305" s="5" t="s">
        <v>993</v>
      </c>
      <c r="AX305" s="6" t="s">
        <v>744</v>
      </c>
      <c r="AY305" s="297"/>
      <c r="AZ305" s="6" t="s">
        <v>745</v>
      </c>
      <c r="BA305" s="6" t="s">
        <v>91</v>
      </c>
      <c r="BB305" s="82" t="s">
        <v>993</v>
      </c>
      <c r="BC305" s="82" t="s">
        <v>993</v>
      </c>
      <c r="BD305" s="6" t="s">
        <v>385</v>
      </c>
      <c r="BE305" s="6" t="s">
        <v>189</v>
      </c>
      <c r="BF305" s="27" t="s">
        <v>993</v>
      </c>
      <c r="BG305" s="5" t="s">
        <v>386</v>
      </c>
      <c r="BH305" s="5" t="s">
        <v>347</v>
      </c>
      <c r="BI305" s="5"/>
      <c r="BJ305" s="42" t="s">
        <v>7062</v>
      </c>
      <c r="BK305" s="4">
        <v>3187072331</v>
      </c>
      <c r="BL305" s="7" t="s">
        <v>189</v>
      </c>
      <c r="BM305" s="7">
        <v>0</v>
      </c>
      <c r="BN305" s="7">
        <v>0</v>
      </c>
      <c r="BO305" s="7">
        <v>0</v>
      </c>
      <c r="BP305" s="7" t="s">
        <v>2151</v>
      </c>
      <c r="BQ305" s="8">
        <v>3163690108</v>
      </c>
      <c r="BR305" s="8" t="s">
        <v>2153</v>
      </c>
      <c r="BS305" s="8">
        <v>3164069986</v>
      </c>
      <c r="BT305" s="79" t="s">
        <v>2154</v>
      </c>
      <c r="BU305" s="21"/>
      <c r="BV305" s="21" t="s">
        <v>6674</v>
      </c>
      <c r="BW305" s="21" t="s">
        <v>1174</v>
      </c>
      <c r="BX305" s="20" t="s">
        <v>993</v>
      </c>
      <c r="BY305" s="11" t="s">
        <v>7735</v>
      </c>
      <c r="BZ305" s="86" t="s">
        <v>993</v>
      </c>
    </row>
    <row r="306" spans="1:224" x14ac:dyDescent="0.25">
      <c r="A306" s="191">
        <v>42987</v>
      </c>
      <c r="B306" s="128">
        <v>42991</v>
      </c>
      <c r="C306" s="64">
        <v>2</v>
      </c>
      <c r="D306" s="254">
        <v>764</v>
      </c>
      <c r="E306" s="253" t="s">
        <v>7619</v>
      </c>
      <c r="F306" s="255" t="s">
        <v>3829</v>
      </c>
      <c r="G306" s="256" t="s">
        <v>114</v>
      </c>
      <c r="H306" s="255" t="s">
        <v>993</v>
      </c>
      <c r="I306" s="256" t="s">
        <v>1893</v>
      </c>
      <c r="J306" s="98">
        <v>477</v>
      </c>
      <c r="K306" s="256" t="s">
        <v>3830</v>
      </c>
      <c r="L306" s="256" t="s">
        <v>3831</v>
      </c>
      <c r="M306" s="12">
        <v>7289569</v>
      </c>
      <c r="N306" s="99" t="s">
        <v>100</v>
      </c>
      <c r="O306" s="99" t="s">
        <v>101</v>
      </c>
      <c r="P306" s="100">
        <v>5300190437</v>
      </c>
      <c r="Q306" s="256" t="s">
        <v>7160</v>
      </c>
      <c r="R306" s="99" t="s">
        <v>83</v>
      </c>
      <c r="S306" s="101" t="s">
        <v>531</v>
      </c>
      <c r="T306" s="101" t="s">
        <v>103</v>
      </c>
      <c r="U306" s="101" t="s">
        <v>1211</v>
      </c>
      <c r="V306" s="101" t="s">
        <v>1211</v>
      </c>
      <c r="W306" s="99" t="s">
        <v>86</v>
      </c>
      <c r="X306" s="13">
        <v>39033</v>
      </c>
      <c r="Y306" s="13">
        <v>39033</v>
      </c>
      <c r="Z306" s="4">
        <f t="shared" ca="1" si="8"/>
        <v>12</v>
      </c>
      <c r="AA306" s="15" t="s">
        <v>338</v>
      </c>
      <c r="AB306" s="101" t="s">
        <v>886</v>
      </c>
      <c r="AC306" s="101" t="s">
        <v>887</v>
      </c>
      <c r="AD306" s="84" t="s">
        <v>3832</v>
      </c>
      <c r="AE306" s="80" t="s">
        <v>152</v>
      </c>
      <c r="AF306" s="5" t="s">
        <v>8647</v>
      </c>
      <c r="AG306" s="25">
        <v>4771</v>
      </c>
      <c r="AH306" s="101" t="s">
        <v>993</v>
      </c>
      <c r="AI306" s="99" t="s">
        <v>90</v>
      </c>
      <c r="AJ306" s="99" t="s">
        <v>906</v>
      </c>
      <c r="AK306" s="99" t="s">
        <v>100</v>
      </c>
      <c r="AL306" s="99" t="s">
        <v>100</v>
      </c>
      <c r="AM306" s="101" t="s">
        <v>1055</v>
      </c>
      <c r="AN306" s="18">
        <v>40947</v>
      </c>
      <c r="AO306" s="6" t="s">
        <v>993</v>
      </c>
      <c r="AP306" s="12">
        <v>4</v>
      </c>
      <c r="AQ306" s="16">
        <v>260000000</v>
      </c>
      <c r="AR306" s="16">
        <v>50000</v>
      </c>
      <c r="AS306" s="16">
        <v>50000</v>
      </c>
      <c r="AT306" s="16">
        <v>20000</v>
      </c>
      <c r="AU306" s="16">
        <v>20000</v>
      </c>
      <c r="AV306" s="5" t="s">
        <v>86</v>
      </c>
      <c r="AW306" s="5" t="s">
        <v>993</v>
      </c>
      <c r="AX306" s="6" t="s">
        <v>744</v>
      </c>
      <c r="AY306" s="297"/>
      <c r="AZ306" s="6" t="s">
        <v>745</v>
      </c>
      <c r="BA306" s="6" t="s">
        <v>91</v>
      </c>
      <c r="BB306" s="82" t="s">
        <v>993</v>
      </c>
      <c r="BC306" s="82" t="s">
        <v>993</v>
      </c>
      <c r="BD306" s="6" t="s">
        <v>385</v>
      </c>
      <c r="BE306" s="6" t="s">
        <v>776</v>
      </c>
      <c r="BF306" s="27" t="s">
        <v>993</v>
      </c>
      <c r="BG306" s="5" t="s">
        <v>386</v>
      </c>
      <c r="BH306" s="5" t="s">
        <v>347</v>
      </c>
      <c r="BI306" s="5" t="s">
        <v>348</v>
      </c>
      <c r="BJ306" s="42" t="s">
        <v>7062</v>
      </c>
      <c r="BK306" s="4">
        <v>3187072331</v>
      </c>
      <c r="BL306" s="7" t="s">
        <v>189</v>
      </c>
      <c r="BM306" s="7">
        <v>0</v>
      </c>
      <c r="BN306" s="7">
        <v>0</v>
      </c>
      <c r="BO306" s="7">
        <v>0</v>
      </c>
      <c r="BP306" s="8" t="s">
        <v>3833</v>
      </c>
      <c r="BQ306" s="8">
        <v>3175141607</v>
      </c>
      <c r="BR306" s="8" t="s">
        <v>3835</v>
      </c>
      <c r="BS306" s="8">
        <v>3174014872</v>
      </c>
      <c r="BT306" s="79" t="s">
        <v>3837</v>
      </c>
      <c r="BU306" s="21"/>
      <c r="BV306" s="21" t="s">
        <v>6674</v>
      </c>
      <c r="BW306" s="21" t="s">
        <v>1026</v>
      </c>
      <c r="BX306" s="20" t="s">
        <v>993</v>
      </c>
      <c r="BY306" s="11" t="s">
        <v>7735</v>
      </c>
      <c r="BZ306" s="86" t="s">
        <v>993</v>
      </c>
    </row>
    <row r="307" spans="1:224" x14ac:dyDescent="0.25">
      <c r="A307" s="191">
        <v>42987</v>
      </c>
      <c r="B307" s="128">
        <v>42991</v>
      </c>
      <c r="C307" s="64">
        <v>2</v>
      </c>
      <c r="D307" s="254">
        <v>765</v>
      </c>
      <c r="E307" s="253" t="s">
        <v>9709</v>
      </c>
      <c r="F307" s="255" t="s">
        <v>3829</v>
      </c>
      <c r="G307" s="256" t="s">
        <v>114</v>
      </c>
      <c r="H307" s="255" t="s">
        <v>993</v>
      </c>
      <c r="I307" s="256" t="s">
        <v>1893</v>
      </c>
      <c r="J307" s="98">
        <v>477</v>
      </c>
      <c r="K307" s="256" t="s">
        <v>3830</v>
      </c>
      <c r="L307" s="256" t="s">
        <v>3831</v>
      </c>
      <c r="M307" s="12">
        <v>7289569</v>
      </c>
      <c r="N307" s="99" t="s">
        <v>100</v>
      </c>
      <c r="O307" s="99" t="s">
        <v>101</v>
      </c>
      <c r="P307" s="100">
        <v>5300186868</v>
      </c>
      <c r="Q307" s="256" t="s">
        <v>119</v>
      </c>
      <c r="R307" s="99" t="s">
        <v>83</v>
      </c>
      <c r="S307" s="101" t="s">
        <v>531</v>
      </c>
      <c r="T307" s="101" t="s">
        <v>103</v>
      </c>
      <c r="U307" s="101" t="s">
        <v>1088</v>
      </c>
      <c r="V307" s="101" t="s">
        <v>1211</v>
      </c>
      <c r="W307" s="99" t="s">
        <v>86</v>
      </c>
      <c r="X307" s="13">
        <v>39033</v>
      </c>
      <c r="Y307" s="13">
        <v>39033</v>
      </c>
      <c r="Z307" s="4">
        <f t="shared" ca="1" si="8"/>
        <v>12</v>
      </c>
      <c r="AA307" s="15" t="s">
        <v>338</v>
      </c>
      <c r="AB307" s="101" t="s">
        <v>886</v>
      </c>
      <c r="AC307" s="101" t="s">
        <v>887</v>
      </c>
      <c r="AD307" s="84" t="s">
        <v>3838</v>
      </c>
      <c r="AE307" s="80" t="s">
        <v>152</v>
      </c>
      <c r="AF307" s="5" t="s">
        <v>8648</v>
      </c>
      <c r="AG307" s="25">
        <v>4772</v>
      </c>
      <c r="AH307" s="101" t="s">
        <v>993</v>
      </c>
      <c r="AI307" s="99" t="s">
        <v>90</v>
      </c>
      <c r="AJ307" s="99" t="s">
        <v>906</v>
      </c>
      <c r="AK307" s="99" t="s">
        <v>100</v>
      </c>
      <c r="AL307" s="99" t="s">
        <v>100</v>
      </c>
      <c r="AM307" s="101" t="s">
        <v>1055</v>
      </c>
      <c r="AN307" s="18">
        <v>40947</v>
      </c>
      <c r="AO307" s="6" t="s">
        <v>993</v>
      </c>
      <c r="AP307" s="12">
        <v>4</v>
      </c>
      <c r="AQ307" s="16">
        <v>260000000</v>
      </c>
      <c r="AR307" s="16">
        <v>50000</v>
      </c>
      <c r="AS307" s="16">
        <v>50000</v>
      </c>
      <c r="AT307" s="16">
        <v>20000</v>
      </c>
      <c r="AU307" s="16">
        <v>20000</v>
      </c>
      <c r="AV307" s="5" t="s">
        <v>86</v>
      </c>
      <c r="AW307" s="5" t="s">
        <v>993</v>
      </c>
      <c r="AX307" s="6" t="s">
        <v>744</v>
      </c>
      <c r="AY307" s="40"/>
      <c r="AZ307" s="6" t="s">
        <v>745</v>
      </c>
      <c r="BA307" s="6" t="s">
        <v>91</v>
      </c>
      <c r="BB307" s="82" t="s">
        <v>993</v>
      </c>
      <c r="BC307" s="82" t="s">
        <v>993</v>
      </c>
      <c r="BD307" s="6" t="s">
        <v>385</v>
      </c>
      <c r="BE307" s="6" t="s">
        <v>776</v>
      </c>
      <c r="BF307" s="27" t="s">
        <v>993</v>
      </c>
      <c r="BG307" s="5" t="s">
        <v>386</v>
      </c>
      <c r="BH307" s="5" t="s">
        <v>347</v>
      </c>
      <c r="BI307" s="5" t="s">
        <v>348</v>
      </c>
      <c r="BJ307" s="42" t="s">
        <v>7062</v>
      </c>
      <c r="BK307" s="4">
        <v>3187072331</v>
      </c>
      <c r="BL307" s="7" t="s">
        <v>189</v>
      </c>
      <c r="BM307" s="7">
        <v>0</v>
      </c>
      <c r="BN307" s="7">
        <v>0</v>
      </c>
      <c r="BO307" s="7">
        <v>0</v>
      </c>
      <c r="BP307" s="8" t="s">
        <v>3833</v>
      </c>
      <c r="BQ307" s="8">
        <v>3175141607</v>
      </c>
      <c r="BR307" s="8" t="s">
        <v>3835</v>
      </c>
      <c r="BS307" s="8">
        <v>3174014872</v>
      </c>
      <c r="BT307" s="79" t="s">
        <v>3837</v>
      </c>
      <c r="BU307" s="21"/>
      <c r="BV307" s="21" t="s">
        <v>6674</v>
      </c>
      <c r="BW307" s="21" t="s">
        <v>1026</v>
      </c>
      <c r="BX307" s="20" t="s">
        <v>993</v>
      </c>
      <c r="BY307" s="11" t="s">
        <v>7735</v>
      </c>
      <c r="BZ307" s="86" t="s">
        <v>993</v>
      </c>
    </row>
    <row r="308" spans="1:224" ht="30" x14ac:dyDescent="0.25">
      <c r="A308" s="191">
        <v>42982</v>
      </c>
      <c r="B308" s="128">
        <v>42991</v>
      </c>
      <c r="C308" s="64">
        <v>2</v>
      </c>
      <c r="D308" s="254">
        <v>1109</v>
      </c>
      <c r="E308" s="253" t="s">
        <v>7665</v>
      </c>
      <c r="F308" s="255" t="s">
        <v>5102</v>
      </c>
      <c r="G308" s="256" t="s">
        <v>114</v>
      </c>
      <c r="H308" s="256" t="s">
        <v>993</v>
      </c>
      <c r="I308" s="30" t="s">
        <v>1387</v>
      </c>
      <c r="J308" s="98">
        <v>938</v>
      </c>
      <c r="K308" s="256" t="s">
        <v>1387</v>
      </c>
      <c r="L308" s="256" t="s">
        <v>1846</v>
      </c>
      <c r="M308" s="12">
        <v>5743481</v>
      </c>
      <c r="N308" s="30" t="s">
        <v>100</v>
      </c>
      <c r="O308" s="30" t="s">
        <v>101</v>
      </c>
      <c r="P308" s="100">
        <v>5300186866</v>
      </c>
      <c r="Q308" s="31" t="s">
        <v>119</v>
      </c>
      <c r="R308" s="99" t="s">
        <v>83</v>
      </c>
      <c r="S308" s="31" t="s">
        <v>129</v>
      </c>
      <c r="T308" s="101" t="s">
        <v>85</v>
      </c>
      <c r="U308" s="101" t="s">
        <v>1088</v>
      </c>
      <c r="V308" s="101" t="s">
        <v>1211</v>
      </c>
      <c r="W308" s="31" t="s">
        <v>86</v>
      </c>
      <c r="X308" s="13">
        <v>39010</v>
      </c>
      <c r="Y308" s="13">
        <v>40900</v>
      </c>
      <c r="Z308" s="4">
        <f t="shared" ca="1" si="8"/>
        <v>12</v>
      </c>
      <c r="AA308" s="15" t="s">
        <v>327</v>
      </c>
      <c r="AB308" s="101" t="s">
        <v>886</v>
      </c>
      <c r="AC308" s="101" t="s">
        <v>903</v>
      </c>
      <c r="AD308" s="84" t="s">
        <v>5103</v>
      </c>
      <c r="AE308" s="80" t="s">
        <v>152</v>
      </c>
      <c r="AF308" s="5" t="s">
        <v>8999</v>
      </c>
      <c r="AG308" s="25">
        <v>9383</v>
      </c>
      <c r="AH308" s="101" t="s">
        <v>993</v>
      </c>
      <c r="AI308" s="31" t="s">
        <v>90</v>
      </c>
      <c r="AJ308" s="99" t="s">
        <v>906</v>
      </c>
      <c r="AK308" s="99" t="s">
        <v>100</v>
      </c>
      <c r="AL308" s="99" t="s">
        <v>100</v>
      </c>
      <c r="AM308" s="99" t="s">
        <v>1111</v>
      </c>
      <c r="AN308" s="18">
        <v>40962</v>
      </c>
      <c r="AO308" s="6" t="s">
        <v>993</v>
      </c>
      <c r="AP308" s="33">
        <v>4</v>
      </c>
      <c r="AQ308" s="16">
        <v>260000000</v>
      </c>
      <c r="AR308" s="16">
        <v>50000</v>
      </c>
      <c r="AS308" s="16">
        <v>50000</v>
      </c>
      <c r="AT308" s="16">
        <v>20000</v>
      </c>
      <c r="AU308" s="16">
        <v>20000</v>
      </c>
      <c r="AV308" s="34" t="s">
        <v>86</v>
      </c>
      <c r="AW308" s="5" t="s">
        <v>993</v>
      </c>
      <c r="AX308" s="6" t="s">
        <v>744</v>
      </c>
      <c r="AY308" s="40"/>
      <c r="AZ308" s="6" t="s">
        <v>745</v>
      </c>
      <c r="BA308" s="6" t="s">
        <v>91</v>
      </c>
      <c r="BB308" s="82" t="s">
        <v>993</v>
      </c>
      <c r="BC308" s="82" t="s">
        <v>993</v>
      </c>
      <c r="BD308" s="6" t="s">
        <v>385</v>
      </c>
      <c r="BE308" s="6" t="s">
        <v>776</v>
      </c>
      <c r="BF308" s="27" t="s">
        <v>993</v>
      </c>
      <c r="BG308" s="5" t="s">
        <v>386</v>
      </c>
      <c r="BH308" s="5" t="s">
        <v>347</v>
      </c>
      <c r="BI308" s="5" t="s">
        <v>348</v>
      </c>
      <c r="BJ308" s="42" t="s">
        <v>7062</v>
      </c>
      <c r="BK308" s="4">
        <v>3187072331</v>
      </c>
      <c r="BL308" s="7" t="s">
        <v>350</v>
      </c>
      <c r="BM308" s="7" t="s">
        <v>9589</v>
      </c>
      <c r="BN308" s="7">
        <v>3205606712</v>
      </c>
      <c r="BO308" s="7" t="s">
        <v>9590</v>
      </c>
      <c r="BP308" s="8" t="s">
        <v>1847</v>
      </c>
      <c r="BQ308" s="8">
        <v>3165278891</v>
      </c>
      <c r="BR308" s="8" t="s">
        <v>1849</v>
      </c>
      <c r="BS308" s="8">
        <v>3165280350</v>
      </c>
      <c r="BT308" s="79" t="s">
        <v>1851</v>
      </c>
      <c r="BU308" s="21" t="s">
        <v>1046</v>
      </c>
      <c r="BV308" s="21" t="s">
        <v>6674</v>
      </c>
      <c r="BW308" s="21" t="s">
        <v>2937</v>
      </c>
      <c r="BX308" s="20" t="s">
        <v>993</v>
      </c>
      <c r="BY308" s="11" t="s">
        <v>7188</v>
      </c>
      <c r="BZ308" s="86" t="s">
        <v>993</v>
      </c>
    </row>
    <row r="309" spans="1:224" ht="30" x14ac:dyDescent="0.25">
      <c r="A309" s="264">
        <v>42987</v>
      </c>
      <c r="B309" s="311">
        <v>42994</v>
      </c>
      <c r="C309" s="265">
        <v>2</v>
      </c>
      <c r="D309" s="266">
        <v>915</v>
      </c>
      <c r="E309" s="267" t="s">
        <v>7628</v>
      </c>
      <c r="F309" s="268" t="s">
        <v>3932</v>
      </c>
      <c r="G309" s="269" t="s">
        <v>243</v>
      </c>
      <c r="H309" s="269" t="s">
        <v>95</v>
      </c>
      <c r="I309" s="269" t="s">
        <v>1692</v>
      </c>
      <c r="J309" s="270">
        <v>361</v>
      </c>
      <c r="K309" s="269" t="s">
        <v>3703</v>
      </c>
      <c r="L309" s="269" t="s">
        <v>3704</v>
      </c>
      <c r="M309" s="271" t="s">
        <v>3705</v>
      </c>
      <c r="N309" s="272" t="s">
        <v>100</v>
      </c>
      <c r="O309" s="272" t="s">
        <v>101</v>
      </c>
      <c r="P309" s="273">
        <v>5300186877</v>
      </c>
      <c r="Q309" s="272" t="s">
        <v>119</v>
      </c>
      <c r="R309" s="272" t="s">
        <v>83</v>
      </c>
      <c r="S309" s="272" t="s">
        <v>300</v>
      </c>
      <c r="T309" s="274" t="s">
        <v>85</v>
      </c>
      <c r="U309" s="274" t="s">
        <v>1211</v>
      </c>
      <c r="V309" s="274" t="s">
        <v>1211</v>
      </c>
      <c r="W309" s="272" t="s">
        <v>86</v>
      </c>
      <c r="X309" s="275">
        <v>39085</v>
      </c>
      <c r="Y309" s="275">
        <v>39085</v>
      </c>
      <c r="Z309" s="276">
        <f t="shared" ca="1" si="8"/>
        <v>12</v>
      </c>
      <c r="AA309" s="277" t="s">
        <v>327</v>
      </c>
      <c r="AB309" s="274" t="s">
        <v>887</v>
      </c>
      <c r="AC309" s="274" t="s">
        <v>903</v>
      </c>
      <c r="AD309" s="278" t="s">
        <v>3933</v>
      </c>
      <c r="AE309" s="279" t="s">
        <v>152</v>
      </c>
      <c r="AF309" s="280" t="s">
        <v>8674</v>
      </c>
      <c r="AG309" s="281">
        <v>3618</v>
      </c>
      <c r="AH309" s="274" t="s">
        <v>993</v>
      </c>
      <c r="AI309" s="272" t="s">
        <v>90</v>
      </c>
      <c r="AJ309" s="272" t="s">
        <v>906</v>
      </c>
      <c r="AK309" s="272" t="s">
        <v>100</v>
      </c>
      <c r="AL309" s="272" t="s">
        <v>100</v>
      </c>
      <c r="AM309" s="272" t="s">
        <v>1111</v>
      </c>
      <c r="AN309" s="282">
        <v>40959</v>
      </c>
      <c r="AO309" s="283" t="s">
        <v>993</v>
      </c>
      <c r="AP309" s="271">
        <v>4</v>
      </c>
      <c r="AQ309" s="284">
        <v>280000000</v>
      </c>
      <c r="AR309" s="284">
        <v>50000</v>
      </c>
      <c r="AS309" s="284">
        <v>50000</v>
      </c>
      <c r="AT309" s="284">
        <v>20000</v>
      </c>
      <c r="AU309" s="284">
        <v>20000</v>
      </c>
      <c r="AV309" s="280" t="s">
        <v>86</v>
      </c>
      <c r="AW309" s="280" t="s">
        <v>993</v>
      </c>
      <c r="AX309" s="283" t="s">
        <v>744</v>
      </c>
      <c r="AY309" s="296"/>
      <c r="AZ309" s="283" t="s">
        <v>745</v>
      </c>
      <c r="BA309" s="283" t="s">
        <v>91</v>
      </c>
      <c r="BB309" s="286" t="s">
        <v>993</v>
      </c>
      <c r="BC309" s="286" t="s">
        <v>993</v>
      </c>
      <c r="BD309" s="280" t="s">
        <v>3521</v>
      </c>
      <c r="BE309" s="283" t="s">
        <v>776</v>
      </c>
      <c r="BF309" s="287" t="s">
        <v>993</v>
      </c>
      <c r="BG309" s="280" t="s">
        <v>386</v>
      </c>
      <c r="BH309" s="280" t="s">
        <v>347</v>
      </c>
      <c r="BI309" s="280" t="s">
        <v>348</v>
      </c>
      <c r="BJ309" s="288" t="s">
        <v>7061</v>
      </c>
      <c r="BK309" s="276">
        <v>3182899379</v>
      </c>
      <c r="BL309" s="289" t="s">
        <v>1794</v>
      </c>
      <c r="BM309" s="289" t="s">
        <v>3934</v>
      </c>
      <c r="BN309" s="289" t="s">
        <v>3935</v>
      </c>
      <c r="BO309" s="289" t="s">
        <v>7426</v>
      </c>
      <c r="BP309" s="290" t="s">
        <v>2050</v>
      </c>
      <c r="BQ309" s="290" t="s">
        <v>3707</v>
      </c>
      <c r="BR309" s="290" t="s">
        <v>3708</v>
      </c>
      <c r="BS309" s="290" t="s">
        <v>3710</v>
      </c>
      <c r="BT309" s="291" t="s">
        <v>3711</v>
      </c>
      <c r="BU309" s="292"/>
      <c r="BV309" s="292" t="s">
        <v>6674</v>
      </c>
      <c r="BW309" s="292" t="s">
        <v>9651</v>
      </c>
      <c r="BX309" s="293" t="s">
        <v>9650</v>
      </c>
      <c r="BY309" s="294" t="s">
        <v>7188</v>
      </c>
      <c r="BZ309" s="295" t="s">
        <v>993</v>
      </c>
      <c r="CA309" s="285"/>
      <c r="CB309" s="285"/>
      <c r="CC309" s="285"/>
      <c r="CD309" s="285"/>
      <c r="CE309" s="285"/>
      <c r="CF309" s="285"/>
      <c r="CG309" s="285"/>
      <c r="CK309" s="285"/>
      <c r="CL309" s="285"/>
      <c r="CM309" s="285"/>
      <c r="CN309" s="285"/>
      <c r="CO309" s="285"/>
      <c r="CP309" s="285"/>
      <c r="CQ309" s="285"/>
      <c r="CR309" s="285"/>
      <c r="CS309" s="285"/>
      <c r="CT309" s="285"/>
      <c r="CU309" s="285"/>
      <c r="CV309" s="285"/>
      <c r="CW309" s="285"/>
      <c r="CX309" s="285"/>
      <c r="CY309" s="285"/>
      <c r="CZ309" s="285"/>
      <c r="DA309" s="285"/>
      <c r="DB309" s="285"/>
      <c r="DC309" s="285"/>
      <c r="DD309" s="285"/>
      <c r="DE309" s="285"/>
      <c r="DF309" s="285"/>
      <c r="DG309" s="285"/>
      <c r="DH309" s="285"/>
      <c r="DI309" s="285"/>
      <c r="DJ309" s="285"/>
      <c r="DK309" s="285"/>
      <c r="DL309" s="285"/>
      <c r="DM309" s="285"/>
      <c r="DN309" s="285"/>
      <c r="DO309" s="285"/>
      <c r="DP309" s="285"/>
      <c r="DQ309" s="285"/>
      <c r="DR309" s="285"/>
      <c r="DS309" s="285"/>
      <c r="DT309" s="285"/>
      <c r="DU309" s="285"/>
      <c r="DV309" s="285"/>
      <c r="DW309" s="285"/>
      <c r="DX309" s="285"/>
      <c r="DY309" s="285"/>
      <c r="DZ309" s="285"/>
      <c r="EA309" s="285"/>
      <c r="EB309" s="285"/>
      <c r="EC309" s="285"/>
      <c r="ED309" s="285"/>
      <c r="EE309" s="285"/>
      <c r="EF309" s="285"/>
      <c r="EG309" s="285"/>
      <c r="EH309" s="285"/>
      <c r="EI309" s="285"/>
      <c r="EJ309" s="285"/>
      <c r="EK309" s="285"/>
      <c r="EL309" s="285"/>
      <c r="EM309" s="285"/>
      <c r="EN309" s="285"/>
      <c r="EO309" s="285"/>
      <c r="EP309" s="285"/>
      <c r="EQ309" s="285"/>
      <c r="ER309" s="285"/>
      <c r="ES309" s="285"/>
      <c r="ET309" s="285"/>
      <c r="EU309" s="106"/>
      <c r="EV309" s="106"/>
      <c r="EW309" s="106"/>
      <c r="EX309" s="106"/>
      <c r="EY309" s="106"/>
      <c r="EZ309" s="106"/>
      <c r="FA309" s="106"/>
      <c r="FB309" s="106"/>
      <c r="FC309" s="106"/>
      <c r="FD309" s="106"/>
      <c r="FE309" s="106"/>
      <c r="FF309" s="106"/>
      <c r="FG309" s="106"/>
      <c r="FH309" s="106"/>
      <c r="FI309" s="106"/>
      <c r="FJ309" s="106"/>
      <c r="FK309" s="106"/>
      <c r="FL309" s="106"/>
      <c r="FM309" s="106"/>
      <c r="FN309" s="106"/>
      <c r="FO309" s="106"/>
      <c r="FP309" s="106"/>
      <c r="FQ309" s="106"/>
      <c r="FR309" s="106"/>
      <c r="FS309" s="106"/>
      <c r="FT309" s="106"/>
      <c r="FU309" s="106"/>
      <c r="FV309" s="106"/>
      <c r="FW309" s="106"/>
      <c r="FX309" s="106"/>
      <c r="FY309" s="106"/>
      <c r="FZ309" s="106"/>
      <c r="GA309" s="106"/>
      <c r="GB309" s="106"/>
      <c r="GC309" s="106"/>
      <c r="GD309" s="106"/>
      <c r="GE309" s="106"/>
      <c r="GF309" s="106"/>
      <c r="GG309" s="106"/>
      <c r="GH309" s="106"/>
      <c r="GI309" s="106"/>
      <c r="GJ309" s="106"/>
      <c r="GK309" s="106"/>
      <c r="GL309" s="106"/>
      <c r="GM309" s="106"/>
      <c r="GN309" s="106"/>
      <c r="GO309" s="106"/>
      <c r="GP309" s="106"/>
      <c r="GQ309" s="106"/>
      <c r="GR309" s="106"/>
      <c r="GS309" s="106"/>
      <c r="GT309" s="106"/>
      <c r="GU309" s="106"/>
      <c r="GV309" s="106"/>
      <c r="GW309" s="106"/>
      <c r="GX309" s="106"/>
      <c r="GY309" s="106"/>
      <c r="GZ309" s="106"/>
      <c r="HA309" s="106"/>
      <c r="HB309" s="106"/>
      <c r="HC309" s="106"/>
      <c r="HD309" s="106"/>
      <c r="HE309" s="106"/>
      <c r="HF309" s="106"/>
      <c r="HG309" s="106"/>
      <c r="HH309" s="106"/>
      <c r="HI309" s="106"/>
      <c r="HJ309" s="106"/>
      <c r="HK309" s="106"/>
      <c r="HL309" s="106"/>
      <c r="HM309" s="106"/>
      <c r="HN309" s="106"/>
      <c r="HO309" s="106"/>
      <c r="HP309" s="106"/>
    </row>
    <row r="310" spans="1:224" x14ac:dyDescent="0.25">
      <c r="A310" s="264">
        <v>42989</v>
      </c>
      <c r="B310" s="311">
        <v>42997</v>
      </c>
      <c r="C310" s="265">
        <v>2</v>
      </c>
      <c r="D310" s="266">
        <v>204</v>
      </c>
      <c r="E310" s="267" t="s">
        <v>7503</v>
      </c>
      <c r="F310" s="268" t="s">
        <v>2085</v>
      </c>
      <c r="G310" s="269" t="s">
        <v>114</v>
      </c>
      <c r="H310" s="268" t="s">
        <v>993</v>
      </c>
      <c r="I310" s="269" t="s">
        <v>1051</v>
      </c>
      <c r="J310" s="270">
        <v>330</v>
      </c>
      <c r="K310" s="269" t="s">
        <v>1051</v>
      </c>
      <c r="L310" s="269" t="s">
        <v>1052</v>
      </c>
      <c r="M310" s="271">
        <v>4291149</v>
      </c>
      <c r="N310" s="272" t="s">
        <v>100</v>
      </c>
      <c r="O310" s="272" t="s">
        <v>101</v>
      </c>
      <c r="P310" s="273">
        <v>5300125123</v>
      </c>
      <c r="Q310" s="273" t="s">
        <v>119</v>
      </c>
      <c r="R310" s="272" t="s">
        <v>195</v>
      </c>
      <c r="S310" s="274" t="s">
        <v>531</v>
      </c>
      <c r="T310" s="274" t="s">
        <v>103</v>
      </c>
      <c r="U310" s="274" t="s">
        <v>1211</v>
      </c>
      <c r="V310" s="274" t="s">
        <v>1211</v>
      </c>
      <c r="W310" s="272" t="s">
        <v>86</v>
      </c>
      <c r="X310" s="275">
        <v>38681</v>
      </c>
      <c r="Y310" s="275">
        <v>38681</v>
      </c>
      <c r="Z310" s="276">
        <f t="shared" ca="1" si="8"/>
        <v>13</v>
      </c>
      <c r="AA310" s="277" t="s">
        <v>338</v>
      </c>
      <c r="AB310" s="274" t="s">
        <v>886</v>
      </c>
      <c r="AC310" s="274" t="s">
        <v>887</v>
      </c>
      <c r="AD310" s="278" t="s">
        <v>2086</v>
      </c>
      <c r="AE310" s="284" t="s">
        <v>152</v>
      </c>
      <c r="AF310" s="280" t="s">
        <v>8377</v>
      </c>
      <c r="AG310" s="281">
        <v>3301</v>
      </c>
      <c r="AH310" s="274" t="s">
        <v>993</v>
      </c>
      <c r="AI310" s="274" t="s">
        <v>189</v>
      </c>
      <c r="AJ310" s="272" t="s">
        <v>993</v>
      </c>
      <c r="AK310" s="272" t="s">
        <v>189</v>
      </c>
      <c r="AL310" s="272" t="s">
        <v>100</v>
      </c>
      <c r="AM310" s="274" t="s">
        <v>1055</v>
      </c>
      <c r="AN310" s="282">
        <v>40967</v>
      </c>
      <c r="AO310" s="283" t="s">
        <v>993</v>
      </c>
      <c r="AP310" s="271">
        <v>4</v>
      </c>
      <c r="AQ310" s="284">
        <v>280000000</v>
      </c>
      <c r="AR310" s="284">
        <v>50000</v>
      </c>
      <c r="AS310" s="284">
        <v>50000</v>
      </c>
      <c r="AT310" s="284">
        <v>20000</v>
      </c>
      <c r="AU310" s="284">
        <v>20000</v>
      </c>
      <c r="AV310" s="280" t="s">
        <v>86</v>
      </c>
      <c r="AW310" s="280" t="s">
        <v>993</v>
      </c>
      <c r="AX310" s="283" t="s">
        <v>744</v>
      </c>
      <c r="AY310" s="296"/>
      <c r="AZ310" s="283" t="s">
        <v>745</v>
      </c>
      <c r="BA310" s="283" t="s">
        <v>91</v>
      </c>
      <c r="BB310" s="286" t="s">
        <v>993</v>
      </c>
      <c r="BC310" s="286" t="s">
        <v>993</v>
      </c>
      <c r="BD310" s="283" t="s">
        <v>385</v>
      </c>
      <c r="BE310" s="283" t="s">
        <v>189</v>
      </c>
      <c r="BF310" s="287" t="s">
        <v>993</v>
      </c>
      <c r="BG310" s="280" t="s">
        <v>1057</v>
      </c>
      <c r="BH310" s="280" t="s">
        <v>386</v>
      </c>
      <c r="BI310" s="280" t="s">
        <v>347</v>
      </c>
      <c r="BJ310" s="288" t="s">
        <v>7062</v>
      </c>
      <c r="BK310" s="276">
        <v>3187072331</v>
      </c>
      <c r="BL310" s="289" t="s">
        <v>189</v>
      </c>
      <c r="BM310" s="289">
        <v>0</v>
      </c>
      <c r="BN310" s="289">
        <v>0</v>
      </c>
      <c r="BO310" s="289">
        <v>0</v>
      </c>
      <c r="BP310" s="289" t="s">
        <v>1059</v>
      </c>
      <c r="BQ310" s="289" t="s">
        <v>1060</v>
      </c>
      <c r="BR310" s="290" t="s">
        <v>1061</v>
      </c>
      <c r="BS310" s="290" t="s">
        <v>1062</v>
      </c>
      <c r="BT310" s="290" t="s">
        <v>1063</v>
      </c>
      <c r="BU310" s="292"/>
      <c r="BV310" s="292" t="s">
        <v>6674</v>
      </c>
      <c r="BW310" s="292" t="s">
        <v>1174</v>
      </c>
      <c r="BX310" s="293" t="s">
        <v>993</v>
      </c>
      <c r="BY310" s="294" t="s">
        <v>7735</v>
      </c>
      <c r="BZ310" s="295" t="s">
        <v>993</v>
      </c>
      <c r="CA310" s="285"/>
      <c r="CB310" s="285"/>
      <c r="CC310" s="285"/>
      <c r="CD310" s="285"/>
      <c r="CE310" s="285"/>
      <c r="CF310" s="285"/>
      <c r="CG310" s="285"/>
      <c r="CK310" s="285"/>
      <c r="CL310" s="285"/>
      <c r="CM310" s="285"/>
      <c r="CN310" s="285"/>
      <c r="CO310" s="285"/>
      <c r="CP310" s="285"/>
      <c r="CQ310" s="285"/>
      <c r="CR310" s="285"/>
      <c r="CS310" s="285"/>
      <c r="CT310" s="285"/>
      <c r="CU310" s="285"/>
      <c r="CV310" s="285"/>
      <c r="CW310" s="285"/>
      <c r="CX310" s="285"/>
      <c r="CY310" s="285"/>
      <c r="CZ310" s="285"/>
      <c r="DA310" s="285"/>
      <c r="DB310" s="285"/>
      <c r="DC310" s="285"/>
      <c r="DD310" s="285"/>
      <c r="DE310" s="285"/>
      <c r="DF310" s="285"/>
      <c r="DG310" s="285"/>
      <c r="DH310" s="285"/>
      <c r="DI310" s="285"/>
      <c r="DJ310" s="285"/>
      <c r="DK310" s="285"/>
      <c r="DL310" s="285"/>
      <c r="DM310" s="285"/>
      <c r="DN310" s="285"/>
      <c r="DO310" s="285"/>
      <c r="DP310" s="285"/>
      <c r="DQ310" s="285"/>
      <c r="DR310" s="285"/>
      <c r="DS310" s="285"/>
      <c r="DT310" s="285"/>
      <c r="DU310" s="285"/>
      <c r="DV310" s="285"/>
      <c r="DW310" s="285"/>
      <c r="DX310" s="285"/>
      <c r="DY310" s="285"/>
      <c r="DZ310" s="285"/>
      <c r="EA310" s="285"/>
      <c r="EB310" s="285"/>
      <c r="EC310" s="285"/>
      <c r="ED310" s="285"/>
      <c r="EE310" s="285"/>
      <c r="EF310" s="285"/>
      <c r="EG310" s="285"/>
      <c r="EH310" s="285"/>
      <c r="EI310" s="285"/>
      <c r="EJ310" s="285"/>
      <c r="EK310" s="285"/>
      <c r="EL310" s="285"/>
      <c r="EM310" s="285"/>
      <c r="EN310" s="285"/>
      <c r="EO310" s="285"/>
      <c r="EP310" s="285"/>
      <c r="EQ310" s="285"/>
      <c r="ER310" s="285"/>
      <c r="ES310" s="285"/>
      <c r="ET310" s="285"/>
    </row>
    <row r="311" spans="1:224" ht="24" x14ac:dyDescent="0.25">
      <c r="A311" s="191">
        <v>42993</v>
      </c>
      <c r="B311" s="128">
        <v>42998</v>
      </c>
      <c r="C311" s="64">
        <v>2</v>
      </c>
      <c r="D311" s="254">
        <v>159</v>
      </c>
      <c r="E311" s="253" t="s">
        <v>7569</v>
      </c>
      <c r="F311" s="255" t="s">
        <v>3118</v>
      </c>
      <c r="G311" s="256" t="s">
        <v>243</v>
      </c>
      <c r="H311" s="255" t="s">
        <v>993</v>
      </c>
      <c r="I311" s="256" t="s">
        <v>592</v>
      </c>
      <c r="J311" s="98">
        <v>364</v>
      </c>
      <c r="K311" s="256" t="s">
        <v>592</v>
      </c>
      <c r="L311" s="256" t="s">
        <v>593</v>
      </c>
      <c r="M311" s="12" t="s">
        <v>3119</v>
      </c>
      <c r="N311" s="99" t="s">
        <v>100</v>
      </c>
      <c r="O311" s="99" t="s">
        <v>101</v>
      </c>
      <c r="P311" s="100">
        <v>5300126683</v>
      </c>
      <c r="Q311" s="99" t="s">
        <v>119</v>
      </c>
      <c r="R311" s="99" t="s">
        <v>83</v>
      </c>
      <c r="S311" s="101" t="s">
        <v>531</v>
      </c>
      <c r="T311" s="101" t="s">
        <v>103</v>
      </c>
      <c r="U311" s="101" t="s">
        <v>1088</v>
      </c>
      <c r="V311" s="101" t="s">
        <v>1211</v>
      </c>
      <c r="W311" s="99" t="s">
        <v>86</v>
      </c>
      <c r="X311" s="13">
        <v>38835</v>
      </c>
      <c r="Y311" s="13">
        <v>38835</v>
      </c>
      <c r="Z311" s="4">
        <f t="shared" ca="1" si="8"/>
        <v>13</v>
      </c>
      <c r="AA311" s="15" t="s">
        <v>338</v>
      </c>
      <c r="AB311" s="101" t="s">
        <v>886</v>
      </c>
      <c r="AC311" s="101" t="s">
        <v>887</v>
      </c>
      <c r="AD311" s="84" t="s">
        <v>3120</v>
      </c>
      <c r="AE311" s="16" t="s">
        <v>152</v>
      </c>
      <c r="AF311" s="5" t="s">
        <v>8542</v>
      </c>
      <c r="AG311" s="25">
        <v>3642</v>
      </c>
      <c r="AH311" s="101" t="s">
        <v>993</v>
      </c>
      <c r="AI311" s="99" t="s">
        <v>90</v>
      </c>
      <c r="AJ311" s="99" t="s">
        <v>993</v>
      </c>
      <c r="AK311" s="99" t="s">
        <v>100</v>
      </c>
      <c r="AL311" s="99" t="s">
        <v>100</v>
      </c>
      <c r="AM311" s="423" t="s">
        <v>1055</v>
      </c>
      <c r="AN311" s="18">
        <v>40953</v>
      </c>
      <c r="AO311" s="6" t="s">
        <v>993</v>
      </c>
      <c r="AP311" s="12">
        <v>4</v>
      </c>
      <c r="AQ311" s="16">
        <v>260000000</v>
      </c>
      <c r="AR311" s="16">
        <v>50000</v>
      </c>
      <c r="AS311" s="16">
        <v>50000</v>
      </c>
      <c r="AT311" s="16">
        <v>20000</v>
      </c>
      <c r="AU311" s="16">
        <v>10000</v>
      </c>
      <c r="AV311" s="6" t="s">
        <v>993</v>
      </c>
      <c r="AW311" s="5" t="s">
        <v>86</v>
      </c>
      <c r="AX311" s="6" t="s">
        <v>744</v>
      </c>
      <c r="AY311" s="40"/>
      <c r="AZ311" s="6" t="s">
        <v>745</v>
      </c>
      <c r="BA311" s="6" t="s">
        <v>91</v>
      </c>
      <c r="BB311" s="82" t="s">
        <v>993</v>
      </c>
      <c r="BC311" s="82" t="s">
        <v>993</v>
      </c>
      <c r="BD311" s="6" t="s">
        <v>385</v>
      </c>
      <c r="BE311" s="6" t="s">
        <v>776</v>
      </c>
      <c r="BF311" s="27" t="s">
        <v>1073</v>
      </c>
      <c r="BG311" s="5" t="s">
        <v>1057</v>
      </c>
      <c r="BH311" s="5" t="s">
        <v>386</v>
      </c>
      <c r="BI311" s="5" t="s">
        <v>347</v>
      </c>
      <c r="BJ311" s="42" t="s">
        <v>7061</v>
      </c>
      <c r="BK311" s="404">
        <v>3182899379</v>
      </c>
      <c r="BL311" s="7" t="s">
        <v>189</v>
      </c>
      <c r="BM311" s="7">
        <v>0</v>
      </c>
      <c r="BN311" s="7">
        <v>0</v>
      </c>
      <c r="BO311" s="7">
        <v>0</v>
      </c>
      <c r="BP311" s="8" t="s">
        <v>600</v>
      </c>
      <c r="BQ311" s="8" t="s">
        <v>602</v>
      </c>
      <c r="BR311" s="8" t="s">
        <v>603</v>
      </c>
      <c r="BS311" s="8">
        <v>3188268348</v>
      </c>
      <c r="BT311" s="79" t="s">
        <v>606</v>
      </c>
      <c r="BU311" s="21"/>
      <c r="BV311" s="21" t="s">
        <v>9526</v>
      </c>
      <c r="BW311" s="21" t="s">
        <v>1026</v>
      </c>
      <c r="BX311" s="20" t="s">
        <v>993</v>
      </c>
      <c r="BY311" s="11" t="s">
        <v>7735</v>
      </c>
      <c r="BZ311" s="86" t="s">
        <v>993</v>
      </c>
      <c r="CA311" s="285"/>
      <c r="CB311" s="285"/>
      <c r="CC311" s="285"/>
      <c r="CD311" s="285"/>
      <c r="CE311" s="285"/>
      <c r="CF311" s="285"/>
      <c r="CG311" s="285"/>
      <c r="CK311" s="285"/>
      <c r="CL311" s="285"/>
      <c r="CM311" s="285"/>
      <c r="CN311" s="285"/>
      <c r="CO311" s="285"/>
      <c r="CP311" s="285"/>
      <c r="CQ311" s="285"/>
      <c r="CR311" s="285"/>
      <c r="CS311" s="285"/>
      <c r="CT311" s="285"/>
      <c r="CU311" s="285"/>
      <c r="CV311" s="285"/>
      <c r="CW311" s="285"/>
      <c r="CX311" s="285"/>
      <c r="CY311" s="285"/>
      <c r="CZ311" s="285"/>
      <c r="DA311" s="285"/>
      <c r="DB311" s="285"/>
      <c r="DC311" s="285"/>
      <c r="DD311" s="285"/>
      <c r="DE311" s="285"/>
      <c r="DF311" s="285"/>
      <c r="DG311" s="285"/>
      <c r="DH311" s="285"/>
      <c r="DI311" s="285"/>
      <c r="DJ311" s="285"/>
      <c r="DK311" s="285"/>
      <c r="DL311" s="285"/>
      <c r="DM311" s="285"/>
      <c r="DN311" s="285"/>
      <c r="DO311" s="285"/>
      <c r="DP311" s="285"/>
      <c r="DQ311" s="285"/>
      <c r="DR311" s="285"/>
      <c r="DS311" s="285"/>
      <c r="DT311" s="285"/>
      <c r="DU311" s="285"/>
      <c r="DV311" s="285"/>
      <c r="DW311" s="285"/>
      <c r="DX311" s="285"/>
      <c r="DY311" s="285"/>
      <c r="DZ311" s="285"/>
      <c r="EA311" s="285"/>
      <c r="EB311" s="285"/>
      <c r="EC311" s="285"/>
      <c r="ED311" s="285"/>
      <c r="EE311" s="285"/>
      <c r="EF311" s="285"/>
      <c r="EG311" s="285"/>
      <c r="EH311" s="285"/>
      <c r="EI311" s="285"/>
      <c r="EJ311" s="285"/>
      <c r="EK311" s="285"/>
      <c r="EL311" s="285"/>
      <c r="EM311" s="285"/>
      <c r="EN311" s="285"/>
      <c r="EO311" s="285"/>
      <c r="EP311" s="285"/>
      <c r="EQ311" s="285"/>
      <c r="ER311" s="285"/>
      <c r="ES311" s="285"/>
      <c r="ET311" s="285"/>
    </row>
    <row r="312" spans="1:224" x14ac:dyDescent="0.25">
      <c r="A312" s="191">
        <v>42989</v>
      </c>
      <c r="B312" s="128">
        <v>42998</v>
      </c>
      <c r="C312" s="64">
        <v>2</v>
      </c>
      <c r="D312" s="254">
        <v>10</v>
      </c>
      <c r="E312" s="253" t="s">
        <v>7523</v>
      </c>
      <c r="F312" s="255" t="s">
        <v>2416</v>
      </c>
      <c r="G312" s="256" t="s">
        <v>243</v>
      </c>
      <c r="H312" s="255" t="s">
        <v>993</v>
      </c>
      <c r="I312" s="256" t="s">
        <v>7744</v>
      </c>
      <c r="J312" s="98">
        <v>385</v>
      </c>
      <c r="K312" s="256" t="s">
        <v>2417</v>
      </c>
      <c r="L312" s="256" t="s">
        <v>2418</v>
      </c>
      <c r="M312" s="12" t="s">
        <v>2419</v>
      </c>
      <c r="N312" s="99" t="s">
        <v>100</v>
      </c>
      <c r="O312" s="99" t="s">
        <v>101</v>
      </c>
      <c r="P312" s="100">
        <v>5300126651</v>
      </c>
      <c r="Q312" s="99" t="s">
        <v>119</v>
      </c>
      <c r="R312" s="99" t="s">
        <v>195</v>
      </c>
      <c r="S312" s="101" t="s">
        <v>531</v>
      </c>
      <c r="T312" s="101" t="s">
        <v>103</v>
      </c>
      <c r="U312" s="101" t="s">
        <v>1088</v>
      </c>
      <c r="V312" s="101" t="s">
        <v>1211</v>
      </c>
      <c r="W312" s="99" t="s">
        <v>86</v>
      </c>
      <c r="X312" s="13">
        <v>38758</v>
      </c>
      <c r="Y312" s="13">
        <v>38758</v>
      </c>
      <c r="Z312" s="4">
        <v>11</v>
      </c>
      <c r="AA312" s="15" t="s">
        <v>338</v>
      </c>
      <c r="AB312" s="101" t="s">
        <v>887</v>
      </c>
      <c r="AC312" s="101" t="s">
        <v>1510</v>
      </c>
      <c r="AD312" s="84" t="s">
        <v>2420</v>
      </c>
      <c r="AE312" s="16" t="s">
        <v>152</v>
      </c>
      <c r="AF312" s="5" t="s">
        <v>8425</v>
      </c>
      <c r="AG312" s="25">
        <v>3851</v>
      </c>
      <c r="AH312" s="101" t="s">
        <v>993</v>
      </c>
      <c r="AI312" s="101" t="s">
        <v>189</v>
      </c>
      <c r="AJ312" s="99" t="s">
        <v>993</v>
      </c>
      <c r="AK312" s="99" t="s">
        <v>189</v>
      </c>
      <c r="AL312" s="99" t="s">
        <v>100</v>
      </c>
      <c r="AM312" s="101" t="s">
        <v>1055</v>
      </c>
      <c r="AN312" s="18">
        <v>40967</v>
      </c>
      <c r="AO312" s="6" t="s">
        <v>993</v>
      </c>
      <c r="AP312" s="12">
        <v>4</v>
      </c>
      <c r="AQ312" s="16">
        <v>260000000</v>
      </c>
      <c r="AR312" s="16">
        <v>50000</v>
      </c>
      <c r="AS312" s="16">
        <v>50000</v>
      </c>
      <c r="AT312" s="16">
        <v>20000</v>
      </c>
      <c r="AU312" s="16">
        <v>20000</v>
      </c>
      <c r="AV312" s="5" t="s">
        <v>86</v>
      </c>
      <c r="AW312" s="5" t="s">
        <v>993</v>
      </c>
      <c r="AX312" s="6" t="s">
        <v>744</v>
      </c>
      <c r="AY312" s="40"/>
      <c r="AZ312" s="6" t="s">
        <v>745</v>
      </c>
      <c r="BA312" s="6" t="s">
        <v>91</v>
      </c>
      <c r="BB312" s="82" t="s">
        <v>993</v>
      </c>
      <c r="BC312" s="82" t="s">
        <v>993</v>
      </c>
      <c r="BD312" s="6" t="s">
        <v>385</v>
      </c>
      <c r="BE312" s="6" t="s">
        <v>189</v>
      </c>
      <c r="BF312" s="27" t="s">
        <v>993</v>
      </c>
      <c r="BG312" s="5"/>
      <c r="BH312" s="5" t="s">
        <v>386</v>
      </c>
      <c r="BI312" s="5" t="s">
        <v>347</v>
      </c>
      <c r="BJ312" s="42" t="s">
        <v>7061</v>
      </c>
      <c r="BK312" s="4">
        <v>3182899379</v>
      </c>
      <c r="BL312" s="7" t="s">
        <v>189</v>
      </c>
      <c r="BM312" s="7">
        <v>0</v>
      </c>
      <c r="BN312" s="7">
        <v>0</v>
      </c>
      <c r="BO312" s="7">
        <v>0</v>
      </c>
      <c r="BP312" s="7" t="s">
        <v>2421</v>
      </c>
      <c r="BQ312" s="8" t="s">
        <v>2423</v>
      </c>
      <c r="BR312" s="8" t="s">
        <v>2424</v>
      </c>
      <c r="BS312" s="8">
        <v>3164707346</v>
      </c>
      <c r="BT312" s="79" t="s">
        <v>2426</v>
      </c>
      <c r="BU312" s="21"/>
      <c r="BV312" s="21" t="s">
        <v>6674</v>
      </c>
      <c r="BW312" s="21" t="s">
        <v>1174</v>
      </c>
      <c r="BX312" s="20" t="s">
        <v>993</v>
      </c>
      <c r="BY312" s="11" t="s">
        <v>7735</v>
      </c>
      <c r="BZ312" s="86" t="s">
        <v>993</v>
      </c>
      <c r="CA312" s="285"/>
      <c r="CB312" s="285"/>
      <c r="CC312" s="285"/>
      <c r="CD312" s="285"/>
      <c r="CE312" s="285"/>
      <c r="CF312" s="285"/>
      <c r="CG312" s="285"/>
      <c r="CK312" s="285"/>
      <c r="CL312" s="285"/>
      <c r="CM312" s="285"/>
      <c r="CN312" s="285"/>
      <c r="CO312" s="285"/>
      <c r="CP312" s="285"/>
      <c r="CQ312" s="285"/>
      <c r="CR312" s="285"/>
      <c r="CS312" s="285"/>
      <c r="CT312" s="285"/>
      <c r="CU312" s="285"/>
      <c r="CV312" s="285"/>
      <c r="CW312" s="285"/>
      <c r="CX312" s="285"/>
      <c r="CY312" s="285"/>
      <c r="CZ312" s="285"/>
      <c r="DA312" s="285"/>
      <c r="DB312" s="285"/>
      <c r="DC312" s="285"/>
      <c r="DD312" s="285"/>
      <c r="DE312" s="285"/>
      <c r="DF312" s="285"/>
      <c r="DG312" s="285"/>
      <c r="DH312" s="285"/>
      <c r="DI312" s="285"/>
      <c r="DJ312" s="285"/>
      <c r="DK312" s="285"/>
      <c r="DL312" s="285"/>
      <c r="DM312" s="285"/>
      <c r="DN312" s="285"/>
      <c r="DO312" s="285"/>
      <c r="DP312" s="285"/>
      <c r="DQ312" s="285"/>
      <c r="DR312" s="285"/>
      <c r="DS312" s="285"/>
      <c r="DT312" s="285"/>
      <c r="DU312" s="285"/>
      <c r="DV312" s="285"/>
      <c r="DW312" s="285"/>
      <c r="DX312" s="285"/>
      <c r="DY312" s="285"/>
      <c r="DZ312" s="285"/>
      <c r="EA312" s="285"/>
      <c r="EB312" s="285"/>
      <c r="EC312" s="285"/>
      <c r="ED312" s="285"/>
      <c r="EE312" s="285"/>
      <c r="EF312" s="285"/>
      <c r="EG312" s="285"/>
      <c r="EH312" s="285"/>
      <c r="EI312" s="285"/>
      <c r="EJ312" s="285"/>
      <c r="EK312" s="285"/>
      <c r="EL312" s="285"/>
      <c r="EM312" s="285"/>
      <c r="EN312" s="285"/>
      <c r="EO312" s="285"/>
      <c r="EP312" s="285"/>
      <c r="EQ312" s="285"/>
      <c r="ER312" s="285"/>
      <c r="ES312" s="285"/>
      <c r="ET312" s="285"/>
    </row>
    <row r="313" spans="1:224" x14ac:dyDescent="0.25">
      <c r="A313" s="191">
        <v>42989</v>
      </c>
      <c r="B313" s="128">
        <v>42998</v>
      </c>
      <c r="C313" s="64">
        <v>2</v>
      </c>
      <c r="D313" s="254">
        <v>425</v>
      </c>
      <c r="E313" s="253" t="s">
        <v>7524</v>
      </c>
      <c r="F313" s="255" t="s">
        <v>2416</v>
      </c>
      <c r="G313" s="256" t="s">
        <v>243</v>
      </c>
      <c r="H313" s="255" t="s">
        <v>993</v>
      </c>
      <c r="I313" s="256" t="s">
        <v>7744</v>
      </c>
      <c r="J313" s="98">
        <v>385</v>
      </c>
      <c r="K313" s="256" t="s">
        <v>2417</v>
      </c>
      <c r="L313" s="256" t="s">
        <v>2418</v>
      </c>
      <c r="M313" s="12" t="s">
        <v>2419</v>
      </c>
      <c r="N313" s="99" t="s">
        <v>100</v>
      </c>
      <c r="O313" s="99" t="s">
        <v>101</v>
      </c>
      <c r="P313" s="100">
        <v>5300126666</v>
      </c>
      <c r="Q313" s="99" t="s">
        <v>119</v>
      </c>
      <c r="R313" s="99" t="s">
        <v>195</v>
      </c>
      <c r="S313" s="101" t="s">
        <v>531</v>
      </c>
      <c r="T313" s="101" t="s">
        <v>103</v>
      </c>
      <c r="U313" s="101" t="s">
        <v>1088</v>
      </c>
      <c r="V313" s="101" t="s">
        <v>1211</v>
      </c>
      <c r="W313" s="99" t="s">
        <v>86</v>
      </c>
      <c r="X313" s="13">
        <v>38758</v>
      </c>
      <c r="Y313" s="13">
        <v>38758</v>
      </c>
      <c r="Z313" s="4">
        <v>11</v>
      </c>
      <c r="AA313" s="15" t="s">
        <v>338</v>
      </c>
      <c r="AB313" s="101" t="s">
        <v>887</v>
      </c>
      <c r="AC313" s="101" t="s">
        <v>1510</v>
      </c>
      <c r="AD313" s="84" t="s">
        <v>2427</v>
      </c>
      <c r="AE313" s="16" t="s">
        <v>152</v>
      </c>
      <c r="AF313" s="5" t="s">
        <v>8436</v>
      </c>
      <c r="AG313" s="25">
        <v>3853</v>
      </c>
      <c r="AH313" s="101" t="s">
        <v>993</v>
      </c>
      <c r="AI313" s="101" t="s">
        <v>189</v>
      </c>
      <c r="AJ313" s="99" t="s">
        <v>993</v>
      </c>
      <c r="AK313" s="99" t="s">
        <v>189</v>
      </c>
      <c r="AL313" s="99" t="s">
        <v>100</v>
      </c>
      <c r="AM313" s="101" t="s">
        <v>1055</v>
      </c>
      <c r="AN313" s="18">
        <v>40967</v>
      </c>
      <c r="AO313" s="6" t="s">
        <v>993</v>
      </c>
      <c r="AP313" s="12">
        <v>4</v>
      </c>
      <c r="AQ313" s="16">
        <v>260000000</v>
      </c>
      <c r="AR313" s="16">
        <v>50000</v>
      </c>
      <c r="AS313" s="16">
        <v>50000</v>
      </c>
      <c r="AT313" s="16">
        <v>20000</v>
      </c>
      <c r="AU313" s="16">
        <v>20000</v>
      </c>
      <c r="AV313" s="5" t="s">
        <v>86</v>
      </c>
      <c r="AW313" s="5" t="s">
        <v>993</v>
      </c>
      <c r="AX313" s="6" t="s">
        <v>744</v>
      </c>
      <c r="AY313" s="297"/>
      <c r="AZ313" s="6" t="s">
        <v>745</v>
      </c>
      <c r="BA313" s="6" t="s">
        <v>91</v>
      </c>
      <c r="BB313" s="82" t="s">
        <v>993</v>
      </c>
      <c r="BC313" s="82" t="s">
        <v>993</v>
      </c>
      <c r="BD313" s="6" t="s">
        <v>385</v>
      </c>
      <c r="BE313" s="6" t="s">
        <v>189</v>
      </c>
      <c r="BF313" s="27" t="s">
        <v>993</v>
      </c>
      <c r="BG313" s="5"/>
      <c r="BH313" s="5" t="s">
        <v>386</v>
      </c>
      <c r="BI313" s="5" t="s">
        <v>347</v>
      </c>
      <c r="BJ313" s="42" t="s">
        <v>7061</v>
      </c>
      <c r="BK313" s="4">
        <v>3182899379</v>
      </c>
      <c r="BL313" s="7" t="s">
        <v>189</v>
      </c>
      <c r="BM313" s="7">
        <v>0</v>
      </c>
      <c r="BN313" s="7">
        <v>0</v>
      </c>
      <c r="BO313" s="7">
        <v>0</v>
      </c>
      <c r="BP313" s="7" t="s">
        <v>2421</v>
      </c>
      <c r="BQ313" s="8" t="s">
        <v>2423</v>
      </c>
      <c r="BR313" s="8" t="s">
        <v>2424</v>
      </c>
      <c r="BS313" s="8">
        <v>3164707346</v>
      </c>
      <c r="BT313" s="79" t="s">
        <v>2426</v>
      </c>
      <c r="BU313" s="21"/>
      <c r="BV313" s="21" t="s">
        <v>6674</v>
      </c>
      <c r="BW313" s="21" t="s">
        <v>1174</v>
      </c>
      <c r="BX313" s="20" t="s">
        <v>993</v>
      </c>
      <c r="BY313" s="11" t="s">
        <v>7735</v>
      </c>
      <c r="BZ313" s="86" t="s">
        <v>993</v>
      </c>
      <c r="CA313" s="297"/>
      <c r="CB313" s="297"/>
      <c r="CC313" s="297"/>
      <c r="CD313" s="297"/>
      <c r="CE313" s="297"/>
      <c r="CF313" s="297"/>
      <c r="CG313" s="297"/>
      <c r="CK313" s="297"/>
      <c r="CL313" s="297"/>
      <c r="CM313" s="297"/>
      <c r="CN313" s="297"/>
      <c r="CO313" s="297"/>
      <c r="CP313" s="297"/>
      <c r="CQ313" s="297"/>
      <c r="CR313" s="297"/>
      <c r="CS313" s="297"/>
      <c r="CT313" s="297"/>
      <c r="CU313" s="297"/>
      <c r="CV313" s="297"/>
      <c r="CW313" s="297"/>
      <c r="CX313" s="297"/>
      <c r="CY313" s="297"/>
      <c r="CZ313" s="297"/>
      <c r="DA313" s="297"/>
      <c r="DB313" s="297"/>
      <c r="DC313" s="297"/>
      <c r="DD313" s="297"/>
      <c r="DE313" s="297"/>
      <c r="DF313" s="297"/>
      <c r="DG313" s="297"/>
      <c r="DH313" s="297"/>
      <c r="DI313" s="297"/>
      <c r="DJ313" s="297"/>
      <c r="DK313" s="297"/>
      <c r="DL313" s="297"/>
      <c r="DM313" s="297"/>
      <c r="DN313" s="297"/>
      <c r="DO313" s="297"/>
      <c r="DP313" s="297"/>
      <c r="DQ313" s="297"/>
      <c r="DR313" s="297"/>
      <c r="DS313" s="297"/>
      <c r="DT313" s="297"/>
      <c r="DU313" s="297"/>
      <c r="DV313" s="297"/>
      <c r="DW313" s="297"/>
      <c r="DX313" s="297"/>
      <c r="DY313" s="297"/>
      <c r="DZ313" s="297"/>
      <c r="EA313" s="297"/>
      <c r="EB313" s="297"/>
      <c r="EC313" s="297"/>
      <c r="ED313" s="297"/>
      <c r="EE313" s="297"/>
      <c r="EF313" s="297"/>
      <c r="EG313" s="297"/>
      <c r="EH313" s="297"/>
      <c r="EI313" s="297"/>
      <c r="EJ313" s="297"/>
      <c r="EK313" s="297"/>
      <c r="EL313" s="297"/>
      <c r="EM313" s="297"/>
      <c r="EN313" s="297"/>
      <c r="EO313" s="297"/>
      <c r="EP313" s="297"/>
      <c r="EQ313" s="297"/>
      <c r="ER313" s="297"/>
      <c r="ES313" s="297"/>
      <c r="ET313" s="297"/>
    </row>
    <row r="314" spans="1:224" x14ac:dyDescent="0.25">
      <c r="A314" s="191">
        <v>42993</v>
      </c>
      <c r="B314" s="128">
        <v>42998</v>
      </c>
      <c r="C314" s="64">
        <v>2</v>
      </c>
      <c r="D314" s="254">
        <v>89</v>
      </c>
      <c r="E314" s="253" t="s">
        <v>7527</v>
      </c>
      <c r="F314" s="255" t="s">
        <v>2497</v>
      </c>
      <c r="G314" s="256" t="s">
        <v>243</v>
      </c>
      <c r="H314" s="255" t="s">
        <v>993</v>
      </c>
      <c r="I314" s="256" t="s">
        <v>2498</v>
      </c>
      <c r="J314" s="98">
        <v>714</v>
      </c>
      <c r="K314" s="256" t="s">
        <v>2498</v>
      </c>
      <c r="L314" s="256" t="s">
        <v>2499</v>
      </c>
      <c r="M314" s="12" t="s">
        <v>2500</v>
      </c>
      <c r="N314" s="99" t="s">
        <v>100</v>
      </c>
      <c r="O314" s="99" t="s">
        <v>101</v>
      </c>
      <c r="P314" s="100">
        <v>5300155353</v>
      </c>
      <c r="Q314" s="99" t="s">
        <v>119</v>
      </c>
      <c r="R314" s="99" t="s">
        <v>195</v>
      </c>
      <c r="S314" s="101" t="s">
        <v>531</v>
      </c>
      <c r="T314" s="101" t="s">
        <v>103</v>
      </c>
      <c r="U314" s="101" t="s">
        <v>1088</v>
      </c>
      <c r="V314" s="101" t="s">
        <v>1211</v>
      </c>
      <c r="W314" s="99" t="s">
        <v>86</v>
      </c>
      <c r="X314" s="13">
        <v>38765</v>
      </c>
      <c r="Y314" s="13">
        <v>38765</v>
      </c>
      <c r="Z314" s="4">
        <f ca="1">ROUNDDOWN((ROUNDDOWN((TODAY() - X314)/30,0))/12,0)</f>
        <v>13</v>
      </c>
      <c r="AA314" s="15" t="s">
        <v>338</v>
      </c>
      <c r="AB314" s="101" t="s">
        <v>886</v>
      </c>
      <c r="AC314" s="101" t="s">
        <v>887</v>
      </c>
      <c r="AD314" s="84" t="s">
        <v>2501</v>
      </c>
      <c r="AE314" s="16" t="s">
        <v>152</v>
      </c>
      <c r="AF314" s="5" t="s">
        <v>8439</v>
      </c>
      <c r="AG314" s="25">
        <v>7141</v>
      </c>
      <c r="AH314" s="101" t="s">
        <v>993</v>
      </c>
      <c r="AI314" s="101" t="s">
        <v>189</v>
      </c>
      <c r="AJ314" s="256" t="s">
        <v>130</v>
      </c>
      <c r="AK314" s="99" t="s">
        <v>189</v>
      </c>
      <c r="AL314" s="99" t="s">
        <v>100</v>
      </c>
      <c r="AM314" s="101" t="s">
        <v>1055</v>
      </c>
      <c r="AN314" s="18">
        <v>40969</v>
      </c>
      <c r="AO314" s="6" t="s">
        <v>993</v>
      </c>
      <c r="AP314" s="12">
        <v>4</v>
      </c>
      <c r="AQ314" s="16">
        <v>280000000</v>
      </c>
      <c r="AR314" s="16">
        <v>50000</v>
      </c>
      <c r="AS314" s="16">
        <v>50000</v>
      </c>
      <c r="AT314" s="16">
        <v>20000</v>
      </c>
      <c r="AU314" s="16">
        <v>20000</v>
      </c>
      <c r="AV314" s="5" t="s">
        <v>86</v>
      </c>
      <c r="AW314" s="5" t="s">
        <v>993</v>
      </c>
      <c r="AX314" s="6" t="s">
        <v>744</v>
      </c>
      <c r="AY314" s="297"/>
      <c r="AZ314" s="6" t="s">
        <v>745</v>
      </c>
      <c r="BA314" s="6" t="s">
        <v>91</v>
      </c>
      <c r="BB314" s="82" t="s">
        <v>993</v>
      </c>
      <c r="BC314" s="82" t="s">
        <v>993</v>
      </c>
      <c r="BD314" s="6" t="s">
        <v>385</v>
      </c>
      <c r="BE314" s="6" t="s">
        <v>189</v>
      </c>
      <c r="BF314" s="27" t="s">
        <v>1073</v>
      </c>
      <c r="BG314" s="5"/>
      <c r="BH314" s="5" t="s">
        <v>386</v>
      </c>
      <c r="BI314" s="5" t="s">
        <v>347</v>
      </c>
      <c r="BJ314" s="42" t="s">
        <v>7061</v>
      </c>
      <c r="BK314" s="4">
        <v>3182899379</v>
      </c>
      <c r="BL314" s="7" t="s">
        <v>189</v>
      </c>
      <c r="BM314" s="7">
        <v>0</v>
      </c>
      <c r="BN314" s="7">
        <v>0</v>
      </c>
      <c r="BO314" s="7">
        <v>0</v>
      </c>
      <c r="BP314" s="7" t="s">
        <v>2502</v>
      </c>
      <c r="BQ314" s="8">
        <v>3175172753</v>
      </c>
      <c r="BR314" s="8" t="s">
        <v>2504</v>
      </c>
      <c r="BS314" s="8" t="s">
        <v>2505</v>
      </c>
      <c r="BT314" s="79" t="s">
        <v>2506</v>
      </c>
      <c r="BU314" s="21"/>
      <c r="BV314" s="21" t="s">
        <v>6674</v>
      </c>
      <c r="BW314" s="21" t="s">
        <v>7933</v>
      </c>
      <c r="BX314" s="20" t="s">
        <v>993</v>
      </c>
      <c r="BY314" s="11" t="s">
        <v>7735</v>
      </c>
      <c r="BZ314" s="86" t="s">
        <v>993</v>
      </c>
      <c r="CA314" s="285"/>
      <c r="CB314" s="285"/>
      <c r="CC314" s="285"/>
      <c r="CD314" s="285"/>
      <c r="CE314" s="285"/>
      <c r="CF314" s="285"/>
      <c r="CG314" s="285"/>
      <c r="CK314" s="285"/>
      <c r="CL314" s="285"/>
      <c r="CM314" s="285"/>
      <c r="CN314" s="285"/>
      <c r="CO314" s="285"/>
      <c r="CP314" s="285"/>
      <c r="CQ314" s="285"/>
      <c r="CR314" s="285"/>
      <c r="CS314" s="285"/>
      <c r="CT314" s="285"/>
      <c r="CU314" s="285"/>
      <c r="CV314" s="285"/>
      <c r="CW314" s="285"/>
      <c r="CX314" s="285"/>
      <c r="CY314" s="285"/>
      <c r="CZ314" s="285"/>
      <c r="DA314" s="285"/>
      <c r="DB314" s="285"/>
      <c r="DC314" s="285"/>
      <c r="DD314" s="285"/>
      <c r="DE314" s="285"/>
      <c r="DF314" s="285"/>
      <c r="DG314" s="285"/>
      <c r="DH314" s="285"/>
      <c r="DI314" s="285"/>
      <c r="DJ314" s="285"/>
      <c r="DK314" s="285"/>
      <c r="DL314" s="285"/>
      <c r="DM314" s="285"/>
      <c r="DN314" s="285"/>
      <c r="DO314" s="285"/>
      <c r="DP314" s="285"/>
      <c r="DQ314" s="285"/>
      <c r="DR314" s="285"/>
      <c r="DS314" s="285"/>
      <c r="DT314" s="285"/>
      <c r="DU314" s="285"/>
      <c r="DV314" s="285"/>
      <c r="DW314" s="285"/>
      <c r="DX314" s="285"/>
      <c r="DY314" s="285"/>
      <c r="DZ314" s="285"/>
      <c r="EA314" s="285"/>
      <c r="EB314" s="285"/>
      <c r="EC314" s="285"/>
      <c r="ED314" s="285"/>
      <c r="EE314" s="285"/>
      <c r="EF314" s="285"/>
      <c r="EG314" s="285"/>
      <c r="EH314" s="285"/>
      <c r="EI314" s="285"/>
      <c r="EJ314" s="285"/>
      <c r="EK314" s="285"/>
      <c r="EL314" s="285"/>
      <c r="EM314" s="285"/>
      <c r="EN314" s="285"/>
      <c r="EO314" s="285"/>
      <c r="EP314" s="285"/>
      <c r="EQ314" s="285"/>
      <c r="ER314" s="285"/>
      <c r="ES314" s="285"/>
      <c r="ET314" s="285"/>
    </row>
    <row r="315" spans="1:224" x14ac:dyDescent="0.25">
      <c r="A315" s="191">
        <v>42993</v>
      </c>
      <c r="B315" s="128">
        <v>43000</v>
      </c>
      <c r="C315" s="64">
        <v>2</v>
      </c>
      <c r="D315" s="254">
        <v>333</v>
      </c>
      <c r="E315" s="253" t="s">
        <v>7528</v>
      </c>
      <c r="F315" s="255" t="s">
        <v>2497</v>
      </c>
      <c r="G315" s="256" t="s">
        <v>243</v>
      </c>
      <c r="H315" s="255" t="s">
        <v>993</v>
      </c>
      <c r="I315" s="256" t="s">
        <v>2498</v>
      </c>
      <c r="J315" s="98">
        <v>714</v>
      </c>
      <c r="K315" s="256" t="s">
        <v>2498</v>
      </c>
      <c r="L315" s="256" t="s">
        <v>2499</v>
      </c>
      <c r="M315" s="12" t="s">
        <v>2500</v>
      </c>
      <c r="N315" s="99" t="s">
        <v>100</v>
      </c>
      <c r="O315" s="99" t="s">
        <v>101</v>
      </c>
      <c r="P315" s="100">
        <v>5300155334</v>
      </c>
      <c r="Q315" s="99" t="s">
        <v>119</v>
      </c>
      <c r="R315" s="99" t="s">
        <v>195</v>
      </c>
      <c r="S315" s="101" t="s">
        <v>531</v>
      </c>
      <c r="T315" s="101" t="s">
        <v>103</v>
      </c>
      <c r="U315" s="101" t="s">
        <v>1088</v>
      </c>
      <c r="V315" s="101" t="s">
        <v>1211</v>
      </c>
      <c r="W315" s="99" t="s">
        <v>86</v>
      </c>
      <c r="X315" s="13">
        <v>38765</v>
      </c>
      <c r="Y315" s="13">
        <v>38765</v>
      </c>
      <c r="Z315" s="4">
        <f ca="1">ROUNDDOWN((ROUNDDOWN((TODAY() - X315)/30,0))/12,0)</f>
        <v>13</v>
      </c>
      <c r="AA315" s="15" t="s">
        <v>338</v>
      </c>
      <c r="AB315" s="101" t="s">
        <v>886</v>
      </c>
      <c r="AC315" s="101" t="s">
        <v>887</v>
      </c>
      <c r="AD315" s="84" t="s">
        <v>2507</v>
      </c>
      <c r="AE315" s="16" t="s">
        <v>152</v>
      </c>
      <c r="AF315" s="5" t="s">
        <v>8448</v>
      </c>
      <c r="AG315" s="25">
        <v>7142</v>
      </c>
      <c r="AH315" s="101" t="s">
        <v>993</v>
      </c>
      <c r="AI315" s="101" t="s">
        <v>189</v>
      </c>
      <c r="AJ315" s="99" t="s">
        <v>993</v>
      </c>
      <c r="AK315" s="99" t="s">
        <v>189</v>
      </c>
      <c r="AL315" s="99" t="s">
        <v>100</v>
      </c>
      <c r="AM315" s="101" t="s">
        <v>1055</v>
      </c>
      <c r="AN315" s="18">
        <v>40969</v>
      </c>
      <c r="AO315" s="6" t="s">
        <v>993</v>
      </c>
      <c r="AP315" s="12">
        <v>4</v>
      </c>
      <c r="AQ315" s="16">
        <v>280000000</v>
      </c>
      <c r="AR315" s="16">
        <v>50000</v>
      </c>
      <c r="AS315" s="16">
        <v>50000</v>
      </c>
      <c r="AT315" s="16">
        <v>20000</v>
      </c>
      <c r="AU315" s="16">
        <v>20000</v>
      </c>
      <c r="AV315" s="5" t="s">
        <v>86</v>
      </c>
      <c r="AW315" s="5" t="s">
        <v>993</v>
      </c>
      <c r="AX315" s="6" t="s">
        <v>744</v>
      </c>
      <c r="AY315" s="297"/>
      <c r="AZ315" s="6" t="s">
        <v>745</v>
      </c>
      <c r="BA315" s="6" t="s">
        <v>91</v>
      </c>
      <c r="BB315" s="82" t="s">
        <v>993</v>
      </c>
      <c r="BC315" s="82" t="s">
        <v>993</v>
      </c>
      <c r="BD315" s="6" t="s">
        <v>385</v>
      </c>
      <c r="BE315" s="6" t="s">
        <v>189</v>
      </c>
      <c r="BF315" s="27" t="s">
        <v>1073</v>
      </c>
      <c r="BG315" s="5"/>
      <c r="BH315" s="5" t="s">
        <v>386</v>
      </c>
      <c r="BI315" s="5" t="s">
        <v>347</v>
      </c>
      <c r="BJ315" s="42" t="s">
        <v>7061</v>
      </c>
      <c r="BK315" s="4">
        <v>3182899379</v>
      </c>
      <c r="BL315" s="7" t="s">
        <v>189</v>
      </c>
      <c r="BM315" s="7">
        <v>0</v>
      </c>
      <c r="BN315" s="7">
        <v>0</v>
      </c>
      <c r="BO315" s="7">
        <v>0</v>
      </c>
      <c r="BP315" s="8" t="s">
        <v>2502</v>
      </c>
      <c r="BQ315" s="8" t="s">
        <v>2508</v>
      </c>
      <c r="BR315" s="8" t="s">
        <v>2504</v>
      </c>
      <c r="BS315" s="8" t="s">
        <v>2505</v>
      </c>
      <c r="BT315" s="79" t="s">
        <v>2506</v>
      </c>
      <c r="BU315" s="21"/>
      <c r="BV315" s="21" t="s">
        <v>6674</v>
      </c>
      <c r="BW315" s="21" t="s">
        <v>7933</v>
      </c>
      <c r="BX315" s="20" t="s">
        <v>993</v>
      </c>
      <c r="BY315" s="11" t="s">
        <v>7735</v>
      </c>
      <c r="BZ315" s="86" t="s">
        <v>993</v>
      </c>
      <c r="CA315" s="285"/>
      <c r="CB315" s="285"/>
      <c r="CC315" s="285"/>
      <c r="CD315" s="285"/>
      <c r="CE315" s="285"/>
      <c r="CF315" s="285"/>
      <c r="CG315" s="285"/>
      <c r="CK315" s="285"/>
      <c r="CL315" s="285"/>
      <c r="CM315" s="285"/>
      <c r="CN315" s="285"/>
      <c r="CO315" s="285"/>
      <c r="CP315" s="285"/>
      <c r="CQ315" s="285"/>
      <c r="CR315" s="285"/>
      <c r="CS315" s="285"/>
      <c r="CT315" s="285"/>
      <c r="CU315" s="285"/>
      <c r="CV315" s="285"/>
      <c r="CW315" s="285"/>
      <c r="CX315" s="285"/>
      <c r="CY315" s="285"/>
      <c r="CZ315" s="285"/>
      <c r="DA315" s="285"/>
      <c r="DB315" s="285"/>
      <c r="DC315" s="285"/>
      <c r="DD315" s="285"/>
      <c r="DE315" s="285"/>
      <c r="DF315" s="285"/>
      <c r="DG315" s="285"/>
      <c r="DH315" s="285"/>
      <c r="DI315" s="285"/>
      <c r="DJ315" s="285"/>
      <c r="DK315" s="285"/>
      <c r="DL315" s="285"/>
      <c r="DM315" s="285"/>
      <c r="DN315" s="285"/>
      <c r="DO315" s="285"/>
      <c r="DP315" s="285"/>
      <c r="DQ315" s="285"/>
      <c r="DR315" s="285"/>
      <c r="DS315" s="285"/>
      <c r="DT315" s="285"/>
      <c r="DU315" s="285"/>
      <c r="DV315" s="285"/>
      <c r="DW315" s="285"/>
      <c r="DX315" s="285"/>
      <c r="DY315" s="285"/>
      <c r="DZ315" s="285"/>
      <c r="EA315" s="285"/>
      <c r="EB315" s="285"/>
      <c r="EC315" s="285"/>
      <c r="ED315" s="285"/>
      <c r="EE315" s="285"/>
      <c r="EF315" s="285"/>
      <c r="EG315" s="285"/>
      <c r="EH315" s="285"/>
      <c r="EI315" s="285"/>
      <c r="EJ315" s="285"/>
      <c r="EK315" s="285"/>
      <c r="EL315" s="285"/>
      <c r="EM315" s="285"/>
      <c r="EN315" s="285"/>
      <c r="EO315" s="285"/>
      <c r="EP315" s="285"/>
      <c r="EQ315" s="285"/>
      <c r="ER315" s="285"/>
      <c r="ES315" s="285"/>
      <c r="ET315" s="285"/>
    </row>
    <row r="316" spans="1:224" x14ac:dyDescent="0.25">
      <c r="A316" s="191">
        <v>42993</v>
      </c>
      <c r="B316" s="128">
        <v>43004</v>
      </c>
      <c r="C316" s="64">
        <v>2</v>
      </c>
      <c r="D316" s="254">
        <v>673</v>
      </c>
      <c r="E316" s="253" t="s">
        <v>7647</v>
      </c>
      <c r="F316" s="255" t="s">
        <v>4045</v>
      </c>
      <c r="G316" s="256" t="s">
        <v>243</v>
      </c>
      <c r="H316" s="255" t="s">
        <v>993</v>
      </c>
      <c r="I316" s="256" t="s">
        <v>592</v>
      </c>
      <c r="J316" s="98">
        <v>364</v>
      </c>
      <c r="K316" s="256" t="s">
        <v>592</v>
      </c>
      <c r="L316" s="256" t="s">
        <v>593</v>
      </c>
      <c r="M316" s="12" t="s">
        <v>3119</v>
      </c>
      <c r="N316" s="30" t="s">
        <v>100</v>
      </c>
      <c r="O316" s="30" t="s">
        <v>101</v>
      </c>
      <c r="P316" s="100">
        <v>5300186835</v>
      </c>
      <c r="Q316" s="99" t="s">
        <v>119</v>
      </c>
      <c r="R316" s="99" t="s">
        <v>83</v>
      </c>
      <c r="S316" s="101" t="s">
        <v>531</v>
      </c>
      <c r="T316" s="101" t="s">
        <v>103</v>
      </c>
      <c r="U316" s="101" t="s">
        <v>1088</v>
      </c>
      <c r="V316" s="101" t="s">
        <v>1211</v>
      </c>
      <c r="W316" s="99" t="s">
        <v>86</v>
      </c>
      <c r="X316" s="13">
        <v>39211</v>
      </c>
      <c r="Y316" s="13">
        <v>39211</v>
      </c>
      <c r="Z316" s="4">
        <f ca="1">ROUNDDOWN((ROUNDDOWN((TODAY() - X316)/30,0))/12,0)</f>
        <v>12</v>
      </c>
      <c r="AA316" s="15" t="s">
        <v>338</v>
      </c>
      <c r="AB316" s="101" t="s">
        <v>886</v>
      </c>
      <c r="AC316" s="101" t="s">
        <v>887</v>
      </c>
      <c r="AD316" s="84" t="s">
        <v>4046</v>
      </c>
      <c r="AE316" s="80" t="s">
        <v>152</v>
      </c>
      <c r="AF316" s="5" t="s">
        <v>8701</v>
      </c>
      <c r="AG316" s="25">
        <v>3602</v>
      </c>
      <c r="AH316" s="101" t="s">
        <v>993</v>
      </c>
      <c r="AI316" s="99" t="s">
        <v>90</v>
      </c>
      <c r="AJ316" s="99" t="s">
        <v>906</v>
      </c>
      <c r="AK316" s="99" t="s">
        <v>100</v>
      </c>
      <c r="AL316" s="99" t="s">
        <v>100</v>
      </c>
      <c r="AM316" s="101" t="s">
        <v>1055</v>
      </c>
      <c r="AN316" s="18">
        <v>40954</v>
      </c>
      <c r="AO316" s="6" t="s">
        <v>993</v>
      </c>
      <c r="AP316" s="12">
        <v>4</v>
      </c>
      <c r="AQ316" s="16">
        <v>260000000</v>
      </c>
      <c r="AR316" s="16">
        <v>50000</v>
      </c>
      <c r="AS316" s="16">
        <v>50000</v>
      </c>
      <c r="AT316" s="16">
        <v>20000</v>
      </c>
      <c r="AU316" s="16">
        <v>10000</v>
      </c>
      <c r="AV316" s="80" t="s">
        <v>993</v>
      </c>
      <c r="AW316" s="6" t="s">
        <v>993</v>
      </c>
      <c r="AX316" s="6" t="s">
        <v>744</v>
      </c>
      <c r="AY316" s="297"/>
      <c r="AZ316" s="6" t="s">
        <v>745</v>
      </c>
      <c r="BA316" s="6" t="s">
        <v>91</v>
      </c>
      <c r="BB316" s="82" t="s">
        <v>993</v>
      </c>
      <c r="BC316" s="82" t="s">
        <v>993</v>
      </c>
      <c r="BD316" s="6" t="s">
        <v>385</v>
      </c>
      <c r="BE316" s="6" t="s">
        <v>776</v>
      </c>
      <c r="BF316" s="27" t="s">
        <v>1073</v>
      </c>
      <c r="BG316" s="5"/>
      <c r="BH316" s="5" t="s">
        <v>386</v>
      </c>
      <c r="BI316" s="5" t="s">
        <v>347</v>
      </c>
      <c r="BJ316" s="42" t="s">
        <v>7061</v>
      </c>
      <c r="BK316" s="4">
        <v>3182899379</v>
      </c>
      <c r="BL316" s="7" t="s">
        <v>189</v>
      </c>
      <c r="BM316" s="7">
        <v>0</v>
      </c>
      <c r="BN316" s="7">
        <v>0</v>
      </c>
      <c r="BO316" s="7">
        <v>0</v>
      </c>
      <c r="BP316" s="8" t="s">
        <v>600</v>
      </c>
      <c r="BQ316" s="8" t="s">
        <v>602</v>
      </c>
      <c r="BR316" s="8" t="s">
        <v>603</v>
      </c>
      <c r="BS316" s="8">
        <v>3188268348</v>
      </c>
      <c r="BT316" s="79" t="s">
        <v>606</v>
      </c>
      <c r="BU316" s="21"/>
      <c r="BV316" s="21" t="s">
        <v>9526</v>
      </c>
      <c r="BW316" s="21" t="s">
        <v>1026</v>
      </c>
      <c r="BX316" s="20" t="s">
        <v>993</v>
      </c>
      <c r="BY316" s="11" t="s">
        <v>7735</v>
      </c>
      <c r="BZ316" s="86" t="s">
        <v>993</v>
      </c>
      <c r="CA316" s="285"/>
      <c r="CB316" s="285"/>
      <c r="CC316" s="285"/>
      <c r="CD316" s="285"/>
      <c r="CE316" s="285"/>
      <c r="CF316" s="285"/>
      <c r="CG316" s="285"/>
      <c r="CK316" s="285"/>
      <c r="CL316" s="285"/>
      <c r="CM316" s="285"/>
      <c r="CN316" s="285"/>
      <c r="CO316" s="285"/>
      <c r="CP316" s="285"/>
      <c r="CQ316" s="285"/>
      <c r="CR316" s="285"/>
      <c r="CS316" s="285"/>
      <c r="CT316" s="285"/>
      <c r="CU316" s="285"/>
      <c r="CV316" s="285"/>
      <c r="CW316" s="285"/>
      <c r="CX316" s="285"/>
      <c r="CY316" s="285"/>
      <c r="CZ316" s="285"/>
      <c r="DA316" s="285"/>
      <c r="DB316" s="285"/>
      <c r="DC316" s="285"/>
      <c r="DD316" s="285"/>
      <c r="DE316" s="285"/>
      <c r="DF316" s="285"/>
      <c r="DG316" s="285"/>
      <c r="DH316" s="285"/>
      <c r="DI316" s="285"/>
      <c r="DJ316" s="285"/>
      <c r="DK316" s="285"/>
      <c r="DL316" s="285"/>
      <c r="DM316" s="285"/>
      <c r="DN316" s="285"/>
      <c r="DO316" s="285"/>
      <c r="DP316" s="285"/>
      <c r="DQ316" s="285"/>
      <c r="DR316" s="285"/>
      <c r="DS316" s="285"/>
      <c r="DT316" s="285"/>
      <c r="DU316" s="285"/>
      <c r="DV316" s="285"/>
      <c r="DW316" s="285"/>
      <c r="DX316" s="285"/>
      <c r="DY316" s="285"/>
      <c r="DZ316" s="285"/>
      <c r="EA316" s="285"/>
      <c r="EB316" s="285"/>
      <c r="EC316" s="285"/>
      <c r="ED316" s="285"/>
      <c r="EE316" s="285"/>
      <c r="EF316" s="285"/>
      <c r="EG316" s="285"/>
      <c r="EH316" s="285"/>
      <c r="EI316" s="285"/>
      <c r="EJ316" s="285"/>
      <c r="EK316" s="285"/>
      <c r="EL316" s="285"/>
      <c r="EM316" s="285"/>
      <c r="EN316" s="285"/>
      <c r="EO316" s="285"/>
      <c r="EP316" s="285"/>
      <c r="EQ316" s="285"/>
      <c r="ER316" s="285"/>
      <c r="ES316" s="285"/>
      <c r="ET316" s="285"/>
    </row>
    <row r="317" spans="1:224" ht="30" x14ac:dyDescent="0.25">
      <c r="A317" s="191">
        <v>43001</v>
      </c>
      <c r="B317" s="128">
        <v>43005</v>
      </c>
      <c r="C317" s="64">
        <v>2</v>
      </c>
      <c r="D317" s="254">
        <v>199</v>
      </c>
      <c r="E317" s="253" t="s">
        <v>7501</v>
      </c>
      <c r="F317" s="255" t="s">
        <v>2031</v>
      </c>
      <c r="G317" s="256" t="s">
        <v>243</v>
      </c>
      <c r="H317" s="255" t="s">
        <v>993</v>
      </c>
      <c r="I317" s="256" t="s">
        <v>7823</v>
      </c>
      <c r="J317" s="98">
        <v>378</v>
      </c>
      <c r="K317" s="256" t="s">
        <v>2032</v>
      </c>
      <c r="L317" s="256" t="s">
        <v>2033</v>
      </c>
      <c r="M317" s="12" t="s">
        <v>2034</v>
      </c>
      <c r="N317" s="99" t="s">
        <v>100</v>
      </c>
      <c r="O317" s="99" t="s">
        <v>101</v>
      </c>
      <c r="P317" s="100">
        <v>5300136344</v>
      </c>
      <c r="Q317" s="99" t="s">
        <v>119</v>
      </c>
      <c r="R317" s="99" t="s">
        <v>83</v>
      </c>
      <c r="S317" s="101" t="s">
        <v>531</v>
      </c>
      <c r="T317" s="101" t="s">
        <v>103</v>
      </c>
      <c r="U317" s="101" t="s">
        <v>1088</v>
      </c>
      <c r="V317" s="101" t="s">
        <v>1211</v>
      </c>
      <c r="W317" s="99" t="s">
        <v>86</v>
      </c>
      <c r="X317" s="13">
        <v>38678</v>
      </c>
      <c r="Y317" s="13">
        <v>38678</v>
      </c>
      <c r="Z317" s="4">
        <v>12</v>
      </c>
      <c r="AA317" s="15" t="s">
        <v>338</v>
      </c>
      <c r="AB317" s="101" t="s">
        <v>886</v>
      </c>
      <c r="AC317" s="101" t="s">
        <v>887</v>
      </c>
      <c r="AD317" s="84" t="s">
        <v>2035</v>
      </c>
      <c r="AE317" s="16" t="s">
        <v>152</v>
      </c>
      <c r="AF317" s="5" t="s">
        <v>8366</v>
      </c>
      <c r="AG317" s="25">
        <v>3781</v>
      </c>
      <c r="AH317" s="101" t="s">
        <v>993</v>
      </c>
      <c r="AI317" s="99" t="s">
        <v>107</v>
      </c>
      <c r="AJ317" s="99" t="s">
        <v>1090</v>
      </c>
      <c r="AK317" s="99" t="s">
        <v>100</v>
      </c>
      <c r="AL317" s="99" t="s">
        <v>100</v>
      </c>
      <c r="AM317" s="101" t="s">
        <v>1055</v>
      </c>
      <c r="AN317" s="18">
        <v>40959</v>
      </c>
      <c r="AO317" s="6" t="s">
        <v>993</v>
      </c>
      <c r="AP317" s="12">
        <v>4</v>
      </c>
      <c r="AQ317" s="16">
        <v>280000000</v>
      </c>
      <c r="AR317" s="16">
        <v>50000</v>
      </c>
      <c r="AS317" s="16">
        <v>50000</v>
      </c>
      <c r="AT317" s="16">
        <v>20000</v>
      </c>
      <c r="AU317" s="16">
        <v>20000</v>
      </c>
      <c r="AV317" s="80" t="s">
        <v>993</v>
      </c>
      <c r="AW317" s="5" t="s">
        <v>86</v>
      </c>
      <c r="AX317" s="6" t="s">
        <v>744</v>
      </c>
      <c r="AY317" s="297"/>
      <c r="AZ317" s="6" t="s">
        <v>745</v>
      </c>
      <c r="BA317" s="6" t="s">
        <v>91</v>
      </c>
      <c r="BB317" s="82">
        <v>0.25</v>
      </c>
      <c r="BC317" s="82">
        <v>0.91666666666666663</v>
      </c>
      <c r="BD317" s="6" t="s">
        <v>1381</v>
      </c>
      <c r="BE317" s="6" t="s">
        <v>776</v>
      </c>
      <c r="BF317" s="27" t="s">
        <v>1073</v>
      </c>
      <c r="BG317" s="5"/>
      <c r="BH317" s="5" t="s">
        <v>386</v>
      </c>
      <c r="BI317" s="5" t="s">
        <v>347</v>
      </c>
      <c r="BJ317" s="42" t="s">
        <v>7061</v>
      </c>
      <c r="BK317" s="4">
        <v>3182899379</v>
      </c>
      <c r="BL317" s="7" t="s">
        <v>189</v>
      </c>
      <c r="BM317" s="7">
        <v>0</v>
      </c>
      <c r="BN317" s="7">
        <v>0</v>
      </c>
      <c r="BO317" s="7">
        <v>0</v>
      </c>
      <c r="BP317" s="7" t="s">
        <v>6773</v>
      </c>
      <c r="BQ317" s="8" t="s">
        <v>2038</v>
      </c>
      <c r="BR317" s="8" t="s">
        <v>2039</v>
      </c>
      <c r="BS317" s="8" t="s">
        <v>2041</v>
      </c>
      <c r="BT317" s="79" t="s">
        <v>2042</v>
      </c>
      <c r="BU317" s="21"/>
      <c r="BV317" s="21" t="s">
        <v>6674</v>
      </c>
      <c r="BW317" s="21" t="s">
        <v>1026</v>
      </c>
      <c r="BX317" s="20" t="s">
        <v>993</v>
      </c>
      <c r="BY317" s="11" t="s">
        <v>7736</v>
      </c>
      <c r="BZ317" s="86" t="s">
        <v>993</v>
      </c>
      <c r="CA317" s="285"/>
      <c r="CB317" s="285"/>
      <c r="CC317" s="285"/>
      <c r="CD317" s="285"/>
      <c r="CE317" s="285"/>
      <c r="CF317" s="285"/>
      <c r="CG317" s="285"/>
      <c r="CK317" s="285"/>
      <c r="CL317" s="285"/>
      <c r="CM317" s="285"/>
      <c r="CN317" s="285"/>
      <c r="CO317" s="285"/>
      <c r="CP317" s="285"/>
      <c r="CQ317" s="285"/>
      <c r="CR317" s="285"/>
      <c r="CS317" s="285"/>
      <c r="CT317" s="285"/>
      <c r="CU317" s="285"/>
      <c r="CV317" s="285"/>
      <c r="CW317" s="285"/>
      <c r="CX317" s="285"/>
      <c r="CY317" s="285"/>
      <c r="CZ317" s="285"/>
      <c r="DA317" s="285"/>
      <c r="DB317" s="285"/>
      <c r="DC317" s="285"/>
      <c r="DD317" s="285"/>
      <c r="DE317" s="285"/>
      <c r="DF317" s="285"/>
      <c r="DG317" s="285"/>
      <c r="DH317" s="285"/>
      <c r="DI317" s="285"/>
      <c r="DJ317" s="285"/>
      <c r="DK317" s="285"/>
      <c r="DL317" s="285"/>
      <c r="DM317" s="285"/>
      <c r="DN317" s="285"/>
      <c r="DO317" s="285"/>
      <c r="DP317" s="285"/>
      <c r="DQ317" s="285"/>
      <c r="DR317" s="285"/>
      <c r="DS317" s="285"/>
      <c r="DT317" s="285"/>
      <c r="DU317" s="285"/>
      <c r="DV317" s="285"/>
      <c r="DW317" s="285"/>
      <c r="DX317" s="285"/>
      <c r="DY317" s="285"/>
      <c r="DZ317" s="285"/>
      <c r="EA317" s="285"/>
      <c r="EB317" s="285"/>
      <c r="EC317" s="285"/>
      <c r="ED317" s="285"/>
      <c r="EE317" s="285"/>
      <c r="EF317" s="285"/>
      <c r="EG317" s="285"/>
      <c r="EH317" s="285"/>
      <c r="EI317" s="285"/>
      <c r="EJ317" s="285"/>
      <c r="EK317" s="285"/>
      <c r="EL317" s="285"/>
      <c r="EM317" s="285"/>
      <c r="EN317" s="285"/>
      <c r="EO317" s="285"/>
      <c r="EP317" s="285"/>
      <c r="EQ317" s="285"/>
      <c r="ER317" s="285"/>
      <c r="ES317" s="285"/>
      <c r="ET317" s="285"/>
    </row>
    <row r="318" spans="1:224" x14ac:dyDescent="0.25">
      <c r="A318" s="191">
        <v>43001</v>
      </c>
      <c r="B318" s="128">
        <v>43005</v>
      </c>
      <c r="C318" s="64">
        <v>2</v>
      </c>
      <c r="D318" s="254">
        <v>424</v>
      </c>
      <c r="E318" s="253" t="s">
        <v>7502</v>
      </c>
      <c r="F318" s="255" t="s">
        <v>2044</v>
      </c>
      <c r="G318" s="256" t="s">
        <v>243</v>
      </c>
      <c r="H318" s="255" t="s">
        <v>993</v>
      </c>
      <c r="I318" s="256" t="s">
        <v>7823</v>
      </c>
      <c r="J318" s="98">
        <v>378</v>
      </c>
      <c r="K318" s="256" t="s">
        <v>2032</v>
      </c>
      <c r="L318" s="256" t="s">
        <v>2033</v>
      </c>
      <c r="M318" s="12" t="s">
        <v>2034</v>
      </c>
      <c r="N318" s="99" t="s">
        <v>100</v>
      </c>
      <c r="O318" s="99" t="s">
        <v>101</v>
      </c>
      <c r="P318" s="100">
        <v>5300139444</v>
      </c>
      <c r="Q318" s="99" t="s">
        <v>119</v>
      </c>
      <c r="R318" s="99" t="s">
        <v>83</v>
      </c>
      <c r="S318" s="101" t="s">
        <v>531</v>
      </c>
      <c r="T318" s="101" t="s">
        <v>103</v>
      </c>
      <c r="U318" s="101" t="s">
        <v>1211</v>
      </c>
      <c r="V318" s="101" t="s">
        <v>1211</v>
      </c>
      <c r="W318" s="99" t="s">
        <v>86</v>
      </c>
      <c r="X318" s="13">
        <v>38678</v>
      </c>
      <c r="Y318" s="13">
        <v>38678</v>
      </c>
      <c r="Z318" s="4">
        <v>12</v>
      </c>
      <c r="AA318" s="15" t="s">
        <v>338</v>
      </c>
      <c r="AB318" s="101" t="s">
        <v>886</v>
      </c>
      <c r="AC318" s="101" t="s">
        <v>887</v>
      </c>
      <c r="AD318" s="84" t="s">
        <v>2045</v>
      </c>
      <c r="AE318" s="16" t="s">
        <v>152</v>
      </c>
      <c r="AF318" s="5" t="s">
        <v>8371</v>
      </c>
      <c r="AG318" s="25">
        <v>3783</v>
      </c>
      <c r="AH318" s="101" t="s">
        <v>993</v>
      </c>
      <c r="AI318" s="99" t="s">
        <v>107</v>
      </c>
      <c r="AJ318" s="99" t="s">
        <v>1090</v>
      </c>
      <c r="AK318" s="99" t="s">
        <v>100</v>
      </c>
      <c r="AL318" s="99" t="s">
        <v>100</v>
      </c>
      <c r="AM318" s="101" t="s">
        <v>1055</v>
      </c>
      <c r="AN318" s="18">
        <v>40959</v>
      </c>
      <c r="AO318" s="6" t="s">
        <v>993</v>
      </c>
      <c r="AP318" s="12">
        <v>4</v>
      </c>
      <c r="AQ318" s="16">
        <v>280000000</v>
      </c>
      <c r="AR318" s="16">
        <v>50000</v>
      </c>
      <c r="AS318" s="16">
        <v>50000</v>
      </c>
      <c r="AT318" s="16">
        <v>20000</v>
      </c>
      <c r="AU318" s="16">
        <v>20000</v>
      </c>
      <c r="AV318" s="80" t="s">
        <v>993</v>
      </c>
      <c r="AW318" s="5" t="s">
        <v>86</v>
      </c>
      <c r="AX318" s="6" t="s">
        <v>744</v>
      </c>
      <c r="AY318" s="297"/>
      <c r="AZ318" s="6" t="s">
        <v>745</v>
      </c>
      <c r="BA318" s="6" t="s">
        <v>91</v>
      </c>
      <c r="BB318" s="82">
        <v>0.25</v>
      </c>
      <c r="BC318" s="82">
        <v>0.91666666666666663</v>
      </c>
      <c r="BD318" s="6" t="s">
        <v>1381</v>
      </c>
      <c r="BE318" s="6" t="s">
        <v>776</v>
      </c>
      <c r="BF318" s="27" t="s">
        <v>1073</v>
      </c>
      <c r="BG318" s="5"/>
      <c r="BH318" s="5" t="s">
        <v>386</v>
      </c>
      <c r="BI318" s="5" t="s">
        <v>347</v>
      </c>
      <c r="BJ318" s="42" t="s">
        <v>7061</v>
      </c>
      <c r="BK318" s="4">
        <v>3182899379</v>
      </c>
      <c r="BL318" s="7" t="s">
        <v>189</v>
      </c>
      <c r="BM318" s="7">
        <v>0</v>
      </c>
      <c r="BN318" s="7">
        <v>0</v>
      </c>
      <c r="BO318" s="7">
        <v>0</v>
      </c>
      <c r="BP318" s="7" t="s">
        <v>6773</v>
      </c>
      <c r="BQ318" s="8" t="s">
        <v>2038</v>
      </c>
      <c r="BR318" s="8" t="s">
        <v>2039</v>
      </c>
      <c r="BS318" s="8" t="s">
        <v>2041</v>
      </c>
      <c r="BT318" s="79" t="s">
        <v>2042</v>
      </c>
      <c r="BU318" s="21"/>
      <c r="BV318" s="21" t="s">
        <v>6674</v>
      </c>
      <c r="BW318" s="21" t="s">
        <v>1026</v>
      </c>
      <c r="BX318" s="20" t="s">
        <v>993</v>
      </c>
      <c r="BY318" s="11" t="s">
        <v>7735</v>
      </c>
      <c r="BZ318" s="86" t="s">
        <v>993</v>
      </c>
    </row>
    <row r="319" spans="1:224" x14ac:dyDescent="0.25">
      <c r="A319" s="191">
        <v>43000</v>
      </c>
      <c r="B319" s="128">
        <v>43005</v>
      </c>
      <c r="C319" s="64">
        <v>2</v>
      </c>
      <c r="D319" s="254">
        <v>645</v>
      </c>
      <c r="E319" s="253" t="s">
        <v>7617</v>
      </c>
      <c r="F319" s="255" t="s">
        <v>3775</v>
      </c>
      <c r="G319" s="256" t="s">
        <v>243</v>
      </c>
      <c r="H319" s="255" t="s">
        <v>993</v>
      </c>
      <c r="I319" s="256" t="s">
        <v>3195</v>
      </c>
      <c r="J319" s="98">
        <v>344</v>
      </c>
      <c r="K319" s="256" t="s">
        <v>3195</v>
      </c>
      <c r="L319" s="256" t="s">
        <v>3776</v>
      </c>
      <c r="M319" s="12" t="s">
        <v>3777</v>
      </c>
      <c r="N319" s="99" t="s">
        <v>100</v>
      </c>
      <c r="O319" s="99" t="s">
        <v>101</v>
      </c>
      <c r="P319" s="100">
        <v>5300186857</v>
      </c>
      <c r="Q319" s="99" t="s">
        <v>119</v>
      </c>
      <c r="R319" s="99" t="s">
        <v>83</v>
      </c>
      <c r="S319" s="101" t="s">
        <v>531</v>
      </c>
      <c r="T319" s="101" t="s">
        <v>103</v>
      </c>
      <c r="U319" s="101" t="s">
        <v>1211</v>
      </c>
      <c r="V319" s="101" t="s">
        <v>1211</v>
      </c>
      <c r="W319" s="99" t="s">
        <v>86</v>
      </c>
      <c r="X319" s="13">
        <v>39031</v>
      </c>
      <c r="Y319" s="13">
        <v>39031</v>
      </c>
      <c r="Z319" s="4">
        <v>11</v>
      </c>
      <c r="AA319" s="15" t="s">
        <v>338</v>
      </c>
      <c r="AB319" s="101" t="s">
        <v>886</v>
      </c>
      <c r="AC319" s="101" t="s">
        <v>887</v>
      </c>
      <c r="AD319" s="84" t="s">
        <v>3778</v>
      </c>
      <c r="AE319" s="80" t="s">
        <v>152</v>
      </c>
      <c r="AF319" s="5" t="s">
        <v>8640</v>
      </c>
      <c r="AG319" s="25">
        <v>3443</v>
      </c>
      <c r="AH319" s="101" t="s">
        <v>993</v>
      </c>
      <c r="AI319" s="99" t="s">
        <v>90</v>
      </c>
      <c r="AJ319" s="99" t="s">
        <v>9610</v>
      </c>
      <c r="AK319" s="99" t="s">
        <v>100</v>
      </c>
      <c r="AL319" s="99" t="s">
        <v>100</v>
      </c>
      <c r="AM319" s="101" t="s">
        <v>1055</v>
      </c>
      <c r="AN319" s="18">
        <v>40970</v>
      </c>
      <c r="AO319" s="6" t="s">
        <v>993</v>
      </c>
      <c r="AP319" s="12">
        <v>4</v>
      </c>
      <c r="AQ319" s="16">
        <v>260000000</v>
      </c>
      <c r="AR319" s="16">
        <v>50000</v>
      </c>
      <c r="AS319" s="16">
        <v>50000</v>
      </c>
      <c r="AT319" s="16">
        <v>20000</v>
      </c>
      <c r="AU319" s="16">
        <v>10000</v>
      </c>
      <c r="AV319" s="80" t="s">
        <v>993</v>
      </c>
      <c r="AW319" s="6" t="s">
        <v>993</v>
      </c>
      <c r="AX319" s="6" t="s">
        <v>744</v>
      </c>
      <c r="AY319" s="297"/>
      <c r="AZ319" s="6" t="s">
        <v>745</v>
      </c>
      <c r="BA319" s="6" t="s">
        <v>91</v>
      </c>
      <c r="BB319" s="82" t="s">
        <v>993</v>
      </c>
      <c r="BC319" s="82" t="s">
        <v>993</v>
      </c>
      <c r="BD319" s="6" t="s">
        <v>385</v>
      </c>
      <c r="BE319" s="6" t="s">
        <v>776</v>
      </c>
      <c r="BF319" s="27" t="s">
        <v>1754</v>
      </c>
      <c r="BG319" s="5"/>
      <c r="BH319" s="5" t="s">
        <v>386</v>
      </c>
      <c r="BI319" s="5" t="s">
        <v>347</v>
      </c>
      <c r="BJ319" s="42" t="s">
        <v>7061</v>
      </c>
      <c r="BK319" s="4">
        <v>3182899379</v>
      </c>
      <c r="BL319" s="7" t="s">
        <v>189</v>
      </c>
      <c r="BM319" s="7">
        <v>0</v>
      </c>
      <c r="BN319" s="7">
        <v>0</v>
      </c>
      <c r="BO319" s="7">
        <v>0</v>
      </c>
      <c r="BP319" s="8" t="s">
        <v>3779</v>
      </c>
      <c r="BQ319" s="8" t="s">
        <v>3781</v>
      </c>
      <c r="BR319" s="8" t="s">
        <v>3782</v>
      </c>
      <c r="BS319" s="8" t="s">
        <v>3784</v>
      </c>
      <c r="BT319" s="79" t="s">
        <v>3785</v>
      </c>
      <c r="BU319" s="21"/>
      <c r="BV319" s="21" t="s">
        <v>7980</v>
      </c>
      <c r="BW319" s="21" t="s">
        <v>1026</v>
      </c>
      <c r="BX319" s="20" t="s">
        <v>993</v>
      </c>
      <c r="BY319" s="11" t="s">
        <v>7735</v>
      </c>
      <c r="BZ319" s="86" t="s">
        <v>993</v>
      </c>
      <c r="CA319" s="285"/>
      <c r="CB319" s="285"/>
      <c r="CC319" s="285"/>
      <c r="CD319" s="285"/>
      <c r="CE319" s="285"/>
      <c r="CF319" s="285"/>
      <c r="CG319" s="285"/>
      <c r="CK319" s="285"/>
      <c r="CL319" s="285"/>
      <c r="CM319" s="285"/>
      <c r="CN319" s="285"/>
      <c r="CO319" s="285"/>
      <c r="CP319" s="285"/>
      <c r="CQ319" s="285"/>
      <c r="CR319" s="285"/>
      <c r="CS319" s="285"/>
      <c r="CT319" s="285"/>
      <c r="CU319" s="285"/>
      <c r="CV319" s="285"/>
      <c r="CW319" s="285"/>
      <c r="CX319" s="285"/>
      <c r="CY319" s="285"/>
      <c r="CZ319" s="285"/>
      <c r="DA319" s="285"/>
      <c r="DB319" s="285"/>
      <c r="DC319" s="285"/>
      <c r="DD319" s="285"/>
      <c r="DE319" s="285"/>
      <c r="DF319" s="285"/>
      <c r="DG319" s="285"/>
      <c r="DH319" s="285"/>
      <c r="DI319" s="285"/>
      <c r="DJ319" s="285"/>
      <c r="DK319" s="285"/>
      <c r="DL319" s="285"/>
      <c r="DM319" s="285"/>
      <c r="DN319" s="285"/>
      <c r="DO319" s="285"/>
      <c r="DP319" s="285"/>
      <c r="DQ319" s="285"/>
      <c r="DR319" s="285"/>
      <c r="DS319" s="285"/>
      <c r="DT319" s="285"/>
      <c r="DU319" s="285"/>
      <c r="DV319" s="285"/>
      <c r="DW319" s="285"/>
      <c r="DX319" s="285"/>
      <c r="DY319" s="285"/>
      <c r="DZ319" s="285"/>
      <c r="EA319" s="285"/>
      <c r="EB319" s="285"/>
      <c r="EC319" s="285"/>
      <c r="ED319" s="285"/>
      <c r="EE319" s="285"/>
      <c r="EF319" s="285"/>
      <c r="EG319" s="285"/>
      <c r="EH319" s="285"/>
      <c r="EI319" s="285"/>
      <c r="EJ319" s="285"/>
      <c r="EK319" s="285"/>
      <c r="EL319" s="285"/>
      <c r="EM319" s="285"/>
      <c r="EN319" s="285"/>
      <c r="EO319" s="285"/>
      <c r="EP319" s="285"/>
      <c r="EQ319" s="285"/>
      <c r="ER319" s="285"/>
      <c r="ES319" s="285"/>
      <c r="ET319" s="285"/>
    </row>
    <row r="320" spans="1:224" x14ac:dyDescent="0.25">
      <c r="A320" s="191">
        <v>43014</v>
      </c>
      <c r="B320" s="128">
        <v>43017</v>
      </c>
      <c r="C320" s="64">
        <v>2</v>
      </c>
      <c r="D320" s="254">
        <v>1082</v>
      </c>
      <c r="E320" s="253" t="s">
        <v>7662</v>
      </c>
      <c r="F320" s="255" t="s">
        <v>4898</v>
      </c>
      <c r="G320" s="256" t="s">
        <v>168</v>
      </c>
      <c r="H320" s="256" t="s">
        <v>993</v>
      </c>
      <c r="I320" s="256" t="s">
        <v>4899</v>
      </c>
      <c r="J320" s="98">
        <v>221</v>
      </c>
      <c r="K320" s="256" t="s">
        <v>4899</v>
      </c>
      <c r="L320" s="256" t="s">
        <v>4900</v>
      </c>
      <c r="M320" s="12" t="s">
        <v>4901</v>
      </c>
      <c r="N320" s="30" t="s">
        <v>100</v>
      </c>
      <c r="O320" s="30" t="s">
        <v>101</v>
      </c>
      <c r="P320" s="100">
        <v>5300155367</v>
      </c>
      <c r="Q320" s="99" t="s">
        <v>119</v>
      </c>
      <c r="R320" s="99" t="s">
        <v>195</v>
      </c>
      <c r="S320" s="101" t="s">
        <v>531</v>
      </c>
      <c r="T320" s="101" t="s">
        <v>103</v>
      </c>
      <c r="U320" s="101" t="s">
        <v>1211</v>
      </c>
      <c r="V320" s="101" t="s">
        <v>1211</v>
      </c>
      <c r="W320" s="26" t="s">
        <v>86</v>
      </c>
      <c r="X320" s="13">
        <v>38799</v>
      </c>
      <c r="Y320" s="13">
        <v>40645</v>
      </c>
      <c r="Z320" s="4">
        <f t="shared" ref="Z320:Z326" ca="1" si="9">ROUNDDOWN((ROUNDDOWN((TODAY() - X320)/30,0))/12,0)</f>
        <v>13</v>
      </c>
      <c r="AA320" s="15" t="s">
        <v>338</v>
      </c>
      <c r="AB320" s="101" t="s">
        <v>887</v>
      </c>
      <c r="AC320" s="101" t="s">
        <v>887</v>
      </c>
      <c r="AD320" s="84" t="s">
        <v>4902</v>
      </c>
      <c r="AE320" s="80" t="s">
        <v>152</v>
      </c>
      <c r="AF320" s="5" t="s">
        <v>8946</v>
      </c>
      <c r="AG320" s="25">
        <v>2211</v>
      </c>
      <c r="AH320" s="101" t="s">
        <v>993</v>
      </c>
      <c r="AI320" s="101" t="s">
        <v>189</v>
      </c>
      <c r="AJ320" s="99" t="s">
        <v>993</v>
      </c>
      <c r="AK320" s="99" t="s">
        <v>189</v>
      </c>
      <c r="AL320" s="99" t="s">
        <v>100</v>
      </c>
      <c r="AM320" s="101" t="s">
        <v>1055</v>
      </c>
      <c r="AN320" s="18">
        <v>40967</v>
      </c>
      <c r="AO320" s="6" t="s">
        <v>993</v>
      </c>
      <c r="AP320" s="17">
        <v>4</v>
      </c>
      <c r="AQ320" s="16">
        <v>300000000</v>
      </c>
      <c r="AR320" s="16">
        <v>50000</v>
      </c>
      <c r="AS320" s="16">
        <v>50000</v>
      </c>
      <c r="AT320" s="16">
        <v>20000</v>
      </c>
      <c r="AU320" s="16">
        <v>20000</v>
      </c>
      <c r="AV320" s="16" t="s">
        <v>86</v>
      </c>
      <c r="AW320" s="5" t="s">
        <v>993</v>
      </c>
      <c r="AX320" s="6" t="s">
        <v>744</v>
      </c>
      <c r="AY320" s="297"/>
      <c r="AZ320" s="6" t="s">
        <v>745</v>
      </c>
      <c r="BA320" s="5" t="s">
        <v>91</v>
      </c>
      <c r="BB320" s="82" t="s">
        <v>993</v>
      </c>
      <c r="BC320" s="82" t="s">
        <v>993</v>
      </c>
      <c r="BD320" s="6" t="s">
        <v>385</v>
      </c>
      <c r="BE320" s="6" t="s">
        <v>993</v>
      </c>
      <c r="BF320" s="6" t="s">
        <v>189</v>
      </c>
      <c r="BG320" s="27" t="s">
        <v>993</v>
      </c>
      <c r="BH320" s="5"/>
      <c r="BI320" s="5"/>
      <c r="BJ320" s="42" t="s">
        <v>7059</v>
      </c>
      <c r="BK320" s="4">
        <v>3182899443</v>
      </c>
      <c r="BL320" s="7" t="s">
        <v>189</v>
      </c>
      <c r="BM320" s="7">
        <v>0</v>
      </c>
      <c r="BN320" s="7">
        <v>0</v>
      </c>
      <c r="BO320" s="7">
        <v>0</v>
      </c>
      <c r="BP320" s="8" t="s">
        <v>9598</v>
      </c>
      <c r="BQ320" s="88" t="s">
        <v>9599</v>
      </c>
      <c r="BR320" s="8" t="s">
        <v>6781</v>
      </c>
      <c r="BS320" s="8" t="s">
        <v>4903</v>
      </c>
      <c r="BT320" s="79" t="s">
        <v>4904</v>
      </c>
      <c r="BU320" s="21"/>
      <c r="BV320" s="21" t="s">
        <v>189</v>
      </c>
      <c r="BW320" s="21" t="s">
        <v>1081</v>
      </c>
      <c r="BX320" s="20" t="s">
        <v>993</v>
      </c>
      <c r="BY320" s="11" t="s">
        <v>7735</v>
      </c>
      <c r="BZ320" s="86" t="s">
        <v>993</v>
      </c>
      <c r="CA320" s="285"/>
      <c r="CB320" s="285"/>
      <c r="CC320" s="285"/>
      <c r="CD320" s="285"/>
      <c r="CE320" s="285"/>
      <c r="CF320" s="285"/>
      <c r="CG320" s="285"/>
      <c r="CK320" s="285"/>
      <c r="CL320" s="285"/>
      <c r="CM320" s="285"/>
      <c r="CN320" s="285"/>
      <c r="CO320" s="285"/>
      <c r="CP320" s="285"/>
      <c r="CQ320" s="285"/>
      <c r="CR320" s="285"/>
      <c r="CS320" s="285"/>
      <c r="CT320" s="285"/>
      <c r="CU320" s="285"/>
      <c r="CV320" s="285"/>
      <c r="CW320" s="285"/>
      <c r="CX320" s="285"/>
      <c r="CY320" s="285"/>
      <c r="CZ320" s="285"/>
      <c r="DA320" s="285"/>
      <c r="DB320" s="285"/>
      <c r="DC320" s="285"/>
      <c r="DD320" s="285"/>
      <c r="DE320" s="285"/>
      <c r="DF320" s="285"/>
      <c r="DG320" s="285"/>
      <c r="DH320" s="285"/>
      <c r="DI320" s="285"/>
      <c r="DJ320" s="285"/>
      <c r="DK320" s="285"/>
      <c r="DL320" s="285"/>
      <c r="DM320" s="285"/>
      <c r="DN320" s="285"/>
      <c r="DO320" s="285"/>
      <c r="DP320" s="285"/>
      <c r="DQ320" s="285"/>
      <c r="DR320" s="285"/>
      <c r="DS320" s="285"/>
      <c r="DT320" s="285"/>
      <c r="DU320" s="285"/>
      <c r="DV320" s="285"/>
      <c r="DW320" s="285"/>
      <c r="DX320" s="285"/>
      <c r="DY320" s="285"/>
      <c r="DZ320" s="285"/>
      <c r="EA320" s="285"/>
      <c r="EB320" s="285"/>
      <c r="EC320" s="285"/>
      <c r="ED320" s="285"/>
      <c r="EE320" s="285"/>
      <c r="EF320" s="285"/>
      <c r="EG320" s="285"/>
      <c r="EH320" s="285"/>
      <c r="EI320" s="285"/>
      <c r="EJ320" s="285"/>
      <c r="EK320" s="285"/>
      <c r="EL320" s="285"/>
      <c r="EM320" s="285"/>
      <c r="EN320" s="285"/>
      <c r="EO320" s="285"/>
      <c r="EP320" s="285"/>
      <c r="EQ320" s="285"/>
      <c r="ER320" s="285"/>
      <c r="ES320" s="285"/>
      <c r="ET320" s="285"/>
      <c r="EU320" s="285"/>
      <c r="EV320" s="285"/>
      <c r="EW320" s="285"/>
      <c r="EX320" s="285"/>
      <c r="EY320" s="285"/>
      <c r="EZ320" s="285"/>
      <c r="FA320" s="285"/>
      <c r="FB320" s="285"/>
      <c r="FC320" s="285"/>
      <c r="FD320" s="285"/>
      <c r="FE320" s="285"/>
      <c r="FF320" s="285"/>
      <c r="FG320" s="285"/>
      <c r="FH320" s="285"/>
      <c r="FI320" s="285"/>
      <c r="FJ320" s="285"/>
      <c r="FK320" s="285"/>
      <c r="FL320" s="285"/>
      <c r="FM320" s="285"/>
      <c r="FN320" s="285"/>
      <c r="FO320" s="285"/>
      <c r="FP320" s="285"/>
      <c r="FQ320" s="285"/>
      <c r="FR320" s="285"/>
      <c r="FS320" s="285"/>
      <c r="FT320" s="285"/>
      <c r="FU320" s="285"/>
      <c r="FV320" s="285"/>
      <c r="FW320" s="285"/>
      <c r="FX320" s="285"/>
      <c r="FY320" s="285"/>
      <c r="FZ320" s="285"/>
      <c r="GA320" s="285"/>
      <c r="GB320" s="285"/>
      <c r="GC320" s="285"/>
      <c r="GD320" s="285"/>
      <c r="GE320" s="285"/>
      <c r="GF320" s="285"/>
      <c r="GG320" s="285"/>
      <c r="GH320" s="285"/>
      <c r="GI320" s="285"/>
      <c r="GJ320" s="285"/>
      <c r="GK320" s="285"/>
      <c r="GL320" s="285"/>
      <c r="GM320" s="285"/>
      <c r="GN320" s="285"/>
      <c r="GO320" s="285"/>
      <c r="GP320" s="285"/>
      <c r="GQ320" s="285"/>
      <c r="GR320" s="285"/>
      <c r="GS320" s="285"/>
      <c r="GT320" s="285"/>
      <c r="GU320" s="285"/>
      <c r="GV320" s="285"/>
      <c r="GW320" s="285"/>
      <c r="GX320" s="285"/>
      <c r="GY320" s="285"/>
      <c r="GZ320" s="285"/>
      <c r="HA320" s="285"/>
      <c r="HB320" s="285"/>
      <c r="HC320" s="285"/>
      <c r="HD320" s="285"/>
      <c r="HE320" s="285"/>
      <c r="HF320" s="285"/>
      <c r="HG320" s="285"/>
      <c r="HH320" s="285"/>
      <c r="HI320" s="285"/>
      <c r="HJ320" s="285"/>
      <c r="HK320" s="285"/>
      <c r="HL320" s="285"/>
      <c r="HM320" s="285"/>
      <c r="HN320" s="285"/>
      <c r="HO320" s="285"/>
      <c r="HP320" s="285"/>
    </row>
    <row r="321" spans="1:224" ht="30" x14ac:dyDescent="0.25">
      <c r="A321" s="191">
        <v>43014</v>
      </c>
      <c r="B321" s="128">
        <v>43018</v>
      </c>
      <c r="C321" s="64">
        <v>2</v>
      </c>
      <c r="D321" s="254">
        <v>403</v>
      </c>
      <c r="E321" s="253" t="s">
        <v>7435</v>
      </c>
      <c r="F321" s="255" t="s">
        <v>1421</v>
      </c>
      <c r="G321" s="256" t="s">
        <v>243</v>
      </c>
      <c r="H321" s="255" t="s">
        <v>993</v>
      </c>
      <c r="I321" s="256" t="s">
        <v>1406</v>
      </c>
      <c r="J321" s="98">
        <v>389</v>
      </c>
      <c r="K321" s="256" t="s">
        <v>1406</v>
      </c>
      <c r="L321" s="99" t="s">
        <v>1407</v>
      </c>
      <c r="M321" s="12" t="s">
        <v>1408</v>
      </c>
      <c r="N321" s="99" t="s">
        <v>100</v>
      </c>
      <c r="O321" s="99" t="s">
        <v>101</v>
      </c>
      <c r="P321" s="100">
        <v>5300071941</v>
      </c>
      <c r="Q321" s="99" t="s">
        <v>119</v>
      </c>
      <c r="R321" s="99" t="s">
        <v>83</v>
      </c>
      <c r="S321" s="101" t="s">
        <v>531</v>
      </c>
      <c r="T321" s="101" t="s">
        <v>103</v>
      </c>
      <c r="U321" s="101" t="s">
        <v>1088</v>
      </c>
      <c r="V321" s="101" t="s">
        <v>1211</v>
      </c>
      <c r="W321" s="99" t="s">
        <v>86</v>
      </c>
      <c r="X321" s="13">
        <v>38374</v>
      </c>
      <c r="Y321" s="13">
        <v>38374</v>
      </c>
      <c r="Z321" s="4">
        <f t="shared" ca="1" si="9"/>
        <v>14</v>
      </c>
      <c r="AA321" s="15" t="s">
        <v>338</v>
      </c>
      <c r="AB321" s="101" t="s">
        <v>886</v>
      </c>
      <c r="AC321" s="101" t="s">
        <v>886</v>
      </c>
      <c r="AD321" s="84" t="s">
        <v>1422</v>
      </c>
      <c r="AE321" s="16" t="s">
        <v>152</v>
      </c>
      <c r="AF321" s="5" t="s">
        <v>8268</v>
      </c>
      <c r="AG321" s="25">
        <v>3895</v>
      </c>
      <c r="AH321" s="101" t="s">
        <v>993</v>
      </c>
      <c r="AI321" s="99" t="s">
        <v>107</v>
      </c>
      <c r="AJ321" s="99" t="s">
        <v>1090</v>
      </c>
      <c r="AK321" s="99" t="s">
        <v>100</v>
      </c>
      <c r="AL321" s="99" t="s">
        <v>100</v>
      </c>
      <c r="AM321" s="101" t="s">
        <v>1055</v>
      </c>
      <c r="AN321" s="18">
        <v>40953</v>
      </c>
      <c r="AO321" s="6" t="s">
        <v>993</v>
      </c>
      <c r="AP321" s="12">
        <v>4</v>
      </c>
      <c r="AQ321" s="16">
        <v>280000000</v>
      </c>
      <c r="AR321" s="16">
        <v>50000</v>
      </c>
      <c r="AS321" s="16">
        <v>50000</v>
      </c>
      <c r="AT321" s="16">
        <v>20000</v>
      </c>
      <c r="AU321" s="16">
        <v>20000</v>
      </c>
      <c r="AV321" s="5" t="s">
        <v>86</v>
      </c>
      <c r="AW321" s="5" t="s">
        <v>993</v>
      </c>
      <c r="AX321" s="6" t="s">
        <v>744</v>
      </c>
      <c r="AY321" s="40"/>
      <c r="AZ321" s="6" t="s">
        <v>745</v>
      </c>
      <c r="BA321" s="6" t="s">
        <v>91</v>
      </c>
      <c r="BB321" s="82" t="s">
        <v>993</v>
      </c>
      <c r="BC321" s="82" t="s">
        <v>993</v>
      </c>
      <c r="BD321" s="6" t="s">
        <v>385</v>
      </c>
      <c r="BE321" s="6" t="s">
        <v>993</v>
      </c>
      <c r="BF321" s="6" t="s">
        <v>776</v>
      </c>
      <c r="BG321" s="27" t="s">
        <v>1073</v>
      </c>
      <c r="BH321" s="5" t="s">
        <v>386</v>
      </c>
      <c r="BI321" s="5" t="s">
        <v>347</v>
      </c>
      <c r="BJ321" s="42" t="s">
        <v>7061</v>
      </c>
      <c r="BK321" s="4">
        <v>3182899379</v>
      </c>
      <c r="BL321" s="7" t="s">
        <v>189</v>
      </c>
      <c r="BM321" s="7">
        <v>0</v>
      </c>
      <c r="BN321" s="7">
        <v>0</v>
      </c>
      <c r="BO321" s="7">
        <v>0</v>
      </c>
      <c r="BP321" s="7" t="s">
        <v>1410</v>
      </c>
      <c r="BQ321" s="8" t="s">
        <v>1423</v>
      </c>
      <c r="BR321" s="8" t="s">
        <v>1412</v>
      </c>
      <c r="BS321" s="8" t="s">
        <v>1414</v>
      </c>
      <c r="BT321" s="19" t="s">
        <v>1415</v>
      </c>
      <c r="BU321" s="21"/>
      <c r="BV321" s="21" t="s">
        <v>6674</v>
      </c>
      <c r="BW321" s="21" t="s">
        <v>1026</v>
      </c>
      <c r="BX321" s="20" t="s">
        <v>6571</v>
      </c>
      <c r="BY321" s="11" t="s">
        <v>7188</v>
      </c>
      <c r="BZ321" s="86" t="s">
        <v>993</v>
      </c>
      <c r="CA321" s="285"/>
      <c r="CB321" s="285"/>
      <c r="CC321" s="285"/>
      <c r="CD321" s="285"/>
      <c r="CE321" s="285"/>
      <c r="CF321" s="285"/>
      <c r="CG321" s="285"/>
      <c r="CK321" s="285"/>
      <c r="CL321" s="285"/>
      <c r="CM321" s="285"/>
      <c r="CN321" s="285"/>
      <c r="CO321" s="285"/>
      <c r="CP321" s="285"/>
      <c r="CQ321" s="285"/>
      <c r="CR321" s="285"/>
      <c r="CS321" s="285"/>
      <c r="CT321" s="285"/>
      <c r="CU321" s="285"/>
      <c r="CV321" s="285"/>
      <c r="CW321" s="285"/>
      <c r="CX321" s="285"/>
      <c r="CY321" s="285"/>
      <c r="CZ321" s="285"/>
      <c r="DA321" s="285"/>
      <c r="DB321" s="285"/>
      <c r="DC321" s="285"/>
      <c r="DD321" s="285"/>
      <c r="DE321" s="285"/>
      <c r="DF321" s="285"/>
      <c r="DG321" s="285"/>
      <c r="DH321" s="285"/>
      <c r="DI321" s="285"/>
      <c r="DJ321" s="285"/>
      <c r="DK321" s="285"/>
      <c r="DL321" s="285"/>
      <c r="DM321" s="285"/>
      <c r="DN321" s="285"/>
      <c r="DO321" s="285"/>
      <c r="DP321" s="285"/>
      <c r="DQ321" s="285"/>
      <c r="DR321" s="285"/>
      <c r="DS321" s="285"/>
      <c r="DT321" s="285"/>
      <c r="DU321" s="285"/>
      <c r="DV321" s="285"/>
      <c r="DW321" s="285"/>
      <c r="DX321" s="285"/>
      <c r="DY321" s="285"/>
      <c r="DZ321" s="285"/>
      <c r="EA321" s="285"/>
      <c r="EB321" s="285"/>
      <c r="EC321" s="285"/>
      <c r="ED321" s="285"/>
      <c r="EE321" s="285"/>
      <c r="EF321" s="285"/>
      <c r="EG321" s="285"/>
      <c r="EH321" s="285"/>
      <c r="EI321" s="285"/>
      <c r="EJ321" s="285"/>
      <c r="EK321" s="285"/>
      <c r="EL321" s="285"/>
      <c r="EM321" s="285"/>
      <c r="EN321" s="285"/>
      <c r="EO321" s="285"/>
      <c r="EP321" s="285"/>
      <c r="EQ321" s="285"/>
      <c r="ER321" s="285"/>
      <c r="ES321" s="285"/>
      <c r="ET321" s="285"/>
      <c r="EU321" s="285"/>
      <c r="EV321" s="285"/>
      <c r="EW321" s="285"/>
      <c r="EX321" s="285"/>
      <c r="EY321" s="285"/>
      <c r="EZ321" s="285"/>
      <c r="FA321" s="285"/>
      <c r="FB321" s="285"/>
      <c r="FC321" s="285"/>
      <c r="FD321" s="285"/>
      <c r="FE321" s="285"/>
      <c r="FF321" s="285"/>
      <c r="FG321" s="285"/>
      <c r="FH321" s="285"/>
      <c r="FI321" s="285"/>
      <c r="FJ321" s="285"/>
      <c r="FK321" s="285"/>
      <c r="FL321" s="285"/>
      <c r="FM321" s="285"/>
      <c r="FN321" s="285"/>
      <c r="FO321" s="285"/>
      <c r="FP321" s="285"/>
      <c r="FQ321" s="285"/>
      <c r="FR321" s="285"/>
      <c r="FS321" s="285"/>
      <c r="FT321" s="285"/>
      <c r="FU321" s="285"/>
      <c r="FV321" s="285"/>
      <c r="FW321" s="285"/>
      <c r="FX321" s="285"/>
      <c r="FY321" s="285"/>
      <c r="FZ321" s="285"/>
      <c r="GA321" s="285"/>
      <c r="GB321" s="285"/>
      <c r="GC321" s="285"/>
      <c r="GD321" s="285"/>
      <c r="GE321" s="285"/>
      <c r="GF321" s="285"/>
      <c r="GG321" s="285"/>
      <c r="GH321" s="285"/>
      <c r="GI321" s="285"/>
      <c r="GJ321" s="285"/>
      <c r="GK321" s="285"/>
      <c r="GL321" s="285"/>
      <c r="GM321" s="285"/>
      <c r="GN321" s="285"/>
      <c r="GO321" s="285"/>
      <c r="GP321" s="285"/>
      <c r="GQ321" s="285"/>
      <c r="GR321" s="285"/>
      <c r="GS321" s="285"/>
      <c r="GT321" s="285"/>
      <c r="GU321" s="285"/>
      <c r="GV321" s="285"/>
      <c r="GW321" s="285"/>
      <c r="GX321" s="285"/>
      <c r="GY321" s="285"/>
      <c r="GZ321" s="285"/>
      <c r="HA321" s="285"/>
      <c r="HB321" s="285"/>
      <c r="HC321" s="285"/>
      <c r="HD321" s="285"/>
      <c r="HE321" s="285"/>
      <c r="HF321" s="285"/>
      <c r="HG321" s="285"/>
      <c r="HH321" s="285"/>
      <c r="HI321" s="285"/>
      <c r="HJ321" s="285"/>
      <c r="HK321" s="285"/>
      <c r="HL321" s="285"/>
      <c r="HM321" s="285"/>
      <c r="HN321" s="285"/>
      <c r="HO321" s="285"/>
      <c r="HP321" s="285"/>
    </row>
    <row r="322" spans="1:224" x14ac:dyDescent="0.25">
      <c r="A322" s="191">
        <v>43017</v>
      </c>
      <c r="B322" s="128">
        <v>43019</v>
      </c>
      <c r="C322" s="64">
        <v>2</v>
      </c>
      <c r="D322" s="254">
        <v>407</v>
      </c>
      <c r="E322" s="253" t="s">
        <v>7492</v>
      </c>
      <c r="F322" s="255" t="s">
        <v>1960</v>
      </c>
      <c r="G322" s="256" t="s">
        <v>168</v>
      </c>
      <c r="H322" s="255" t="s">
        <v>993</v>
      </c>
      <c r="I322" s="256" t="s">
        <v>512</v>
      </c>
      <c r="J322" s="98">
        <v>598</v>
      </c>
      <c r="K322" s="256" t="s">
        <v>512</v>
      </c>
      <c r="L322" s="256" t="s">
        <v>513</v>
      </c>
      <c r="M322" s="12" t="s">
        <v>1961</v>
      </c>
      <c r="N322" s="99" t="s">
        <v>100</v>
      </c>
      <c r="O322" s="99" t="s">
        <v>101</v>
      </c>
      <c r="P322" s="100">
        <v>5300139437</v>
      </c>
      <c r="Q322" s="99" t="s">
        <v>119</v>
      </c>
      <c r="R322" s="99" t="s">
        <v>195</v>
      </c>
      <c r="S322" s="101" t="s">
        <v>531</v>
      </c>
      <c r="T322" s="101" t="s">
        <v>103</v>
      </c>
      <c r="U322" s="101" t="s">
        <v>1211</v>
      </c>
      <c r="V322" s="101" t="s">
        <v>1211</v>
      </c>
      <c r="W322" s="99" t="s">
        <v>86</v>
      </c>
      <c r="X322" s="13">
        <v>38674</v>
      </c>
      <c r="Y322" s="13">
        <v>38674</v>
      </c>
      <c r="Z322" s="4">
        <f t="shared" ca="1" si="9"/>
        <v>13</v>
      </c>
      <c r="AA322" s="15" t="s">
        <v>338</v>
      </c>
      <c r="AB322" s="101" t="s">
        <v>886</v>
      </c>
      <c r="AC322" s="101" t="s">
        <v>887</v>
      </c>
      <c r="AD322" s="84" t="s">
        <v>1962</v>
      </c>
      <c r="AE322" s="16" t="s">
        <v>152</v>
      </c>
      <c r="AF322" s="5" t="s">
        <v>8362</v>
      </c>
      <c r="AG322" s="25">
        <v>5985</v>
      </c>
      <c r="AH322" s="101" t="s">
        <v>993</v>
      </c>
      <c r="AI322" s="101" t="s">
        <v>189</v>
      </c>
      <c r="AJ322" s="99" t="s">
        <v>993</v>
      </c>
      <c r="AK322" s="99" t="s">
        <v>189</v>
      </c>
      <c r="AL322" s="99" t="s">
        <v>100</v>
      </c>
      <c r="AM322" s="101" t="s">
        <v>1055</v>
      </c>
      <c r="AN322" s="18">
        <v>40967</v>
      </c>
      <c r="AO322" s="6" t="s">
        <v>993</v>
      </c>
      <c r="AP322" s="12">
        <v>4</v>
      </c>
      <c r="AQ322" s="16">
        <v>280000000</v>
      </c>
      <c r="AR322" s="16">
        <v>50000</v>
      </c>
      <c r="AS322" s="16">
        <v>50000</v>
      </c>
      <c r="AT322" s="16">
        <v>20000</v>
      </c>
      <c r="AU322" s="16">
        <v>20000</v>
      </c>
      <c r="AV322" s="5" t="s">
        <v>86</v>
      </c>
      <c r="AW322" s="5" t="s">
        <v>993</v>
      </c>
      <c r="AX322" s="6" t="s">
        <v>744</v>
      </c>
      <c r="AY322" s="40"/>
      <c r="AZ322" s="6" t="s">
        <v>745</v>
      </c>
      <c r="BA322" s="6" t="s">
        <v>91</v>
      </c>
      <c r="BB322" s="82" t="s">
        <v>993</v>
      </c>
      <c r="BC322" s="82" t="s">
        <v>993</v>
      </c>
      <c r="BD322" s="6" t="s">
        <v>385</v>
      </c>
      <c r="BE322" s="6" t="s">
        <v>993</v>
      </c>
      <c r="BF322" s="6" t="s">
        <v>189</v>
      </c>
      <c r="BG322" s="27" t="s">
        <v>993</v>
      </c>
      <c r="BH322" s="5" t="s">
        <v>386</v>
      </c>
      <c r="BI322" s="5" t="s">
        <v>347</v>
      </c>
      <c r="BJ322" s="42" t="s">
        <v>7059</v>
      </c>
      <c r="BK322" s="4">
        <v>3182899443</v>
      </c>
      <c r="BL322" s="7" t="s">
        <v>189</v>
      </c>
      <c r="BM322" s="7">
        <v>0</v>
      </c>
      <c r="BN322" s="7">
        <v>0</v>
      </c>
      <c r="BO322" s="7">
        <v>0</v>
      </c>
      <c r="BP322" s="7" t="s">
        <v>691</v>
      </c>
      <c r="BQ322" s="8" t="s">
        <v>520</v>
      </c>
      <c r="BR322" s="8" t="s">
        <v>9852</v>
      </c>
      <c r="BS322" s="8">
        <v>3164807382</v>
      </c>
      <c r="BT322" s="79" t="s">
        <v>522</v>
      </c>
      <c r="BU322" s="21"/>
      <c r="BV322" s="21" t="s">
        <v>6674</v>
      </c>
      <c r="BW322" s="21" t="s">
        <v>7933</v>
      </c>
      <c r="BX322" s="20" t="s">
        <v>993</v>
      </c>
      <c r="BY322" s="11" t="s">
        <v>7735</v>
      </c>
      <c r="BZ322" s="86" t="s">
        <v>993</v>
      </c>
      <c r="CA322" s="297"/>
      <c r="CB322" s="297"/>
      <c r="CC322" s="297"/>
      <c r="CD322" s="297"/>
      <c r="CE322" s="297"/>
      <c r="CF322" s="297"/>
      <c r="CG322" s="297"/>
      <c r="CK322" s="297"/>
      <c r="CL322" s="297"/>
      <c r="CM322" s="297"/>
      <c r="CN322" s="297"/>
      <c r="CO322" s="297"/>
      <c r="CP322" s="297"/>
      <c r="CQ322" s="297"/>
      <c r="CR322" s="297"/>
      <c r="CS322" s="297"/>
      <c r="CT322" s="297"/>
      <c r="CU322" s="297"/>
      <c r="CV322" s="297"/>
      <c r="CW322" s="297"/>
      <c r="CX322" s="297"/>
      <c r="CY322" s="297"/>
      <c r="CZ322" s="297"/>
      <c r="DA322" s="297"/>
      <c r="DB322" s="297"/>
      <c r="DC322" s="297"/>
      <c r="DD322" s="297"/>
      <c r="DE322" s="297"/>
      <c r="DF322" s="297"/>
      <c r="DG322" s="297"/>
      <c r="DH322" s="297"/>
      <c r="DI322" s="297"/>
      <c r="DJ322" s="297"/>
      <c r="DK322" s="297"/>
      <c r="DL322" s="297"/>
      <c r="DM322" s="297"/>
      <c r="DN322" s="297"/>
      <c r="DO322" s="297"/>
      <c r="DP322" s="297"/>
      <c r="DQ322" s="297"/>
      <c r="DR322" s="297"/>
      <c r="DS322" s="297"/>
      <c r="DT322" s="297"/>
      <c r="DU322" s="297"/>
      <c r="DV322" s="297"/>
      <c r="DW322" s="297"/>
      <c r="DX322" s="297"/>
      <c r="DY322" s="297"/>
      <c r="DZ322" s="297"/>
      <c r="EA322" s="297"/>
      <c r="EB322" s="297"/>
      <c r="EC322" s="297"/>
      <c r="ED322" s="297"/>
      <c r="EE322" s="297"/>
      <c r="EF322" s="297"/>
      <c r="EG322" s="297"/>
      <c r="EH322" s="297"/>
      <c r="EI322" s="297"/>
      <c r="EJ322" s="297"/>
      <c r="EK322" s="297"/>
      <c r="EL322" s="297"/>
      <c r="EM322" s="297"/>
      <c r="EN322" s="297"/>
      <c r="EO322" s="297"/>
      <c r="EP322" s="297"/>
      <c r="EQ322" s="297"/>
      <c r="ER322" s="297"/>
      <c r="ES322" s="297"/>
      <c r="ET322" s="297"/>
    </row>
    <row r="323" spans="1:224" x14ac:dyDescent="0.25">
      <c r="A323" s="191">
        <v>43019</v>
      </c>
      <c r="B323" s="128">
        <v>43021</v>
      </c>
      <c r="C323" s="64">
        <v>2</v>
      </c>
      <c r="D323" s="254">
        <v>308</v>
      </c>
      <c r="E323" s="254" t="s">
        <v>7514</v>
      </c>
      <c r="F323" s="255" t="s">
        <v>2171</v>
      </c>
      <c r="G323" s="256" t="s">
        <v>243</v>
      </c>
      <c r="H323" s="255" t="s">
        <v>993</v>
      </c>
      <c r="I323" s="256" t="s">
        <v>562</v>
      </c>
      <c r="J323" s="98">
        <v>950</v>
      </c>
      <c r="K323" s="256" t="s">
        <v>562</v>
      </c>
      <c r="L323" s="256" t="s">
        <v>563</v>
      </c>
      <c r="M323" s="12" t="s">
        <v>2172</v>
      </c>
      <c r="N323" s="99" t="s">
        <v>100</v>
      </c>
      <c r="O323" s="99" t="s">
        <v>101</v>
      </c>
      <c r="P323" s="100">
        <v>5300139452</v>
      </c>
      <c r="Q323" s="256" t="s">
        <v>119</v>
      </c>
      <c r="R323" s="99" t="s">
        <v>195</v>
      </c>
      <c r="S323" s="101" t="s">
        <v>531</v>
      </c>
      <c r="T323" s="101" t="s">
        <v>103</v>
      </c>
      <c r="U323" s="101" t="s">
        <v>1088</v>
      </c>
      <c r="V323" s="101" t="s">
        <v>1211</v>
      </c>
      <c r="W323" s="99" t="s">
        <v>86</v>
      </c>
      <c r="X323" s="13">
        <v>38685</v>
      </c>
      <c r="Y323" s="13">
        <v>38685</v>
      </c>
      <c r="Z323" s="4">
        <f t="shared" ca="1" si="9"/>
        <v>13</v>
      </c>
      <c r="AA323" s="15" t="s">
        <v>338</v>
      </c>
      <c r="AB323" s="101" t="s">
        <v>886</v>
      </c>
      <c r="AC323" s="101" t="s">
        <v>887</v>
      </c>
      <c r="AD323" s="84" t="s">
        <v>2173</v>
      </c>
      <c r="AE323" s="16" t="s">
        <v>152</v>
      </c>
      <c r="AF323" s="5" t="s">
        <v>8390</v>
      </c>
      <c r="AG323" s="25">
        <v>9502</v>
      </c>
      <c r="AH323" s="101" t="s">
        <v>993</v>
      </c>
      <c r="AI323" s="101" t="s">
        <v>189</v>
      </c>
      <c r="AJ323" s="99" t="s">
        <v>993</v>
      </c>
      <c r="AK323" s="99" t="s">
        <v>189</v>
      </c>
      <c r="AL323" s="99" t="s">
        <v>100</v>
      </c>
      <c r="AM323" s="101" t="s">
        <v>1055</v>
      </c>
      <c r="AN323" s="18">
        <v>40963</v>
      </c>
      <c r="AO323" s="6" t="s">
        <v>993</v>
      </c>
      <c r="AP323" s="12">
        <v>4</v>
      </c>
      <c r="AQ323" s="16">
        <v>320000000</v>
      </c>
      <c r="AR323" s="16">
        <v>50000</v>
      </c>
      <c r="AS323" s="16">
        <v>50000</v>
      </c>
      <c r="AT323" s="16">
        <v>20000</v>
      </c>
      <c r="AU323" s="16">
        <v>20000</v>
      </c>
      <c r="AV323" s="5" t="s">
        <v>86</v>
      </c>
      <c r="AW323" s="5" t="s">
        <v>993</v>
      </c>
      <c r="AX323" s="6" t="s">
        <v>744</v>
      </c>
      <c r="AY323" s="40"/>
      <c r="AZ323" s="6" t="s">
        <v>745</v>
      </c>
      <c r="BA323" s="6" t="s">
        <v>91</v>
      </c>
      <c r="BB323" s="82" t="s">
        <v>993</v>
      </c>
      <c r="BC323" s="82" t="s">
        <v>993</v>
      </c>
      <c r="BD323" s="6" t="s">
        <v>385</v>
      </c>
      <c r="BE323" s="6" t="s">
        <v>993</v>
      </c>
      <c r="BF323" s="6" t="s">
        <v>189</v>
      </c>
      <c r="BG323" s="27" t="s">
        <v>993</v>
      </c>
      <c r="BH323" s="5" t="s">
        <v>386</v>
      </c>
      <c r="BI323" s="5" t="s">
        <v>347</v>
      </c>
      <c r="BJ323" s="42" t="s">
        <v>7061</v>
      </c>
      <c r="BK323" s="4">
        <v>3182899379</v>
      </c>
      <c r="BL323" s="7" t="s">
        <v>189</v>
      </c>
      <c r="BM323" s="7">
        <v>0</v>
      </c>
      <c r="BN323" s="7">
        <v>0</v>
      </c>
      <c r="BO323" s="7">
        <v>0</v>
      </c>
      <c r="BP323" s="7" t="s">
        <v>7954</v>
      </c>
      <c r="BQ323" s="8" t="s">
        <v>570</v>
      </c>
      <c r="BR323" s="8" t="s">
        <v>8052</v>
      </c>
      <c r="BS323" s="8" t="s">
        <v>573</v>
      </c>
      <c r="BT323" s="79" t="s">
        <v>574</v>
      </c>
      <c r="BU323" s="21"/>
      <c r="BV323" s="21" t="s">
        <v>6674</v>
      </c>
      <c r="BW323" s="21" t="s">
        <v>1174</v>
      </c>
      <c r="BX323" s="20" t="s">
        <v>993</v>
      </c>
      <c r="BY323" s="11" t="s">
        <v>7735</v>
      </c>
      <c r="BZ323" s="86" t="s">
        <v>993</v>
      </c>
    </row>
    <row r="324" spans="1:224" ht="30" x14ac:dyDescent="0.25">
      <c r="A324" s="191">
        <v>43014</v>
      </c>
      <c r="B324" s="128">
        <v>43021</v>
      </c>
      <c r="C324" s="64">
        <v>2</v>
      </c>
      <c r="D324" s="254">
        <v>3</v>
      </c>
      <c r="E324" s="254" t="s">
        <v>7434</v>
      </c>
      <c r="F324" s="255" t="s">
        <v>1405</v>
      </c>
      <c r="G324" s="256" t="s">
        <v>243</v>
      </c>
      <c r="H324" s="256" t="s">
        <v>95</v>
      </c>
      <c r="I324" s="256" t="s">
        <v>1406</v>
      </c>
      <c r="J324" s="98">
        <v>389</v>
      </c>
      <c r="K324" s="256" t="s">
        <v>1406</v>
      </c>
      <c r="L324" s="99" t="s">
        <v>1407</v>
      </c>
      <c r="M324" s="12" t="s">
        <v>1408</v>
      </c>
      <c r="N324" s="99" t="s">
        <v>100</v>
      </c>
      <c r="O324" s="99" t="s">
        <v>101</v>
      </c>
      <c r="P324" s="100">
        <v>5300071925</v>
      </c>
      <c r="Q324" s="99" t="s">
        <v>119</v>
      </c>
      <c r="R324" s="99" t="s">
        <v>83</v>
      </c>
      <c r="S324" s="101" t="s">
        <v>531</v>
      </c>
      <c r="T324" s="101" t="s">
        <v>103</v>
      </c>
      <c r="U324" s="101" t="s">
        <v>1211</v>
      </c>
      <c r="V324" s="101" t="s">
        <v>1211</v>
      </c>
      <c r="W324" s="99" t="s">
        <v>86</v>
      </c>
      <c r="X324" s="13">
        <v>38374</v>
      </c>
      <c r="Y324" s="13">
        <v>38374</v>
      </c>
      <c r="Z324" s="4">
        <f t="shared" ca="1" si="9"/>
        <v>14</v>
      </c>
      <c r="AA324" s="15" t="s">
        <v>338</v>
      </c>
      <c r="AB324" s="101" t="s">
        <v>886</v>
      </c>
      <c r="AC324" s="101" t="s">
        <v>886</v>
      </c>
      <c r="AD324" s="84" t="s">
        <v>1409</v>
      </c>
      <c r="AE324" s="16" t="s">
        <v>152</v>
      </c>
      <c r="AF324" s="5" t="s">
        <v>8265</v>
      </c>
      <c r="AG324" s="25">
        <v>3891</v>
      </c>
      <c r="AH324" s="101" t="s">
        <v>993</v>
      </c>
      <c r="AI324" s="99" t="s">
        <v>107</v>
      </c>
      <c r="AJ324" s="99" t="s">
        <v>1090</v>
      </c>
      <c r="AK324" s="99" t="s">
        <v>100</v>
      </c>
      <c r="AL324" s="99" t="s">
        <v>100</v>
      </c>
      <c r="AM324" s="101" t="s">
        <v>1055</v>
      </c>
      <c r="AN324" s="18">
        <v>40961</v>
      </c>
      <c r="AO324" s="6" t="s">
        <v>993</v>
      </c>
      <c r="AP324" s="12">
        <v>4</v>
      </c>
      <c r="AQ324" s="16">
        <v>280000000</v>
      </c>
      <c r="AR324" s="16">
        <v>50000</v>
      </c>
      <c r="AS324" s="16">
        <v>50000</v>
      </c>
      <c r="AT324" s="16">
        <v>20000</v>
      </c>
      <c r="AU324" s="16">
        <v>20000</v>
      </c>
      <c r="AV324" s="5" t="s">
        <v>86</v>
      </c>
      <c r="AW324" s="5" t="s">
        <v>993</v>
      </c>
      <c r="AX324" s="6" t="s">
        <v>744</v>
      </c>
      <c r="AY324" s="40"/>
      <c r="AZ324" s="6" t="s">
        <v>745</v>
      </c>
      <c r="BA324" s="6" t="s">
        <v>91</v>
      </c>
      <c r="BB324" s="82" t="s">
        <v>993</v>
      </c>
      <c r="BC324" s="82" t="s">
        <v>993</v>
      </c>
      <c r="BD324" s="6" t="s">
        <v>385</v>
      </c>
      <c r="BE324" s="6" t="s">
        <v>993</v>
      </c>
      <c r="BF324" s="6" t="s">
        <v>776</v>
      </c>
      <c r="BG324" s="27" t="s">
        <v>993</v>
      </c>
      <c r="BH324" s="5" t="s">
        <v>386</v>
      </c>
      <c r="BI324" s="5" t="s">
        <v>347</v>
      </c>
      <c r="BJ324" s="42" t="s">
        <v>7061</v>
      </c>
      <c r="BK324" s="4">
        <v>3182899379</v>
      </c>
      <c r="BL324" s="7" t="s">
        <v>189</v>
      </c>
      <c r="BM324" s="7">
        <v>0</v>
      </c>
      <c r="BN324" s="7">
        <v>0</v>
      </c>
      <c r="BO324" s="7">
        <v>0</v>
      </c>
      <c r="BP324" s="7" t="s">
        <v>1410</v>
      </c>
      <c r="BQ324" s="8">
        <v>3175387111</v>
      </c>
      <c r="BR324" s="8" t="s">
        <v>1412</v>
      </c>
      <c r="BS324" s="8" t="s">
        <v>1414</v>
      </c>
      <c r="BT324" s="19" t="s">
        <v>1415</v>
      </c>
      <c r="BU324" s="21"/>
      <c r="BV324" s="21" t="s">
        <v>6674</v>
      </c>
      <c r="BW324" s="21" t="s">
        <v>1026</v>
      </c>
      <c r="BX324" s="20" t="s">
        <v>993</v>
      </c>
      <c r="BY324" s="11" t="s">
        <v>7188</v>
      </c>
      <c r="BZ324" s="86" t="s">
        <v>993</v>
      </c>
    </row>
    <row r="325" spans="1:224" ht="36.75" x14ac:dyDescent="0.25">
      <c r="A325" s="191">
        <v>43022</v>
      </c>
      <c r="B325" s="128">
        <v>43022</v>
      </c>
      <c r="C325" s="64">
        <v>1</v>
      </c>
      <c r="D325" s="254">
        <v>1392</v>
      </c>
      <c r="E325" s="187" t="s">
        <v>7300</v>
      </c>
      <c r="F325" s="253" t="s">
        <v>7295</v>
      </c>
      <c r="G325" s="256" t="s">
        <v>6745</v>
      </c>
      <c r="H325" s="255" t="s">
        <v>993</v>
      </c>
      <c r="I325" s="256" t="s">
        <v>7740</v>
      </c>
      <c r="J325" s="98">
        <v>582</v>
      </c>
      <c r="K325" s="256" t="s">
        <v>4100</v>
      </c>
      <c r="L325" s="256" t="s">
        <v>4101</v>
      </c>
      <c r="M325" s="12" t="s">
        <v>4102</v>
      </c>
      <c r="N325" s="30" t="s">
        <v>79</v>
      </c>
      <c r="O325" s="30" t="s">
        <v>6669</v>
      </c>
      <c r="P325" s="100" t="s">
        <v>7347</v>
      </c>
      <c r="Q325" s="99" t="s">
        <v>119</v>
      </c>
      <c r="R325" s="99" t="s">
        <v>83</v>
      </c>
      <c r="S325" s="99" t="s">
        <v>702</v>
      </c>
      <c r="T325" s="101" t="s">
        <v>85</v>
      </c>
      <c r="U325" s="101" t="s">
        <v>1088</v>
      </c>
      <c r="V325" s="101" t="s">
        <v>1088</v>
      </c>
      <c r="W325" s="26" t="s">
        <v>86</v>
      </c>
      <c r="X325" s="57">
        <v>42229</v>
      </c>
      <c r="Y325" s="57">
        <v>42711</v>
      </c>
      <c r="Z325" s="4">
        <f t="shared" ca="1" si="9"/>
        <v>4</v>
      </c>
      <c r="AA325" s="15" t="s">
        <v>327</v>
      </c>
      <c r="AB325" s="101" t="s">
        <v>902</v>
      </c>
      <c r="AC325" s="101" t="s">
        <v>903</v>
      </c>
      <c r="AD325" s="101" t="s">
        <v>9988</v>
      </c>
      <c r="AE325" s="80" t="s">
        <v>152</v>
      </c>
      <c r="AF325" s="5" t="s">
        <v>9435</v>
      </c>
      <c r="AG325" s="25" t="s">
        <v>7296</v>
      </c>
      <c r="AH325" s="101" t="s">
        <v>993</v>
      </c>
      <c r="AI325" s="99" t="s">
        <v>90</v>
      </c>
      <c r="AJ325" s="99" t="s">
        <v>906</v>
      </c>
      <c r="AK325" s="99" t="s">
        <v>79</v>
      </c>
      <c r="AL325" s="99" t="s">
        <v>79</v>
      </c>
      <c r="AM325" s="101" t="s">
        <v>1512</v>
      </c>
      <c r="AN325" s="18">
        <v>42710</v>
      </c>
      <c r="AO325" s="6" t="s">
        <v>993</v>
      </c>
      <c r="AP325" s="12">
        <v>4</v>
      </c>
      <c r="AQ325" s="16">
        <v>130000000</v>
      </c>
      <c r="AR325" s="16">
        <v>50000</v>
      </c>
      <c r="AS325" s="16">
        <v>50000</v>
      </c>
      <c r="AT325" s="16">
        <v>50000</v>
      </c>
      <c r="AU325" s="16">
        <v>20000</v>
      </c>
      <c r="AV325" s="16" t="s">
        <v>86</v>
      </c>
      <c r="AW325" s="5" t="s">
        <v>993</v>
      </c>
      <c r="AX325" s="5" t="s">
        <v>342</v>
      </c>
      <c r="AY325" s="40"/>
      <c r="AZ325" s="6" t="s">
        <v>7924</v>
      </c>
      <c r="BA325" s="6" t="s">
        <v>91</v>
      </c>
      <c r="BB325" s="82" t="s">
        <v>993</v>
      </c>
      <c r="BC325" s="82" t="s">
        <v>993</v>
      </c>
      <c r="BD325" s="6" t="s">
        <v>385</v>
      </c>
      <c r="BE325" s="6" t="s">
        <v>993</v>
      </c>
      <c r="BF325" s="6" t="s">
        <v>1036</v>
      </c>
      <c r="BG325" s="27" t="s">
        <v>993</v>
      </c>
      <c r="BH325" s="5" t="s">
        <v>386</v>
      </c>
      <c r="BI325" s="5" t="s">
        <v>347</v>
      </c>
      <c r="BJ325" s="42" t="s">
        <v>7060</v>
      </c>
      <c r="BK325" s="4">
        <v>3182893993</v>
      </c>
      <c r="BL325" s="7" t="s">
        <v>4272</v>
      </c>
      <c r="BM325" s="7" t="s">
        <v>4273</v>
      </c>
      <c r="BN325" s="7" t="s">
        <v>6739</v>
      </c>
      <c r="BO325" s="7" t="s">
        <v>8095</v>
      </c>
      <c r="BP325" s="7" t="s">
        <v>3372</v>
      </c>
      <c r="BQ325" s="8">
        <v>3162391610</v>
      </c>
      <c r="BR325" s="8" t="s">
        <v>4105</v>
      </c>
      <c r="BS325" s="8">
        <v>3175387132</v>
      </c>
      <c r="BT325" s="8" t="s">
        <v>4107</v>
      </c>
      <c r="BU325" s="21" t="s">
        <v>6560</v>
      </c>
      <c r="BV325" s="21" t="s">
        <v>9528</v>
      </c>
      <c r="BW325" s="103" t="s">
        <v>4274</v>
      </c>
      <c r="BX325" s="262" t="s">
        <v>993</v>
      </c>
      <c r="BY325" s="11" t="s">
        <v>7188</v>
      </c>
      <c r="BZ325" s="86" t="s">
        <v>993</v>
      </c>
    </row>
    <row r="326" spans="1:224" ht="30" x14ac:dyDescent="0.25">
      <c r="A326" s="191">
        <v>43022</v>
      </c>
      <c r="B326" s="128">
        <v>43025</v>
      </c>
      <c r="C326" s="64">
        <v>2</v>
      </c>
      <c r="D326" s="254">
        <v>1</v>
      </c>
      <c r="E326" s="254" t="s">
        <v>7654</v>
      </c>
      <c r="F326" s="255" t="s">
        <v>4349</v>
      </c>
      <c r="G326" s="256" t="s">
        <v>6745</v>
      </c>
      <c r="H326" s="255" t="s">
        <v>993</v>
      </c>
      <c r="I326" s="256" t="s">
        <v>7740</v>
      </c>
      <c r="J326" s="98">
        <v>777</v>
      </c>
      <c r="K326" s="256" t="s">
        <v>307</v>
      </c>
      <c r="L326" s="256" t="s">
        <v>4350</v>
      </c>
      <c r="M326" s="27">
        <v>3438315</v>
      </c>
      <c r="N326" s="30" t="s">
        <v>100</v>
      </c>
      <c r="O326" s="30" t="s">
        <v>101</v>
      </c>
      <c r="P326" s="100">
        <v>5300126638</v>
      </c>
      <c r="Q326" s="101" t="s">
        <v>119</v>
      </c>
      <c r="R326" s="101" t="s">
        <v>83</v>
      </c>
      <c r="S326" s="101" t="s">
        <v>531</v>
      </c>
      <c r="T326" s="101" t="s">
        <v>103</v>
      </c>
      <c r="U326" s="101" t="s">
        <v>1088</v>
      </c>
      <c r="V326" s="101" t="s">
        <v>2069</v>
      </c>
      <c r="W326" s="101" t="s">
        <v>86</v>
      </c>
      <c r="X326" s="114">
        <v>38804</v>
      </c>
      <c r="Y326" s="114">
        <v>39845</v>
      </c>
      <c r="Z326" s="4">
        <f t="shared" ca="1" si="9"/>
        <v>13</v>
      </c>
      <c r="AA326" s="115" t="s">
        <v>338</v>
      </c>
      <c r="AB326" s="101" t="s">
        <v>887</v>
      </c>
      <c r="AC326" s="101" t="s">
        <v>887</v>
      </c>
      <c r="AD326" s="84" t="s">
        <v>7141</v>
      </c>
      <c r="AE326" s="80" t="s">
        <v>152</v>
      </c>
      <c r="AF326" s="5" t="s">
        <v>8781</v>
      </c>
      <c r="AG326" s="81">
        <v>7771</v>
      </c>
      <c r="AH326" s="101" t="s">
        <v>993</v>
      </c>
      <c r="AI326" s="101" t="s">
        <v>90</v>
      </c>
      <c r="AJ326" s="99" t="s">
        <v>906</v>
      </c>
      <c r="AK326" s="101" t="s">
        <v>100</v>
      </c>
      <c r="AL326" s="101" t="s">
        <v>100</v>
      </c>
      <c r="AM326" s="101" t="s">
        <v>3943</v>
      </c>
      <c r="AN326" s="116">
        <v>40968</v>
      </c>
      <c r="AO326" s="6" t="s">
        <v>993</v>
      </c>
      <c r="AP326" s="27">
        <v>4</v>
      </c>
      <c r="AQ326" s="16">
        <v>320000000</v>
      </c>
      <c r="AR326" s="80">
        <v>50000</v>
      </c>
      <c r="AS326" s="80">
        <v>50000</v>
      </c>
      <c r="AT326" s="16">
        <v>50000</v>
      </c>
      <c r="AU326" s="16">
        <v>20000</v>
      </c>
      <c r="AV326" s="6" t="s">
        <v>86</v>
      </c>
      <c r="AW326" s="6" t="s">
        <v>993</v>
      </c>
      <c r="AX326" s="6" t="s">
        <v>744</v>
      </c>
      <c r="AY326" s="40"/>
      <c r="AZ326" s="6" t="s">
        <v>745</v>
      </c>
      <c r="BA326" s="6" t="s">
        <v>91</v>
      </c>
      <c r="BB326" s="82" t="s">
        <v>993</v>
      </c>
      <c r="BC326" s="82" t="s">
        <v>993</v>
      </c>
      <c r="BD326" s="6" t="s">
        <v>385</v>
      </c>
      <c r="BE326" s="6" t="s">
        <v>993</v>
      </c>
      <c r="BF326" s="6" t="s">
        <v>776</v>
      </c>
      <c r="BG326" s="27" t="s">
        <v>993</v>
      </c>
      <c r="BH326" s="6" t="s">
        <v>386</v>
      </c>
      <c r="BI326" s="6" t="s">
        <v>3174</v>
      </c>
      <c r="BJ326" s="42" t="s">
        <v>7060</v>
      </c>
      <c r="BK326" s="4">
        <v>3182893993</v>
      </c>
      <c r="BL326" s="7" t="s">
        <v>189</v>
      </c>
      <c r="BM326" s="7">
        <v>0</v>
      </c>
      <c r="BN326" s="7">
        <v>3438315</v>
      </c>
      <c r="BO326" s="7" t="s">
        <v>4351</v>
      </c>
      <c r="BP326" s="8" t="s">
        <v>4352</v>
      </c>
      <c r="BQ326" s="8">
        <v>3164822756</v>
      </c>
      <c r="BR326" s="8" t="s">
        <v>6534</v>
      </c>
      <c r="BS326" s="8">
        <v>3174015503</v>
      </c>
      <c r="BT326" s="79" t="s">
        <v>4355</v>
      </c>
      <c r="BU326" s="21" t="s">
        <v>6560</v>
      </c>
      <c r="BV326" s="21" t="s">
        <v>7956</v>
      </c>
      <c r="BW326" s="21" t="s">
        <v>990</v>
      </c>
      <c r="BX326" s="20" t="s">
        <v>993</v>
      </c>
      <c r="BY326" s="11" t="s">
        <v>7188</v>
      </c>
      <c r="BZ326" s="86" t="s">
        <v>993</v>
      </c>
    </row>
    <row r="327" spans="1:224" s="106" customFormat="1" ht="20.100000000000001" customHeight="1" x14ac:dyDescent="0.25">
      <c r="A327" s="264">
        <v>43025</v>
      </c>
      <c r="B327" s="311">
        <v>43028</v>
      </c>
      <c r="C327" s="265">
        <v>2</v>
      </c>
      <c r="D327" s="266">
        <v>86</v>
      </c>
      <c r="E327" s="266" t="s">
        <v>7462</v>
      </c>
      <c r="F327" s="268" t="s">
        <v>1708</v>
      </c>
      <c r="G327" s="269" t="s">
        <v>243</v>
      </c>
      <c r="H327" s="268" t="s">
        <v>993</v>
      </c>
      <c r="I327" s="269" t="s">
        <v>263</v>
      </c>
      <c r="J327" s="270">
        <v>506</v>
      </c>
      <c r="K327" s="269" t="s">
        <v>263</v>
      </c>
      <c r="L327" s="269" t="s">
        <v>264</v>
      </c>
      <c r="M327" s="271" t="s">
        <v>1709</v>
      </c>
      <c r="N327" s="287" t="s">
        <v>79</v>
      </c>
      <c r="O327" s="272" t="s">
        <v>101</v>
      </c>
      <c r="P327" s="273">
        <v>5300125120</v>
      </c>
      <c r="Q327" s="272" t="s">
        <v>119</v>
      </c>
      <c r="R327" s="272" t="s">
        <v>195</v>
      </c>
      <c r="S327" s="274" t="s">
        <v>531</v>
      </c>
      <c r="T327" s="274" t="s">
        <v>103</v>
      </c>
      <c r="U327" s="274" t="s">
        <v>1088</v>
      </c>
      <c r="V327" s="274" t="s">
        <v>1211</v>
      </c>
      <c r="W327" s="272" t="s">
        <v>86</v>
      </c>
      <c r="X327" s="275">
        <v>38660</v>
      </c>
      <c r="Y327" s="275">
        <v>38660</v>
      </c>
      <c r="Z327" s="276">
        <v>12</v>
      </c>
      <c r="AA327" s="277" t="s">
        <v>338</v>
      </c>
      <c r="AB327" s="274" t="s">
        <v>902</v>
      </c>
      <c r="AC327" s="274" t="s">
        <v>903</v>
      </c>
      <c r="AD327" s="278" t="s">
        <v>1710</v>
      </c>
      <c r="AE327" s="284" t="s">
        <v>152</v>
      </c>
      <c r="AF327" s="280" t="s">
        <v>8308</v>
      </c>
      <c r="AG327" s="281">
        <v>5061</v>
      </c>
      <c r="AH327" s="274" t="s">
        <v>993</v>
      </c>
      <c r="AI327" s="274" t="s">
        <v>189</v>
      </c>
      <c r="AJ327" s="272" t="s">
        <v>993</v>
      </c>
      <c r="AK327" s="272" t="s">
        <v>189</v>
      </c>
      <c r="AL327" s="272" t="s">
        <v>100</v>
      </c>
      <c r="AM327" s="274" t="s">
        <v>1055</v>
      </c>
      <c r="AN327" s="282">
        <v>40927</v>
      </c>
      <c r="AO327" s="283" t="s">
        <v>993</v>
      </c>
      <c r="AP327" s="271">
        <v>4</v>
      </c>
      <c r="AQ327" s="284">
        <v>320000000</v>
      </c>
      <c r="AR327" s="284">
        <v>50000</v>
      </c>
      <c r="AS327" s="284">
        <v>50000</v>
      </c>
      <c r="AT327" s="284">
        <v>50000</v>
      </c>
      <c r="AU327" s="284">
        <v>20000</v>
      </c>
      <c r="AV327" s="280" t="s">
        <v>86</v>
      </c>
      <c r="AW327" s="280" t="s">
        <v>993</v>
      </c>
      <c r="AX327" s="283" t="s">
        <v>744</v>
      </c>
      <c r="AY327" s="296"/>
      <c r="AZ327" s="283" t="s">
        <v>745</v>
      </c>
      <c r="BA327" s="283" t="s">
        <v>91</v>
      </c>
      <c r="BB327" s="286" t="s">
        <v>993</v>
      </c>
      <c r="BC327" s="286" t="s">
        <v>993</v>
      </c>
      <c r="BD327" s="283" t="s">
        <v>385</v>
      </c>
      <c r="BE327" s="283" t="s">
        <v>993</v>
      </c>
      <c r="BF327" s="283" t="s">
        <v>189</v>
      </c>
      <c r="BG327" s="287" t="s">
        <v>993</v>
      </c>
      <c r="BH327" s="280" t="s">
        <v>386</v>
      </c>
      <c r="BI327" s="280" t="s">
        <v>347</v>
      </c>
      <c r="BJ327" s="288" t="s">
        <v>7061</v>
      </c>
      <c r="BK327" s="276">
        <v>3182899379</v>
      </c>
      <c r="BL327" s="289" t="s">
        <v>189</v>
      </c>
      <c r="BM327" s="289" t="s">
        <v>1712</v>
      </c>
      <c r="BN327" s="289">
        <v>3115919711</v>
      </c>
      <c r="BO327" s="289" t="s">
        <v>1713</v>
      </c>
      <c r="BP327" s="289" t="s">
        <v>9544</v>
      </c>
      <c r="BQ327" s="290" t="s">
        <v>1714</v>
      </c>
      <c r="BR327" s="290" t="s">
        <v>8134</v>
      </c>
      <c r="BS327" s="290" t="s">
        <v>8135</v>
      </c>
      <c r="BT327" s="303" t="s">
        <v>1715</v>
      </c>
      <c r="BU327" s="292"/>
      <c r="BV327" s="292" t="s">
        <v>6674</v>
      </c>
      <c r="BW327" s="292" t="s">
        <v>6581</v>
      </c>
      <c r="BX327" s="293" t="s">
        <v>993</v>
      </c>
      <c r="BY327" s="294" t="s">
        <v>7735</v>
      </c>
      <c r="BZ327" s="295" t="s">
        <v>993</v>
      </c>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row>
    <row r="328" spans="1:224" x14ac:dyDescent="0.25">
      <c r="A328" s="264">
        <v>43025</v>
      </c>
      <c r="B328" s="311">
        <v>43028</v>
      </c>
      <c r="C328" s="265">
        <v>2</v>
      </c>
      <c r="D328" s="266">
        <v>324</v>
      </c>
      <c r="E328" s="266" t="s">
        <v>7479</v>
      </c>
      <c r="F328" s="268" t="s">
        <v>1708</v>
      </c>
      <c r="G328" s="269" t="s">
        <v>243</v>
      </c>
      <c r="H328" s="268" t="s">
        <v>993</v>
      </c>
      <c r="I328" s="269" t="s">
        <v>263</v>
      </c>
      <c r="J328" s="270">
        <v>506</v>
      </c>
      <c r="K328" s="269" t="s">
        <v>263</v>
      </c>
      <c r="L328" s="269" t="s">
        <v>264</v>
      </c>
      <c r="M328" s="271" t="s">
        <v>1709</v>
      </c>
      <c r="N328" s="287" t="s">
        <v>79</v>
      </c>
      <c r="O328" s="272" t="s">
        <v>101</v>
      </c>
      <c r="P328" s="273">
        <v>5300125070</v>
      </c>
      <c r="Q328" s="272" t="s">
        <v>119</v>
      </c>
      <c r="R328" s="272" t="s">
        <v>195</v>
      </c>
      <c r="S328" s="274" t="s">
        <v>531</v>
      </c>
      <c r="T328" s="274" t="s">
        <v>103</v>
      </c>
      <c r="U328" s="274" t="s">
        <v>1088</v>
      </c>
      <c r="V328" s="274" t="s">
        <v>1211</v>
      </c>
      <c r="W328" s="272" t="s">
        <v>86</v>
      </c>
      <c r="X328" s="275">
        <v>38660</v>
      </c>
      <c r="Y328" s="275">
        <v>38660</v>
      </c>
      <c r="Z328" s="276">
        <v>12</v>
      </c>
      <c r="AA328" s="277" t="s">
        <v>338</v>
      </c>
      <c r="AB328" s="274" t="s">
        <v>902</v>
      </c>
      <c r="AC328" s="274" t="s">
        <v>903</v>
      </c>
      <c r="AD328" s="278" t="s">
        <v>1716</v>
      </c>
      <c r="AE328" s="284" t="s">
        <v>152</v>
      </c>
      <c r="AF328" s="280" t="s">
        <v>8315</v>
      </c>
      <c r="AG328" s="281">
        <v>5062</v>
      </c>
      <c r="AH328" s="274" t="s">
        <v>993</v>
      </c>
      <c r="AI328" s="274" t="s">
        <v>189</v>
      </c>
      <c r="AJ328" s="272" t="s">
        <v>993</v>
      </c>
      <c r="AK328" s="272" t="s">
        <v>189</v>
      </c>
      <c r="AL328" s="272" t="s">
        <v>100</v>
      </c>
      <c r="AM328" s="274" t="s">
        <v>1055</v>
      </c>
      <c r="AN328" s="282">
        <v>40927</v>
      </c>
      <c r="AO328" s="283" t="s">
        <v>993</v>
      </c>
      <c r="AP328" s="271">
        <v>4</v>
      </c>
      <c r="AQ328" s="284">
        <v>320000000</v>
      </c>
      <c r="AR328" s="284">
        <v>50000</v>
      </c>
      <c r="AS328" s="284">
        <v>50000</v>
      </c>
      <c r="AT328" s="284">
        <v>50000</v>
      </c>
      <c r="AU328" s="284">
        <v>20000</v>
      </c>
      <c r="AV328" s="280" t="s">
        <v>86</v>
      </c>
      <c r="AW328" s="280" t="s">
        <v>993</v>
      </c>
      <c r="AX328" s="283" t="s">
        <v>744</v>
      </c>
      <c r="AY328" s="296"/>
      <c r="AZ328" s="283" t="s">
        <v>745</v>
      </c>
      <c r="BA328" s="283" t="s">
        <v>91</v>
      </c>
      <c r="BB328" s="286" t="s">
        <v>993</v>
      </c>
      <c r="BC328" s="286" t="s">
        <v>993</v>
      </c>
      <c r="BD328" s="283" t="s">
        <v>385</v>
      </c>
      <c r="BE328" s="283" t="s">
        <v>993</v>
      </c>
      <c r="BF328" s="283" t="s">
        <v>189</v>
      </c>
      <c r="BG328" s="287" t="s">
        <v>993</v>
      </c>
      <c r="BH328" s="280" t="s">
        <v>386</v>
      </c>
      <c r="BI328" s="280" t="s">
        <v>347</v>
      </c>
      <c r="BJ328" s="288" t="s">
        <v>7061</v>
      </c>
      <c r="BK328" s="276">
        <v>3182899379</v>
      </c>
      <c r="BL328" s="289" t="s">
        <v>189</v>
      </c>
      <c r="BM328" s="289" t="s">
        <v>1712</v>
      </c>
      <c r="BN328" s="289">
        <v>3115919711</v>
      </c>
      <c r="BO328" s="289" t="s">
        <v>1713</v>
      </c>
      <c r="BP328" s="289" t="s">
        <v>9544</v>
      </c>
      <c r="BQ328" s="290" t="s">
        <v>1714</v>
      </c>
      <c r="BR328" s="290" t="s">
        <v>8134</v>
      </c>
      <c r="BS328" s="290" t="s">
        <v>8135</v>
      </c>
      <c r="BT328" s="303" t="s">
        <v>1715</v>
      </c>
      <c r="BU328" s="292"/>
      <c r="BV328" s="292" t="s">
        <v>6674</v>
      </c>
      <c r="BW328" s="292" t="s">
        <v>6581</v>
      </c>
      <c r="BX328" s="293" t="s">
        <v>993</v>
      </c>
      <c r="BY328" s="294" t="s">
        <v>7735</v>
      </c>
      <c r="BZ328" s="295" t="s">
        <v>993</v>
      </c>
    </row>
    <row r="329" spans="1:224" x14ac:dyDescent="0.25">
      <c r="A329" s="264">
        <v>43025</v>
      </c>
      <c r="B329" s="311">
        <v>43028</v>
      </c>
      <c r="C329" s="265">
        <v>2</v>
      </c>
      <c r="D329" s="266">
        <v>772</v>
      </c>
      <c r="E329" s="267" t="s">
        <v>7626</v>
      </c>
      <c r="F329" s="268" t="s">
        <v>1708</v>
      </c>
      <c r="G329" s="269" t="s">
        <v>243</v>
      </c>
      <c r="H329" s="268" t="s">
        <v>993</v>
      </c>
      <c r="I329" s="269" t="s">
        <v>263</v>
      </c>
      <c r="J329" s="270">
        <v>506</v>
      </c>
      <c r="K329" s="269" t="s">
        <v>263</v>
      </c>
      <c r="L329" s="269" t="s">
        <v>264</v>
      </c>
      <c r="M329" s="271" t="s">
        <v>1709</v>
      </c>
      <c r="N329" s="287" t="s">
        <v>79</v>
      </c>
      <c r="O329" s="272" t="s">
        <v>101</v>
      </c>
      <c r="P329" s="273">
        <v>5300173792</v>
      </c>
      <c r="Q329" s="272" t="s">
        <v>119</v>
      </c>
      <c r="R329" s="272" t="s">
        <v>195</v>
      </c>
      <c r="S329" s="274" t="s">
        <v>531</v>
      </c>
      <c r="T329" s="274" t="s">
        <v>103</v>
      </c>
      <c r="U329" s="274" t="s">
        <v>1088</v>
      </c>
      <c r="V329" s="274" t="s">
        <v>1211</v>
      </c>
      <c r="W329" s="272" t="s">
        <v>86</v>
      </c>
      <c r="X329" s="275">
        <v>39046</v>
      </c>
      <c r="Y329" s="275">
        <v>39046</v>
      </c>
      <c r="Z329" s="276">
        <v>11</v>
      </c>
      <c r="AA329" s="277" t="s">
        <v>338</v>
      </c>
      <c r="AB329" s="274" t="s">
        <v>902</v>
      </c>
      <c r="AC329" s="274" t="s">
        <v>903</v>
      </c>
      <c r="AD329" s="278" t="s">
        <v>3896</v>
      </c>
      <c r="AE329" s="279" t="s">
        <v>152</v>
      </c>
      <c r="AF329" s="280" t="s">
        <v>8667</v>
      </c>
      <c r="AG329" s="281">
        <v>5063</v>
      </c>
      <c r="AH329" s="274" t="s">
        <v>993</v>
      </c>
      <c r="AI329" s="274" t="s">
        <v>189</v>
      </c>
      <c r="AJ329" s="272" t="s">
        <v>993</v>
      </c>
      <c r="AK329" s="272" t="s">
        <v>189</v>
      </c>
      <c r="AL329" s="272" t="s">
        <v>100</v>
      </c>
      <c r="AM329" s="274" t="s">
        <v>1055</v>
      </c>
      <c r="AN329" s="282">
        <v>40927</v>
      </c>
      <c r="AO329" s="283" t="s">
        <v>993</v>
      </c>
      <c r="AP329" s="271">
        <v>4</v>
      </c>
      <c r="AQ329" s="284">
        <v>320000000</v>
      </c>
      <c r="AR329" s="284">
        <v>50000</v>
      </c>
      <c r="AS329" s="284">
        <v>50000</v>
      </c>
      <c r="AT329" s="284">
        <v>50000</v>
      </c>
      <c r="AU329" s="284">
        <v>20000</v>
      </c>
      <c r="AV329" s="280" t="s">
        <v>86</v>
      </c>
      <c r="AW329" s="280" t="s">
        <v>993</v>
      </c>
      <c r="AX329" s="283" t="s">
        <v>744</v>
      </c>
      <c r="AY329" s="296"/>
      <c r="AZ329" s="283" t="s">
        <v>745</v>
      </c>
      <c r="BA329" s="283" t="s">
        <v>91</v>
      </c>
      <c r="BB329" s="286" t="s">
        <v>993</v>
      </c>
      <c r="BC329" s="286" t="s">
        <v>993</v>
      </c>
      <c r="BD329" s="283" t="s">
        <v>385</v>
      </c>
      <c r="BE329" s="283" t="s">
        <v>993</v>
      </c>
      <c r="BF329" s="283" t="s">
        <v>189</v>
      </c>
      <c r="BG329" s="287" t="s">
        <v>993</v>
      </c>
      <c r="BH329" s="280" t="s">
        <v>386</v>
      </c>
      <c r="BI329" s="280" t="s">
        <v>347</v>
      </c>
      <c r="BJ329" s="288" t="s">
        <v>7061</v>
      </c>
      <c r="BK329" s="276">
        <v>3182899379</v>
      </c>
      <c r="BL329" s="289" t="s">
        <v>189</v>
      </c>
      <c r="BM329" s="289" t="s">
        <v>1712</v>
      </c>
      <c r="BN329" s="289">
        <v>3115919711</v>
      </c>
      <c r="BO329" s="289" t="s">
        <v>1713</v>
      </c>
      <c r="BP329" s="289" t="s">
        <v>9544</v>
      </c>
      <c r="BQ329" s="290" t="s">
        <v>1714</v>
      </c>
      <c r="BR329" s="290" t="s">
        <v>8134</v>
      </c>
      <c r="BS329" s="290" t="s">
        <v>8135</v>
      </c>
      <c r="BT329" s="291" t="s">
        <v>1715</v>
      </c>
      <c r="BU329" s="292"/>
      <c r="BV329" s="292" t="s">
        <v>6674</v>
      </c>
      <c r="BW329" s="292" t="s">
        <v>3897</v>
      </c>
      <c r="BX329" s="293" t="s">
        <v>993</v>
      </c>
      <c r="BY329" s="294" t="s">
        <v>7735</v>
      </c>
      <c r="BZ329" s="295" t="s">
        <v>993</v>
      </c>
      <c r="CA329" s="312"/>
      <c r="CB329" s="312"/>
      <c r="CC329" s="312"/>
      <c r="CD329" s="312"/>
      <c r="CE329" s="312"/>
      <c r="CF329" s="312"/>
      <c r="CG329" s="312"/>
      <c r="CK329" s="312"/>
      <c r="CL329" s="312"/>
      <c r="CM329" s="312"/>
      <c r="CN329" s="312"/>
      <c r="CO329" s="312"/>
      <c r="CP329" s="312"/>
      <c r="CQ329" s="312"/>
      <c r="CR329" s="312"/>
      <c r="CS329" s="312"/>
      <c r="CT329" s="312"/>
      <c r="CU329" s="312"/>
      <c r="CV329" s="312"/>
      <c r="CW329" s="312"/>
      <c r="CX329" s="312"/>
      <c r="CY329" s="312"/>
      <c r="CZ329" s="312"/>
      <c r="DA329" s="312"/>
      <c r="DB329" s="312"/>
      <c r="DC329" s="312"/>
      <c r="DD329" s="312"/>
      <c r="DE329" s="312"/>
      <c r="DF329" s="312"/>
      <c r="DG329" s="312"/>
      <c r="DH329" s="312"/>
      <c r="DI329" s="312"/>
      <c r="DJ329" s="312"/>
      <c r="DK329" s="312"/>
      <c r="DL329" s="312"/>
      <c r="DM329" s="312"/>
      <c r="DN329" s="312"/>
      <c r="DO329" s="312"/>
      <c r="DP329" s="312"/>
      <c r="DQ329" s="312"/>
      <c r="DR329" s="312"/>
      <c r="DS329" s="312"/>
      <c r="DT329" s="312"/>
      <c r="DU329" s="312"/>
      <c r="DV329" s="312"/>
      <c r="DW329" s="312"/>
      <c r="DX329" s="312"/>
      <c r="DY329" s="312"/>
      <c r="DZ329" s="312"/>
      <c r="EA329" s="312"/>
      <c r="EB329" s="312"/>
      <c r="EC329" s="312"/>
      <c r="ED329" s="312"/>
      <c r="EE329" s="312"/>
      <c r="EF329" s="312"/>
      <c r="EG329" s="312"/>
      <c r="EH329" s="312"/>
      <c r="EI329" s="312"/>
      <c r="EJ329" s="312"/>
      <c r="EK329" s="312"/>
      <c r="EL329" s="312"/>
      <c r="EM329" s="312"/>
      <c r="EN329" s="312"/>
      <c r="EO329" s="312"/>
      <c r="EP329" s="312"/>
      <c r="EQ329" s="312"/>
      <c r="ER329" s="312"/>
      <c r="ES329" s="312"/>
      <c r="ET329" s="312"/>
    </row>
    <row r="330" spans="1:224" ht="36" x14ac:dyDescent="0.25">
      <c r="A330" s="191">
        <v>43029</v>
      </c>
      <c r="B330" s="128">
        <v>43029</v>
      </c>
      <c r="C330" s="64">
        <v>1</v>
      </c>
      <c r="D330" s="254">
        <v>581</v>
      </c>
      <c r="E330" s="187" t="s">
        <v>7608</v>
      </c>
      <c r="F330" s="255" t="s">
        <v>3681</v>
      </c>
      <c r="G330" s="256" t="s">
        <v>6745</v>
      </c>
      <c r="H330" s="256" t="s">
        <v>95</v>
      </c>
      <c r="I330" s="256" t="s">
        <v>7740</v>
      </c>
      <c r="J330" s="98">
        <v>32</v>
      </c>
      <c r="K330" s="256" t="s">
        <v>205</v>
      </c>
      <c r="L330" s="256" t="s">
        <v>206</v>
      </c>
      <c r="M330" s="12">
        <v>6696049</v>
      </c>
      <c r="N330" s="30" t="s">
        <v>100</v>
      </c>
      <c r="O330" s="99" t="s">
        <v>101</v>
      </c>
      <c r="P330" s="100">
        <v>5300173785</v>
      </c>
      <c r="Q330" s="99" t="s">
        <v>119</v>
      </c>
      <c r="R330" s="99" t="s">
        <v>83</v>
      </c>
      <c r="S330" s="99" t="s">
        <v>84</v>
      </c>
      <c r="T330" s="101" t="s">
        <v>85</v>
      </c>
      <c r="U330" s="101" t="s">
        <v>1211</v>
      </c>
      <c r="V330" s="101" t="s">
        <v>1211</v>
      </c>
      <c r="W330" s="99" t="s">
        <v>86</v>
      </c>
      <c r="X330" s="13">
        <v>39024</v>
      </c>
      <c r="Y330" s="13">
        <v>39024</v>
      </c>
      <c r="Z330" s="4">
        <f ca="1">ROUNDDOWN((ROUNDDOWN((TODAY() - X330)/30,0))/12,0)</f>
        <v>12</v>
      </c>
      <c r="AA330" s="15" t="s">
        <v>327</v>
      </c>
      <c r="AB330" s="101" t="s">
        <v>887</v>
      </c>
      <c r="AC330" s="101" t="s">
        <v>903</v>
      </c>
      <c r="AD330" s="84" t="s">
        <v>3682</v>
      </c>
      <c r="AE330" s="16" t="s">
        <v>152</v>
      </c>
      <c r="AF330" s="5" t="s">
        <v>8630</v>
      </c>
      <c r="AG330" s="25" t="s">
        <v>3683</v>
      </c>
      <c r="AH330" s="101" t="s">
        <v>993</v>
      </c>
      <c r="AI330" s="99" t="s">
        <v>90</v>
      </c>
      <c r="AJ330" s="99" t="s">
        <v>906</v>
      </c>
      <c r="AK330" s="99" t="s">
        <v>100</v>
      </c>
      <c r="AL330" s="99" t="s">
        <v>100</v>
      </c>
      <c r="AM330" s="99" t="s">
        <v>1111</v>
      </c>
      <c r="AN330" s="18">
        <v>40961</v>
      </c>
      <c r="AO330" s="6" t="s">
        <v>993</v>
      </c>
      <c r="AP330" s="12">
        <v>4</v>
      </c>
      <c r="AQ330" s="16">
        <v>320000000</v>
      </c>
      <c r="AR330" s="16">
        <v>50000</v>
      </c>
      <c r="AS330" s="16">
        <v>50000</v>
      </c>
      <c r="AT330" s="16">
        <v>50000</v>
      </c>
      <c r="AU330" s="16">
        <v>20000</v>
      </c>
      <c r="AV330" s="5" t="s">
        <v>86</v>
      </c>
      <c r="AW330" s="5" t="s">
        <v>993</v>
      </c>
      <c r="AX330" s="6" t="s">
        <v>744</v>
      </c>
      <c r="AY330" s="40"/>
      <c r="AZ330" s="6" t="s">
        <v>745</v>
      </c>
      <c r="BA330" s="6" t="s">
        <v>91</v>
      </c>
      <c r="BB330" s="82" t="s">
        <v>993</v>
      </c>
      <c r="BC330" s="82" t="s">
        <v>993</v>
      </c>
      <c r="BD330" s="5" t="s">
        <v>1212</v>
      </c>
      <c r="BE330" s="6" t="s">
        <v>993</v>
      </c>
      <c r="BF330" s="6" t="s">
        <v>776</v>
      </c>
      <c r="BG330" s="27" t="s">
        <v>1356</v>
      </c>
      <c r="BH330" s="5" t="s">
        <v>386</v>
      </c>
      <c r="BI330" s="5" t="s">
        <v>347</v>
      </c>
      <c r="BJ330" s="42" t="s">
        <v>7060</v>
      </c>
      <c r="BK330" s="4">
        <v>3182893993</v>
      </c>
      <c r="BL330" s="7" t="s">
        <v>3684</v>
      </c>
      <c r="BM330" s="7" t="s">
        <v>8197</v>
      </c>
      <c r="BN330" s="7" t="s">
        <v>10074</v>
      </c>
      <c r="BO330" s="88" t="s">
        <v>10073</v>
      </c>
      <c r="BP330" s="8" t="s">
        <v>3687</v>
      </c>
      <c r="BQ330" s="8">
        <v>3162703074</v>
      </c>
      <c r="BR330" s="8" t="s">
        <v>7697</v>
      </c>
      <c r="BS330" s="8">
        <v>0</v>
      </c>
      <c r="BT330" s="79" t="s">
        <v>3690</v>
      </c>
      <c r="BU330" s="21" t="s">
        <v>3797</v>
      </c>
      <c r="BV330" s="21" t="s">
        <v>7269</v>
      </c>
      <c r="BW330" s="120" t="s">
        <v>7953</v>
      </c>
      <c r="BX330" s="20" t="s">
        <v>6816</v>
      </c>
      <c r="BY330" s="11" t="s">
        <v>7188</v>
      </c>
      <c r="BZ330" s="86" t="s">
        <v>993</v>
      </c>
      <c r="CA330" s="297"/>
      <c r="CB330" s="297"/>
      <c r="CC330" s="297"/>
      <c r="CD330" s="297"/>
      <c r="CE330" s="297"/>
      <c r="CF330" s="297"/>
      <c r="CG330" s="297"/>
      <c r="CK330" s="297"/>
      <c r="CL330" s="297"/>
      <c r="CM330" s="297"/>
      <c r="CN330" s="297"/>
      <c r="CO330" s="297"/>
      <c r="CP330" s="297"/>
      <c r="CQ330" s="297"/>
      <c r="CR330" s="297"/>
      <c r="CS330" s="297"/>
      <c r="CT330" s="297"/>
      <c r="CU330" s="297"/>
      <c r="CV330" s="297"/>
      <c r="CW330" s="297"/>
      <c r="CX330" s="297"/>
      <c r="CY330" s="297"/>
      <c r="CZ330" s="297"/>
      <c r="DA330" s="297"/>
      <c r="DB330" s="297"/>
      <c r="DC330" s="297"/>
      <c r="DD330" s="297"/>
      <c r="DE330" s="297"/>
      <c r="DF330" s="297"/>
      <c r="DG330" s="297"/>
      <c r="DH330" s="297"/>
      <c r="DI330" s="297"/>
      <c r="DJ330" s="297"/>
      <c r="DK330" s="297"/>
      <c r="DL330" s="297"/>
      <c r="DM330" s="297"/>
      <c r="DN330" s="297"/>
      <c r="DO330" s="297"/>
      <c r="DP330" s="297"/>
      <c r="DQ330" s="297"/>
      <c r="DR330" s="297"/>
      <c r="DS330" s="297"/>
      <c r="DT330" s="297"/>
      <c r="DU330" s="297"/>
      <c r="DV330" s="297"/>
      <c r="DW330" s="297"/>
      <c r="DX330" s="297"/>
      <c r="DY330" s="297"/>
      <c r="DZ330" s="297"/>
      <c r="EA330" s="297"/>
      <c r="EB330" s="297"/>
      <c r="EC330" s="297"/>
      <c r="ED330" s="297"/>
      <c r="EE330" s="297"/>
      <c r="EF330" s="297"/>
      <c r="EG330" s="297"/>
      <c r="EH330" s="297"/>
      <c r="EI330" s="297"/>
      <c r="EJ330" s="297"/>
      <c r="EK330" s="297"/>
      <c r="EL330" s="297"/>
      <c r="EM330" s="297"/>
      <c r="EN330" s="297"/>
      <c r="EO330" s="297"/>
      <c r="EP330" s="297"/>
      <c r="EQ330" s="297"/>
      <c r="ER330" s="297"/>
      <c r="ES330" s="297"/>
      <c r="ET330" s="297"/>
      <c r="EU330" s="297"/>
      <c r="EV330" s="297"/>
      <c r="EW330" s="297"/>
      <c r="EX330" s="297"/>
      <c r="EY330" s="297"/>
      <c r="EZ330" s="297"/>
      <c r="FA330" s="297"/>
      <c r="FB330" s="297"/>
      <c r="FC330" s="297"/>
      <c r="FD330" s="297"/>
      <c r="FE330" s="297"/>
      <c r="FF330" s="297"/>
      <c r="FG330" s="297"/>
      <c r="FH330" s="297"/>
      <c r="FI330" s="297"/>
      <c r="FJ330" s="297"/>
      <c r="FK330" s="297"/>
      <c r="FL330" s="297"/>
      <c r="FM330" s="297"/>
      <c r="FN330" s="297"/>
      <c r="FO330" s="297"/>
      <c r="FP330" s="297"/>
      <c r="FQ330" s="297"/>
      <c r="FR330" s="297"/>
      <c r="FS330" s="297"/>
      <c r="FT330" s="297"/>
      <c r="FU330" s="297"/>
      <c r="FV330" s="297"/>
      <c r="FW330" s="297"/>
      <c r="FX330" s="297"/>
      <c r="FY330" s="297"/>
      <c r="FZ330" s="297"/>
      <c r="GA330" s="297"/>
      <c r="GB330" s="297"/>
      <c r="GC330" s="297"/>
      <c r="GD330" s="297"/>
      <c r="GE330" s="297"/>
      <c r="GF330" s="297"/>
      <c r="GG330" s="297"/>
      <c r="GH330" s="297"/>
      <c r="GI330" s="297"/>
      <c r="GJ330" s="297"/>
      <c r="GK330" s="297"/>
      <c r="GL330" s="297"/>
      <c r="GM330" s="297"/>
      <c r="GN330" s="297"/>
      <c r="GO330" s="297"/>
      <c r="GP330" s="297"/>
      <c r="GQ330" s="297"/>
      <c r="GR330" s="297"/>
      <c r="GS330" s="297"/>
      <c r="GT330" s="297"/>
      <c r="GU330" s="297"/>
      <c r="GV330" s="297"/>
      <c r="GW330" s="297"/>
      <c r="GX330" s="297"/>
      <c r="GY330" s="297"/>
      <c r="GZ330" s="297"/>
      <c r="HA330" s="297"/>
      <c r="HB330" s="297"/>
      <c r="HC330" s="297"/>
      <c r="HD330" s="297"/>
      <c r="HE330" s="297"/>
      <c r="HF330" s="297"/>
      <c r="HG330" s="297"/>
      <c r="HH330" s="297"/>
      <c r="HI330" s="297"/>
      <c r="HJ330" s="297"/>
      <c r="HK330" s="297"/>
      <c r="HL330" s="297"/>
      <c r="HM330" s="297"/>
      <c r="HN330" s="297"/>
      <c r="HO330" s="297"/>
      <c r="HP330" s="297"/>
    </row>
    <row r="331" spans="1:224" ht="192.75" x14ac:dyDescent="0.25">
      <c r="A331" s="264">
        <v>43032</v>
      </c>
      <c r="B331" s="311">
        <v>43035</v>
      </c>
      <c r="C331" s="265">
        <v>2</v>
      </c>
      <c r="D331" s="402">
        <v>1401</v>
      </c>
      <c r="E331" s="267" t="s">
        <v>7681</v>
      </c>
      <c r="F331" s="268" t="s">
        <v>5995</v>
      </c>
      <c r="G331" s="269" t="s">
        <v>243</v>
      </c>
      <c r="H331" s="269" t="s">
        <v>993</v>
      </c>
      <c r="I331" s="269" t="s">
        <v>5996</v>
      </c>
      <c r="J331" s="270">
        <v>842</v>
      </c>
      <c r="K331" s="269" t="s">
        <v>5996</v>
      </c>
      <c r="L331" s="280" t="s">
        <v>5997</v>
      </c>
      <c r="M331" s="271" t="s">
        <v>5998</v>
      </c>
      <c r="N331" s="301" t="s">
        <v>100</v>
      </c>
      <c r="O331" s="301" t="s">
        <v>101</v>
      </c>
      <c r="P331" s="273">
        <v>5300155332</v>
      </c>
      <c r="Q331" s="269" t="s">
        <v>7163</v>
      </c>
      <c r="R331" s="272" t="s">
        <v>195</v>
      </c>
      <c r="S331" s="274" t="s">
        <v>531</v>
      </c>
      <c r="T331" s="272" t="s">
        <v>3174</v>
      </c>
      <c r="U331" s="274" t="s">
        <v>1088</v>
      </c>
      <c r="V331" s="274" t="s">
        <v>1211</v>
      </c>
      <c r="W331" s="272" t="s">
        <v>86</v>
      </c>
      <c r="X331" s="275">
        <v>39024</v>
      </c>
      <c r="Y331" s="275">
        <v>41836</v>
      </c>
      <c r="Z331" s="276">
        <f ca="1">ROUNDDOWN((ROUNDDOWN((TODAY() - X331)/30,0))/12,0)</f>
        <v>12</v>
      </c>
      <c r="AA331" s="277" t="s">
        <v>338</v>
      </c>
      <c r="AB331" s="274" t="s">
        <v>902</v>
      </c>
      <c r="AC331" s="274" t="s">
        <v>903</v>
      </c>
      <c r="AD331" s="278" t="s">
        <v>5999</v>
      </c>
      <c r="AE331" s="279" t="s">
        <v>7020</v>
      </c>
      <c r="AF331" s="280" t="s">
        <v>9215</v>
      </c>
      <c r="AG331" s="281">
        <v>8421</v>
      </c>
      <c r="AH331" s="274" t="s">
        <v>993</v>
      </c>
      <c r="AI331" s="274" t="s">
        <v>189</v>
      </c>
      <c r="AJ331" s="272" t="s">
        <v>993</v>
      </c>
      <c r="AK331" s="272" t="s">
        <v>189</v>
      </c>
      <c r="AL331" s="272" t="s">
        <v>100</v>
      </c>
      <c r="AM331" s="274" t="s">
        <v>1055</v>
      </c>
      <c r="AN331" s="282">
        <v>41836</v>
      </c>
      <c r="AO331" s="283" t="s">
        <v>993</v>
      </c>
      <c r="AP331" s="271">
        <v>4</v>
      </c>
      <c r="AQ331" s="284">
        <v>260000000</v>
      </c>
      <c r="AR331" s="284">
        <v>50000</v>
      </c>
      <c r="AS331" s="284">
        <v>50000</v>
      </c>
      <c r="AT331" s="284">
        <v>20000</v>
      </c>
      <c r="AU331" s="284">
        <v>20000</v>
      </c>
      <c r="AV331" s="284" t="s">
        <v>86</v>
      </c>
      <c r="AW331" s="280" t="s">
        <v>993</v>
      </c>
      <c r="AX331" s="283" t="s">
        <v>744</v>
      </c>
      <c r="AY331" s="296"/>
      <c r="AZ331" s="283" t="s">
        <v>745</v>
      </c>
      <c r="BA331" s="280" t="s">
        <v>134</v>
      </c>
      <c r="BB331" s="286" t="s">
        <v>993</v>
      </c>
      <c r="BC331" s="286" t="s">
        <v>993</v>
      </c>
      <c r="BD331" s="280" t="s">
        <v>2114</v>
      </c>
      <c r="BE331" s="283" t="s">
        <v>993</v>
      </c>
      <c r="BF331" s="283" t="s">
        <v>189</v>
      </c>
      <c r="BG331" s="287" t="s">
        <v>993</v>
      </c>
      <c r="BH331" s="280" t="s">
        <v>386</v>
      </c>
      <c r="BI331" s="280" t="s">
        <v>347</v>
      </c>
      <c r="BJ331" s="288" t="s">
        <v>7061</v>
      </c>
      <c r="BK331" s="276">
        <v>3182899379</v>
      </c>
      <c r="BL331" s="289" t="s">
        <v>189</v>
      </c>
      <c r="BM331" s="289">
        <v>0</v>
      </c>
      <c r="BN331" s="289">
        <v>0</v>
      </c>
      <c r="BO331" s="289">
        <v>0</v>
      </c>
      <c r="BP331" s="289" t="s">
        <v>6000</v>
      </c>
      <c r="BQ331" s="290">
        <v>3176401520</v>
      </c>
      <c r="BR331" s="290" t="s">
        <v>6002</v>
      </c>
      <c r="BS331" s="290">
        <v>3176404583</v>
      </c>
      <c r="BT331" s="291" t="s">
        <v>6004</v>
      </c>
      <c r="BU331" s="292"/>
      <c r="BV331" s="292" t="s">
        <v>189</v>
      </c>
      <c r="BW331" s="305" t="s">
        <v>1355</v>
      </c>
      <c r="BX331" s="304" t="s">
        <v>993</v>
      </c>
      <c r="BY331" s="294" t="s">
        <v>7735</v>
      </c>
      <c r="BZ331" s="295" t="s">
        <v>993</v>
      </c>
    </row>
    <row r="332" spans="1:224" x14ac:dyDescent="0.25">
      <c r="A332" s="264">
        <v>43022</v>
      </c>
      <c r="B332" s="311">
        <v>43036</v>
      </c>
      <c r="C332" s="265">
        <v>2</v>
      </c>
      <c r="D332" s="266">
        <v>23</v>
      </c>
      <c r="E332" s="266" t="s">
        <v>7554</v>
      </c>
      <c r="F332" s="268" t="s">
        <v>2997</v>
      </c>
      <c r="G332" s="269" t="s">
        <v>6745</v>
      </c>
      <c r="H332" s="268" t="s">
        <v>993</v>
      </c>
      <c r="I332" s="269" t="s">
        <v>7740</v>
      </c>
      <c r="J332" s="270">
        <v>130</v>
      </c>
      <c r="K332" s="269" t="s">
        <v>1474</v>
      </c>
      <c r="L332" s="269" t="s">
        <v>2998</v>
      </c>
      <c r="M332" s="271" t="s">
        <v>1476</v>
      </c>
      <c r="N332" s="272" t="s">
        <v>100</v>
      </c>
      <c r="O332" s="272" t="s">
        <v>101</v>
      </c>
      <c r="P332" s="273">
        <v>5300155365</v>
      </c>
      <c r="Q332" s="269" t="s">
        <v>7149</v>
      </c>
      <c r="R332" s="272" t="s">
        <v>195</v>
      </c>
      <c r="S332" s="274" t="s">
        <v>1167</v>
      </c>
      <c r="T332" s="274" t="s">
        <v>103</v>
      </c>
      <c r="U332" s="274" t="s">
        <v>1088</v>
      </c>
      <c r="V332" s="274" t="s">
        <v>1088</v>
      </c>
      <c r="W332" s="272" t="s">
        <v>86</v>
      </c>
      <c r="X332" s="275">
        <v>38801</v>
      </c>
      <c r="Y332" s="275">
        <v>38801</v>
      </c>
      <c r="Z332" s="276">
        <v>11</v>
      </c>
      <c r="AA332" s="277" t="s">
        <v>338</v>
      </c>
      <c r="AB332" s="274" t="s">
        <v>886</v>
      </c>
      <c r="AC332" s="274" t="s">
        <v>887</v>
      </c>
      <c r="AD332" s="278" t="s">
        <v>2999</v>
      </c>
      <c r="AE332" s="284" t="s">
        <v>152</v>
      </c>
      <c r="AF332" s="280" t="s">
        <v>8521</v>
      </c>
      <c r="AG332" s="281">
        <v>1301</v>
      </c>
      <c r="AH332" s="274" t="s">
        <v>993</v>
      </c>
      <c r="AI332" s="274" t="s">
        <v>189</v>
      </c>
      <c r="AJ332" s="272" t="s">
        <v>993</v>
      </c>
      <c r="AK332" s="272" t="s">
        <v>189</v>
      </c>
      <c r="AL332" s="272"/>
      <c r="AM332" s="274" t="s">
        <v>1055</v>
      </c>
      <c r="AN332" s="282">
        <v>40955</v>
      </c>
      <c r="AO332" s="283" t="s">
        <v>993</v>
      </c>
      <c r="AP332" s="271">
        <v>4</v>
      </c>
      <c r="AQ332" s="284">
        <v>320000000</v>
      </c>
      <c r="AR332" s="284">
        <v>50000</v>
      </c>
      <c r="AS332" s="284">
        <v>50000</v>
      </c>
      <c r="AT332" s="284">
        <v>50000</v>
      </c>
      <c r="AU332" s="284">
        <v>20000</v>
      </c>
      <c r="AV332" s="280" t="s">
        <v>86</v>
      </c>
      <c r="AW332" s="280" t="s">
        <v>993</v>
      </c>
      <c r="AX332" s="283" t="s">
        <v>744</v>
      </c>
      <c r="AY332" s="296"/>
      <c r="AZ332" s="283" t="s">
        <v>745</v>
      </c>
      <c r="BA332" s="283" t="s">
        <v>91</v>
      </c>
      <c r="BB332" s="286">
        <v>0.25</v>
      </c>
      <c r="BC332" s="286">
        <v>0.91666666666666663</v>
      </c>
      <c r="BD332" s="283" t="s">
        <v>1381</v>
      </c>
      <c r="BE332" s="308" t="s">
        <v>1372</v>
      </c>
      <c r="BF332" s="283" t="s">
        <v>189</v>
      </c>
      <c r="BG332" s="287" t="s">
        <v>993</v>
      </c>
      <c r="BH332" s="280" t="s">
        <v>386</v>
      </c>
      <c r="BI332" s="280" t="s">
        <v>347</v>
      </c>
      <c r="BJ332" s="288" t="s">
        <v>7060</v>
      </c>
      <c r="BK332" s="276">
        <v>3182893993</v>
      </c>
      <c r="BL332" s="289" t="s">
        <v>189</v>
      </c>
      <c r="BM332" s="289">
        <v>0</v>
      </c>
      <c r="BN332" s="289">
        <v>0</v>
      </c>
      <c r="BO332" s="289">
        <v>0</v>
      </c>
      <c r="BP332" s="290" t="s">
        <v>554</v>
      </c>
      <c r="BQ332" s="290" t="s">
        <v>3000</v>
      </c>
      <c r="BR332" s="290" t="s">
        <v>1480</v>
      </c>
      <c r="BS332" s="290">
        <v>3177387122</v>
      </c>
      <c r="BT332" s="291" t="s">
        <v>1481</v>
      </c>
      <c r="BU332" s="292"/>
      <c r="BV332" s="292" t="s">
        <v>6674</v>
      </c>
      <c r="BW332" s="292" t="s">
        <v>6568</v>
      </c>
      <c r="BX332" s="293" t="s">
        <v>993</v>
      </c>
      <c r="BY332" s="294" t="s">
        <v>7735</v>
      </c>
      <c r="BZ332" s="295" t="s">
        <v>993</v>
      </c>
    </row>
    <row r="333" spans="1:224" ht="96" x14ac:dyDescent="0.25">
      <c r="A333" s="264">
        <v>43031</v>
      </c>
      <c r="B333" s="311">
        <v>43037</v>
      </c>
      <c r="C333" s="265">
        <v>2</v>
      </c>
      <c r="D333" s="266">
        <v>90</v>
      </c>
      <c r="E333" s="266" t="s">
        <v>7726</v>
      </c>
      <c r="F333" s="268" t="s">
        <v>7728</v>
      </c>
      <c r="G333" s="269" t="s">
        <v>243</v>
      </c>
      <c r="H333" s="268" t="s">
        <v>993</v>
      </c>
      <c r="I333" s="269" t="s">
        <v>395</v>
      </c>
      <c r="J333" s="270">
        <v>985</v>
      </c>
      <c r="K333" s="269" t="s">
        <v>7727</v>
      </c>
      <c r="L333" s="268" t="s">
        <v>7728</v>
      </c>
      <c r="M333" s="271">
        <v>0</v>
      </c>
      <c r="N333" s="272" t="s">
        <v>100</v>
      </c>
      <c r="O333" s="272" t="s">
        <v>101</v>
      </c>
      <c r="P333" s="273">
        <v>5300139458</v>
      </c>
      <c r="Q333" s="269" t="s">
        <v>7151</v>
      </c>
      <c r="R333" s="272" t="s">
        <v>83</v>
      </c>
      <c r="S333" s="272" t="s">
        <v>1179</v>
      </c>
      <c r="T333" s="274" t="s">
        <v>103</v>
      </c>
      <c r="U333" s="274" t="s">
        <v>1211</v>
      </c>
      <c r="V333" s="274" t="s">
        <v>1211</v>
      </c>
      <c r="W333" s="272" t="s">
        <v>86</v>
      </c>
      <c r="X333" s="275">
        <v>38674</v>
      </c>
      <c r="Y333" s="275">
        <v>38674</v>
      </c>
      <c r="Z333" s="276">
        <v>12</v>
      </c>
      <c r="AA333" s="277" t="s">
        <v>338</v>
      </c>
      <c r="AB333" s="274" t="s">
        <v>886</v>
      </c>
      <c r="AC333" s="274" t="s">
        <v>886</v>
      </c>
      <c r="AD333" s="278" t="s">
        <v>1995</v>
      </c>
      <c r="AE333" s="284" t="s">
        <v>152</v>
      </c>
      <c r="AF333" s="280" t="s">
        <v>8353</v>
      </c>
      <c r="AG333" s="281" t="s">
        <v>7730</v>
      </c>
      <c r="AH333" s="274" t="s">
        <v>993</v>
      </c>
      <c r="AI333" s="272" t="s">
        <v>90</v>
      </c>
      <c r="AJ333" s="272" t="s">
        <v>906</v>
      </c>
      <c r="AK333" s="272" t="s">
        <v>395</v>
      </c>
      <c r="AL333" s="272" t="s">
        <v>100</v>
      </c>
      <c r="AM333" s="274" t="s">
        <v>1055</v>
      </c>
      <c r="AN333" s="282">
        <v>40947</v>
      </c>
      <c r="AO333" s="283" t="s">
        <v>993</v>
      </c>
      <c r="AP333" s="271">
        <v>4</v>
      </c>
      <c r="AQ333" s="284">
        <v>280000000</v>
      </c>
      <c r="AR333" s="284">
        <v>50000</v>
      </c>
      <c r="AS333" s="284">
        <v>50000</v>
      </c>
      <c r="AT333" s="284">
        <v>20000</v>
      </c>
      <c r="AU333" s="284">
        <v>20000</v>
      </c>
      <c r="AV333" s="280" t="s">
        <v>86</v>
      </c>
      <c r="AW333" s="280" t="s">
        <v>993</v>
      </c>
      <c r="AX333" s="283" t="s">
        <v>744</v>
      </c>
      <c r="AY333" s="321"/>
      <c r="AZ333" s="283" t="s">
        <v>745</v>
      </c>
      <c r="BA333" s="283" t="s">
        <v>91</v>
      </c>
      <c r="BB333" s="286" t="s">
        <v>993</v>
      </c>
      <c r="BC333" s="286" t="s">
        <v>993</v>
      </c>
      <c r="BD333" s="283" t="s">
        <v>385</v>
      </c>
      <c r="BE333" s="283" t="s">
        <v>993</v>
      </c>
      <c r="BF333" s="283" t="s">
        <v>776</v>
      </c>
      <c r="BG333" s="287" t="s">
        <v>1181</v>
      </c>
      <c r="BH333" s="280" t="s">
        <v>386</v>
      </c>
      <c r="BI333" s="280" t="s">
        <v>347</v>
      </c>
      <c r="BJ333" s="288" t="s">
        <v>7061</v>
      </c>
      <c r="BK333" s="276">
        <v>3182899379</v>
      </c>
      <c r="BL333" s="289" t="s">
        <v>189</v>
      </c>
      <c r="BM333" s="289" t="s">
        <v>189</v>
      </c>
      <c r="BN333" s="289">
        <v>0</v>
      </c>
      <c r="BO333" s="427">
        <v>0</v>
      </c>
      <c r="BP333" s="289" t="s">
        <v>408</v>
      </c>
      <c r="BQ333" s="289" t="s">
        <v>436</v>
      </c>
      <c r="BR333" s="290" t="s">
        <v>1997</v>
      </c>
      <c r="BS333" s="290">
        <v>3134629105</v>
      </c>
      <c r="BT333" s="291" t="s">
        <v>7737</v>
      </c>
      <c r="BU333" s="292"/>
      <c r="BV333" s="292" t="s">
        <v>6674</v>
      </c>
      <c r="BW333" s="292" t="s">
        <v>6674</v>
      </c>
      <c r="BX333" s="293" t="s">
        <v>993</v>
      </c>
      <c r="BY333" s="294" t="s">
        <v>7735</v>
      </c>
      <c r="BZ333" s="295" t="s">
        <v>993</v>
      </c>
    </row>
    <row r="334" spans="1:224" x14ac:dyDescent="0.25">
      <c r="A334" s="264">
        <v>43029</v>
      </c>
      <c r="B334" s="311">
        <v>43038</v>
      </c>
      <c r="C334" s="265">
        <v>2</v>
      </c>
      <c r="D334" s="266">
        <v>378</v>
      </c>
      <c r="E334" s="266" t="s">
        <v>7506</v>
      </c>
      <c r="F334" s="268" t="s">
        <v>2097</v>
      </c>
      <c r="G334" s="269" t="s">
        <v>114</v>
      </c>
      <c r="H334" s="268" t="s">
        <v>993</v>
      </c>
      <c r="I334" s="269" t="s">
        <v>7789</v>
      </c>
      <c r="J334" s="270">
        <v>530</v>
      </c>
      <c r="K334" s="269" t="s">
        <v>2088</v>
      </c>
      <c r="L334" s="269" t="s">
        <v>2089</v>
      </c>
      <c r="M334" s="271" t="s">
        <v>2090</v>
      </c>
      <c r="N334" s="272" t="s">
        <v>100</v>
      </c>
      <c r="O334" s="272" t="s">
        <v>101</v>
      </c>
      <c r="P334" s="273">
        <v>5300139466</v>
      </c>
      <c r="Q334" s="269" t="s">
        <v>7155</v>
      </c>
      <c r="R334" s="272" t="s">
        <v>195</v>
      </c>
      <c r="S334" s="272" t="s">
        <v>939</v>
      </c>
      <c r="T334" s="274" t="s">
        <v>103</v>
      </c>
      <c r="U334" s="274" t="s">
        <v>1088</v>
      </c>
      <c r="V334" s="274" t="s">
        <v>1211</v>
      </c>
      <c r="W334" s="272" t="s">
        <v>86</v>
      </c>
      <c r="X334" s="275">
        <v>38681</v>
      </c>
      <c r="Y334" s="275">
        <v>38681</v>
      </c>
      <c r="Z334" s="276">
        <v>12</v>
      </c>
      <c r="AA334" s="277" t="s">
        <v>338</v>
      </c>
      <c r="AB334" s="274" t="s">
        <v>886</v>
      </c>
      <c r="AC334" s="274" t="s">
        <v>887</v>
      </c>
      <c r="AD334" s="278" t="s">
        <v>2098</v>
      </c>
      <c r="AE334" s="284" t="s">
        <v>152</v>
      </c>
      <c r="AF334" s="280" t="s">
        <v>8380</v>
      </c>
      <c r="AG334" s="281">
        <v>5303</v>
      </c>
      <c r="AH334" s="274" t="s">
        <v>993</v>
      </c>
      <c r="AI334" s="274" t="s">
        <v>189</v>
      </c>
      <c r="AJ334" s="272" t="s">
        <v>993</v>
      </c>
      <c r="AK334" s="272" t="s">
        <v>189</v>
      </c>
      <c r="AL334" s="272"/>
      <c r="AM334" s="274" t="s">
        <v>1055</v>
      </c>
      <c r="AN334" s="282">
        <v>40963</v>
      </c>
      <c r="AO334" s="283" t="s">
        <v>993</v>
      </c>
      <c r="AP334" s="271">
        <v>4</v>
      </c>
      <c r="AQ334" s="284">
        <v>280000000</v>
      </c>
      <c r="AR334" s="284">
        <v>50000</v>
      </c>
      <c r="AS334" s="284">
        <v>50000</v>
      </c>
      <c r="AT334" s="284">
        <v>20000</v>
      </c>
      <c r="AU334" s="284">
        <v>20000</v>
      </c>
      <c r="AV334" s="280" t="s">
        <v>86</v>
      </c>
      <c r="AW334" s="280" t="s">
        <v>993</v>
      </c>
      <c r="AX334" s="283" t="s">
        <v>744</v>
      </c>
      <c r="AY334" s="321"/>
      <c r="AZ334" s="283" t="s">
        <v>745</v>
      </c>
      <c r="BA334" s="283" t="s">
        <v>91</v>
      </c>
      <c r="BB334" s="286" t="s">
        <v>993</v>
      </c>
      <c r="BC334" s="286" t="s">
        <v>993</v>
      </c>
      <c r="BD334" s="283" t="s">
        <v>385</v>
      </c>
      <c r="BE334" s="283" t="s">
        <v>993</v>
      </c>
      <c r="BF334" s="283" t="s">
        <v>189</v>
      </c>
      <c r="BG334" s="287" t="s">
        <v>993</v>
      </c>
      <c r="BH334" s="280" t="s">
        <v>386</v>
      </c>
      <c r="BI334" s="280" t="s">
        <v>347</v>
      </c>
      <c r="BJ334" s="288" t="s">
        <v>7062</v>
      </c>
      <c r="BK334" s="276">
        <v>3187072331</v>
      </c>
      <c r="BL334" s="289" t="s">
        <v>189</v>
      </c>
      <c r="BM334" s="289">
        <v>0</v>
      </c>
      <c r="BN334" s="289">
        <v>0</v>
      </c>
      <c r="BO334" s="289">
        <v>0</v>
      </c>
      <c r="BP334" s="289" t="s">
        <v>2092</v>
      </c>
      <c r="BQ334" s="290">
        <v>3188832174</v>
      </c>
      <c r="BR334" s="290" t="s">
        <v>2094</v>
      </c>
      <c r="BS334" s="290">
        <v>3164505237</v>
      </c>
      <c r="BT334" s="291" t="s">
        <v>2096</v>
      </c>
      <c r="BU334" s="292"/>
      <c r="BV334" s="292" t="s">
        <v>6674</v>
      </c>
      <c r="BW334" s="292" t="s">
        <v>7933</v>
      </c>
      <c r="BX334" s="293" t="s">
        <v>993</v>
      </c>
      <c r="BY334" s="294" t="s">
        <v>7735</v>
      </c>
      <c r="BZ334" s="295" t="s">
        <v>993</v>
      </c>
    </row>
    <row r="335" spans="1:224" x14ac:dyDescent="0.25">
      <c r="A335" s="264">
        <v>43029</v>
      </c>
      <c r="B335" s="311">
        <v>43038</v>
      </c>
      <c r="C335" s="265">
        <v>2</v>
      </c>
      <c r="D335" s="266">
        <v>801</v>
      </c>
      <c r="E335" s="267" t="s">
        <v>7623</v>
      </c>
      <c r="F335" s="268" t="s">
        <v>2097</v>
      </c>
      <c r="G335" s="269" t="s">
        <v>114</v>
      </c>
      <c r="H335" s="268" t="s">
        <v>993</v>
      </c>
      <c r="I335" s="269" t="s">
        <v>7789</v>
      </c>
      <c r="J335" s="270">
        <v>530</v>
      </c>
      <c r="K335" s="269" t="s">
        <v>2088</v>
      </c>
      <c r="L335" s="269" t="s">
        <v>2089</v>
      </c>
      <c r="M335" s="271" t="s">
        <v>2090</v>
      </c>
      <c r="N335" s="272" t="s">
        <v>100</v>
      </c>
      <c r="O335" s="272" t="s">
        <v>101</v>
      </c>
      <c r="P335" s="273">
        <v>5300190382</v>
      </c>
      <c r="Q335" s="269" t="s">
        <v>7161</v>
      </c>
      <c r="R335" s="272" t="s">
        <v>195</v>
      </c>
      <c r="S335" s="272" t="s">
        <v>939</v>
      </c>
      <c r="T335" s="274" t="s">
        <v>103</v>
      </c>
      <c r="U335" s="274" t="s">
        <v>1088</v>
      </c>
      <c r="V335" s="274" t="s">
        <v>1088</v>
      </c>
      <c r="W335" s="272" t="s">
        <v>86</v>
      </c>
      <c r="X335" s="275">
        <v>39045</v>
      </c>
      <c r="Y335" s="275">
        <v>39045</v>
      </c>
      <c r="Z335" s="276">
        <v>11</v>
      </c>
      <c r="AA335" s="277" t="s">
        <v>338</v>
      </c>
      <c r="AB335" s="274" t="s">
        <v>886</v>
      </c>
      <c r="AC335" s="274" t="s">
        <v>887</v>
      </c>
      <c r="AD335" s="278" t="s">
        <v>3894</v>
      </c>
      <c r="AE335" s="279" t="s">
        <v>152</v>
      </c>
      <c r="AF335" s="280" t="s">
        <v>8664</v>
      </c>
      <c r="AG335" s="281">
        <v>5304</v>
      </c>
      <c r="AH335" s="274" t="s">
        <v>993</v>
      </c>
      <c r="AI335" s="274" t="s">
        <v>189</v>
      </c>
      <c r="AJ335" s="272" t="s">
        <v>993</v>
      </c>
      <c r="AK335" s="272" t="s">
        <v>189</v>
      </c>
      <c r="AL335" s="272"/>
      <c r="AM335" s="274" t="s">
        <v>1055</v>
      </c>
      <c r="AN335" s="282">
        <v>40963</v>
      </c>
      <c r="AO335" s="283" t="s">
        <v>993</v>
      </c>
      <c r="AP335" s="271">
        <v>4</v>
      </c>
      <c r="AQ335" s="284">
        <v>280000000</v>
      </c>
      <c r="AR335" s="284">
        <v>50000</v>
      </c>
      <c r="AS335" s="284">
        <v>50000</v>
      </c>
      <c r="AT335" s="284">
        <v>20000</v>
      </c>
      <c r="AU335" s="284">
        <v>20000</v>
      </c>
      <c r="AV335" s="280" t="s">
        <v>86</v>
      </c>
      <c r="AW335" s="280" t="s">
        <v>993</v>
      </c>
      <c r="AX335" s="283" t="s">
        <v>744</v>
      </c>
      <c r="AY335" s="321"/>
      <c r="AZ335" s="283" t="s">
        <v>745</v>
      </c>
      <c r="BA335" s="283" t="s">
        <v>91</v>
      </c>
      <c r="BB335" s="286" t="s">
        <v>993</v>
      </c>
      <c r="BC335" s="286" t="s">
        <v>993</v>
      </c>
      <c r="BD335" s="283" t="s">
        <v>385</v>
      </c>
      <c r="BE335" s="283" t="s">
        <v>993</v>
      </c>
      <c r="BF335" s="283" t="s">
        <v>189</v>
      </c>
      <c r="BG335" s="287" t="s">
        <v>993</v>
      </c>
      <c r="BH335" s="280" t="s">
        <v>386</v>
      </c>
      <c r="BI335" s="280" t="s">
        <v>347</v>
      </c>
      <c r="BJ335" s="288" t="s">
        <v>7062</v>
      </c>
      <c r="BK335" s="276">
        <v>3187072331</v>
      </c>
      <c r="BL335" s="289" t="s">
        <v>189</v>
      </c>
      <c r="BM335" s="289">
        <v>0</v>
      </c>
      <c r="BN335" s="289">
        <v>0</v>
      </c>
      <c r="BO335" s="289">
        <v>0</v>
      </c>
      <c r="BP335" s="290" t="s">
        <v>2092</v>
      </c>
      <c r="BQ335" s="290">
        <v>3188832174</v>
      </c>
      <c r="BR335" s="290" t="s">
        <v>2094</v>
      </c>
      <c r="BS335" s="290">
        <v>3164505237</v>
      </c>
      <c r="BT335" s="291" t="s">
        <v>2096</v>
      </c>
      <c r="BU335" s="292"/>
      <c r="BV335" s="292" t="s">
        <v>5922</v>
      </c>
      <c r="BW335" s="292" t="s">
        <v>1355</v>
      </c>
      <c r="BX335" s="293" t="s">
        <v>993</v>
      </c>
      <c r="BY335" s="294" t="s">
        <v>7735</v>
      </c>
      <c r="BZ335" s="295" t="s">
        <v>993</v>
      </c>
      <c r="CA335" s="106"/>
      <c r="CB335" s="106"/>
      <c r="CC335" s="106"/>
      <c r="CD335" s="106"/>
      <c r="CE335" s="106"/>
      <c r="ET335" s="106"/>
    </row>
    <row r="336" spans="1:224" x14ac:dyDescent="0.25">
      <c r="A336" s="191">
        <v>43029</v>
      </c>
      <c r="B336" s="128">
        <v>43039</v>
      </c>
      <c r="C336" s="64">
        <v>2</v>
      </c>
      <c r="D336" s="254">
        <v>92</v>
      </c>
      <c r="E336" s="254" t="s">
        <v>7505</v>
      </c>
      <c r="F336" s="255" t="s">
        <v>2087</v>
      </c>
      <c r="G336" s="256" t="s">
        <v>114</v>
      </c>
      <c r="H336" s="255" t="s">
        <v>993</v>
      </c>
      <c r="I336" s="256" t="s">
        <v>7789</v>
      </c>
      <c r="J336" s="98">
        <v>530</v>
      </c>
      <c r="K336" s="256" t="s">
        <v>2088</v>
      </c>
      <c r="L336" s="256" t="s">
        <v>2089</v>
      </c>
      <c r="M336" s="12" t="s">
        <v>2090</v>
      </c>
      <c r="N336" s="99" t="s">
        <v>100</v>
      </c>
      <c r="O336" s="99" t="s">
        <v>101</v>
      </c>
      <c r="P336" s="100">
        <v>5300139470</v>
      </c>
      <c r="Q336" s="256" t="s">
        <v>7154</v>
      </c>
      <c r="R336" s="99" t="s">
        <v>195</v>
      </c>
      <c r="S336" s="101" t="s">
        <v>531</v>
      </c>
      <c r="T336" s="101" t="s">
        <v>103</v>
      </c>
      <c r="U336" s="101" t="s">
        <v>1088</v>
      </c>
      <c r="V336" s="101" t="s">
        <v>1088</v>
      </c>
      <c r="W336" s="99" t="s">
        <v>86</v>
      </c>
      <c r="X336" s="13">
        <v>38681</v>
      </c>
      <c r="Y336" s="13">
        <v>38681</v>
      </c>
      <c r="Z336" s="4">
        <f ca="1">ROUNDDOWN((ROUNDDOWN((TODAY() - X336)/30,0))/12,0)</f>
        <v>13</v>
      </c>
      <c r="AA336" s="15" t="s">
        <v>338</v>
      </c>
      <c r="AB336" s="101" t="s">
        <v>886</v>
      </c>
      <c r="AC336" s="101" t="s">
        <v>887</v>
      </c>
      <c r="AD336" s="84" t="s">
        <v>2091</v>
      </c>
      <c r="AE336" s="16" t="s">
        <v>152</v>
      </c>
      <c r="AF336" s="5" t="s">
        <v>8374</v>
      </c>
      <c r="AG336" s="25">
        <v>5301</v>
      </c>
      <c r="AH336" s="101" t="s">
        <v>993</v>
      </c>
      <c r="AI336" s="101" t="s">
        <v>189</v>
      </c>
      <c r="AJ336" s="99" t="s">
        <v>993</v>
      </c>
      <c r="AK336" s="99" t="s">
        <v>189</v>
      </c>
      <c r="AL336" s="99" t="s">
        <v>100</v>
      </c>
      <c r="AM336" s="101" t="s">
        <v>1055</v>
      </c>
      <c r="AN336" s="18">
        <v>40963</v>
      </c>
      <c r="AO336" s="6" t="s">
        <v>993</v>
      </c>
      <c r="AP336" s="12">
        <v>4</v>
      </c>
      <c r="AQ336" s="16">
        <v>280000000</v>
      </c>
      <c r="AR336" s="16">
        <v>50000</v>
      </c>
      <c r="AS336" s="16">
        <v>50000</v>
      </c>
      <c r="AT336" s="16">
        <v>20000</v>
      </c>
      <c r="AU336" s="16">
        <v>20000</v>
      </c>
      <c r="AV336" s="5" t="s">
        <v>86</v>
      </c>
      <c r="AW336" s="5" t="s">
        <v>993</v>
      </c>
      <c r="AX336" s="6" t="s">
        <v>744</v>
      </c>
      <c r="AY336" s="321"/>
      <c r="AZ336" s="6" t="s">
        <v>745</v>
      </c>
      <c r="BA336" s="6" t="s">
        <v>91</v>
      </c>
      <c r="BB336" s="82" t="s">
        <v>993</v>
      </c>
      <c r="BC336" s="82" t="s">
        <v>993</v>
      </c>
      <c r="BD336" s="6" t="s">
        <v>385</v>
      </c>
      <c r="BE336" s="6" t="s">
        <v>993</v>
      </c>
      <c r="BF336" s="6" t="s">
        <v>189</v>
      </c>
      <c r="BG336" s="27" t="s">
        <v>993</v>
      </c>
      <c r="BH336" s="5" t="s">
        <v>386</v>
      </c>
      <c r="BI336" s="5" t="s">
        <v>347</v>
      </c>
      <c r="BJ336" s="42" t="s">
        <v>7062</v>
      </c>
      <c r="BK336" s="4">
        <v>3187072331</v>
      </c>
      <c r="BL336" s="7" t="s">
        <v>189</v>
      </c>
      <c r="BM336" s="7">
        <v>0</v>
      </c>
      <c r="BN336" s="7">
        <v>0</v>
      </c>
      <c r="BO336" s="7">
        <v>0</v>
      </c>
      <c r="BP336" s="7" t="s">
        <v>2092</v>
      </c>
      <c r="BQ336" s="8">
        <v>3188832174</v>
      </c>
      <c r="BR336" s="8" t="s">
        <v>2094</v>
      </c>
      <c r="BS336" s="8">
        <v>3164505237</v>
      </c>
      <c r="BT336" s="79" t="s">
        <v>2096</v>
      </c>
      <c r="BU336" s="21"/>
      <c r="BV336" s="21" t="s">
        <v>6674</v>
      </c>
      <c r="BW336" s="21" t="s">
        <v>7933</v>
      </c>
      <c r="BX336" s="20" t="s">
        <v>993</v>
      </c>
      <c r="BY336" s="11" t="s">
        <v>7735</v>
      </c>
      <c r="BZ336" s="86" t="s">
        <v>993</v>
      </c>
      <c r="CY336" s="297"/>
      <c r="CZ336" s="297"/>
      <c r="DA336" s="297"/>
      <c r="DB336" s="297"/>
      <c r="DC336" s="297"/>
      <c r="DD336" s="297"/>
      <c r="DE336" s="297"/>
      <c r="DF336" s="297"/>
      <c r="DG336" s="297"/>
      <c r="DH336" s="297"/>
      <c r="DI336" s="297"/>
      <c r="DJ336" s="297"/>
      <c r="DK336" s="297"/>
      <c r="DL336" s="297"/>
      <c r="DM336" s="297"/>
      <c r="DN336" s="297"/>
      <c r="DO336" s="297"/>
      <c r="DP336" s="297"/>
      <c r="DQ336" s="297"/>
      <c r="DR336" s="297"/>
      <c r="DS336" s="297"/>
      <c r="DT336" s="297"/>
      <c r="DU336" s="297"/>
      <c r="DV336" s="297"/>
      <c r="DW336" s="297"/>
      <c r="DX336" s="297"/>
      <c r="DY336" s="297"/>
      <c r="DZ336" s="297"/>
      <c r="EA336" s="297"/>
      <c r="EB336" s="297"/>
      <c r="EC336" s="297"/>
      <c r="ED336" s="297"/>
      <c r="EE336" s="297"/>
      <c r="EF336" s="297"/>
      <c r="EG336" s="297"/>
      <c r="EH336" s="297"/>
      <c r="EI336" s="297"/>
      <c r="EJ336" s="297"/>
      <c r="EK336" s="297"/>
      <c r="EL336" s="297"/>
      <c r="EM336" s="297"/>
      <c r="EN336" s="297"/>
      <c r="EO336" s="297"/>
      <c r="EP336" s="297"/>
      <c r="EQ336" s="297"/>
      <c r="ER336" s="297"/>
      <c r="ES336" s="297"/>
      <c r="ET336" s="297"/>
    </row>
    <row r="337" spans="1:224" ht="156.75" x14ac:dyDescent="0.25">
      <c r="A337" s="264">
        <v>43032</v>
      </c>
      <c r="B337" s="311">
        <v>43040</v>
      </c>
      <c r="C337" s="265">
        <v>2</v>
      </c>
      <c r="D337" s="266">
        <v>1231</v>
      </c>
      <c r="E337" s="267" t="s">
        <v>7672</v>
      </c>
      <c r="F337" s="268" t="s">
        <v>7009</v>
      </c>
      <c r="G337" s="269" t="s">
        <v>243</v>
      </c>
      <c r="H337" s="269" t="s">
        <v>993</v>
      </c>
      <c r="I337" s="269" t="s">
        <v>2369</v>
      </c>
      <c r="J337" s="270">
        <v>64</v>
      </c>
      <c r="K337" s="269" t="s">
        <v>2369</v>
      </c>
      <c r="L337" s="269" t="s">
        <v>2370</v>
      </c>
      <c r="M337" s="271" t="s">
        <v>2371</v>
      </c>
      <c r="N337" s="301" t="s">
        <v>100</v>
      </c>
      <c r="O337" s="301" t="s">
        <v>101</v>
      </c>
      <c r="P337" s="273">
        <v>5300155383</v>
      </c>
      <c r="Q337" s="272" t="s">
        <v>119</v>
      </c>
      <c r="R337" s="272" t="s">
        <v>195</v>
      </c>
      <c r="S337" s="274" t="s">
        <v>531</v>
      </c>
      <c r="T337" s="274" t="s">
        <v>103</v>
      </c>
      <c r="U337" s="274" t="s">
        <v>1211</v>
      </c>
      <c r="V337" s="274" t="s">
        <v>1211</v>
      </c>
      <c r="W337" s="272" t="s">
        <v>86</v>
      </c>
      <c r="X337" s="275">
        <v>38807</v>
      </c>
      <c r="Y337" s="275">
        <v>41227</v>
      </c>
      <c r="Z337" s="276">
        <v>11</v>
      </c>
      <c r="AA337" s="277" t="s">
        <v>338</v>
      </c>
      <c r="AB337" s="274" t="s">
        <v>886</v>
      </c>
      <c r="AC337" s="274" t="s">
        <v>887</v>
      </c>
      <c r="AD337" s="302" t="s">
        <v>5337</v>
      </c>
      <c r="AE337" s="279" t="s">
        <v>152</v>
      </c>
      <c r="AF337" s="280" t="s">
        <v>9057</v>
      </c>
      <c r="AG337" s="281">
        <v>642</v>
      </c>
      <c r="AH337" s="274" t="s">
        <v>993</v>
      </c>
      <c r="AI337" s="274" t="s">
        <v>189</v>
      </c>
      <c r="AJ337" s="272" t="s">
        <v>993</v>
      </c>
      <c r="AK337" s="272" t="s">
        <v>189</v>
      </c>
      <c r="AL337" s="272" t="s">
        <v>100</v>
      </c>
      <c r="AM337" s="274" t="s">
        <v>1055</v>
      </c>
      <c r="AN337" s="282">
        <v>41227</v>
      </c>
      <c r="AO337" s="283" t="s">
        <v>993</v>
      </c>
      <c r="AP337" s="271">
        <v>4</v>
      </c>
      <c r="AQ337" s="284">
        <v>280000000</v>
      </c>
      <c r="AR337" s="284">
        <v>50000</v>
      </c>
      <c r="AS337" s="284">
        <v>50000</v>
      </c>
      <c r="AT337" s="284">
        <v>20000</v>
      </c>
      <c r="AU337" s="284">
        <v>20000</v>
      </c>
      <c r="AV337" s="280" t="s">
        <v>86</v>
      </c>
      <c r="AW337" s="280" t="s">
        <v>993</v>
      </c>
      <c r="AX337" s="283" t="s">
        <v>744</v>
      </c>
      <c r="AY337" s="321"/>
      <c r="AZ337" s="283" t="s">
        <v>745</v>
      </c>
      <c r="BA337" s="283" t="s">
        <v>91</v>
      </c>
      <c r="BB337" s="286" t="s">
        <v>993</v>
      </c>
      <c r="BC337" s="286" t="s">
        <v>993</v>
      </c>
      <c r="BD337" s="283" t="s">
        <v>385</v>
      </c>
      <c r="BE337" s="283" t="s">
        <v>993</v>
      </c>
      <c r="BF337" s="283" t="s">
        <v>189</v>
      </c>
      <c r="BG337" s="287" t="s">
        <v>993</v>
      </c>
      <c r="BH337" s="280" t="s">
        <v>386</v>
      </c>
      <c r="BI337" s="280" t="s">
        <v>347</v>
      </c>
      <c r="BJ337" s="288" t="s">
        <v>7061</v>
      </c>
      <c r="BK337" s="276">
        <v>3182899379</v>
      </c>
      <c r="BL337" s="289" t="s">
        <v>189</v>
      </c>
      <c r="BM337" s="291">
        <v>0</v>
      </c>
      <c r="BN337" s="291">
        <v>0</v>
      </c>
      <c r="BO337" s="289">
        <v>0</v>
      </c>
      <c r="BP337" s="290" t="s">
        <v>2373</v>
      </c>
      <c r="BQ337" s="290">
        <v>3174012238</v>
      </c>
      <c r="BR337" s="290" t="s">
        <v>2375</v>
      </c>
      <c r="BS337" s="290">
        <v>3174028496</v>
      </c>
      <c r="BT337" s="291" t="s">
        <v>2377</v>
      </c>
      <c r="BU337" s="292"/>
      <c r="BV337" s="292" t="s">
        <v>189</v>
      </c>
      <c r="BW337" s="305" t="s">
        <v>7007</v>
      </c>
      <c r="BX337" s="309" t="s">
        <v>7008</v>
      </c>
      <c r="BY337" s="294" t="s">
        <v>7735</v>
      </c>
      <c r="BZ337" s="295" t="s">
        <v>993</v>
      </c>
    </row>
    <row r="338" spans="1:224" s="285" customFormat="1" x14ac:dyDescent="0.25">
      <c r="A338" s="264">
        <v>43032</v>
      </c>
      <c r="B338" s="311">
        <v>43042</v>
      </c>
      <c r="C338" s="265">
        <v>2</v>
      </c>
      <c r="D338" s="266">
        <v>57</v>
      </c>
      <c r="E338" s="267" t="s">
        <v>7521</v>
      </c>
      <c r="F338" s="268" t="s">
        <v>7009</v>
      </c>
      <c r="G338" s="269" t="s">
        <v>243</v>
      </c>
      <c r="H338" s="268" t="s">
        <v>993</v>
      </c>
      <c r="I338" s="269" t="s">
        <v>2369</v>
      </c>
      <c r="J338" s="270">
        <v>64</v>
      </c>
      <c r="K338" s="269" t="s">
        <v>2369</v>
      </c>
      <c r="L338" s="269" t="s">
        <v>2370</v>
      </c>
      <c r="M338" s="271" t="s">
        <v>2371</v>
      </c>
      <c r="N338" s="272" t="s">
        <v>100</v>
      </c>
      <c r="O338" s="272" t="s">
        <v>101</v>
      </c>
      <c r="P338" s="273">
        <v>5300126639</v>
      </c>
      <c r="Q338" s="272" t="s">
        <v>119</v>
      </c>
      <c r="R338" s="272" t="s">
        <v>195</v>
      </c>
      <c r="S338" s="274" t="s">
        <v>531</v>
      </c>
      <c r="T338" s="274" t="s">
        <v>103</v>
      </c>
      <c r="U338" s="274" t="s">
        <v>1211</v>
      </c>
      <c r="V338" s="274" t="s">
        <v>1211</v>
      </c>
      <c r="W338" s="272" t="s">
        <v>86</v>
      </c>
      <c r="X338" s="275">
        <v>38758</v>
      </c>
      <c r="Y338" s="275">
        <v>38758</v>
      </c>
      <c r="Z338" s="276">
        <v>11</v>
      </c>
      <c r="AA338" s="277" t="s">
        <v>338</v>
      </c>
      <c r="AB338" s="274" t="s">
        <v>886</v>
      </c>
      <c r="AC338" s="274" t="s">
        <v>887</v>
      </c>
      <c r="AD338" s="278" t="s">
        <v>2372</v>
      </c>
      <c r="AE338" s="284" t="s">
        <v>152</v>
      </c>
      <c r="AF338" s="280" t="s">
        <v>8426</v>
      </c>
      <c r="AG338" s="281">
        <v>641</v>
      </c>
      <c r="AH338" s="274" t="s">
        <v>993</v>
      </c>
      <c r="AI338" s="274" t="s">
        <v>189</v>
      </c>
      <c r="AJ338" s="272" t="s">
        <v>993</v>
      </c>
      <c r="AK338" s="272" t="s">
        <v>189</v>
      </c>
      <c r="AL338" s="272" t="s">
        <v>100</v>
      </c>
      <c r="AM338" s="274" t="s">
        <v>1055</v>
      </c>
      <c r="AN338" s="282">
        <v>40949</v>
      </c>
      <c r="AO338" s="283" t="s">
        <v>993</v>
      </c>
      <c r="AP338" s="271">
        <v>4</v>
      </c>
      <c r="AQ338" s="284">
        <v>280000000</v>
      </c>
      <c r="AR338" s="284">
        <v>50000</v>
      </c>
      <c r="AS338" s="284">
        <v>50000</v>
      </c>
      <c r="AT338" s="284">
        <v>20000</v>
      </c>
      <c r="AU338" s="284">
        <v>20000</v>
      </c>
      <c r="AV338" s="280" t="s">
        <v>86</v>
      </c>
      <c r="AW338" s="280" t="s">
        <v>993</v>
      </c>
      <c r="AX338" s="500" t="s">
        <v>744</v>
      </c>
      <c r="AY338" s="296"/>
      <c r="AZ338" s="504" t="s">
        <v>745</v>
      </c>
      <c r="BA338" s="283" t="s">
        <v>91</v>
      </c>
      <c r="BB338" s="286" t="s">
        <v>993</v>
      </c>
      <c r="BC338" s="286" t="s">
        <v>993</v>
      </c>
      <c r="BD338" s="283" t="s">
        <v>385</v>
      </c>
      <c r="BE338" s="283" t="s">
        <v>993</v>
      </c>
      <c r="BF338" s="283" t="s">
        <v>189</v>
      </c>
      <c r="BG338" s="287" t="s">
        <v>993</v>
      </c>
      <c r="BH338" s="280" t="s">
        <v>386</v>
      </c>
      <c r="BI338" s="280" t="s">
        <v>347</v>
      </c>
      <c r="BJ338" s="288" t="s">
        <v>7061</v>
      </c>
      <c r="BK338" s="276">
        <v>3182899379</v>
      </c>
      <c r="BL338" s="289" t="s">
        <v>189</v>
      </c>
      <c r="BM338" s="289">
        <v>0</v>
      </c>
      <c r="BN338" s="289">
        <v>0</v>
      </c>
      <c r="BO338" s="289">
        <v>0</v>
      </c>
      <c r="BP338" s="289" t="s">
        <v>2373</v>
      </c>
      <c r="BQ338" s="290">
        <v>3174012238</v>
      </c>
      <c r="BR338" s="290" t="s">
        <v>2375</v>
      </c>
      <c r="BS338" s="290">
        <v>3174028496</v>
      </c>
      <c r="BT338" s="291" t="s">
        <v>2377</v>
      </c>
      <c r="BU338" s="292"/>
      <c r="BV338" s="292" t="s">
        <v>6674</v>
      </c>
      <c r="BW338" s="292" t="s">
        <v>7007</v>
      </c>
      <c r="BX338" s="309" t="s">
        <v>7008</v>
      </c>
      <c r="BY338" s="294" t="s">
        <v>7735</v>
      </c>
      <c r="BZ338" s="295" t="s">
        <v>993</v>
      </c>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row>
    <row r="339" spans="1:224" s="285" customFormat="1" x14ac:dyDescent="0.25">
      <c r="A339" s="264">
        <v>43032</v>
      </c>
      <c r="B339" s="311">
        <v>43047</v>
      </c>
      <c r="C339" s="265">
        <v>2</v>
      </c>
      <c r="D339" s="266">
        <v>372</v>
      </c>
      <c r="E339" s="266" t="s">
        <v>7522</v>
      </c>
      <c r="F339" s="268" t="s">
        <v>7009</v>
      </c>
      <c r="G339" s="269" t="s">
        <v>243</v>
      </c>
      <c r="H339" s="268" t="s">
        <v>993</v>
      </c>
      <c r="I339" s="269" t="s">
        <v>2369</v>
      </c>
      <c r="J339" s="270">
        <v>64</v>
      </c>
      <c r="K339" s="269" t="s">
        <v>2369</v>
      </c>
      <c r="L339" s="269" t="s">
        <v>2370</v>
      </c>
      <c r="M339" s="271" t="s">
        <v>2371</v>
      </c>
      <c r="N339" s="272" t="s">
        <v>100</v>
      </c>
      <c r="O339" s="272" t="s">
        <v>101</v>
      </c>
      <c r="P339" s="273">
        <v>5300126689</v>
      </c>
      <c r="Q339" s="272" t="s">
        <v>119</v>
      </c>
      <c r="R339" s="272" t="s">
        <v>195</v>
      </c>
      <c r="S339" s="274" t="s">
        <v>531</v>
      </c>
      <c r="T339" s="274" t="s">
        <v>103</v>
      </c>
      <c r="U339" s="274" t="s">
        <v>1211</v>
      </c>
      <c r="V339" s="274" t="s">
        <v>1211</v>
      </c>
      <c r="W339" s="272" t="s">
        <v>86</v>
      </c>
      <c r="X339" s="275">
        <v>38758</v>
      </c>
      <c r="Y339" s="275">
        <v>38758</v>
      </c>
      <c r="Z339" s="276">
        <f ca="1">ROUNDDOWN((ROUNDDOWN((TODAY() - X339)/30,0))/12,0)</f>
        <v>13</v>
      </c>
      <c r="AA339" s="277" t="s">
        <v>338</v>
      </c>
      <c r="AB339" s="274" t="s">
        <v>886</v>
      </c>
      <c r="AC339" s="274" t="s">
        <v>887</v>
      </c>
      <c r="AD339" s="278" t="s">
        <v>2378</v>
      </c>
      <c r="AE339" s="284" t="s">
        <v>152</v>
      </c>
      <c r="AF339" s="280" t="s">
        <v>8434</v>
      </c>
      <c r="AG339" s="281">
        <v>643</v>
      </c>
      <c r="AH339" s="274" t="s">
        <v>993</v>
      </c>
      <c r="AI339" s="274" t="s">
        <v>189</v>
      </c>
      <c r="AJ339" s="272" t="s">
        <v>993</v>
      </c>
      <c r="AK339" s="272" t="s">
        <v>189</v>
      </c>
      <c r="AL339" s="272" t="s">
        <v>100</v>
      </c>
      <c r="AM339" s="274" t="s">
        <v>1055</v>
      </c>
      <c r="AN339" s="282">
        <v>40949</v>
      </c>
      <c r="AO339" s="283" t="s">
        <v>993</v>
      </c>
      <c r="AP339" s="271">
        <v>4</v>
      </c>
      <c r="AQ339" s="284">
        <v>280000000</v>
      </c>
      <c r="AR339" s="284">
        <v>50000</v>
      </c>
      <c r="AS339" s="284">
        <v>50000</v>
      </c>
      <c r="AT339" s="284">
        <v>20000</v>
      </c>
      <c r="AU339" s="284">
        <v>20000</v>
      </c>
      <c r="AV339" s="280" t="s">
        <v>86</v>
      </c>
      <c r="AW339" s="280" t="s">
        <v>993</v>
      </c>
      <c r="AX339" s="500" t="s">
        <v>744</v>
      </c>
      <c r="AY339" s="296"/>
      <c r="AZ339" s="504" t="s">
        <v>745</v>
      </c>
      <c r="BA339" s="283" t="s">
        <v>91</v>
      </c>
      <c r="BB339" s="286" t="s">
        <v>993</v>
      </c>
      <c r="BC339" s="286" t="s">
        <v>993</v>
      </c>
      <c r="BD339" s="283" t="s">
        <v>385</v>
      </c>
      <c r="BE339" s="283" t="s">
        <v>993</v>
      </c>
      <c r="BF339" s="283" t="s">
        <v>189</v>
      </c>
      <c r="BG339" s="287" t="s">
        <v>993</v>
      </c>
      <c r="BH339" s="280" t="s">
        <v>386</v>
      </c>
      <c r="BI339" s="280" t="s">
        <v>347</v>
      </c>
      <c r="BJ339" s="288" t="s">
        <v>7061</v>
      </c>
      <c r="BK339" s="276">
        <v>3182899379</v>
      </c>
      <c r="BL339" s="289" t="s">
        <v>189</v>
      </c>
      <c r="BM339" s="289">
        <v>0</v>
      </c>
      <c r="BN339" s="289">
        <v>0</v>
      </c>
      <c r="BO339" s="289">
        <v>0</v>
      </c>
      <c r="BP339" s="289" t="s">
        <v>2373</v>
      </c>
      <c r="BQ339" s="290">
        <v>3174012238</v>
      </c>
      <c r="BR339" s="290" t="s">
        <v>2375</v>
      </c>
      <c r="BS339" s="290">
        <v>3174028496</v>
      </c>
      <c r="BT339" s="291" t="s">
        <v>2377</v>
      </c>
      <c r="BU339" s="292"/>
      <c r="BV339" s="292" t="s">
        <v>5922</v>
      </c>
      <c r="BW339" s="292" t="s">
        <v>7007</v>
      </c>
      <c r="BX339" s="293" t="s">
        <v>7008</v>
      </c>
      <c r="BY339" s="294" t="s">
        <v>7735</v>
      </c>
      <c r="BZ339" s="295" t="s">
        <v>993</v>
      </c>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row>
    <row r="340" spans="1:224" ht="30" x14ac:dyDescent="0.25">
      <c r="A340" s="192">
        <v>43063</v>
      </c>
      <c r="B340" s="128">
        <v>43063</v>
      </c>
      <c r="C340" s="64">
        <v>1</v>
      </c>
      <c r="D340" s="254">
        <v>785</v>
      </c>
      <c r="E340" s="187" t="s">
        <v>7597</v>
      </c>
      <c r="F340" s="255" t="s">
        <v>3598</v>
      </c>
      <c r="G340" s="256" t="s">
        <v>114</v>
      </c>
      <c r="H340" s="255" t="s">
        <v>993</v>
      </c>
      <c r="I340" s="256" t="s">
        <v>222</v>
      </c>
      <c r="J340" s="98">
        <v>517</v>
      </c>
      <c r="K340" s="256" t="s">
        <v>3599</v>
      </c>
      <c r="L340" s="256" t="s">
        <v>3600</v>
      </c>
      <c r="M340" s="12" t="s">
        <v>3601</v>
      </c>
      <c r="N340" s="99" t="s">
        <v>100</v>
      </c>
      <c r="O340" s="99" t="s">
        <v>101</v>
      </c>
      <c r="P340" s="100">
        <v>5300186859</v>
      </c>
      <c r="Q340" s="99" t="s">
        <v>119</v>
      </c>
      <c r="R340" s="99" t="s">
        <v>83</v>
      </c>
      <c r="S340" s="99" t="s">
        <v>901</v>
      </c>
      <c r="T340" s="101" t="s">
        <v>85</v>
      </c>
      <c r="U340" s="101" t="s">
        <v>1088</v>
      </c>
      <c r="V340" s="101" t="s">
        <v>1211</v>
      </c>
      <c r="W340" s="99" t="s">
        <v>86</v>
      </c>
      <c r="X340" s="13">
        <v>39012</v>
      </c>
      <c r="Y340" s="13">
        <v>39012</v>
      </c>
      <c r="Z340" s="4">
        <f ca="1">ROUNDDOWN((ROUNDDOWN((TODAY() - X340)/30,0))/12,0)</f>
        <v>12</v>
      </c>
      <c r="AA340" s="15" t="s">
        <v>327</v>
      </c>
      <c r="AB340" s="101" t="s">
        <v>887</v>
      </c>
      <c r="AC340" s="101" t="s">
        <v>903</v>
      </c>
      <c r="AD340" s="84" t="s">
        <v>3602</v>
      </c>
      <c r="AE340" s="16" t="s">
        <v>152</v>
      </c>
      <c r="AF340" s="5" t="s">
        <v>8612</v>
      </c>
      <c r="AG340" s="25">
        <v>5171</v>
      </c>
      <c r="AH340" s="101" t="s">
        <v>993</v>
      </c>
      <c r="AI340" s="99" t="s">
        <v>90</v>
      </c>
      <c r="AJ340" s="99" t="s">
        <v>906</v>
      </c>
      <c r="AK340" s="99" t="s">
        <v>100</v>
      </c>
      <c r="AL340" s="99" t="s">
        <v>100</v>
      </c>
      <c r="AM340" s="99" t="s">
        <v>1111</v>
      </c>
      <c r="AN340" s="18">
        <v>40949</v>
      </c>
      <c r="AO340" s="6" t="s">
        <v>993</v>
      </c>
      <c r="AP340" s="12">
        <v>4</v>
      </c>
      <c r="AQ340" s="16">
        <v>320000000</v>
      </c>
      <c r="AR340" s="16">
        <v>50000</v>
      </c>
      <c r="AS340" s="16">
        <v>50000</v>
      </c>
      <c r="AT340" s="16">
        <v>50000</v>
      </c>
      <c r="AU340" s="16">
        <v>20000</v>
      </c>
      <c r="AV340" s="5" t="s">
        <v>86</v>
      </c>
      <c r="AW340" s="5" t="s">
        <v>993</v>
      </c>
      <c r="AX340" s="179" t="s">
        <v>744</v>
      </c>
      <c r="AY340" s="40"/>
      <c r="AZ340" s="180" t="s">
        <v>745</v>
      </c>
      <c r="BA340" s="6" t="s">
        <v>91</v>
      </c>
      <c r="BB340" s="82" t="s">
        <v>993</v>
      </c>
      <c r="BC340" s="82" t="s">
        <v>993</v>
      </c>
      <c r="BD340" s="6" t="s">
        <v>385</v>
      </c>
      <c r="BE340" s="6" t="s">
        <v>993</v>
      </c>
      <c r="BF340" s="6" t="s">
        <v>776</v>
      </c>
      <c r="BG340" s="27" t="s">
        <v>993</v>
      </c>
      <c r="BH340" s="5" t="s">
        <v>386</v>
      </c>
      <c r="BI340" s="5" t="s">
        <v>347</v>
      </c>
      <c r="BJ340" s="42" t="s">
        <v>7062</v>
      </c>
      <c r="BK340" s="4">
        <v>3187072331</v>
      </c>
      <c r="BL340" s="7" t="s">
        <v>189</v>
      </c>
      <c r="BM340" s="7">
        <v>0</v>
      </c>
      <c r="BN340" s="7">
        <v>0</v>
      </c>
      <c r="BO340" s="7">
        <v>0</v>
      </c>
      <c r="BP340" s="8" t="s">
        <v>3604</v>
      </c>
      <c r="BQ340" s="8">
        <v>3188832295</v>
      </c>
      <c r="BR340" s="8" t="s">
        <v>3606</v>
      </c>
      <c r="BS340" s="8">
        <v>3165271964</v>
      </c>
      <c r="BT340" s="79" t="s">
        <v>3608</v>
      </c>
      <c r="BU340" s="21"/>
      <c r="BV340" s="21" t="s">
        <v>6674</v>
      </c>
      <c r="BW340" s="21" t="s">
        <v>1026</v>
      </c>
      <c r="BX340" s="20" t="s">
        <v>993</v>
      </c>
      <c r="BY340" s="11" t="s">
        <v>7736</v>
      </c>
      <c r="BZ340" s="86" t="s">
        <v>993</v>
      </c>
      <c r="CA340" s="297"/>
      <c r="CB340" s="297"/>
      <c r="CC340" s="297"/>
      <c r="CD340" s="297"/>
      <c r="CE340" s="297"/>
      <c r="CF340" s="297"/>
      <c r="CG340" s="297"/>
      <c r="CK340" s="297"/>
      <c r="CL340" s="297"/>
      <c r="CM340" s="297"/>
      <c r="CN340" s="297"/>
      <c r="CO340" s="297"/>
      <c r="CP340" s="297"/>
      <c r="CQ340" s="297"/>
      <c r="CR340" s="297"/>
      <c r="CS340" s="297"/>
      <c r="CT340" s="297"/>
      <c r="CU340" s="297"/>
      <c r="CV340" s="297"/>
      <c r="CW340" s="297"/>
      <c r="CX340" s="297"/>
      <c r="CY340" s="297"/>
      <c r="CZ340" s="297"/>
      <c r="DA340" s="297"/>
      <c r="DB340" s="297"/>
      <c r="DC340" s="297"/>
      <c r="DD340" s="297"/>
      <c r="DE340" s="297"/>
      <c r="DF340" s="297"/>
      <c r="DG340" s="297"/>
      <c r="DH340" s="297"/>
      <c r="DI340" s="297"/>
      <c r="DJ340" s="297"/>
      <c r="DK340" s="297"/>
      <c r="DL340" s="297"/>
      <c r="DM340" s="297"/>
      <c r="DN340" s="297"/>
      <c r="DO340" s="297"/>
      <c r="DP340" s="297"/>
      <c r="DQ340" s="297"/>
      <c r="DR340" s="297"/>
      <c r="DS340" s="297"/>
      <c r="DT340" s="297"/>
      <c r="DU340" s="297"/>
      <c r="DV340" s="297"/>
      <c r="DW340" s="297"/>
      <c r="DX340" s="297"/>
      <c r="DY340" s="297"/>
      <c r="DZ340" s="297"/>
      <c r="EA340" s="297"/>
      <c r="EB340" s="297"/>
      <c r="EC340" s="297"/>
      <c r="ED340" s="297"/>
      <c r="EE340" s="297"/>
      <c r="EF340" s="297"/>
      <c r="EG340" s="297"/>
      <c r="EH340" s="297"/>
      <c r="EI340" s="297"/>
      <c r="EJ340" s="297"/>
      <c r="EK340" s="297"/>
      <c r="EL340" s="297"/>
      <c r="EM340" s="297"/>
      <c r="EN340" s="297"/>
      <c r="EO340" s="297"/>
      <c r="EP340" s="297"/>
      <c r="EQ340" s="297"/>
      <c r="ER340" s="297"/>
      <c r="ES340" s="297"/>
      <c r="ET340" s="297"/>
      <c r="EU340" s="297"/>
      <c r="EV340" s="297"/>
      <c r="EW340" s="297"/>
      <c r="EX340" s="297"/>
      <c r="EY340" s="297"/>
      <c r="EZ340" s="297"/>
      <c r="FA340" s="297"/>
      <c r="FB340" s="297"/>
      <c r="FC340" s="297"/>
      <c r="FD340" s="297"/>
      <c r="FE340" s="297"/>
      <c r="FF340" s="297"/>
      <c r="FG340" s="297"/>
      <c r="FH340" s="297"/>
      <c r="FI340" s="297"/>
      <c r="FJ340" s="297"/>
      <c r="FK340" s="297"/>
      <c r="FL340" s="297"/>
      <c r="FM340" s="297"/>
      <c r="FN340" s="297"/>
      <c r="FO340" s="297"/>
      <c r="FP340" s="297"/>
      <c r="FQ340" s="297"/>
      <c r="FR340" s="297"/>
      <c r="FS340" s="297"/>
      <c r="FT340" s="297"/>
      <c r="FU340" s="297"/>
      <c r="FV340" s="297"/>
      <c r="FW340" s="297"/>
      <c r="FX340" s="297"/>
      <c r="FY340" s="297"/>
      <c r="FZ340" s="297"/>
      <c r="GA340" s="297"/>
      <c r="GB340" s="297"/>
      <c r="GC340" s="297"/>
      <c r="GD340" s="297"/>
      <c r="GE340" s="297"/>
      <c r="GF340" s="297"/>
      <c r="GG340" s="297"/>
      <c r="GH340" s="297"/>
      <c r="GI340" s="297"/>
      <c r="GJ340" s="297"/>
      <c r="GK340" s="297"/>
      <c r="GL340" s="297"/>
      <c r="GM340" s="297"/>
      <c r="GN340" s="297"/>
      <c r="GO340" s="297"/>
      <c r="GP340" s="297"/>
      <c r="GQ340" s="297"/>
      <c r="GR340" s="297"/>
      <c r="GS340" s="297"/>
      <c r="GT340" s="297"/>
      <c r="GU340" s="297"/>
      <c r="GV340" s="297"/>
      <c r="GW340" s="297"/>
      <c r="GX340" s="297"/>
      <c r="GY340" s="297"/>
      <c r="GZ340" s="297"/>
      <c r="HA340" s="297"/>
      <c r="HB340" s="297"/>
      <c r="HC340" s="297"/>
      <c r="HD340" s="297"/>
      <c r="HE340" s="297"/>
      <c r="HF340" s="297"/>
      <c r="HG340" s="297"/>
      <c r="HH340" s="297"/>
      <c r="HI340" s="297"/>
      <c r="HJ340" s="297"/>
      <c r="HK340" s="297"/>
      <c r="HL340" s="297"/>
      <c r="HM340" s="297"/>
      <c r="HN340" s="297"/>
      <c r="HO340" s="297"/>
      <c r="HP340" s="297"/>
    </row>
    <row r="341" spans="1:224" x14ac:dyDescent="0.25">
      <c r="A341" s="192">
        <v>43049</v>
      </c>
      <c r="B341" s="128">
        <v>43066</v>
      </c>
      <c r="C341" s="64">
        <v>2</v>
      </c>
      <c r="D341" s="254">
        <v>34</v>
      </c>
      <c r="E341" s="254" t="s">
        <v>7534</v>
      </c>
      <c r="F341" s="256" t="s">
        <v>480</v>
      </c>
      <c r="G341" s="256" t="s">
        <v>6745</v>
      </c>
      <c r="H341" s="255" t="s">
        <v>993</v>
      </c>
      <c r="I341" s="256" t="s">
        <v>7740</v>
      </c>
      <c r="J341" s="98">
        <v>94</v>
      </c>
      <c r="K341" s="256" t="s">
        <v>479</v>
      </c>
      <c r="L341" s="256" t="s">
        <v>480</v>
      </c>
      <c r="M341" s="12" t="s">
        <v>982</v>
      </c>
      <c r="N341" s="99" t="s">
        <v>100</v>
      </c>
      <c r="O341" s="99" t="s">
        <v>101</v>
      </c>
      <c r="P341" s="100">
        <v>5300155357</v>
      </c>
      <c r="Q341" s="99" t="s">
        <v>119</v>
      </c>
      <c r="R341" s="99" t="s">
        <v>83</v>
      </c>
      <c r="S341" s="99" t="s">
        <v>1179</v>
      </c>
      <c r="T341" s="101" t="s">
        <v>103</v>
      </c>
      <c r="U341" s="101" t="s">
        <v>1088</v>
      </c>
      <c r="V341" s="101" t="s">
        <v>1211</v>
      </c>
      <c r="W341" s="99" t="s">
        <v>86</v>
      </c>
      <c r="X341" s="13">
        <v>38779</v>
      </c>
      <c r="Y341" s="13">
        <v>38779</v>
      </c>
      <c r="Z341" s="4">
        <v>11</v>
      </c>
      <c r="AA341" s="15" t="s">
        <v>338</v>
      </c>
      <c r="AB341" s="101" t="s">
        <v>886</v>
      </c>
      <c r="AC341" s="101" t="s">
        <v>887</v>
      </c>
      <c r="AD341" s="84" t="s">
        <v>2618</v>
      </c>
      <c r="AE341" s="16" t="s">
        <v>152</v>
      </c>
      <c r="AF341" s="5" t="s">
        <v>8464</v>
      </c>
      <c r="AG341" s="25">
        <v>941</v>
      </c>
      <c r="AH341" s="101" t="s">
        <v>993</v>
      </c>
      <c r="AI341" s="99" t="s">
        <v>90</v>
      </c>
      <c r="AJ341" s="99" t="s">
        <v>906</v>
      </c>
      <c r="AK341" s="99" t="s">
        <v>100</v>
      </c>
      <c r="AL341" s="99" t="s">
        <v>100</v>
      </c>
      <c r="AM341" s="101" t="s">
        <v>1055</v>
      </c>
      <c r="AN341" s="18">
        <v>40954</v>
      </c>
      <c r="AO341" s="6" t="s">
        <v>993</v>
      </c>
      <c r="AP341" s="12">
        <v>4</v>
      </c>
      <c r="AQ341" s="16">
        <v>320000000</v>
      </c>
      <c r="AR341" s="16">
        <v>50000</v>
      </c>
      <c r="AS341" s="16">
        <v>50000</v>
      </c>
      <c r="AT341" s="16">
        <v>50000</v>
      </c>
      <c r="AU341" s="16">
        <v>20000</v>
      </c>
      <c r="AV341" s="6" t="s">
        <v>86</v>
      </c>
      <c r="AW341" s="5" t="s">
        <v>993</v>
      </c>
      <c r="AX341" s="179" t="s">
        <v>744</v>
      </c>
      <c r="AY341" s="40"/>
      <c r="AZ341" s="180" t="s">
        <v>745</v>
      </c>
      <c r="BA341" s="6" t="s">
        <v>91</v>
      </c>
      <c r="BB341" s="82">
        <v>0.25</v>
      </c>
      <c r="BC341" s="82">
        <v>0.91666666666666663</v>
      </c>
      <c r="BD341" s="6" t="s">
        <v>1381</v>
      </c>
      <c r="BE341" s="44" t="s">
        <v>1372</v>
      </c>
      <c r="BF341" s="6" t="s">
        <v>776</v>
      </c>
      <c r="BG341" s="27" t="s">
        <v>1073</v>
      </c>
      <c r="BH341" s="5" t="s">
        <v>386</v>
      </c>
      <c r="BI341" s="5" t="s">
        <v>347</v>
      </c>
      <c r="BJ341" s="42" t="s">
        <v>7060</v>
      </c>
      <c r="BK341" s="4">
        <v>3182893993</v>
      </c>
      <c r="BL341" s="7" t="s">
        <v>189</v>
      </c>
      <c r="BM341" s="7">
        <v>0</v>
      </c>
      <c r="BN341" s="7">
        <v>0</v>
      </c>
      <c r="BO341" s="7">
        <v>0</v>
      </c>
      <c r="BP341" s="8" t="s">
        <v>2876</v>
      </c>
      <c r="BQ341" s="8" t="s">
        <v>7947</v>
      </c>
      <c r="BR341" s="8" t="s">
        <v>9548</v>
      </c>
      <c r="BS341" s="8" t="s">
        <v>7947</v>
      </c>
      <c r="BT341" s="79" t="s">
        <v>495</v>
      </c>
      <c r="BU341" s="21"/>
      <c r="BV341" s="21" t="s">
        <v>6674</v>
      </c>
      <c r="BW341" s="21" t="s">
        <v>1026</v>
      </c>
      <c r="BX341" s="20" t="s">
        <v>993</v>
      </c>
      <c r="BY341" s="11" t="s">
        <v>7735</v>
      </c>
      <c r="BZ341" s="86" t="s">
        <v>993</v>
      </c>
    </row>
    <row r="342" spans="1:224" x14ac:dyDescent="0.25">
      <c r="A342" s="192">
        <v>43049</v>
      </c>
      <c r="B342" s="128">
        <v>43066</v>
      </c>
      <c r="C342" s="64">
        <v>2</v>
      </c>
      <c r="D342" s="254">
        <v>310</v>
      </c>
      <c r="E342" s="254" t="s">
        <v>7535</v>
      </c>
      <c r="F342" s="256" t="s">
        <v>480</v>
      </c>
      <c r="G342" s="256" t="s">
        <v>6745</v>
      </c>
      <c r="H342" s="255" t="s">
        <v>993</v>
      </c>
      <c r="I342" s="256" t="s">
        <v>7740</v>
      </c>
      <c r="J342" s="98">
        <v>94</v>
      </c>
      <c r="K342" s="256" t="s">
        <v>479</v>
      </c>
      <c r="L342" s="256" t="s">
        <v>480</v>
      </c>
      <c r="M342" s="12" t="s">
        <v>982</v>
      </c>
      <c r="N342" s="99" t="s">
        <v>100</v>
      </c>
      <c r="O342" s="99" t="s">
        <v>101</v>
      </c>
      <c r="P342" s="100">
        <v>5300155346</v>
      </c>
      <c r="Q342" s="99" t="s">
        <v>119</v>
      </c>
      <c r="R342" s="99" t="s">
        <v>83</v>
      </c>
      <c r="S342" s="99" t="s">
        <v>1179</v>
      </c>
      <c r="T342" s="101" t="s">
        <v>103</v>
      </c>
      <c r="U342" s="101" t="s">
        <v>1088</v>
      </c>
      <c r="V342" s="101" t="s">
        <v>1211</v>
      </c>
      <c r="W342" s="99" t="s">
        <v>86</v>
      </c>
      <c r="X342" s="13">
        <v>38779</v>
      </c>
      <c r="Y342" s="13">
        <v>38779</v>
      </c>
      <c r="Z342" s="4">
        <v>11</v>
      </c>
      <c r="AA342" s="15" t="s">
        <v>338</v>
      </c>
      <c r="AB342" s="101" t="s">
        <v>886</v>
      </c>
      <c r="AC342" s="101" t="s">
        <v>887</v>
      </c>
      <c r="AD342" s="84" t="s">
        <v>2621</v>
      </c>
      <c r="AE342" s="16" t="s">
        <v>152</v>
      </c>
      <c r="AF342" s="5" t="s">
        <v>8469</v>
      </c>
      <c r="AG342" s="25">
        <v>942</v>
      </c>
      <c r="AH342" s="101" t="s">
        <v>993</v>
      </c>
      <c r="AI342" s="99" t="s">
        <v>90</v>
      </c>
      <c r="AJ342" s="99" t="s">
        <v>906</v>
      </c>
      <c r="AK342" s="99" t="s">
        <v>100</v>
      </c>
      <c r="AL342" s="99" t="s">
        <v>100</v>
      </c>
      <c r="AM342" s="101" t="s">
        <v>1055</v>
      </c>
      <c r="AN342" s="18">
        <v>40954</v>
      </c>
      <c r="AO342" s="6" t="s">
        <v>993</v>
      </c>
      <c r="AP342" s="12">
        <v>4</v>
      </c>
      <c r="AQ342" s="16">
        <v>320000000</v>
      </c>
      <c r="AR342" s="16">
        <v>50000</v>
      </c>
      <c r="AS342" s="16">
        <v>50000</v>
      </c>
      <c r="AT342" s="16">
        <v>50000</v>
      </c>
      <c r="AU342" s="16">
        <v>20000</v>
      </c>
      <c r="AV342" s="5" t="s">
        <v>86</v>
      </c>
      <c r="AW342" s="6" t="s">
        <v>993</v>
      </c>
      <c r="AX342" s="179" t="s">
        <v>744</v>
      </c>
      <c r="AY342" s="40"/>
      <c r="AZ342" s="180" t="s">
        <v>745</v>
      </c>
      <c r="BA342" s="6" t="s">
        <v>91</v>
      </c>
      <c r="BB342" s="82">
        <v>0.25</v>
      </c>
      <c r="BC342" s="82">
        <v>0.91666666666666663</v>
      </c>
      <c r="BD342" s="6" t="s">
        <v>1381</v>
      </c>
      <c r="BE342" s="44" t="s">
        <v>1372</v>
      </c>
      <c r="BF342" s="6" t="s">
        <v>776</v>
      </c>
      <c r="BG342" s="27" t="s">
        <v>1073</v>
      </c>
      <c r="BH342" s="5" t="s">
        <v>386</v>
      </c>
      <c r="BI342" s="5" t="s">
        <v>347</v>
      </c>
      <c r="BJ342" s="42" t="s">
        <v>7060</v>
      </c>
      <c r="BK342" s="4">
        <v>3182893993</v>
      </c>
      <c r="BL342" s="7" t="s">
        <v>189</v>
      </c>
      <c r="BM342" s="7">
        <v>0</v>
      </c>
      <c r="BN342" s="7">
        <v>0</v>
      </c>
      <c r="BO342" s="7">
        <v>0</v>
      </c>
      <c r="BP342" s="8" t="s">
        <v>2876</v>
      </c>
      <c r="BQ342" s="8" t="s">
        <v>7947</v>
      </c>
      <c r="BR342" s="8" t="s">
        <v>9548</v>
      </c>
      <c r="BS342" s="8" t="s">
        <v>7947</v>
      </c>
      <c r="BT342" s="79" t="s">
        <v>495</v>
      </c>
      <c r="BU342" s="21"/>
      <c r="BV342" s="21" t="s">
        <v>6674</v>
      </c>
      <c r="BW342" s="21" t="s">
        <v>1026</v>
      </c>
      <c r="BX342" s="20" t="s">
        <v>993</v>
      </c>
      <c r="BY342" s="11" t="s">
        <v>7735</v>
      </c>
      <c r="BZ342" s="86" t="s">
        <v>993</v>
      </c>
      <c r="CA342" s="318"/>
      <c r="CB342" s="318"/>
      <c r="CC342" s="318"/>
      <c r="CD342" s="318"/>
      <c r="CE342" s="318"/>
      <c r="CF342" s="318"/>
      <c r="CG342" s="318"/>
      <c r="CK342" s="285"/>
      <c r="CL342" s="285"/>
      <c r="CM342" s="285"/>
      <c r="CN342" s="285"/>
      <c r="CO342" s="285"/>
      <c r="CP342" s="285"/>
      <c r="CQ342" s="285"/>
      <c r="CR342" s="285"/>
      <c r="CS342" s="285"/>
      <c r="CT342" s="285"/>
      <c r="CU342" s="285"/>
      <c r="CV342" s="285"/>
      <c r="CW342" s="285"/>
      <c r="CX342" s="285"/>
      <c r="CY342" s="285"/>
      <c r="CZ342" s="285"/>
      <c r="DA342" s="285"/>
      <c r="DB342" s="285"/>
      <c r="DC342" s="285"/>
      <c r="DD342" s="285"/>
      <c r="DE342" s="285"/>
      <c r="DF342" s="285"/>
      <c r="DG342" s="285"/>
      <c r="DH342" s="285"/>
      <c r="DI342" s="285"/>
      <c r="DJ342" s="285"/>
      <c r="DK342" s="285"/>
      <c r="DL342" s="285"/>
      <c r="DM342" s="285"/>
      <c r="DN342" s="285"/>
      <c r="DO342" s="285"/>
      <c r="DP342" s="285"/>
      <c r="DQ342" s="285"/>
      <c r="DR342" s="285"/>
      <c r="DS342" s="285"/>
      <c r="DT342" s="285"/>
      <c r="DU342" s="285"/>
      <c r="DV342" s="285"/>
      <c r="DW342" s="285"/>
      <c r="DX342" s="285"/>
      <c r="DY342" s="285"/>
      <c r="DZ342" s="285"/>
      <c r="EA342" s="285"/>
      <c r="EB342" s="285"/>
      <c r="EC342" s="285"/>
      <c r="ED342" s="285"/>
      <c r="EE342" s="285"/>
      <c r="EF342" s="285"/>
      <c r="EG342" s="285"/>
      <c r="EH342" s="285"/>
      <c r="EI342" s="285"/>
      <c r="EJ342" s="285"/>
      <c r="EK342" s="285"/>
      <c r="EL342" s="285"/>
      <c r="EM342" s="285"/>
      <c r="EN342" s="285"/>
      <c r="EO342" s="285"/>
      <c r="EP342" s="285"/>
      <c r="EQ342" s="285"/>
      <c r="ER342" s="285"/>
      <c r="ES342" s="285"/>
      <c r="ET342" s="285"/>
    </row>
    <row r="343" spans="1:224" ht="24" x14ac:dyDescent="0.25">
      <c r="A343" s="192">
        <v>43064</v>
      </c>
      <c r="B343" s="128">
        <v>43068</v>
      </c>
      <c r="C343" s="64">
        <v>2</v>
      </c>
      <c r="D343" s="254">
        <v>247</v>
      </c>
      <c r="E343" s="254" t="s">
        <v>7518</v>
      </c>
      <c r="F343" s="255" t="s">
        <v>2353</v>
      </c>
      <c r="G343" s="256" t="s">
        <v>114</v>
      </c>
      <c r="H343" s="255" t="s">
        <v>993</v>
      </c>
      <c r="I343" s="256" t="s">
        <v>659</v>
      </c>
      <c r="J343" s="98">
        <v>111</v>
      </c>
      <c r="K343" s="256" t="s">
        <v>4313</v>
      </c>
      <c r="L343" s="256" t="s">
        <v>4314</v>
      </c>
      <c r="M343" s="12">
        <v>3646047</v>
      </c>
      <c r="N343" s="99" t="s">
        <v>100</v>
      </c>
      <c r="O343" s="99" t="s">
        <v>101</v>
      </c>
      <c r="P343" s="100">
        <v>5300126660</v>
      </c>
      <c r="Q343" s="256" t="s">
        <v>7156</v>
      </c>
      <c r="R343" s="99" t="s">
        <v>83</v>
      </c>
      <c r="S343" s="101" t="s">
        <v>531</v>
      </c>
      <c r="T343" s="101" t="s">
        <v>103</v>
      </c>
      <c r="U343" s="101" t="s">
        <v>1211</v>
      </c>
      <c r="V343" s="101" t="s">
        <v>1211</v>
      </c>
      <c r="W343" s="99" t="s">
        <v>86</v>
      </c>
      <c r="X343" s="13">
        <v>38751</v>
      </c>
      <c r="Y343" s="13">
        <v>38751</v>
      </c>
      <c r="Z343" s="4">
        <v>11</v>
      </c>
      <c r="AA343" s="15" t="s">
        <v>338</v>
      </c>
      <c r="AB343" s="101" t="s">
        <v>887</v>
      </c>
      <c r="AC343" s="101" t="s">
        <v>887</v>
      </c>
      <c r="AD343" s="84" t="s">
        <v>2354</v>
      </c>
      <c r="AE343" s="16" t="s">
        <v>152</v>
      </c>
      <c r="AF343" s="5" t="s">
        <v>8418</v>
      </c>
      <c r="AG343" s="25" t="s">
        <v>8165</v>
      </c>
      <c r="AH343" s="101" t="s">
        <v>993</v>
      </c>
      <c r="AI343" s="99" t="s">
        <v>90</v>
      </c>
      <c r="AJ343" s="99" t="s">
        <v>906</v>
      </c>
      <c r="AK343" s="99" t="s">
        <v>100</v>
      </c>
      <c r="AL343" s="99" t="s">
        <v>100</v>
      </c>
      <c r="AM343" s="101" t="s">
        <v>1055</v>
      </c>
      <c r="AN343" s="18">
        <v>40946</v>
      </c>
      <c r="AO343" s="6" t="s">
        <v>993</v>
      </c>
      <c r="AP343" s="12">
        <v>4</v>
      </c>
      <c r="AQ343" s="16">
        <v>320000000</v>
      </c>
      <c r="AR343" s="16">
        <v>50000</v>
      </c>
      <c r="AS343" s="16">
        <v>50000</v>
      </c>
      <c r="AT343" s="16">
        <v>50000</v>
      </c>
      <c r="AU343" s="16">
        <v>20000</v>
      </c>
      <c r="AV343" s="5" t="s">
        <v>86</v>
      </c>
      <c r="AW343" s="5" t="s">
        <v>993</v>
      </c>
      <c r="AX343" s="6" t="s">
        <v>744</v>
      </c>
      <c r="AY343" s="297"/>
      <c r="AZ343" s="6" t="s">
        <v>745</v>
      </c>
      <c r="BA343" s="6" t="s">
        <v>91</v>
      </c>
      <c r="BB343" s="82">
        <v>0.25</v>
      </c>
      <c r="BC343" s="82">
        <v>0.91666666666666663</v>
      </c>
      <c r="BD343" s="6" t="s">
        <v>1381</v>
      </c>
      <c r="BE343" s="6" t="s">
        <v>584</v>
      </c>
      <c r="BF343" s="6" t="s">
        <v>776</v>
      </c>
      <c r="BG343" s="27" t="s">
        <v>1073</v>
      </c>
      <c r="BH343" s="5" t="s">
        <v>386</v>
      </c>
      <c r="BI343" s="5" t="s">
        <v>347</v>
      </c>
      <c r="BJ343" s="42" t="s">
        <v>7062</v>
      </c>
      <c r="BK343" s="4">
        <v>3187072331</v>
      </c>
      <c r="BL343" s="7" t="s">
        <v>189</v>
      </c>
      <c r="BM343" s="7">
        <v>0</v>
      </c>
      <c r="BN343" s="7">
        <v>0</v>
      </c>
      <c r="BO343" s="7">
        <v>0</v>
      </c>
      <c r="BP343" s="8" t="s">
        <v>4316</v>
      </c>
      <c r="BQ343" s="8">
        <v>3174292905</v>
      </c>
      <c r="BR343" s="8" t="s">
        <v>4318</v>
      </c>
      <c r="BS343" s="8">
        <v>3167403728</v>
      </c>
      <c r="BT343" s="79" t="s">
        <v>4320</v>
      </c>
      <c r="BU343" s="21"/>
      <c r="BV343" s="21" t="s">
        <v>6674</v>
      </c>
      <c r="BW343" s="21" t="s">
        <v>1026</v>
      </c>
      <c r="BX343" s="20" t="s">
        <v>993</v>
      </c>
      <c r="BY343" s="11" t="s">
        <v>7735</v>
      </c>
      <c r="BZ343" s="86" t="s">
        <v>993</v>
      </c>
      <c r="CA343" s="106"/>
      <c r="CB343" s="106"/>
      <c r="CC343" s="106"/>
      <c r="CD343" s="106"/>
      <c r="CE343" s="106"/>
      <c r="CF343" s="106"/>
      <c r="CG343" s="106"/>
    </row>
    <row r="344" spans="1:224" x14ac:dyDescent="0.25">
      <c r="A344" s="192">
        <v>43064</v>
      </c>
      <c r="B344" s="128">
        <v>43068</v>
      </c>
      <c r="C344" s="64">
        <v>2</v>
      </c>
      <c r="D344" s="254">
        <v>331</v>
      </c>
      <c r="E344" s="254" t="s">
        <v>7519</v>
      </c>
      <c r="F344" s="255" t="s">
        <v>2355</v>
      </c>
      <c r="G344" s="256" t="s">
        <v>114</v>
      </c>
      <c r="H344" s="255" t="s">
        <v>993</v>
      </c>
      <c r="I344" s="256" t="s">
        <v>659</v>
      </c>
      <c r="J344" s="98">
        <v>111</v>
      </c>
      <c r="K344" s="256" t="s">
        <v>4313</v>
      </c>
      <c r="L344" s="256" t="s">
        <v>4314</v>
      </c>
      <c r="M344" s="12">
        <v>3646047</v>
      </c>
      <c r="N344" s="99" t="s">
        <v>100</v>
      </c>
      <c r="O344" s="99" t="s">
        <v>101</v>
      </c>
      <c r="P344" s="100">
        <v>5300126182</v>
      </c>
      <c r="Q344" s="256" t="s">
        <v>7157</v>
      </c>
      <c r="R344" s="99" t="s">
        <v>83</v>
      </c>
      <c r="S344" s="101" t="s">
        <v>531</v>
      </c>
      <c r="T344" s="101" t="s">
        <v>103</v>
      </c>
      <c r="U344" s="101" t="s">
        <v>1211</v>
      </c>
      <c r="V344" s="101" t="s">
        <v>1211</v>
      </c>
      <c r="W344" s="99" t="s">
        <v>86</v>
      </c>
      <c r="X344" s="13">
        <v>38751</v>
      </c>
      <c r="Y344" s="13">
        <v>38751</v>
      </c>
      <c r="Z344" s="4">
        <v>11</v>
      </c>
      <c r="AA344" s="15" t="s">
        <v>338</v>
      </c>
      <c r="AB344" s="101" t="s">
        <v>887</v>
      </c>
      <c r="AC344" s="101" t="s">
        <v>887</v>
      </c>
      <c r="AD344" s="84" t="s">
        <v>2356</v>
      </c>
      <c r="AE344" s="16" t="s">
        <v>152</v>
      </c>
      <c r="AF344" s="5" t="s">
        <v>8421</v>
      </c>
      <c r="AG344" s="25" t="s">
        <v>8166</v>
      </c>
      <c r="AH344" s="101" t="s">
        <v>993</v>
      </c>
      <c r="AI344" s="99" t="s">
        <v>90</v>
      </c>
      <c r="AJ344" s="99" t="s">
        <v>906</v>
      </c>
      <c r="AK344" s="99" t="s">
        <v>100</v>
      </c>
      <c r="AL344" s="99" t="s">
        <v>100</v>
      </c>
      <c r="AM344" s="101" t="s">
        <v>1055</v>
      </c>
      <c r="AN344" s="18">
        <v>40946</v>
      </c>
      <c r="AO344" s="6" t="s">
        <v>993</v>
      </c>
      <c r="AP344" s="12">
        <v>4</v>
      </c>
      <c r="AQ344" s="16">
        <v>320000000</v>
      </c>
      <c r="AR344" s="16">
        <v>50000</v>
      </c>
      <c r="AS344" s="16">
        <v>50000</v>
      </c>
      <c r="AT344" s="16">
        <v>50000</v>
      </c>
      <c r="AU344" s="16">
        <v>20000</v>
      </c>
      <c r="AV344" s="5" t="s">
        <v>86</v>
      </c>
      <c r="AW344" s="5" t="s">
        <v>993</v>
      </c>
      <c r="AX344" s="6" t="s">
        <v>744</v>
      </c>
      <c r="AY344" s="297"/>
      <c r="AZ344" s="6" t="s">
        <v>745</v>
      </c>
      <c r="BA344" s="6" t="s">
        <v>91</v>
      </c>
      <c r="BB344" s="82">
        <v>0.25</v>
      </c>
      <c r="BC344" s="82">
        <v>0.91666666666666663</v>
      </c>
      <c r="BD344" s="6" t="s">
        <v>1381</v>
      </c>
      <c r="BE344" s="6" t="s">
        <v>584</v>
      </c>
      <c r="BF344" s="6" t="s">
        <v>776</v>
      </c>
      <c r="BG344" s="27" t="s">
        <v>1073</v>
      </c>
      <c r="BH344" s="5" t="s">
        <v>386</v>
      </c>
      <c r="BI344" s="5" t="s">
        <v>347</v>
      </c>
      <c r="BJ344" s="42" t="s">
        <v>7062</v>
      </c>
      <c r="BK344" s="4">
        <v>3187072331</v>
      </c>
      <c r="BL344" s="7" t="s">
        <v>189</v>
      </c>
      <c r="BM344" s="7">
        <v>0</v>
      </c>
      <c r="BN344" s="7">
        <v>0</v>
      </c>
      <c r="BO344" s="7">
        <v>0</v>
      </c>
      <c r="BP344" s="8" t="s">
        <v>4316</v>
      </c>
      <c r="BQ344" s="8">
        <v>3174292905</v>
      </c>
      <c r="BR344" s="8" t="s">
        <v>4318</v>
      </c>
      <c r="BS344" s="8">
        <v>3167403728</v>
      </c>
      <c r="BT344" s="79" t="s">
        <v>4320</v>
      </c>
      <c r="BU344" s="21"/>
      <c r="BV344" s="21" t="s">
        <v>6674</v>
      </c>
      <c r="BW344" s="21" t="s">
        <v>1026</v>
      </c>
      <c r="BX344" s="20" t="s">
        <v>993</v>
      </c>
      <c r="BY344" s="11" t="s">
        <v>7735</v>
      </c>
      <c r="BZ344" s="86" t="s">
        <v>993</v>
      </c>
      <c r="CA344" s="106"/>
      <c r="CB344" s="106"/>
      <c r="CC344" s="106"/>
      <c r="CD344" s="106"/>
      <c r="CE344" s="106"/>
      <c r="CF344" s="106"/>
      <c r="CG344" s="106"/>
    </row>
    <row r="345" spans="1:224" ht="30" x14ac:dyDescent="0.25">
      <c r="A345" s="192">
        <v>43066</v>
      </c>
      <c r="B345" s="128">
        <v>43070</v>
      </c>
      <c r="C345" s="64">
        <v>2</v>
      </c>
      <c r="D345" s="254">
        <v>520</v>
      </c>
      <c r="E345" s="253" t="s">
        <v>7577</v>
      </c>
      <c r="F345" s="255" t="s">
        <v>3341</v>
      </c>
      <c r="G345" s="256" t="s">
        <v>6745</v>
      </c>
      <c r="H345" s="255" t="s">
        <v>993</v>
      </c>
      <c r="I345" s="256" t="s">
        <v>7740</v>
      </c>
      <c r="J345" s="98">
        <v>34</v>
      </c>
      <c r="K345" s="256" t="s">
        <v>3342</v>
      </c>
      <c r="L345" s="256" t="s">
        <v>3343</v>
      </c>
      <c r="M345" s="12" t="s">
        <v>3344</v>
      </c>
      <c r="N345" s="99" t="s">
        <v>100</v>
      </c>
      <c r="O345" s="99" t="s">
        <v>101</v>
      </c>
      <c r="P345" s="100">
        <v>5300173751</v>
      </c>
      <c r="Q345" s="256" t="s">
        <v>7158</v>
      </c>
      <c r="R345" s="99" t="s">
        <v>83</v>
      </c>
      <c r="S345" s="99" t="s">
        <v>6760</v>
      </c>
      <c r="T345" s="101" t="s">
        <v>103</v>
      </c>
      <c r="U345" s="101" t="s">
        <v>1211</v>
      </c>
      <c r="V345" s="101" t="s">
        <v>1211</v>
      </c>
      <c r="W345" s="99" t="s">
        <v>86</v>
      </c>
      <c r="X345" s="13">
        <v>38984</v>
      </c>
      <c r="Y345" s="13">
        <v>38984</v>
      </c>
      <c r="Z345" s="4">
        <f t="shared" ref="Z345:Z350" ca="1" si="10">ROUNDDOWN((ROUNDDOWN((TODAY() - X345)/30,0))/12,0)</f>
        <v>13</v>
      </c>
      <c r="AA345" s="15" t="s">
        <v>338</v>
      </c>
      <c r="AB345" s="101" t="s">
        <v>886</v>
      </c>
      <c r="AC345" s="101" t="s">
        <v>887</v>
      </c>
      <c r="AD345" s="84" t="s">
        <v>877</v>
      </c>
      <c r="AE345" s="16" t="s">
        <v>152</v>
      </c>
      <c r="AF345" s="5" t="s">
        <v>8571</v>
      </c>
      <c r="AG345" s="25">
        <v>341</v>
      </c>
      <c r="AH345" s="101" t="s">
        <v>993</v>
      </c>
      <c r="AI345" s="99" t="s">
        <v>107</v>
      </c>
      <c r="AJ345" s="99" t="s">
        <v>906</v>
      </c>
      <c r="AK345" s="99" t="s">
        <v>100</v>
      </c>
      <c r="AL345" s="99" t="s">
        <v>100</v>
      </c>
      <c r="AM345" s="101" t="s">
        <v>1055</v>
      </c>
      <c r="AN345" s="18">
        <v>40962</v>
      </c>
      <c r="AO345" s="6" t="s">
        <v>993</v>
      </c>
      <c r="AP345" s="12">
        <v>4</v>
      </c>
      <c r="AQ345" s="16">
        <v>320000000</v>
      </c>
      <c r="AR345" s="16">
        <v>50000</v>
      </c>
      <c r="AS345" s="16">
        <v>50000</v>
      </c>
      <c r="AT345" s="16">
        <v>50000</v>
      </c>
      <c r="AU345" s="16">
        <v>20000</v>
      </c>
      <c r="AV345" s="5" t="s">
        <v>86</v>
      </c>
      <c r="AW345" s="5" t="s">
        <v>993</v>
      </c>
      <c r="AX345" s="6" t="s">
        <v>744</v>
      </c>
      <c r="AY345" s="297"/>
      <c r="AZ345" s="6" t="s">
        <v>745</v>
      </c>
      <c r="BA345" s="6" t="s">
        <v>91</v>
      </c>
      <c r="BB345" s="5" t="s">
        <v>1212</v>
      </c>
      <c r="BC345" s="6" t="s">
        <v>993</v>
      </c>
      <c r="BD345" s="6" t="s">
        <v>776</v>
      </c>
      <c r="BE345" s="27" t="s">
        <v>993</v>
      </c>
      <c r="BF345" s="5"/>
      <c r="BG345" s="5"/>
      <c r="BH345" s="5" t="s">
        <v>386</v>
      </c>
      <c r="BI345" s="5" t="s">
        <v>347</v>
      </c>
      <c r="BJ345" s="42" t="s">
        <v>7060</v>
      </c>
      <c r="BK345" s="4">
        <v>3182893993</v>
      </c>
      <c r="BL345" s="7" t="s">
        <v>1794</v>
      </c>
      <c r="BM345" s="7">
        <v>0</v>
      </c>
      <c r="BN345" s="7">
        <v>0</v>
      </c>
      <c r="BO345" s="88" t="s">
        <v>8195</v>
      </c>
      <c r="BP345" s="8" t="s">
        <v>3345</v>
      </c>
      <c r="BQ345" s="8">
        <v>3165266469</v>
      </c>
      <c r="BR345" s="8" t="s">
        <v>3347</v>
      </c>
      <c r="BS345" s="8">
        <v>3165266469</v>
      </c>
      <c r="BT345" s="79" t="s">
        <v>3349</v>
      </c>
      <c r="BU345" s="21"/>
      <c r="BV345" s="21" t="s">
        <v>8076</v>
      </c>
      <c r="BW345" s="21" t="s">
        <v>1026</v>
      </c>
      <c r="BX345" s="20" t="s">
        <v>9754</v>
      </c>
      <c r="BY345" s="11" t="s">
        <v>7188</v>
      </c>
      <c r="BZ345" s="86" t="s">
        <v>993</v>
      </c>
    </row>
    <row r="346" spans="1:224" ht="30" x14ac:dyDescent="0.25">
      <c r="A346" s="192">
        <v>43066</v>
      </c>
      <c r="B346" s="128">
        <v>43070</v>
      </c>
      <c r="C346" s="64">
        <v>2</v>
      </c>
      <c r="D346" s="254">
        <v>521</v>
      </c>
      <c r="E346" s="253" t="s">
        <v>7578</v>
      </c>
      <c r="F346" s="255" t="s">
        <v>3350</v>
      </c>
      <c r="G346" s="256" t="s">
        <v>6745</v>
      </c>
      <c r="H346" s="255" t="s">
        <v>993</v>
      </c>
      <c r="I346" s="256" t="s">
        <v>7740</v>
      </c>
      <c r="J346" s="98">
        <v>34</v>
      </c>
      <c r="K346" s="256" t="s">
        <v>3342</v>
      </c>
      <c r="L346" s="256" t="s">
        <v>3343</v>
      </c>
      <c r="M346" s="12" t="s">
        <v>3344</v>
      </c>
      <c r="N346" s="99" t="s">
        <v>100</v>
      </c>
      <c r="O346" s="99" t="s">
        <v>101</v>
      </c>
      <c r="P346" s="100">
        <v>5300173759</v>
      </c>
      <c r="Q346" s="256" t="s">
        <v>7159</v>
      </c>
      <c r="R346" s="99" t="s">
        <v>83</v>
      </c>
      <c r="S346" s="99" t="s">
        <v>6760</v>
      </c>
      <c r="T346" s="101" t="s">
        <v>103</v>
      </c>
      <c r="U346" s="101" t="s">
        <v>1088</v>
      </c>
      <c r="V346" s="101" t="s">
        <v>1088</v>
      </c>
      <c r="W346" s="99" t="s">
        <v>86</v>
      </c>
      <c r="X346" s="13">
        <v>38984</v>
      </c>
      <c r="Y346" s="13">
        <v>38984</v>
      </c>
      <c r="Z346" s="4">
        <f t="shared" ca="1" si="10"/>
        <v>13</v>
      </c>
      <c r="AA346" s="15" t="s">
        <v>338</v>
      </c>
      <c r="AB346" s="101" t="s">
        <v>886</v>
      </c>
      <c r="AC346" s="101" t="s">
        <v>887</v>
      </c>
      <c r="AD346" s="84" t="s">
        <v>3351</v>
      </c>
      <c r="AE346" s="16" t="s">
        <v>152</v>
      </c>
      <c r="AF346" s="5" t="s">
        <v>8572</v>
      </c>
      <c r="AG346" s="25">
        <v>342</v>
      </c>
      <c r="AH346" s="101" t="s">
        <v>993</v>
      </c>
      <c r="AI346" s="99" t="s">
        <v>107</v>
      </c>
      <c r="AJ346" s="99" t="s">
        <v>906</v>
      </c>
      <c r="AK346" s="99" t="s">
        <v>100</v>
      </c>
      <c r="AL346" s="99" t="s">
        <v>100</v>
      </c>
      <c r="AM346" s="101" t="s">
        <v>1055</v>
      </c>
      <c r="AN346" s="18">
        <v>40962</v>
      </c>
      <c r="AO346" s="6" t="s">
        <v>993</v>
      </c>
      <c r="AP346" s="12">
        <v>4</v>
      </c>
      <c r="AQ346" s="16">
        <v>320000000</v>
      </c>
      <c r="AR346" s="16">
        <v>50000</v>
      </c>
      <c r="AS346" s="16">
        <v>50000</v>
      </c>
      <c r="AT346" s="16">
        <v>50000</v>
      </c>
      <c r="AU346" s="16">
        <v>20000</v>
      </c>
      <c r="AV346" s="5" t="s">
        <v>86</v>
      </c>
      <c r="AW346" s="5" t="s">
        <v>993</v>
      </c>
      <c r="AX346" s="6" t="s">
        <v>744</v>
      </c>
      <c r="AY346" s="297"/>
      <c r="AZ346" s="6" t="s">
        <v>745</v>
      </c>
      <c r="BA346" s="6" t="s">
        <v>91</v>
      </c>
      <c r="BB346" s="5" t="s">
        <v>1212</v>
      </c>
      <c r="BC346" s="6" t="s">
        <v>993</v>
      </c>
      <c r="BD346" s="6" t="s">
        <v>776</v>
      </c>
      <c r="BE346" s="27" t="s">
        <v>993</v>
      </c>
      <c r="BF346" s="5"/>
      <c r="BG346" s="5"/>
      <c r="BH346" s="5" t="s">
        <v>386</v>
      </c>
      <c r="BI346" s="5" t="s">
        <v>347</v>
      </c>
      <c r="BJ346" s="42" t="s">
        <v>7060</v>
      </c>
      <c r="BK346" s="4">
        <v>3182893993</v>
      </c>
      <c r="BL346" s="7" t="s">
        <v>1794</v>
      </c>
      <c r="BM346" s="7">
        <v>0</v>
      </c>
      <c r="BN346" s="7">
        <v>0</v>
      </c>
      <c r="BO346" s="88" t="s">
        <v>8195</v>
      </c>
      <c r="BP346" s="8" t="s">
        <v>3345</v>
      </c>
      <c r="BQ346" s="8">
        <v>3165266469</v>
      </c>
      <c r="BR346" s="8" t="s">
        <v>3347</v>
      </c>
      <c r="BS346" s="8">
        <v>3165266469</v>
      </c>
      <c r="BT346" s="79" t="s">
        <v>3349</v>
      </c>
      <c r="BU346" s="21"/>
      <c r="BV346" s="21" t="s">
        <v>8076</v>
      </c>
      <c r="BW346" s="21" t="s">
        <v>1026</v>
      </c>
      <c r="BX346" s="20" t="s">
        <v>9754</v>
      </c>
      <c r="BY346" s="11" t="s">
        <v>7188</v>
      </c>
      <c r="BZ346" s="86" t="s">
        <v>993</v>
      </c>
    </row>
    <row r="347" spans="1:224" ht="30" x14ac:dyDescent="0.25">
      <c r="A347" s="311">
        <v>43063</v>
      </c>
      <c r="B347" s="311">
        <v>43072</v>
      </c>
      <c r="C347" s="308">
        <v>2</v>
      </c>
      <c r="D347" s="411">
        <v>578</v>
      </c>
      <c r="E347" s="267" t="s">
        <v>7570</v>
      </c>
      <c r="F347" s="268" t="s">
        <v>3148</v>
      </c>
      <c r="G347" s="494" t="s">
        <v>6745</v>
      </c>
      <c r="H347" s="268" t="s">
        <v>993</v>
      </c>
      <c r="I347" s="494" t="s">
        <v>7740</v>
      </c>
      <c r="J347" s="495">
        <v>83</v>
      </c>
      <c r="K347" s="494" t="s">
        <v>3149</v>
      </c>
      <c r="L347" s="494" t="s">
        <v>3150</v>
      </c>
      <c r="M347" s="287" t="s">
        <v>3151</v>
      </c>
      <c r="N347" s="274" t="s">
        <v>100</v>
      </c>
      <c r="O347" s="274" t="s">
        <v>101</v>
      </c>
      <c r="P347" s="267">
        <v>5300173795</v>
      </c>
      <c r="Q347" s="494" t="s">
        <v>119</v>
      </c>
      <c r="R347" s="274" t="s">
        <v>83</v>
      </c>
      <c r="S347" s="274" t="s">
        <v>84</v>
      </c>
      <c r="T347" s="274" t="s">
        <v>85</v>
      </c>
      <c r="U347" s="274" t="s">
        <v>1088</v>
      </c>
      <c r="V347" s="274" t="s">
        <v>1211</v>
      </c>
      <c r="W347" s="274" t="s">
        <v>86</v>
      </c>
      <c r="X347" s="496">
        <v>38962</v>
      </c>
      <c r="Y347" s="496">
        <v>38962</v>
      </c>
      <c r="Z347" s="276">
        <f t="shared" ca="1" si="10"/>
        <v>13</v>
      </c>
      <c r="AA347" s="497" t="s">
        <v>327</v>
      </c>
      <c r="AB347" s="274" t="s">
        <v>887</v>
      </c>
      <c r="AC347" s="274" t="s">
        <v>903</v>
      </c>
      <c r="AD347" s="278" t="s">
        <v>3152</v>
      </c>
      <c r="AE347" s="279" t="s">
        <v>152</v>
      </c>
      <c r="AF347" s="283" t="s">
        <v>8549</v>
      </c>
      <c r="AG347" s="302">
        <v>833</v>
      </c>
      <c r="AH347" s="274" t="s">
        <v>993</v>
      </c>
      <c r="AI347" s="274" t="s">
        <v>90</v>
      </c>
      <c r="AJ347" s="274" t="s">
        <v>906</v>
      </c>
      <c r="AK347" s="274" t="s">
        <v>100</v>
      </c>
      <c r="AL347" s="274" t="s">
        <v>100</v>
      </c>
      <c r="AM347" s="274" t="s">
        <v>1111</v>
      </c>
      <c r="AN347" s="498">
        <v>40961</v>
      </c>
      <c r="AO347" s="283" t="s">
        <v>993</v>
      </c>
      <c r="AP347" s="287">
        <v>4</v>
      </c>
      <c r="AQ347" s="279">
        <v>320000000</v>
      </c>
      <c r="AR347" s="279">
        <v>50000</v>
      </c>
      <c r="AS347" s="279">
        <v>50000</v>
      </c>
      <c r="AT347" s="279">
        <v>50000</v>
      </c>
      <c r="AU347" s="279">
        <v>20000</v>
      </c>
      <c r="AV347" s="283" t="s">
        <v>86</v>
      </c>
      <c r="AW347" s="283" t="s">
        <v>993</v>
      </c>
      <c r="AX347" s="283" t="s">
        <v>744</v>
      </c>
      <c r="AY347" s="406"/>
      <c r="AZ347" s="283" t="s">
        <v>745</v>
      </c>
      <c r="BA347" s="283" t="s">
        <v>91</v>
      </c>
      <c r="BB347" s="286" t="s">
        <v>993</v>
      </c>
      <c r="BC347" s="286" t="s">
        <v>993</v>
      </c>
      <c r="BD347" s="283" t="s">
        <v>1212</v>
      </c>
      <c r="BE347" s="283" t="s">
        <v>993</v>
      </c>
      <c r="BF347" s="283" t="s">
        <v>776</v>
      </c>
      <c r="BG347" s="287" t="s">
        <v>993</v>
      </c>
      <c r="BH347" s="283" t="s">
        <v>386</v>
      </c>
      <c r="BI347" s="283" t="s">
        <v>347</v>
      </c>
      <c r="BJ347" s="505" t="s">
        <v>7060</v>
      </c>
      <c r="BK347" s="276">
        <v>3182893993</v>
      </c>
      <c r="BL347" s="507" t="s">
        <v>1794</v>
      </c>
      <c r="BM347" s="507">
        <v>0</v>
      </c>
      <c r="BN347" s="507">
        <v>0</v>
      </c>
      <c r="BO347" s="507" t="s">
        <v>3153</v>
      </c>
      <c r="BP347" s="508" t="s">
        <v>452</v>
      </c>
      <c r="BQ347" s="508">
        <v>3174398300</v>
      </c>
      <c r="BR347" s="508" t="s">
        <v>453</v>
      </c>
      <c r="BS347" s="508" t="s">
        <v>3155</v>
      </c>
      <c r="BT347" s="508" t="s">
        <v>5983</v>
      </c>
      <c r="BU347" s="292"/>
      <c r="BV347" s="309" t="s">
        <v>7977</v>
      </c>
      <c r="BW347" s="309" t="s">
        <v>10190</v>
      </c>
      <c r="BX347" s="309" t="s">
        <v>993</v>
      </c>
      <c r="BY347" s="510" t="s">
        <v>7188</v>
      </c>
      <c r="BZ347" s="295" t="s">
        <v>993</v>
      </c>
      <c r="EU347" s="285"/>
      <c r="EV347" s="285"/>
      <c r="EW347" s="285"/>
      <c r="EX347" s="285"/>
      <c r="EY347" s="285"/>
      <c r="EZ347" s="285"/>
      <c r="FA347" s="285"/>
      <c r="FB347" s="285"/>
      <c r="FC347" s="285"/>
      <c r="FD347" s="285"/>
      <c r="FE347" s="285"/>
      <c r="FF347" s="285"/>
      <c r="FG347" s="285"/>
      <c r="FH347" s="285"/>
      <c r="FI347" s="285"/>
      <c r="FJ347" s="285"/>
      <c r="FK347" s="285"/>
      <c r="FL347" s="285"/>
      <c r="FM347" s="285"/>
      <c r="FN347" s="285"/>
      <c r="FO347" s="285"/>
      <c r="FP347" s="285"/>
      <c r="FQ347" s="285"/>
      <c r="FR347" s="285"/>
      <c r="FS347" s="285"/>
      <c r="FT347" s="285"/>
      <c r="FU347" s="285"/>
      <c r="FV347" s="285"/>
      <c r="FW347" s="285"/>
      <c r="FX347" s="285"/>
      <c r="FY347" s="285"/>
      <c r="FZ347" s="285"/>
      <c r="GA347" s="285"/>
      <c r="GB347" s="285"/>
      <c r="GC347" s="285"/>
      <c r="GD347" s="285"/>
      <c r="GE347" s="285"/>
      <c r="GF347" s="285"/>
      <c r="GG347" s="285"/>
      <c r="GH347" s="285"/>
      <c r="GI347" s="285"/>
      <c r="GJ347" s="285"/>
      <c r="GK347" s="285"/>
      <c r="GL347" s="285"/>
      <c r="GM347" s="285"/>
      <c r="GN347" s="285"/>
      <c r="GO347" s="285"/>
      <c r="GP347" s="285"/>
      <c r="GQ347" s="285"/>
      <c r="GR347" s="285"/>
      <c r="GS347" s="285"/>
      <c r="GT347" s="285"/>
      <c r="GU347" s="285"/>
      <c r="GV347" s="285"/>
      <c r="GW347" s="285"/>
      <c r="GX347" s="285"/>
      <c r="GY347" s="285"/>
      <c r="GZ347" s="285"/>
      <c r="HA347" s="285"/>
      <c r="HB347" s="285"/>
      <c r="HC347" s="285"/>
      <c r="HD347" s="285"/>
      <c r="HE347" s="285"/>
      <c r="HF347" s="285"/>
      <c r="HG347" s="285"/>
      <c r="HH347" s="285"/>
      <c r="HI347" s="285"/>
      <c r="HJ347" s="285"/>
      <c r="HK347" s="285"/>
      <c r="HL347" s="285"/>
      <c r="HM347" s="285"/>
      <c r="HN347" s="285"/>
      <c r="HO347" s="285"/>
      <c r="HP347" s="285"/>
    </row>
    <row r="348" spans="1:224" s="40" customFormat="1" x14ac:dyDescent="0.25">
      <c r="A348" s="192">
        <v>43070</v>
      </c>
      <c r="B348" s="128">
        <v>43074</v>
      </c>
      <c r="C348" s="64">
        <v>2</v>
      </c>
      <c r="D348" s="254">
        <v>102</v>
      </c>
      <c r="E348" s="254" t="s">
        <v>7495</v>
      </c>
      <c r="F348" s="255" t="s">
        <v>1984</v>
      </c>
      <c r="G348" s="256" t="s">
        <v>243</v>
      </c>
      <c r="H348" s="255" t="s">
        <v>993</v>
      </c>
      <c r="I348" s="256" t="s">
        <v>395</v>
      </c>
      <c r="J348" s="98">
        <v>957</v>
      </c>
      <c r="K348" s="256" t="s">
        <v>395</v>
      </c>
      <c r="L348" s="256" t="s">
        <v>1985</v>
      </c>
      <c r="M348" s="12" t="s">
        <v>1986</v>
      </c>
      <c r="N348" s="99" t="s">
        <v>100</v>
      </c>
      <c r="O348" s="99" t="s">
        <v>101</v>
      </c>
      <c r="P348" s="100">
        <v>5300136318</v>
      </c>
      <c r="Q348" s="256" t="s">
        <v>7152</v>
      </c>
      <c r="R348" s="99" t="s">
        <v>195</v>
      </c>
      <c r="S348" s="101" t="s">
        <v>1167</v>
      </c>
      <c r="T348" s="101" t="s">
        <v>103</v>
      </c>
      <c r="U348" s="101" t="s">
        <v>1088</v>
      </c>
      <c r="V348" s="101" t="s">
        <v>1211</v>
      </c>
      <c r="W348" s="99" t="s">
        <v>86</v>
      </c>
      <c r="X348" s="13">
        <v>38674</v>
      </c>
      <c r="Y348" s="13">
        <v>38674</v>
      </c>
      <c r="Z348" s="4">
        <f t="shared" ca="1" si="10"/>
        <v>13</v>
      </c>
      <c r="AA348" s="15" t="s">
        <v>338</v>
      </c>
      <c r="AB348" s="101" t="s">
        <v>886</v>
      </c>
      <c r="AC348" s="101" t="s">
        <v>887</v>
      </c>
      <c r="AD348" s="84" t="s">
        <v>1992</v>
      </c>
      <c r="AE348" s="16" t="s">
        <v>152</v>
      </c>
      <c r="AF348" s="5" t="s">
        <v>8354</v>
      </c>
      <c r="AG348" s="25">
        <v>9577</v>
      </c>
      <c r="AH348" s="101" t="s">
        <v>993</v>
      </c>
      <c r="AI348" s="101" t="s">
        <v>189</v>
      </c>
      <c r="AJ348" s="99" t="s">
        <v>993</v>
      </c>
      <c r="AK348" s="99" t="s">
        <v>189</v>
      </c>
      <c r="AL348" s="99" t="s">
        <v>100</v>
      </c>
      <c r="AM348" s="101" t="s">
        <v>1055</v>
      </c>
      <c r="AN348" s="18">
        <v>40948</v>
      </c>
      <c r="AO348" s="6" t="s">
        <v>993</v>
      </c>
      <c r="AP348" s="12">
        <v>4</v>
      </c>
      <c r="AQ348" s="16">
        <v>260000000</v>
      </c>
      <c r="AR348" s="16">
        <v>50000</v>
      </c>
      <c r="AS348" s="16">
        <v>50000</v>
      </c>
      <c r="AT348" s="16">
        <v>20000</v>
      </c>
      <c r="AU348" s="16">
        <v>20000</v>
      </c>
      <c r="AV348" s="5" t="s">
        <v>86</v>
      </c>
      <c r="AW348" s="5" t="s">
        <v>993</v>
      </c>
      <c r="AX348" s="6" t="s">
        <v>744</v>
      </c>
      <c r="AY348" s="297"/>
      <c r="AZ348" s="6" t="s">
        <v>745</v>
      </c>
      <c r="BA348" s="6" t="s">
        <v>91</v>
      </c>
      <c r="BB348" s="82" t="s">
        <v>993</v>
      </c>
      <c r="BC348" s="82" t="s">
        <v>993</v>
      </c>
      <c r="BD348" s="6" t="s">
        <v>385</v>
      </c>
      <c r="BE348" s="6" t="s">
        <v>993</v>
      </c>
      <c r="BF348" s="6" t="s">
        <v>189</v>
      </c>
      <c r="BG348" s="27" t="s">
        <v>993</v>
      </c>
      <c r="BH348" s="5" t="s">
        <v>346</v>
      </c>
      <c r="BI348" s="5" t="s">
        <v>347</v>
      </c>
      <c r="BJ348" s="42" t="s">
        <v>7061</v>
      </c>
      <c r="BK348" s="4">
        <v>3182899379</v>
      </c>
      <c r="BL348" s="7" t="s">
        <v>189</v>
      </c>
      <c r="BM348" s="7">
        <v>0</v>
      </c>
      <c r="BN348" s="7">
        <v>0</v>
      </c>
      <c r="BO348" s="7">
        <v>0</v>
      </c>
      <c r="BP348" s="7" t="s">
        <v>1988</v>
      </c>
      <c r="BQ348" s="8">
        <v>3156385535</v>
      </c>
      <c r="BR348" s="8" t="s">
        <v>8196</v>
      </c>
      <c r="BS348" s="8" t="s">
        <v>1990</v>
      </c>
      <c r="BT348" s="181" t="s">
        <v>1991</v>
      </c>
      <c r="BU348" s="21"/>
      <c r="BV348" s="21" t="s">
        <v>5922</v>
      </c>
      <c r="BW348" s="21" t="s">
        <v>1174</v>
      </c>
      <c r="BX348" s="20" t="s">
        <v>993</v>
      </c>
      <c r="BY348" s="11" t="s">
        <v>7735</v>
      </c>
      <c r="BZ348" s="86" t="s">
        <v>993</v>
      </c>
      <c r="CH348" s="2"/>
      <c r="CI348" s="2"/>
      <c r="CJ348" s="2"/>
      <c r="EU348" s="296"/>
      <c r="EV348" s="296"/>
      <c r="EW348" s="296"/>
      <c r="EX348" s="296"/>
      <c r="EY348" s="296"/>
      <c r="EZ348" s="296"/>
      <c r="FA348" s="296"/>
      <c r="FB348" s="296"/>
      <c r="FC348" s="296"/>
      <c r="FD348" s="296"/>
      <c r="FE348" s="296"/>
      <c r="FF348" s="296"/>
      <c r="FG348" s="296"/>
      <c r="FH348" s="296"/>
      <c r="FI348" s="296"/>
      <c r="FJ348" s="296"/>
      <c r="FK348" s="296"/>
      <c r="FL348" s="296"/>
      <c r="FM348" s="296"/>
      <c r="FN348" s="296"/>
      <c r="FO348" s="296"/>
      <c r="FP348" s="296"/>
      <c r="FQ348" s="296"/>
      <c r="FR348" s="296"/>
      <c r="FS348" s="296"/>
      <c r="FT348" s="296"/>
      <c r="FU348" s="296"/>
      <c r="FV348" s="296"/>
      <c r="FW348" s="296"/>
      <c r="FX348" s="296"/>
      <c r="FY348" s="296"/>
      <c r="FZ348" s="296"/>
      <c r="GA348" s="296"/>
      <c r="GB348" s="296"/>
      <c r="GC348" s="296"/>
      <c r="GD348" s="296"/>
      <c r="GE348" s="296"/>
      <c r="GF348" s="296"/>
      <c r="GG348" s="296"/>
      <c r="GH348" s="296"/>
      <c r="GI348" s="296"/>
      <c r="GJ348" s="296"/>
      <c r="GK348" s="296"/>
      <c r="GL348" s="296"/>
      <c r="GM348" s="296"/>
      <c r="GN348" s="296"/>
      <c r="GO348" s="296"/>
      <c r="GP348" s="296"/>
      <c r="GQ348" s="296"/>
      <c r="GR348" s="296"/>
      <c r="GS348" s="296"/>
      <c r="GT348" s="296"/>
      <c r="GU348" s="296"/>
      <c r="GV348" s="296"/>
      <c r="GW348" s="296"/>
      <c r="GX348" s="296"/>
      <c r="GY348" s="296"/>
      <c r="GZ348" s="296"/>
      <c r="HA348" s="296"/>
      <c r="HB348" s="296"/>
      <c r="HC348" s="296"/>
      <c r="HD348" s="296"/>
      <c r="HE348" s="296"/>
      <c r="HF348" s="296"/>
      <c r="HG348" s="296"/>
      <c r="HH348" s="296"/>
      <c r="HI348" s="296"/>
      <c r="HJ348" s="296"/>
      <c r="HK348" s="296"/>
      <c r="HL348" s="296"/>
      <c r="HM348" s="296"/>
      <c r="HN348" s="296"/>
      <c r="HO348" s="296"/>
      <c r="HP348" s="296"/>
    </row>
    <row r="349" spans="1:224" x14ac:dyDescent="0.25">
      <c r="A349" s="192">
        <v>43070</v>
      </c>
      <c r="B349" s="128">
        <v>43074</v>
      </c>
      <c r="C349" s="64">
        <v>2</v>
      </c>
      <c r="D349" s="254">
        <v>47</v>
      </c>
      <c r="E349" s="254" t="s">
        <v>7494</v>
      </c>
      <c r="F349" s="255" t="s">
        <v>1984</v>
      </c>
      <c r="G349" s="256" t="s">
        <v>243</v>
      </c>
      <c r="H349" s="255" t="s">
        <v>993</v>
      </c>
      <c r="I349" s="256" t="s">
        <v>395</v>
      </c>
      <c r="J349" s="98">
        <v>957</v>
      </c>
      <c r="K349" s="256" t="s">
        <v>395</v>
      </c>
      <c r="L349" s="256" t="s">
        <v>1985</v>
      </c>
      <c r="M349" s="12" t="s">
        <v>1986</v>
      </c>
      <c r="N349" s="99" t="s">
        <v>100</v>
      </c>
      <c r="O349" s="99" t="s">
        <v>101</v>
      </c>
      <c r="P349" s="100">
        <v>5300139475</v>
      </c>
      <c r="Q349" s="256" t="s">
        <v>7150</v>
      </c>
      <c r="R349" s="99" t="s">
        <v>195</v>
      </c>
      <c r="S349" s="101" t="s">
        <v>1167</v>
      </c>
      <c r="T349" s="101" t="s">
        <v>103</v>
      </c>
      <c r="U349" s="101" t="s">
        <v>1088</v>
      </c>
      <c r="V349" s="101" t="s">
        <v>1211</v>
      </c>
      <c r="W349" s="99" t="s">
        <v>86</v>
      </c>
      <c r="X349" s="13">
        <v>38674</v>
      </c>
      <c r="Y349" s="13">
        <v>38674</v>
      </c>
      <c r="Z349" s="4">
        <f t="shared" ca="1" si="10"/>
        <v>13</v>
      </c>
      <c r="AA349" s="15" t="s">
        <v>338</v>
      </c>
      <c r="AB349" s="101" t="s">
        <v>886</v>
      </c>
      <c r="AC349" s="101" t="s">
        <v>887</v>
      </c>
      <c r="AD349" s="84" t="s">
        <v>1987</v>
      </c>
      <c r="AE349" s="16" t="s">
        <v>152</v>
      </c>
      <c r="AF349" s="5" t="s">
        <v>8351</v>
      </c>
      <c r="AG349" s="25">
        <v>9571</v>
      </c>
      <c r="AH349" s="101" t="s">
        <v>993</v>
      </c>
      <c r="AI349" s="101" t="s">
        <v>189</v>
      </c>
      <c r="AJ349" s="99" t="s">
        <v>993</v>
      </c>
      <c r="AK349" s="99" t="s">
        <v>189</v>
      </c>
      <c r="AL349" s="99" t="s">
        <v>100</v>
      </c>
      <c r="AM349" s="101" t="s">
        <v>1055</v>
      </c>
      <c r="AN349" s="18">
        <v>40948</v>
      </c>
      <c r="AO349" s="6" t="s">
        <v>993</v>
      </c>
      <c r="AP349" s="12">
        <v>4</v>
      </c>
      <c r="AQ349" s="16">
        <v>260000000</v>
      </c>
      <c r="AR349" s="16">
        <v>50000</v>
      </c>
      <c r="AS349" s="16">
        <v>50000</v>
      </c>
      <c r="AT349" s="16">
        <v>20000</v>
      </c>
      <c r="AU349" s="16">
        <v>20000</v>
      </c>
      <c r="AV349" s="5" t="s">
        <v>86</v>
      </c>
      <c r="AW349" s="5" t="s">
        <v>993</v>
      </c>
      <c r="AX349" s="6" t="s">
        <v>744</v>
      </c>
      <c r="AY349" s="40"/>
      <c r="AZ349" s="6" t="s">
        <v>745</v>
      </c>
      <c r="BA349" s="6" t="s">
        <v>91</v>
      </c>
      <c r="BB349" s="82" t="s">
        <v>993</v>
      </c>
      <c r="BC349" s="82" t="s">
        <v>993</v>
      </c>
      <c r="BD349" s="6" t="s">
        <v>385</v>
      </c>
      <c r="BE349" s="6" t="s">
        <v>993</v>
      </c>
      <c r="BF349" s="6" t="s">
        <v>189</v>
      </c>
      <c r="BG349" s="27" t="s">
        <v>993</v>
      </c>
      <c r="BH349" s="5" t="s">
        <v>386</v>
      </c>
      <c r="BI349" s="5" t="s">
        <v>347</v>
      </c>
      <c r="BJ349" s="42" t="s">
        <v>7061</v>
      </c>
      <c r="BK349" s="4">
        <v>3182899379</v>
      </c>
      <c r="BL349" s="7" t="s">
        <v>189</v>
      </c>
      <c r="BM349" s="7">
        <v>0</v>
      </c>
      <c r="BN349" s="7">
        <v>0</v>
      </c>
      <c r="BO349" s="7">
        <v>0</v>
      </c>
      <c r="BP349" s="7" t="s">
        <v>1988</v>
      </c>
      <c r="BQ349" s="8">
        <v>3156385535</v>
      </c>
      <c r="BR349" s="8" t="s">
        <v>8196</v>
      </c>
      <c r="BS349" s="8" t="s">
        <v>1990</v>
      </c>
      <c r="BT349" s="19" t="s">
        <v>1991</v>
      </c>
      <c r="BU349" s="21"/>
      <c r="BV349" s="21" t="s">
        <v>6674</v>
      </c>
      <c r="BW349" s="21" t="s">
        <v>1174</v>
      </c>
      <c r="BX349" s="20" t="s">
        <v>993</v>
      </c>
      <c r="BY349" s="11" t="s">
        <v>7735</v>
      </c>
      <c r="BZ349" s="86" t="s">
        <v>993</v>
      </c>
      <c r="EU349" s="285"/>
      <c r="EV349" s="285"/>
      <c r="EW349" s="285"/>
      <c r="EX349" s="285"/>
      <c r="EY349" s="285"/>
      <c r="EZ349" s="285"/>
      <c r="FA349" s="285"/>
      <c r="FB349" s="285"/>
      <c r="FC349" s="285"/>
      <c r="FD349" s="285"/>
      <c r="FE349" s="285"/>
      <c r="FF349" s="285"/>
      <c r="FG349" s="285"/>
      <c r="FH349" s="285"/>
      <c r="FI349" s="285"/>
      <c r="FJ349" s="285"/>
      <c r="FK349" s="285"/>
      <c r="FL349" s="285"/>
      <c r="FM349" s="285"/>
      <c r="FN349" s="285"/>
      <c r="FO349" s="285"/>
      <c r="FP349" s="285"/>
      <c r="FQ349" s="285"/>
      <c r="FR349" s="285"/>
      <c r="FS349" s="285"/>
      <c r="FT349" s="285"/>
      <c r="FU349" s="285"/>
      <c r="FV349" s="285"/>
      <c r="FW349" s="285"/>
      <c r="FX349" s="285"/>
      <c r="FY349" s="285"/>
      <c r="FZ349" s="285"/>
      <c r="GA349" s="285"/>
      <c r="GB349" s="285"/>
      <c r="GC349" s="285"/>
      <c r="GD349" s="285"/>
      <c r="GE349" s="285"/>
      <c r="GF349" s="285"/>
      <c r="GG349" s="285"/>
      <c r="GH349" s="285"/>
      <c r="GI349" s="285"/>
      <c r="GJ349" s="285"/>
      <c r="GK349" s="285"/>
      <c r="GL349" s="285"/>
      <c r="GM349" s="285"/>
      <c r="GN349" s="285"/>
      <c r="GO349" s="285"/>
      <c r="GP349" s="285"/>
      <c r="GQ349" s="285"/>
      <c r="GR349" s="285"/>
      <c r="GS349" s="285"/>
      <c r="GT349" s="285"/>
      <c r="GU349" s="285"/>
      <c r="GV349" s="285"/>
      <c r="GW349" s="285"/>
      <c r="GX349" s="285"/>
      <c r="GY349" s="285"/>
      <c r="GZ349" s="285"/>
      <c r="HA349" s="285"/>
      <c r="HB349" s="285"/>
      <c r="HC349" s="285"/>
      <c r="HD349" s="285"/>
      <c r="HE349" s="285"/>
      <c r="HF349" s="285"/>
      <c r="HG349" s="285"/>
      <c r="HH349" s="285"/>
      <c r="HI349" s="285"/>
      <c r="HJ349" s="285"/>
      <c r="HK349" s="285"/>
      <c r="HL349" s="285"/>
      <c r="HM349" s="285"/>
      <c r="HN349" s="285"/>
      <c r="HO349" s="285"/>
      <c r="HP349" s="285"/>
    </row>
    <row r="350" spans="1:224" x14ac:dyDescent="0.25">
      <c r="A350" s="192">
        <v>43070</v>
      </c>
      <c r="B350" s="128">
        <v>43075</v>
      </c>
      <c r="C350" s="64">
        <v>2</v>
      </c>
      <c r="D350" s="254">
        <v>183</v>
      </c>
      <c r="E350" s="254" t="s">
        <v>7496</v>
      </c>
      <c r="F350" s="255" t="s">
        <v>1984</v>
      </c>
      <c r="G350" s="256" t="s">
        <v>243</v>
      </c>
      <c r="H350" s="255" t="s">
        <v>993</v>
      </c>
      <c r="I350" s="256" t="s">
        <v>395</v>
      </c>
      <c r="J350" s="98">
        <v>957</v>
      </c>
      <c r="K350" s="256" t="s">
        <v>395</v>
      </c>
      <c r="L350" s="256" t="s">
        <v>1985</v>
      </c>
      <c r="M350" s="12" t="s">
        <v>1986</v>
      </c>
      <c r="N350" s="99" t="s">
        <v>100</v>
      </c>
      <c r="O350" s="99" t="s">
        <v>101</v>
      </c>
      <c r="P350" s="100">
        <v>5300125136</v>
      </c>
      <c r="Q350" s="256" t="s">
        <v>7153</v>
      </c>
      <c r="R350" s="99" t="s">
        <v>195</v>
      </c>
      <c r="S350" s="101" t="s">
        <v>1167</v>
      </c>
      <c r="T350" s="101" t="s">
        <v>103</v>
      </c>
      <c r="U350" s="101" t="s">
        <v>1088</v>
      </c>
      <c r="V350" s="101" t="s">
        <v>1211</v>
      </c>
      <c r="W350" s="99" t="s">
        <v>86</v>
      </c>
      <c r="X350" s="13">
        <v>38674</v>
      </c>
      <c r="Y350" s="13">
        <v>38674</v>
      </c>
      <c r="Z350" s="4">
        <f t="shared" ca="1" si="10"/>
        <v>13</v>
      </c>
      <c r="AA350" s="15" t="s">
        <v>338</v>
      </c>
      <c r="AB350" s="101" t="s">
        <v>886</v>
      </c>
      <c r="AC350" s="101" t="s">
        <v>887</v>
      </c>
      <c r="AD350" s="84" t="s">
        <v>1993</v>
      </c>
      <c r="AE350" s="16" t="s">
        <v>152</v>
      </c>
      <c r="AF350" s="5" t="s">
        <v>8357</v>
      </c>
      <c r="AG350" s="25">
        <v>9572</v>
      </c>
      <c r="AH350" s="101" t="s">
        <v>993</v>
      </c>
      <c r="AI350" s="101" t="s">
        <v>189</v>
      </c>
      <c r="AJ350" s="99" t="s">
        <v>993</v>
      </c>
      <c r="AK350" s="99" t="s">
        <v>189</v>
      </c>
      <c r="AL350" s="99" t="s">
        <v>100</v>
      </c>
      <c r="AM350" s="101" t="s">
        <v>1055</v>
      </c>
      <c r="AN350" s="18">
        <v>40949</v>
      </c>
      <c r="AO350" s="6" t="s">
        <v>993</v>
      </c>
      <c r="AP350" s="12">
        <v>4</v>
      </c>
      <c r="AQ350" s="16">
        <v>260000000</v>
      </c>
      <c r="AR350" s="16">
        <v>50000</v>
      </c>
      <c r="AS350" s="16">
        <v>50000</v>
      </c>
      <c r="AT350" s="16">
        <v>20000</v>
      </c>
      <c r="AU350" s="16">
        <v>20000</v>
      </c>
      <c r="AV350" s="5" t="s">
        <v>86</v>
      </c>
      <c r="AW350" s="5" t="s">
        <v>993</v>
      </c>
      <c r="AX350" s="6" t="s">
        <v>744</v>
      </c>
      <c r="AY350" s="40"/>
      <c r="AZ350" s="6" t="s">
        <v>745</v>
      </c>
      <c r="BA350" s="6" t="s">
        <v>91</v>
      </c>
      <c r="BB350" s="82" t="s">
        <v>993</v>
      </c>
      <c r="BC350" s="82" t="s">
        <v>993</v>
      </c>
      <c r="BD350" s="6" t="s">
        <v>385</v>
      </c>
      <c r="BE350" s="6" t="s">
        <v>993</v>
      </c>
      <c r="BF350" s="6" t="s">
        <v>189</v>
      </c>
      <c r="BG350" s="27" t="s">
        <v>993</v>
      </c>
      <c r="BH350" s="5" t="s">
        <v>346</v>
      </c>
      <c r="BI350" s="5" t="s">
        <v>347</v>
      </c>
      <c r="BJ350" s="42" t="s">
        <v>7061</v>
      </c>
      <c r="BK350" s="4">
        <v>3182899379</v>
      </c>
      <c r="BL350" s="7" t="s">
        <v>189</v>
      </c>
      <c r="BM350" s="7">
        <v>0</v>
      </c>
      <c r="BN350" s="7">
        <v>0</v>
      </c>
      <c r="BO350" s="7">
        <v>0</v>
      </c>
      <c r="BP350" s="7" t="s">
        <v>1988</v>
      </c>
      <c r="BQ350" s="8" t="s">
        <v>1994</v>
      </c>
      <c r="BR350" s="8" t="s">
        <v>8196</v>
      </c>
      <c r="BS350" s="8" t="s">
        <v>1990</v>
      </c>
      <c r="BT350" s="79" t="s">
        <v>1991</v>
      </c>
      <c r="BU350" s="21"/>
      <c r="BV350" s="21" t="s">
        <v>6674</v>
      </c>
      <c r="BW350" s="21" t="s">
        <v>1174</v>
      </c>
      <c r="BX350" s="20" t="s">
        <v>993</v>
      </c>
      <c r="BY350" s="11" t="s">
        <v>7735</v>
      </c>
      <c r="BZ350" s="86" t="s">
        <v>993</v>
      </c>
    </row>
    <row r="351" spans="1:224" x14ac:dyDescent="0.25">
      <c r="A351" s="128">
        <v>43080</v>
      </c>
      <c r="B351" s="128">
        <v>43082</v>
      </c>
      <c r="C351" s="44">
        <v>2</v>
      </c>
      <c r="D351" s="254">
        <v>135</v>
      </c>
      <c r="E351" s="254" t="s">
        <v>7466</v>
      </c>
      <c r="F351" s="255" t="s">
        <v>1781</v>
      </c>
      <c r="G351" s="256" t="s">
        <v>168</v>
      </c>
      <c r="H351" s="255" t="s">
        <v>993</v>
      </c>
      <c r="I351" s="256" t="s">
        <v>7805</v>
      </c>
      <c r="J351" s="98">
        <v>206</v>
      </c>
      <c r="K351" s="256" t="s">
        <v>294</v>
      </c>
      <c r="L351" s="256" t="s">
        <v>1782</v>
      </c>
      <c r="M351" s="12" t="s">
        <v>297</v>
      </c>
      <c r="N351" s="99" t="s">
        <v>100</v>
      </c>
      <c r="O351" s="99" t="s">
        <v>101</v>
      </c>
      <c r="P351" s="100">
        <v>5300125140</v>
      </c>
      <c r="Q351" s="99" t="s">
        <v>119</v>
      </c>
      <c r="R351" s="99" t="s">
        <v>195</v>
      </c>
      <c r="S351" s="101" t="s">
        <v>531</v>
      </c>
      <c r="T351" s="101" t="s">
        <v>103</v>
      </c>
      <c r="U351" s="101" t="s">
        <v>1088</v>
      </c>
      <c r="V351" s="101" t="s">
        <v>1211</v>
      </c>
      <c r="W351" s="99" t="s">
        <v>86</v>
      </c>
      <c r="X351" s="13">
        <v>38667</v>
      </c>
      <c r="Y351" s="13">
        <v>38667</v>
      </c>
      <c r="Z351" s="4">
        <v>12</v>
      </c>
      <c r="AA351" s="15" t="s">
        <v>338</v>
      </c>
      <c r="AB351" s="101" t="s">
        <v>886</v>
      </c>
      <c r="AC351" s="101" t="s">
        <v>886</v>
      </c>
      <c r="AD351" s="84" t="s">
        <v>1783</v>
      </c>
      <c r="AE351" s="16" t="s">
        <v>152</v>
      </c>
      <c r="AF351" s="5" t="s">
        <v>8326</v>
      </c>
      <c r="AG351" s="25">
        <v>2061</v>
      </c>
      <c r="AH351" s="101" t="s">
        <v>993</v>
      </c>
      <c r="AI351" s="101" t="s">
        <v>189</v>
      </c>
      <c r="AJ351" s="99" t="s">
        <v>993</v>
      </c>
      <c r="AK351" s="99" t="s">
        <v>189</v>
      </c>
      <c r="AL351" s="99" t="s">
        <v>100</v>
      </c>
      <c r="AM351" s="101" t="s">
        <v>1055</v>
      </c>
      <c r="AN351" s="18">
        <v>40956</v>
      </c>
      <c r="AO351" s="6" t="s">
        <v>993</v>
      </c>
      <c r="AP351" s="12">
        <v>4</v>
      </c>
      <c r="AQ351" s="16">
        <v>340000000</v>
      </c>
      <c r="AR351" s="16">
        <v>50000</v>
      </c>
      <c r="AS351" s="16">
        <v>50000</v>
      </c>
      <c r="AT351" s="16">
        <v>50000</v>
      </c>
      <c r="AU351" s="16">
        <v>20000</v>
      </c>
      <c r="AV351" s="5" t="s">
        <v>86</v>
      </c>
      <c r="AW351" s="5" t="s">
        <v>993</v>
      </c>
      <c r="AX351" s="6" t="s">
        <v>744</v>
      </c>
      <c r="AY351" s="40"/>
      <c r="AZ351" s="6" t="s">
        <v>745</v>
      </c>
      <c r="BA351" s="6" t="s">
        <v>91</v>
      </c>
      <c r="BB351" s="82" t="s">
        <v>993</v>
      </c>
      <c r="BC351" s="82" t="s">
        <v>993</v>
      </c>
      <c r="BD351" s="6" t="s">
        <v>385</v>
      </c>
      <c r="BE351" s="6" t="s">
        <v>993</v>
      </c>
      <c r="BF351" s="6" t="s">
        <v>189</v>
      </c>
      <c r="BG351" s="27" t="s">
        <v>993</v>
      </c>
      <c r="BH351" s="5" t="s">
        <v>386</v>
      </c>
      <c r="BI351" s="5" t="s">
        <v>347</v>
      </c>
      <c r="BJ351" s="42" t="s">
        <v>7059</v>
      </c>
      <c r="BK351" s="4">
        <v>3182899443</v>
      </c>
      <c r="BL351" s="7" t="s">
        <v>189</v>
      </c>
      <c r="BM351" s="7">
        <v>0</v>
      </c>
      <c r="BN351" s="7">
        <v>0</v>
      </c>
      <c r="BO351" s="7">
        <v>0</v>
      </c>
      <c r="BP351" s="7" t="s">
        <v>3727</v>
      </c>
      <c r="BQ351" s="8">
        <v>3174286409</v>
      </c>
      <c r="BR351" s="8" t="s">
        <v>10052</v>
      </c>
      <c r="BS351" s="8" t="s">
        <v>1784</v>
      </c>
      <c r="BT351" s="19" t="s">
        <v>1785</v>
      </c>
      <c r="BU351" s="21"/>
      <c r="BV351" s="21" t="s">
        <v>6674</v>
      </c>
      <c r="BW351" s="21" t="s">
        <v>1174</v>
      </c>
      <c r="BX351" s="20" t="s">
        <v>993</v>
      </c>
      <c r="BY351" s="11" t="s">
        <v>7735</v>
      </c>
      <c r="BZ351" s="86" t="s">
        <v>993</v>
      </c>
      <c r="EU351" s="285"/>
      <c r="EV351" s="285"/>
      <c r="EW351" s="285"/>
      <c r="EX351" s="285"/>
      <c r="EY351" s="285"/>
      <c r="EZ351" s="285"/>
      <c r="FA351" s="285"/>
      <c r="FB351" s="285"/>
      <c r="FC351" s="285"/>
      <c r="FD351" s="285"/>
      <c r="FE351" s="285"/>
      <c r="FF351" s="285"/>
      <c r="FG351" s="285"/>
      <c r="FH351" s="285"/>
      <c r="FI351" s="285"/>
      <c r="FJ351" s="285"/>
      <c r="FK351" s="285"/>
      <c r="FL351" s="285"/>
      <c r="FM351" s="285"/>
      <c r="FN351" s="285"/>
      <c r="FO351" s="285"/>
      <c r="FP351" s="285"/>
      <c r="FQ351" s="285"/>
      <c r="FR351" s="285"/>
      <c r="FS351" s="285"/>
      <c r="FT351" s="285"/>
      <c r="FU351" s="285"/>
      <c r="FV351" s="285"/>
      <c r="FW351" s="285"/>
      <c r="FX351" s="285"/>
      <c r="FY351" s="285"/>
      <c r="FZ351" s="285"/>
      <c r="GA351" s="285"/>
      <c r="GB351" s="285"/>
      <c r="GC351" s="285"/>
      <c r="GD351" s="285"/>
      <c r="GE351" s="285"/>
      <c r="GF351" s="285"/>
      <c r="GG351" s="285"/>
      <c r="GH351" s="285"/>
      <c r="GI351" s="285"/>
      <c r="GJ351" s="285"/>
      <c r="GK351" s="285"/>
      <c r="GL351" s="285"/>
      <c r="GM351" s="285"/>
      <c r="GN351" s="285"/>
      <c r="GO351" s="285"/>
      <c r="GP351" s="285"/>
      <c r="GQ351" s="285"/>
      <c r="GR351" s="285"/>
      <c r="GS351" s="285"/>
      <c r="GT351" s="285"/>
      <c r="GU351" s="285"/>
      <c r="GV351" s="285"/>
      <c r="GW351" s="285"/>
      <c r="GX351" s="285"/>
      <c r="GY351" s="285"/>
      <c r="GZ351" s="285"/>
      <c r="HA351" s="285"/>
      <c r="HB351" s="285"/>
      <c r="HC351" s="285"/>
      <c r="HD351" s="285"/>
      <c r="HE351" s="285"/>
      <c r="HF351" s="285"/>
      <c r="HG351" s="285"/>
      <c r="HH351" s="285"/>
      <c r="HI351" s="285"/>
      <c r="HJ351" s="285"/>
      <c r="HK351" s="285"/>
      <c r="HL351" s="285"/>
      <c r="HM351" s="285"/>
      <c r="HN351" s="285"/>
      <c r="HO351" s="285"/>
      <c r="HP351" s="285"/>
    </row>
    <row r="352" spans="1:224" x14ac:dyDescent="0.25">
      <c r="A352" s="128">
        <v>43080</v>
      </c>
      <c r="B352" s="128">
        <v>43082</v>
      </c>
      <c r="C352" s="44">
        <v>2</v>
      </c>
      <c r="D352" s="254">
        <v>388</v>
      </c>
      <c r="E352" s="253" t="s">
        <v>7467</v>
      </c>
      <c r="F352" s="255" t="s">
        <v>1781</v>
      </c>
      <c r="G352" s="256" t="s">
        <v>168</v>
      </c>
      <c r="H352" s="255" t="s">
        <v>993</v>
      </c>
      <c r="I352" s="256" t="s">
        <v>7805</v>
      </c>
      <c r="J352" s="98">
        <v>206</v>
      </c>
      <c r="K352" s="256" t="s">
        <v>294</v>
      </c>
      <c r="L352" s="256" t="s">
        <v>1782</v>
      </c>
      <c r="M352" s="12" t="s">
        <v>297</v>
      </c>
      <c r="N352" s="99" t="s">
        <v>100</v>
      </c>
      <c r="O352" s="99" t="s">
        <v>101</v>
      </c>
      <c r="P352" s="100">
        <v>5300125067</v>
      </c>
      <c r="Q352" s="99" t="s">
        <v>119</v>
      </c>
      <c r="R352" s="99" t="s">
        <v>195</v>
      </c>
      <c r="S352" s="101" t="s">
        <v>531</v>
      </c>
      <c r="T352" s="101" t="s">
        <v>103</v>
      </c>
      <c r="U352" s="101" t="s">
        <v>1088</v>
      </c>
      <c r="V352" s="101" t="s">
        <v>1211</v>
      </c>
      <c r="W352" s="99" t="s">
        <v>86</v>
      </c>
      <c r="X352" s="13">
        <v>38667</v>
      </c>
      <c r="Y352" s="13">
        <v>38667</v>
      </c>
      <c r="Z352" s="4">
        <v>12</v>
      </c>
      <c r="AA352" s="15" t="s">
        <v>338</v>
      </c>
      <c r="AB352" s="101" t="s">
        <v>886</v>
      </c>
      <c r="AC352" s="101" t="s">
        <v>886</v>
      </c>
      <c r="AD352" s="84" t="s">
        <v>1786</v>
      </c>
      <c r="AE352" s="16" t="s">
        <v>152</v>
      </c>
      <c r="AF352" s="5" t="s">
        <v>8336</v>
      </c>
      <c r="AG352" s="25">
        <v>2065</v>
      </c>
      <c r="AH352" s="101" t="s">
        <v>993</v>
      </c>
      <c r="AI352" s="101" t="s">
        <v>189</v>
      </c>
      <c r="AJ352" s="99" t="s">
        <v>993</v>
      </c>
      <c r="AK352" s="99" t="s">
        <v>189</v>
      </c>
      <c r="AL352" s="99" t="s">
        <v>100</v>
      </c>
      <c r="AM352" s="101" t="s">
        <v>1055</v>
      </c>
      <c r="AN352" s="18">
        <v>40956</v>
      </c>
      <c r="AO352" s="6" t="s">
        <v>993</v>
      </c>
      <c r="AP352" s="12">
        <v>4</v>
      </c>
      <c r="AQ352" s="16">
        <v>340000000</v>
      </c>
      <c r="AR352" s="16">
        <v>50000</v>
      </c>
      <c r="AS352" s="16">
        <v>50000</v>
      </c>
      <c r="AT352" s="16">
        <v>50000</v>
      </c>
      <c r="AU352" s="16">
        <v>20000</v>
      </c>
      <c r="AV352" s="5" t="s">
        <v>86</v>
      </c>
      <c r="AW352" s="5" t="s">
        <v>993</v>
      </c>
      <c r="AX352" s="6" t="s">
        <v>744</v>
      </c>
      <c r="AY352" s="40"/>
      <c r="AZ352" s="6" t="s">
        <v>745</v>
      </c>
      <c r="BA352" s="6" t="s">
        <v>91</v>
      </c>
      <c r="BB352" s="82" t="s">
        <v>993</v>
      </c>
      <c r="BC352" s="82" t="s">
        <v>993</v>
      </c>
      <c r="BD352" s="6" t="s">
        <v>385</v>
      </c>
      <c r="BE352" s="6" t="s">
        <v>993</v>
      </c>
      <c r="BF352" s="6" t="s">
        <v>189</v>
      </c>
      <c r="BG352" s="27" t="s">
        <v>993</v>
      </c>
      <c r="BH352" s="5" t="s">
        <v>386</v>
      </c>
      <c r="BI352" s="5" t="s">
        <v>347</v>
      </c>
      <c r="BJ352" s="42" t="s">
        <v>7059</v>
      </c>
      <c r="BK352" s="4">
        <v>3182899443</v>
      </c>
      <c r="BL352" s="7" t="s">
        <v>189</v>
      </c>
      <c r="BM352" s="7">
        <v>0</v>
      </c>
      <c r="BN352" s="7">
        <v>0</v>
      </c>
      <c r="BO352" s="7">
        <v>0</v>
      </c>
      <c r="BP352" s="7" t="s">
        <v>3727</v>
      </c>
      <c r="BQ352" s="8">
        <v>3174286409</v>
      </c>
      <c r="BR352" s="8" t="s">
        <v>10052</v>
      </c>
      <c r="BS352" s="8" t="s">
        <v>1784</v>
      </c>
      <c r="BT352" s="19" t="s">
        <v>1785</v>
      </c>
      <c r="BU352" s="21"/>
      <c r="BV352" s="21" t="s">
        <v>6674</v>
      </c>
      <c r="BW352" s="21" t="s">
        <v>1174</v>
      </c>
      <c r="BX352" s="20" t="s">
        <v>993</v>
      </c>
      <c r="BY352" s="11" t="s">
        <v>7735</v>
      </c>
      <c r="BZ352" s="86" t="s">
        <v>993</v>
      </c>
      <c r="CA352" s="285"/>
      <c r="CB352" s="285"/>
      <c r="CC352" s="285"/>
      <c r="CD352" s="285"/>
      <c r="CE352" s="285"/>
      <c r="CF352" s="285"/>
      <c r="CG352" s="285"/>
      <c r="CK352" s="285"/>
      <c r="CL352" s="285"/>
      <c r="CM352" s="285"/>
      <c r="CN352" s="285"/>
      <c r="CO352" s="285"/>
      <c r="CP352" s="285"/>
      <c r="CQ352" s="285"/>
      <c r="CR352" s="285"/>
      <c r="CS352" s="285"/>
      <c r="CT352" s="285"/>
      <c r="CU352" s="285"/>
      <c r="CV352" s="285"/>
      <c r="CW352" s="285"/>
      <c r="CX352" s="285"/>
      <c r="CY352" s="285"/>
      <c r="CZ352" s="285"/>
      <c r="DA352" s="285"/>
      <c r="DB352" s="285"/>
      <c r="DC352" s="285"/>
      <c r="DD352" s="285"/>
      <c r="DE352" s="285"/>
      <c r="DF352" s="285"/>
      <c r="DG352" s="285"/>
      <c r="DH352" s="285"/>
      <c r="DI352" s="285"/>
      <c r="DJ352" s="285"/>
      <c r="DK352" s="285"/>
      <c r="DL352" s="285"/>
      <c r="DM352" s="285"/>
      <c r="DN352" s="285"/>
      <c r="DO352" s="285"/>
      <c r="DP352" s="285"/>
      <c r="DQ352" s="285"/>
      <c r="DR352" s="285"/>
      <c r="DS352" s="285"/>
      <c r="DT352" s="285"/>
      <c r="DU352" s="285"/>
      <c r="DV352" s="285"/>
      <c r="DW352" s="285"/>
      <c r="DX352" s="285"/>
      <c r="DY352" s="285"/>
      <c r="DZ352" s="285"/>
      <c r="EA352" s="285"/>
      <c r="EB352" s="285"/>
      <c r="EC352" s="285"/>
      <c r="ED352" s="285"/>
      <c r="EE352" s="285"/>
      <c r="EF352" s="285"/>
      <c r="EG352" s="285"/>
      <c r="EH352" s="285"/>
      <c r="EI352" s="285"/>
      <c r="EJ352" s="285"/>
      <c r="EK352" s="285"/>
      <c r="EL352" s="285"/>
      <c r="EM352" s="285"/>
      <c r="EN352" s="285"/>
      <c r="EO352" s="285"/>
      <c r="EP352" s="285"/>
      <c r="EQ352" s="285"/>
      <c r="ER352" s="285"/>
      <c r="ES352" s="285"/>
      <c r="ET352" s="285"/>
      <c r="EU352" s="285"/>
      <c r="EV352" s="285"/>
      <c r="EW352" s="285"/>
      <c r="EX352" s="285"/>
      <c r="EY352" s="285"/>
      <c r="EZ352" s="285"/>
      <c r="FA352" s="285"/>
      <c r="FB352" s="285"/>
      <c r="FC352" s="285"/>
      <c r="FD352" s="285"/>
      <c r="FE352" s="285"/>
      <c r="FF352" s="285"/>
      <c r="FG352" s="285"/>
      <c r="FH352" s="285"/>
      <c r="FI352" s="285"/>
      <c r="FJ352" s="285"/>
      <c r="FK352" s="285"/>
      <c r="FL352" s="285"/>
      <c r="FM352" s="285"/>
      <c r="FN352" s="285"/>
      <c r="FO352" s="285"/>
      <c r="FP352" s="285"/>
      <c r="FQ352" s="285"/>
      <c r="FR352" s="285"/>
      <c r="FS352" s="285"/>
      <c r="FT352" s="285"/>
      <c r="FU352" s="285"/>
      <c r="FV352" s="285"/>
      <c r="FW352" s="285"/>
      <c r="FX352" s="285"/>
      <c r="FY352" s="285"/>
      <c r="FZ352" s="285"/>
      <c r="GA352" s="285"/>
      <c r="GB352" s="285"/>
      <c r="GC352" s="285"/>
      <c r="GD352" s="285"/>
      <c r="GE352" s="285"/>
      <c r="GF352" s="285"/>
      <c r="GG352" s="285"/>
      <c r="GH352" s="285"/>
      <c r="GI352" s="285"/>
      <c r="GJ352" s="285"/>
      <c r="GK352" s="285"/>
      <c r="GL352" s="285"/>
      <c r="GM352" s="285"/>
      <c r="GN352" s="285"/>
      <c r="GO352" s="285"/>
      <c r="GP352" s="285"/>
      <c r="GQ352" s="285"/>
      <c r="GR352" s="285"/>
      <c r="GS352" s="285"/>
      <c r="GT352" s="285"/>
      <c r="GU352" s="285"/>
      <c r="GV352" s="285"/>
      <c r="GW352" s="285"/>
      <c r="GX352" s="285"/>
      <c r="GY352" s="285"/>
      <c r="GZ352" s="285"/>
      <c r="HA352" s="285"/>
      <c r="HB352" s="285"/>
      <c r="HC352" s="285"/>
      <c r="HD352" s="285"/>
      <c r="HE352" s="285"/>
      <c r="HF352" s="285"/>
      <c r="HG352" s="285"/>
      <c r="HH352" s="285"/>
      <c r="HI352" s="285"/>
      <c r="HJ352" s="285"/>
      <c r="HK352" s="285"/>
      <c r="HL352" s="285"/>
      <c r="HM352" s="285"/>
      <c r="HN352" s="285"/>
      <c r="HO352" s="285"/>
      <c r="HP352" s="285"/>
    </row>
    <row r="353" spans="1:224" ht="96" x14ac:dyDescent="0.25">
      <c r="A353" s="128">
        <v>43083</v>
      </c>
      <c r="B353" s="128">
        <v>43083</v>
      </c>
      <c r="C353" s="407">
        <v>1</v>
      </c>
      <c r="D353" s="113">
        <v>1546</v>
      </c>
      <c r="E353" s="253" t="s">
        <v>7683</v>
      </c>
      <c r="F353" s="395" t="s">
        <v>6607</v>
      </c>
      <c r="G353" s="24" t="s">
        <v>168</v>
      </c>
      <c r="H353" s="158" t="s">
        <v>993</v>
      </c>
      <c r="I353" s="24" t="s">
        <v>7796</v>
      </c>
      <c r="J353" s="134">
        <v>726</v>
      </c>
      <c r="K353" s="158" t="s">
        <v>1828</v>
      </c>
      <c r="L353" s="158" t="s">
        <v>1829</v>
      </c>
      <c r="M353" s="108" t="s">
        <v>1830</v>
      </c>
      <c r="N353" s="108" t="s">
        <v>79</v>
      </c>
      <c r="O353" s="158" t="s">
        <v>6669</v>
      </c>
      <c r="P353" s="253" t="s">
        <v>6603</v>
      </c>
      <c r="Q353" s="125" t="s">
        <v>82</v>
      </c>
      <c r="R353" s="125" t="s">
        <v>195</v>
      </c>
      <c r="S353" s="125" t="s">
        <v>531</v>
      </c>
      <c r="T353" s="125" t="s">
        <v>103</v>
      </c>
      <c r="U353" s="125" t="s">
        <v>1087</v>
      </c>
      <c r="V353" s="125" t="s">
        <v>1087</v>
      </c>
      <c r="W353" s="439" t="s">
        <v>86</v>
      </c>
      <c r="X353" s="57">
        <v>42229</v>
      </c>
      <c r="Y353" s="57">
        <v>42347</v>
      </c>
      <c r="Z353" s="4">
        <f ca="1">ROUNDDOWN((ROUNDDOWN((TODAY() - X353)/30,0))/12,0)</f>
        <v>4</v>
      </c>
      <c r="AA353" s="440" t="s">
        <v>338</v>
      </c>
      <c r="AB353" s="101" t="s">
        <v>887</v>
      </c>
      <c r="AC353" s="101" t="s">
        <v>1510</v>
      </c>
      <c r="AD353" s="84" t="s">
        <v>6608</v>
      </c>
      <c r="AE353" s="80" t="s">
        <v>152</v>
      </c>
      <c r="AF353" s="6" t="s">
        <v>9364</v>
      </c>
      <c r="AG353" s="81" t="s">
        <v>6609</v>
      </c>
      <c r="AH353" s="125" t="s">
        <v>993</v>
      </c>
      <c r="AI353" s="125" t="s">
        <v>189</v>
      </c>
      <c r="AJ353" s="101" t="s">
        <v>993</v>
      </c>
      <c r="AK353" s="125" t="s">
        <v>189</v>
      </c>
      <c r="AL353" s="125" t="s">
        <v>79</v>
      </c>
      <c r="AM353" s="125" t="s">
        <v>1055</v>
      </c>
      <c r="AN353" s="116">
        <v>42339</v>
      </c>
      <c r="AO353" s="126" t="s">
        <v>993</v>
      </c>
      <c r="AP353" s="108">
        <v>4</v>
      </c>
      <c r="AQ353" s="80">
        <v>300000000</v>
      </c>
      <c r="AR353" s="390">
        <v>50000</v>
      </c>
      <c r="AS353" s="390">
        <v>50000</v>
      </c>
      <c r="AT353" s="80">
        <v>50000</v>
      </c>
      <c r="AU353" s="390">
        <v>20000</v>
      </c>
      <c r="AV353" s="126" t="s">
        <v>86</v>
      </c>
      <c r="AW353" s="126" t="s">
        <v>993</v>
      </c>
      <c r="AX353" s="126" t="s">
        <v>342</v>
      </c>
      <c r="AY353" s="441"/>
      <c r="AZ353" s="126" t="s">
        <v>646</v>
      </c>
      <c r="BA353" s="6" t="s">
        <v>91</v>
      </c>
      <c r="BB353" s="82" t="s">
        <v>993</v>
      </c>
      <c r="BC353" s="82" t="s">
        <v>993</v>
      </c>
      <c r="BD353" s="126" t="s">
        <v>385</v>
      </c>
      <c r="BE353" s="6" t="s">
        <v>993</v>
      </c>
      <c r="BF353" s="126" t="s">
        <v>189</v>
      </c>
      <c r="BG353" s="108" t="s">
        <v>993</v>
      </c>
      <c r="BH353" s="126" t="s">
        <v>386</v>
      </c>
      <c r="BI353" s="126" t="s">
        <v>347</v>
      </c>
      <c r="BJ353" s="43" t="s">
        <v>7059</v>
      </c>
      <c r="BK353" s="4">
        <v>3182899443</v>
      </c>
      <c r="BL353" s="105" t="s">
        <v>189</v>
      </c>
      <c r="BM353" s="105">
        <v>0</v>
      </c>
      <c r="BN353" s="105">
        <v>0</v>
      </c>
      <c r="BO353" s="105">
        <v>0</v>
      </c>
      <c r="BP353" s="105" t="s">
        <v>9598</v>
      </c>
      <c r="BQ353" s="130" t="s">
        <v>6872</v>
      </c>
      <c r="BR353" s="130" t="s">
        <v>9851</v>
      </c>
      <c r="BS353" s="130" t="s">
        <v>1832</v>
      </c>
      <c r="BT353" s="130" t="s">
        <v>1833</v>
      </c>
      <c r="BU353" s="23"/>
      <c r="BV353" s="23" t="s">
        <v>189</v>
      </c>
      <c r="BW353" s="10" t="s">
        <v>1174</v>
      </c>
      <c r="BX353" s="10" t="s">
        <v>993</v>
      </c>
      <c r="BY353" s="251" t="s">
        <v>7735</v>
      </c>
      <c r="BZ353" s="86" t="s">
        <v>993</v>
      </c>
      <c r="CA353" s="312"/>
      <c r="CB353" s="312"/>
      <c r="CC353" s="312"/>
      <c r="CD353" s="312"/>
      <c r="CE353" s="312"/>
      <c r="CF353" s="312"/>
      <c r="CG353" s="312"/>
      <c r="CK353" s="312"/>
      <c r="CL353" s="312"/>
      <c r="CM353" s="312"/>
      <c r="CN353" s="312"/>
      <c r="CO353" s="312"/>
      <c r="CP353" s="312"/>
      <c r="CQ353" s="312"/>
      <c r="CR353" s="312"/>
      <c r="CS353" s="312"/>
      <c r="CT353" s="312"/>
      <c r="CU353" s="312"/>
      <c r="CV353" s="312"/>
      <c r="CW353" s="312"/>
      <c r="CX353" s="312"/>
      <c r="CY353" s="312"/>
      <c r="CZ353" s="312"/>
      <c r="DA353" s="312"/>
      <c r="DB353" s="312"/>
      <c r="DC353" s="312"/>
      <c r="DD353" s="312"/>
      <c r="DE353" s="312"/>
      <c r="DF353" s="312"/>
      <c r="DG353" s="312"/>
      <c r="DH353" s="312"/>
      <c r="DI353" s="312"/>
      <c r="DJ353" s="312"/>
      <c r="DK353" s="312"/>
      <c r="DL353" s="312"/>
      <c r="DM353" s="312"/>
      <c r="DN353" s="312"/>
      <c r="DO353" s="312"/>
      <c r="DP353" s="312"/>
      <c r="DQ353" s="312"/>
      <c r="DR353" s="312"/>
      <c r="DS353" s="312"/>
      <c r="DT353" s="312"/>
      <c r="DU353" s="312"/>
      <c r="DV353" s="312"/>
      <c r="DW353" s="312"/>
      <c r="DX353" s="312"/>
      <c r="DY353" s="312"/>
      <c r="DZ353" s="312"/>
      <c r="EA353" s="312"/>
      <c r="EB353" s="312"/>
      <c r="EC353" s="312"/>
      <c r="ED353" s="312"/>
      <c r="EE353" s="312"/>
      <c r="EF353" s="312"/>
      <c r="EG353" s="312"/>
      <c r="EH353" s="312"/>
      <c r="EI353" s="312"/>
      <c r="EJ353" s="312"/>
      <c r="EK353" s="312"/>
      <c r="EL353" s="312"/>
      <c r="EM353" s="312"/>
      <c r="EN353" s="312"/>
      <c r="EO353" s="312"/>
      <c r="EP353" s="312"/>
      <c r="EQ353" s="312"/>
      <c r="ER353" s="312"/>
      <c r="ES353" s="312"/>
      <c r="ET353" s="312"/>
      <c r="EU353" s="312"/>
      <c r="EV353" s="312"/>
      <c r="EW353" s="312"/>
      <c r="EX353" s="312"/>
      <c r="EY353" s="312"/>
      <c r="EZ353" s="312"/>
      <c r="FA353" s="312"/>
      <c r="FB353" s="312"/>
      <c r="FC353" s="312"/>
      <c r="FD353" s="312"/>
      <c r="FE353" s="312"/>
      <c r="FF353" s="312"/>
      <c r="FG353" s="312"/>
      <c r="FH353" s="312"/>
      <c r="FI353" s="312"/>
      <c r="FJ353" s="312"/>
      <c r="FK353" s="312"/>
      <c r="FL353" s="312"/>
      <c r="FM353" s="312"/>
      <c r="FN353" s="312"/>
      <c r="FO353" s="312"/>
      <c r="FP353" s="312"/>
      <c r="FQ353" s="312"/>
      <c r="FR353" s="312"/>
      <c r="FS353" s="312"/>
      <c r="FT353" s="312"/>
      <c r="FU353" s="312"/>
      <c r="FV353" s="312"/>
      <c r="FW353" s="312"/>
      <c r="FX353" s="312"/>
      <c r="FY353" s="312"/>
      <c r="FZ353" s="312"/>
      <c r="GA353" s="312"/>
      <c r="GB353" s="312"/>
      <c r="GC353" s="312"/>
      <c r="GD353" s="312"/>
      <c r="GE353" s="312"/>
      <c r="GF353" s="312"/>
      <c r="GG353" s="312"/>
      <c r="GH353" s="312"/>
      <c r="GI353" s="312"/>
      <c r="GJ353" s="312"/>
      <c r="GK353" s="312"/>
      <c r="GL353" s="312"/>
      <c r="GM353" s="312"/>
      <c r="GN353" s="312"/>
      <c r="GO353" s="312"/>
      <c r="GP353" s="312"/>
      <c r="GQ353" s="312"/>
      <c r="GR353" s="312"/>
      <c r="GS353" s="312"/>
      <c r="GT353" s="312"/>
      <c r="GU353" s="312"/>
      <c r="GV353" s="312"/>
      <c r="GW353" s="312"/>
      <c r="GX353" s="312"/>
      <c r="GY353" s="312"/>
      <c r="GZ353" s="312"/>
      <c r="HA353" s="312"/>
      <c r="HB353" s="312"/>
      <c r="HC353" s="312"/>
      <c r="HD353" s="312"/>
      <c r="HE353" s="312"/>
      <c r="HF353" s="312"/>
      <c r="HG353" s="312"/>
      <c r="HH353" s="312"/>
      <c r="HI353" s="312"/>
      <c r="HJ353" s="312"/>
      <c r="HK353" s="312"/>
      <c r="HL353" s="312"/>
      <c r="HM353" s="312"/>
      <c r="HN353" s="312"/>
      <c r="HO353" s="312"/>
      <c r="HP353" s="312"/>
    </row>
    <row r="354" spans="1:224" ht="24" x14ac:dyDescent="0.25">
      <c r="A354" s="128">
        <v>43080</v>
      </c>
      <c r="B354" s="128">
        <v>43084</v>
      </c>
      <c r="C354" s="44">
        <v>2</v>
      </c>
      <c r="D354" s="254">
        <v>231</v>
      </c>
      <c r="E354" s="254" t="s">
        <v>7509</v>
      </c>
      <c r="F354" s="255" t="s">
        <v>2164</v>
      </c>
      <c r="G354" s="256" t="s">
        <v>180</v>
      </c>
      <c r="H354" s="255" t="s">
        <v>993</v>
      </c>
      <c r="I354" s="256" t="s">
        <v>7753</v>
      </c>
      <c r="J354" s="98">
        <v>929</v>
      </c>
      <c r="K354" s="256" t="s">
        <v>2165</v>
      </c>
      <c r="L354" s="256" t="s">
        <v>2166</v>
      </c>
      <c r="M354" s="12" t="s">
        <v>2167</v>
      </c>
      <c r="N354" s="99" t="s">
        <v>100</v>
      </c>
      <c r="O354" s="99" t="s">
        <v>101</v>
      </c>
      <c r="P354" s="100">
        <v>5300139446</v>
      </c>
      <c r="Q354" s="99" t="s">
        <v>119</v>
      </c>
      <c r="R354" s="99" t="s">
        <v>195</v>
      </c>
      <c r="S354" s="99" t="s">
        <v>6760</v>
      </c>
      <c r="T354" s="101" t="s">
        <v>103</v>
      </c>
      <c r="U354" s="101" t="s">
        <v>1088</v>
      </c>
      <c r="V354" s="101" t="s">
        <v>1211</v>
      </c>
      <c r="W354" s="99" t="s">
        <v>86</v>
      </c>
      <c r="X354" s="13">
        <v>38685</v>
      </c>
      <c r="Y354" s="13">
        <v>38685</v>
      </c>
      <c r="Z354" s="4">
        <f ca="1">ROUNDDOWN((ROUNDDOWN((TODAY() - X354)/30,0))/12,0)</f>
        <v>13</v>
      </c>
      <c r="AA354" s="15" t="s">
        <v>338</v>
      </c>
      <c r="AB354" s="101" t="s">
        <v>886</v>
      </c>
      <c r="AC354" s="101" t="s">
        <v>887</v>
      </c>
      <c r="AD354" s="84" t="s">
        <v>2168</v>
      </c>
      <c r="AE354" s="16" t="s">
        <v>152</v>
      </c>
      <c r="AF354" s="5" t="s">
        <v>8388</v>
      </c>
      <c r="AG354" s="25">
        <v>9291</v>
      </c>
      <c r="AH354" s="101" t="s">
        <v>993</v>
      </c>
      <c r="AI354" s="101" t="s">
        <v>189</v>
      </c>
      <c r="AJ354" s="99" t="s">
        <v>993</v>
      </c>
      <c r="AK354" s="99" t="s">
        <v>189</v>
      </c>
      <c r="AL354" s="99" t="s">
        <v>100</v>
      </c>
      <c r="AM354" s="101" t="s">
        <v>1055</v>
      </c>
      <c r="AN354" s="18">
        <v>40962</v>
      </c>
      <c r="AO354" s="6" t="s">
        <v>993</v>
      </c>
      <c r="AP354" s="12">
        <v>4</v>
      </c>
      <c r="AQ354" s="16">
        <v>320000000</v>
      </c>
      <c r="AR354" s="16">
        <v>50000</v>
      </c>
      <c r="AS354" s="16">
        <v>50000</v>
      </c>
      <c r="AT354" s="16">
        <v>50000</v>
      </c>
      <c r="AU354" s="16">
        <v>20000</v>
      </c>
      <c r="AV354" s="5" t="s">
        <v>86</v>
      </c>
      <c r="AW354" s="5" t="s">
        <v>993</v>
      </c>
      <c r="AX354" s="6" t="s">
        <v>744</v>
      </c>
      <c r="AY354" s="40"/>
      <c r="AZ354" s="6" t="s">
        <v>745</v>
      </c>
      <c r="BA354" s="6" t="s">
        <v>91</v>
      </c>
      <c r="BB354" s="82" t="s">
        <v>993</v>
      </c>
      <c r="BC354" s="82" t="s">
        <v>993</v>
      </c>
      <c r="BD354" s="6" t="s">
        <v>385</v>
      </c>
      <c r="BE354" s="6" t="s">
        <v>993</v>
      </c>
      <c r="BF354" s="6" t="s">
        <v>189</v>
      </c>
      <c r="BG354" s="27" t="s">
        <v>993</v>
      </c>
      <c r="BH354" s="5" t="s">
        <v>386</v>
      </c>
      <c r="BI354" s="5" t="s">
        <v>347</v>
      </c>
      <c r="BJ354" s="42" t="s">
        <v>7059</v>
      </c>
      <c r="BK354" s="53">
        <v>3182899405</v>
      </c>
      <c r="BL354" s="7" t="s">
        <v>189</v>
      </c>
      <c r="BM354" s="7">
        <v>0</v>
      </c>
      <c r="BN354" s="7">
        <v>0</v>
      </c>
      <c r="BO354" s="7">
        <v>0</v>
      </c>
      <c r="BP354" s="7" t="s">
        <v>5664</v>
      </c>
      <c r="BQ354" s="8">
        <v>3165290648</v>
      </c>
      <c r="BR354" s="8"/>
      <c r="BS354" s="8">
        <v>3174397050</v>
      </c>
      <c r="BT354" s="181" t="s">
        <v>2170</v>
      </c>
      <c r="BU354" s="21"/>
      <c r="BV354" s="21" t="s">
        <v>6674</v>
      </c>
      <c r="BW354" s="21" t="s">
        <v>7933</v>
      </c>
      <c r="BX354" s="20" t="s">
        <v>993</v>
      </c>
      <c r="BY354" s="11" t="s">
        <v>7735</v>
      </c>
      <c r="BZ354" s="86" t="s">
        <v>993</v>
      </c>
      <c r="EU354" s="285"/>
      <c r="EV354" s="285"/>
      <c r="EW354" s="285"/>
      <c r="EX354" s="285"/>
      <c r="EY354" s="285"/>
      <c r="EZ354" s="285"/>
      <c r="FA354" s="285"/>
      <c r="FB354" s="285"/>
      <c r="FC354" s="285"/>
      <c r="FD354" s="285"/>
      <c r="FE354" s="285"/>
      <c r="FF354" s="285"/>
      <c r="FG354" s="285"/>
      <c r="FH354" s="285"/>
      <c r="FI354" s="285"/>
      <c r="FJ354" s="285"/>
      <c r="FK354" s="285"/>
      <c r="FL354" s="285"/>
      <c r="FM354" s="285"/>
      <c r="FN354" s="285"/>
      <c r="FO354" s="285"/>
      <c r="FP354" s="285"/>
      <c r="FQ354" s="285"/>
      <c r="FR354" s="285"/>
      <c r="FS354" s="285"/>
      <c r="FT354" s="285"/>
      <c r="FU354" s="285"/>
      <c r="FV354" s="285"/>
      <c r="FW354" s="285"/>
      <c r="FX354" s="285"/>
      <c r="FY354" s="285"/>
      <c r="FZ354" s="285"/>
      <c r="GA354" s="285"/>
      <c r="GB354" s="285"/>
      <c r="GC354" s="285"/>
      <c r="GD354" s="285"/>
      <c r="GE354" s="285"/>
      <c r="GF354" s="285"/>
      <c r="GG354" s="285"/>
      <c r="GH354" s="285"/>
      <c r="GI354" s="285"/>
      <c r="GJ354" s="285"/>
      <c r="GK354" s="285"/>
      <c r="GL354" s="285"/>
      <c r="GM354" s="285"/>
      <c r="GN354" s="285"/>
      <c r="GO354" s="285"/>
      <c r="GP354" s="285"/>
      <c r="GQ354" s="285"/>
      <c r="GR354" s="285"/>
      <c r="GS354" s="285"/>
      <c r="GT354" s="285"/>
      <c r="GU354" s="285"/>
      <c r="GV354" s="285"/>
      <c r="GW354" s="285"/>
      <c r="GX354" s="285"/>
      <c r="GY354" s="285"/>
      <c r="GZ354" s="285"/>
      <c r="HA354" s="285"/>
      <c r="HB354" s="285"/>
      <c r="HC354" s="285"/>
      <c r="HD354" s="285"/>
      <c r="HE354" s="285"/>
      <c r="HF354" s="285"/>
      <c r="HG354" s="285"/>
      <c r="HH354" s="285"/>
      <c r="HI354" s="285"/>
      <c r="HJ354" s="285"/>
      <c r="HK354" s="285"/>
      <c r="HL354" s="285"/>
      <c r="HM354" s="285"/>
      <c r="HN354" s="285"/>
      <c r="HO354" s="285"/>
      <c r="HP354" s="285"/>
    </row>
    <row r="355" spans="1:224" x14ac:dyDescent="0.25">
      <c r="A355" s="128">
        <v>43080</v>
      </c>
      <c r="B355" s="128">
        <v>43084</v>
      </c>
      <c r="C355" s="44">
        <v>2</v>
      </c>
      <c r="D355" s="254">
        <v>101</v>
      </c>
      <c r="E355" s="254" t="s">
        <v>7561</v>
      </c>
      <c r="F355" s="255" t="s">
        <v>3026</v>
      </c>
      <c r="G355" s="256" t="s">
        <v>243</v>
      </c>
      <c r="H355" s="255" t="s">
        <v>993</v>
      </c>
      <c r="I355" s="256" t="s">
        <v>7783</v>
      </c>
      <c r="J355" s="98">
        <v>742</v>
      </c>
      <c r="K355" s="256" t="s">
        <v>3027</v>
      </c>
      <c r="L355" s="256" t="s">
        <v>3028</v>
      </c>
      <c r="M355" s="12" t="s">
        <v>3029</v>
      </c>
      <c r="N355" s="99" t="s">
        <v>100</v>
      </c>
      <c r="O355" s="99" t="s">
        <v>101</v>
      </c>
      <c r="P355" s="100">
        <v>5300155351</v>
      </c>
      <c r="Q355" s="99" t="s">
        <v>119</v>
      </c>
      <c r="R355" s="99" t="s">
        <v>195</v>
      </c>
      <c r="S355" s="101" t="s">
        <v>531</v>
      </c>
      <c r="T355" s="101" t="s">
        <v>103</v>
      </c>
      <c r="U355" s="101" t="s">
        <v>1088</v>
      </c>
      <c r="V355" s="101" t="s">
        <v>1088</v>
      </c>
      <c r="W355" s="99" t="s">
        <v>86</v>
      </c>
      <c r="X355" s="13">
        <v>38807</v>
      </c>
      <c r="Y355" s="13">
        <v>38807</v>
      </c>
      <c r="Z355" s="4">
        <f ca="1">ROUNDDOWN((ROUNDDOWN((TODAY() - X355)/30,0))/12,0)</f>
        <v>13</v>
      </c>
      <c r="AA355" s="15" t="s">
        <v>338</v>
      </c>
      <c r="AB355" s="101" t="s">
        <v>886</v>
      </c>
      <c r="AC355" s="101" t="s">
        <v>887</v>
      </c>
      <c r="AD355" s="84" t="s">
        <v>3036</v>
      </c>
      <c r="AE355" s="16" t="s">
        <v>152</v>
      </c>
      <c r="AF355" s="5" t="s">
        <v>8523</v>
      </c>
      <c r="AG355" s="25">
        <v>7422</v>
      </c>
      <c r="AH355" s="101" t="s">
        <v>993</v>
      </c>
      <c r="AI355" s="101" t="s">
        <v>189</v>
      </c>
      <c r="AJ355" s="99" t="s">
        <v>993</v>
      </c>
      <c r="AK355" s="99" t="s">
        <v>189</v>
      </c>
      <c r="AL355" s="99" t="s">
        <v>100</v>
      </c>
      <c r="AM355" s="101" t="s">
        <v>1055</v>
      </c>
      <c r="AN355" s="18">
        <v>40967</v>
      </c>
      <c r="AO355" s="6" t="s">
        <v>993</v>
      </c>
      <c r="AP355" s="12">
        <v>4</v>
      </c>
      <c r="AQ355" s="16">
        <v>320000000</v>
      </c>
      <c r="AR355" s="16">
        <v>50000</v>
      </c>
      <c r="AS355" s="16">
        <v>50000</v>
      </c>
      <c r="AT355" s="16">
        <v>50000</v>
      </c>
      <c r="AU355" s="16">
        <v>20000</v>
      </c>
      <c r="AV355" s="5" t="s">
        <v>86</v>
      </c>
      <c r="AW355" s="5" t="s">
        <v>993</v>
      </c>
      <c r="AX355" s="6" t="s">
        <v>744</v>
      </c>
      <c r="AY355" s="40"/>
      <c r="AZ355" s="6" t="s">
        <v>745</v>
      </c>
      <c r="BA355" s="6" t="s">
        <v>91</v>
      </c>
      <c r="BB355" s="82" t="s">
        <v>993</v>
      </c>
      <c r="BC355" s="82" t="s">
        <v>993</v>
      </c>
      <c r="BD355" s="6" t="s">
        <v>385</v>
      </c>
      <c r="BE355" s="6" t="s">
        <v>993</v>
      </c>
      <c r="BF355" s="6" t="s">
        <v>189</v>
      </c>
      <c r="BG355" s="27" t="s">
        <v>993</v>
      </c>
      <c r="BH355" s="5" t="s">
        <v>386</v>
      </c>
      <c r="BI355" s="5" t="s">
        <v>347</v>
      </c>
      <c r="BJ355" s="42" t="s">
        <v>7061</v>
      </c>
      <c r="BK355" s="4">
        <v>3182899379</v>
      </c>
      <c r="BL355" s="7" t="s">
        <v>189</v>
      </c>
      <c r="BM355" s="7">
        <v>0</v>
      </c>
      <c r="BN355" s="7">
        <v>0</v>
      </c>
      <c r="BO355" s="7">
        <v>0</v>
      </c>
      <c r="BP355" s="8" t="s">
        <v>3031</v>
      </c>
      <c r="BQ355" s="8">
        <v>3174391275</v>
      </c>
      <c r="BR355" s="8" t="s">
        <v>3033</v>
      </c>
      <c r="BS355" s="8" t="s">
        <v>3034</v>
      </c>
      <c r="BT355" s="79" t="s">
        <v>3035</v>
      </c>
      <c r="BU355" s="21"/>
      <c r="BV355" s="21" t="s">
        <v>6674</v>
      </c>
      <c r="BW355" s="21" t="s">
        <v>1174</v>
      </c>
      <c r="BX355" s="20" t="s">
        <v>993</v>
      </c>
      <c r="BY355" s="11" t="s">
        <v>7735</v>
      </c>
      <c r="BZ355" s="86" t="s">
        <v>993</v>
      </c>
      <c r="CA355" s="285"/>
      <c r="CB355" s="285"/>
      <c r="CC355" s="285"/>
      <c r="CD355" s="285"/>
      <c r="CE355" s="285"/>
      <c r="CF355" s="285"/>
      <c r="CG355" s="285"/>
      <c r="CK355" s="285"/>
      <c r="CL355" s="285"/>
      <c r="CM355" s="285"/>
      <c r="CN355" s="285"/>
      <c r="CO355" s="285"/>
      <c r="CP355" s="285"/>
      <c r="CQ355" s="285"/>
      <c r="CR355" s="285"/>
      <c r="CS355" s="285"/>
      <c r="CT355" s="285"/>
      <c r="CU355" s="285"/>
      <c r="CV355" s="285"/>
      <c r="CW355" s="285"/>
      <c r="CX355" s="285"/>
      <c r="CY355" s="285"/>
      <c r="CZ355" s="285"/>
      <c r="DA355" s="285"/>
      <c r="DB355" s="285"/>
      <c r="DC355" s="285"/>
      <c r="DD355" s="285"/>
      <c r="DE355" s="285"/>
      <c r="DF355" s="285"/>
      <c r="DG355" s="285"/>
      <c r="DH355" s="285"/>
      <c r="DI355" s="285"/>
      <c r="DJ355" s="285"/>
      <c r="DK355" s="285"/>
      <c r="DL355" s="285"/>
      <c r="DM355" s="285"/>
      <c r="DN355" s="285"/>
      <c r="DO355" s="285"/>
      <c r="DP355" s="285"/>
      <c r="DQ355" s="285"/>
      <c r="DR355" s="285"/>
      <c r="DS355" s="285"/>
      <c r="DT355" s="285"/>
      <c r="DU355" s="285"/>
      <c r="DV355" s="285"/>
      <c r="DW355" s="285"/>
      <c r="DX355" s="285"/>
      <c r="DY355" s="285"/>
      <c r="DZ355" s="285"/>
      <c r="EA355" s="285"/>
      <c r="EB355" s="285"/>
      <c r="EC355" s="285"/>
      <c r="ED355" s="285"/>
      <c r="EE355" s="285"/>
      <c r="EF355" s="285"/>
      <c r="EG355" s="285"/>
      <c r="EH355" s="285"/>
      <c r="EI355" s="285"/>
      <c r="EJ355" s="285"/>
      <c r="EK355" s="285"/>
      <c r="EL355" s="285"/>
      <c r="EM355" s="285"/>
      <c r="EN355" s="285"/>
      <c r="EO355" s="285"/>
      <c r="EP355" s="285"/>
      <c r="EQ355" s="285"/>
      <c r="ER355" s="285"/>
      <c r="ES355" s="285"/>
      <c r="ET355" s="285"/>
      <c r="EU355" s="285"/>
      <c r="EV355" s="285"/>
      <c r="EW355" s="285"/>
      <c r="EX355" s="285"/>
      <c r="EY355" s="285"/>
      <c r="EZ355" s="285"/>
      <c r="FA355" s="285"/>
      <c r="FB355" s="285"/>
      <c r="FC355" s="285"/>
      <c r="FD355" s="285"/>
      <c r="FE355" s="285"/>
      <c r="FF355" s="285"/>
      <c r="FG355" s="285"/>
      <c r="FH355" s="285"/>
      <c r="FI355" s="285"/>
      <c r="FJ355" s="285"/>
      <c r="FK355" s="285"/>
      <c r="FL355" s="285"/>
      <c r="FM355" s="285"/>
      <c r="FN355" s="285"/>
      <c r="FO355" s="285"/>
      <c r="FP355" s="285"/>
      <c r="FQ355" s="285"/>
      <c r="FR355" s="285"/>
      <c r="FS355" s="285"/>
      <c r="FT355" s="285"/>
      <c r="FU355" s="285"/>
      <c r="FV355" s="285"/>
      <c r="FW355" s="285"/>
      <c r="FX355" s="285"/>
      <c r="FY355" s="285"/>
      <c r="FZ355" s="285"/>
      <c r="GA355" s="285"/>
      <c r="GB355" s="285"/>
      <c r="GC355" s="285"/>
      <c r="GD355" s="285"/>
      <c r="GE355" s="285"/>
      <c r="GF355" s="285"/>
      <c r="GG355" s="285"/>
      <c r="GH355" s="285"/>
      <c r="GI355" s="285"/>
      <c r="GJ355" s="285"/>
      <c r="GK355" s="285"/>
      <c r="GL355" s="285"/>
      <c r="GM355" s="285"/>
      <c r="GN355" s="285"/>
      <c r="GO355" s="285"/>
      <c r="GP355" s="285"/>
      <c r="GQ355" s="285"/>
      <c r="GR355" s="285"/>
      <c r="GS355" s="285"/>
      <c r="GT355" s="285"/>
      <c r="GU355" s="285"/>
      <c r="GV355" s="285"/>
      <c r="GW355" s="285"/>
      <c r="GX355" s="285"/>
      <c r="GY355" s="285"/>
      <c r="GZ355" s="285"/>
      <c r="HA355" s="285"/>
      <c r="HB355" s="285"/>
      <c r="HC355" s="285"/>
      <c r="HD355" s="285"/>
      <c r="HE355" s="285"/>
      <c r="HF355" s="285"/>
      <c r="HG355" s="285"/>
      <c r="HH355" s="285"/>
      <c r="HI355" s="285"/>
      <c r="HJ355" s="285"/>
      <c r="HK355" s="285"/>
      <c r="HL355" s="285"/>
      <c r="HM355" s="285"/>
      <c r="HN355" s="285"/>
      <c r="HO355" s="285"/>
      <c r="HP355" s="285"/>
    </row>
    <row r="356" spans="1:224" ht="30" x14ac:dyDescent="0.25">
      <c r="A356" s="128">
        <v>43080</v>
      </c>
      <c r="B356" s="128">
        <v>43085</v>
      </c>
      <c r="C356" s="44">
        <v>2</v>
      </c>
      <c r="D356" s="254">
        <v>887</v>
      </c>
      <c r="E356" s="253" t="s">
        <v>7649</v>
      </c>
      <c r="F356" s="255" t="s">
        <v>4063</v>
      </c>
      <c r="G356" s="256" t="s">
        <v>243</v>
      </c>
      <c r="H356" s="255" t="s">
        <v>993</v>
      </c>
      <c r="I356" s="256" t="s">
        <v>1692</v>
      </c>
      <c r="J356" s="98">
        <v>361</v>
      </c>
      <c r="K356" s="256" t="s">
        <v>3703</v>
      </c>
      <c r="L356" s="256" t="s">
        <v>3704</v>
      </c>
      <c r="M356" s="12" t="s">
        <v>3705</v>
      </c>
      <c r="N356" s="30" t="s">
        <v>100</v>
      </c>
      <c r="O356" s="30" t="s">
        <v>101</v>
      </c>
      <c r="P356" s="100">
        <v>5300190433</v>
      </c>
      <c r="Q356" s="99" t="s">
        <v>119</v>
      </c>
      <c r="R356" s="99" t="s">
        <v>83</v>
      </c>
      <c r="S356" s="99" t="s">
        <v>702</v>
      </c>
      <c r="T356" s="101" t="s">
        <v>85</v>
      </c>
      <c r="U356" s="101" t="s">
        <v>1211</v>
      </c>
      <c r="V356" s="101" t="s">
        <v>1211</v>
      </c>
      <c r="W356" s="99" t="s">
        <v>86</v>
      </c>
      <c r="X356" s="13">
        <v>39289</v>
      </c>
      <c r="Y356" s="13">
        <v>39289</v>
      </c>
      <c r="Z356" s="4">
        <f ca="1">ROUNDDOWN((ROUNDDOWN((TODAY() - X356)/30,0))/12,0)</f>
        <v>12</v>
      </c>
      <c r="AA356" s="15" t="s">
        <v>327</v>
      </c>
      <c r="AB356" s="101" t="s">
        <v>887</v>
      </c>
      <c r="AC356" s="101" t="s">
        <v>903</v>
      </c>
      <c r="AD356" s="84" t="s">
        <v>4064</v>
      </c>
      <c r="AE356" s="80" t="s">
        <v>152</v>
      </c>
      <c r="AF356" s="5" t="s">
        <v>8706</v>
      </c>
      <c r="AG356" s="25">
        <v>3616</v>
      </c>
      <c r="AH356" s="101" t="s">
        <v>993</v>
      </c>
      <c r="AI356" s="99" t="s">
        <v>90</v>
      </c>
      <c r="AJ356" s="99" t="s">
        <v>906</v>
      </c>
      <c r="AK356" s="99" t="s">
        <v>100</v>
      </c>
      <c r="AL356" s="99" t="s">
        <v>100</v>
      </c>
      <c r="AM356" s="99" t="s">
        <v>1111</v>
      </c>
      <c r="AN356" s="18">
        <v>40948</v>
      </c>
      <c r="AO356" s="6" t="s">
        <v>993</v>
      </c>
      <c r="AP356" s="12">
        <v>4</v>
      </c>
      <c r="AQ356" s="16">
        <v>280000000</v>
      </c>
      <c r="AR356" s="16">
        <v>50000</v>
      </c>
      <c r="AS356" s="16">
        <v>50000</v>
      </c>
      <c r="AT356" s="16">
        <v>20000</v>
      </c>
      <c r="AU356" s="16">
        <v>20000</v>
      </c>
      <c r="AV356" s="5" t="s">
        <v>86</v>
      </c>
      <c r="AW356" s="5" t="s">
        <v>993</v>
      </c>
      <c r="AX356" s="6" t="s">
        <v>744</v>
      </c>
      <c r="AY356" s="40"/>
      <c r="AZ356" s="6" t="s">
        <v>745</v>
      </c>
      <c r="BA356" s="6" t="s">
        <v>91</v>
      </c>
      <c r="BB356" s="82" t="s">
        <v>993</v>
      </c>
      <c r="BC356" s="82" t="s">
        <v>993</v>
      </c>
      <c r="BD356" s="6" t="s">
        <v>385</v>
      </c>
      <c r="BE356" s="6" t="s">
        <v>993</v>
      </c>
      <c r="BF356" s="6" t="s">
        <v>776</v>
      </c>
      <c r="BG356" s="27" t="s">
        <v>993</v>
      </c>
      <c r="BH356" s="5" t="s">
        <v>386</v>
      </c>
      <c r="BI356" s="5" t="s">
        <v>347</v>
      </c>
      <c r="BJ356" s="42" t="s">
        <v>7061</v>
      </c>
      <c r="BK356" s="4">
        <v>3182899379</v>
      </c>
      <c r="BL356" s="7" t="s">
        <v>189</v>
      </c>
      <c r="BM356" s="7">
        <v>0</v>
      </c>
      <c r="BN356" s="7">
        <v>0</v>
      </c>
      <c r="BO356" s="7">
        <v>0</v>
      </c>
      <c r="BP356" s="8" t="s">
        <v>2050</v>
      </c>
      <c r="BQ356" s="8" t="s">
        <v>3707</v>
      </c>
      <c r="BR356" s="8" t="s">
        <v>3708</v>
      </c>
      <c r="BS356" s="8" t="s">
        <v>3710</v>
      </c>
      <c r="BT356" s="79" t="s">
        <v>3711</v>
      </c>
      <c r="BU356" s="21"/>
      <c r="BV356" s="21" t="s">
        <v>6674</v>
      </c>
      <c r="BW356" s="21" t="s">
        <v>1026</v>
      </c>
      <c r="BX356" s="20" t="s">
        <v>993</v>
      </c>
      <c r="BY356" s="11" t="s">
        <v>7188</v>
      </c>
      <c r="BZ356" s="86" t="s">
        <v>993</v>
      </c>
      <c r="EU356" s="285"/>
      <c r="EV356" s="285"/>
      <c r="EW356" s="285"/>
      <c r="EX356" s="285"/>
      <c r="EY356" s="285"/>
      <c r="EZ356" s="285"/>
      <c r="FA356" s="285"/>
      <c r="FB356" s="285"/>
      <c r="FC356" s="285"/>
      <c r="FD356" s="285"/>
      <c r="FE356" s="285"/>
      <c r="FF356" s="285"/>
      <c r="FG356" s="285"/>
      <c r="FH356" s="285"/>
      <c r="FI356" s="285"/>
      <c r="FJ356" s="285"/>
      <c r="FK356" s="285"/>
      <c r="FL356" s="285"/>
      <c r="FM356" s="285"/>
      <c r="FN356" s="285"/>
      <c r="FO356" s="285"/>
      <c r="FP356" s="285"/>
      <c r="FQ356" s="285"/>
      <c r="FR356" s="285"/>
      <c r="FS356" s="285"/>
      <c r="FT356" s="285"/>
      <c r="FU356" s="285"/>
      <c r="FV356" s="285"/>
      <c r="FW356" s="285"/>
      <c r="FX356" s="285"/>
      <c r="FY356" s="285"/>
      <c r="FZ356" s="285"/>
      <c r="GA356" s="285"/>
      <c r="GB356" s="285"/>
      <c r="GC356" s="285"/>
      <c r="GD356" s="285"/>
      <c r="GE356" s="285"/>
      <c r="GF356" s="285"/>
      <c r="GG356" s="285"/>
      <c r="GH356" s="285"/>
      <c r="GI356" s="285"/>
      <c r="GJ356" s="285"/>
      <c r="GK356" s="285"/>
      <c r="GL356" s="285"/>
      <c r="GM356" s="285"/>
      <c r="GN356" s="285"/>
      <c r="GO356" s="285"/>
      <c r="GP356" s="285"/>
      <c r="GQ356" s="285"/>
      <c r="GR356" s="285"/>
      <c r="GS356" s="285"/>
      <c r="GT356" s="285"/>
      <c r="GU356" s="285"/>
      <c r="GV356" s="285"/>
      <c r="GW356" s="285"/>
      <c r="GX356" s="285"/>
      <c r="GY356" s="285"/>
      <c r="GZ356" s="285"/>
      <c r="HA356" s="285"/>
      <c r="HB356" s="285"/>
      <c r="HC356" s="285"/>
      <c r="HD356" s="285"/>
      <c r="HE356" s="285"/>
      <c r="HF356" s="285"/>
      <c r="HG356" s="285"/>
      <c r="HH356" s="285"/>
      <c r="HI356" s="285"/>
      <c r="HJ356" s="285"/>
      <c r="HK356" s="285"/>
      <c r="HL356" s="285"/>
      <c r="HM356" s="285"/>
      <c r="HN356" s="285"/>
      <c r="HO356" s="285"/>
      <c r="HP356" s="285"/>
    </row>
    <row r="357" spans="1:224" x14ac:dyDescent="0.25">
      <c r="A357" s="128">
        <v>43080</v>
      </c>
      <c r="B357" s="128">
        <v>43085</v>
      </c>
      <c r="C357" s="44">
        <v>2</v>
      </c>
      <c r="D357" s="254">
        <v>119</v>
      </c>
      <c r="E357" s="254" t="s">
        <v>7474</v>
      </c>
      <c r="F357" s="255" t="s">
        <v>1827</v>
      </c>
      <c r="G357" s="256" t="s">
        <v>168</v>
      </c>
      <c r="H357" s="255" t="s">
        <v>993</v>
      </c>
      <c r="I357" s="256" t="s">
        <v>7796</v>
      </c>
      <c r="J357" s="98">
        <v>726</v>
      </c>
      <c r="K357" s="256" t="s">
        <v>1828</v>
      </c>
      <c r="L357" s="256" t="s">
        <v>1829</v>
      </c>
      <c r="M357" s="12" t="s">
        <v>1830</v>
      </c>
      <c r="N357" s="99" t="s">
        <v>100</v>
      </c>
      <c r="O357" s="99" t="s">
        <v>101</v>
      </c>
      <c r="P357" s="100">
        <v>5300136380</v>
      </c>
      <c r="Q357" s="99" t="s">
        <v>119</v>
      </c>
      <c r="R357" s="99" t="s">
        <v>195</v>
      </c>
      <c r="S357" s="101" t="s">
        <v>531</v>
      </c>
      <c r="T357" s="101" t="s">
        <v>103</v>
      </c>
      <c r="U357" s="101" t="s">
        <v>1088</v>
      </c>
      <c r="V357" s="101" t="s">
        <v>1211</v>
      </c>
      <c r="W357" s="99" t="s">
        <v>86</v>
      </c>
      <c r="X357" s="13">
        <v>38667</v>
      </c>
      <c r="Y357" s="13">
        <v>38667</v>
      </c>
      <c r="Z357" s="4">
        <v>12</v>
      </c>
      <c r="AA357" s="15" t="s">
        <v>338</v>
      </c>
      <c r="AB357" s="101" t="s">
        <v>887</v>
      </c>
      <c r="AC357" s="101" t="s">
        <v>1510</v>
      </c>
      <c r="AD357" s="84" t="s">
        <v>1831</v>
      </c>
      <c r="AE357" s="16" t="s">
        <v>152</v>
      </c>
      <c r="AF357" s="5" t="s">
        <v>8325</v>
      </c>
      <c r="AG357" s="25">
        <v>7261</v>
      </c>
      <c r="AH357" s="101" t="s">
        <v>993</v>
      </c>
      <c r="AI357" s="101" t="s">
        <v>189</v>
      </c>
      <c r="AJ357" s="99" t="s">
        <v>993</v>
      </c>
      <c r="AK357" s="99" t="s">
        <v>189</v>
      </c>
      <c r="AL357" s="99" t="s">
        <v>100</v>
      </c>
      <c r="AM357" s="101" t="s">
        <v>1055</v>
      </c>
      <c r="AN357" s="18">
        <v>40970</v>
      </c>
      <c r="AO357" s="6" t="s">
        <v>993</v>
      </c>
      <c r="AP357" s="12">
        <v>4</v>
      </c>
      <c r="AQ357" s="16">
        <v>300000000</v>
      </c>
      <c r="AR357" s="16">
        <v>50000</v>
      </c>
      <c r="AS357" s="16">
        <v>50000</v>
      </c>
      <c r="AT357" s="16">
        <v>20000</v>
      </c>
      <c r="AU357" s="16">
        <v>20000</v>
      </c>
      <c r="AV357" s="5" t="s">
        <v>86</v>
      </c>
      <c r="AW357" s="5" t="s">
        <v>993</v>
      </c>
      <c r="AX357" s="6" t="s">
        <v>744</v>
      </c>
      <c r="AY357" s="40"/>
      <c r="AZ357" s="6" t="s">
        <v>745</v>
      </c>
      <c r="BA357" s="6" t="s">
        <v>91</v>
      </c>
      <c r="BB357" s="82" t="s">
        <v>993</v>
      </c>
      <c r="BC357" s="82" t="s">
        <v>993</v>
      </c>
      <c r="BD357" s="6" t="s">
        <v>385</v>
      </c>
      <c r="BE357" s="6" t="s">
        <v>993</v>
      </c>
      <c r="BF357" s="6" t="s">
        <v>189</v>
      </c>
      <c r="BG357" s="27" t="s">
        <v>993</v>
      </c>
      <c r="BH357" s="5" t="s">
        <v>386</v>
      </c>
      <c r="BI357" s="5" t="s">
        <v>347</v>
      </c>
      <c r="BJ357" s="42" t="s">
        <v>7059</v>
      </c>
      <c r="BK357" s="4">
        <v>3182899443</v>
      </c>
      <c r="BL357" s="7" t="s">
        <v>189</v>
      </c>
      <c r="BM357" s="7">
        <v>0</v>
      </c>
      <c r="BN357" s="7">
        <v>0</v>
      </c>
      <c r="BO357" s="7">
        <v>0</v>
      </c>
      <c r="BP357" s="7" t="s">
        <v>9598</v>
      </c>
      <c r="BQ357" s="8" t="s">
        <v>6872</v>
      </c>
      <c r="BR357" s="8" t="s">
        <v>9851</v>
      </c>
      <c r="BS357" s="8" t="s">
        <v>1832</v>
      </c>
      <c r="BT357" s="19" t="s">
        <v>1833</v>
      </c>
      <c r="BU357" s="21"/>
      <c r="BV357" s="21" t="s">
        <v>6674</v>
      </c>
      <c r="BW357" s="21" t="s">
        <v>1174</v>
      </c>
      <c r="BX357" s="20" t="s">
        <v>993</v>
      </c>
      <c r="BY357" s="11" t="s">
        <v>7735</v>
      </c>
      <c r="BZ357" s="86" t="s">
        <v>993</v>
      </c>
    </row>
    <row r="358" spans="1:224" s="40" customFormat="1" x14ac:dyDescent="0.25">
      <c r="A358" s="128">
        <v>43080</v>
      </c>
      <c r="B358" s="128">
        <v>43085</v>
      </c>
      <c r="C358" s="44">
        <v>2</v>
      </c>
      <c r="D358" s="254">
        <v>155</v>
      </c>
      <c r="E358" s="254" t="s">
        <v>7475</v>
      </c>
      <c r="F358" s="255" t="s">
        <v>1827</v>
      </c>
      <c r="G358" s="256" t="s">
        <v>168</v>
      </c>
      <c r="H358" s="255" t="s">
        <v>993</v>
      </c>
      <c r="I358" s="256" t="s">
        <v>7796</v>
      </c>
      <c r="J358" s="98">
        <v>726</v>
      </c>
      <c r="K358" s="256" t="s">
        <v>1828</v>
      </c>
      <c r="L358" s="256" t="s">
        <v>1829</v>
      </c>
      <c r="M358" s="12" t="s">
        <v>1830</v>
      </c>
      <c r="N358" s="99" t="s">
        <v>100</v>
      </c>
      <c r="O358" s="99" t="s">
        <v>101</v>
      </c>
      <c r="P358" s="100">
        <v>5300139450</v>
      </c>
      <c r="Q358" s="99" t="s">
        <v>119</v>
      </c>
      <c r="R358" s="99" t="s">
        <v>195</v>
      </c>
      <c r="S358" s="101" t="s">
        <v>531</v>
      </c>
      <c r="T358" s="101" t="s">
        <v>103</v>
      </c>
      <c r="U358" s="101" t="s">
        <v>1211</v>
      </c>
      <c r="V358" s="101" t="s">
        <v>1211</v>
      </c>
      <c r="W358" s="99" t="s">
        <v>86</v>
      </c>
      <c r="X358" s="13">
        <v>38667</v>
      </c>
      <c r="Y358" s="13">
        <v>38667</v>
      </c>
      <c r="Z358" s="4">
        <v>12</v>
      </c>
      <c r="AA358" s="15" t="s">
        <v>338</v>
      </c>
      <c r="AB358" s="101" t="s">
        <v>887</v>
      </c>
      <c r="AC358" s="101" t="s">
        <v>1510</v>
      </c>
      <c r="AD358" s="84" t="s">
        <v>1834</v>
      </c>
      <c r="AE358" s="16" t="s">
        <v>152</v>
      </c>
      <c r="AF358" s="5" t="s">
        <v>8327</v>
      </c>
      <c r="AG358" s="25">
        <v>7262</v>
      </c>
      <c r="AH358" s="101" t="s">
        <v>993</v>
      </c>
      <c r="AI358" s="101" t="s">
        <v>189</v>
      </c>
      <c r="AJ358" s="99" t="s">
        <v>993</v>
      </c>
      <c r="AK358" s="99" t="s">
        <v>189</v>
      </c>
      <c r="AL358" s="99" t="s">
        <v>100</v>
      </c>
      <c r="AM358" s="101" t="s">
        <v>1055</v>
      </c>
      <c r="AN358" s="18">
        <v>40970</v>
      </c>
      <c r="AO358" s="6" t="s">
        <v>993</v>
      </c>
      <c r="AP358" s="12">
        <v>4</v>
      </c>
      <c r="AQ358" s="16">
        <v>300000000</v>
      </c>
      <c r="AR358" s="16">
        <v>50000</v>
      </c>
      <c r="AS358" s="16">
        <v>50000</v>
      </c>
      <c r="AT358" s="16">
        <v>20000</v>
      </c>
      <c r="AU358" s="16">
        <v>20000</v>
      </c>
      <c r="AV358" s="5" t="s">
        <v>86</v>
      </c>
      <c r="AW358" s="5" t="s">
        <v>993</v>
      </c>
      <c r="AX358" s="6" t="s">
        <v>744</v>
      </c>
      <c r="AY358" s="297"/>
      <c r="AZ358" s="6" t="s">
        <v>745</v>
      </c>
      <c r="BA358" s="6" t="s">
        <v>91</v>
      </c>
      <c r="BB358" s="82" t="s">
        <v>993</v>
      </c>
      <c r="BC358" s="82" t="s">
        <v>993</v>
      </c>
      <c r="BD358" s="6" t="s">
        <v>385</v>
      </c>
      <c r="BE358" s="6" t="s">
        <v>993</v>
      </c>
      <c r="BF358" s="6" t="s">
        <v>189</v>
      </c>
      <c r="BG358" s="27" t="s">
        <v>1073</v>
      </c>
      <c r="BH358" s="5" t="s">
        <v>386</v>
      </c>
      <c r="BI358" s="5" t="s">
        <v>347</v>
      </c>
      <c r="BJ358" s="42" t="s">
        <v>7059</v>
      </c>
      <c r="BK358" s="4">
        <v>3182899443</v>
      </c>
      <c r="BL358" s="7" t="s">
        <v>189</v>
      </c>
      <c r="BM358" s="7">
        <v>0</v>
      </c>
      <c r="BN358" s="7">
        <v>0</v>
      </c>
      <c r="BO358" s="7">
        <v>0</v>
      </c>
      <c r="BP358" s="7" t="s">
        <v>9598</v>
      </c>
      <c r="BQ358" s="8" t="s">
        <v>6872</v>
      </c>
      <c r="BR358" s="8" t="s">
        <v>9851</v>
      </c>
      <c r="BS358" s="8" t="s">
        <v>1832</v>
      </c>
      <c r="BT358" s="19" t="s">
        <v>1833</v>
      </c>
      <c r="BU358" s="21"/>
      <c r="BV358" s="21" t="s">
        <v>6674</v>
      </c>
      <c r="BW358" s="21" t="s">
        <v>1174</v>
      </c>
      <c r="BX358" s="20" t="s">
        <v>993</v>
      </c>
      <c r="BY358" s="11" t="s">
        <v>7735</v>
      </c>
      <c r="BZ358" s="86" t="s">
        <v>993</v>
      </c>
      <c r="CH358" s="2"/>
      <c r="CI358" s="2"/>
      <c r="CJ358" s="2"/>
      <c r="EU358" s="296"/>
      <c r="EV358" s="296"/>
      <c r="EW358" s="296"/>
      <c r="EX358" s="296"/>
      <c r="EY358" s="296"/>
      <c r="EZ358" s="296"/>
      <c r="FA358" s="296"/>
      <c r="FB358" s="296"/>
      <c r="FC358" s="296"/>
      <c r="FD358" s="296"/>
      <c r="FE358" s="296"/>
      <c r="FF358" s="296"/>
      <c r="FG358" s="296"/>
      <c r="FH358" s="296"/>
      <c r="FI358" s="296"/>
      <c r="FJ358" s="296"/>
      <c r="FK358" s="296"/>
      <c r="FL358" s="296"/>
      <c r="FM358" s="296"/>
      <c r="FN358" s="296"/>
      <c r="FO358" s="296"/>
      <c r="FP358" s="296"/>
      <c r="FQ358" s="296"/>
      <c r="FR358" s="296"/>
      <c r="FS358" s="296"/>
      <c r="FT358" s="296"/>
      <c r="FU358" s="296"/>
      <c r="FV358" s="296"/>
      <c r="FW358" s="296"/>
      <c r="FX358" s="296"/>
      <c r="FY358" s="296"/>
      <c r="FZ358" s="296"/>
      <c r="GA358" s="296"/>
      <c r="GB358" s="296"/>
      <c r="GC358" s="296"/>
      <c r="GD358" s="296"/>
      <c r="GE358" s="296"/>
      <c r="GF358" s="296"/>
      <c r="GG358" s="296"/>
      <c r="GH358" s="296"/>
      <c r="GI358" s="296"/>
      <c r="GJ358" s="296"/>
      <c r="GK358" s="296"/>
      <c r="GL358" s="296"/>
      <c r="GM358" s="296"/>
      <c r="GN358" s="296"/>
      <c r="GO358" s="296"/>
      <c r="GP358" s="296"/>
      <c r="GQ358" s="296"/>
      <c r="GR358" s="296"/>
      <c r="GS358" s="296"/>
      <c r="GT358" s="296"/>
      <c r="GU358" s="296"/>
      <c r="GV358" s="296"/>
      <c r="GW358" s="296"/>
      <c r="GX358" s="296"/>
      <c r="GY358" s="296"/>
      <c r="GZ358" s="296"/>
      <c r="HA358" s="296"/>
      <c r="HB358" s="296"/>
      <c r="HC358" s="296"/>
      <c r="HD358" s="296"/>
      <c r="HE358" s="296"/>
      <c r="HF358" s="296"/>
      <c r="HG358" s="296"/>
      <c r="HH358" s="296"/>
      <c r="HI358" s="296"/>
      <c r="HJ358" s="296"/>
      <c r="HK358" s="296"/>
      <c r="HL358" s="296"/>
      <c r="HM358" s="296"/>
      <c r="HN358" s="296"/>
      <c r="HO358" s="296"/>
      <c r="HP358" s="296"/>
    </row>
    <row r="359" spans="1:224" x14ac:dyDescent="0.25">
      <c r="A359" s="128">
        <v>43080</v>
      </c>
      <c r="B359" s="128">
        <v>43085</v>
      </c>
      <c r="C359" s="44">
        <v>2</v>
      </c>
      <c r="D359" s="254">
        <v>84</v>
      </c>
      <c r="E359" s="254" t="s">
        <v>7560</v>
      </c>
      <c r="F359" s="255" t="s">
        <v>3026</v>
      </c>
      <c r="G359" s="256" t="s">
        <v>243</v>
      </c>
      <c r="H359" s="255" t="s">
        <v>993</v>
      </c>
      <c r="I359" s="256" t="s">
        <v>7783</v>
      </c>
      <c r="J359" s="98">
        <v>742</v>
      </c>
      <c r="K359" s="256" t="s">
        <v>3027</v>
      </c>
      <c r="L359" s="256" t="s">
        <v>3028</v>
      </c>
      <c r="M359" s="12" t="s">
        <v>3029</v>
      </c>
      <c r="N359" s="99" t="s">
        <v>100</v>
      </c>
      <c r="O359" s="99" t="s">
        <v>101</v>
      </c>
      <c r="P359" s="100">
        <v>5300155393</v>
      </c>
      <c r="Q359" s="99" t="s">
        <v>119</v>
      </c>
      <c r="R359" s="99" t="s">
        <v>195</v>
      </c>
      <c r="S359" s="101" t="s">
        <v>531</v>
      </c>
      <c r="T359" s="101" t="s">
        <v>103</v>
      </c>
      <c r="U359" s="101" t="s">
        <v>1088</v>
      </c>
      <c r="V359" s="101" t="s">
        <v>1088</v>
      </c>
      <c r="W359" s="99" t="s">
        <v>86</v>
      </c>
      <c r="X359" s="13">
        <v>38807</v>
      </c>
      <c r="Y359" s="13">
        <v>38807</v>
      </c>
      <c r="Z359" s="4">
        <v>11</v>
      </c>
      <c r="AA359" s="15" t="s">
        <v>338</v>
      </c>
      <c r="AB359" s="101" t="s">
        <v>886</v>
      </c>
      <c r="AC359" s="101" t="s">
        <v>887</v>
      </c>
      <c r="AD359" s="84" t="s">
        <v>3030</v>
      </c>
      <c r="AE359" s="16" t="s">
        <v>152</v>
      </c>
      <c r="AF359" s="5" t="s">
        <v>8522</v>
      </c>
      <c r="AG359" s="25">
        <v>7421</v>
      </c>
      <c r="AH359" s="101" t="s">
        <v>993</v>
      </c>
      <c r="AI359" s="101" t="s">
        <v>189</v>
      </c>
      <c r="AJ359" s="99" t="s">
        <v>993</v>
      </c>
      <c r="AK359" s="99" t="s">
        <v>189</v>
      </c>
      <c r="AL359" s="99" t="s">
        <v>100</v>
      </c>
      <c r="AM359" s="101" t="s">
        <v>1055</v>
      </c>
      <c r="AN359" s="18">
        <v>40967</v>
      </c>
      <c r="AO359" s="6" t="s">
        <v>993</v>
      </c>
      <c r="AP359" s="12">
        <v>4</v>
      </c>
      <c r="AQ359" s="16">
        <v>320000000</v>
      </c>
      <c r="AR359" s="16">
        <v>50000</v>
      </c>
      <c r="AS359" s="16">
        <v>50000</v>
      </c>
      <c r="AT359" s="16">
        <v>50000</v>
      </c>
      <c r="AU359" s="16">
        <v>20000</v>
      </c>
      <c r="AV359" s="5" t="s">
        <v>86</v>
      </c>
      <c r="AW359" s="5" t="s">
        <v>993</v>
      </c>
      <c r="AX359" s="6" t="s">
        <v>744</v>
      </c>
      <c r="AY359" s="297"/>
      <c r="AZ359" s="6" t="s">
        <v>745</v>
      </c>
      <c r="BA359" s="6" t="s">
        <v>91</v>
      </c>
      <c r="BB359" s="82" t="s">
        <v>993</v>
      </c>
      <c r="BC359" s="82" t="s">
        <v>993</v>
      </c>
      <c r="BD359" s="6" t="s">
        <v>385</v>
      </c>
      <c r="BE359" s="6" t="s">
        <v>993</v>
      </c>
      <c r="BF359" s="6" t="s">
        <v>189</v>
      </c>
      <c r="BG359" s="27" t="s">
        <v>993</v>
      </c>
      <c r="BH359" s="5" t="s">
        <v>386</v>
      </c>
      <c r="BI359" s="5" t="s">
        <v>347</v>
      </c>
      <c r="BJ359" s="42" t="s">
        <v>7061</v>
      </c>
      <c r="BK359" s="4">
        <v>3182899379</v>
      </c>
      <c r="BL359" s="7" t="s">
        <v>189</v>
      </c>
      <c r="BM359" s="7">
        <v>0</v>
      </c>
      <c r="BN359" s="7">
        <v>0</v>
      </c>
      <c r="BO359" s="7">
        <v>0</v>
      </c>
      <c r="BP359" s="8" t="s">
        <v>3031</v>
      </c>
      <c r="BQ359" s="8">
        <v>3174391275</v>
      </c>
      <c r="BR359" s="8" t="s">
        <v>3033</v>
      </c>
      <c r="BS359" s="8" t="s">
        <v>3034</v>
      </c>
      <c r="BT359" s="79" t="s">
        <v>3035</v>
      </c>
      <c r="BU359" s="21"/>
      <c r="BV359" s="21" t="s">
        <v>6674</v>
      </c>
      <c r="BW359" s="21" t="s">
        <v>1174</v>
      </c>
      <c r="BX359" s="20" t="s">
        <v>993</v>
      </c>
      <c r="BY359" s="11" t="s">
        <v>7735</v>
      </c>
      <c r="BZ359" s="86" t="s">
        <v>993</v>
      </c>
      <c r="EU359" s="285"/>
      <c r="EV359" s="285"/>
      <c r="EW359" s="285"/>
      <c r="EX359" s="285"/>
      <c r="EY359" s="285"/>
      <c r="EZ359" s="285"/>
      <c r="FA359" s="285"/>
      <c r="FB359" s="285"/>
      <c r="FC359" s="285"/>
      <c r="FD359" s="285"/>
      <c r="FE359" s="285"/>
      <c r="FF359" s="285"/>
      <c r="FG359" s="285"/>
      <c r="FH359" s="285"/>
      <c r="FI359" s="285"/>
      <c r="FJ359" s="285"/>
      <c r="FK359" s="285"/>
      <c r="FL359" s="285"/>
      <c r="FM359" s="285"/>
      <c r="FN359" s="285"/>
      <c r="FO359" s="285"/>
      <c r="FP359" s="285"/>
      <c r="FQ359" s="285"/>
      <c r="FR359" s="285"/>
      <c r="FS359" s="285"/>
      <c r="FT359" s="285"/>
      <c r="FU359" s="285"/>
      <c r="FV359" s="285"/>
      <c r="FW359" s="285"/>
      <c r="FX359" s="285"/>
      <c r="FY359" s="285"/>
      <c r="FZ359" s="285"/>
      <c r="GA359" s="285"/>
      <c r="GB359" s="285"/>
      <c r="GC359" s="285"/>
      <c r="GD359" s="285"/>
      <c r="GE359" s="285"/>
      <c r="GF359" s="285"/>
      <c r="GG359" s="285"/>
      <c r="GH359" s="285"/>
      <c r="GI359" s="285"/>
      <c r="GJ359" s="285"/>
      <c r="GK359" s="285"/>
      <c r="GL359" s="285"/>
      <c r="GM359" s="285"/>
      <c r="GN359" s="285"/>
      <c r="GO359" s="285"/>
      <c r="GP359" s="285"/>
      <c r="GQ359" s="285"/>
      <c r="GR359" s="285"/>
      <c r="GS359" s="285"/>
      <c r="GT359" s="285"/>
      <c r="GU359" s="285"/>
      <c r="GV359" s="285"/>
      <c r="GW359" s="285"/>
      <c r="GX359" s="285"/>
      <c r="GY359" s="285"/>
      <c r="GZ359" s="285"/>
      <c r="HA359" s="285"/>
      <c r="HB359" s="285"/>
      <c r="HC359" s="285"/>
      <c r="HD359" s="285"/>
      <c r="HE359" s="285"/>
      <c r="HF359" s="285"/>
      <c r="HG359" s="285"/>
      <c r="HH359" s="285"/>
      <c r="HI359" s="285"/>
      <c r="HJ359" s="285"/>
      <c r="HK359" s="285"/>
      <c r="HL359" s="285"/>
      <c r="HM359" s="285"/>
      <c r="HN359" s="285"/>
      <c r="HO359" s="285"/>
      <c r="HP359" s="285"/>
    </row>
    <row r="360" spans="1:224" x14ac:dyDescent="0.25">
      <c r="A360" s="311">
        <v>43091</v>
      </c>
      <c r="B360" s="311">
        <v>43119</v>
      </c>
      <c r="C360" s="308">
        <v>1</v>
      </c>
      <c r="D360" s="266">
        <v>1020</v>
      </c>
      <c r="E360" s="436" t="s">
        <v>7659</v>
      </c>
      <c r="F360" s="268" t="s">
        <v>1717</v>
      </c>
      <c r="G360" s="269" t="s">
        <v>6745</v>
      </c>
      <c r="H360" s="269" t="s">
        <v>993</v>
      </c>
      <c r="I360" s="269" t="s">
        <v>7740</v>
      </c>
      <c r="J360" s="270">
        <v>540</v>
      </c>
      <c r="K360" s="269" t="s">
        <v>1718</v>
      </c>
      <c r="L360" s="269" t="s">
        <v>1719</v>
      </c>
      <c r="M360" s="271" t="s">
        <v>1720</v>
      </c>
      <c r="N360" s="287" t="s">
        <v>79</v>
      </c>
      <c r="O360" s="301" t="s">
        <v>309</v>
      </c>
      <c r="P360" s="273" t="s">
        <v>4752</v>
      </c>
      <c r="Q360" s="272" t="s">
        <v>119</v>
      </c>
      <c r="R360" s="272" t="s">
        <v>195</v>
      </c>
      <c r="S360" s="274" t="s">
        <v>531</v>
      </c>
      <c r="T360" s="274" t="s">
        <v>2113</v>
      </c>
      <c r="U360" s="274" t="s">
        <v>1087</v>
      </c>
      <c r="V360" s="274" t="s">
        <v>2069</v>
      </c>
      <c r="W360" s="316" t="s">
        <v>86</v>
      </c>
      <c r="X360" s="275">
        <v>40490</v>
      </c>
      <c r="Y360" s="275">
        <v>40535</v>
      </c>
      <c r="Z360" s="276">
        <f t="shared" ref="Z360:Z365" ca="1" si="11">ROUNDDOWN((ROUNDDOWN((TODAY() - X360)/30,0))/12,0)</f>
        <v>8</v>
      </c>
      <c r="AA360" s="277" t="s">
        <v>338</v>
      </c>
      <c r="AB360" s="274" t="s">
        <v>886</v>
      </c>
      <c r="AC360" s="274" t="s">
        <v>887</v>
      </c>
      <c r="AD360" s="278" t="s">
        <v>4753</v>
      </c>
      <c r="AE360" s="279" t="s">
        <v>152</v>
      </c>
      <c r="AF360" s="280" t="s">
        <v>8898</v>
      </c>
      <c r="AG360" s="281">
        <v>5402</v>
      </c>
      <c r="AH360" s="270" t="s">
        <v>260</v>
      </c>
      <c r="AI360" s="274" t="s">
        <v>189</v>
      </c>
      <c r="AJ360" s="272" t="s">
        <v>993</v>
      </c>
      <c r="AK360" s="272" t="s">
        <v>189</v>
      </c>
      <c r="AL360" s="272" t="s">
        <v>79</v>
      </c>
      <c r="AM360" s="274" t="s">
        <v>1512</v>
      </c>
      <c r="AN360" s="282">
        <v>40921</v>
      </c>
      <c r="AO360" s="271">
        <v>50000000</v>
      </c>
      <c r="AP360" s="317">
        <v>4</v>
      </c>
      <c r="AQ360" s="284">
        <v>320000000</v>
      </c>
      <c r="AR360" s="284">
        <v>50000</v>
      </c>
      <c r="AS360" s="284">
        <v>50000</v>
      </c>
      <c r="AT360" s="284">
        <v>50000</v>
      </c>
      <c r="AU360" s="284">
        <v>20000</v>
      </c>
      <c r="AV360" s="284" t="s">
        <v>86</v>
      </c>
      <c r="AW360" s="280" t="s">
        <v>993</v>
      </c>
      <c r="AX360" s="280" t="s">
        <v>342</v>
      </c>
      <c r="AY360" s="318"/>
      <c r="AZ360" s="283" t="s">
        <v>4502</v>
      </c>
      <c r="BA360" s="280" t="s">
        <v>134</v>
      </c>
      <c r="BB360" s="286" t="s">
        <v>993</v>
      </c>
      <c r="BC360" s="286" t="s">
        <v>993</v>
      </c>
      <c r="BD360" s="280" t="s">
        <v>2114</v>
      </c>
      <c r="BE360" s="283" t="s">
        <v>993</v>
      </c>
      <c r="BF360" s="283" t="s">
        <v>189</v>
      </c>
      <c r="BG360" s="287" t="s">
        <v>993</v>
      </c>
      <c r="BH360" s="280"/>
      <c r="BI360" s="280"/>
      <c r="BJ360" s="288" t="s">
        <v>7060</v>
      </c>
      <c r="BK360" s="276">
        <v>3182893993</v>
      </c>
      <c r="BL360" s="289" t="s">
        <v>189</v>
      </c>
      <c r="BM360" s="289">
        <v>0</v>
      </c>
      <c r="BN360" s="289">
        <v>0</v>
      </c>
      <c r="BO360" s="289">
        <v>0</v>
      </c>
      <c r="BP360" s="290" t="s">
        <v>7390</v>
      </c>
      <c r="BQ360" s="290">
        <v>3175387129</v>
      </c>
      <c r="BR360" s="290" t="s">
        <v>7715</v>
      </c>
      <c r="BS360" s="290">
        <v>3175387143</v>
      </c>
      <c r="BT360" s="291" t="s">
        <v>1724</v>
      </c>
      <c r="BU360" s="292"/>
      <c r="BV360" s="292" t="s">
        <v>189</v>
      </c>
      <c r="BW360" s="292" t="s">
        <v>1355</v>
      </c>
      <c r="BX360" s="293" t="s">
        <v>993</v>
      </c>
      <c r="BY360" s="294" t="s">
        <v>7735</v>
      </c>
      <c r="BZ360" s="295" t="s">
        <v>993</v>
      </c>
    </row>
    <row r="361" spans="1:224" ht="36.75" x14ac:dyDescent="0.25">
      <c r="A361" s="128">
        <v>43127</v>
      </c>
      <c r="B361" s="128">
        <v>43127</v>
      </c>
      <c r="C361" s="44">
        <v>1</v>
      </c>
      <c r="D361" s="254">
        <v>1219</v>
      </c>
      <c r="E361" s="187" t="s">
        <v>7674</v>
      </c>
      <c r="F361" s="255" t="s">
        <v>5362</v>
      </c>
      <c r="G361" s="256" t="s">
        <v>114</v>
      </c>
      <c r="H361" s="256" t="s">
        <v>993</v>
      </c>
      <c r="I361" s="256" t="s">
        <v>659</v>
      </c>
      <c r="J361" s="98">
        <v>763</v>
      </c>
      <c r="K361" s="256" t="s">
        <v>5716</v>
      </c>
      <c r="L361" s="256" t="s">
        <v>5717</v>
      </c>
      <c r="M361" s="12">
        <v>3208888</v>
      </c>
      <c r="N361" s="30" t="s">
        <v>100</v>
      </c>
      <c r="O361" s="30" t="s">
        <v>101</v>
      </c>
      <c r="P361" s="100" t="s">
        <v>11808</v>
      </c>
      <c r="Q361" s="256" t="s">
        <v>119</v>
      </c>
      <c r="R361" s="99" t="s">
        <v>83</v>
      </c>
      <c r="S361" s="101" t="s">
        <v>531</v>
      </c>
      <c r="T361" s="101" t="s">
        <v>103</v>
      </c>
      <c r="U361" s="101" t="s">
        <v>1088</v>
      </c>
      <c r="V361" s="101" t="s">
        <v>1211</v>
      </c>
      <c r="W361" s="98" t="s">
        <v>86</v>
      </c>
      <c r="X361" s="13">
        <v>38758</v>
      </c>
      <c r="Y361" s="13">
        <v>41267</v>
      </c>
      <c r="Z361" s="4">
        <f t="shared" ca="1" si="11"/>
        <v>13</v>
      </c>
      <c r="AA361" s="15" t="s">
        <v>338</v>
      </c>
      <c r="AB361" s="101" t="s">
        <v>886</v>
      </c>
      <c r="AC361" s="101" t="s">
        <v>886</v>
      </c>
      <c r="AD361" s="84" t="s">
        <v>5363</v>
      </c>
      <c r="AE361" s="16" t="s">
        <v>152</v>
      </c>
      <c r="AF361" s="5" t="s">
        <v>10275</v>
      </c>
      <c r="AG361" s="25" t="s">
        <v>10276</v>
      </c>
      <c r="AH361" s="101" t="s">
        <v>993</v>
      </c>
      <c r="AI361" s="99" t="s">
        <v>90</v>
      </c>
      <c r="AJ361" s="99" t="s">
        <v>906</v>
      </c>
      <c r="AK361" s="99" t="s">
        <v>100</v>
      </c>
      <c r="AL361" s="99" t="s">
        <v>100</v>
      </c>
      <c r="AM361" s="101" t="s">
        <v>1055</v>
      </c>
      <c r="AN361" s="18">
        <v>41267</v>
      </c>
      <c r="AO361" s="6" t="s">
        <v>993</v>
      </c>
      <c r="AP361" s="12">
        <v>4</v>
      </c>
      <c r="AQ361" s="16">
        <v>320000000</v>
      </c>
      <c r="AR361" s="16">
        <v>50000</v>
      </c>
      <c r="AS361" s="16">
        <v>50000</v>
      </c>
      <c r="AT361" s="16">
        <v>50000</v>
      </c>
      <c r="AU361" s="16">
        <v>20000</v>
      </c>
      <c r="AV361" s="17" t="s">
        <v>86</v>
      </c>
      <c r="AW361" s="5" t="s">
        <v>993</v>
      </c>
      <c r="AX361" s="6" t="s">
        <v>744</v>
      </c>
      <c r="AY361" s="106"/>
      <c r="AZ361" s="6" t="s">
        <v>745</v>
      </c>
      <c r="BA361" s="6" t="s">
        <v>91</v>
      </c>
      <c r="BB361" s="82" t="s">
        <v>993</v>
      </c>
      <c r="BC361" s="82" t="s">
        <v>993</v>
      </c>
      <c r="BD361" s="6" t="s">
        <v>385</v>
      </c>
      <c r="BE361" s="6" t="s">
        <v>993</v>
      </c>
      <c r="BF361" s="6" t="s">
        <v>776</v>
      </c>
      <c r="BG361" s="27" t="s">
        <v>993</v>
      </c>
      <c r="BH361" s="5"/>
      <c r="BI361" s="5"/>
      <c r="BJ361" s="42" t="s">
        <v>7062</v>
      </c>
      <c r="BK361" s="4">
        <v>3187072331</v>
      </c>
      <c r="BL361" s="7" t="s">
        <v>189</v>
      </c>
      <c r="BM361" s="7">
        <v>0</v>
      </c>
      <c r="BN361" s="7">
        <v>0</v>
      </c>
      <c r="BO361" s="7">
        <v>0</v>
      </c>
      <c r="BP361" s="7" t="s">
        <v>6716</v>
      </c>
      <c r="BQ361" s="8">
        <v>3174334635</v>
      </c>
      <c r="BR361" s="8" t="s">
        <v>5719</v>
      </c>
      <c r="BS361" s="8">
        <v>3174334825</v>
      </c>
      <c r="BT361" s="181" t="s">
        <v>5721</v>
      </c>
      <c r="BU361" s="21"/>
      <c r="BV361" s="21" t="s">
        <v>6674</v>
      </c>
      <c r="BW361" s="103" t="s">
        <v>1026</v>
      </c>
      <c r="BX361" s="20" t="s">
        <v>993</v>
      </c>
      <c r="BY361" s="11" t="s">
        <v>7735</v>
      </c>
      <c r="BZ361" s="86" t="s">
        <v>993</v>
      </c>
    </row>
    <row r="362" spans="1:224" ht="315" x14ac:dyDescent="0.25">
      <c r="A362" s="128">
        <v>43129</v>
      </c>
      <c r="B362" s="128">
        <v>43129</v>
      </c>
      <c r="C362" s="44">
        <v>1</v>
      </c>
      <c r="D362" s="254">
        <v>460</v>
      </c>
      <c r="E362" s="187" t="s">
        <v>7536</v>
      </c>
      <c r="F362" s="255" t="s">
        <v>2622</v>
      </c>
      <c r="G362" s="256" t="s">
        <v>6745</v>
      </c>
      <c r="H362" s="255" t="s">
        <v>993</v>
      </c>
      <c r="I362" s="256" t="s">
        <v>7740</v>
      </c>
      <c r="J362" s="98">
        <v>94</v>
      </c>
      <c r="K362" s="256" t="s">
        <v>479</v>
      </c>
      <c r="L362" s="256" t="s">
        <v>480</v>
      </c>
      <c r="M362" s="12" t="s">
        <v>982</v>
      </c>
      <c r="N362" s="99" t="s">
        <v>100</v>
      </c>
      <c r="O362" s="99" t="s">
        <v>101</v>
      </c>
      <c r="P362" s="100" t="s">
        <v>11809</v>
      </c>
      <c r="Q362" s="99" t="s">
        <v>119</v>
      </c>
      <c r="R362" s="99" t="s">
        <v>83</v>
      </c>
      <c r="S362" s="99" t="s">
        <v>702</v>
      </c>
      <c r="T362" s="101" t="s">
        <v>85</v>
      </c>
      <c r="U362" s="101" t="s">
        <v>1088</v>
      </c>
      <c r="V362" s="101" t="s">
        <v>1088</v>
      </c>
      <c r="W362" s="99" t="s">
        <v>86</v>
      </c>
      <c r="X362" s="13">
        <v>38779</v>
      </c>
      <c r="Y362" s="13">
        <v>38779</v>
      </c>
      <c r="Z362" s="4">
        <f t="shared" ca="1" si="11"/>
        <v>13</v>
      </c>
      <c r="AA362" s="15" t="s">
        <v>338</v>
      </c>
      <c r="AB362" s="101" t="s">
        <v>886</v>
      </c>
      <c r="AC362" s="101" t="s">
        <v>887</v>
      </c>
      <c r="AD362" s="84" t="s">
        <v>2623</v>
      </c>
      <c r="AE362" s="16" t="s">
        <v>152</v>
      </c>
      <c r="AF362" s="5" t="s">
        <v>8473</v>
      </c>
      <c r="AG362" s="25">
        <v>943</v>
      </c>
      <c r="AH362" s="101" t="s">
        <v>993</v>
      </c>
      <c r="AI362" s="99" t="s">
        <v>90</v>
      </c>
      <c r="AJ362" s="99" t="s">
        <v>906</v>
      </c>
      <c r="AK362" s="99" t="s">
        <v>100</v>
      </c>
      <c r="AL362" s="99" t="s">
        <v>100</v>
      </c>
      <c r="AM362" s="99" t="s">
        <v>1111</v>
      </c>
      <c r="AN362" s="18">
        <v>40954</v>
      </c>
      <c r="AO362" s="6" t="s">
        <v>993</v>
      </c>
      <c r="AP362" s="12">
        <v>4</v>
      </c>
      <c r="AQ362" s="16">
        <v>320000000</v>
      </c>
      <c r="AR362" s="16">
        <v>50000</v>
      </c>
      <c r="AS362" s="16">
        <v>50000</v>
      </c>
      <c r="AT362" s="16">
        <v>50000</v>
      </c>
      <c r="AU362" s="16">
        <v>20000</v>
      </c>
      <c r="AV362" s="5" t="s">
        <v>86</v>
      </c>
      <c r="AW362" s="5" t="s">
        <v>993</v>
      </c>
      <c r="AX362" s="6" t="s">
        <v>744</v>
      </c>
      <c r="AY362" s="106"/>
      <c r="AZ362" s="6" t="s">
        <v>745</v>
      </c>
      <c r="BA362" s="6" t="s">
        <v>91</v>
      </c>
      <c r="BB362" s="82" t="s">
        <v>993</v>
      </c>
      <c r="BC362" s="82" t="s">
        <v>993</v>
      </c>
      <c r="BD362" s="5" t="s">
        <v>1091</v>
      </c>
      <c r="BE362" s="6" t="s">
        <v>993</v>
      </c>
      <c r="BF362" s="6" t="s">
        <v>776</v>
      </c>
      <c r="BG362" s="27" t="s">
        <v>1754</v>
      </c>
      <c r="BH362" s="5" t="s">
        <v>386</v>
      </c>
      <c r="BI362" s="5" t="s">
        <v>347</v>
      </c>
      <c r="BJ362" s="42" t="s">
        <v>7060</v>
      </c>
      <c r="BK362" s="4">
        <v>3182893993</v>
      </c>
      <c r="BL362" s="7" t="s">
        <v>6844</v>
      </c>
      <c r="BM362" s="7" t="s">
        <v>10335</v>
      </c>
      <c r="BN362" s="109" t="s">
        <v>10334</v>
      </c>
      <c r="BO362" s="314" t="s">
        <v>10333</v>
      </c>
      <c r="BP362" s="8" t="s">
        <v>2876</v>
      </c>
      <c r="BQ362" s="8" t="s">
        <v>7947</v>
      </c>
      <c r="BR362" s="8" t="s">
        <v>9548</v>
      </c>
      <c r="BS362" s="8" t="s">
        <v>7947</v>
      </c>
      <c r="BT362" s="79" t="s">
        <v>495</v>
      </c>
      <c r="BU362" s="21"/>
      <c r="BV362" s="21" t="s">
        <v>10238</v>
      </c>
      <c r="BW362" s="21" t="s">
        <v>6985</v>
      </c>
      <c r="BX362" s="20" t="s">
        <v>10338</v>
      </c>
      <c r="BY362" s="11" t="s">
        <v>7188</v>
      </c>
      <c r="BZ362" s="86" t="s">
        <v>993</v>
      </c>
    </row>
    <row r="363" spans="1:224" ht="36.75" x14ac:dyDescent="0.25">
      <c r="A363" s="128">
        <v>43130</v>
      </c>
      <c r="B363" s="128">
        <v>43130</v>
      </c>
      <c r="C363" s="44">
        <v>1</v>
      </c>
      <c r="D363" s="254">
        <v>1275</v>
      </c>
      <c r="E363" s="187" t="s">
        <v>7678</v>
      </c>
      <c r="F363" s="255" t="s">
        <v>5502</v>
      </c>
      <c r="G363" s="256" t="s">
        <v>114</v>
      </c>
      <c r="H363" s="256" t="s">
        <v>993</v>
      </c>
      <c r="I363" s="256" t="s">
        <v>659</v>
      </c>
      <c r="J363" s="98">
        <v>972</v>
      </c>
      <c r="K363" s="14" t="s">
        <v>6168</v>
      </c>
      <c r="L363" s="99" t="s">
        <v>6167</v>
      </c>
      <c r="M363" s="12">
        <v>0</v>
      </c>
      <c r="N363" s="27" t="s">
        <v>79</v>
      </c>
      <c r="O363" s="30" t="s">
        <v>80</v>
      </c>
      <c r="P363" s="100" t="s">
        <v>5503</v>
      </c>
      <c r="Q363" s="99" t="s">
        <v>119</v>
      </c>
      <c r="R363" s="99" t="s">
        <v>83</v>
      </c>
      <c r="S363" s="101" t="s">
        <v>531</v>
      </c>
      <c r="T363" s="101" t="s">
        <v>103</v>
      </c>
      <c r="U363" s="101" t="s">
        <v>1088</v>
      </c>
      <c r="V363" s="101" t="s">
        <v>1211</v>
      </c>
      <c r="W363" s="99" t="s">
        <v>86</v>
      </c>
      <c r="X363" s="13">
        <v>41443</v>
      </c>
      <c r="Y363" s="13">
        <v>41458</v>
      </c>
      <c r="Z363" s="4">
        <f t="shared" ca="1" si="11"/>
        <v>6</v>
      </c>
      <c r="AA363" s="15" t="s">
        <v>338</v>
      </c>
      <c r="AB363" s="101" t="s">
        <v>886</v>
      </c>
      <c r="AC363" s="101" t="s">
        <v>886</v>
      </c>
      <c r="AD363" s="84" t="s">
        <v>5504</v>
      </c>
      <c r="AE363" s="80" t="s">
        <v>152</v>
      </c>
      <c r="AF363" s="5" t="s">
        <v>10278</v>
      </c>
      <c r="AG363" s="25" t="s">
        <v>10277</v>
      </c>
      <c r="AH363" s="101" t="s">
        <v>993</v>
      </c>
      <c r="AI363" s="99" t="s">
        <v>90</v>
      </c>
      <c r="AJ363" s="99" t="s">
        <v>906</v>
      </c>
      <c r="AK363" s="99" t="s">
        <v>79</v>
      </c>
      <c r="AL363" s="99" t="s">
        <v>79</v>
      </c>
      <c r="AM363" s="101" t="s">
        <v>1055</v>
      </c>
      <c r="AN363" s="18">
        <v>41458</v>
      </c>
      <c r="AO363" s="6" t="s">
        <v>993</v>
      </c>
      <c r="AP363" s="12">
        <v>5</v>
      </c>
      <c r="AQ363" s="16">
        <v>320000000</v>
      </c>
      <c r="AR363" s="16">
        <v>50000</v>
      </c>
      <c r="AS363" s="16">
        <v>50000</v>
      </c>
      <c r="AT363" s="16">
        <v>50000</v>
      </c>
      <c r="AU363" s="16">
        <v>20000</v>
      </c>
      <c r="AV363" s="5" t="s">
        <v>86</v>
      </c>
      <c r="AW363" s="5" t="s">
        <v>993</v>
      </c>
      <c r="AX363" s="5" t="s">
        <v>342</v>
      </c>
      <c r="AY363" s="297"/>
      <c r="AZ363" s="6" t="s">
        <v>646</v>
      </c>
      <c r="BA363" s="6" t="s">
        <v>91</v>
      </c>
      <c r="BB363" s="82" t="s">
        <v>993</v>
      </c>
      <c r="BC363" s="82" t="s">
        <v>993</v>
      </c>
      <c r="BD363" s="6" t="s">
        <v>385</v>
      </c>
      <c r="BE363" s="6" t="s">
        <v>993</v>
      </c>
      <c r="BF363" s="6" t="s">
        <v>1036</v>
      </c>
      <c r="BG363" s="27" t="s">
        <v>993</v>
      </c>
      <c r="BH363" s="5"/>
      <c r="BI363" s="5"/>
      <c r="BJ363" s="42" t="s">
        <v>7062</v>
      </c>
      <c r="BK363" s="4">
        <v>3187072331</v>
      </c>
      <c r="BL363" s="7" t="s">
        <v>189</v>
      </c>
      <c r="BM363" s="7">
        <v>0</v>
      </c>
      <c r="BN363" s="7">
        <v>0</v>
      </c>
      <c r="BO363" s="7">
        <v>0</v>
      </c>
      <c r="BP363" s="7" t="s">
        <v>6170</v>
      </c>
      <c r="BQ363" s="8">
        <v>3175050458</v>
      </c>
      <c r="BR363" s="8" t="s">
        <v>8122</v>
      </c>
      <c r="BS363" s="8">
        <v>3165265546</v>
      </c>
      <c r="BT363" s="79" t="s">
        <v>6172</v>
      </c>
      <c r="BU363" s="21"/>
      <c r="BV363" s="21" t="s">
        <v>6674</v>
      </c>
      <c r="BW363" s="103" t="s">
        <v>6674</v>
      </c>
      <c r="BX363" s="262" t="s">
        <v>993</v>
      </c>
      <c r="BY363" s="11" t="s">
        <v>7188</v>
      </c>
      <c r="BZ363" s="86" t="s">
        <v>993</v>
      </c>
    </row>
    <row r="364" spans="1:224" ht="36.75" x14ac:dyDescent="0.25">
      <c r="A364" s="191">
        <v>43133</v>
      </c>
      <c r="B364" s="191">
        <v>43133</v>
      </c>
      <c r="C364" s="64">
        <v>1</v>
      </c>
      <c r="D364" s="254">
        <v>1212</v>
      </c>
      <c r="E364" s="189" t="s">
        <v>7676</v>
      </c>
      <c r="F364" s="177" t="s">
        <v>5422</v>
      </c>
      <c r="G364" s="256" t="s">
        <v>6745</v>
      </c>
      <c r="H364" s="256" t="s">
        <v>993</v>
      </c>
      <c r="I364" s="256" t="s">
        <v>7740</v>
      </c>
      <c r="J364" s="98">
        <v>130</v>
      </c>
      <c r="K364" s="256" t="s">
        <v>1474</v>
      </c>
      <c r="L364" s="256" t="s">
        <v>1475</v>
      </c>
      <c r="M364" s="12" t="s">
        <v>1476</v>
      </c>
      <c r="N364" s="12" t="s">
        <v>79</v>
      </c>
      <c r="O364" s="30" t="s">
        <v>80</v>
      </c>
      <c r="P364" s="100" t="s">
        <v>5423</v>
      </c>
      <c r="Q364" s="99" t="s">
        <v>119</v>
      </c>
      <c r="R364" s="99" t="s">
        <v>83</v>
      </c>
      <c r="S364" s="99" t="s">
        <v>3159</v>
      </c>
      <c r="T364" s="99" t="s">
        <v>85</v>
      </c>
      <c r="U364" s="99" t="s">
        <v>2069</v>
      </c>
      <c r="V364" s="99" t="s">
        <v>2069</v>
      </c>
      <c r="W364" s="99" t="s">
        <v>86</v>
      </c>
      <c r="X364" s="13">
        <v>41341</v>
      </c>
      <c r="Y364" s="13">
        <v>41348</v>
      </c>
      <c r="Z364" s="53">
        <f t="shared" ca="1" si="11"/>
        <v>6</v>
      </c>
      <c r="AA364" s="15" t="s">
        <v>327</v>
      </c>
      <c r="AB364" s="99" t="s">
        <v>902</v>
      </c>
      <c r="AC364" s="99" t="s">
        <v>903</v>
      </c>
      <c r="AD364" s="431" t="s">
        <v>5424</v>
      </c>
      <c r="AE364" s="16" t="s">
        <v>7020</v>
      </c>
      <c r="AF364" s="5" t="s">
        <v>9075</v>
      </c>
      <c r="AG364" s="25">
        <v>1305</v>
      </c>
      <c r="AH364" s="99" t="s">
        <v>993</v>
      </c>
      <c r="AI364" s="99" t="s">
        <v>90</v>
      </c>
      <c r="AJ364" s="99" t="s">
        <v>906</v>
      </c>
      <c r="AK364" s="99" t="s">
        <v>79</v>
      </c>
      <c r="AL364" s="99" t="s">
        <v>79</v>
      </c>
      <c r="AM364" s="99" t="s">
        <v>2791</v>
      </c>
      <c r="AN364" s="18">
        <v>41348</v>
      </c>
      <c r="AO364" s="5" t="s">
        <v>993</v>
      </c>
      <c r="AP364" s="12">
        <v>5</v>
      </c>
      <c r="AQ364" s="16">
        <v>260000000</v>
      </c>
      <c r="AR364" s="16">
        <v>50000</v>
      </c>
      <c r="AS364" s="16">
        <v>50000</v>
      </c>
      <c r="AT364" s="16">
        <v>50000</v>
      </c>
      <c r="AU364" s="16">
        <v>20000</v>
      </c>
      <c r="AV364" s="5" t="s">
        <v>86</v>
      </c>
      <c r="AW364" s="5" t="s">
        <v>993</v>
      </c>
      <c r="AX364" s="5" t="s">
        <v>342</v>
      </c>
      <c r="AY364" s="432"/>
      <c r="AZ364" s="5" t="s">
        <v>646</v>
      </c>
      <c r="BA364" s="5" t="s">
        <v>2792</v>
      </c>
      <c r="BB364" s="258" t="s">
        <v>993</v>
      </c>
      <c r="BC364" s="258" t="s">
        <v>993</v>
      </c>
      <c r="BD364" s="5" t="s">
        <v>2036</v>
      </c>
      <c r="BE364" s="5" t="s">
        <v>993</v>
      </c>
      <c r="BF364" s="5" t="s">
        <v>1036</v>
      </c>
      <c r="BG364" s="12" t="s">
        <v>1073</v>
      </c>
      <c r="BH364" s="5" t="s">
        <v>386</v>
      </c>
      <c r="BI364" s="5" t="s">
        <v>347</v>
      </c>
      <c r="BJ364" s="61" t="s">
        <v>7060</v>
      </c>
      <c r="BK364" s="53">
        <v>3182893993</v>
      </c>
      <c r="BL364" s="7" t="s">
        <v>1794</v>
      </c>
      <c r="BM364" s="7" t="s">
        <v>6982</v>
      </c>
      <c r="BN364" s="7" t="s">
        <v>5425</v>
      </c>
      <c r="BO364" s="7" t="s">
        <v>8097</v>
      </c>
      <c r="BP364" s="8" t="s">
        <v>554</v>
      </c>
      <c r="BQ364" s="8" t="s">
        <v>5426</v>
      </c>
      <c r="BR364" s="8" t="s">
        <v>1480</v>
      </c>
      <c r="BS364" s="8">
        <v>3177387122</v>
      </c>
      <c r="BT364" s="19" t="s">
        <v>1481</v>
      </c>
      <c r="BU364" s="21"/>
      <c r="BV364" s="21" t="s">
        <v>8012</v>
      </c>
      <c r="BW364" s="103" t="s">
        <v>1026</v>
      </c>
      <c r="BX364" s="20" t="s">
        <v>6901</v>
      </c>
      <c r="BY364" s="11" t="s">
        <v>7188</v>
      </c>
      <c r="BZ364" s="259" t="s">
        <v>993</v>
      </c>
      <c r="CA364" s="260"/>
      <c r="CB364" s="260"/>
      <c r="CC364" s="260"/>
      <c r="CD364" s="260"/>
      <c r="CE364" s="260"/>
      <c r="CF364" s="260"/>
      <c r="CG364" s="260"/>
      <c r="CK364" s="260"/>
      <c r="CL364" s="260"/>
      <c r="CM364" s="260"/>
      <c r="CN364" s="260"/>
      <c r="CO364" s="260"/>
      <c r="CP364" s="260"/>
      <c r="CQ364" s="260"/>
      <c r="CR364" s="260"/>
      <c r="CS364" s="260"/>
      <c r="CT364" s="260"/>
      <c r="CU364" s="260"/>
      <c r="CV364" s="260"/>
      <c r="CW364" s="260"/>
      <c r="CX364" s="260"/>
      <c r="CY364" s="260"/>
      <c r="CZ364" s="260"/>
      <c r="DA364" s="260"/>
      <c r="DB364" s="260"/>
      <c r="DC364" s="260"/>
      <c r="DD364" s="260"/>
      <c r="DE364" s="260"/>
      <c r="DF364" s="260"/>
      <c r="DG364" s="260"/>
      <c r="DH364" s="260"/>
      <c r="DI364" s="260"/>
      <c r="DJ364" s="260"/>
      <c r="DK364" s="260"/>
      <c r="DL364" s="260"/>
      <c r="DM364" s="260"/>
      <c r="DN364" s="260"/>
      <c r="DO364" s="260"/>
      <c r="DP364" s="260"/>
      <c r="DQ364" s="260"/>
      <c r="DR364" s="260"/>
      <c r="DS364" s="260"/>
      <c r="DT364" s="260"/>
      <c r="DU364" s="260"/>
      <c r="DV364" s="260"/>
      <c r="DW364" s="260"/>
      <c r="DX364" s="260"/>
      <c r="DY364" s="260"/>
      <c r="DZ364" s="260"/>
      <c r="EA364" s="260"/>
      <c r="EB364" s="260"/>
      <c r="EC364" s="260"/>
      <c r="ED364" s="260"/>
      <c r="EE364" s="260"/>
      <c r="EF364" s="260"/>
      <c r="EG364" s="260"/>
      <c r="EH364" s="260"/>
      <c r="EI364" s="260"/>
      <c r="EJ364" s="260"/>
      <c r="EK364" s="260"/>
      <c r="EL364" s="260"/>
      <c r="EM364" s="260"/>
      <c r="EN364" s="260"/>
      <c r="EO364" s="260"/>
      <c r="EP364" s="260"/>
      <c r="EQ364" s="260"/>
      <c r="ER364" s="260"/>
      <c r="ES364" s="260"/>
      <c r="ET364" s="260"/>
      <c r="EU364" s="260"/>
      <c r="EV364" s="260"/>
      <c r="EW364" s="260"/>
      <c r="EX364" s="260"/>
      <c r="EY364" s="260"/>
      <c r="EZ364" s="260"/>
      <c r="FA364" s="260"/>
      <c r="FB364" s="260"/>
      <c r="FC364" s="260"/>
      <c r="FD364" s="260"/>
      <c r="FE364" s="260"/>
      <c r="FF364" s="260"/>
      <c r="FG364" s="260"/>
      <c r="FH364" s="260"/>
      <c r="FI364" s="260"/>
      <c r="FJ364" s="260"/>
      <c r="FK364" s="260"/>
      <c r="FL364" s="260"/>
      <c r="FM364" s="260"/>
      <c r="FN364" s="260"/>
      <c r="FO364" s="260"/>
      <c r="FP364" s="260"/>
      <c r="FQ364" s="260"/>
      <c r="FR364" s="260"/>
      <c r="FS364" s="260"/>
      <c r="FT364" s="260"/>
      <c r="FU364" s="260"/>
      <c r="FV364" s="260"/>
      <c r="FW364" s="260"/>
      <c r="FX364" s="260"/>
      <c r="FY364" s="260"/>
      <c r="FZ364" s="260"/>
      <c r="GA364" s="260"/>
      <c r="GB364" s="260"/>
      <c r="GC364" s="260"/>
      <c r="GD364" s="260"/>
      <c r="GE364" s="260"/>
      <c r="GF364" s="260"/>
      <c r="GG364" s="260"/>
      <c r="GH364" s="260"/>
      <c r="GI364" s="260"/>
      <c r="GJ364" s="260"/>
      <c r="GK364" s="260"/>
      <c r="GL364" s="260"/>
      <c r="GM364" s="260"/>
      <c r="GN364" s="260"/>
      <c r="GO364" s="260"/>
      <c r="GP364" s="260"/>
      <c r="GQ364" s="260"/>
      <c r="GR364" s="260"/>
      <c r="GS364" s="260"/>
      <c r="GT364" s="260"/>
      <c r="GU364" s="260"/>
      <c r="GV364" s="260"/>
      <c r="GW364" s="260"/>
      <c r="GX364" s="260"/>
      <c r="GY364" s="260"/>
      <c r="GZ364" s="260"/>
      <c r="HA364" s="260"/>
      <c r="HB364" s="260"/>
      <c r="HC364" s="260"/>
      <c r="HD364" s="260"/>
      <c r="HE364" s="260"/>
      <c r="HF364" s="260"/>
      <c r="HG364" s="260"/>
      <c r="HH364" s="260"/>
      <c r="HI364" s="260"/>
      <c r="HJ364" s="260"/>
      <c r="HK364" s="260"/>
      <c r="HL364" s="260"/>
      <c r="HM364" s="260"/>
      <c r="HN364" s="260"/>
      <c r="HO364" s="260"/>
      <c r="HP364" s="260"/>
    </row>
    <row r="365" spans="1:224" s="285" customFormat="1" ht="24" x14ac:dyDescent="0.25">
      <c r="A365" s="339">
        <v>43133</v>
      </c>
      <c r="B365" s="339">
        <v>43138</v>
      </c>
      <c r="C365" s="401">
        <v>2</v>
      </c>
      <c r="D365" s="193">
        <v>493</v>
      </c>
      <c r="E365" s="194" t="s">
        <v>7572</v>
      </c>
      <c r="F365" s="195" t="s">
        <v>2723</v>
      </c>
      <c r="G365" s="196" t="s">
        <v>6745</v>
      </c>
      <c r="H365" s="195" t="s">
        <v>993</v>
      </c>
      <c r="I365" s="196" t="s">
        <v>7740</v>
      </c>
      <c r="J365" s="197">
        <v>23</v>
      </c>
      <c r="K365" s="196" t="s">
        <v>2724</v>
      </c>
      <c r="L365" s="196" t="s">
        <v>2725</v>
      </c>
      <c r="M365" s="198" t="s">
        <v>2726</v>
      </c>
      <c r="N365" s="199" t="s">
        <v>100</v>
      </c>
      <c r="O365" s="199" t="s">
        <v>101</v>
      </c>
      <c r="P365" s="200" t="s">
        <v>11810</v>
      </c>
      <c r="Q365" s="196" t="s">
        <v>119</v>
      </c>
      <c r="R365" s="199" t="s">
        <v>83</v>
      </c>
      <c r="S365" s="201" t="s">
        <v>531</v>
      </c>
      <c r="T365" s="201" t="s">
        <v>103</v>
      </c>
      <c r="U365" s="201" t="s">
        <v>1088</v>
      </c>
      <c r="V365" s="201" t="s">
        <v>1088</v>
      </c>
      <c r="W365" s="199" t="s">
        <v>86</v>
      </c>
      <c r="X365" s="202">
        <v>38982</v>
      </c>
      <c r="Y365" s="202">
        <v>38982</v>
      </c>
      <c r="Z365" s="203">
        <f t="shared" ca="1" si="11"/>
        <v>13</v>
      </c>
      <c r="AA365" s="204" t="s">
        <v>338</v>
      </c>
      <c r="AB365" s="201" t="s">
        <v>886</v>
      </c>
      <c r="AC365" s="201" t="s">
        <v>887</v>
      </c>
      <c r="AD365" s="205" t="s">
        <v>3241</v>
      </c>
      <c r="AE365" s="210" t="s">
        <v>152</v>
      </c>
      <c r="AF365" s="206" t="s">
        <v>8564</v>
      </c>
      <c r="AG365" s="207">
        <v>231</v>
      </c>
      <c r="AH365" s="201" t="s">
        <v>993</v>
      </c>
      <c r="AI365" s="199" t="s">
        <v>90</v>
      </c>
      <c r="AJ365" s="199" t="s">
        <v>906</v>
      </c>
      <c r="AK365" s="199" t="s">
        <v>100</v>
      </c>
      <c r="AL365" s="199" t="s">
        <v>100</v>
      </c>
      <c r="AM365" s="201" t="s">
        <v>1055</v>
      </c>
      <c r="AN365" s="208">
        <v>40969</v>
      </c>
      <c r="AO365" s="209" t="s">
        <v>993</v>
      </c>
      <c r="AP365" s="198">
        <v>4</v>
      </c>
      <c r="AQ365" s="210">
        <v>320000000</v>
      </c>
      <c r="AR365" s="210">
        <v>50000</v>
      </c>
      <c r="AS365" s="210">
        <v>50000</v>
      </c>
      <c r="AT365" s="210">
        <v>50000</v>
      </c>
      <c r="AU365" s="210">
        <v>20000</v>
      </c>
      <c r="AV365" s="206" t="s">
        <v>86</v>
      </c>
      <c r="AW365" s="206" t="s">
        <v>993</v>
      </c>
      <c r="AX365" s="209" t="s">
        <v>744</v>
      </c>
      <c r="AY365" s="297"/>
      <c r="AZ365" s="209" t="s">
        <v>745</v>
      </c>
      <c r="BA365" s="209" t="s">
        <v>91</v>
      </c>
      <c r="BB365" s="211" t="s">
        <v>993</v>
      </c>
      <c r="BC365" s="211" t="s">
        <v>993</v>
      </c>
      <c r="BD365" s="206" t="s">
        <v>2728</v>
      </c>
      <c r="BE365" s="209" t="s">
        <v>993</v>
      </c>
      <c r="BF365" s="209" t="s">
        <v>776</v>
      </c>
      <c r="BG365" s="212" t="s">
        <v>1073</v>
      </c>
      <c r="BH365" s="206" t="s">
        <v>386</v>
      </c>
      <c r="BI365" s="206" t="s">
        <v>347</v>
      </c>
      <c r="BJ365" s="310" t="s">
        <v>7060</v>
      </c>
      <c r="BK365" s="203">
        <v>3182893993</v>
      </c>
      <c r="BL365" s="213" t="s">
        <v>189</v>
      </c>
      <c r="BM365" s="213">
        <v>0</v>
      </c>
      <c r="BN365" s="213">
        <v>0</v>
      </c>
      <c r="BO365" s="213">
        <v>0</v>
      </c>
      <c r="BP365" s="214"/>
      <c r="BQ365" s="214">
        <v>3188831996</v>
      </c>
      <c r="BR365" s="214" t="s">
        <v>2730</v>
      </c>
      <c r="BS365" s="214">
        <v>3156589378</v>
      </c>
      <c r="BT365" s="405" t="s">
        <v>2732</v>
      </c>
      <c r="BU365" s="215"/>
      <c r="BV365" s="215" t="s">
        <v>6674</v>
      </c>
      <c r="BW365" s="215" t="s">
        <v>1026</v>
      </c>
      <c r="BX365" s="331" t="s">
        <v>993</v>
      </c>
      <c r="BY365" s="217" t="s">
        <v>7735</v>
      </c>
      <c r="BZ365" s="218" t="s">
        <v>993</v>
      </c>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row>
    <row r="366" spans="1:224" s="285" customFormat="1" x14ac:dyDescent="0.25">
      <c r="A366" s="128">
        <v>43133</v>
      </c>
      <c r="B366" s="128">
        <v>43139</v>
      </c>
      <c r="C366" s="44">
        <v>2</v>
      </c>
      <c r="D366" s="254">
        <v>48</v>
      </c>
      <c r="E366" s="254" t="s">
        <v>7427</v>
      </c>
      <c r="F366" s="255" t="s">
        <v>1226</v>
      </c>
      <c r="G366" s="256" t="s">
        <v>6745</v>
      </c>
      <c r="H366" s="255" t="s">
        <v>993</v>
      </c>
      <c r="I366" s="256" t="s">
        <v>7740</v>
      </c>
      <c r="J366" s="98">
        <v>242</v>
      </c>
      <c r="K366" s="256" t="s">
        <v>213</v>
      </c>
      <c r="L366" s="99" t="s">
        <v>214</v>
      </c>
      <c r="M366" s="12" t="s">
        <v>1227</v>
      </c>
      <c r="N366" s="99" t="s">
        <v>100</v>
      </c>
      <c r="O366" s="99" t="s">
        <v>101</v>
      </c>
      <c r="P366" s="100">
        <v>5300071904</v>
      </c>
      <c r="Q366" s="99" t="s">
        <v>119</v>
      </c>
      <c r="R366" s="99" t="s">
        <v>83</v>
      </c>
      <c r="S366" s="101" t="s">
        <v>531</v>
      </c>
      <c r="T366" s="101" t="s">
        <v>103</v>
      </c>
      <c r="U366" s="101" t="s">
        <v>1088</v>
      </c>
      <c r="V366" s="101" t="s">
        <v>1211</v>
      </c>
      <c r="W366" s="99" t="s">
        <v>86</v>
      </c>
      <c r="X366" s="13">
        <v>38339</v>
      </c>
      <c r="Y366" s="13">
        <v>38339</v>
      </c>
      <c r="Z366" s="4">
        <v>13</v>
      </c>
      <c r="AA366" s="15" t="s">
        <v>338</v>
      </c>
      <c r="AB366" s="101" t="s">
        <v>886</v>
      </c>
      <c r="AC366" s="101" t="s">
        <v>887</v>
      </c>
      <c r="AD366" s="84" t="s">
        <v>1228</v>
      </c>
      <c r="AE366" s="16" t="s">
        <v>152</v>
      </c>
      <c r="AF366" s="5" t="s">
        <v>8242</v>
      </c>
      <c r="AG366" s="25">
        <v>2421</v>
      </c>
      <c r="AH366" s="101" t="s">
        <v>993</v>
      </c>
      <c r="AI366" s="99" t="s">
        <v>90</v>
      </c>
      <c r="AJ366" s="99" t="s">
        <v>906</v>
      </c>
      <c r="AK366" s="99" t="s">
        <v>100</v>
      </c>
      <c r="AL366" s="99" t="s">
        <v>100</v>
      </c>
      <c r="AM366" s="101" t="s">
        <v>1055</v>
      </c>
      <c r="AN366" s="18">
        <v>40948</v>
      </c>
      <c r="AO366" s="6" t="s">
        <v>993</v>
      </c>
      <c r="AP366" s="12">
        <v>4</v>
      </c>
      <c r="AQ366" s="16">
        <v>320000000</v>
      </c>
      <c r="AR366" s="16">
        <v>50000</v>
      </c>
      <c r="AS366" s="16">
        <v>50000</v>
      </c>
      <c r="AT366" s="16">
        <v>50000</v>
      </c>
      <c r="AU366" s="16">
        <v>20000</v>
      </c>
      <c r="AV366" s="5" t="s">
        <v>86</v>
      </c>
      <c r="AW366" s="5" t="s">
        <v>993</v>
      </c>
      <c r="AX366" s="6" t="s">
        <v>744</v>
      </c>
      <c r="AY366" s="40"/>
      <c r="AZ366" s="6" t="s">
        <v>745</v>
      </c>
      <c r="BA366" s="6" t="s">
        <v>91</v>
      </c>
      <c r="BB366" s="82" t="s">
        <v>993</v>
      </c>
      <c r="BC366" s="82" t="s">
        <v>993</v>
      </c>
      <c r="BD366" s="5" t="s">
        <v>1229</v>
      </c>
      <c r="BE366" s="6" t="s">
        <v>993</v>
      </c>
      <c r="BF366" s="6" t="s">
        <v>776</v>
      </c>
      <c r="BG366" s="27" t="s">
        <v>1073</v>
      </c>
      <c r="BH366" s="5" t="s">
        <v>386</v>
      </c>
      <c r="BI366" s="5" t="s">
        <v>347</v>
      </c>
      <c r="BJ366" s="42" t="s">
        <v>7060</v>
      </c>
      <c r="BK366" s="4">
        <v>3182893993</v>
      </c>
      <c r="BL366" s="7" t="s">
        <v>189</v>
      </c>
      <c r="BM366" s="7">
        <v>0</v>
      </c>
      <c r="BN366" s="7">
        <v>0</v>
      </c>
      <c r="BO366" s="7">
        <v>0</v>
      </c>
      <c r="BP366" s="7" t="s">
        <v>1233</v>
      </c>
      <c r="BQ366" s="8">
        <v>3165245716</v>
      </c>
      <c r="BR366" s="8" t="s">
        <v>1235</v>
      </c>
      <c r="BS366" s="8">
        <v>3157637161</v>
      </c>
      <c r="BT366" s="19" t="s">
        <v>1236</v>
      </c>
      <c r="BU366" s="21"/>
      <c r="BV366" s="21" t="s">
        <v>6674</v>
      </c>
      <c r="BW366" s="21" t="s">
        <v>1026</v>
      </c>
      <c r="BX366" s="20" t="s">
        <v>993</v>
      </c>
      <c r="BY366" s="11" t="s">
        <v>7735</v>
      </c>
      <c r="BZ366" s="86" t="s">
        <v>993</v>
      </c>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row>
    <row r="367" spans="1:224" s="285" customFormat="1" ht="24" x14ac:dyDescent="0.25">
      <c r="A367" s="340">
        <v>43133</v>
      </c>
      <c r="B367" s="340">
        <v>43139</v>
      </c>
      <c r="C367" s="421">
        <v>2</v>
      </c>
      <c r="D367" s="222">
        <v>118</v>
      </c>
      <c r="E367" s="222" t="s">
        <v>7428</v>
      </c>
      <c r="F367" s="223" t="s">
        <v>1237</v>
      </c>
      <c r="G367" s="224" t="s">
        <v>6745</v>
      </c>
      <c r="H367" s="223" t="s">
        <v>993</v>
      </c>
      <c r="I367" s="224" t="s">
        <v>7740</v>
      </c>
      <c r="J367" s="225">
        <v>242</v>
      </c>
      <c r="K367" s="224" t="s">
        <v>213</v>
      </c>
      <c r="L367" s="228" t="s">
        <v>214</v>
      </c>
      <c r="M367" s="226" t="s">
        <v>1227</v>
      </c>
      <c r="N367" s="228" t="s">
        <v>100</v>
      </c>
      <c r="O367" s="228" t="s">
        <v>101</v>
      </c>
      <c r="P367" s="227">
        <v>5300071915</v>
      </c>
      <c r="Q367" s="228" t="s">
        <v>119</v>
      </c>
      <c r="R367" s="228" t="s">
        <v>83</v>
      </c>
      <c r="S367" s="229" t="s">
        <v>531</v>
      </c>
      <c r="T367" s="229" t="s">
        <v>103</v>
      </c>
      <c r="U367" s="229" t="s">
        <v>1088</v>
      </c>
      <c r="V367" s="229" t="s">
        <v>1088</v>
      </c>
      <c r="W367" s="228" t="s">
        <v>86</v>
      </c>
      <c r="X367" s="230">
        <v>38339</v>
      </c>
      <c r="Y367" s="230">
        <v>38339</v>
      </c>
      <c r="Z367" s="231">
        <v>13</v>
      </c>
      <c r="AA367" s="232" t="s">
        <v>338</v>
      </c>
      <c r="AB367" s="229" t="s">
        <v>886</v>
      </c>
      <c r="AC367" s="229" t="s">
        <v>886</v>
      </c>
      <c r="AD367" s="233" t="s">
        <v>1238</v>
      </c>
      <c r="AE367" s="238" t="s">
        <v>152</v>
      </c>
      <c r="AF367" s="234" t="s">
        <v>8244</v>
      </c>
      <c r="AG367" s="235">
        <v>2422</v>
      </c>
      <c r="AH367" s="229" t="s">
        <v>993</v>
      </c>
      <c r="AI367" s="228" t="s">
        <v>90</v>
      </c>
      <c r="AJ367" s="228" t="s">
        <v>906</v>
      </c>
      <c r="AK367" s="228" t="s">
        <v>100</v>
      </c>
      <c r="AL367" s="228" t="s">
        <v>100</v>
      </c>
      <c r="AM367" s="229" t="s">
        <v>1055</v>
      </c>
      <c r="AN367" s="236">
        <v>40948</v>
      </c>
      <c r="AO367" s="237" t="s">
        <v>993</v>
      </c>
      <c r="AP367" s="226">
        <v>4</v>
      </c>
      <c r="AQ367" s="238">
        <v>320000000</v>
      </c>
      <c r="AR367" s="238">
        <v>50000</v>
      </c>
      <c r="AS367" s="238">
        <v>50000</v>
      </c>
      <c r="AT367" s="238">
        <v>50000</v>
      </c>
      <c r="AU367" s="238">
        <v>20000</v>
      </c>
      <c r="AV367" s="234" t="s">
        <v>86</v>
      </c>
      <c r="AW367" s="234" t="s">
        <v>993</v>
      </c>
      <c r="AX367" s="237" t="s">
        <v>744</v>
      </c>
      <c r="AY367" s="247"/>
      <c r="AZ367" s="237" t="s">
        <v>745</v>
      </c>
      <c r="BA367" s="237" t="s">
        <v>91</v>
      </c>
      <c r="BB367" s="239" t="s">
        <v>993</v>
      </c>
      <c r="BC367" s="239" t="s">
        <v>993</v>
      </c>
      <c r="BD367" s="234" t="s">
        <v>1229</v>
      </c>
      <c r="BE367" s="237" t="s">
        <v>993</v>
      </c>
      <c r="BF367" s="237" t="s">
        <v>776</v>
      </c>
      <c r="BG367" s="240" t="s">
        <v>1754</v>
      </c>
      <c r="BH367" s="234" t="s">
        <v>386</v>
      </c>
      <c r="BI367" s="234" t="s">
        <v>347</v>
      </c>
      <c r="BJ367" s="307" t="s">
        <v>7060</v>
      </c>
      <c r="BK367" s="231">
        <v>3182893993</v>
      </c>
      <c r="BL367" s="241" t="s">
        <v>189</v>
      </c>
      <c r="BM367" s="241">
        <v>0</v>
      </c>
      <c r="BN367" s="241">
        <v>0</v>
      </c>
      <c r="BO367" s="241">
        <v>0</v>
      </c>
      <c r="BP367" s="241" t="s">
        <v>1233</v>
      </c>
      <c r="BQ367" s="242">
        <v>3165245716</v>
      </c>
      <c r="BR367" s="242" t="s">
        <v>1235</v>
      </c>
      <c r="BS367" s="242">
        <v>3157637161</v>
      </c>
      <c r="BT367" s="429" t="s">
        <v>1236</v>
      </c>
      <c r="BU367" s="244"/>
      <c r="BV367" s="244" t="s">
        <v>5922</v>
      </c>
      <c r="BW367" s="244" t="s">
        <v>1026</v>
      </c>
      <c r="BX367" s="430" t="s">
        <v>993</v>
      </c>
      <c r="BY367" s="245" t="s">
        <v>7735</v>
      </c>
      <c r="BZ367" s="246" t="s">
        <v>993</v>
      </c>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row>
    <row r="368" spans="1:224" ht="24" x14ac:dyDescent="0.25">
      <c r="A368" s="128">
        <v>43133</v>
      </c>
      <c r="B368" s="128">
        <v>43139</v>
      </c>
      <c r="C368" s="44">
        <v>2</v>
      </c>
      <c r="D368" s="254">
        <v>46</v>
      </c>
      <c r="E368" s="254" t="s">
        <v>7546</v>
      </c>
      <c r="F368" s="255" t="s">
        <v>2723</v>
      </c>
      <c r="G368" s="256" t="s">
        <v>6745</v>
      </c>
      <c r="H368" s="255" t="s">
        <v>993</v>
      </c>
      <c r="I368" s="256" t="s">
        <v>7740</v>
      </c>
      <c r="J368" s="98">
        <v>23</v>
      </c>
      <c r="K368" s="256" t="s">
        <v>2724</v>
      </c>
      <c r="L368" s="256" t="s">
        <v>2725</v>
      </c>
      <c r="M368" s="12" t="s">
        <v>2726</v>
      </c>
      <c r="N368" s="99" t="s">
        <v>100</v>
      </c>
      <c r="O368" s="99" t="s">
        <v>101</v>
      </c>
      <c r="P368" s="100">
        <v>5300126708</v>
      </c>
      <c r="Q368" s="99" t="s">
        <v>119</v>
      </c>
      <c r="R368" s="99" t="s">
        <v>83</v>
      </c>
      <c r="S368" s="101" t="s">
        <v>531</v>
      </c>
      <c r="T368" s="101" t="s">
        <v>103</v>
      </c>
      <c r="U368" s="101" t="s">
        <v>1088</v>
      </c>
      <c r="V368" s="101" t="s">
        <v>1211</v>
      </c>
      <c r="W368" s="99" t="s">
        <v>86</v>
      </c>
      <c r="X368" s="13">
        <v>38785</v>
      </c>
      <c r="Y368" s="13">
        <v>38785</v>
      </c>
      <c r="Z368" s="4">
        <v>12</v>
      </c>
      <c r="AA368" s="15" t="s">
        <v>338</v>
      </c>
      <c r="AB368" s="101" t="s">
        <v>886</v>
      </c>
      <c r="AC368" s="101" t="s">
        <v>887</v>
      </c>
      <c r="AD368" s="84" t="s">
        <v>2727</v>
      </c>
      <c r="AE368" s="16" t="s">
        <v>152</v>
      </c>
      <c r="AF368" s="5" t="s">
        <v>8475</v>
      </c>
      <c r="AG368" s="25">
        <v>233</v>
      </c>
      <c r="AH368" s="101" t="s">
        <v>993</v>
      </c>
      <c r="AI368" s="99" t="s">
        <v>90</v>
      </c>
      <c r="AJ368" s="99" t="s">
        <v>906</v>
      </c>
      <c r="AK368" s="99" t="s">
        <v>100</v>
      </c>
      <c r="AL368" s="99" t="s">
        <v>100</v>
      </c>
      <c r="AM368" s="101" t="s">
        <v>1055</v>
      </c>
      <c r="AN368" s="18">
        <v>40966</v>
      </c>
      <c r="AO368" s="6" t="s">
        <v>993</v>
      </c>
      <c r="AP368" s="12">
        <v>4</v>
      </c>
      <c r="AQ368" s="16">
        <v>320000000</v>
      </c>
      <c r="AR368" s="16">
        <v>50000</v>
      </c>
      <c r="AS368" s="16">
        <v>50000</v>
      </c>
      <c r="AT368" s="16">
        <v>50000</v>
      </c>
      <c r="AU368" s="16">
        <v>20000</v>
      </c>
      <c r="AV368" s="5" t="s">
        <v>86</v>
      </c>
      <c r="AW368" s="5" t="s">
        <v>993</v>
      </c>
      <c r="AX368" s="6" t="s">
        <v>744</v>
      </c>
      <c r="AY368" s="40"/>
      <c r="AZ368" s="6" t="s">
        <v>745</v>
      </c>
      <c r="BA368" s="6" t="s">
        <v>91</v>
      </c>
      <c r="BB368" s="82" t="s">
        <v>993</v>
      </c>
      <c r="BC368" s="82" t="s">
        <v>993</v>
      </c>
      <c r="BD368" s="5" t="s">
        <v>2728</v>
      </c>
      <c r="BE368" s="6" t="s">
        <v>993</v>
      </c>
      <c r="BF368" s="6" t="s">
        <v>776</v>
      </c>
      <c r="BG368" s="27" t="s">
        <v>1073</v>
      </c>
      <c r="BH368" s="5" t="s">
        <v>386</v>
      </c>
      <c r="BI368" s="5" t="s">
        <v>347</v>
      </c>
      <c r="BJ368" s="42" t="s">
        <v>7060</v>
      </c>
      <c r="BK368" s="4">
        <v>3182893993</v>
      </c>
      <c r="BL368" s="7" t="s">
        <v>189</v>
      </c>
      <c r="BM368" s="7">
        <v>0</v>
      </c>
      <c r="BN368" s="7">
        <v>0</v>
      </c>
      <c r="BO368" s="7">
        <v>0</v>
      </c>
      <c r="BP368" s="8"/>
      <c r="BQ368" s="8">
        <v>3188831996</v>
      </c>
      <c r="BR368" s="8" t="s">
        <v>2730</v>
      </c>
      <c r="BS368" s="8">
        <v>3156589378</v>
      </c>
      <c r="BT368" s="79" t="s">
        <v>2732</v>
      </c>
      <c r="BU368" s="21"/>
      <c r="BV368" s="21" t="s">
        <v>6674</v>
      </c>
      <c r="BW368" s="21" t="s">
        <v>1026</v>
      </c>
      <c r="BX368" s="20" t="s">
        <v>993</v>
      </c>
      <c r="BY368" s="11" t="s">
        <v>7735</v>
      </c>
      <c r="BZ368" s="86" t="s">
        <v>993</v>
      </c>
    </row>
    <row r="369" spans="1:224" s="285" customFormat="1" ht="45" customHeight="1" x14ac:dyDescent="0.25">
      <c r="A369" s="128">
        <v>43141</v>
      </c>
      <c r="B369" s="128">
        <v>43145</v>
      </c>
      <c r="C369" s="44">
        <v>2</v>
      </c>
      <c r="D369" s="254">
        <v>1197</v>
      </c>
      <c r="E369" s="253" t="s">
        <v>7667</v>
      </c>
      <c r="F369" s="255" t="s">
        <v>5224</v>
      </c>
      <c r="G369" s="256" t="s">
        <v>6745</v>
      </c>
      <c r="H369" s="256" t="s">
        <v>993</v>
      </c>
      <c r="I369" s="256" t="s">
        <v>7740</v>
      </c>
      <c r="J369" s="98">
        <v>116</v>
      </c>
      <c r="K369" s="256" t="s">
        <v>5225</v>
      </c>
      <c r="L369" s="256" t="s">
        <v>5226</v>
      </c>
      <c r="M369" s="12" t="s">
        <v>5227</v>
      </c>
      <c r="N369" s="30" t="s">
        <v>100</v>
      </c>
      <c r="O369" s="30" t="s">
        <v>101</v>
      </c>
      <c r="P369" s="100">
        <v>5300071878</v>
      </c>
      <c r="Q369" s="99" t="s">
        <v>119</v>
      </c>
      <c r="R369" s="99" t="s">
        <v>83</v>
      </c>
      <c r="S369" s="101" t="s">
        <v>531</v>
      </c>
      <c r="T369" s="101" t="s">
        <v>103</v>
      </c>
      <c r="U369" s="101" t="s">
        <v>1088</v>
      </c>
      <c r="V369" s="101" t="s">
        <v>1088</v>
      </c>
      <c r="W369" s="99" t="s">
        <v>86</v>
      </c>
      <c r="X369" s="13">
        <v>38291</v>
      </c>
      <c r="Y369" s="13">
        <v>41067</v>
      </c>
      <c r="Z369" s="4">
        <f ca="1">ROUNDDOWN((ROUNDDOWN((TODAY() - X369)/30,0))/12,0)</f>
        <v>14</v>
      </c>
      <c r="AA369" s="15" t="s">
        <v>338</v>
      </c>
      <c r="AB369" s="101" t="s">
        <v>886</v>
      </c>
      <c r="AC369" s="101" t="s">
        <v>887</v>
      </c>
      <c r="AD369" s="84" t="s">
        <v>5228</v>
      </c>
      <c r="AE369" s="80" t="s">
        <v>152</v>
      </c>
      <c r="AF369" s="5" t="s">
        <v>9030</v>
      </c>
      <c r="AG369" s="25">
        <v>1161</v>
      </c>
      <c r="AH369" s="101" t="s">
        <v>993</v>
      </c>
      <c r="AI369" s="99" t="s">
        <v>90</v>
      </c>
      <c r="AJ369" s="99" t="s">
        <v>906</v>
      </c>
      <c r="AK369" s="99" t="s">
        <v>100</v>
      </c>
      <c r="AL369" s="99" t="s">
        <v>100</v>
      </c>
      <c r="AM369" s="99" t="s">
        <v>1111</v>
      </c>
      <c r="AN369" s="18">
        <v>41067</v>
      </c>
      <c r="AO369" s="6" t="s">
        <v>993</v>
      </c>
      <c r="AP369" s="12">
        <v>4</v>
      </c>
      <c r="AQ369" s="16">
        <v>320000000</v>
      </c>
      <c r="AR369" s="16">
        <v>50000</v>
      </c>
      <c r="AS369" s="16">
        <v>50000</v>
      </c>
      <c r="AT369" s="16">
        <v>50000</v>
      </c>
      <c r="AU369" s="16">
        <v>20000</v>
      </c>
      <c r="AV369" s="5" t="s">
        <v>86</v>
      </c>
      <c r="AW369" s="5" t="s">
        <v>993</v>
      </c>
      <c r="AX369" s="6" t="s">
        <v>744</v>
      </c>
      <c r="AY369" s="40"/>
      <c r="AZ369" s="6" t="s">
        <v>745</v>
      </c>
      <c r="BA369" s="6" t="s">
        <v>91</v>
      </c>
      <c r="BB369" s="82" t="s">
        <v>993</v>
      </c>
      <c r="BC369" s="82" t="s">
        <v>993</v>
      </c>
      <c r="BD369" s="6" t="s">
        <v>2036</v>
      </c>
      <c r="BE369" s="6" t="s">
        <v>993</v>
      </c>
      <c r="BF369" s="6" t="s">
        <v>776</v>
      </c>
      <c r="BG369" s="27" t="s">
        <v>993</v>
      </c>
      <c r="BH369" s="5" t="s">
        <v>386</v>
      </c>
      <c r="BI369" s="5" t="s">
        <v>347</v>
      </c>
      <c r="BJ369" s="42" t="s">
        <v>7060</v>
      </c>
      <c r="BK369" s="4">
        <v>3182893993</v>
      </c>
      <c r="BL369" s="7" t="s">
        <v>189</v>
      </c>
      <c r="BM369" s="7">
        <v>0</v>
      </c>
      <c r="BN369" s="7">
        <v>0</v>
      </c>
      <c r="BO369" s="7">
        <v>0</v>
      </c>
      <c r="BP369" s="8" t="s">
        <v>6519</v>
      </c>
      <c r="BQ369" s="8">
        <v>0</v>
      </c>
      <c r="BR369" s="8" t="s">
        <v>5230</v>
      </c>
      <c r="BS369" s="8">
        <v>0</v>
      </c>
      <c r="BT369" s="79" t="s">
        <v>5232</v>
      </c>
      <c r="BU369" s="21"/>
      <c r="BV369" s="21" t="s">
        <v>6674</v>
      </c>
      <c r="BW369" s="21" t="s">
        <v>1026</v>
      </c>
      <c r="BX369" s="20" t="s">
        <v>993</v>
      </c>
      <c r="BY369" s="11" t="s">
        <v>7735</v>
      </c>
      <c r="BZ369" s="86" t="s">
        <v>993</v>
      </c>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row>
    <row r="370" spans="1:224" s="285" customFormat="1" ht="42.75" customHeight="1" x14ac:dyDescent="0.25">
      <c r="A370" s="311">
        <v>43141</v>
      </c>
      <c r="B370" s="311">
        <v>43145</v>
      </c>
      <c r="C370" s="308">
        <v>2</v>
      </c>
      <c r="D370" s="266">
        <v>1198</v>
      </c>
      <c r="E370" s="267" t="s">
        <v>7668</v>
      </c>
      <c r="F370" s="268" t="s">
        <v>5224</v>
      </c>
      <c r="G370" s="269" t="s">
        <v>6745</v>
      </c>
      <c r="H370" s="269" t="s">
        <v>993</v>
      </c>
      <c r="I370" s="269" t="s">
        <v>7740</v>
      </c>
      <c r="J370" s="270">
        <v>116</v>
      </c>
      <c r="K370" s="269" t="s">
        <v>5225</v>
      </c>
      <c r="L370" s="269" t="s">
        <v>5226</v>
      </c>
      <c r="M370" s="271" t="s">
        <v>5227</v>
      </c>
      <c r="N370" s="301" t="s">
        <v>100</v>
      </c>
      <c r="O370" s="301" t="s">
        <v>101</v>
      </c>
      <c r="P370" s="273">
        <v>5300071872</v>
      </c>
      <c r="Q370" s="272" t="s">
        <v>119</v>
      </c>
      <c r="R370" s="272" t="s">
        <v>83</v>
      </c>
      <c r="S370" s="274" t="s">
        <v>531</v>
      </c>
      <c r="T370" s="274" t="s">
        <v>103</v>
      </c>
      <c r="U370" s="274" t="s">
        <v>1088</v>
      </c>
      <c r="V370" s="274" t="s">
        <v>1088</v>
      </c>
      <c r="W370" s="272" t="s">
        <v>86</v>
      </c>
      <c r="X370" s="275">
        <v>38291</v>
      </c>
      <c r="Y370" s="275">
        <v>41067</v>
      </c>
      <c r="Z370" s="276">
        <f ca="1">ROUNDDOWN((ROUNDDOWN((TODAY() - X370)/30,0))/12,0)</f>
        <v>14</v>
      </c>
      <c r="AA370" s="277" t="s">
        <v>338</v>
      </c>
      <c r="AB370" s="274" t="s">
        <v>886</v>
      </c>
      <c r="AC370" s="274" t="s">
        <v>887</v>
      </c>
      <c r="AD370" s="278" t="s">
        <v>5233</v>
      </c>
      <c r="AE370" s="279" t="s">
        <v>152</v>
      </c>
      <c r="AF370" s="280" t="s">
        <v>9031</v>
      </c>
      <c r="AG370" s="281">
        <v>1162</v>
      </c>
      <c r="AH370" s="274" t="s">
        <v>993</v>
      </c>
      <c r="AI370" s="272" t="s">
        <v>90</v>
      </c>
      <c r="AJ370" s="272" t="s">
        <v>906</v>
      </c>
      <c r="AK370" s="272" t="s">
        <v>100</v>
      </c>
      <c r="AL370" s="272" t="s">
        <v>100</v>
      </c>
      <c r="AM370" s="272" t="s">
        <v>1111</v>
      </c>
      <c r="AN370" s="282">
        <v>41067</v>
      </c>
      <c r="AO370" s="283" t="s">
        <v>993</v>
      </c>
      <c r="AP370" s="271">
        <v>4</v>
      </c>
      <c r="AQ370" s="284">
        <v>320000000</v>
      </c>
      <c r="AR370" s="284">
        <v>50000</v>
      </c>
      <c r="AS370" s="284">
        <v>50000</v>
      </c>
      <c r="AT370" s="284">
        <v>50000</v>
      </c>
      <c r="AU370" s="284">
        <v>20000</v>
      </c>
      <c r="AV370" s="280" t="s">
        <v>86</v>
      </c>
      <c r="AW370" s="280" t="s">
        <v>993</v>
      </c>
      <c r="AX370" s="283" t="s">
        <v>744</v>
      </c>
      <c r="AY370" s="296"/>
      <c r="AZ370" s="283" t="s">
        <v>745</v>
      </c>
      <c r="BA370" s="283" t="s">
        <v>91</v>
      </c>
      <c r="BB370" s="286" t="s">
        <v>993</v>
      </c>
      <c r="BC370" s="286" t="s">
        <v>993</v>
      </c>
      <c r="BD370" s="283" t="s">
        <v>2036</v>
      </c>
      <c r="BE370" s="283" t="s">
        <v>993</v>
      </c>
      <c r="BF370" s="283" t="s">
        <v>776</v>
      </c>
      <c r="BG370" s="287" t="s">
        <v>993</v>
      </c>
      <c r="BH370" s="280" t="s">
        <v>386</v>
      </c>
      <c r="BI370" s="280" t="s">
        <v>347</v>
      </c>
      <c r="BJ370" s="288" t="s">
        <v>7060</v>
      </c>
      <c r="BK370" s="276">
        <v>3182893993</v>
      </c>
      <c r="BL370" s="289" t="s">
        <v>189</v>
      </c>
      <c r="BM370" s="289">
        <v>0</v>
      </c>
      <c r="BN370" s="289">
        <v>0</v>
      </c>
      <c r="BO370" s="289">
        <v>0</v>
      </c>
      <c r="BP370" s="290" t="s">
        <v>6519</v>
      </c>
      <c r="BQ370" s="290">
        <v>0</v>
      </c>
      <c r="BR370" s="290" t="s">
        <v>5230</v>
      </c>
      <c r="BS370" s="290">
        <v>0</v>
      </c>
      <c r="BT370" s="291" t="s">
        <v>5232</v>
      </c>
      <c r="BU370" s="292"/>
      <c r="BV370" s="292" t="s">
        <v>6674</v>
      </c>
      <c r="BW370" s="292" t="s">
        <v>1026</v>
      </c>
      <c r="BX370" s="293" t="s">
        <v>993</v>
      </c>
      <c r="BY370" s="294" t="s">
        <v>7735</v>
      </c>
      <c r="BZ370" s="295" t="s">
        <v>993</v>
      </c>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312"/>
      <c r="EV370" s="312"/>
      <c r="EW370" s="312"/>
      <c r="EX370" s="312"/>
      <c r="EY370" s="312"/>
      <c r="EZ370" s="312"/>
      <c r="FA370" s="312"/>
      <c r="FB370" s="312"/>
      <c r="FC370" s="312"/>
      <c r="FD370" s="312"/>
      <c r="FE370" s="312"/>
      <c r="FF370" s="312"/>
      <c r="FG370" s="312"/>
      <c r="FH370" s="312"/>
      <c r="FI370" s="312"/>
      <c r="FJ370" s="312"/>
      <c r="FK370" s="312"/>
      <c r="FL370" s="312"/>
      <c r="FM370" s="312"/>
      <c r="FN370" s="312"/>
      <c r="FO370" s="312"/>
      <c r="FP370" s="312"/>
      <c r="FQ370" s="312"/>
      <c r="FR370" s="312"/>
      <c r="FS370" s="312"/>
      <c r="FT370" s="312"/>
      <c r="FU370" s="312"/>
      <c r="FV370" s="312"/>
      <c r="FW370" s="312"/>
      <c r="FX370" s="312"/>
      <c r="FY370" s="312"/>
      <c r="FZ370" s="312"/>
      <c r="GA370" s="312"/>
      <c r="GB370" s="312"/>
      <c r="GC370" s="312"/>
      <c r="GD370" s="312"/>
      <c r="GE370" s="312"/>
      <c r="GF370" s="312"/>
      <c r="GG370" s="312"/>
      <c r="GH370" s="312"/>
      <c r="GI370" s="312"/>
      <c r="GJ370" s="312"/>
      <c r="GK370" s="312"/>
      <c r="GL370" s="312"/>
      <c r="GM370" s="312"/>
      <c r="GN370" s="312"/>
      <c r="GO370" s="312"/>
      <c r="GP370" s="312"/>
      <c r="GQ370" s="312"/>
      <c r="GR370" s="312"/>
      <c r="GS370" s="312"/>
      <c r="GT370" s="312"/>
      <c r="GU370" s="312"/>
      <c r="GV370" s="312"/>
      <c r="GW370" s="312"/>
      <c r="GX370" s="312"/>
      <c r="GY370" s="312"/>
      <c r="GZ370" s="312"/>
      <c r="HA370" s="312"/>
      <c r="HB370" s="312"/>
      <c r="HC370" s="312"/>
      <c r="HD370" s="312"/>
      <c r="HE370" s="312"/>
      <c r="HF370" s="312"/>
      <c r="HG370" s="312"/>
      <c r="HH370" s="312"/>
      <c r="HI370" s="312"/>
      <c r="HJ370" s="312"/>
      <c r="HK370" s="312"/>
      <c r="HL370" s="312"/>
      <c r="HM370" s="312"/>
      <c r="HN370" s="312"/>
      <c r="HO370" s="312"/>
      <c r="HP370" s="312"/>
    </row>
    <row r="371" spans="1:224" s="312" customFormat="1" x14ac:dyDescent="0.25">
      <c r="A371" s="311">
        <v>43141</v>
      </c>
      <c r="B371" s="311">
        <v>43146</v>
      </c>
      <c r="C371" s="308">
        <v>2</v>
      </c>
      <c r="D371" s="266">
        <v>531</v>
      </c>
      <c r="E371" s="267" t="s">
        <v>7636</v>
      </c>
      <c r="F371" s="268" t="s">
        <v>3982</v>
      </c>
      <c r="G371" s="269" t="s">
        <v>6745</v>
      </c>
      <c r="H371" s="268" t="s">
        <v>993</v>
      </c>
      <c r="I371" s="269" t="s">
        <v>7740</v>
      </c>
      <c r="J371" s="270">
        <v>37</v>
      </c>
      <c r="K371" s="269" t="s">
        <v>3983</v>
      </c>
      <c r="L371" s="269" t="s">
        <v>3984</v>
      </c>
      <c r="M371" s="271" t="s">
        <v>3985</v>
      </c>
      <c r="N371" s="272" t="s">
        <v>100</v>
      </c>
      <c r="O371" s="272" t="s">
        <v>101</v>
      </c>
      <c r="P371" s="273">
        <v>5300186894</v>
      </c>
      <c r="Q371" s="272" t="s">
        <v>119</v>
      </c>
      <c r="R371" s="272" t="s">
        <v>83</v>
      </c>
      <c r="S371" s="274" t="s">
        <v>531</v>
      </c>
      <c r="T371" s="274" t="s">
        <v>103</v>
      </c>
      <c r="U371" s="274" t="s">
        <v>1088</v>
      </c>
      <c r="V371" s="274" t="s">
        <v>1088</v>
      </c>
      <c r="W371" s="272" t="s">
        <v>86</v>
      </c>
      <c r="X371" s="275">
        <v>39186</v>
      </c>
      <c r="Y371" s="275">
        <v>39186</v>
      </c>
      <c r="Z371" s="276">
        <f ca="1">ROUNDDOWN((ROUNDDOWN((TODAY() - X371)/30,0))/12,0)</f>
        <v>12</v>
      </c>
      <c r="AA371" s="277" t="s">
        <v>338</v>
      </c>
      <c r="AB371" s="274" t="s">
        <v>886</v>
      </c>
      <c r="AC371" s="274" t="s">
        <v>887</v>
      </c>
      <c r="AD371" s="278" t="s">
        <v>3992</v>
      </c>
      <c r="AE371" s="279" t="s">
        <v>152</v>
      </c>
      <c r="AF371" s="280" t="s">
        <v>8690</v>
      </c>
      <c r="AG371" s="281">
        <v>372</v>
      </c>
      <c r="AH371" s="274" t="s">
        <v>993</v>
      </c>
      <c r="AI371" s="272" t="s">
        <v>90</v>
      </c>
      <c r="AJ371" s="272" t="s">
        <v>906</v>
      </c>
      <c r="AK371" s="272" t="s">
        <v>100</v>
      </c>
      <c r="AL371" s="272" t="s">
        <v>100</v>
      </c>
      <c r="AM371" s="274" t="s">
        <v>1055</v>
      </c>
      <c r="AN371" s="282">
        <v>40963</v>
      </c>
      <c r="AO371" s="283" t="s">
        <v>993</v>
      </c>
      <c r="AP371" s="271">
        <v>4</v>
      </c>
      <c r="AQ371" s="284">
        <v>320000000</v>
      </c>
      <c r="AR371" s="284">
        <v>50000</v>
      </c>
      <c r="AS371" s="284">
        <v>50000</v>
      </c>
      <c r="AT371" s="284">
        <v>50000</v>
      </c>
      <c r="AU371" s="284">
        <v>20000</v>
      </c>
      <c r="AV371" s="280" t="s">
        <v>86</v>
      </c>
      <c r="AW371" s="280" t="s">
        <v>993</v>
      </c>
      <c r="AX371" s="283" t="s">
        <v>744</v>
      </c>
      <c r="AY371" s="296"/>
      <c r="AZ371" s="283" t="s">
        <v>745</v>
      </c>
      <c r="BA371" s="283" t="s">
        <v>91</v>
      </c>
      <c r="BB371" s="286">
        <v>0.25</v>
      </c>
      <c r="BC371" s="286">
        <v>0.91666666666666663</v>
      </c>
      <c r="BD371" s="283" t="s">
        <v>1381</v>
      </c>
      <c r="BE371" s="283" t="s">
        <v>584</v>
      </c>
      <c r="BF371" s="283" t="s">
        <v>776</v>
      </c>
      <c r="BG371" s="287" t="s">
        <v>1181</v>
      </c>
      <c r="BH371" s="280" t="s">
        <v>386</v>
      </c>
      <c r="BI371" s="280" t="s">
        <v>347</v>
      </c>
      <c r="BJ371" s="288" t="s">
        <v>7060</v>
      </c>
      <c r="BK371" s="276">
        <v>3182893993</v>
      </c>
      <c r="BL371" s="289" t="s">
        <v>189</v>
      </c>
      <c r="BM371" s="289">
        <v>0</v>
      </c>
      <c r="BN371" s="289">
        <v>0</v>
      </c>
      <c r="BO371" s="289">
        <v>0</v>
      </c>
      <c r="BP371" s="290" t="s">
        <v>3987</v>
      </c>
      <c r="BQ371" s="290">
        <v>3174294062</v>
      </c>
      <c r="BR371" s="290" t="s">
        <v>3989</v>
      </c>
      <c r="BS371" s="290">
        <v>3175386873</v>
      </c>
      <c r="BT371" s="291" t="s">
        <v>3991</v>
      </c>
      <c r="BU371" s="292"/>
      <c r="BV371" s="292" t="s">
        <v>6674</v>
      </c>
      <c r="BW371" s="292" t="s">
        <v>3163</v>
      </c>
      <c r="BX371" s="293" t="s">
        <v>993</v>
      </c>
      <c r="BY371" s="294" t="s">
        <v>7735</v>
      </c>
      <c r="BZ371" s="295" t="s">
        <v>993</v>
      </c>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row>
    <row r="372" spans="1:224" s="285" customFormat="1" x14ac:dyDescent="0.25">
      <c r="A372" s="311">
        <v>43141</v>
      </c>
      <c r="B372" s="311">
        <v>43146</v>
      </c>
      <c r="C372" s="308">
        <v>2</v>
      </c>
      <c r="D372" s="266">
        <v>532</v>
      </c>
      <c r="E372" s="267" t="s">
        <v>7637</v>
      </c>
      <c r="F372" s="268" t="s">
        <v>3982</v>
      </c>
      <c r="G372" s="269" t="s">
        <v>6745</v>
      </c>
      <c r="H372" s="268" t="s">
        <v>993</v>
      </c>
      <c r="I372" s="269" t="s">
        <v>7740</v>
      </c>
      <c r="J372" s="270">
        <v>37</v>
      </c>
      <c r="K372" s="269" t="s">
        <v>3983</v>
      </c>
      <c r="L372" s="269" t="s">
        <v>3984</v>
      </c>
      <c r="M372" s="271" t="s">
        <v>3985</v>
      </c>
      <c r="N372" s="272" t="s">
        <v>100</v>
      </c>
      <c r="O372" s="272" t="s">
        <v>101</v>
      </c>
      <c r="P372" s="273">
        <v>5300186897</v>
      </c>
      <c r="Q372" s="272" t="s">
        <v>119</v>
      </c>
      <c r="R372" s="272" t="s">
        <v>83</v>
      </c>
      <c r="S372" s="274" t="s">
        <v>531</v>
      </c>
      <c r="T372" s="274" t="s">
        <v>103</v>
      </c>
      <c r="U372" s="274" t="s">
        <v>1087</v>
      </c>
      <c r="V372" s="274" t="s">
        <v>1087</v>
      </c>
      <c r="W372" s="272" t="s">
        <v>86</v>
      </c>
      <c r="X372" s="275">
        <v>39186</v>
      </c>
      <c r="Y372" s="275">
        <v>39186</v>
      </c>
      <c r="Z372" s="276">
        <f ca="1">ROUNDDOWN((ROUNDDOWN((TODAY() - X372)/30,0))/12,0)</f>
        <v>12</v>
      </c>
      <c r="AA372" s="277" t="s">
        <v>338</v>
      </c>
      <c r="AB372" s="274" t="s">
        <v>886</v>
      </c>
      <c r="AC372" s="274" t="s">
        <v>887</v>
      </c>
      <c r="AD372" s="278" t="s">
        <v>3993</v>
      </c>
      <c r="AE372" s="279" t="s">
        <v>152</v>
      </c>
      <c r="AF372" s="280" t="s">
        <v>8691</v>
      </c>
      <c r="AG372" s="281">
        <v>373</v>
      </c>
      <c r="AH372" s="274" t="s">
        <v>993</v>
      </c>
      <c r="AI372" s="272" t="s">
        <v>90</v>
      </c>
      <c r="AJ372" s="272" t="s">
        <v>906</v>
      </c>
      <c r="AK372" s="272" t="s">
        <v>100</v>
      </c>
      <c r="AL372" s="272" t="s">
        <v>100</v>
      </c>
      <c r="AM372" s="274" t="s">
        <v>1055</v>
      </c>
      <c r="AN372" s="282">
        <v>40963</v>
      </c>
      <c r="AO372" s="283" t="s">
        <v>993</v>
      </c>
      <c r="AP372" s="271">
        <v>4</v>
      </c>
      <c r="AQ372" s="284">
        <v>320000000</v>
      </c>
      <c r="AR372" s="284">
        <v>50000</v>
      </c>
      <c r="AS372" s="284">
        <v>50000</v>
      </c>
      <c r="AT372" s="284">
        <v>50000</v>
      </c>
      <c r="AU372" s="284">
        <v>20000</v>
      </c>
      <c r="AV372" s="280" t="s">
        <v>86</v>
      </c>
      <c r="AW372" s="280" t="s">
        <v>993</v>
      </c>
      <c r="AX372" s="283" t="s">
        <v>744</v>
      </c>
      <c r="AY372" s="296"/>
      <c r="AZ372" s="283" t="s">
        <v>745</v>
      </c>
      <c r="BA372" s="283" t="s">
        <v>91</v>
      </c>
      <c r="BB372" s="286">
        <v>0.25</v>
      </c>
      <c r="BC372" s="286">
        <v>0.91666666666666663</v>
      </c>
      <c r="BD372" s="283" t="s">
        <v>1381</v>
      </c>
      <c r="BE372" s="283" t="s">
        <v>584</v>
      </c>
      <c r="BF372" s="283" t="s">
        <v>776</v>
      </c>
      <c r="BG372" s="287" t="s">
        <v>1181</v>
      </c>
      <c r="BH372" s="280" t="s">
        <v>386</v>
      </c>
      <c r="BI372" s="280" t="s">
        <v>347</v>
      </c>
      <c r="BJ372" s="288" t="s">
        <v>7060</v>
      </c>
      <c r="BK372" s="276">
        <v>3182893993</v>
      </c>
      <c r="BL372" s="289" t="s">
        <v>189</v>
      </c>
      <c r="BM372" s="289">
        <v>0</v>
      </c>
      <c r="BN372" s="289">
        <v>0</v>
      </c>
      <c r="BO372" s="289">
        <v>0</v>
      </c>
      <c r="BP372" s="290" t="s">
        <v>3987</v>
      </c>
      <c r="BQ372" s="290">
        <v>3174294062</v>
      </c>
      <c r="BR372" s="290" t="s">
        <v>3989</v>
      </c>
      <c r="BS372" s="290">
        <v>3175386873</v>
      </c>
      <c r="BT372" s="291" t="s">
        <v>3991</v>
      </c>
      <c r="BU372" s="292"/>
      <c r="BV372" s="292" t="s">
        <v>7975</v>
      </c>
      <c r="BW372" s="292" t="s">
        <v>3163</v>
      </c>
      <c r="BX372" s="293" t="s">
        <v>993</v>
      </c>
      <c r="BY372" s="294" t="s">
        <v>7735</v>
      </c>
      <c r="BZ372" s="295" t="s">
        <v>993</v>
      </c>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row>
    <row r="373" spans="1:224" s="285" customFormat="1" x14ac:dyDescent="0.25">
      <c r="A373" s="128">
        <v>43141</v>
      </c>
      <c r="B373" s="128">
        <v>43147</v>
      </c>
      <c r="C373" s="83">
        <v>2</v>
      </c>
      <c r="D373" s="254">
        <v>530</v>
      </c>
      <c r="E373" s="253" t="s">
        <v>7635</v>
      </c>
      <c r="F373" s="255" t="s">
        <v>3982</v>
      </c>
      <c r="G373" s="256" t="s">
        <v>6745</v>
      </c>
      <c r="H373" s="255" t="s">
        <v>993</v>
      </c>
      <c r="I373" s="256" t="s">
        <v>7740</v>
      </c>
      <c r="J373" s="98">
        <v>37</v>
      </c>
      <c r="K373" s="256" t="s">
        <v>3983</v>
      </c>
      <c r="L373" s="256" t="s">
        <v>3984</v>
      </c>
      <c r="M373" s="12" t="s">
        <v>3985</v>
      </c>
      <c r="N373" s="99" t="s">
        <v>100</v>
      </c>
      <c r="O373" s="99" t="s">
        <v>101</v>
      </c>
      <c r="P373" s="100">
        <v>5300190432</v>
      </c>
      <c r="Q373" s="99" t="s">
        <v>119</v>
      </c>
      <c r="R373" s="99" t="s">
        <v>83</v>
      </c>
      <c r="S373" s="101" t="s">
        <v>531</v>
      </c>
      <c r="T373" s="101" t="s">
        <v>103</v>
      </c>
      <c r="U373" s="101" t="s">
        <v>1088</v>
      </c>
      <c r="V373" s="101" t="s">
        <v>1211</v>
      </c>
      <c r="W373" s="99" t="s">
        <v>86</v>
      </c>
      <c r="X373" s="13">
        <v>39186</v>
      </c>
      <c r="Y373" s="13">
        <v>39186</v>
      </c>
      <c r="Z373" s="4">
        <f ca="1">ROUNDDOWN((ROUNDDOWN((TODAY() - X373)/30,0))/12,0)</f>
        <v>12</v>
      </c>
      <c r="AA373" s="15" t="s">
        <v>338</v>
      </c>
      <c r="AB373" s="101" t="s">
        <v>886</v>
      </c>
      <c r="AC373" s="101" t="s">
        <v>887</v>
      </c>
      <c r="AD373" s="84" t="s">
        <v>3986</v>
      </c>
      <c r="AE373" s="80" t="s">
        <v>152</v>
      </c>
      <c r="AF373" s="5" t="s">
        <v>8689</v>
      </c>
      <c r="AG373" s="25">
        <v>371</v>
      </c>
      <c r="AH373" s="101" t="s">
        <v>993</v>
      </c>
      <c r="AI373" s="99" t="s">
        <v>90</v>
      </c>
      <c r="AJ373" s="99" t="s">
        <v>906</v>
      </c>
      <c r="AK373" s="99" t="s">
        <v>100</v>
      </c>
      <c r="AL373" s="99" t="s">
        <v>100</v>
      </c>
      <c r="AM373" s="101" t="s">
        <v>1055</v>
      </c>
      <c r="AN373" s="18">
        <v>40963</v>
      </c>
      <c r="AO373" s="6" t="s">
        <v>993</v>
      </c>
      <c r="AP373" s="12">
        <v>4</v>
      </c>
      <c r="AQ373" s="16">
        <v>320000000</v>
      </c>
      <c r="AR373" s="16">
        <v>50000</v>
      </c>
      <c r="AS373" s="16">
        <v>50000</v>
      </c>
      <c r="AT373" s="16">
        <v>50000</v>
      </c>
      <c r="AU373" s="16">
        <v>20000</v>
      </c>
      <c r="AV373" s="5" t="s">
        <v>86</v>
      </c>
      <c r="AW373" s="5" t="s">
        <v>993</v>
      </c>
      <c r="AX373" s="6" t="s">
        <v>744</v>
      </c>
      <c r="AY373" s="40"/>
      <c r="AZ373" s="6" t="s">
        <v>745</v>
      </c>
      <c r="BA373" s="6" t="s">
        <v>91</v>
      </c>
      <c r="BB373" s="82">
        <v>0.25</v>
      </c>
      <c r="BC373" s="82">
        <v>0.91666666666666663</v>
      </c>
      <c r="BD373" s="6" t="s">
        <v>1381</v>
      </c>
      <c r="BE373" s="6" t="s">
        <v>584</v>
      </c>
      <c r="BF373" s="6" t="s">
        <v>776</v>
      </c>
      <c r="BG373" s="27" t="s">
        <v>1181</v>
      </c>
      <c r="BH373" s="5" t="s">
        <v>386</v>
      </c>
      <c r="BI373" s="5" t="s">
        <v>347</v>
      </c>
      <c r="BJ373" s="42" t="s">
        <v>7060</v>
      </c>
      <c r="BK373" s="4">
        <v>3182893993</v>
      </c>
      <c r="BL373" s="7" t="s">
        <v>189</v>
      </c>
      <c r="BM373" s="7">
        <v>0</v>
      </c>
      <c r="BN373" s="7">
        <v>0</v>
      </c>
      <c r="BO373" s="7">
        <v>0</v>
      </c>
      <c r="BP373" s="8" t="s">
        <v>3987</v>
      </c>
      <c r="BQ373" s="8">
        <v>3174294062</v>
      </c>
      <c r="BR373" s="8" t="s">
        <v>3989</v>
      </c>
      <c r="BS373" s="8">
        <v>3175386873</v>
      </c>
      <c r="BT373" s="79" t="s">
        <v>3991</v>
      </c>
      <c r="BU373" s="21"/>
      <c r="BV373" s="21" t="s">
        <v>6674</v>
      </c>
      <c r="BW373" s="21" t="s">
        <v>3163</v>
      </c>
      <c r="BX373" s="20" t="s">
        <v>993</v>
      </c>
      <c r="BY373" s="11" t="s">
        <v>7735</v>
      </c>
      <c r="BZ373" s="86" t="s">
        <v>993</v>
      </c>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106"/>
      <c r="EV373" s="106"/>
      <c r="EW373" s="106"/>
      <c r="EX373" s="106"/>
      <c r="EY373" s="106"/>
      <c r="EZ373" s="106"/>
      <c r="FA373" s="106"/>
      <c r="FB373" s="106"/>
      <c r="FC373" s="106"/>
      <c r="FD373" s="106"/>
      <c r="FE373" s="106"/>
      <c r="FF373" s="106"/>
      <c r="FG373" s="106"/>
      <c r="FH373" s="106"/>
      <c r="FI373" s="106"/>
      <c r="FJ373" s="106"/>
      <c r="FK373" s="106"/>
      <c r="FL373" s="106"/>
      <c r="FM373" s="106"/>
      <c r="FN373" s="106"/>
      <c r="FO373" s="106"/>
      <c r="FP373" s="106"/>
      <c r="FQ373" s="106"/>
      <c r="FR373" s="106"/>
      <c r="FS373" s="106"/>
      <c r="FT373" s="106"/>
      <c r="FU373" s="106"/>
      <c r="FV373" s="106"/>
      <c r="FW373" s="106"/>
      <c r="FX373" s="106"/>
      <c r="FY373" s="106"/>
      <c r="FZ373" s="106"/>
      <c r="GA373" s="106"/>
      <c r="GB373" s="106"/>
      <c r="GC373" s="106"/>
      <c r="GD373" s="106"/>
      <c r="GE373" s="106"/>
      <c r="GF373" s="106"/>
      <c r="GG373" s="106"/>
      <c r="GH373" s="106"/>
      <c r="GI373" s="106"/>
      <c r="GJ373" s="106"/>
      <c r="GK373" s="106"/>
      <c r="GL373" s="106"/>
      <c r="GM373" s="106"/>
      <c r="GN373" s="106"/>
      <c r="GO373" s="106"/>
      <c r="GP373" s="106"/>
      <c r="GQ373" s="106"/>
      <c r="GR373" s="106"/>
      <c r="GS373" s="106"/>
      <c r="GT373" s="106"/>
      <c r="GU373" s="106"/>
      <c r="GV373" s="106"/>
      <c r="GW373" s="106"/>
      <c r="GX373" s="106"/>
      <c r="GY373" s="106"/>
      <c r="GZ373" s="106"/>
      <c r="HA373" s="106"/>
      <c r="HB373" s="106"/>
      <c r="HC373" s="106"/>
      <c r="HD373" s="106"/>
      <c r="HE373" s="106"/>
      <c r="HF373" s="106"/>
      <c r="HG373" s="106"/>
      <c r="HH373" s="106"/>
      <c r="HI373" s="106"/>
      <c r="HJ373" s="106"/>
      <c r="HK373" s="106"/>
      <c r="HL373" s="106"/>
      <c r="HM373" s="106"/>
      <c r="HN373" s="106"/>
      <c r="HO373" s="106"/>
      <c r="HP373" s="106"/>
    </row>
    <row r="374" spans="1:224" x14ac:dyDescent="0.25">
      <c r="A374" s="128">
        <v>43147</v>
      </c>
      <c r="B374" s="128">
        <v>43152</v>
      </c>
      <c r="C374" s="83">
        <v>2</v>
      </c>
      <c r="D374" s="254">
        <v>393</v>
      </c>
      <c r="E374" s="253" t="s">
        <v>7447</v>
      </c>
      <c r="F374" s="255" t="s">
        <v>1594</v>
      </c>
      <c r="G374" s="256" t="s">
        <v>168</v>
      </c>
      <c r="H374" s="255" t="s">
        <v>993</v>
      </c>
      <c r="I374" s="256" t="s">
        <v>169</v>
      </c>
      <c r="J374" s="98">
        <v>227</v>
      </c>
      <c r="K374" s="256" t="s">
        <v>1584</v>
      </c>
      <c r="L374" s="256" t="s">
        <v>1585</v>
      </c>
      <c r="M374" s="12" t="s">
        <v>1595</v>
      </c>
      <c r="N374" s="99" t="s">
        <v>100</v>
      </c>
      <c r="O374" s="99" t="s">
        <v>101</v>
      </c>
      <c r="P374" s="100">
        <v>5300125069</v>
      </c>
      <c r="Q374" s="99" t="s">
        <v>119</v>
      </c>
      <c r="R374" s="99" t="s">
        <v>83</v>
      </c>
      <c r="S374" s="101" t="s">
        <v>531</v>
      </c>
      <c r="T374" s="101" t="s">
        <v>103</v>
      </c>
      <c r="U374" s="101" t="s">
        <v>1087</v>
      </c>
      <c r="V374" s="101" t="s">
        <v>1087</v>
      </c>
      <c r="W374" s="99" t="s">
        <v>86</v>
      </c>
      <c r="X374" s="13">
        <v>38653</v>
      </c>
      <c r="Y374" s="13">
        <v>38653</v>
      </c>
      <c r="Z374" s="4">
        <v>12</v>
      </c>
      <c r="AA374" s="15" t="s">
        <v>338</v>
      </c>
      <c r="AB374" s="101" t="s">
        <v>1510</v>
      </c>
      <c r="AC374" s="101" t="s">
        <v>886</v>
      </c>
      <c r="AD374" s="84" t="s">
        <v>1596</v>
      </c>
      <c r="AE374" s="16" t="s">
        <v>152</v>
      </c>
      <c r="AF374" s="5" t="s">
        <v>8301</v>
      </c>
      <c r="AG374" s="25">
        <v>2272</v>
      </c>
      <c r="AH374" s="101" t="s">
        <v>993</v>
      </c>
      <c r="AI374" s="99" t="s">
        <v>107</v>
      </c>
      <c r="AJ374" s="99" t="s">
        <v>906</v>
      </c>
      <c r="AK374" s="99" t="s">
        <v>100</v>
      </c>
      <c r="AL374" s="99" t="s">
        <v>100</v>
      </c>
      <c r="AM374" s="99" t="s">
        <v>1111</v>
      </c>
      <c r="AN374" s="18">
        <v>40961</v>
      </c>
      <c r="AO374" s="6" t="s">
        <v>993</v>
      </c>
      <c r="AP374" s="12">
        <v>4</v>
      </c>
      <c r="AQ374" s="16">
        <v>320000000</v>
      </c>
      <c r="AR374" s="16">
        <v>50000</v>
      </c>
      <c r="AS374" s="16">
        <v>50000</v>
      </c>
      <c r="AT374" s="16">
        <v>50000</v>
      </c>
      <c r="AU374" s="16">
        <v>20000</v>
      </c>
      <c r="AV374" s="5" t="s">
        <v>86</v>
      </c>
      <c r="AW374" s="5" t="s">
        <v>993</v>
      </c>
      <c r="AX374" s="6" t="s">
        <v>744</v>
      </c>
      <c r="AY374" s="40"/>
      <c r="AZ374" s="6" t="s">
        <v>745</v>
      </c>
      <c r="BA374" s="6" t="s">
        <v>91</v>
      </c>
      <c r="BB374" s="82" t="s">
        <v>993</v>
      </c>
      <c r="BC374" s="82" t="s">
        <v>993</v>
      </c>
      <c r="BD374" s="6" t="s">
        <v>385</v>
      </c>
      <c r="BE374" s="6" t="s">
        <v>993</v>
      </c>
      <c r="BF374" s="6" t="s">
        <v>776</v>
      </c>
      <c r="BG374" s="27" t="s">
        <v>1073</v>
      </c>
      <c r="BH374" s="5" t="s">
        <v>386</v>
      </c>
      <c r="BI374" s="5" t="s">
        <v>347</v>
      </c>
      <c r="BJ374" s="42" t="s">
        <v>7059</v>
      </c>
      <c r="BK374" s="4">
        <v>3182899443</v>
      </c>
      <c r="BL374" s="7" t="s">
        <v>189</v>
      </c>
      <c r="BM374" s="7">
        <v>0</v>
      </c>
      <c r="BN374" s="7">
        <v>0</v>
      </c>
      <c r="BO374" s="7">
        <v>0</v>
      </c>
      <c r="BP374" s="7" t="s">
        <v>3502</v>
      </c>
      <c r="BQ374" s="8" t="s">
        <v>1589</v>
      </c>
      <c r="BR374" s="8" t="s">
        <v>1590</v>
      </c>
      <c r="BS374" s="8" t="s">
        <v>1592</v>
      </c>
      <c r="BT374" s="19" t="s">
        <v>1593</v>
      </c>
      <c r="BU374" s="21"/>
      <c r="BV374" s="21" t="s">
        <v>6674</v>
      </c>
      <c r="BW374" s="21" t="s">
        <v>1026</v>
      </c>
      <c r="BX374" s="20" t="s">
        <v>993</v>
      </c>
      <c r="BY374" s="11" t="s">
        <v>7735</v>
      </c>
      <c r="BZ374" s="86" t="s">
        <v>993</v>
      </c>
    </row>
    <row r="375" spans="1:224" s="285" customFormat="1" ht="48" customHeight="1" x14ac:dyDescent="0.25">
      <c r="A375" s="339">
        <v>43147</v>
      </c>
      <c r="B375" s="339">
        <v>43152</v>
      </c>
      <c r="C375" s="483">
        <v>2</v>
      </c>
      <c r="D375" s="193">
        <v>152</v>
      </c>
      <c r="E375" s="193" t="s">
        <v>7446</v>
      </c>
      <c r="F375" s="195" t="s">
        <v>1583</v>
      </c>
      <c r="G375" s="196" t="s">
        <v>168</v>
      </c>
      <c r="H375" s="195" t="s">
        <v>993</v>
      </c>
      <c r="I375" s="196" t="s">
        <v>169</v>
      </c>
      <c r="J375" s="197">
        <v>227</v>
      </c>
      <c r="K375" s="196" t="s">
        <v>1584</v>
      </c>
      <c r="L375" s="196" t="s">
        <v>1585</v>
      </c>
      <c r="M375" s="198" t="s">
        <v>1586</v>
      </c>
      <c r="N375" s="199" t="s">
        <v>100</v>
      </c>
      <c r="O375" s="199" t="s">
        <v>101</v>
      </c>
      <c r="P375" s="200">
        <v>5300125072</v>
      </c>
      <c r="Q375" s="199" t="s">
        <v>119</v>
      </c>
      <c r="R375" s="199" t="s">
        <v>83</v>
      </c>
      <c r="S375" s="201" t="s">
        <v>531</v>
      </c>
      <c r="T375" s="201" t="s">
        <v>103</v>
      </c>
      <c r="U375" s="201" t="s">
        <v>1088</v>
      </c>
      <c r="V375" s="201" t="s">
        <v>1211</v>
      </c>
      <c r="W375" s="199" t="s">
        <v>86</v>
      </c>
      <c r="X375" s="202">
        <v>38653</v>
      </c>
      <c r="Y375" s="202">
        <v>38653</v>
      </c>
      <c r="Z375" s="203">
        <v>12</v>
      </c>
      <c r="AA375" s="204" t="s">
        <v>338</v>
      </c>
      <c r="AB375" s="201" t="s">
        <v>1510</v>
      </c>
      <c r="AC375" s="201" t="s">
        <v>886</v>
      </c>
      <c r="AD375" s="205" t="s">
        <v>1587</v>
      </c>
      <c r="AE375" s="210" t="s">
        <v>152</v>
      </c>
      <c r="AF375" s="206" t="s">
        <v>8294</v>
      </c>
      <c r="AG375" s="207">
        <v>2271</v>
      </c>
      <c r="AH375" s="201" t="s">
        <v>993</v>
      </c>
      <c r="AI375" s="199" t="s">
        <v>107</v>
      </c>
      <c r="AJ375" s="199" t="s">
        <v>906</v>
      </c>
      <c r="AK375" s="199" t="s">
        <v>100</v>
      </c>
      <c r="AL375" s="199" t="s">
        <v>100</v>
      </c>
      <c r="AM375" s="199" t="s">
        <v>1111</v>
      </c>
      <c r="AN375" s="208">
        <v>40954</v>
      </c>
      <c r="AO375" s="209" t="s">
        <v>993</v>
      </c>
      <c r="AP375" s="198">
        <v>4</v>
      </c>
      <c r="AQ375" s="210">
        <v>320000000</v>
      </c>
      <c r="AR375" s="210">
        <v>50000</v>
      </c>
      <c r="AS375" s="210">
        <v>50000</v>
      </c>
      <c r="AT375" s="210">
        <v>50000</v>
      </c>
      <c r="AU375" s="210">
        <v>20000</v>
      </c>
      <c r="AV375" s="206" t="s">
        <v>86</v>
      </c>
      <c r="AW375" s="206" t="s">
        <v>993</v>
      </c>
      <c r="AX375" s="209" t="s">
        <v>744</v>
      </c>
      <c r="AY375" s="334"/>
      <c r="AZ375" s="209" t="s">
        <v>745</v>
      </c>
      <c r="BA375" s="209" t="s">
        <v>91</v>
      </c>
      <c r="BB375" s="211" t="s">
        <v>993</v>
      </c>
      <c r="BC375" s="211" t="s">
        <v>993</v>
      </c>
      <c r="BD375" s="209" t="s">
        <v>385</v>
      </c>
      <c r="BE375" s="209" t="s">
        <v>993</v>
      </c>
      <c r="BF375" s="209" t="s">
        <v>776</v>
      </c>
      <c r="BG375" s="212" t="s">
        <v>1073</v>
      </c>
      <c r="BH375" s="206" t="s">
        <v>386</v>
      </c>
      <c r="BI375" s="206" t="s">
        <v>347</v>
      </c>
      <c r="BJ375" s="310" t="s">
        <v>7059</v>
      </c>
      <c r="BK375" s="203">
        <v>3182899443</v>
      </c>
      <c r="BL375" s="213" t="s">
        <v>189</v>
      </c>
      <c r="BM375" s="213">
        <v>0</v>
      </c>
      <c r="BN375" s="213">
        <v>0</v>
      </c>
      <c r="BO375" s="213">
        <v>0</v>
      </c>
      <c r="BP375" s="213" t="s">
        <v>3502</v>
      </c>
      <c r="BQ375" s="214" t="s">
        <v>1589</v>
      </c>
      <c r="BR375" s="214" t="s">
        <v>1590</v>
      </c>
      <c r="BS375" s="214" t="s">
        <v>1592</v>
      </c>
      <c r="BT375" s="428" t="s">
        <v>1593</v>
      </c>
      <c r="BU375" s="215"/>
      <c r="BV375" s="215" t="s">
        <v>9718</v>
      </c>
      <c r="BW375" s="215" t="s">
        <v>1026</v>
      </c>
      <c r="BX375" s="331" t="s">
        <v>993</v>
      </c>
      <c r="BY375" s="217" t="s">
        <v>7735</v>
      </c>
      <c r="BZ375" s="218" t="s">
        <v>993</v>
      </c>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row>
    <row r="376" spans="1:224" s="285" customFormat="1" ht="33.75" customHeight="1" x14ac:dyDescent="0.25">
      <c r="A376" s="128">
        <v>43148</v>
      </c>
      <c r="B376" s="128">
        <v>43152</v>
      </c>
      <c r="C376" s="83">
        <v>2</v>
      </c>
      <c r="D376" s="254">
        <v>267</v>
      </c>
      <c r="E376" s="254" t="s">
        <v>7461</v>
      </c>
      <c r="F376" s="255" t="s">
        <v>1668</v>
      </c>
      <c r="G376" s="256" t="s">
        <v>10679</v>
      </c>
      <c r="H376" s="255" t="s">
        <v>993</v>
      </c>
      <c r="I376" s="256" t="s">
        <v>7740</v>
      </c>
      <c r="J376" s="98">
        <v>138</v>
      </c>
      <c r="K376" s="256" t="s">
        <v>822</v>
      </c>
      <c r="L376" s="256" t="s">
        <v>823</v>
      </c>
      <c r="M376" s="12" t="s">
        <v>1662</v>
      </c>
      <c r="N376" s="99" t="s">
        <v>100</v>
      </c>
      <c r="O376" s="99" t="s">
        <v>101</v>
      </c>
      <c r="P376" s="100">
        <v>5300136358</v>
      </c>
      <c r="Q376" s="99" t="s">
        <v>119</v>
      </c>
      <c r="R376" s="99" t="s">
        <v>83</v>
      </c>
      <c r="S376" s="101" t="s">
        <v>531</v>
      </c>
      <c r="T376" s="101" t="s">
        <v>103</v>
      </c>
      <c r="U376" s="101" t="s">
        <v>1088</v>
      </c>
      <c r="V376" s="101" t="s">
        <v>1211</v>
      </c>
      <c r="W376" s="99" t="s">
        <v>86</v>
      </c>
      <c r="X376" s="13">
        <v>38660</v>
      </c>
      <c r="Y376" s="13">
        <v>38660</v>
      </c>
      <c r="Z376" s="4">
        <v>12</v>
      </c>
      <c r="AA376" s="15" t="s">
        <v>338</v>
      </c>
      <c r="AB376" s="101" t="s">
        <v>886</v>
      </c>
      <c r="AC376" s="101" t="s">
        <v>887</v>
      </c>
      <c r="AD376" s="84" t="s">
        <v>1669</v>
      </c>
      <c r="AE376" s="16" t="s">
        <v>152</v>
      </c>
      <c r="AF376" s="5" t="s">
        <v>8313</v>
      </c>
      <c r="AG376" s="25">
        <v>1381</v>
      </c>
      <c r="AH376" s="101" t="s">
        <v>993</v>
      </c>
      <c r="AI376" s="99" t="s">
        <v>90</v>
      </c>
      <c r="AJ376" s="99" t="s">
        <v>906</v>
      </c>
      <c r="AK376" s="99" t="s">
        <v>100</v>
      </c>
      <c r="AL376" s="99" t="s">
        <v>100</v>
      </c>
      <c r="AM376" s="101" t="s">
        <v>1055</v>
      </c>
      <c r="AN376" s="18">
        <v>40967</v>
      </c>
      <c r="AO376" s="6" t="s">
        <v>993</v>
      </c>
      <c r="AP376" s="12">
        <v>4</v>
      </c>
      <c r="AQ376" s="16">
        <v>280000000</v>
      </c>
      <c r="AR376" s="16">
        <v>50000</v>
      </c>
      <c r="AS376" s="16">
        <v>50000</v>
      </c>
      <c r="AT376" s="16">
        <v>20000</v>
      </c>
      <c r="AU376" s="16">
        <v>20000</v>
      </c>
      <c r="AV376" s="5" t="s">
        <v>86</v>
      </c>
      <c r="AW376" s="5" t="s">
        <v>993</v>
      </c>
      <c r="AX376" s="6" t="s">
        <v>744</v>
      </c>
      <c r="AY376" s="40"/>
      <c r="AZ376" s="6" t="s">
        <v>745</v>
      </c>
      <c r="BA376" s="6" t="s">
        <v>91</v>
      </c>
      <c r="BB376" s="82">
        <v>0.25</v>
      </c>
      <c r="BC376" s="82">
        <v>0.91666666666666663</v>
      </c>
      <c r="BD376" s="6" t="s">
        <v>1381</v>
      </c>
      <c r="BE376" s="44" t="s">
        <v>1372</v>
      </c>
      <c r="BF376" s="6" t="s">
        <v>776</v>
      </c>
      <c r="BG376" s="27" t="s">
        <v>1073</v>
      </c>
      <c r="BH376" s="5" t="s">
        <v>386</v>
      </c>
      <c r="BI376" s="5" t="s">
        <v>347</v>
      </c>
      <c r="BJ376" s="42" t="s">
        <v>7060</v>
      </c>
      <c r="BK376" s="4">
        <v>3182893993</v>
      </c>
      <c r="BL376" s="7" t="s">
        <v>189</v>
      </c>
      <c r="BM376" s="7">
        <v>0</v>
      </c>
      <c r="BN376" s="7">
        <v>0</v>
      </c>
      <c r="BO376" s="7">
        <v>0</v>
      </c>
      <c r="BP376" s="7" t="s">
        <v>6520</v>
      </c>
      <c r="BQ376" s="8">
        <v>3174022260</v>
      </c>
      <c r="BR376" s="8" t="s">
        <v>8131</v>
      </c>
      <c r="BS376" s="8">
        <v>3165264910</v>
      </c>
      <c r="BT376" s="19" t="s">
        <v>1667</v>
      </c>
      <c r="BU376" s="21"/>
      <c r="BV376" s="21" t="s">
        <v>6674</v>
      </c>
      <c r="BW376" s="21" t="s">
        <v>1026</v>
      </c>
      <c r="BX376" s="20" t="s">
        <v>993</v>
      </c>
      <c r="BY376" s="11" t="s">
        <v>7735</v>
      </c>
      <c r="BZ376" s="86" t="s">
        <v>993</v>
      </c>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row>
    <row r="377" spans="1:224" s="285" customFormat="1" ht="33.75" customHeight="1" x14ac:dyDescent="0.25">
      <c r="A377" s="340">
        <v>43148</v>
      </c>
      <c r="B377" s="340">
        <v>43152</v>
      </c>
      <c r="C377" s="490">
        <v>2</v>
      </c>
      <c r="D377" s="222">
        <v>43</v>
      </c>
      <c r="E377" s="222" t="s">
        <v>7460</v>
      </c>
      <c r="F377" s="223" t="s">
        <v>1661</v>
      </c>
      <c r="G377" s="224" t="s">
        <v>10679</v>
      </c>
      <c r="H377" s="223" t="s">
        <v>993</v>
      </c>
      <c r="I377" s="224" t="s">
        <v>7740</v>
      </c>
      <c r="J377" s="225">
        <v>138</v>
      </c>
      <c r="K377" s="224" t="s">
        <v>822</v>
      </c>
      <c r="L377" s="224" t="s">
        <v>823</v>
      </c>
      <c r="M377" s="226" t="s">
        <v>1662</v>
      </c>
      <c r="N377" s="228" t="s">
        <v>100</v>
      </c>
      <c r="O377" s="228" t="s">
        <v>101</v>
      </c>
      <c r="P377" s="227">
        <v>5300136317</v>
      </c>
      <c r="Q377" s="228" t="s">
        <v>119</v>
      </c>
      <c r="R377" s="228" t="s">
        <v>83</v>
      </c>
      <c r="S377" s="229" t="s">
        <v>531</v>
      </c>
      <c r="T377" s="229" t="s">
        <v>103</v>
      </c>
      <c r="U377" s="229" t="s">
        <v>1088</v>
      </c>
      <c r="V377" s="229" t="s">
        <v>1211</v>
      </c>
      <c r="W377" s="228" t="s">
        <v>86</v>
      </c>
      <c r="X377" s="230">
        <v>38660</v>
      </c>
      <c r="Y377" s="230">
        <v>38660</v>
      </c>
      <c r="Z377" s="231">
        <v>12</v>
      </c>
      <c r="AA377" s="232" t="s">
        <v>338</v>
      </c>
      <c r="AB377" s="229" t="s">
        <v>886</v>
      </c>
      <c r="AC377" s="229" t="s">
        <v>887</v>
      </c>
      <c r="AD377" s="233" t="s">
        <v>1663</v>
      </c>
      <c r="AE377" s="238" t="s">
        <v>152</v>
      </c>
      <c r="AF377" s="234" t="s">
        <v>8305</v>
      </c>
      <c r="AG377" s="235">
        <v>1382</v>
      </c>
      <c r="AH377" s="229" t="s">
        <v>993</v>
      </c>
      <c r="AI377" s="228" t="s">
        <v>90</v>
      </c>
      <c r="AJ377" s="228" t="s">
        <v>906</v>
      </c>
      <c r="AK377" s="228" t="s">
        <v>100</v>
      </c>
      <c r="AL377" s="228" t="s">
        <v>100</v>
      </c>
      <c r="AM377" s="229" t="s">
        <v>1055</v>
      </c>
      <c r="AN377" s="236">
        <v>40966</v>
      </c>
      <c r="AO377" s="237" t="s">
        <v>993</v>
      </c>
      <c r="AP377" s="226">
        <v>4</v>
      </c>
      <c r="AQ377" s="238">
        <v>320000000</v>
      </c>
      <c r="AR377" s="238">
        <v>50000</v>
      </c>
      <c r="AS377" s="238">
        <v>50000</v>
      </c>
      <c r="AT377" s="238">
        <v>50000</v>
      </c>
      <c r="AU377" s="238">
        <v>20000</v>
      </c>
      <c r="AV377" s="234" t="s">
        <v>86</v>
      </c>
      <c r="AW377" s="234" t="s">
        <v>993</v>
      </c>
      <c r="AX377" s="237" t="s">
        <v>744</v>
      </c>
      <c r="AY377" s="297"/>
      <c r="AZ377" s="237" t="s">
        <v>745</v>
      </c>
      <c r="BA377" s="237" t="s">
        <v>91</v>
      </c>
      <c r="BB377" s="239">
        <v>0.25</v>
      </c>
      <c r="BC377" s="239">
        <v>0.91666666666666663</v>
      </c>
      <c r="BD377" s="237" t="s">
        <v>1381</v>
      </c>
      <c r="BE377" s="421" t="s">
        <v>1372</v>
      </c>
      <c r="BF377" s="237" t="s">
        <v>776</v>
      </c>
      <c r="BG377" s="240" t="s">
        <v>1073</v>
      </c>
      <c r="BH377" s="234" t="s">
        <v>386</v>
      </c>
      <c r="BI377" s="234" t="s">
        <v>347</v>
      </c>
      <c r="BJ377" s="307" t="s">
        <v>7060</v>
      </c>
      <c r="BK377" s="231">
        <v>3182893993</v>
      </c>
      <c r="BL377" s="241" t="s">
        <v>189</v>
      </c>
      <c r="BM377" s="241">
        <v>0</v>
      </c>
      <c r="BN377" s="241">
        <v>0</v>
      </c>
      <c r="BO377" s="241">
        <v>0</v>
      </c>
      <c r="BP377" s="241" t="s">
        <v>6520</v>
      </c>
      <c r="BQ377" s="242">
        <v>3174022260</v>
      </c>
      <c r="BR377" s="242" t="s">
        <v>8131</v>
      </c>
      <c r="BS377" s="242">
        <v>3165264910</v>
      </c>
      <c r="BT377" s="429" t="s">
        <v>1667</v>
      </c>
      <c r="BU377" s="244"/>
      <c r="BV377" s="244" t="s">
        <v>6674</v>
      </c>
      <c r="BW377" s="244" t="s">
        <v>1026</v>
      </c>
      <c r="BX377" s="430" t="s">
        <v>993</v>
      </c>
      <c r="BY377" s="245" t="s">
        <v>7736</v>
      </c>
      <c r="BZ377" s="246" t="s">
        <v>993</v>
      </c>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row>
    <row r="378" spans="1:224" ht="30" x14ac:dyDescent="0.25">
      <c r="A378" s="128">
        <v>43147</v>
      </c>
      <c r="B378" s="128">
        <v>43152</v>
      </c>
      <c r="C378" s="83">
        <v>2</v>
      </c>
      <c r="D378" s="254">
        <v>4</v>
      </c>
      <c r="E378" s="254" t="s">
        <v>7564</v>
      </c>
      <c r="F378" s="255" t="s">
        <v>3063</v>
      </c>
      <c r="G378" s="256" t="s">
        <v>180</v>
      </c>
      <c r="H378" s="255" t="s">
        <v>993</v>
      </c>
      <c r="I378" s="256" t="s">
        <v>920</v>
      </c>
      <c r="J378" s="98">
        <v>703</v>
      </c>
      <c r="K378" s="256" t="s">
        <v>920</v>
      </c>
      <c r="L378" s="256" t="s">
        <v>3064</v>
      </c>
      <c r="M378" s="12" t="s">
        <v>3065</v>
      </c>
      <c r="N378" s="99" t="s">
        <v>100</v>
      </c>
      <c r="O378" s="99" t="s">
        <v>101</v>
      </c>
      <c r="P378" s="100">
        <v>5300126684</v>
      </c>
      <c r="Q378" s="99" t="s">
        <v>119</v>
      </c>
      <c r="R378" s="99" t="s">
        <v>83</v>
      </c>
      <c r="S378" s="101" t="s">
        <v>531</v>
      </c>
      <c r="T378" s="101" t="s">
        <v>103</v>
      </c>
      <c r="U378" s="101" t="s">
        <v>1088</v>
      </c>
      <c r="V378" s="101" t="s">
        <v>1211</v>
      </c>
      <c r="W378" s="99" t="s">
        <v>86</v>
      </c>
      <c r="X378" s="13">
        <v>38814</v>
      </c>
      <c r="Y378" s="13">
        <v>38814</v>
      </c>
      <c r="Z378" s="4">
        <v>12</v>
      </c>
      <c r="AA378" s="15" t="s">
        <v>338</v>
      </c>
      <c r="AB378" s="101" t="s">
        <v>886</v>
      </c>
      <c r="AC378" s="101" t="s">
        <v>886</v>
      </c>
      <c r="AD378" s="84" t="s">
        <v>3066</v>
      </c>
      <c r="AE378" s="16" t="s">
        <v>152</v>
      </c>
      <c r="AF378" s="5" t="s">
        <v>8529</v>
      </c>
      <c r="AG378" s="25">
        <v>7031</v>
      </c>
      <c r="AH378" s="101" t="s">
        <v>993</v>
      </c>
      <c r="AI378" s="99" t="s">
        <v>90</v>
      </c>
      <c r="AJ378" s="99" t="s">
        <v>906</v>
      </c>
      <c r="AK378" s="99" t="s">
        <v>100</v>
      </c>
      <c r="AL378" s="99" t="s">
        <v>100</v>
      </c>
      <c r="AM378" s="101" t="s">
        <v>1055</v>
      </c>
      <c r="AN378" s="18">
        <v>40961</v>
      </c>
      <c r="AO378" s="6" t="s">
        <v>993</v>
      </c>
      <c r="AP378" s="12">
        <v>4</v>
      </c>
      <c r="AQ378" s="16">
        <v>320000000</v>
      </c>
      <c r="AR378" s="16">
        <v>50000</v>
      </c>
      <c r="AS378" s="16">
        <v>50000</v>
      </c>
      <c r="AT378" s="16">
        <v>50000</v>
      </c>
      <c r="AU378" s="16">
        <v>20000</v>
      </c>
      <c r="AV378" s="5" t="s">
        <v>86</v>
      </c>
      <c r="AW378" s="5" t="s">
        <v>993</v>
      </c>
      <c r="AX378" s="6" t="s">
        <v>744</v>
      </c>
      <c r="AY378" s="297"/>
      <c r="AZ378" s="6" t="s">
        <v>745</v>
      </c>
      <c r="BA378" s="6" t="s">
        <v>91</v>
      </c>
      <c r="BB378" s="82">
        <v>0.25</v>
      </c>
      <c r="BC378" s="82">
        <v>0.91666666666666663</v>
      </c>
      <c r="BD378" s="6" t="s">
        <v>1381</v>
      </c>
      <c r="BE378" s="6" t="s">
        <v>584</v>
      </c>
      <c r="BF378" s="6" t="s">
        <v>776</v>
      </c>
      <c r="BG378" s="27" t="s">
        <v>1181</v>
      </c>
      <c r="BH378" s="5" t="s">
        <v>386</v>
      </c>
      <c r="BI378" s="5" t="s">
        <v>347</v>
      </c>
      <c r="BJ378" s="42" t="s">
        <v>7059</v>
      </c>
      <c r="BK378" s="53">
        <v>3182899405</v>
      </c>
      <c r="BL378" s="7" t="s">
        <v>189</v>
      </c>
      <c r="BM378" s="7">
        <v>0</v>
      </c>
      <c r="BN378" s="7">
        <v>0</v>
      </c>
      <c r="BO378" s="7">
        <v>0</v>
      </c>
      <c r="BP378" s="7" t="s">
        <v>9772</v>
      </c>
      <c r="BQ378" s="8" t="s">
        <v>3069</v>
      </c>
      <c r="BR378" s="8" t="s">
        <v>3070</v>
      </c>
      <c r="BS378" s="8" t="s">
        <v>3072</v>
      </c>
      <c r="BT378" s="79" t="s">
        <v>3073</v>
      </c>
      <c r="BU378" s="21"/>
      <c r="BV378" s="21" t="s">
        <v>6674</v>
      </c>
      <c r="BW378" s="21" t="s">
        <v>1026</v>
      </c>
      <c r="BX378" s="20" t="s">
        <v>993</v>
      </c>
      <c r="BY378" s="11" t="s">
        <v>7736</v>
      </c>
      <c r="BZ378" s="86" t="s">
        <v>993</v>
      </c>
      <c r="CA378" s="285"/>
      <c r="CB378" s="285"/>
      <c r="CC378" s="285"/>
      <c r="CD378" s="285"/>
      <c r="CE378" s="285"/>
      <c r="CF378" s="285"/>
      <c r="CG378" s="285"/>
      <c r="CK378" s="285"/>
      <c r="CL378" s="285"/>
      <c r="CM378" s="285"/>
      <c r="CN378" s="285"/>
      <c r="CO378" s="285"/>
      <c r="CP378" s="285"/>
      <c r="CQ378" s="285"/>
      <c r="CR378" s="285"/>
      <c r="CS378" s="285"/>
      <c r="CT378" s="285"/>
      <c r="CU378" s="285"/>
      <c r="CV378" s="285"/>
      <c r="CW378" s="285"/>
      <c r="CX378" s="285"/>
      <c r="CY378" s="285"/>
      <c r="CZ378" s="285"/>
      <c r="DA378" s="285"/>
      <c r="DB378" s="285"/>
      <c r="DC378" s="285"/>
      <c r="DD378" s="285"/>
      <c r="DE378" s="285"/>
      <c r="DF378" s="285"/>
      <c r="DG378" s="285"/>
      <c r="DH378" s="285"/>
      <c r="DI378" s="285"/>
      <c r="DJ378" s="285"/>
      <c r="DK378" s="285"/>
      <c r="DL378" s="285"/>
      <c r="DM378" s="285"/>
      <c r="DN378" s="285"/>
      <c r="DO378" s="285"/>
      <c r="DP378" s="285"/>
      <c r="DQ378" s="285"/>
      <c r="DR378" s="285"/>
      <c r="DS378" s="285"/>
      <c r="DT378" s="285"/>
      <c r="DU378" s="285"/>
      <c r="DV378" s="285"/>
      <c r="DW378" s="285"/>
      <c r="DX378" s="285"/>
      <c r="DY378" s="285"/>
      <c r="DZ378" s="285"/>
      <c r="EA378" s="285"/>
      <c r="EB378" s="285"/>
      <c r="EC378" s="285"/>
      <c r="ED378" s="285"/>
      <c r="EE378" s="285"/>
      <c r="EF378" s="285"/>
      <c r="EG378" s="285"/>
      <c r="EH378" s="285"/>
      <c r="EI378" s="285"/>
      <c r="EJ378" s="285"/>
      <c r="EK378" s="285"/>
      <c r="EL378" s="285"/>
      <c r="EM378" s="285"/>
      <c r="EN378" s="285"/>
      <c r="EO378" s="285"/>
      <c r="EP378" s="285"/>
      <c r="EQ378" s="285"/>
      <c r="ER378" s="285"/>
      <c r="ES378" s="285"/>
      <c r="ET378" s="285"/>
    </row>
    <row r="379" spans="1:224" ht="30" x14ac:dyDescent="0.25">
      <c r="A379" s="128">
        <v>43147</v>
      </c>
      <c r="B379" s="128">
        <v>43152</v>
      </c>
      <c r="C379" s="83">
        <v>2</v>
      </c>
      <c r="D379" s="254">
        <v>350</v>
      </c>
      <c r="E379" s="254" t="s">
        <v>7566</v>
      </c>
      <c r="F379" s="255" t="s">
        <v>3076</v>
      </c>
      <c r="G379" s="256" t="s">
        <v>180</v>
      </c>
      <c r="H379" s="255" t="s">
        <v>993</v>
      </c>
      <c r="I379" s="256" t="s">
        <v>920</v>
      </c>
      <c r="J379" s="98">
        <v>703</v>
      </c>
      <c r="K379" s="256" t="s">
        <v>920</v>
      </c>
      <c r="L379" s="256" t="s">
        <v>3064</v>
      </c>
      <c r="M379" s="12" t="s">
        <v>3065</v>
      </c>
      <c r="N379" s="99" t="s">
        <v>100</v>
      </c>
      <c r="O379" s="99" t="s">
        <v>101</v>
      </c>
      <c r="P379" s="100">
        <v>5300126696</v>
      </c>
      <c r="Q379" s="99" t="s">
        <v>119</v>
      </c>
      <c r="R379" s="99" t="s">
        <v>83</v>
      </c>
      <c r="S379" s="101" t="s">
        <v>531</v>
      </c>
      <c r="T379" s="101" t="s">
        <v>103</v>
      </c>
      <c r="U379" s="101" t="s">
        <v>1088</v>
      </c>
      <c r="V379" s="101" t="s">
        <v>1211</v>
      </c>
      <c r="W379" s="99" t="s">
        <v>86</v>
      </c>
      <c r="X379" s="13">
        <v>38814</v>
      </c>
      <c r="Y379" s="13">
        <v>38814</v>
      </c>
      <c r="Z379" s="4">
        <v>12</v>
      </c>
      <c r="AA379" s="15" t="s">
        <v>338</v>
      </c>
      <c r="AB379" s="101" t="s">
        <v>886</v>
      </c>
      <c r="AC379" s="101" t="s">
        <v>886</v>
      </c>
      <c r="AD379" s="84" t="s">
        <v>3077</v>
      </c>
      <c r="AE379" s="16" t="s">
        <v>152</v>
      </c>
      <c r="AF379" s="5" t="s">
        <v>8535</v>
      </c>
      <c r="AG379" s="25">
        <v>7033</v>
      </c>
      <c r="AH379" s="101" t="s">
        <v>993</v>
      </c>
      <c r="AI379" s="99" t="s">
        <v>90</v>
      </c>
      <c r="AJ379" s="99" t="s">
        <v>906</v>
      </c>
      <c r="AK379" s="99" t="s">
        <v>100</v>
      </c>
      <c r="AL379" s="99" t="s">
        <v>100</v>
      </c>
      <c r="AM379" s="101" t="s">
        <v>1055</v>
      </c>
      <c r="AN379" s="18">
        <v>40946</v>
      </c>
      <c r="AO379" s="6" t="s">
        <v>993</v>
      </c>
      <c r="AP379" s="12">
        <v>4</v>
      </c>
      <c r="AQ379" s="16">
        <v>320000000</v>
      </c>
      <c r="AR379" s="16">
        <v>50000</v>
      </c>
      <c r="AS379" s="16">
        <v>50000</v>
      </c>
      <c r="AT379" s="16">
        <v>50000</v>
      </c>
      <c r="AU379" s="16">
        <v>20000</v>
      </c>
      <c r="AV379" s="5" t="s">
        <v>86</v>
      </c>
      <c r="AW379" s="5" t="s">
        <v>993</v>
      </c>
      <c r="AX379" s="6" t="s">
        <v>744</v>
      </c>
      <c r="AY379" s="297"/>
      <c r="AZ379" s="6" t="s">
        <v>745</v>
      </c>
      <c r="BA379" s="6" t="s">
        <v>91</v>
      </c>
      <c r="BB379" s="82">
        <v>0.25</v>
      </c>
      <c r="BC379" s="82">
        <v>0.91666666666666663</v>
      </c>
      <c r="BD379" s="6" t="s">
        <v>1381</v>
      </c>
      <c r="BE379" s="6" t="s">
        <v>584</v>
      </c>
      <c r="BF379" s="6" t="s">
        <v>776</v>
      </c>
      <c r="BG379" s="27" t="s">
        <v>993</v>
      </c>
      <c r="BH379" s="5" t="s">
        <v>386</v>
      </c>
      <c r="BI379" s="5" t="s">
        <v>347</v>
      </c>
      <c r="BJ379" s="42" t="s">
        <v>7059</v>
      </c>
      <c r="BK379" s="53">
        <v>3182899405</v>
      </c>
      <c r="BL379" s="7" t="s">
        <v>189</v>
      </c>
      <c r="BM379" s="7">
        <v>0</v>
      </c>
      <c r="BN379" s="7">
        <v>0</v>
      </c>
      <c r="BO379" s="7">
        <v>0</v>
      </c>
      <c r="BP379" s="7" t="s">
        <v>9772</v>
      </c>
      <c r="BQ379" s="8" t="s">
        <v>3069</v>
      </c>
      <c r="BR379" s="8" t="s">
        <v>3070</v>
      </c>
      <c r="BS379" s="8" t="s">
        <v>3072</v>
      </c>
      <c r="BT379" s="79" t="s">
        <v>3073</v>
      </c>
      <c r="BU379" s="21"/>
      <c r="BV379" s="21" t="s">
        <v>6674</v>
      </c>
      <c r="BW379" s="21" t="s">
        <v>1026</v>
      </c>
      <c r="BX379" s="20" t="s">
        <v>993</v>
      </c>
      <c r="BY379" s="11" t="s">
        <v>7736</v>
      </c>
      <c r="BZ379" s="86" t="s">
        <v>993</v>
      </c>
      <c r="CA379" s="285"/>
      <c r="CB379" s="285"/>
      <c r="CC379" s="285"/>
      <c r="CD379" s="285"/>
      <c r="CE379" s="285"/>
      <c r="CF379" s="285"/>
      <c r="CG379" s="285"/>
      <c r="CK379" s="285"/>
      <c r="CL379" s="285"/>
      <c r="CM379" s="285"/>
      <c r="CN379" s="285"/>
      <c r="CO379" s="285"/>
      <c r="CP379" s="285"/>
      <c r="CQ379" s="285"/>
      <c r="CR379" s="285"/>
      <c r="CS379" s="285"/>
      <c r="CT379" s="285"/>
      <c r="CU379" s="285"/>
      <c r="CV379" s="285"/>
      <c r="CW379" s="285"/>
      <c r="CX379" s="285"/>
      <c r="CY379" s="285"/>
      <c r="CZ379" s="285"/>
      <c r="DA379" s="285"/>
      <c r="DB379" s="285"/>
      <c r="DC379" s="285"/>
      <c r="DD379" s="285"/>
      <c r="DE379" s="285"/>
      <c r="DF379" s="285"/>
      <c r="DG379" s="285"/>
      <c r="DH379" s="285"/>
      <c r="DI379" s="285"/>
      <c r="DJ379" s="285"/>
      <c r="DK379" s="285"/>
      <c r="DL379" s="285"/>
      <c r="DM379" s="285"/>
      <c r="DN379" s="285"/>
      <c r="DO379" s="285"/>
      <c r="DP379" s="285"/>
      <c r="DQ379" s="285"/>
      <c r="DR379" s="285"/>
      <c r="DS379" s="285"/>
      <c r="DT379" s="285"/>
      <c r="DU379" s="285"/>
      <c r="DV379" s="285"/>
      <c r="DW379" s="285"/>
      <c r="DX379" s="285"/>
      <c r="DY379" s="285"/>
      <c r="DZ379" s="285"/>
      <c r="EA379" s="285"/>
      <c r="EB379" s="285"/>
      <c r="EC379" s="285"/>
      <c r="ED379" s="285"/>
      <c r="EE379" s="285"/>
      <c r="EF379" s="285"/>
      <c r="EG379" s="285"/>
      <c r="EH379" s="285"/>
      <c r="EI379" s="285"/>
      <c r="EJ379" s="285"/>
      <c r="EK379" s="285"/>
      <c r="EL379" s="285"/>
      <c r="EM379" s="285"/>
      <c r="EN379" s="285"/>
      <c r="EO379" s="285"/>
      <c r="EP379" s="285"/>
      <c r="EQ379" s="285"/>
      <c r="ER379" s="285"/>
      <c r="ES379" s="285"/>
      <c r="ET379" s="285"/>
    </row>
    <row r="380" spans="1:224" ht="30" customHeight="1" x14ac:dyDescent="0.25">
      <c r="A380" s="128">
        <v>43147</v>
      </c>
      <c r="B380" s="128">
        <v>43152</v>
      </c>
      <c r="C380" s="83">
        <v>2</v>
      </c>
      <c r="D380" s="254">
        <v>157</v>
      </c>
      <c r="E380" s="254" t="s">
        <v>7565</v>
      </c>
      <c r="F380" s="255" t="s">
        <v>3074</v>
      </c>
      <c r="G380" s="256" t="s">
        <v>180</v>
      </c>
      <c r="H380" s="255" t="s">
        <v>993</v>
      </c>
      <c r="I380" s="256" t="s">
        <v>920</v>
      </c>
      <c r="J380" s="98">
        <v>703</v>
      </c>
      <c r="K380" s="256" t="s">
        <v>920</v>
      </c>
      <c r="L380" s="256" t="s">
        <v>3064</v>
      </c>
      <c r="M380" s="12" t="s">
        <v>3065</v>
      </c>
      <c r="N380" s="99" t="s">
        <v>100</v>
      </c>
      <c r="O380" s="99" t="s">
        <v>101</v>
      </c>
      <c r="P380" s="100">
        <v>5300126676</v>
      </c>
      <c r="Q380" s="99" t="s">
        <v>119</v>
      </c>
      <c r="R380" s="99" t="s">
        <v>83</v>
      </c>
      <c r="S380" s="101" t="s">
        <v>531</v>
      </c>
      <c r="T380" s="101" t="s">
        <v>103</v>
      </c>
      <c r="U380" s="101" t="s">
        <v>1088</v>
      </c>
      <c r="V380" s="101" t="s">
        <v>1211</v>
      </c>
      <c r="W380" s="99" t="s">
        <v>86</v>
      </c>
      <c r="X380" s="13">
        <v>38814</v>
      </c>
      <c r="Y380" s="13">
        <v>38814</v>
      </c>
      <c r="Z380" s="4">
        <v>12</v>
      </c>
      <c r="AA380" s="15" t="s">
        <v>338</v>
      </c>
      <c r="AB380" s="101" t="s">
        <v>886</v>
      </c>
      <c r="AC380" s="101" t="s">
        <v>886</v>
      </c>
      <c r="AD380" s="84" t="s">
        <v>3075</v>
      </c>
      <c r="AE380" s="16" t="s">
        <v>152</v>
      </c>
      <c r="AF380" s="5" t="s">
        <v>8533</v>
      </c>
      <c r="AG380" s="25">
        <v>7034</v>
      </c>
      <c r="AH380" s="101" t="s">
        <v>993</v>
      </c>
      <c r="AI380" s="99" t="s">
        <v>90</v>
      </c>
      <c r="AJ380" s="99" t="s">
        <v>906</v>
      </c>
      <c r="AK380" s="99" t="s">
        <v>100</v>
      </c>
      <c r="AL380" s="99" t="s">
        <v>100</v>
      </c>
      <c r="AM380" s="101" t="s">
        <v>1055</v>
      </c>
      <c r="AN380" s="18">
        <v>40945</v>
      </c>
      <c r="AO380" s="6" t="s">
        <v>993</v>
      </c>
      <c r="AP380" s="12">
        <v>4</v>
      </c>
      <c r="AQ380" s="16">
        <v>320000000</v>
      </c>
      <c r="AR380" s="16">
        <v>50000</v>
      </c>
      <c r="AS380" s="16">
        <v>50000</v>
      </c>
      <c r="AT380" s="16">
        <v>50000</v>
      </c>
      <c r="AU380" s="16">
        <v>20000</v>
      </c>
      <c r="AV380" s="5" t="s">
        <v>86</v>
      </c>
      <c r="AW380" s="5" t="s">
        <v>993</v>
      </c>
      <c r="AX380" s="6" t="s">
        <v>744</v>
      </c>
      <c r="AY380" s="297"/>
      <c r="AZ380" s="6" t="s">
        <v>745</v>
      </c>
      <c r="BA380" s="6" t="s">
        <v>91</v>
      </c>
      <c r="BB380" s="82">
        <v>0.25</v>
      </c>
      <c r="BC380" s="82">
        <v>0.91666666666666663</v>
      </c>
      <c r="BD380" s="6" t="s">
        <v>1381</v>
      </c>
      <c r="BE380" s="6" t="s">
        <v>584</v>
      </c>
      <c r="BF380" s="6" t="s">
        <v>776</v>
      </c>
      <c r="BG380" s="27" t="s">
        <v>993</v>
      </c>
      <c r="BH380" s="5" t="s">
        <v>386</v>
      </c>
      <c r="BI380" s="5" t="s">
        <v>347</v>
      </c>
      <c r="BJ380" s="42" t="s">
        <v>7059</v>
      </c>
      <c r="BK380" s="53">
        <v>3182899405</v>
      </c>
      <c r="BL380" s="7" t="s">
        <v>189</v>
      </c>
      <c r="BM380" s="7">
        <v>0</v>
      </c>
      <c r="BN380" s="7">
        <v>0</v>
      </c>
      <c r="BO380" s="7">
        <v>0</v>
      </c>
      <c r="BP380" s="7" t="s">
        <v>9772</v>
      </c>
      <c r="BQ380" s="8" t="s">
        <v>3069</v>
      </c>
      <c r="BR380" s="8" t="s">
        <v>3070</v>
      </c>
      <c r="BS380" s="8" t="s">
        <v>3072</v>
      </c>
      <c r="BT380" s="79" t="s">
        <v>3073</v>
      </c>
      <c r="BU380" s="21"/>
      <c r="BV380" s="21" t="s">
        <v>6674</v>
      </c>
      <c r="BW380" s="21" t="s">
        <v>1026</v>
      </c>
      <c r="BX380" s="20" t="s">
        <v>993</v>
      </c>
      <c r="BY380" s="11" t="s">
        <v>7736</v>
      </c>
      <c r="BZ380" s="86" t="s">
        <v>993</v>
      </c>
      <c r="CA380" s="285"/>
      <c r="CB380" s="285"/>
      <c r="CC380" s="285"/>
      <c r="CD380" s="285"/>
      <c r="CE380" s="285"/>
      <c r="CF380" s="285"/>
      <c r="CG380" s="285"/>
      <c r="CK380" s="285"/>
      <c r="CL380" s="285"/>
      <c r="CM380" s="285"/>
      <c r="CN380" s="285"/>
      <c r="CO380" s="285"/>
      <c r="CP380" s="285"/>
      <c r="CQ380" s="285"/>
      <c r="CR380" s="285"/>
      <c r="CS380" s="285"/>
      <c r="CT380" s="285"/>
      <c r="CU380" s="285"/>
      <c r="CV380" s="285"/>
      <c r="CW380" s="285"/>
      <c r="CX380" s="285"/>
      <c r="CY380" s="285"/>
      <c r="CZ380" s="285"/>
      <c r="DA380" s="285"/>
      <c r="DB380" s="285"/>
      <c r="DC380" s="285"/>
      <c r="DD380" s="285"/>
      <c r="DE380" s="285"/>
      <c r="DF380" s="285"/>
      <c r="DG380" s="285"/>
      <c r="DH380" s="285"/>
      <c r="DI380" s="285"/>
      <c r="DJ380" s="285"/>
      <c r="DK380" s="285"/>
      <c r="DL380" s="285"/>
      <c r="DM380" s="285"/>
      <c r="DN380" s="285"/>
      <c r="DO380" s="285"/>
      <c r="DP380" s="285"/>
      <c r="DQ380" s="285"/>
      <c r="DR380" s="285"/>
      <c r="DS380" s="285"/>
      <c r="DT380" s="285"/>
      <c r="DU380" s="285"/>
      <c r="DV380" s="285"/>
      <c r="DW380" s="285"/>
      <c r="DX380" s="285"/>
      <c r="DY380" s="285"/>
      <c r="DZ380" s="285"/>
      <c r="EA380" s="285"/>
      <c r="EB380" s="285"/>
      <c r="EC380" s="285"/>
      <c r="ED380" s="285"/>
      <c r="EE380" s="285"/>
      <c r="EF380" s="285"/>
      <c r="EG380" s="285"/>
      <c r="EH380" s="285"/>
      <c r="EI380" s="285"/>
      <c r="EJ380" s="285"/>
      <c r="EK380" s="285"/>
      <c r="EL380" s="285"/>
      <c r="EM380" s="285"/>
      <c r="EN380" s="285"/>
      <c r="EO380" s="285"/>
      <c r="EP380" s="285"/>
      <c r="EQ380" s="285"/>
      <c r="ER380" s="285"/>
      <c r="ES380" s="285"/>
      <c r="ET380" s="285"/>
      <c r="EU380" s="318"/>
      <c r="EV380" s="318"/>
      <c r="EW380" s="318"/>
      <c r="EX380" s="318"/>
      <c r="EY380" s="318"/>
      <c r="EZ380" s="318"/>
      <c r="FA380" s="318"/>
      <c r="FB380" s="318"/>
      <c r="FC380" s="318"/>
      <c r="FD380" s="318"/>
      <c r="FE380" s="318"/>
      <c r="FF380" s="318"/>
      <c r="FG380" s="318"/>
      <c r="FH380" s="318"/>
      <c r="FI380" s="318"/>
      <c r="FJ380" s="318"/>
      <c r="FK380" s="318"/>
      <c r="FL380" s="318"/>
      <c r="FM380" s="318"/>
      <c r="FN380" s="318"/>
      <c r="FO380" s="318"/>
      <c r="FP380" s="318"/>
      <c r="FQ380" s="318"/>
      <c r="FR380" s="318"/>
      <c r="FS380" s="318"/>
      <c r="FT380" s="318"/>
      <c r="FU380" s="318"/>
      <c r="FV380" s="318"/>
      <c r="FW380" s="318"/>
      <c r="FX380" s="318"/>
      <c r="FY380" s="318"/>
      <c r="FZ380" s="318"/>
      <c r="GA380" s="318"/>
      <c r="GB380" s="318"/>
      <c r="GC380" s="318"/>
      <c r="GD380" s="318"/>
      <c r="GE380" s="318"/>
      <c r="GF380" s="318"/>
      <c r="GG380" s="318"/>
      <c r="GH380" s="318"/>
      <c r="GI380" s="318"/>
      <c r="GJ380" s="318"/>
      <c r="GK380" s="318"/>
      <c r="GL380" s="318"/>
      <c r="GM380" s="318"/>
      <c r="GN380" s="318"/>
      <c r="GO380" s="318"/>
      <c r="GP380" s="318"/>
      <c r="GQ380" s="318"/>
      <c r="GR380" s="318"/>
      <c r="GS380" s="318"/>
      <c r="GT380" s="318"/>
      <c r="GU380" s="318"/>
      <c r="GV380" s="318"/>
      <c r="GW380" s="318"/>
      <c r="GX380" s="318"/>
      <c r="GY380" s="318"/>
      <c r="GZ380" s="318"/>
      <c r="HA380" s="318"/>
      <c r="HB380" s="318"/>
      <c r="HC380" s="318"/>
      <c r="HD380" s="318"/>
      <c r="HE380" s="318"/>
      <c r="HF380" s="318"/>
      <c r="HG380" s="318"/>
      <c r="HH380" s="318"/>
      <c r="HI380" s="318"/>
      <c r="HJ380" s="318"/>
      <c r="HK380" s="318"/>
      <c r="HL380" s="318"/>
      <c r="HM380" s="318"/>
      <c r="HN380" s="318"/>
      <c r="HO380" s="318"/>
      <c r="HP380" s="318"/>
    </row>
    <row r="381" spans="1:224" ht="30" x14ac:dyDescent="0.25">
      <c r="A381" s="128">
        <v>43151</v>
      </c>
      <c r="B381" s="128">
        <v>43154</v>
      </c>
      <c r="C381" s="83">
        <v>2</v>
      </c>
      <c r="D381" s="254">
        <v>9</v>
      </c>
      <c r="E381" s="254" t="s">
        <v>10396</v>
      </c>
      <c r="F381" s="255" t="s">
        <v>2261</v>
      </c>
      <c r="G381" s="256" t="s">
        <v>10679</v>
      </c>
      <c r="H381" s="255" t="s">
        <v>993</v>
      </c>
      <c r="I381" s="256" t="s">
        <v>7740</v>
      </c>
      <c r="J381" s="98">
        <v>135</v>
      </c>
      <c r="K381" s="256" t="s">
        <v>2262</v>
      </c>
      <c r="L381" s="256" t="s">
        <v>2263</v>
      </c>
      <c r="M381" s="12" t="s">
        <v>2264</v>
      </c>
      <c r="N381" s="99" t="s">
        <v>100</v>
      </c>
      <c r="O381" s="99" t="s">
        <v>101</v>
      </c>
      <c r="P381" s="100">
        <v>5300126691</v>
      </c>
      <c r="Q381" s="99" t="s">
        <v>119</v>
      </c>
      <c r="R381" s="99" t="s">
        <v>83</v>
      </c>
      <c r="S381" s="101" t="s">
        <v>531</v>
      </c>
      <c r="T381" s="101" t="s">
        <v>103</v>
      </c>
      <c r="U381" s="101" t="s">
        <v>1088</v>
      </c>
      <c r="V381" s="101" t="s">
        <v>1087</v>
      </c>
      <c r="W381" s="99" t="s">
        <v>86</v>
      </c>
      <c r="X381" s="13">
        <v>38751</v>
      </c>
      <c r="Y381" s="13">
        <v>38751</v>
      </c>
      <c r="Z381" s="4">
        <v>12</v>
      </c>
      <c r="AA381" s="15" t="s">
        <v>338</v>
      </c>
      <c r="AB381" s="101" t="s">
        <v>886</v>
      </c>
      <c r="AC381" s="101" t="s">
        <v>887</v>
      </c>
      <c r="AD381" s="84" t="s">
        <v>2265</v>
      </c>
      <c r="AE381" s="16" t="s">
        <v>152</v>
      </c>
      <c r="AF381" s="5" t="s">
        <v>8412</v>
      </c>
      <c r="AG381" s="25">
        <v>1351</v>
      </c>
      <c r="AH381" s="101" t="s">
        <v>993</v>
      </c>
      <c r="AI381" s="99" t="s">
        <v>90</v>
      </c>
      <c r="AJ381" s="99" t="s">
        <v>906</v>
      </c>
      <c r="AK381" s="99" t="s">
        <v>100</v>
      </c>
      <c r="AL381" s="99" t="s">
        <v>100</v>
      </c>
      <c r="AM381" s="101" t="s">
        <v>1055</v>
      </c>
      <c r="AN381" s="18">
        <v>40962</v>
      </c>
      <c r="AO381" s="6" t="s">
        <v>993</v>
      </c>
      <c r="AP381" s="12">
        <v>4</v>
      </c>
      <c r="AQ381" s="16">
        <v>320000000</v>
      </c>
      <c r="AR381" s="16">
        <v>50000</v>
      </c>
      <c r="AS381" s="16">
        <v>50000</v>
      </c>
      <c r="AT381" s="16">
        <v>50000</v>
      </c>
      <c r="AU381" s="16">
        <v>20000</v>
      </c>
      <c r="AV381" s="5" t="s">
        <v>86</v>
      </c>
      <c r="AW381" s="5" t="s">
        <v>993</v>
      </c>
      <c r="AX381" s="6" t="s">
        <v>744</v>
      </c>
      <c r="AY381" s="297"/>
      <c r="AZ381" s="6" t="s">
        <v>745</v>
      </c>
      <c r="BA381" s="6" t="s">
        <v>91</v>
      </c>
      <c r="BB381" s="82">
        <v>0.25</v>
      </c>
      <c r="BC381" s="82">
        <v>0.91666666666666663</v>
      </c>
      <c r="BD381" s="6" t="s">
        <v>1381</v>
      </c>
      <c r="BE381" s="44" t="s">
        <v>1372</v>
      </c>
      <c r="BF381" s="6" t="s">
        <v>776</v>
      </c>
      <c r="BG381" s="27" t="s">
        <v>993</v>
      </c>
      <c r="BH381" s="5" t="s">
        <v>386</v>
      </c>
      <c r="BI381" s="5" t="s">
        <v>347</v>
      </c>
      <c r="BJ381" s="42" t="s">
        <v>7060</v>
      </c>
      <c r="BK381" s="4">
        <v>3182893993</v>
      </c>
      <c r="BL381" s="7" t="s">
        <v>350</v>
      </c>
      <c r="BM381" s="7" t="s">
        <v>6886</v>
      </c>
      <c r="BN381" s="7" t="s">
        <v>6887</v>
      </c>
      <c r="BO381" s="88" t="s">
        <v>8099</v>
      </c>
      <c r="BP381" s="7" t="s">
        <v>2266</v>
      </c>
      <c r="BQ381" s="8">
        <v>3188832412</v>
      </c>
      <c r="BR381" s="8" t="s">
        <v>2268</v>
      </c>
      <c r="BS381" s="8">
        <v>3164780077</v>
      </c>
      <c r="BT381" s="79" t="s">
        <v>2270</v>
      </c>
      <c r="BU381" s="21"/>
      <c r="BV381" s="21" t="s">
        <v>6674</v>
      </c>
      <c r="BW381" s="21" t="s">
        <v>1026</v>
      </c>
      <c r="BX381" s="20" t="s">
        <v>7935</v>
      </c>
      <c r="BY381" s="11" t="s">
        <v>7188</v>
      </c>
      <c r="BZ381" s="86" t="s">
        <v>993</v>
      </c>
      <c r="CA381" s="285"/>
      <c r="CB381" s="285"/>
      <c r="CC381" s="285"/>
      <c r="CD381" s="285"/>
      <c r="CE381" s="285"/>
      <c r="CF381" s="285"/>
      <c r="CG381" s="285"/>
      <c r="CK381" s="285"/>
      <c r="CL381" s="285"/>
      <c r="CM381" s="285"/>
      <c r="CN381" s="285"/>
      <c r="CO381" s="285"/>
      <c r="CP381" s="285"/>
      <c r="CQ381" s="285"/>
      <c r="CR381" s="285"/>
      <c r="CS381" s="285"/>
      <c r="CT381" s="285"/>
      <c r="CU381" s="285"/>
      <c r="CV381" s="285"/>
      <c r="CW381" s="285"/>
      <c r="CX381" s="285"/>
      <c r="CY381" s="285"/>
      <c r="CZ381" s="285"/>
      <c r="DA381" s="285"/>
      <c r="DB381" s="285"/>
      <c r="DC381" s="285"/>
      <c r="DD381" s="285"/>
      <c r="DE381" s="285"/>
      <c r="DF381" s="285"/>
      <c r="DG381" s="285"/>
      <c r="DH381" s="285"/>
      <c r="DI381" s="285"/>
      <c r="DJ381" s="285"/>
      <c r="DK381" s="285"/>
      <c r="DL381" s="285"/>
      <c r="DM381" s="285"/>
      <c r="DN381" s="285"/>
      <c r="DO381" s="285"/>
      <c r="DP381" s="285"/>
      <c r="DQ381" s="285"/>
      <c r="DR381" s="285"/>
      <c r="DS381" s="285"/>
      <c r="DT381" s="285"/>
      <c r="DU381" s="285"/>
      <c r="DV381" s="285"/>
      <c r="DW381" s="285"/>
      <c r="DX381" s="285"/>
      <c r="DY381" s="285"/>
      <c r="DZ381" s="285"/>
      <c r="EA381" s="285"/>
      <c r="EB381" s="285"/>
      <c r="EC381" s="285"/>
      <c r="ED381" s="285"/>
      <c r="EE381" s="285"/>
      <c r="EF381" s="285"/>
      <c r="EG381" s="285"/>
      <c r="EH381" s="285"/>
      <c r="EI381" s="285"/>
      <c r="EJ381" s="285"/>
      <c r="EK381" s="285"/>
      <c r="EL381" s="285"/>
      <c r="EM381" s="285"/>
      <c r="EN381" s="285"/>
      <c r="EO381" s="285"/>
      <c r="EP381" s="285"/>
      <c r="EQ381" s="285"/>
      <c r="ER381" s="285"/>
      <c r="ES381" s="285"/>
      <c r="ET381" s="285"/>
      <c r="EU381" s="106"/>
      <c r="EV381" s="106"/>
      <c r="EW381" s="106"/>
      <c r="EX381" s="106"/>
      <c r="EY381" s="106"/>
      <c r="EZ381" s="106"/>
      <c r="FA381" s="106"/>
      <c r="FB381" s="106"/>
      <c r="FC381" s="106"/>
      <c r="FD381" s="106"/>
      <c r="FE381" s="106"/>
      <c r="FF381" s="106"/>
      <c r="FG381" s="106"/>
      <c r="FH381" s="106"/>
      <c r="FI381" s="106"/>
      <c r="FJ381" s="106"/>
      <c r="FK381" s="106"/>
      <c r="FL381" s="106"/>
      <c r="FM381" s="106"/>
      <c r="FN381" s="106"/>
      <c r="FO381" s="106"/>
      <c r="FP381" s="106"/>
      <c r="FQ381" s="106"/>
      <c r="FR381" s="106"/>
      <c r="FS381" s="106"/>
      <c r="FT381" s="106"/>
      <c r="FU381" s="106"/>
      <c r="FV381" s="106"/>
      <c r="FW381" s="106"/>
      <c r="FX381" s="106"/>
      <c r="FY381" s="106"/>
      <c r="FZ381" s="106"/>
      <c r="GA381" s="106"/>
      <c r="GB381" s="106"/>
      <c r="GC381" s="106"/>
      <c r="GD381" s="106"/>
      <c r="GE381" s="106"/>
      <c r="GF381" s="106"/>
      <c r="GG381" s="106"/>
      <c r="GH381" s="106"/>
      <c r="GI381" s="106"/>
      <c r="GJ381" s="106"/>
      <c r="GK381" s="106"/>
      <c r="GL381" s="106"/>
      <c r="GM381" s="106"/>
      <c r="GN381" s="106"/>
      <c r="GO381" s="106"/>
      <c r="GP381" s="106"/>
      <c r="GQ381" s="106"/>
      <c r="GR381" s="106"/>
      <c r="GS381" s="106"/>
      <c r="GT381" s="106"/>
      <c r="GU381" s="106"/>
      <c r="GV381" s="106"/>
      <c r="GW381" s="106"/>
      <c r="GX381" s="106"/>
      <c r="GY381" s="106"/>
      <c r="GZ381" s="106"/>
      <c r="HA381" s="106"/>
      <c r="HB381" s="106"/>
      <c r="HC381" s="106"/>
      <c r="HD381" s="106"/>
      <c r="HE381" s="106"/>
      <c r="HF381" s="106"/>
      <c r="HG381" s="106"/>
      <c r="HH381" s="106"/>
      <c r="HI381" s="106"/>
      <c r="HJ381" s="106"/>
      <c r="HK381" s="106"/>
      <c r="HL381" s="106"/>
      <c r="HM381" s="106"/>
      <c r="HN381" s="106"/>
      <c r="HO381" s="106"/>
      <c r="HP381" s="106"/>
    </row>
    <row r="382" spans="1:224" s="260" customFormat="1" ht="30" x14ac:dyDescent="0.25">
      <c r="A382" s="128">
        <v>43151</v>
      </c>
      <c r="B382" s="128">
        <v>43154</v>
      </c>
      <c r="C382" s="83">
        <v>2</v>
      </c>
      <c r="D382" s="254">
        <v>67</v>
      </c>
      <c r="E382" s="254" t="s">
        <v>10686</v>
      </c>
      <c r="F382" s="255" t="s">
        <v>1291</v>
      </c>
      <c r="G382" s="256" t="s">
        <v>10679</v>
      </c>
      <c r="H382" s="255" t="s">
        <v>993</v>
      </c>
      <c r="I382" s="256" t="s">
        <v>7740</v>
      </c>
      <c r="J382" s="98">
        <v>693</v>
      </c>
      <c r="K382" s="256" t="s">
        <v>849</v>
      </c>
      <c r="L382" s="99" t="s">
        <v>850</v>
      </c>
      <c r="M382" s="12" t="s">
        <v>1292</v>
      </c>
      <c r="N382" s="99" t="s">
        <v>100</v>
      </c>
      <c r="O382" s="99" t="s">
        <v>101</v>
      </c>
      <c r="P382" s="100">
        <v>5300071908</v>
      </c>
      <c r="Q382" s="99" t="s">
        <v>119</v>
      </c>
      <c r="R382" s="99" t="s">
        <v>83</v>
      </c>
      <c r="S382" s="101" t="s">
        <v>531</v>
      </c>
      <c r="T382" s="101" t="s">
        <v>103</v>
      </c>
      <c r="U382" s="101" t="s">
        <v>1088</v>
      </c>
      <c r="V382" s="101" t="s">
        <v>1088</v>
      </c>
      <c r="W382" s="99" t="s">
        <v>86</v>
      </c>
      <c r="X382" s="13">
        <v>38363</v>
      </c>
      <c r="Y382" s="13">
        <v>38363</v>
      </c>
      <c r="Z382" s="4">
        <v>13</v>
      </c>
      <c r="AA382" s="15" t="s">
        <v>338</v>
      </c>
      <c r="AB382" s="101" t="s">
        <v>886</v>
      </c>
      <c r="AC382" s="101" t="s">
        <v>886</v>
      </c>
      <c r="AD382" s="84" t="s">
        <v>1293</v>
      </c>
      <c r="AE382" s="16" t="s">
        <v>152</v>
      </c>
      <c r="AF382" s="5" t="s">
        <v>8250</v>
      </c>
      <c r="AG382" s="25">
        <v>6931</v>
      </c>
      <c r="AH382" s="101" t="s">
        <v>993</v>
      </c>
      <c r="AI382" s="99" t="s">
        <v>90</v>
      </c>
      <c r="AJ382" s="99" t="s">
        <v>906</v>
      </c>
      <c r="AK382" s="99" t="s">
        <v>100</v>
      </c>
      <c r="AL382" s="99" t="s">
        <v>100</v>
      </c>
      <c r="AM382" s="101" t="s">
        <v>1055</v>
      </c>
      <c r="AN382" s="18">
        <v>40966</v>
      </c>
      <c r="AO382" s="6" t="s">
        <v>993</v>
      </c>
      <c r="AP382" s="12">
        <v>4</v>
      </c>
      <c r="AQ382" s="16">
        <v>320000000</v>
      </c>
      <c r="AR382" s="16">
        <v>50000</v>
      </c>
      <c r="AS382" s="16">
        <v>50000</v>
      </c>
      <c r="AT382" s="16">
        <v>50000</v>
      </c>
      <c r="AU382" s="16">
        <v>20000</v>
      </c>
      <c r="AV382" s="5" t="s">
        <v>86</v>
      </c>
      <c r="AW382" s="5" t="s">
        <v>993</v>
      </c>
      <c r="AX382" s="6" t="s">
        <v>744</v>
      </c>
      <c r="AY382" s="297"/>
      <c r="AZ382" s="6" t="s">
        <v>745</v>
      </c>
      <c r="BA382" s="6" t="s">
        <v>91</v>
      </c>
      <c r="BB382" s="82">
        <v>0.25</v>
      </c>
      <c r="BC382" s="82">
        <v>0.91666666666666663</v>
      </c>
      <c r="BD382" s="6" t="s">
        <v>1381</v>
      </c>
      <c r="BE382" s="6" t="s">
        <v>584</v>
      </c>
      <c r="BF382" s="6" t="s">
        <v>776</v>
      </c>
      <c r="BG382" s="27" t="s">
        <v>1181</v>
      </c>
      <c r="BH382" s="5" t="s">
        <v>386</v>
      </c>
      <c r="BI382" s="5" t="s">
        <v>347</v>
      </c>
      <c r="BJ382" s="42" t="s">
        <v>7060</v>
      </c>
      <c r="BK382" s="4">
        <v>3182893993</v>
      </c>
      <c r="BL382" s="7" t="s">
        <v>189</v>
      </c>
      <c r="BM382" s="7" t="s">
        <v>189</v>
      </c>
      <c r="BN382" s="7">
        <v>0</v>
      </c>
      <c r="BO382" s="7">
        <v>0</v>
      </c>
      <c r="BP382" s="7" t="s">
        <v>1295</v>
      </c>
      <c r="BQ382" s="8">
        <v>3162460486</v>
      </c>
      <c r="BR382" s="8" t="s">
        <v>8190</v>
      </c>
      <c r="BS382" s="8">
        <v>3157635835</v>
      </c>
      <c r="BT382" s="19" t="s">
        <v>1297</v>
      </c>
      <c r="BU382" s="21"/>
      <c r="BV382" s="21" t="s">
        <v>6674</v>
      </c>
      <c r="BW382" s="21" t="s">
        <v>1026</v>
      </c>
      <c r="BX382" s="20" t="s">
        <v>993</v>
      </c>
      <c r="BY382" s="11" t="s">
        <v>7736</v>
      </c>
      <c r="BZ382" s="86" t="s">
        <v>993</v>
      </c>
      <c r="CA382" s="285"/>
      <c r="CB382" s="285"/>
      <c r="CC382" s="285"/>
      <c r="CD382" s="285"/>
      <c r="CE382" s="285"/>
      <c r="CF382" s="285"/>
      <c r="CG382" s="285"/>
      <c r="CH382" s="2"/>
      <c r="CI382" s="2"/>
      <c r="CJ382" s="2"/>
      <c r="CK382" s="285"/>
      <c r="CL382" s="285"/>
      <c r="CM382" s="285"/>
      <c r="CN382" s="285"/>
      <c r="CO382" s="285"/>
      <c r="CP382" s="285"/>
      <c r="CQ382" s="285"/>
      <c r="CR382" s="285"/>
      <c r="CS382" s="285"/>
      <c r="CT382" s="285"/>
      <c r="CU382" s="285"/>
      <c r="CV382" s="285"/>
      <c r="CW382" s="285"/>
      <c r="CX382" s="285"/>
      <c r="CY382" s="285"/>
      <c r="CZ382" s="285"/>
      <c r="DA382" s="285"/>
      <c r="DB382" s="285"/>
      <c r="DC382" s="285"/>
      <c r="DD382" s="285"/>
      <c r="DE382" s="285"/>
      <c r="DF382" s="285"/>
      <c r="DG382" s="285"/>
      <c r="DH382" s="285"/>
      <c r="DI382" s="285"/>
      <c r="DJ382" s="285"/>
      <c r="DK382" s="285"/>
      <c r="DL382" s="285"/>
      <c r="DM382" s="285"/>
      <c r="DN382" s="285"/>
      <c r="DO382" s="285"/>
      <c r="DP382" s="285"/>
      <c r="DQ382" s="285"/>
      <c r="DR382" s="285"/>
      <c r="DS382" s="285"/>
      <c r="DT382" s="285"/>
      <c r="DU382" s="285"/>
      <c r="DV382" s="285"/>
      <c r="DW382" s="285"/>
      <c r="DX382" s="285"/>
      <c r="DY382" s="285"/>
      <c r="DZ382" s="285"/>
      <c r="EA382" s="285"/>
      <c r="EB382" s="285"/>
      <c r="EC382" s="285"/>
      <c r="ED382" s="285"/>
      <c r="EE382" s="285"/>
      <c r="EF382" s="285"/>
      <c r="EG382" s="285"/>
      <c r="EH382" s="285"/>
      <c r="EI382" s="285"/>
      <c r="EJ382" s="285"/>
      <c r="EK382" s="285"/>
      <c r="EL382" s="285"/>
      <c r="EM382" s="285"/>
      <c r="EN382" s="285"/>
      <c r="EO382" s="285"/>
      <c r="EP382" s="285"/>
      <c r="EQ382" s="285"/>
      <c r="ER382" s="285"/>
      <c r="ES382" s="285"/>
      <c r="ET382" s="285"/>
      <c r="EU382" s="106"/>
      <c r="EV382" s="106"/>
      <c r="EW382" s="106"/>
      <c r="EX382" s="106"/>
      <c r="EY382" s="106"/>
      <c r="EZ382" s="106"/>
      <c r="FA382" s="106"/>
      <c r="FB382" s="106"/>
      <c r="FC382" s="106"/>
      <c r="FD382" s="106"/>
      <c r="FE382" s="106"/>
      <c r="FF382" s="106"/>
      <c r="FG382" s="106"/>
      <c r="FH382" s="106"/>
      <c r="FI382" s="106"/>
      <c r="FJ382" s="106"/>
      <c r="FK382" s="106"/>
      <c r="FL382" s="106"/>
      <c r="FM382" s="106"/>
      <c r="FN382" s="106"/>
      <c r="FO382" s="106"/>
      <c r="FP382" s="106"/>
      <c r="FQ382" s="106"/>
      <c r="FR382" s="106"/>
      <c r="FS382" s="106"/>
      <c r="FT382" s="106"/>
      <c r="FU382" s="106"/>
      <c r="FV382" s="106"/>
      <c r="FW382" s="106"/>
      <c r="FX382" s="106"/>
      <c r="FY382" s="106"/>
      <c r="FZ382" s="106"/>
      <c r="GA382" s="106"/>
      <c r="GB382" s="106"/>
      <c r="GC382" s="106"/>
      <c r="GD382" s="106"/>
      <c r="GE382" s="106"/>
      <c r="GF382" s="106"/>
      <c r="GG382" s="106"/>
      <c r="GH382" s="106"/>
      <c r="GI382" s="106"/>
      <c r="GJ382" s="106"/>
      <c r="GK382" s="106"/>
      <c r="GL382" s="106"/>
      <c r="GM382" s="106"/>
      <c r="GN382" s="106"/>
      <c r="GO382" s="106"/>
      <c r="GP382" s="106"/>
      <c r="GQ382" s="106"/>
      <c r="GR382" s="106"/>
      <c r="GS382" s="106"/>
      <c r="GT382" s="106"/>
      <c r="GU382" s="106"/>
      <c r="GV382" s="106"/>
      <c r="GW382" s="106"/>
      <c r="GX382" s="106"/>
      <c r="GY382" s="106"/>
      <c r="GZ382" s="106"/>
      <c r="HA382" s="106"/>
      <c r="HB382" s="106"/>
      <c r="HC382" s="106"/>
      <c r="HD382" s="106"/>
      <c r="HE382" s="106"/>
      <c r="HF382" s="106"/>
      <c r="HG382" s="106"/>
      <c r="HH382" s="106"/>
      <c r="HI382" s="106"/>
      <c r="HJ382" s="106"/>
      <c r="HK382" s="106"/>
      <c r="HL382" s="106"/>
      <c r="HM382" s="106"/>
      <c r="HN382" s="106"/>
      <c r="HO382" s="106"/>
      <c r="HP382" s="106"/>
    </row>
    <row r="383" spans="1:224" ht="24" x14ac:dyDescent="0.25">
      <c r="A383" s="128">
        <v>43151</v>
      </c>
      <c r="B383" s="128">
        <v>43154</v>
      </c>
      <c r="C383" s="83">
        <v>2</v>
      </c>
      <c r="D383" s="254">
        <v>742</v>
      </c>
      <c r="E383" s="254" t="s">
        <v>10862</v>
      </c>
      <c r="F383" s="255" t="s">
        <v>6693</v>
      </c>
      <c r="G383" s="256" t="s">
        <v>180</v>
      </c>
      <c r="H383" s="255" t="s">
        <v>993</v>
      </c>
      <c r="I383" s="256" t="s">
        <v>3865</v>
      </c>
      <c r="J383" s="98">
        <v>458</v>
      </c>
      <c r="K383" s="256" t="s">
        <v>3865</v>
      </c>
      <c r="L383" s="256" t="s">
        <v>3866</v>
      </c>
      <c r="M383" s="12" t="s">
        <v>3867</v>
      </c>
      <c r="N383" s="99" t="s">
        <v>100</v>
      </c>
      <c r="O383" s="99" t="s">
        <v>101</v>
      </c>
      <c r="P383" s="100">
        <v>5300190391</v>
      </c>
      <c r="Q383" s="99" t="s">
        <v>119</v>
      </c>
      <c r="R383" s="99" t="s">
        <v>83</v>
      </c>
      <c r="S383" s="101" t="s">
        <v>531</v>
      </c>
      <c r="T383" s="101" t="s">
        <v>103</v>
      </c>
      <c r="U383" s="101" t="s">
        <v>1211</v>
      </c>
      <c r="V383" s="101" t="s">
        <v>1211</v>
      </c>
      <c r="W383" s="99" t="s">
        <v>86</v>
      </c>
      <c r="X383" s="13">
        <v>39040</v>
      </c>
      <c r="Y383" s="13">
        <v>39040</v>
      </c>
      <c r="Z383" s="4">
        <v>11</v>
      </c>
      <c r="AA383" s="15" t="s">
        <v>338</v>
      </c>
      <c r="AB383" s="101" t="s">
        <v>886</v>
      </c>
      <c r="AC383" s="101" t="s">
        <v>887</v>
      </c>
      <c r="AD383" s="84" t="s">
        <v>3868</v>
      </c>
      <c r="AE383" s="80" t="s">
        <v>152</v>
      </c>
      <c r="AF383" s="5" t="s">
        <v>8656</v>
      </c>
      <c r="AG383" s="25">
        <v>4581</v>
      </c>
      <c r="AH383" s="101" t="s">
        <v>993</v>
      </c>
      <c r="AI383" s="99" t="s">
        <v>90</v>
      </c>
      <c r="AJ383" s="99" t="s">
        <v>1090</v>
      </c>
      <c r="AK383" s="99" t="s">
        <v>100</v>
      </c>
      <c r="AL383" s="99" t="s">
        <v>100</v>
      </c>
      <c r="AM383" s="99" t="s">
        <v>10678</v>
      </c>
      <c r="AN383" s="18">
        <v>40966</v>
      </c>
      <c r="AO383" s="6" t="s">
        <v>993</v>
      </c>
      <c r="AP383" s="12">
        <v>4</v>
      </c>
      <c r="AQ383" s="16">
        <v>320000000</v>
      </c>
      <c r="AR383" s="16">
        <v>50000</v>
      </c>
      <c r="AS383" s="16">
        <v>50000</v>
      </c>
      <c r="AT383" s="16">
        <v>50000</v>
      </c>
      <c r="AU383" s="16">
        <v>20000</v>
      </c>
      <c r="AV383" s="5" t="s">
        <v>86</v>
      </c>
      <c r="AW383" s="5" t="s">
        <v>993</v>
      </c>
      <c r="AX383" s="6" t="s">
        <v>744</v>
      </c>
      <c r="AY383" s="297"/>
      <c r="AZ383" s="6" t="s">
        <v>745</v>
      </c>
      <c r="BA383" s="6" t="s">
        <v>91</v>
      </c>
      <c r="BB383" s="82" t="s">
        <v>993</v>
      </c>
      <c r="BC383" s="82" t="s">
        <v>993</v>
      </c>
      <c r="BD383" s="6" t="s">
        <v>385</v>
      </c>
      <c r="BE383" s="6" t="s">
        <v>993</v>
      </c>
      <c r="BF383" s="6" t="s">
        <v>776</v>
      </c>
      <c r="BG383" s="27" t="s">
        <v>993</v>
      </c>
      <c r="BH383" s="5" t="s">
        <v>386</v>
      </c>
      <c r="BI383" s="5" t="s">
        <v>347</v>
      </c>
      <c r="BJ383" s="42" t="s">
        <v>7059</v>
      </c>
      <c r="BK383" s="53">
        <v>3182899405</v>
      </c>
      <c r="BL383" s="7" t="s">
        <v>189</v>
      </c>
      <c r="BM383" s="7">
        <v>0</v>
      </c>
      <c r="BN383" s="7">
        <v>0</v>
      </c>
      <c r="BO383" s="7">
        <v>0</v>
      </c>
      <c r="BP383" s="7" t="s">
        <v>3871</v>
      </c>
      <c r="BQ383" s="8" t="s">
        <v>3870</v>
      </c>
      <c r="BR383" s="8" t="s">
        <v>4381</v>
      </c>
      <c r="BS383" s="8" t="s">
        <v>3872</v>
      </c>
      <c r="BT383" s="79" t="s">
        <v>3873</v>
      </c>
      <c r="BU383" s="21"/>
      <c r="BV383" s="21" t="s">
        <v>7993</v>
      </c>
      <c r="BW383" s="21" t="s">
        <v>1026</v>
      </c>
      <c r="BX383" s="20" t="s">
        <v>993</v>
      </c>
      <c r="BY383" s="11" t="s">
        <v>7735</v>
      </c>
      <c r="BZ383" s="86" t="s">
        <v>993</v>
      </c>
      <c r="CA383" s="285"/>
      <c r="CB383" s="285"/>
      <c r="CC383" s="285"/>
      <c r="CD383" s="285"/>
      <c r="CE383" s="285"/>
      <c r="CF383" s="285"/>
      <c r="CG383" s="285"/>
      <c r="CK383" s="285"/>
      <c r="CL383" s="285"/>
      <c r="CM383" s="285"/>
      <c r="CN383" s="285"/>
      <c r="CO383" s="285"/>
      <c r="CP383" s="285"/>
      <c r="CQ383" s="285"/>
      <c r="CR383" s="285"/>
      <c r="CS383" s="285"/>
      <c r="CT383" s="285"/>
      <c r="CU383" s="285"/>
      <c r="CV383" s="285"/>
      <c r="CW383" s="285"/>
      <c r="CX383" s="285"/>
      <c r="CY383" s="285"/>
      <c r="CZ383" s="285"/>
      <c r="DA383" s="285"/>
      <c r="DB383" s="285"/>
      <c r="DC383" s="285"/>
      <c r="DD383" s="285"/>
      <c r="DE383" s="285"/>
      <c r="DF383" s="285"/>
      <c r="DG383" s="285"/>
      <c r="DH383" s="285"/>
      <c r="DI383" s="285"/>
      <c r="DJ383" s="285"/>
      <c r="DK383" s="285"/>
      <c r="DL383" s="285"/>
      <c r="DM383" s="285"/>
      <c r="DN383" s="285"/>
      <c r="DO383" s="285"/>
      <c r="DP383" s="285"/>
      <c r="DQ383" s="285"/>
      <c r="DR383" s="285"/>
      <c r="DS383" s="285"/>
      <c r="DT383" s="285"/>
      <c r="DU383" s="285"/>
      <c r="DV383" s="285"/>
      <c r="DW383" s="285"/>
      <c r="DX383" s="285"/>
      <c r="DY383" s="285"/>
      <c r="DZ383" s="285"/>
      <c r="EA383" s="285"/>
      <c r="EB383" s="285"/>
      <c r="EC383" s="285"/>
      <c r="ED383" s="285"/>
      <c r="EE383" s="285"/>
      <c r="EF383" s="285"/>
      <c r="EG383" s="285"/>
      <c r="EH383" s="285"/>
      <c r="EI383" s="285"/>
      <c r="EJ383" s="285"/>
      <c r="EK383" s="285"/>
      <c r="EL383" s="285"/>
      <c r="EM383" s="285"/>
      <c r="EN383" s="285"/>
      <c r="EO383" s="285"/>
      <c r="EP383" s="285"/>
      <c r="EQ383" s="285"/>
      <c r="ER383" s="285"/>
      <c r="ES383" s="285"/>
      <c r="ET383" s="285"/>
    </row>
    <row r="384" spans="1:224" ht="22.5" customHeight="1" x14ac:dyDescent="0.25">
      <c r="A384" s="128">
        <v>43152</v>
      </c>
      <c r="B384" s="128">
        <v>43155</v>
      </c>
      <c r="C384" s="83">
        <v>2</v>
      </c>
      <c r="D384" s="254">
        <v>31</v>
      </c>
      <c r="E384" s="254" t="s">
        <v>10736</v>
      </c>
      <c r="F384" s="255" t="s">
        <v>2280</v>
      </c>
      <c r="G384" s="256" t="s">
        <v>168</v>
      </c>
      <c r="H384" s="255" t="s">
        <v>993</v>
      </c>
      <c r="I384" s="256" t="s">
        <v>169</v>
      </c>
      <c r="J384" s="98">
        <v>230</v>
      </c>
      <c r="K384" s="256" t="s">
        <v>2281</v>
      </c>
      <c r="L384" s="256" t="s">
        <v>2282</v>
      </c>
      <c r="M384" s="12" t="s">
        <v>2283</v>
      </c>
      <c r="N384" s="27" t="s">
        <v>100</v>
      </c>
      <c r="O384" s="99" t="s">
        <v>101</v>
      </c>
      <c r="P384" s="100" t="s">
        <v>11813</v>
      </c>
      <c r="Q384" s="99" t="s">
        <v>119</v>
      </c>
      <c r="R384" s="99" t="s">
        <v>83</v>
      </c>
      <c r="S384" s="101" t="s">
        <v>531</v>
      </c>
      <c r="T384" s="101" t="s">
        <v>103</v>
      </c>
      <c r="U384" s="101" t="s">
        <v>1088</v>
      </c>
      <c r="V384" s="101" t="s">
        <v>1088</v>
      </c>
      <c r="W384" s="99" t="s">
        <v>86</v>
      </c>
      <c r="X384" s="13">
        <v>38751</v>
      </c>
      <c r="Y384" s="13">
        <v>38751</v>
      </c>
      <c r="Z384" s="4">
        <v>12</v>
      </c>
      <c r="AA384" s="15" t="s">
        <v>338</v>
      </c>
      <c r="AB384" s="101" t="s">
        <v>887</v>
      </c>
      <c r="AC384" s="101" t="s">
        <v>886</v>
      </c>
      <c r="AD384" s="84" t="s">
        <v>2284</v>
      </c>
      <c r="AE384" s="16" t="s">
        <v>152</v>
      </c>
      <c r="AF384" s="5" t="s">
        <v>8413</v>
      </c>
      <c r="AG384" s="25">
        <v>2301</v>
      </c>
      <c r="AH384" s="101" t="s">
        <v>993</v>
      </c>
      <c r="AI384" s="99" t="s">
        <v>90</v>
      </c>
      <c r="AJ384" s="99" t="s">
        <v>906</v>
      </c>
      <c r="AK384" s="99" t="s">
        <v>100</v>
      </c>
      <c r="AL384" s="99" t="s">
        <v>100</v>
      </c>
      <c r="AM384" s="101" t="s">
        <v>1055</v>
      </c>
      <c r="AN384" s="18">
        <v>40960</v>
      </c>
      <c r="AO384" s="6" t="s">
        <v>993</v>
      </c>
      <c r="AP384" s="12">
        <v>4</v>
      </c>
      <c r="AQ384" s="16">
        <v>320000000</v>
      </c>
      <c r="AR384" s="16">
        <v>50000</v>
      </c>
      <c r="AS384" s="16">
        <v>50000</v>
      </c>
      <c r="AT384" s="16">
        <v>50000</v>
      </c>
      <c r="AU384" s="16">
        <v>20000</v>
      </c>
      <c r="AV384" s="5" t="s">
        <v>86</v>
      </c>
      <c r="AW384" s="5" t="s">
        <v>993</v>
      </c>
      <c r="AX384" s="6" t="s">
        <v>744</v>
      </c>
      <c r="AY384" s="297"/>
      <c r="AZ384" s="6" t="s">
        <v>745</v>
      </c>
      <c r="BA384" s="6" t="s">
        <v>91</v>
      </c>
      <c r="BB384" s="82" t="s">
        <v>993</v>
      </c>
      <c r="BC384" s="82" t="s">
        <v>993</v>
      </c>
      <c r="BD384" s="6" t="s">
        <v>1381</v>
      </c>
      <c r="BE384" s="6" t="s">
        <v>993</v>
      </c>
      <c r="BF384" s="6" t="s">
        <v>776</v>
      </c>
      <c r="BG384" s="27" t="s">
        <v>1073</v>
      </c>
      <c r="BH384" s="5" t="s">
        <v>386</v>
      </c>
      <c r="BI384" s="5" t="s">
        <v>347</v>
      </c>
      <c r="BJ384" s="42" t="s">
        <v>7059</v>
      </c>
      <c r="BK384" s="4">
        <v>3182899443</v>
      </c>
      <c r="BL384" s="7" t="s">
        <v>189</v>
      </c>
      <c r="BM384" s="7">
        <v>0</v>
      </c>
      <c r="BN384" s="7">
        <v>0</v>
      </c>
      <c r="BO384" s="7">
        <v>0</v>
      </c>
      <c r="BP384" s="7" t="s">
        <v>9765</v>
      </c>
      <c r="BQ384" s="8" t="s">
        <v>2285</v>
      </c>
      <c r="BR384" s="8" t="s">
        <v>2286</v>
      </c>
      <c r="BS384" s="8" t="s">
        <v>2288</v>
      </c>
      <c r="BT384" s="79" t="s">
        <v>2289</v>
      </c>
      <c r="BU384" s="21"/>
      <c r="BV384" s="21" t="s">
        <v>6674</v>
      </c>
      <c r="BW384" s="21" t="s">
        <v>1026</v>
      </c>
      <c r="BX384" s="20" t="s">
        <v>993</v>
      </c>
      <c r="BY384" s="11" t="s">
        <v>7735</v>
      </c>
      <c r="BZ384" s="86" t="s">
        <v>993</v>
      </c>
      <c r="CA384" s="285"/>
      <c r="CB384" s="285"/>
      <c r="CC384" s="285"/>
      <c r="CD384" s="285"/>
      <c r="CE384" s="285"/>
      <c r="CF384" s="285"/>
      <c r="CG384" s="285"/>
      <c r="CK384" s="285"/>
      <c r="CL384" s="285"/>
      <c r="CM384" s="285"/>
      <c r="CN384" s="285"/>
      <c r="CO384" s="285"/>
      <c r="CP384" s="285"/>
      <c r="CQ384" s="285"/>
      <c r="CR384" s="285"/>
      <c r="CS384" s="285"/>
      <c r="CT384" s="285"/>
      <c r="CU384" s="285"/>
      <c r="CV384" s="285"/>
      <c r="CW384" s="285"/>
      <c r="CX384" s="285"/>
      <c r="CY384" s="285"/>
      <c r="CZ384" s="285"/>
      <c r="DA384" s="285"/>
      <c r="DB384" s="285"/>
      <c r="DC384" s="285"/>
      <c r="DD384" s="285"/>
      <c r="DE384" s="285"/>
      <c r="DF384" s="285"/>
      <c r="DG384" s="285"/>
      <c r="DH384" s="285"/>
      <c r="DI384" s="285"/>
      <c r="DJ384" s="285"/>
      <c r="DK384" s="285"/>
      <c r="DL384" s="285"/>
      <c r="DM384" s="285"/>
      <c r="DN384" s="285"/>
      <c r="DO384" s="285"/>
      <c r="DP384" s="285"/>
      <c r="DQ384" s="285"/>
      <c r="DR384" s="285"/>
      <c r="DS384" s="285"/>
      <c r="DT384" s="285"/>
      <c r="DU384" s="285"/>
      <c r="DV384" s="285"/>
      <c r="DW384" s="285"/>
      <c r="DX384" s="285"/>
      <c r="DY384" s="285"/>
      <c r="DZ384" s="285"/>
      <c r="EA384" s="285"/>
      <c r="EB384" s="285"/>
      <c r="EC384" s="285"/>
      <c r="ED384" s="285"/>
      <c r="EE384" s="285"/>
      <c r="EF384" s="285"/>
      <c r="EG384" s="285"/>
      <c r="EH384" s="285"/>
      <c r="EI384" s="285"/>
      <c r="EJ384" s="285"/>
      <c r="EK384" s="285"/>
      <c r="EL384" s="285"/>
      <c r="EM384" s="285"/>
      <c r="EN384" s="285"/>
      <c r="EO384" s="285"/>
      <c r="EP384" s="285"/>
      <c r="EQ384" s="285"/>
      <c r="ER384" s="285"/>
      <c r="ES384" s="285"/>
      <c r="ET384" s="285"/>
    </row>
    <row r="385" spans="1:224" ht="30" x14ac:dyDescent="0.25">
      <c r="A385" s="128">
        <v>43152</v>
      </c>
      <c r="B385" s="128">
        <v>43155</v>
      </c>
      <c r="C385" s="83">
        <v>2</v>
      </c>
      <c r="D385" s="254">
        <v>227</v>
      </c>
      <c r="E385" s="254" t="s">
        <v>10484</v>
      </c>
      <c r="F385" s="255" t="s">
        <v>1175</v>
      </c>
      <c r="G385" s="256" t="s">
        <v>168</v>
      </c>
      <c r="H385" s="255" t="s">
        <v>993</v>
      </c>
      <c r="I385" s="256" t="s">
        <v>169</v>
      </c>
      <c r="J385" s="98">
        <v>234</v>
      </c>
      <c r="K385" s="256" t="s">
        <v>1176</v>
      </c>
      <c r="L385" s="99" t="s">
        <v>1177</v>
      </c>
      <c r="M385" s="12" t="s">
        <v>1178</v>
      </c>
      <c r="N385" s="27" t="s">
        <v>100</v>
      </c>
      <c r="O385" s="99" t="s">
        <v>101</v>
      </c>
      <c r="P385" s="100" t="s">
        <v>11812</v>
      </c>
      <c r="Q385" s="99" t="s">
        <v>119</v>
      </c>
      <c r="R385" s="99" t="s">
        <v>83</v>
      </c>
      <c r="S385" s="101" t="s">
        <v>531</v>
      </c>
      <c r="T385" s="101" t="s">
        <v>103</v>
      </c>
      <c r="U385" s="101" t="s">
        <v>1088</v>
      </c>
      <c r="V385" s="101" t="s">
        <v>1088</v>
      </c>
      <c r="W385" s="99" t="s">
        <v>86</v>
      </c>
      <c r="X385" s="13">
        <v>38302</v>
      </c>
      <c r="Y385" s="13">
        <v>38302</v>
      </c>
      <c r="Z385" s="4">
        <v>13</v>
      </c>
      <c r="AA385" s="15" t="s">
        <v>338</v>
      </c>
      <c r="AB385" s="101" t="s">
        <v>887</v>
      </c>
      <c r="AC385" s="101" t="s">
        <v>887</v>
      </c>
      <c r="AD385" s="84" t="s">
        <v>1180</v>
      </c>
      <c r="AE385" s="16" t="s">
        <v>152</v>
      </c>
      <c r="AF385" s="5" t="s">
        <v>8237</v>
      </c>
      <c r="AG385" s="25">
        <v>2341</v>
      </c>
      <c r="AH385" s="101" t="s">
        <v>993</v>
      </c>
      <c r="AI385" s="99" t="s">
        <v>90</v>
      </c>
      <c r="AJ385" s="99" t="s">
        <v>906</v>
      </c>
      <c r="AK385" s="99" t="s">
        <v>100</v>
      </c>
      <c r="AL385" s="99" t="s">
        <v>100</v>
      </c>
      <c r="AM385" s="101" t="s">
        <v>1055</v>
      </c>
      <c r="AN385" s="18">
        <v>40956</v>
      </c>
      <c r="AO385" s="6" t="s">
        <v>993</v>
      </c>
      <c r="AP385" s="12">
        <v>4</v>
      </c>
      <c r="AQ385" s="16">
        <v>260000000</v>
      </c>
      <c r="AR385" s="16">
        <v>50000</v>
      </c>
      <c r="AS385" s="16">
        <v>50000</v>
      </c>
      <c r="AT385" s="16">
        <v>50000</v>
      </c>
      <c r="AU385" s="16">
        <v>20000</v>
      </c>
      <c r="AV385" s="5" t="s">
        <v>86</v>
      </c>
      <c r="AW385" s="5" t="s">
        <v>993</v>
      </c>
      <c r="AX385" s="6" t="s">
        <v>744</v>
      </c>
      <c r="AY385" s="297"/>
      <c r="AZ385" s="6" t="s">
        <v>745</v>
      </c>
      <c r="BA385" s="6" t="s">
        <v>91</v>
      </c>
      <c r="BB385" s="82" t="s">
        <v>993</v>
      </c>
      <c r="BC385" s="82" t="s">
        <v>993</v>
      </c>
      <c r="BD385" s="6" t="s">
        <v>385</v>
      </c>
      <c r="BE385" s="6" t="s">
        <v>993</v>
      </c>
      <c r="BF385" s="6" t="s">
        <v>776</v>
      </c>
      <c r="BG385" s="27" t="s">
        <v>1181</v>
      </c>
      <c r="BH385" s="5" t="s">
        <v>386</v>
      </c>
      <c r="BI385" s="5" t="s">
        <v>347</v>
      </c>
      <c r="BJ385" s="42" t="s">
        <v>7059</v>
      </c>
      <c r="BK385" s="4">
        <v>3182899443</v>
      </c>
      <c r="BL385" s="7" t="s">
        <v>189</v>
      </c>
      <c r="BM385" s="7">
        <v>0</v>
      </c>
      <c r="BN385" s="7">
        <v>0</v>
      </c>
      <c r="BO385" s="7">
        <v>0</v>
      </c>
      <c r="BP385" s="7" t="s">
        <v>9757</v>
      </c>
      <c r="BQ385" s="8" t="s">
        <v>1184</v>
      </c>
      <c r="BR385" s="8" t="s">
        <v>1257</v>
      </c>
      <c r="BS385" s="8" t="s">
        <v>1185</v>
      </c>
      <c r="BT385" s="19" t="s">
        <v>1186</v>
      </c>
      <c r="BU385" s="21"/>
      <c r="BV385" s="21" t="s">
        <v>6674</v>
      </c>
      <c r="BW385" s="21" t="s">
        <v>6565</v>
      </c>
      <c r="BX385" s="20" t="s">
        <v>6571</v>
      </c>
      <c r="BY385" s="11" t="s">
        <v>7188</v>
      </c>
      <c r="BZ385" s="86" t="s">
        <v>993</v>
      </c>
      <c r="CA385" s="285"/>
      <c r="CB385" s="285"/>
      <c r="CC385" s="285"/>
      <c r="CD385" s="285"/>
      <c r="CE385" s="285"/>
      <c r="CF385" s="285"/>
      <c r="CG385" s="285"/>
      <c r="CK385" s="285"/>
      <c r="CL385" s="285"/>
      <c r="CM385" s="285"/>
      <c r="CN385" s="285"/>
      <c r="CO385" s="285"/>
      <c r="CP385" s="285"/>
      <c r="CQ385" s="285"/>
      <c r="CR385" s="285"/>
      <c r="CS385" s="285"/>
      <c r="CT385" s="285"/>
      <c r="CU385" s="285"/>
      <c r="CV385" s="285"/>
      <c r="CW385" s="285"/>
      <c r="CX385" s="285"/>
      <c r="CY385" s="285"/>
      <c r="CZ385" s="285"/>
      <c r="DA385" s="285"/>
      <c r="DB385" s="285"/>
      <c r="DC385" s="285"/>
      <c r="DD385" s="285"/>
      <c r="DE385" s="285"/>
      <c r="DF385" s="285"/>
      <c r="DG385" s="285"/>
      <c r="DH385" s="285"/>
      <c r="DI385" s="285"/>
      <c r="DJ385" s="285"/>
      <c r="DK385" s="285"/>
      <c r="DL385" s="285"/>
      <c r="DM385" s="285"/>
      <c r="DN385" s="285"/>
      <c r="DO385" s="285"/>
      <c r="DP385" s="285"/>
      <c r="DQ385" s="285"/>
      <c r="DR385" s="285"/>
      <c r="DS385" s="285"/>
      <c r="DT385" s="285"/>
      <c r="DU385" s="285"/>
      <c r="DV385" s="285"/>
      <c r="DW385" s="285"/>
      <c r="DX385" s="285"/>
      <c r="DY385" s="285"/>
      <c r="DZ385" s="285"/>
      <c r="EA385" s="285"/>
      <c r="EB385" s="285"/>
      <c r="EC385" s="285"/>
      <c r="ED385" s="285"/>
      <c r="EE385" s="285"/>
      <c r="EF385" s="285"/>
      <c r="EG385" s="285"/>
      <c r="EH385" s="285"/>
      <c r="EI385" s="285"/>
      <c r="EJ385" s="285"/>
      <c r="EK385" s="285"/>
      <c r="EL385" s="285"/>
      <c r="EM385" s="285"/>
      <c r="EN385" s="285"/>
      <c r="EO385" s="285"/>
      <c r="EP385" s="285"/>
      <c r="EQ385" s="285"/>
      <c r="ER385" s="285"/>
      <c r="ES385" s="285"/>
      <c r="ET385" s="285"/>
    </row>
    <row r="386" spans="1:224" ht="30" x14ac:dyDescent="0.25">
      <c r="A386" s="128">
        <v>43152</v>
      </c>
      <c r="B386" s="128">
        <v>43155</v>
      </c>
      <c r="C386" s="83">
        <v>2</v>
      </c>
      <c r="D386" s="254">
        <v>732</v>
      </c>
      <c r="E386" s="254" t="s">
        <v>10592</v>
      </c>
      <c r="F386" s="255" t="s">
        <v>3592</v>
      </c>
      <c r="G386" s="256" t="s">
        <v>180</v>
      </c>
      <c r="H386" s="255" t="s">
        <v>993</v>
      </c>
      <c r="I386" s="256" t="s">
        <v>1458</v>
      </c>
      <c r="J386" s="98">
        <v>452</v>
      </c>
      <c r="K386" s="256" t="s">
        <v>1459</v>
      </c>
      <c r="L386" s="256" t="s">
        <v>1460</v>
      </c>
      <c r="M386" s="12" t="s">
        <v>1461</v>
      </c>
      <c r="N386" s="27" t="s">
        <v>11811</v>
      </c>
      <c r="O386" s="99" t="s">
        <v>101</v>
      </c>
      <c r="P386" s="100" t="s">
        <v>11814</v>
      </c>
      <c r="Q386" s="99" t="s">
        <v>119</v>
      </c>
      <c r="R386" s="99" t="s">
        <v>83</v>
      </c>
      <c r="S386" s="101" t="s">
        <v>531</v>
      </c>
      <c r="T386" s="101" t="s">
        <v>103</v>
      </c>
      <c r="U386" s="101" t="s">
        <v>1088</v>
      </c>
      <c r="V386" s="101" t="s">
        <v>1211</v>
      </c>
      <c r="W386" s="99" t="s">
        <v>86</v>
      </c>
      <c r="X386" s="13">
        <v>39011</v>
      </c>
      <c r="Y386" s="13">
        <v>39011</v>
      </c>
      <c r="Z386" s="4">
        <v>11</v>
      </c>
      <c r="AA386" s="15" t="s">
        <v>338</v>
      </c>
      <c r="AB386" s="101" t="s">
        <v>886</v>
      </c>
      <c r="AC386" s="101" t="s">
        <v>887</v>
      </c>
      <c r="AD386" s="84" t="s">
        <v>3593</v>
      </c>
      <c r="AE386" s="16" t="s">
        <v>152</v>
      </c>
      <c r="AF386" s="5" t="s">
        <v>8609</v>
      </c>
      <c r="AG386" s="25">
        <v>4521</v>
      </c>
      <c r="AH386" s="101" t="s">
        <v>993</v>
      </c>
      <c r="AI386" s="99" t="s">
        <v>90</v>
      </c>
      <c r="AJ386" s="99" t="s">
        <v>906</v>
      </c>
      <c r="AK386" s="99" t="s">
        <v>100</v>
      </c>
      <c r="AL386" s="99" t="s">
        <v>100</v>
      </c>
      <c r="AM386" s="101" t="s">
        <v>1055</v>
      </c>
      <c r="AN386" s="18">
        <v>40966</v>
      </c>
      <c r="AO386" s="6" t="s">
        <v>993</v>
      </c>
      <c r="AP386" s="12">
        <v>4</v>
      </c>
      <c r="AQ386" s="16">
        <v>320000000</v>
      </c>
      <c r="AR386" s="16">
        <v>50000</v>
      </c>
      <c r="AS386" s="16">
        <v>50000</v>
      </c>
      <c r="AT386" s="16">
        <v>50000</v>
      </c>
      <c r="AU386" s="16">
        <v>20000</v>
      </c>
      <c r="AV386" s="5" t="s">
        <v>86</v>
      </c>
      <c r="AW386" s="5" t="s">
        <v>993</v>
      </c>
      <c r="AX386" s="6" t="s">
        <v>744</v>
      </c>
      <c r="AY386" s="297"/>
      <c r="AZ386" s="6" t="s">
        <v>745</v>
      </c>
      <c r="BA386" s="6" t="s">
        <v>91</v>
      </c>
      <c r="BB386" s="82">
        <v>0.25</v>
      </c>
      <c r="BC386" s="82">
        <v>0.91666666666666663</v>
      </c>
      <c r="BD386" s="6" t="s">
        <v>1381</v>
      </c>
      <c r="BE386" s="6" t="s">
        <v>584</v>
      </c>
      <c r="BF386" s="6" t="s">
        <v>776</v>
      </c>
      <c r="BG386" s="27" t="s">
        <v>1754</v>
      </c>
      <c r="BH386" s="5" t="s">
        <v>386</v>
      </c>
      <c r="BI386" s="5" t="s">
        <v>347</v>
      </c>
      <c r="BJ386" s="42" t="s">
        <v>7059</v>
      </c>
      <c r="BK386" s="53">
        <v>3182899405</v>
      </c>
      <c r="BL386" s="7" t="s">
        <v>189</v>
      </c>
      <c r="BM386" s="7">
        <v>0</v>
      </c>
      <c r="BN386" s="7">
        <v>0</v>
      </c>
      <c r="BO386" s="7">
        <v>0</v>
      </c>
      <c r="BP386" s="7" t="s">
        <v>9775</v>
      </c>
      <c r="BQ386" s="8" t="s">
        <v>1467</v>
      </c>
      <c r="BR386" s="8" t="s">
        <v>1468</v>
      </c>
      <c r="BS386" s="8" t="s">
        <v>1470</v>
      </c>
      <c r="BT386" s="79" t="s">
        <v>1471</v>
      </c>
      <c r="BU386" s="21"/>
      <c r="BV386" s="21" t="s">
        <v>6674</v>
      </c>
      <c r="BW386" s="21" t="s">
        <v>1026</v>
      </c>
      <c r="BX386" s="20" t="s">
        <v>993</v>
      </c>
      <c r="BY386" s="11" t="s">
        <v>7736</v>
      </c>
      <c r="BZ386" s="86" t="s">
        <v>993</v>
      </c>
    </row>
    <row r="387" spans="1:224" ht="30" x14ac:dyDescent="0.25">
      <c r="A387" s="128">
        <v>43154</v>
      </c>
      <c r="B387" s="128">
        <v>43158</v>
      </c>
      <c r="C387" s="83">
        <v>2</v>
      </c>
      <c r="D387" s="254">
        <v>144</v>
      </c>
      <c r="E387" s="254" t="s">
        <v>10684</v>
      </c>
      <c r="F387" s="255" t="s">
        <v>1261</v>
      </c>
      <c r="G387" s="256" t="s">
        <v>168</v>
      </c>
      <c r="H387" s="255" t="s">
        <v>993</v>
      </c>
      <c r="I387" s="256" t="s">
        <v>169</v>
      </c>
      <c r="J387" s="98">
        <v>243</v>
      </c>
      <c r="K387" s="256" t="s">
        <v>1262</v>
      </c>
      <c r="L387" s="99" t="s">
        <v>1263</v>
      </c>
      <c r="M387" s="12" t="s">
        <v>1264</v>
      </c>
      <c r="N387" s="99" t="s">
        <v>100</v>
      </c>
      <c r="O387" s="99" t="s">
        <v>101</v>
      </c>
      <c r="P387" s="100">
        <v>5300071903</v>
      </c>
      <c r="Q387" s="99" t="s">
        <v>119</v>
      </c>
      <c r="R387" s="99" t="s">
        <v>83</v>
      </c>
      <c r="S387" s="99" t="s">
        <v>1179</v>
      </c>
      <c r="T387" s="101" t="s">
        <v>103</v>
      </c>
      <c r="U387" s="101" t="s">
        <v>1088</v>
      </c>
      <c r="V387" s="101" t="s">
        <v>1211</v>
      </c>
      <c r="W387" s="99" t="s">
        <v>86</v>
      </c>
      <c r="X387" s="13">
        <v>38340</v>
      </c>
      <c r="Y387" s="13">
        <v>38340</v>
      </c>
      <c r="Z387" s="4">
        <v>13</v>
      </c>
      <c r="AA387" s="15" t="s">
        <v>338</v>
      </c>
      <c r="AB387" s="101" t="s">
        <v>886</v>
      </c>
      <c r="AC387" s="101" t="s">
        <v>886</v>
      </c>
      <c r="AD387" s="84" t="s">
        <v>1265</v>
      </c>
      <c r="AE387" s="16" t="s">
        <v>152</v>
      </c>
      <c r="AF387" s="5" t="s">
        <v>8247</v>
      </c>
      <c r="AG387" s="25">
        <v>2431</v>
      </c>
      <c r="AH387" s="101" t="s">
        <v>993</v>
      </c>
      <c r="AI387" s="99" t="s">
        <v>90</v>
      </c>
      <c r="AJ387" s="99" t="s">
        <v>906</v>
      </c>
      <c r="AK387" s="99" t="s">
        <v>100</v>
      </c>
      <c r="AL387" s="99" t="s">
        <v>100</v>
      </c>
      <c r="AM387" s="101" t="s">
        <v>1055</v>
      </c>
      <c r="AN387" s="18">
        <v>40953</v>
      </c>
      <c r="AO387" s="6" t="s">
        <v>993</v>
      </c>
      <c r="AP387" s="12">
        <v>4</v>
      </c>
      <c r="AQ387" s="16">
        <v>320000000</v>
      </c>
      <c r="AR387" s="16">
        <v>50000</v>
      </c>
      <c r="AS387" s="16">
        <v>50000</v>
      </c>
      <c r="AT387" s="16">
        <v>50000</v>
      </c>
      <c r="AU387" s="16">
        <v>20000</v>
      </c>
      <c r="AV387" s="5" t="s">
        <v>86</v>
      </c>
      <c r="AW387" s="5" t="s">
        <v>993</v>
      </c>
      <c r="AX387" s="6" t="s">
        <v>744</v>
      </c>
      <c r="AY387" s="40"/>
      <c r="AZ387" s="6" t="s">
        <v>745</v>
      </c>
      <c r="BA387" s="6" t="s">
        <v>91</v>
      </c>
      <c r="BB387" s="82">
        <v>0.25</v>
      </c>
      <c r="BC387" s="82">
        <v>0.91666666666666663</v>
      </c>
      <c r="BD387" s="6" t="s">
        <v>1381</v>
      </c>
      <c r="BE387" s="6" t="s">
        <v>1201</v>
      </c>
      <c r="BF387" s="6" t="s">
        <v>776</v>
      </c>
      <c r="BG387" s="27" t="s">
        <v>1754</v>
      </c>
      <c r="BH387" s="5" t="s">
        <v>386</v>
      </c>
      <c r="BI387" s="5" t="s">
        <v>347</v>
      </c>
      <c r="BJ387" s="42" t="s">
        <v>7059</v>
      </c>
      <c r="BK387" s="4">
        <v>3182899443</v>
      </c>
      <c r="BL387" s="7" t="s">
        <v>189</v>
      </c>
      <c r="BM387" s="7" t="s">
        <v>1267</v>
      </c>
      <c r="BN387" s="7" t="s">
        <v>1268</v>
      </c>
      <c r="BO387" s="7" t="s">
        <v>1269</v>
      </c>
      <c r="BP387" s="7" t="s">
        <v>9759</v>
      </c>
      <c r="BQ387" s="8" t="s">
        <v>1272</v>
      </c>
      <c r="BR387" s="8" t="s">
        <v>1267</v>
      </c>
      <c r="BS387" s="8" t="s">
        <v>1268</v>
      </c>
      <c r="BT387" s="19" t="s">
        <v>1273</v>
      </c>
      <c r="BU387" s="21"/>
      <c r="BV387" s="21" t="s">
        <v>6674</v>
      </c>
      <c r="BW387" s="21" t="s">
        <v>1026</v>
      </c>
      <c r="BX387" s="20" t="s">
        <v>993</v>
      </c>
      <c r="BY387" s="11" t="s">
        <v>7736</v>
      </c>
      <c r="BZ387" s="86" t="s">
        <v>993</v>
      </c>
    </row>
    <row r="388" spans="1:224" s="312" customFormat="1" x14ac:dyDescent="0.25">
      <c r="A388" s="128">
        <v>43154</v>
      </c>
      <c r="B388" s="128">
        <v>43158</v>
      </c>
      <c r="C388" s="83">
        <v>2</v>
      </c>
      <c r="D388" s="254">
        <v>740</v>
      </c>
      <c r="E388" s="254" t="s">
        <v>10850</v>
      </c>
      <c r="F388" s="255" t="s">
        <v>3786</v>
      </c>
      <c r="G388" s="256" t="s">
        <v>180</v>
      </c>
      <c r="H388" s="255" t="s">
        <v>993</v>
      </c>
      <c r="I388" s="256" t="s">
        <v>3787</v>
      </c>
      <c r="J388" s="98">
        <v>455</v>
      </c>
      <c r="K388" s="256" t="s">
        <v>3787</v>
      </c>
      <c r="L388" s="256" t="s">
        <v>3788</v>
      </c>
      <c r="M388" s="12" t="s">
        <v>3789</v>
      </c>
      <c r="N388" s="99" t="s">
        <v>100</v>
      </c>
      <c r="O388" s="99" t="s">
        <v>101</v>
      </c>
      <c r="P388" s="100">
        <v>5300190435</v>
      </c>
      <c r="Q388" s="99" t="s">
        <v>119</v>
      </c>
      <c r="R388" s="99" t="s">
        <v>83</v>
      </c>
      <c r="S388" s="99" t="s">
        <v>1179</v>
      </c>
      <c r="T388" s="101" t="s">
        <v>103</v>
      </c>
      <c r="U388" s="101" t="s">
        <v>1211</v>
      </c>
      <c r="V388" s="101" t="s">
        <v>1211</v>
      </c>
      <c r="W388" s="99" t="s">
        <v>86</v>
      </c>
      <c r="X388" s="13">
        <v>39031</v>
      </c>
      <c r="Y388" s="13">
        <v>39031</v>
      </c>
      <c r="Z388" s="4">
        <v>11</v>
      </c>
      <c r="AA388" s="15" t="s">
        <v>338</v>
      </c>
      <c r="AB388" s="101" t="s">
        <v>886</v>
      </c>
      <c r="AC388" s="101" t="s">
        <v>887</v>
      </c>
      <c r="AD388" s="84" t="s">
        <v>3790</v>
      </c>
      <c r="AE388" s="80" t="s">
        <v>152</v>
      </c>
      <c r="AF388" s="5" t="s">
        <v>8641</v>
      </c>
      <c r="AG388" s="25">
        <v>4551</v>
      </c>
      <c r="AH388" s="101" t="s">
        <v>993</v>
      </c>
      <c r="AI388" s="99" t="s">
        <v>90</v>
      </c>
      <c r="AJ388" s="99" t="s">
        <v>1090</v>
      </c>
      <c r="AK388" s="99" t="s">
        <v>100</v>
      </c>
      <c r="AL388" s="99" t="s">
        <v>100</v>
      </c>
      <c r="AM388" s="101" t="s">
        <v>1055</v>
      </c>
      <c r="AN388" s="18">
        <v>40955</v>
      </c>
      <c r="AO388" s="6" t="s">
        <v>993</v>
      </c>
      <c r="AP388" s="12">
        <v>4</v>
      </c>
      <c r="AQ388" s="16">
        <v>320000000</v>
      </c>
      <c r="AR388" s="16">
        <v>50000</v>
      </c>
      <c r="AS388" s="16">
        <v>50000</v>
      </c>
      <c r="AT388" s="16">
        <v>50000</v>
      </c>
      <c r="AU388" s="16">
        <v>20000</v>
      </c>
      <c r="AV388" s="5" t="s">
        <v>86</v>
      </c>
      <c r="AW388" s="5" t="s">
        <v>993</v>
      </c>
      <c r="AX388" s="6" t="s">
        <v>744</v>
      </c>
      <c r="AY388" s="40"/>
      <c r="AZ388" s="6" t="s">
        <v>745</v>
      </c>
      <c r="BA388" s="6" t="s">
        <v>91</v>
      </c>
      <c r="BB388" s="82" t="s">
        <v>993</v>
      </c>
      <c r="BC388" s="82" t="s">
        <v>993</v>
      </c>
      <c r="BD388" s="6" t="s">
        <v>385</v>
      </c>
      <c r="BE388" s="6" t="s">
        <v>993</v>
      </c>
      <c r="BF388" s="6" t="s">
        <v>776</v>
      </c>
      <c r="BG388" s="27" t="s">
        <v>993</v>
      </c>
      <c r="BH388" s="5" t="s">
        <v>386</v>
      </c>
      <c r="BI388" s="5" t="s">
        <v>347</v>
      </c>
      <c r="BJ388" s="42" t="s">
        <v>7059</v>
      </c>
      <c r="BK388" s="53">
        <v>3182899405</v>
      </c>
      <c r="BL388" s="7" t="s">
        <v>189</v>
      </c>
      <c r="BM388" s="7">
        <v>0</v>
      </c>
      <c r="BN388" s="7">
        <v>0</v>
      </c>
      <c r="BO388" s="7">
        <v>0</v>
      </c>
      <c r="BP388" s="7" t="s">
        <v>3791</v>
      </c>
      <c r="BQ388" s="313" t="s">
        <v>3793</v>
      </c>
      <c r="BR388" s="313" t="s">
        <v>9861</v>
      </c>
      <c r="BS388" s="8" t="s">
        <v>3795</v>
      </c>
      <c r="BT388" s="79" t="s">
        <v>3796</v>
      </c>
      <c r="BU388" s="21" t="s">
        <v>3797</v>
      </c>
      <c r="BV388" s="21" t="s">
        <v>7972</v>
      </c>
      <c r="BW388" s="21" t="s">
        <v>1026</v>
      </c>
      <c r="BX388" s="20" t="s">
        <v>993</v>
      </c>
      <c r="BY388" s="11" t="s">
        <v>7735</v>
      </c>
      <c r="BZ388" s="86" t="s">
        <v>993</v>
      </c>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85"/>
      <c r="EV388" s="285"/>
      <c r="EW388" s="285"/>
      <c r="EX388" s="285"/>
      <c r="EY388" s="285"/>
      <c r="EZ388" s="285"/>
      <c r="FA388" s="285"/>
      <c r="FB388" s="285"/>
      <c r="FC388" s="285"/>
      <c r="FD388" s="285"/>
      <c r="FE388" s="285"/>
      <c r="FF388" s="285"/>
      <c r="FG388" s="285"/>
      <c r="FH388" s="285"/>
      <c r="FI388" s="285"/>
      <c r="FJ388" s="285"/>
      <c r="FK388" s="285"/>
      <c r="FL388" s="285"/>
      <c r="FM388" s="285"/>
      <c r="FN388" s="285"/>
      <c r="FO388" s="285"/>
      <c r="FP388" s="285"/>
      <c r="FQ388" s="285"/>
      <c r="FR388" s="285"/>
      <c r="FS388" s="285"/>
      <c r="FT388" s="285"/>
      <c r="FU388" s="285"/>
      <c r="FV388" s="285"/>
      <c r="FW388" s="285"/>
      <c r="FX388" s="285"/>
      <c r="FY388" s="285"/>
      <c r="FZ388" s="285"/>
      <c r="GA388" s="285"/>
      <c r="GB388" s="285"/>
      <c r="GC388" s="285"/>
      <c r="GD388" s="285"/>
      <c r="GE388" s="285"/>
      <c r="GF388" s="285"/>
      <c r="GG388" s="285"/>
      <c r="GH388" s="285"/>
      <c r="GI388" s="285"/>
      <c r="GJ388" s="285"/>
      <c r="GK388" s="285"/>
      <c r="GL388" s="285"/>
      <c r="GM388" s="285"/>
      <c r="GN388" s="285"/>
      <c r="GO388" s="285"/>
      <c r="GP388" s="285"/>
      <c r="GQ388" s="285"/>
      <c r="GR388" s="285"/>
      <c r="GS388" s="285"/>
      <c r="GT388" s="285"/>
      <c r="GU388" s="285"/>
      <c r="GV388" s="285"/>
      <c r="GW388" s="285"/>
      <c r="GX388" s="285"/>
      <c r="GY388" s="285"/>
      <c r="GZ388" s="285"/>
      <c r="HA388" s="285"/>
      <c r="HB388" s="285"/>
      <c r="HC388" s="285"/>
      <c r="HD388" s="285"/>
      <c r="HE388" s="285"/>
      <c r="HF388" s="285"/>
      <c r="HG388" s="285"/>
      <c r="HH388" s="285"/>
      <c r="HI388" s="285"/>
      <c r="HJ388" s="285"/>
      <c r="HK388" s="285"/>
      <c r="HL388" s="285"/>
      <c r="HM388" s="285"/>
      <c r="HN388" s="285"/>
      <c r="HO388" s="285"/>
      <c r="HP388" s="285"/>
    </row>
    <row r="389" spans="1:224" ht="16.5" customHeight="1" x14ac:dyDescent="0.25">
      <c r="A389" s="128">
        <v>43154</v>
      </c>
      <c r="B389" s="128">
        <v>43158</v>
      </c>
      <c r="C389" s="83">
        <v>2</v>
      </c>
      <c r="D389" s="254">
        <v>798</v>
      </c>
      <c r="E389" s="254" t="s">
        <v>10596</v>
      </c>
      <c r="F389" s="255" t="s">
        <v>3488</v>
      </c>
      <c r="G389" s="256" t="s">
        <v>168</v>
      </c>
      <c r="H389" s="255" t="s">
        <v>993</v>
      </c>
      <c r="I389" s="256" t="s">
        <v>169</v>
      </c>
      <c r="J389" s="98">
        <v>524</v>
      </c>
      <c r="K389" s="256" t="s">
        <v>3489</v>
      </c>
      <c r="L389" s="256" t="s">
        <v>3490</v>
      </c>
      <c r="M389" s="12" t="s">
        <v>3491</v>
      </c>
      <c r="N389" s="99" t="s">
        <v>100</v>
      </c>
      <c r="O389" s="99" t="s">
        <v>101</v>
      </c>
      <c r="P389" s="100">
        <v>5300173821</v>
      </c>
      <c r="Q389" s="99" t="s">
        <v>119</v>
      </c>
      <c r="R389" s="99" t="s">
        <v>83</v>
      </c>
      <c r="S389" s="99" t="s">
        <v>1179</v>
      </c>
      <c r="T389" s="101" t="s">
        <v>103</v>
      </c>
      <c r="U389" s="101" t="s">
        <v>1088</v>
      </c>
      <c r="V389" s="101" t="s">
        <v>1211</v>
      </c>
      <c r="W389" s="99" t="s">
        <v>86</v>
      </c>
      <c r="X389" s="13">
        <v>38997</v>
      </c>
      <c r="Y389" s="13">
        <v>38997</v>
      </c>
      <c r="Z389" s="4">
        <v>11</v>
      </c>
      <c r="AA389" s="15" t="s">
        <v>338</v>
      </c>
      <c r="AB389" s="101" t="s">
        <v>886</v>
      </c>
      <c r="AC389" s="101" t="s">
        <v>886</v>
      </c>
      <c r="AD389" s="84" t="s">
        <v>3492</v>
      </c>
      <c r="AE389" s="16" t="s">
        <v>152</v>
      </c>
      <c r="AF389" s="5" t="s">
        <v>8595</v>
      </c>
      <c r="AG389" s="25">
        <v>5241</v>
      </c>
      <c r="AH389" s="101" t="s">
        <v>993</v>
      </c>
      <c r="AI389" s="99" t="s">
        <v>107</v>
      </c>
      <c r="AJ389" s="99" t="s">
        <v>906</v>
      </c>
      <c r="AK389" s="99" t="s">
        <v>100</v>
      </c>
      <c r="AL389" s="99" t="s">
        <v>100</v>
      </c>
      <c r="AM389" s="101" t="s">
        <v>1055</v>
      </c>
      <c r="AN389" s="18">
        <v>40962</v>
      </c>
      <c r="AO389" s="6" t="s">
        <v>993</v>
      </c>
      <c r="AP389" s="12">
        <v>4</v>
      </c>
      <c r="AQ389" s="16">
        <v>320000000</v>
      </c>
      <c r="AR389" s="16">
        <v>50000</v>
      </c>
      <c r="AS389" s="16">
        <v>50000</v>
      </c>
      <c r="AT389" s="16">
        <v>50000</v>
      </c>
      <c r="AU389" s="16">
        <v>20000</v>
      </c>
      <c r="AV389" s="5" t="s">
        <v>86</v>
      </c>
      <c r="AW389" s="5" t="s">
        <v>993</v>
      </c>
      <c r="AX389" s="6" t="s">
        <v>744</v>
      </c>
      <c r="AY389" s="40"/>
      <c r="AZ389" s="6" t="s">
        <v>745</v>
      </c>
      <c r="BA389" s="6" t="s">
        <v>91</v>
      </c>
      <c r="BB389" s="82">
        <v>0.27083333333333331</v>
      </c>
      <c r="BC389" s="82">
        <v>0.875</v>
      </c>
      <c r="BD389" s="5" t="s">
        <v>1429</v>
      </c>
      <c r="BE389" s="6" t="s">
        <v>584</v>
      </c>
      <c r="BF389" s="6" t="s">
        <v>776</v>
      </c>
      <c r="BG389" s="27" t="s">
        <v>1181</v>
      </c>
      <c r="BH389" s="5" t="s">
        <v>386</v>
      </c>
      <c r="BI389" s="5" t="s">
        <v>347</v>
      </c>
      <c r="BJ389" s="42" t="s">
        <v>7059</v>
      </c>
      <c r="BK389" s="4">
        <v>3182899443</v>
      </c>
      <c r="BL389" s="7" t="s">
        <v>189</v>
      </c>
      <c r="BM389" s="7">
        <v>0</v>
      </c>
      <c r="BN389" s="7">
        <v>0</v>
      </c>
      <c r="BO389" s="7">
        <v>0</v>
      </c>
      <c r="BP389" s="7" t="s">
        <v>9774</v>
      </c>
      <c r="BQ389" s="313" t="s">
        <v>3495</v>
      </c>
      <c r="BR389" s="313" t="s">
        <v>3496</v>
      </c>
      <c r="BS389" s="8" t="s">
        <v>3498</v>
      </c>
      <c r="BT389" s="79" t="s">
        <v>3499</v>
      </c>
      <c r="BU389" s="21"/>
      <c r="BV389" s="21" t="s">
        <v>6674</v>
      </c>
      <c r="BW389" s="21" t="s">
        <v>1026</v>
      </c>
      <c r="BX389" s="20" t="s">
        <v>993</v>
      </c>
      <c r="BY389" s="11" t="s">
        <v>7735</v>
      </c>
      <c r="BZ389" s="86" t="s">
        <v>993</v>
      </c>
    </row>
    <row r="390" spans="1:224" ht="30" x14ac:dyDescent="0.25">
      <c r="A390" s="128">
        <v>43154</v>
      </c>
      <c r="B390" s="128">
        <v>43158</v>
      </c>
      <c r="C390" s="83">
        <v>2</v>
      </c>
      <c r="D390" s="254">
        <v>886</v>
      </c>
      <c r="E390" s="254" t="s">
        <v>10606</v>
      </c>
      <c r="F390" s="255" t="s">
        <v>4065</v>
      </c>
      <c r="G390" s="256" t="s">
        <v>10679</v>
      </c>
      <c r="H390" s="255" t="s">
        <v>993</v>
      </c>
      <c r="I390" s="256" t="s">
        <v>7740</v>
      </c>
      <c r="J390" s="98">
        <v>693</v>
      </c>
      <c r="K390" s="256" t="s">
        <v>849</v>
      </c>
      <c r="L390" s="256" t="s">
        <v>850</v>
      </c>
      <c r="M390" s="12" t="s">
        <v>1292</v>
      </c>
      <c r="N390" s="30" t="s">
        <v>100</v>
      </c>
      <c r="O390" s="30" t="s">
        <v>101</v>
      </c>
      <c r="P390" s="100">
        <v>5300186823</v>
      </c>
      <c r="Q390" s="99" t="s">
        <v>119</v>
      </c>
      <c r="R390" s="99" t="s">
        <v>83</v>
      </c>
      <c r="S390" s="99" t="s">
        <v>727</v>
      </c>
      <c r="T390" s="101" t="s">
        <v>85</v>
      </c>
      <c r="U390" s="101" t="s">
        <v>1088</v>
      </c>
      <c r="V390" s="101" t="s">
        <v>1087</v>
      </c>
      <c r="W390" s="99" t="s">
        <v>86</v>
      </c>
      <c r="X390" s="13">
        <v>39321</v>
      </c>
      <c r="Y390" s="13">
        <v>39321</v>
      </c>
      <c r="Z390" s="4">
        <v>10</v>
      </c>
      <c r="AA390" s="15" t="s">
        <v>327</v>
      </c>
      <c r="AB390" s="101" t="s">
        <v>886</v>
      </c>
      <c r="AC390" s="101" t="s">
        <v>903</v>
      </c>
      <c r="AD390" s="84" t="s">
        <v>4066</v>
      </c>
      <c r="AE390" s="80" t="s">
        <v>152</v>
      </c>
      <c r="AF390" s="5" t="s">
        <v>8707</v>
      </c>
      <c r="AG390" s="25">
        <v>6933</v>
      </c>
      <c r="AH390" s="101" t="s">
        <v>993</v>
      </c>
      <c r="AI390" s="99" t="s">
        <v>90</v>
      </c>
      <c r="AJ390" s="99" t="s">
        <v>906</v>
      </c>
      <c r="AK390" s="99" t="s">
        <v>100</v>
      </c>
      <c r="AL390" s="99" t="s">
        <v>100</v>
      </c>
      <c r="AM390" s="99" t="s">
        <v>1111</v>
      </c>
      <c r="AN390" s="18">
        <v>40970</v>
      </c>
      <c r="AO390" s="6" t="s">
        <v>993</v>
      </c>
      <c r="AP390" s="12">
        <v>4</v>
      </c>
      <c r="AQ390" s="16">
        <v>320000000</v>
      </c>
      <c r="AR390" s="16">
        <v>50000</v>
      </c>
      <c r="AS390" s="16">
        <v>50000</v>
      </c>
      <c r="AT390" s="16">
        <v>50000</v>
      </c>
      <c r="AU390" s="16">
        <v>20000</v>
      </c>
      <c r="AV390" s="5" t="s">
        <v>86</v>
      </c>
      <c r="AW390" s="5" t="s">
        <v>993</v>
      </c>
      <c r="AX390" s="6" t="s">
        <v>744</v>
      </c>
      <c r="AY390" s="40"/>
      <c r="AZ390" s="6" t="s">
        <v>745</v>
      </c>
      <c r="BA390" s="6" t="s">
        <v>91</v>
      </c>
      <c r="BB390" s="82">
        <v>0.25</v>
      </c>
      <c r="BC390" s="82">
        <v>0.91666666666666663</v>
      </c>
      <c r="BD390" s="6" t="s">
        <v>1381</v>
      </c>
      <c r="BE390" s="44" t="s">
        <v>7095</v>
      </c>
      <c r="BF390" s="6" t="s">
        <v>776</v>
      </c>
      <c r="BG390" s="27" t="s">
        <v>1181</v>
      </c>
      <c r="BH390" s="5" t="s">
        <v>386</v>
      </c>
      <c r="BI390" s="5" t="s">
        <v>347</v>
      </c>
      <c r="BJ390" s="42" t="s">
        <v>7060</v>
      </c>
      <c r="BK390" s="4">
        <v>3182893993</v>
      </c>
      <c r="BL390" s="7" t="s">
        <v>189</v>
      </c>
      <c r="BM390" s="7">
        <v>0</v>
      </c>
      <c r="BN390" s="7">
        <v>0</v>
      </c>
      <c r="BO390" s="7">
        <v>0</v>
      </c>
      <c r="BP390" s="7" t="s">
        <v>1295</v>
      </c>
      <c r="BQ390" s="313">
        <v>3162460486</v>
      </c>
      <c r="BR390" s="313" t="s">
        <v>8190</v>
      </c>
      <c r="BS390" s="8">
        <v>3157635835</v>
      </c>
      <c r="BT390" s="79" t="s">
        <v>1297</v>
      </c>
      <c r="BU390" s="21"/>
      <c r="BV390" s="21" t="s">
        <v>6674</v>
      </c>
      <c r="BW390" s="21" t="s">
        <v>1026</v>
      </c>
      <c r="BX390" s="20" t="s">
        <v>993</v>
      </c>
      <c r="BY390" s="11" t="s">
        <v>7188</v>
      </c>
      <c r="BZ390" s="86" t="s">
        <v>993</v>
      </c>
      <c r="EU390" s="285"/>
      <c r="EV390" s="285"/>
      <c r="EW390" s="285"/>
      <c r="EX390" s="285"/>
      <c r="EY390" s="285"/>
      <c r="EZ390" s="285"/>
      <c r="FA390" s="285"/>
      <c r="FB390" s="285"/>
      <c r="FC390" s="285"/>
      <c r="FD390" s="285"/>
      <c r="FE390" s="285"/>
      <c r="FF390" s="285"/>
      <c r="FG390" s="285"/>
      <c r="FH390" s="285"/>
      <c r="FI390" s="285"/>
      <c r="FJ390" s="285"/>
      <c r="FK390" s="285"/>
      <c r="FL390" s="285"/>
      <c r="FM390" s="285"/>
      <c r="FN390" s="285"/>
      <c r="FO390" s="285"/>
      <c r="FP390" s="285"/>
      <c r="FQ390" s="285"/>
      <c r="FR390" s="285"/>
      <c r="FS390" s="285"/>
      <c r="FT390" s="285"/>
      <c r="FU390" s="285"/>
      <c r="FV390" s="285"/>
      <c r="FW390" s="285"/>
      <c r="FX390" s="285"/>
      <c r="FY390" s="285"/>
      <c r="FZ390" s="285"/>
      <c r="GA390" s="285"/>
      <c r="GB390" s="285"/>
      <c r="GC390" s="285"/>
      <c r="GD390" s="285"/>
      <c r="GE390" s="285"/>
      <c r="GF390" s="285"/>
      <c r="GG390" s="285"/>
      <c r="GH390" s="285"/>
      <c r="GI390" s="285"/>
      <c r="GJ390" s="285"/>
      <c r="GK390" s="285"/>
      <c r="GL390" s="285"/>
      <c r="GM390" s="285"/>
      <c r="GN390" s="285"/>
      <c r="GO390" s="285"/>
      <c r="GP390" s="285"/>
      <c r="GQ390" s="285"/>
      <c r="GR390" s="285"/>
      <c r="GS390" s="285"/>
      <c r="GT390" s="285"/>
      <c r="GU390" s="285"/>
      <c r="GV390" s="285"/>
      <c r="GW390" s="285"/>
      <c r="GX390" s="285"/>
      <c r="GY390" s="285"/>
      <c r="GZ390" s="285"/>
      <c r="HA390" s="285"/>
      <c r="HB390" s="285"/>
      <c r="HC390" s="285"/>
      <c r="HD390" s="285"/>
      <c r="HE390" s="285"/>
      <c r="HF390" s="285"/>
      <c r="HG390" s="285"/>
      <c r="HH390" s="285"/>
      <c r="HI390" s="285"/>
      <c r="HJ390" s="285"/>
      <c r="HK390" s="285"/>
      <c r="HL390" s="285"/>
      <c r="HM390" s="285"/>
      <c r="HN390" s="285"/>
      <c r="HO390" s="285"/>
      <c r="HP390" s="285"/>
    </row>
    <row r="391" spans="1:224" s="106" customFormat="1" ht="20.100000000000001" customHeight="1" x14ac:dyDescent="0.25">
      <c r="A391" s="128">
        <v>43154</v>
      </c>
      <c r="B391" s="128">
        <v>43158</v>
      </c>
      <c r="C391" s="83">
        <v>2</v>
      </c>
      <c r="D391" s="254">
        <v>257</v>
      </c>
      <c r="E391" s="254" t="s">
        <v>10498</v>
      </c>
      <c r="F391" s="255" t="s">
        <v>1628</v>
      </c>
      <c r="G391" s="256" t="s">
        <v>10679</v>
      </c>
      <c r="H391" s="255" t="s">
        <v>993</v>
      </c>
      <c r="I391" s="256" t="s">
        <v>7740</v>
      </c>
      <c r="J391" s="98">
        <v>901</v>
      </c>
      <c r="K391" s="256" t="s">
        <v>1629</v>
      </c>
      <c r="L391" s="256" t="s">
        <v>1630</v>
      </c>
      <c r="M391" s="12" t="s">
        <v>1631</v>
      </c>
      <c r="N391" s="99" t="s">
        <v>100</v>
      </c>
      <c r="O391" s="99" t="s">
        <v>101</v>
      </c>
      <c r="P391" s="100">
        <v>5300125086</v>
      </c>
      <c r="Q391" s="99" t="s">
        <v>119</v>
      </c>
      <c r="R391" s="99" t="s">
        <v>83</v>
      </c>
      <c r="S391" s="99" t="s">
        <v>1179</v>
      </c>
      <c r="T391" s="101" t="s">
        <v>103</v>
      </c>
      <c r="U391" s="101" t="s">
        <v>1088</v>
      </c>
      <c r="V391" s="101" t="s">
        <v>1087</v>
      </c>
      <c r="W391" s="99" t="s">
        <v>86</v>
      </c>
      <c r="X391" s="13">
        <v>38653</v>
      </c>
      <c r="Y391" s="13">
        <v>38653</v>
      </c>
      <c r="Z391" s="4">
        <v>12</v>
      </c>
      <c r="AA391" s="15" t="s">
        <v>338</v>
      </c>
      <c r="AB391" s="101" t="s">
        <v>886</v>
      </c>
      <c r="AC391" s="101" t="s">
        <v>887</v>
      </c>
      <c r="AD391" s="84" t="s">
        <v>1632</v>
      </c>
      <c r="AE391" s="16" t="s">
        <v>152</v>
      </c>
      <c r="AF391" s="5" t="s">
        <v>8298</v>
      </c>
      <c r="AG391" s="25">
        <v>9011</v>
      </c>
      <c r="AH391" s="101" t="s">
        <v>993</v>
      </c>
      <c r="AI391" s="99" t="s">
        <v>90</v>
      </c>
      <c r="AJ391" s="99" t="s">
        <v>906</v>
      </c>
      <c r="AK391" s="99" t="s">
        <v>100</v>
      </c>
      <c r="AL391" s="99" t="s">
        <v>100</v>
      </c>
      <c r="AM391" s="101" t="s">
        <v>1055</v>
      </c>
      <c r="AN391" s="18">
        <v>40967</v>
      </c>
      <c r="AO391" s="6" t="s">
        <v>993</v>
      </c>
      <c r="AP391" s="12">
        <v>4</v>
      </c>
      <c r="AQ391" s="16">
        <v>320000000</v>
      </c>
      <c r="AR391" s="16">
        <v>50000</v>
      </c>
      <c r="AS391" s="16">
        <v>50000</v>
      </c>
      <c r="AT391" s="16">
        <v>50000</v>
      </c>
      <c r="AU391" s="16">
        <v>20000</v>
      </c>
      <c r="AV391" s="5" t="s">
        <v>86</v>
      </c>
      <c r="AW391" s="5" t="s">
        <v>993</v>
      </c>
      <c r="AX391" s="6" t="s">
        <v>744</v>
      </c>
      <c r="AY391" s="40"/>
      <c r="AZ391" s="6" t="s">
        <v>745</v>
      </c>
      <c r="BA391" s="6" t="s">
        <v>91</v>
      </c>
      <c r="BB391" s="82">
        <v>0.25</v>
      </c>
      <c r="BC391" s="82">
        <v>0.91666666666666663</v>
      </c>
      <c r="BD391" s="6" t="s">
        <v>1381</v>
      </c>
      <c r="BE391" s="44" t="s">
        <v>7094</v>
      </c>
      <c r="BF391" s="6" t="s">
        <v>776</v>
      </c>
      <c r="BG391" s="27" t="s">
        <v>1073</v>
      </c>
      <c r="BH391" s="5" t="s">
        <v>386</v>
      </c>
      <c r="BI391" s="5" t="s">
        <v>347</v>
      </c>
      <c r="BJ391" s="42" t="s">
        <v>7060</v>
      </c>
      <c r="BK391" s="4">
        <v>3182893993</v>
      </c>
      <c r="BL391" s="7" t="s">
        <v>189</v>
      </c>
      <c r="BM391" s="7">
        <v>0</v>
      </c>
      <c r="BN391" s="7">
        <v>0</v>
      </c>
      <c r="BO391" s="7">
        <v>0</v>
      </c>
      <c r="BP391" s="7" t="s">
        <v>6704</v>
      </c>
      <c r="BQ391" s="8">
        <v>3164143855</v>
      </c>
      <c r="BR391" s="8" t="s">
        <v>1634</v>
      </c>
      <c r="BS391" s="8">
        <v>3165263801</v>
      </c>
      <c r="BT391" s="19" t="s">
        <v>1636</v>
      </c>
      <c r="BU391" s="21"/>
      <c r="BV391" s="21" t="s">
        <v>7969</v>
      </c>
      <c r="BW391" s="21" t="s">
        <v>1026</v>
      </c>
      <c r="BX391" s="20" t="s">
        <v>993</v>
      </c>
      <c r="BY391" s="11" t="s">
        <v>7735</v>
      </c>
      <c r="BZ391" s="86" t="s">
        <v>993</v>
      </c>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row>
    <row r="392" spans="1:224" x14ac:dyDescent="0.25">
      <c r="A392" s="128">
        <v>43157</v>
      </c>
      <c r="B392" s="128">
        <v>43160</v>
      </c>
      <c r="C392" s="83">
        <v>2</v>
      </c>
      <c r="D392" s="254">
        <v>429</v>
      </c>
      <c r="E392" s="254" t="s">
        <v>10555</v>
      </c>
      <c r="F392" s="255" t="s">
        <v>3052</v>
      </c>
      <c r="G392" s="256" t="s">
        <v>180</v>
      </c>
      <c r="H392" s="255" t="s">
        <v>993</v>
      </c>
      <c r="I392" s="256" t="s">
        <v>920</v>
      </c>
      <c r="J392" s="98">
        <v>644</v>
      </c>
      <c r="K392" s="256" t="s">
        <v>3053</v>
      </c>
      <c r="L392" s="256" t="s">
        <v>3054</v>
      </c>
      <c r="M392" s="256">
        <v>0</v>
      </c>
      <c r="N392" s="99" t="s">
        <v>100</v>
      </c>
      <c r="O392" s="99" t="s">
        <v>101</v>
      </c>
      <c r="P392" s="100">
        <v>5300126694</v>
      </c>
      <c r="Q392" s="99" t="s">
        <v>119</v>
      </c>
      <c r="R392" s="99" t="s">
        <v>83</v>
      </c>
      <c r="S392" s="99" t="s">
        <v>1179</v>
      </c>
      <c r="T392" s="101" t="s">
        <v>103</v>
      </c>
      <c r="U392" s="101" t="s">
        <v>1088</v>
      </c>
      <c r="V392" s="101" t="s">
        <v>1211</v>
      </c>
      <c r="W392" s="99" t="s">
        <v>86</v>
      </c>
      <c r="X392" s="13">
        <v>38814</v>
      </c>
      <c r="Y392" s="13">
        <v>38814</v>
      </c>
      <c r="Z392" s="4">
        <f ca="1">ROUNDDOWN((ROUNDDOWN((TODAY() - X392)/30,0))/12,0)</f>
        <v>13</v>
      </c>
      <c r="AA392" s="15" t="s">
        <v>338</v>
      </c>
      <c r="AB392" s="101" t="s">
        <v>886</v>
      </c>
      <c r="AC392" s="101" t="s">
        <v>886</v>
      </c>
      <c r="AD392" s="84" t="s">
        <v>3056</v>
      </c>
      <c r="AE392" s="16" t="s">
        <v>152</v>
      </c>
      <c r="AF392" s="5" t="s">
        <v>8537</v>
      </c>
      <c r="AG392" s="25">
        <v>6441</v>
      </c>
      <c r="AH392" s="101" t="s">
        <v>993</v>
      </c>
      <c r="AI392" s="99" t="s">
        <v>90</v>
      </c>
      <c r="AJ392" s="99" t="s">
        <v>906</v>
      </c>
      <c r="AK392" s="99" t="s">
        <v>100</v>
      </c>
      <c r="AL392" s="99" t="s">
        <v>100</v>
      </c>
      <c r="AM392" s="101" t="s">
        <v>1055</v>
      </c>
      <c r="AN392" s="18">
        <v>40949</v>
      </c>
      <c r="AO392" s="6" t="s">
        <v>993</v>
      </c>
      <c r="AP392" s="12">
        <v>4</v>
      </c>
      <c r="AQ392" s="16">
        <v>320000000</v>
      </c>
      <c r="AR392" s="16">
        <v>50000</v>
      </c>
      <c r="AS392" s="16">
        <v>50000</v>
      </c>
      <c r="AT392" s="16">
        <v>50000</v>
      </c>
      <c r="AU392" s="16">
        <v>20000</v>
      </c>
      <c r="AV392" s="5" t="s">
        <v>86</v>
      </c>
      <c r="AW392" s="5" t="s">
        <v>993</v>
      </c>
      <c r="AX392" s="6" t="s">
        <v>744</v>
      </c>
      <c r="AY392" s="40"/>
      <c r="AZ392" s="6" t="s">
        <v>745</v>
      </c>
      <c r="BA392" s="6" t="s">
        <v>91</v>
      </c>
      <c r="BB392" s="82">
        <v>0.25</v>
      </c>
      <c r="BC392" s="82">
        <v>0.91666666666666663</v>
      </c>
      <c r="BD392" s="6" t="s">
        <v>1381</v>
      </c>
      <c r="BE392" s="6" t="s">
        <v>584</v>
      </c>
      <c r="BF392" s="6" t="s">
        <v>776</v>
      </c>
      <c r="BG392" s="27" t="s">
        <v>1181</v>
      </c>
      <c r="BH392" s="5" t="s">
        <v>386</v>
      </c>
      <c r="BI392" s="5" t="s">
        <v>347</v>
      </c>
      <c r="BJ392" s="42" t="s">
        <v>7059</v>
      </c>
      <c r="BK392" s="53">
        <v>3182899405</v>
      </c>
      <c r="BL392" s="7" t="s">
        <v>189</v>
      </c>
      <c r="BM392" s="7">
        <v>0</v>
      </c>
      <c r="BN392" s="7">
        <v>0</v>
      </c>
      <c r="BO392" s="7">
        <v>0</v>
      </c>
      <c r="BP392" s="7" t="s">
        <v>3057</v>
      </c>
      <c r="BQ392" s="313" t="s">
        <v>3059</v>
      </c>
      <c r="BR392" s="313" t="s">
        <v>9858</v>
      </c>
      <c r="BS392" s="8" t="s">
        <v>3061</v>
      </c>
      <c r="BT392" s="79" t="s">
        <v>3062</v>
      </c>
      <c r="BU392" s="21"/>
      <c r="BV392" s="21" t="s">
        <v>6674</v>
      </c>
      <c r="BW392" s="21" t="s">
        <v>1026</v>
      </c>
      <c r="BX392" s="20" t="s">
        <v>993</v>
      </c>
      <c r="BY392" s="11" t="s">
        <v>7735</v>
      </c>
      <c r="BZ392" s="86" t="s">
        <v>993</v>
      </c>
      <c r="EU392" s="285"/>
      <c r="EV392" s="285"/>
      <c r="EW392" s="285"/>
      <c r="EX392" s="285"/>
      <c r="EY392" s="285"/>
      <c r="EZ392" s="285"/>
      <c r="FA392" s="285"/>
      <c r="FB392" s="285"/>
      <c r="FC392" s="285"/>
      <c r="FD392" s="285"/>
      <c r="FE392" s="285"/>
      <c r="FF392" s="285"/>
      <c r="FG392" s="285"/>
      <c r="FH392" s="285"/>
      <c r="FI392" s="285"/>
      <c r="FJ392" s="285"/>
      <c r="FK392" s="285"/>
      <c r="FL392" s="285"/>
      <c r="FM392" s="285"/>
      <c r="FN392" s="285"/>
      <c r="FO392" s="285"/>
      <c r="FP392" s="285"/>
      <c r="FQ392" s="285"/>
      <c r="FR392" s="285"/>
      <c r="FS392" s="285"/>
      <c r="FT392" s="285"/>
      <c r="FU392" s="285"/>
      <c r="FV392" s="285"/>
      <c r="FW392" s="285"/>
      <c r="FX392" s="285"/>
      <c r="FY392" s="285"/>
      <c r="FZ392" s="285"/>
      <c r="GA392" s="285"/>
      <c r="GB392" s="285"/>
      <c r="GC392" s="285"/>
      <c r="GD392" s="285"/>
      <c r="GE392" s="285"/>
      <c r="GF392" s="285"/>
      <c r="GG392" s="285"/>
      <c r="GH392" s="285"/>
      <c r="GI392" s="285"/>
      <c r="GJ392" s="285"/>
      <c r="GK392" s="285"/>
      <c r="GL392" s="285"/>
      <c r="GM392" s="285"/>
      <c r="GN392" s="285"/>
      <c r="GO392" s="285"/>
      <c r="GP392" s="285"/>
      <c r="GQ392" s="285"/>
      <c r="GR392" s="285"/>
      <c r="GS392" s="285"/>
      <c r="GT392" s="285"/>
      <c r="GU392" s="285"/>
      <c r="GV392" s="285"/>
      <c r="GW392" s="285"/>
      <c r="GX392" s="285"/>
      <c r="GY392" s="285"/>
      <c r="GZ392" s="285"/>
      <c r="HA392" s="285"/>
      <c r="HB392" s="285"/>
      <c r="HC392" s="285"/>
      <c r="HD392" s="285"/>
      <c r="HE392" s="285"/>
      <c r="HF392" s="285"/>
      <c r="HG392" s="285"/>
      <c r="HH392" s="285"/>
      <c r="HI392" s="285"/>
      <c r="HJ392" s="285"/>
      <c r="HK392" s="285"/>
      <c r="HL392" s="285"/>
      <c r="HM392" s="285"/>
      <c r="HN392" s="285"/>
      <c r="HO392" s="285"/>
      <c r="HP392" s="285"/>
    </row>
    <row r="393" spans="1:224" ht="36.75" x14ac:dyDescent="0.25">
      <c r="A393" s="128">
        <v>43164</v>
      </c>
      <c r="B393" s="128">
        <v>43164</v>
      </c>
      <c r="C393" s="83">
        <v>1</v>
      </c>
      <c r="D393" s="254">
        <v>1261</v>
      </c>
      <c r="E393" s="437" t="s">
        <v>11317</v>
      </c>
      <c r="F393" s="255" t="s">
        <v>5482</v>
      </c>
      <c r="G393" s="256" t="s">
        <v>10679</v>
      </c>
      <c r="H393" s="256" t="s">
        <v>993</v>
      </c>
      <c r="I393" s="256" t="s">
        <v>7863</v>
      </c>
      <c r="J393" s="98">
        <v>909</v>
      </c>
      <c r="K393" s="256" t="s">
        <v>6007</v>
      </c>
      <c r="L393" s="5" t="s">
        <v>6008</v>
      </c>
      <c r="M393" s="12">
        <v>0</v>
      </c>
      <c r="N393" s="30" t="s">
        <v>79</v>
      </c>
      <c r="O393" s="30" t="s">
        <v>309</v>
      </c>
      <c r="P393" s="100" t="s">
        <v>6590</v>
      </c>
      <c r="Q393" s="100" t="s">
        <v>119</v>
      </c>
      <c r="R393" s="99" t="s">
        <v>83</v>
      </c>
      <c r="S393" s="101" t="s">
        <v>761</v>
      </c>
      <c r="T393" s="101" t="s">
        <v>103</v>
      </c>
      <c r="U393" s="101" t="s">
        <v>1087</v>
      </c>
      <c r="V393" s="101" t="s">
        <v>1087</v>
      </c>
      <c r="W393" s="99" t="s">
        <v>86</v>
      </c>
      <c r="X393" s="13">
        <v>41690</v>
      </c>
      <c r="Y393" s="13">
        <v>41690</v>
      </c>
      <c r="Z393" s="4">
        <f ca="1">ROUNDDOWN((ROUNDDOWN((TODAY() - X393)/30,0))/12,0)</f>
        <v>5</v>
      </c>
      <c r="AA393" s="15" t="s">
        <v>338</v>
      </c>
      <c r="AB393" s="101" t="s">
        <v>886</v>
      </c>
      <c r="AC393" s="101" t="s">
        <v>886</v>
      </c>
      <c r="AD393" s="84" t="s">
        <v>5483</v>
      </c>
      <c r="AE393" s="80" t="s">
        <v>152</v>
      </c>
      <c r="AF393" s="5" t="s">
        <v>10221</v>
      </c>
      <c r="AG393" s="25" t="s">
        <v>10225</v>
      </c>
      <c r="AH393" s="101" t="s">
        <v>993</v>
      </c>
      <c r="AI393" s="101" t="s">
        <v>90</v>
      </c>
      <c r="AJ393" s="99" t="s">
        <v>1499</v>
      </c>
      <c r="AK393" s="99" t="s">
        <v>79</v>
      </c>
      <c r="AL393" s="99" t="s">
        <v>79</v>
      </c>
      <c r="AM393" s="99" t="s">
        <v>10676</v>
      </c>
      <c r="AN393" s="18">
        <v>41444</v>
      </c>
      <c r="AO393" s="6" t="s">
        <v>993</v>
      </c>
      <c r="AP393" s="12">
        <v>5</v>
      </c>
      <c r="AQ393" s="16">
        <v>260000000</v>
      </c>
      <c r="AR393" s="16">
        <v>50000</v>
      </c>
      <c r="AS393" s="16">
        <v>50000</v>
      </c>
      <c r="AT393" s="16">
        <v>50000</v>
      </c>
      <c r="AU393" s="16">
        <v>20000</v>
      </c>
      <c r="AV393" s="16" t="s">
        <v>86</v>
      </c>
      <c r="AW393" s="5" t="s">
        <v>993</v>
      </c>
      <c r="AX393" s="5" t="s">
        <v>342</v>
      </c>
      <c r="AY393" s="40"/>
      <c r="AZ393" s="6" t="s">
        <v>646</v>
      </c>
      <c r="BA393" s="6" t="s">
        <v>91</v>
      </c>
      <c r="BB393" s="82" t="s">
        <v>993</v>
      </c>
      <c r="BC393" s="82" t="s">
        <v>993</v>
      </c>
      <c r="BD393" s="6" t="s">
        <v>385</v>
      </c>
      <c r="BE393" s="6" t="s">
        <v>993</v>
      </c>
      <c r="BF393" s="6" t="s">
        <v>1036</v>
      </c>
      <c r="BG393" s="27" t="s">
        <v>993</v>
      </c>
      <c r="BH393" s="5"/>
      <c r="BI393" s="5"/>
      <c r="BJ393" s="42" t="s">
        <v>7060</v>
      </c>
      <c r="BK393" s="4">
        <v>3182893993</v>
      </c>
      <c r="BL393" s="7" t="s">
        <v>189</v>
      </c>
      <c r="BM393" s="7">
        <v>0</v>
      </c>
      <c r="BN393" s="7">
        <v>0</v>
      </c>
      <c r="BO393" s="7">
        <v>0</v>
      </c>
      <c r="BP393" s="7" t="s">
        <v>8120</v>
      </c>
      <c r="BQ393" s="313">
        <v>3176403597</v>
      </c>
      <c r="BR393" s="313" t="s">
        <v>6011</v>
      </c>
      <c r="BS393" s="8">
        <v>3176403207</v>
      </c>
      <c r="BT393" s="79" t="s">
        <v>6013</v>
      </c>
      <c r="BU393" s="21"/>
      <c r="BV393" s="21" t="s">
        <v>8144</v>
      </c>
      <c r="BW393" s="103" t="s">
        <v>5922</v>
      </c>
      <c r="BX393" s="262" t="s">
        <v>993</v>
      </c>
      <c r="BY393" s="11" t="s">
        <v>7735</v>
      </c>
      <c r="BZ393" s="86" t="s">
        <v>993</v>
      </c>
    </row>
    <row r="394" spans="1:224" ht="30" x14ac:dyDescent="0.25">
      <c r="A394" s="128">
        <v>43161</v>
      </c>
      <c r="B394" s="128">
        <v>43164</v>
      </c>
      <c r="C394" s="83">
        <v>2</v>
      </c>
      <c r="D394" s="254">
        <v>518</v>
      </c>
      <c r="E394" s="254" t="s">
        <v>10881</v>
      </c>
      <c r="F394" s="255" t="s">
        <v>4040</v>
      </c>
      <c r="G394" s="256" t="s">
        <v>10679</v>
      </c>
      <c r="H394" s="255" t="s">
        <v>993</v>
      </c>
      <c r="I394" s="256" t="s">
        <v>7740</v>
      </c>
      <c r="J394" s="98">
        <v>138</v>
      </c>
      <c r="K394" s="256" t="s">
        <v>822</v>
      </c>
      <c r="L394" s="256" t="s">
        <v>823</v>
      </c>
      <c r="M394" s="12" t="s">
        <v>1662</v>
      </c>
      <c r="N394" s="30" t="s">
        <v>100</v>
      </c>
      <c r="O394" s="30" t="s">
        <v>101</v>
      </c>
      <c r="P394" s="100">
        <v>5300186886</v>
      </c>
      <c r="Q394" s="100" t="s">
        <v>119</v>
      </c>
      <c r="R394" s="99" t="s">
        <v>83</v>
      </c>
      <c r="S394" s="99" t="s">
        <v>642</v>
      </c>
      <c r="T394" s="101" t="s">
        <v>85</v>
      </c>
      <c r="U394" s="101" t="s">
        <v>1211</v>
      </c>
      <c r="V394" s="101" t="s">
        <v>1211</v>
      </c>
      <c r="W394" s="99" t="s">
        <v>86</v>
      </c>
      <c r="X394" s="13">
        <v>39206</v>
      </c>
      <c r="Y394" s="13">
        <v>39206</v>
      </c>
      <c r="Z394" s="4">
        <f ca="1">ROUNDDOWN((ROUNDDOWN((TODAY() - X394)/30,0))/12,0)</f>
        <v>12</v>
      </c>
      <c r="AA394" s="15" t="s">
        <v>327</v>
      </c>
      <c r="AB394" s="101" t="s">
        <v>887</v>
      </c>
      <c r="AC394" s="101" t="s">
        <v>903</v>
      </c>
      <c r="AD394" s="84" t="s">
        <v>4041</v>
      </c>
      <c r="AE394" s="80" t="s">
        <v>152</v>
      </c>
      <c r="AF394" s="5" t="s">
        <v>8698</v>
      </c>
      <c r="AG394" s="25">
        <v>331</v>
      </c>
      <c r="AH394" s="101" t="s">
        <v>993</v>
      </c>
      <c r="AI394" s="99" t="s">
        <v>90</v>
      </c>
      <c r="AJ394" s="99" t="s">
        <v>906</v>
      </c>
      <c r="AK394" s="99" t="s">
        <v>100</v>
      </c>
      <c r="AL394" s="99" t="s">
        <v>100</v>
      </c>
      <c r="AM394" s="99" t="s">
        <v>1111</v>
      </c>
      <c r="AN394" s="18">
        <v>40953</v>
      </c>
      <c r="AO394" s="6" t="s">
        <v>993</v>
      </c>
      <c r="AP394" s="12">
        <v>4</v>
      </c>
      <c r="AQ394" s="16">
        <v>320000000</v>
      </c>
      <c r="AR394" s="16">
        <v>50000</v>
      </c>
      <c r="AS394" s="16">
        <v>50000</v>
      </c>
      <c r="AT394" s="16">
        <v>50000</v>
      </c>
      <c r="AU394" s="16">
        <v>20000</v>
      </c>
      <c r="AV394" s="5" t="s">
        <v>86</v>
      </c>
      <c r="AW394" s="5" t="s">
        <v>993</v>
      </c>
      <c r="AX394" s="6" t="s">
        <v>744</v>
      </c>
      <c r="AY394" s="40"/>
      <c r="AZ394" s="6" t="s">
        <v>745</v>
      </c>
      <c r="BA394" s="6" t="s">
        <v>91</v>
      </c>
      <c r="BB394" s="82" t="s">
        <v>993</v>
      </c>
      <c r="BC394" s="82" t="s">
        <v>993</v>
      </c>
      <c r="BD394" s="6" t="s">
        <v>385</v>
      </c>
      <c r="BE394" s="6" t="s">
        <v>993</v>
      </c>
      <c r="BF394" s="6" t="s">
        <v>776</v>
      </c>
      <c r="BG394" s="27" t="s">
        <v>1073</v>
      </c>
      <c r="BH394" s="5" t="s">
        <v>386</v>
      </c>
      <c r="BI394" s="5" t="s">
        <v>347</v>
      </c>
      <c r="BJ394" s="42" t="s">
        <v>7060</v>
      </c>
      <c r="BK394" s="4">
        <v>3182893993</v>
      </c>
      <c r="BL394" s="7" t="s">
        <v>189</v>
      </c>
      <c r="BM394" s="7">
        <v>0</v>
      </c>
      <c r="BN394" s="7">
        <v>0</v>
      </c>
      <c r="BO394" s="7">
        <v>0</v>
      </c>
      <c r="BP394" s="7" t="s">
        <v>6520</v>
      </c>
      <c r="BQ394" s="313">
        <v>3174022260</v>
      </c>
      <c r="BR394" s="313" t="s">
        <v>8131</v>
      </c>
      <c r="BS394" s="8">
        <v>3165264910</v>
      </c>
      <c r="BT394" s="79" t="s">
        <v>1667</v>
      </c>
      <c r="BU394" s="21"/>
      <c r="BV394" s="21" t="s">
        <v>6674</v>
      </c>
      <c r="BW394" s="21" t="s">
        <v>6582</v>
      </c>
      <c r="BX394" s="20" t="s">
        <v>993</v>
      </c>
      <c r="BY394" s="11" t="s">
        <v>7736</v>
      </c>
      <c r="BZ394" s="86" t="s">
        <v>993</v>
      </c>
    </row>
    <row r="395" spans="1:224" x14ac:dyDescent="0.25">
      <c r="A395" s="128">
        <v>43161</v>
      </c>
      <c r="B395" s="128">
        <v>43165</v>
      </c>
      <c r="C395" s="83">
        <v>2</v>
      </c>
      <c r="D395" s="254">
        <v>415</v>
      </c>
      <c r="E395" s="254" t="s">
        <v>10740</v>
      </c>
      <c r="F395" s="255" t="s">
        <v>2323</v>
      </c>
      <c r="G395" s="256" t="s">
        <v>10679</v>
      </c>
      <c r="H395" s="255" t="s">
        <v>993</v>
      </c>
      <c r="I395" s="256" t="s">
        <v>7740</v>
      </c>
      <c r="J395" s="98">
        <v>325</v>
      </c>
      <c r="K395" s="256" t="s">
        <v>2324</v>
      </c>
      <c r="L395" s="256" t="s">
        <v>2325</v>
      </c>
      <c r="M395" s="12" t="s">
        <v>2326</v>
      </c>
      <c r="N395" s="99" t="s">
        <v>100</v>
      </c>
      <c r="O395" s="99" t="s">
        <v>101</v>
      </c>
      <c r="P395" s="100">
        <v>5300126640</v>
      </c>
      <c r="Q395" s="100" t="s">
        <v>119</v>
      </c>
      <c r="R395" s="100" t="s">
        <v>83</v>
      </c>
      <c r="S395" s="101" t="s">
        <v>531</v>
      </c>
      <c r="T395" s="101" t="s">
        <v>103</v>
      </c>
      <c r="U395" s="101" t="s">
        <v>1088</v>
      </c>
      <c r="V395" s="101" t="s">
        <v>1088</v>
      </c>
      <c r="W395" s="99" t="s">
        <v>86</v>
      </c>
      <c r="X395" s="13">
        <v>38751</v>
      </c>
      <c r="Y395" s="13">
        <v>38751</v>
      </c>
      <c r="Z395" s="4">
        <f ca="1">ROUNDDOWN((ROUNDDOWN((TODAY() - X395)/30,0))/12,0)</f>
        <v>13</v>
      </c>
      <c r="AA395" s="15" t="s">
        <v>338</v>
      </c>
      <c r="AB395" s="101" t="s">
        <v>886</v>
      </c>
      <c r="AC395" s="101" t="s">
        <v>887</v>
      </c>
      <c r="AD395" s="84" t="s">
        <v>2327</v>
      </c>
      <c r="AE395" s="16" t="s">
        <v>152</v>
      </c>
      <c r="AF395" s="5" t="s">
        <v>8424</v>
      </c>
      <c r="AG395" s="25">
        <v>3255</v>
      </c>
      <c r="AH395" s="101" t="s">
        <v>993</v>
      </c>
      <c r="AI395" s="99" t="s">
        <v>90</v>
      </c>
      <c r="AJ395" s="99" t="s">
        <v>906</v>
      </c>
      <c r="AK395" s="99" t="s">
        <v>100</v>
      </c>
      <c r="AL395" s="99" t="s">
        <v>100</v>
      </c>
      <c r="AM395" s="101" t="s">
        <v>1055</v>
      </c>
      <c r="AN395" s="18">
        <v>40961</v>
      </c>
      <c r="AO395" s="6" t="s">
        <v>993</v>
      </c>
      <c r="AP395" s="12">
        <v>4</v>
      </c>
      <c r="AQ395" s="16">
        <v>320000000</v>
      </c>
      <c r="AR395" s="16">
        <v>50000</v>
      </c>
      <c r="AS395" s="16">
        <v>50000</v>
      </c>
      <c r="AT395" s="16">
        <v>50000</v>
      </c>
      <c r="AU395" s="16">
        <v>20000</v>
      </c>
      <c r="AV395" s="5" t="s">
        <v>86</v>
      </c>
      <c r="AW395" s="5" t="s">
        <v>993</v>
      </c>
      <c r="AX395" s="6" t="s">
        <v>744</v>
      </c>
      <c r="AY395" s="40"/>
      <c r="AZ395" s="6" t="s">
        <v>745</v>
      </c>
      <c r="BA395" s="6" t="s">
        <v>91</v>
      </c>
      <c r="BB395" s="82">
        <v>0.25</v>
      </c>
      <c r="BC395" s="82">
        <v>0.91666666666666663</v>
      </c>
      <c r="BD395" s="6" t="s">
        <v>1381</v>
      </c>
      <c r="BE395" s="44" t="s">
        <v>7094</v>
      </c>
      <c r="BF395" s="6" t="s">
        <v>776</v>
      </c>
      <c r="BG395" s="27" t="s">
        <v>993</v>
      </c>
      <c r="BH395" s="5" t="s">
        <v>386</v>
      </c>
      <c r="BI395" s="5" t="s">
        <v>347</v>
      </c>
      <c r="BJ395" s="42" t="s">
        <v>7060</v>
      </c>
      <c r="BK395" s="4">
        <v>3182893993</v>
      </c>
      <c r="BL395" s="7" t="s">
        <v>189</v>
      </c>
      <c r="BM395" s="7">
        <v>0</v>
      </c>
      <c r="BN395" s="7">
        <v>0</v>
      </c>
      <c r="BO395" s="7">
        <v>0</v>
      </c>
      <c r="BP395" s="7" t="s">
        <v>2328</v>
      </c>
      <c r="BQ395" s="8">
        <v>3164830705</v>
      </c>
      <c r="BR395" s="8" t="s">
        <v>2329</v>
      </c>
      <c r="BS395" s="8">
        <v>3174050853</v>
      </c>
      <c r="BT395" s="79" t="s">
        <v>2331</v>
      </c>
      <c r="BU395" s="21"/>
      <c r="BV395" s="21" t="s">
        <v>6674</v>
      </c>
      <c r="BW395" s="21" t="s">
        <v>1026</v>
      </c>
      <c r="BX395" s="20" t="s">
        <v>993</v>
      </c>
      <c r="BY395" s="11" t="s">
        <v>7735</v>
      </c>
      <c r="BZ395" s="86" t="s">
        <v>993</v>
      </c>
    </row>
    <row r="396" spans="1:224" ht="24" x14ac:dyDescent="0.25">
      <c r="A396" s="311">
        <v>43164</v>
      </c>
      <c r="B396" s="311">
        <v>43169</v>
      </c>
      <c r="C396" s="319">
        <v>2</v>
      </c>
      <c r="D396" s="266">
        <v>187</v>
      </c>
      <c r="E396" s="266" t="s">
        <v>10778</v>
      </c>
      <c r="F396" s="268" t="s">
        <v>2987</v>
      </c>
      <c r="G396" s="269" t="s">
        <v>10679</v>
      </c>
      <c r="H396" s="268" t="s">
        <v>993</v>
      </c>
      <c r="I396" s="269" t="s">
        <v>7740</v>
      </c>
      <c r="J396" s="270">
        <v>820</v>
      </c>
      <c r="K396" s="269" t="s">
        <v>2988</v>
      </c>
      <c r="L396" s="269" t="s">
        <v>2989</v>
      </c>
      <c r="M396" s="271" t="s">
        <v>2990</v>
      </c>
      <c r="N396" s="272" t="s">
        <v>100</v>
      </c>
      <c r="O396" s="272" t="s">
        <v>101</v>
      </c>
      <c r="P396" s="273">
        <v>5300155401</v>
      </c>
      <c r="Q396" s="272" t="s">
        <v>119</v>
      </c>
      <c r="R396" s="272" t="s">
        <v>195</v>
      </c>
      <c r="S396" s="274" t="s">
        <v>1220</v>
      </c>
      <c r="T396" s="274" t="s">
        <v>103</v>
      </c>
      <c r="U396" s="274" t="s">
        <v>1088</v>
      </c>
      <c r="V396" s="274" t="s">
        <v>1211</v>
      </c>
      <c r="W396" s="272" t="s">
        <v>86</v>
      </c>
      <c r="X396" s="275">
        <v>38800</v>
      </c>
      <c r="Y396" s="275">
        <v>38800</v>
      </c>
      <c r="Z396" s="276">
        <v>12</v>
      </c>
      <c r="AA396" s="277" t="s">
        <v>338</v>
      </c>
      <c r="AB396" s="274" t="s">
        <v>886</v>
      </c>
      <c r="AC396" s="274" t="s">
        <v>887</v>
      </c>
      <c r="AD396" s="278" t="s">
        <v>2991</v>
      </c>
      <c r="AE396" s="284" t="s">
        <v>152</v>
      </c>
      <c r="AF396" s="280" t="s">
        <v>8507</v>
      </c>
      <c r="AG396" s="281">
        <v>8201</v>
      </c>
      <c r="AH396" s="274" t="s">
        <v>993</v>
      </c>
      <c r="AI396" s="274" t="s">
        <v>189</v>
      </c>
      <c r="AJ396" s="272" t="s">
        <v>993</v>
      </c>
      <c r="AK396" s="272" t="s">
        <v>189</v>
      </c>
      <c r="AL396" s="272" t="s">
        <v>100</v>
      </c>
      <c r="AM396" s="274" t="s">
        <v>1055</v>
      </c>
      <c r="AN396" s="282">
        <v>40960</v>
      </c>
      <c r="AO396" s="283" t="s">
        <v>993</v>
      </c>
      <c r="AP396" s="271">
        <v>4</v>
      </c>
      <c r="AQ396" s="284">
        <v>320000000</v>
      </c>
      <c r="AR396" s="284">
        <v>50000</v>
      </c>
      <c r="AS396" s="284">
        <v>50000</v>
      </c>
      <c r="AT396" s="284">
        <v>50000</v>
      </c>
      <c r="AU396" s="284">
        <v>20000</v>
      </c>
      <c r="AV396" s="280" t="s">
        <v>86</v>
      </c>
      <c r="AW396" s="280" t="s">
        <v>993</v>
      </c>
      <c r="AX396" s="283" t="s">
        <v>744</v>
      </c>
      <c r="AY396" s="321"/>
      <c r="AZ396" s="283" t="s">
        <v>745</v>
      </c>
      <c r="BA396" s="283" t="s">
        <v>91</v>
      </c>
      <c r="BB396" s="286">
        <v>0.25</v>
      </c>
      <c r="BC396" s="286">
        <v>0.91666666666666663</v>
      </c>
      <c r="BD396" s="283" t="s">
        <v>1381</v>
      </c>
      <c r="BE396" s="308" t="s">
        <v>1372</v>
      </c>
      <c r="BF396" s="283" t="s">
        <v>189</v>
      </c>
      <c r="BG396" s="287" t="s">
        <v>993</v>
      </c>
      <c r="BH396" s="280" t="s">
        <v>386</v>
      </c>
      <c r="BI396" s="280" t="s">
        <v>347</v>
      </c>
      <c r="BJ396" s="288" t="s">
        <v>7060</v>
      </c>
      <c r="BK396" s="276">
        <v>3182893993</v>
      </c>
      <c r="BL396" s="289" t="s">
        <v>189</v>
      </c>
      <c r="BM396" s="289">
        <v>0</v>
      </c>
      <c r="BN396" s="289">
        <v>0</v>
      </c>
      <c r="BO396" s="289">
        <v>0</v>
      </c>
      <c r="BP396" s="289" t="s">
        <v>2992</v>
      </c>
      <c r="BQ396" s="320" t="s">
        <v>10181</v>
      </c>
      <c r="BR396" s="320" t="s">
        <v>2994</v>
      </c>
      <c r="BS396" s="290">
        <v>3163548974</v>
      </c>
      <c r="BT396" s="291" t="s">
        <v>2996</v>
      </c>
      <c r="BU396" s="292"/>
      <c r="BV396" s="292" t="s">
        <v>6674</v>
      </c>
      <c r="BW396" s="292" t="s">
        <v>1174</v>
      </c>
      <c r="BX396" s="293" t="s">
        <v>993</v>
      </c>
      <c r="BY396" s="294" t="s">
        <v>7735</v>
      </c>
      <c r="BZ396" s="295" t="s">
        <v>993</v>
      </c>
      <c r="EI396" s="106"/>
      <c r="EJ396" s="106"/>
      <c r="EK396" s="106"/>
      <c r="EL396" s="106"/>
      <c r="EM396" s="106"/>
      <c r="EN396" s="106"/>
      <c r="EO396" s="106"/>
      <c r="EP396" s="106"/>
      <c r="EQ396" s="106"/>
      <c r="ER396" s="106"/>
      <c r="ES396" s="106"/>
    </row>
    <row r="397" spans="1:224" ht="24" x14ac:dyDescent="0.25">
      <c r="A397" s="311">
        <v>43164</v>
      </c>
      <c r="B397" s="311">
        <v>43169</v>
      </c>
      <c r="C397" s="319">
        <v>2</v>
      </c>
      <c r="D397" s="266">
        <v>589</v>
      </c>
      <c r="E397" s="266" t="s">
        <v>11781</v>
      </c>
      <c r="F397" s="268" t="s">
        <v>2987</v>
      </c>
      <c r="G397" s="269" t="s">
        <v>10679</v>
      </c>
      <c r="H397" s="268" t="s">
        <v>993</v>
      </c>
      <c r="I397" s="269" t="s">
        <v>7740</v>
      </c>
      <c r="J397" s="270">
        <v>820</v>
      </c>
      <c r="K397" s="269" t="s">
        <v>2988</v>
      </c>
      <c r="L397" s="269" t="s">
        <v>2989</v>
      </c>
      <c r="M397" s="271" t="s">
        <v>2990</v>
      </c>
      <c r="N397" s="272" t="s">
        <v>100</v>
      </c>
      <c r="O397" s="272" t="s">
        <v>101</v>
      </c>
      <c r="P397" s="273">
        <v>5300186842</v>
      </c>
      <c r="Q397" s="272" t="s">
        <v>119</v>
      </c>
      <c r="R397" s="272" t="s">
        <v>195</v>
      </c>
      <c r="S397" s="274" t="s">
        <v>1167</v>
      </c>
      <c r="T397" s="274" t="s">
        <v>103</v>
      </c>
      <c r="U397" s="274" t="s">
        <v>1088</v>
      </c>
      <c r="V397" s="274" t="s">
        <v>1211</v>
      </c>
      <c r="W397" s="272" t="s">
        <v>86</v>
      </c>
      <c r="X397" s="275">
        <v>39018</v>
      </c>
      <c r="Y397" s="275">
        <v>39018</v>
      </c>
      <c r="Z397" s="276">
        <v>11</v>
      </c>
      <c r="AA397" s="277" t="s">
        <v>338</v>
      </c>
      <c r="AB397" s="274" t="s">
        <v>886</v>
      </c>
      <c r="AC397" s="274" t="s">
        <v>887</v>
      </c>
      <c r="AD397" s="278" t="s">
        <v>3667</v>
      </c>
      <c r="AE397" s="284" t="s">
        <v>152</v>
      </c>
      <c r="AF397" s="280" t="s">
        <v>8622</v>
      </c>
      <c r="AG397" s="281">
        <v>3011</v>
      </c>
      <c r="AH397" s="274" t="s">
        <v>993</v>
      </c>
      <c r="AI397" s="274" t="s">
        <v>189</v>
      </c>
      <c r="AJ397" s="272" t="s">
        <v>993</v>
      </c>
      <c r="AK397" s="272" t="s">
        <v>189</v>
      </c>
      <c r="AL397" s="272" t="s">
        <v>100</v>
      </c>
      <c r="AM397" s="274" t="s">
        <v>1055</v>
      </c>
      <c r="AN397" s="282">
        <v>40960</v>
      </c>
      <c r="AO397" s="283" t="s">
        <v>993</v>
      </c>
      <c r="AP397" s="271">
        <v>4</v>
      </c>
      <c r="AQ397" s="284">
        <v>320000000</v>
      </c>
      <c r="AR397" s="284">
        <v>50000</v>
      </c>
      <c r="AS397" s="284">
        <v>50000</v>
      </c>
      <c r="AT397" s="284">
        <v>50000</v>
      </c>
      <c r="AU397" s="284">
        <v>20000</v>
      </c>
      <c r="AV397" s="280" t="s">
        <v>86</v>
      </c>
      <c r="AW397" s="280" t="s">
        <v>993</v>
      </c>
      <c r="AX397" s="283" t="s">
        <v>744</v>
      </c>
      <c r="AY397" s="321"/>
      <c r="AZ397" s="283" t="s">
        <v>745</v>
      </c>
      <c r="BA397" s="283" t="s">
        <v>91</v>
      </c>
      <c r="BB397" s="286">
        <v>0.25</v>
      </c>
      <c r="BC397" s="286">
        <v>0.91666666666666663</v>
      </c>
      <c r="BD397" s="283" t="s">
        <v>1381</v>
      </c>
      <c r="BE397" s="308" t="s">
        <v>1372</v>
      </c>
      <c r="BF397" s="283" t="s">
        <v>189</v>
      </c>
      <c r="BG397" s="287" t="s">
        <v>993</v>
      </c>
      <c r="BH397" s="280" t="s">
        <v>386</v>
      </c>
      <c r="BI397" s="280" t="s">
        <v>347</v>
      </c>
      <c r="BJ397" s="288" t="s">
        <v>7060</v>
      </c>
      <c r="BK397" s="276">
        <v>3182893993</v>
      </c>
      <c r="BL397" s="289" t="s">
        <v>189</v>
      </c>
      <c r="BM397" s="289">
        <v>0</v>
      </c>
      <c r="BN397" s="289">
        <v>0</v>
      </c>
      <c r="BO397" s="289">
        <v>0</v>
      </c>
      <c r="BP397" s="289" t="s">
        <v>2992</v>
      </c>
      <c r="BQ397" s="320" t="s">
        <v>10181</v>
      </c>
      <c r="BR397" s="320" t="s">
        <v>2994</v>
      </c>
      <c r="BS397" s="290">
        <v>3163548974</v>
      </c>
      <c r="BT397" s="291" t="s">
        <v>2996</v>
      </c>
      <c r="BU397" s="292"/>
      <c r="BV397" s="292" t="s">
        <v>6674</v>
      </c>
      <c r="BW397" s="292" t="s">
        <v>1081</v>
      </c>
      <c r="BX397" s="293" t="s">
        <v>993</v>
      </c>
      <c r="BY397" s="294" t="s">
        <v>7735</v>
      </c>
      <c r="BZ397" s="295" t="s">
        <v>993</v>
      </c>
    </row>
    <row r="398" spans="1:224" s="318" customFormat="1" ht="20.100000000000001" customHeight="1" x14ac:dyDescent="0.25">
      <c r="A398" s="311">
        <v>43166</v>
      </c>
      <c r="B398" s="311">
        <v>43169</v>
      </c>
      <c r="C398" s="319">
        <v>2</v>
      </c>
      <c r="D398" s="266">
        <v>96</v>
      </c>
      <c r="E398" s="266" t="s">
        <v>10432</v>
      </c>
      <c r="F398" s="268" t="s">
        <v>2611</v>
      </c>
      <c r="G398" s="269" t="s">
        <v>243</v>
      </c>
      <c r="H398" s="268" t="s">
        <v>993</v>
      </c>
      <c r="I398" s="269" t="s">
        <v>883</v>
      </c>
      <c r="J398" s="270">
        <v>841</v>
      </c>
      <c r="K398" s="269" t="s">
        <v>883</v>
      </c>
      <c r="L398" s="269" t="s">
        <v>884</v>
      </c>
      <c r="M398" s="271" t="s">
        <v>885</v>
      </c>
      <c r="N398" s="272" t="s">
        <v>100</v>
      </c>
      <c r="O398" s="272" t="s">
        <v>101</v>
      </c>
      <c r="P398" s="273">
        <v>5300126701</v>
      </c>
      <c r="Q398" s="272" t="s">
        <v>119</v>
      </c>
      <c r="R398" s="272" t="s">
        <v>83</v>
      </c>
      <c r="S398" s="272" t="s">
        <v>1179</v>
      </c>
      <c r="T398" s="274" t="s">
        <v>103</v>
      </c>
      <c r="U398" s="274" t="s">
        <v>1088</v>
      </c>
      <c r="V398" s="274" t="s">
        <v>1088</v>
      </c>
      <c r="W398" s="272" t="s">
        <v>86</v>
      </c>
      <c r="X398" s="275">
        <v>38773</v>
      </c>
      <c r="Y398" s="275">
        <v>38773</v>
      </c>
      <c r="Z398" s="276">
        <v>12</v>
      </c>
      <c r="AA398" s="277" t="s">
        <v>338</v>
      </c>
      <c r="AB398" s="274" t="s">
        <v>886</v>
      </c>
      <c r="AC398" s="274" t="s">
        <v>887</v>
      </c>
      <c r="AD398" s="278" t="s">
        <v>2612</v>
      </c>
      <c r="AE398" s="284" t="s">
        <v>152</v>
      </c>
      <c r="AF398" s="280" t="s">
        <v>8461</v>
      </c>
      <c r="AG398" s="281">
        <v>8411</v>
      </c>
      <c r="AH398" s="274" t="s">
        <v>993</v>
      </c>
      <c r="AI398" s="272" t="s">
        <v>90</v>
      </c>
      <c r="AJ398" s="272" t="s">
        <v>1499</v>
      </c>
      <c r="AK398" s="272" t="s">
        <v>100</v>
      </c>
      <c r="AL398" s="272" t="s">
        <v>100</v>
      </c>
      <c r="AM398" s="272" t="s">
        <v>10677</v>
      </c>
      <c r="AN398" s="282">
        <v>40970</v>
      </c>
      <c r="AO398" s="283" t="s">
        <v>993</v>
      </c>
      <c r="AP398" s="271">
        <v>4</v>
      </c>
      <c r="AQ398" s="284">
        <v>320000000</v>
      </c>
      <c r="AR398" s="284">
        <v>50000</v>
      </c>
      <c r="AS398" s="284">
        <v>50000</v>
      </c>
      <c r="AT398" s="284">
        <v>50000</v>
      </c>
      <c r="AU398" s="284">
        <v>20000</v>
      </c>
      <c r="AV398" s="280" t="s">
        <v>86</v>
      </c>
      <c r="AW398" s="280" t="s">
        <v>993</v>
      </c>
      <c r="AX398" s="283" t="s">
        <v>744</v>
      </c>
      <c r="AY398" s="321"/>
      <c r="AZ398" s="283" t="s">
        <v>745</v>
      </c>
      <c r="BA398" s="283" t="s">
        <v>91</v>
      </c>
      <c r="BB398" s="286" t="s">
        <v>993</v>
      </c>
      <c r="BC398" s="286" t="s">
        <v>993</v>
      </c>
      <c r="BD398" s="283" t="s">
        <v>385</v>
      </c>
      <c r="BE398" s="283" t="s">
        <v>993</v>
      </c>
      <c r="BF398" s="283" t="s">
        <v>776</v>
      </c>
      <c r="BG398" s="287" t="s">
        <v>993</v>
      </c>
      <c r="BH398" s="280" t="s">
        <v>386</v>
      </c>
      <c r="BI398" s="280" t="s">
        <v>347</v>
      </c>
      <c r="BJ398" s="288" t="s">
        <v>7061</v>
      </c>
      <c r="BK398" s="276">
        <v>3182899379</v>
      </c>
      <c r="BL398" s="289" t="s">
        <v>189</v>
      </c>
      <c r="BM398" s="289">
        <v>0</v>
      </c>
      <c r="BN398" s="289">
        <v>0</v>
      </c>
      <c r="BO398" s="289">
        <v>0</v>
      </c>
      <c r="BP398" s="289" t="s">
        <v>890</v>
      </c>
      <c r="BQ398" s="320">
        <v>3174010068</v>
      </c>
      <c r="BR398" s="320" t="s">
        <v>2615</v>
      </c>
      <c r="BS398" s="290">
        <v>3175049284</v>
      </c>
      <c r="BT398" s="291" t="s">
        <v>892</v>
      </c>
      <c r="BU398" s="292"/>
      <c r="BV398" s="292" t="s">
        <v>7959</v>
      </c>
      <c r="BW398" s="292" t="s">
        <v>1026</v>
      </c>
      <c r="BX398" s="293" t="s">
        <v>993</v>
      </c>
      <c r="BY398" s="294" t="s">
        <v>7735</v>
      </c>
      <c r="BZ398" s="295" t="s">
        <v>993</v>
      </c>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row>
    <row r="399" spans="1:224" s="106" customFormat="1" ht="20.100000000000001" customHeight="1" x14ac:dyDescent="0.25">
      <c r="A399" s="311">
        <v>43166</v>
      </c>
      <c r="B399" s="311">
        <v>43169</v>
      </c>
      <c r="C399" s="319">
        <v>2</v>
      </c>
      <c r="D399" s="266">
        <v>422</v>
      </c>
      <c r="E399" s="266" t="s">
        <v>10552</v>
      </c>
      <c r="F399" s="267" t="s">
        <v>882</v>
      </c>
      <c r="G399" s="269" t="s">
        <v>243</v>
      </c>
      <c r="H399" s="269" t="s">
        <v>993</v>
      </c>
      <c r="I399" s="269" t="s">
        <v>883</v>
      </c>
      <c r="J399" s="270">
        <v>841</v>
      </c>
      <c r="K399" s="269" t="s">
        <v>883</v>
      </c>
      <c r="L399" s="272" t="s">
        <v>884</v>
      </c>
      <c r="M399" s="271" t="s">
        <v>885</v>
      </c>
      <c r="N399" s="301" t="s">
        <v>100</v>
      </c>
      <c r="O399" s="301" t="s">
        <v>101</v>
      </c>
      <c r="P399" s="273">
        <v>5300186865</v>
      </c>
      <c r="Q399" s="272" t="s">
        <v>119</v>
      </c>
      <c r="R399" s="272" t="s">
        <v>83</v>
      </c>
      <c r="S399" s="272" t="s">
        <v>1179</v>
      </c>
      <c r="T399" s="274" t="s">
        <v>103</v>
      </c>
      <c r="U399" s="274" t="s">
        <v>1088</v>
      </c>
      <c r="V399" s="274" t="s">
        <v>1211</v>
      </c>
      <c r="W399" s="272" t="s">
        <v>86</v>
      </c>
      <c r="X399" s="275">
        <v>39032</v>
      </c>
      <c r="Y399" s="275">
        <v>42037</v>
      </c>
      <c r="Z399" s="276">
        <v>11</v>
      </c>
      <c r="AA399" s="277" t="s">
        <v>338</v>
      </c>
      <c r="AB399" s="274" t="s">
        <v>886</v>
      </c>
      <c r="AC399" s="274" t="s">
        <v>887</v>
      </c>
      <c r="AD399" s="278" t="s">
        <v>888</v>
      </c>
      <c r="AE399" s="279" t="s">
        <v>152</v>
      </c>
      <c r="AF399" s="280" t="s">
        <v>9281</v>
      </c>
      <c r="AG399" s="281">
        <v>8413</v>
      </c>
      <c r="AH399" s="274" t="s">
        <v>993</v>
      </c>
      <c r="AI399" s="272" t="s">
        <v>90</v>
      </c>
      <c r="AJ399" s="272" t="s">
        <v>1499</v>
      </c>
      <c r="AK399" s="272" t="s">
        <v>100</v>
      </c>
      <c r="AL399" s="272" t="s">
        <v>100</v>
      </c>
      <c r="AM399" s="272" t="s">
        <v>10677</v>
      </c>
      <c r="AN399" s="282">
        <v>40970</v>
      </c>
      <c r="AO399" s="283" t="s">
        <v>993</v>
      </c>
      <c r="AP399" s="271">
        <v>4</v>
      </c>
      <c r="AQ399" s="284">
        <v>320000000</v>
      </c>
      <c r="AR399" s="284">
        <v>50000</v>
      </c>
      <c r="AS399" s="284">
        <v>50000</v>
      </c>
      <c r="AT399" s="284">
        <v>50000</v>
      </c>
      <c r="AU399" s="284">
        <v>20000</v>
      </c>
      <c r="AV399" s="280" t="s">
        <v>86</v>
      </c>
      <c r="AW399" s="280" t="s">
        <v>993</v>
      </c>
      <c r="AX399" s="283" t="s">
        <v>744</v>
      </c>
      <c r="AY399" s="321"/>
      <c r="AZ399" s="283" t="s">
        <v>745</v>
      </c>
      <c r="BA399" s="283" t="s">
        <v>91</v>
      </c>
      <c r="BB399" s="286" t="s">
        <v>993</v>
      </c>
      <c r="BC399" s="286" t="s">
        <v>993</v>
      </c>
      <c r="BD399" s="283" t="s">
        <v>385</v>
      </c>
      <c r="BE399" s="283" t="s">
        <v>993</v>
      </c>
      <c r="BF399" s="283" t="s">
        <v>776</v>
      </c>
      <c r="BG399" s="287" t="s">
        <v>993</v>
      </c>
      <c r="BH399" s="280" t="s">
        <v>386</v>
      </c>
      <c r="BI399" s="280" t="s">
        <v>347</v>
      </c>
      <c r="BJ399" s="288" t="s">
        <v>7061</v>
      </c>
      <c r="BK399" s="276">
        <v>3182899379</v>
      </c>
      <c r="BL399" s="289" t="s">
        <v>189</v>
      </c>
      <c r="BM399" s="289">
        <v>0</v>
      </c>
      <c r="BN399" s="289">
        <v>0</v>
      </c>
      <c r="BO399" s="289">
        <v>0</v>
      </c>
      <c r="BP399" s="289" t="s">
        <v>890</v>
      </c>
      <c r="BQ399" s="320">
        <v>3174010068</v>
      </c>
      <c r="BR399" s="320" t="s">
        <v>2615</v>
      </c>
      <c r="BS399" s="290">
        <v>3175049284</v>
      </c>
      <c r="BT399" s="291" t="s">
        <v>892</v>
      </c>
      <c r="BU399" s="292"/>
      <c r="BV399" s="292" t="s">
        <v>7958</v>
      </c>
      <c r="BW399" s="305" t="s">
        <v>1026</v>
      </c>
      <c r="BX399" s="304" t="s">
        <v>993</v>
      </c>
      <c r="BY399" s="294" t="s">
        <v>7735</v>
      </c>
      <c r="BZ399" s="295" t="s">
        <v>993</v>
      </c>
      <c r="CA399" s="263"/>
      <c r="CB399" s="263"/>
      <c r="CC399" s="263"/>
      <c r="CD399" s="263"/>
      <c r="CE399" s="263"/>
      <c r="CF399" s="263"/>
      <c r="CG399" s="263"/>
      <c r="CH399" s="2"/>
      <c r="CI399" s="2"/>
      <c r="CJ399" s="2"/>
      <c r="CK399" s="263"/>
      <c r="CL399" s="263"/>
      <c r="CM399" s="263"/>
      <c r="CN399" s="263"/>
      <c r="CO399" s="263"/>
      <c r="CP399" s="263"/>
      <c r="CQ399" s="263"/>
      <c r="CR399" s="263"/>
      <c r="CS399" s="263"/>
      <c r="CT399" s="263"/>
      <c r="CU399" s="263"/>
      <c r="CV399" s="263"/>
      <c r="CW399" s="263"/>
      <c r="CX399" s="263"/>
      <c r="CY399" s="263"/>
      <c r="CZ399" s="263"/>
      <c r="DA399" s="263"/>
      <c r="DB399" s="263"/>
      <c r="DC399" s="263"/>
      <c r="DD399" s="263"/>
      <c r="DE399" s="263"/>
      <c r="DF399" s="263"/>
      <c r="DG399" s="263"/>
      <c r="DH399" s="263"/>
      <c r="DI399" s="263"/>
      <c r="DJ399" s="263"/>
      <c r="DK399" s="263"/>
      <c r="DL399" s="263"/>
      <c r="DM399" s="263"/>
      <c r="DN399" s="263"/>
      <c r="DO399" s="263"/>
      <c r="DP399" s="263"/>
      <c r="DQ399" s="263"/>
      <c r="DR399" s="263"/>
      <c r="DS399" s="263"/>
      <c r="DT399" s="263"/>
      <c r="DU399" s="263"/>
      <c r="DV399" s="263"/>
      <c r="DW399" s="263"/>
      <c r="DX399" s="263"/>
      <c r="DY399" s="263"/>
      <c r="DZ399" s="263"/>
      <c r="EA399" s="263"/>
      <c r="EB399" s="263"/>
      <c r="EC399" s="263"/>
      <c r="ED399" s="263"/>
      <c r="EE399" s="263"/>
      <c r="EF399" s="263"/>
      <c r="EG399" s="263"/>
      <c r="EH399" s="263"/>
      <c r="EI399" s="263"/>
      <c r="EJ399" s="263"/>
      <c r="EK399" s="263"/>
      <c r="EL399" s="263"/>
      <c r="EM399" s="263"/>
      <c r="EN399" s="263"/>
      <c r="EO399" s="263"/>
      <c r="EP399" s="263"/>
      <c r="EQ399" s="263"/>
      <c r="ER399" s="263"/>
      <c r="ES399" s="263"/>
      <c r="ET399" s="263"/>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row>
    <row r="400" spans="1:224" s="106" customFormat="1" ht="20.100000000000001" customHeight="1" x14ac:dyDescent="0.25">
      <c r="A400" s="311">
        <v>43168</v>
      </c>
      <c r="B400" s="311">
        <v>43171</v>
      </c>
      <c r="C400" s="319">
        <v>2</v>
      </c>
      <c r="D400" s="266">
        <v>24</v>
      </c>
      <c r="E400" s="266" t="s">
        <v>10401</v>
      </c>
      <c r="F400" s="268" t="s">
        <v>7381</v>
      </c>
      <c r="G400" s="269" t="s">
        <v>114</v>
      </c>
      <c r="H400" s="268" t="s">
        <v>993</v>
      </c>
      <c r="I400" s="269" t="s">
        <v>659</v>
      </c>
      <c r="J400" s="270">
        <v>91</v>
      </c>
      <c r="K400" s="269" t="s">
        <v>1283</v>
      </c>
      <c r="L400" s="272" t="s">
        <v>1284</v>
      </c>
      <c r="M400" s="271">
        <v>3737447</v>
      </c>
      <c r="N400" s="272" t="s">
        <v>100</v>
      </c>
      <c r="O400" s="272" t="s">
        <v>101</v>
      </c>
      <c r="P400" s="273">
        <v>5300071898</v>
      </c>
      <c r="Q400" s="272" t="s">
        <v>119</v>
      </c>
      <c r="R400" s="272" t="s">
        <v>83</v>
      </c>
      <c r="S400" s="272" t="s">
        <v>1179</v>
      </c>
      <c r="T400" s="274" t="s">
        <v>103</v>
      </c>
      <c r="U400" s="274" t="s">
        <v>1087</v>
      </c>
      <c r="V400" s="274" t="s">
        <v>1088</v>
      </c>
      <c r="W400" s="272" t="s">
        <v>86</v>
      </c>
      <c r="X400" s="275">
        <v>38363</v>
      </c>
      <c r="Y400" s="275">
        <v>38363</v>
      </c>
      <c r="Z400" s="276">
        <v>13</v>
      </c>
      <c r="AA400" s="277" t="s">
        <v>338</v>
      </c>
      <c r="AB400" s="274" t="s">
        <v>886</v>
      </c>
      <c r="AC400" s="274" t="s">
        <v>886</v>
      </c>
      <c r="AD400" s="278" t="s">
        <v>1285</v>
      </c>
      <c r="AE400" s="284" t="s">
        <v>152</v>
      </c>
      <c r="AF400" s="280" t="s">
        <v>8249</v>
      </c>
      <c r="AG400" s="281">
        <v>911</v>
      </c>
      <c r="AH400" s="274" t="s">
        <v>993</v>
      </c>
      <c r="AI400" s="272" t="s">
        <v>90</v>
      </c>
      <c r="AJ400" s="272" t="s">
        <v>906</v>
      </c>
      <c r="AK400" s="272" t="s">
        <v>100</v>
      </c>
      <c r="AL400" s="272" t="s">
        <v>100</v>
      </c>
      <c r="AM400" s="274" t="s">
        <v>1055</v>
      </c>
      <c r="AN400" s="282">
        <v>40945</v>
      </c>
      <c r="AO400" s="283" t="s">
        <v>993</v>
      </c>
      <c r="AP400" s="271">
        <v>4</v>
      </c>
      <c r="AQ400" s="284">
        <v>320000000</v>
      </c>
      <c r="AR400" s="284">
        <v>50000</v>
      </c>
      <c r="AS400" s="284">
        <v>50000</v>
      </c>
      <c r="AT400" s="284">
        <v>50000</v>
      </c>
      <c r="AU400" s="284">
        <v>20000</v>
      </c>
      <c r="AV400" s="280" t="s">
        <v>86</v>
      </c>
      <c r="AW400" s="280" t="s">
        <v>993</v>
      </c>
      <c r="AX400" s="283" t="s">
        <v>744</v>
      </c>
      <c r="AY400" s="321"/>
      <c r="AZ400" s="283" t="s">
        <v>745</v>
      </c>
      <c r="BA400" s="283" t="s">
        <v>91</v>
      </c>
      <c r="BB400" s="286" t="s">
        <v>993</v>
      </c>
      <c r="BC400" s="286" t="s">
        <v>993</v>
      </c>
      <c r="BD400" s="283" t="s">
        <v>385</v>
      </c>
      <c r="BE400" s="283" t="s">
        <v>993</v>
      </c>
      <c r="BF400" s="283" t="s">
        <v>776</v>
      </c>
      <c r="BG400" s="287" t="s">
        <v>993</v>
      </c>
      <c r="BH400" s="280" t="s">
        <v>386</v>
      </c>
      <c r="BI400" s="280" t="s">
        <v>347</v>
      </c>
      <c r="BJ400" s="288" t="s">
        <v>7062</v>
      </c>
      <c r="BK400" s="276">
        <v>3187072331</v>
      </c>
      <c r="BL400" s="289" t="s">
        <v>189</v>
      </c>
      <c r="BM400" s="289">
        <v>0</v>
      </c>
      <c r="BN400" s="289">
        <v>0</v>
      </c>
      <c r="BO400" s="289">
        <v>0</v>
      </c>
      <c r="BP400" s="289" t="s">
        <v>1286</v>
      </c>
      <c r="BQ400" s="290">
        <v>3158316967</v>
      </c>
      <c r="BR400" s="290" t="s">
        <v>1288</v>
      </c>
      <c r="BS400" s="290">
        <v>3165263490</v>
      </c>
      <c r="BT400" s="303" t="s">
        <v>1290</v>
      </c>
      <c r="BU400" s="292"/>
      <c r="BV400" s="292" t="s">
        <v>6674</v>
      </c>
      <c r="BW400" s="292" t="s">
        <v>1026</v>
      </c>
      <c r="BX400" s="293" t="s">
        <v>993</v>
      </c>
      <c r="BY400" s="294" t="s">
        <v>7188</v>
      </c>
      <c r="BZ400" s="295" t="s">
        <v>993</v>
      </c>
      <c r="CA400" s="263"/>
      <c r="CB400" s="263"/>
      <c r="CC400" s="263"/>
      <c r="CD400" s="263"/>
      <c r="CE400" s="263"/>
      <c r="CF400" s="263"/>
      <c r="CG400" s="263"/>
      <c r="CH400" s="2"/>
      <c r="CI400" s="2"/>
      <c r="CJ400" s="2"/>
      <c r="CK400" s="263"/>
      <c r="CL400" s="263"/>
      <c r="CM400" s="263"/>
      <c r="CN400" s="263"/>
      <c r="CO400" s="263"/>
      <c r="CP400" s="263"/>
      <c r="CQ400" s="263"/>
      <c r="CR400" s="263"/>
      <c r="CS400" s="263"/>
      <c r="CT400" s="263"/>
      <c r="CU400" s="263"/>
      <c r="CV400" s="263"/>
      <c r="CW400" s="263"/>
      <c r="CX400" s="263"/>
      <c r="CY400" s="263"/>
      <c r="CZ400" s="263"/>
      <c r="DA400" s="263"/>
      <c r="DB400" s="263"/>
      <c r="DC400" s="263"/>
      <c r="DD400" s="263"/>
      <c r="DE400" s="263"/>
      <c r="DF400" s="263"/>
      <c r="DG400" s="263"/>
      <c r="DH400" s="263"/>
      <c r="DI400" s="263"/>
      <c r="DJ400" s="263"/>
      <c r="DK400" s="263"/>
      <c r="DL400" s="263"/>
      <c r="DM400" s="263"/>
      <c r="DN400" s="263"/>
      <c r="DO400" s="263"/>
      <c r="DP400" s="263"/>
      <c r="DQ400" s="263"/>
      <c r="DR400" s="263"/>
      <c r="DS400" s="263"/>
      <c r="DT400" s="263"/>
      <c r="DU400" s="263"/>
      <c r="DV400" s="263"/>
      <c r="DW400" s="263"/>
      <c r="DX400" s="263"/>
      <c r="DY400" s="263"/>
      <c r="DZ400" s="263"/>
      <c r="EA400" s="263"/>
      <c r="EB400" s="263"/>
      <c r="EC400" s="263"/>
      <c r="ED400" s="263"/>
      <c r="EE400" s="263"/>
      <c r="EF400" s="263"/>
      <c r="EG400" s="263"/>
      <c r="EH400" s="263"/>
      <c r="EI400" s="263"/>
      <c r="EJ400" s="263"/>
      <c r="EK400" s="263"/>
      <c r="EL400" s="263"/>
      <c r="EM400" s="263"/>
      <c r="EN400" s="263"/>
      <c r="EO400" s="263"/>
      <c r="EP400" s="263"/>
      <c r="EQ400" s="263"/>
      <c r="ER400" s="263"/>
      <c r="ES400" s="263"/>
      <c r="ET400" s="263"/>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row>
    <row r="401" spans="1:224" ht="36" x14ac:dyDescent="0.25">
      <c r="A401" s="311">
        <v>43168</v>
      </c>
      <c r="B401" s="311">
        <v>43171</v>
      </c>
      <c r="C401" s="319">
        <v>2</v>
      </c>
      <c r="D401" s="266">
        <v>912</v>
      </c>
      <c r="E401" s="266" t="s">
        <v>10611</v>
      </c>
      <c r="F401" s="268" t="s">
        <v>7381</v>
      </c>
      <c r="G401" s="269" t="s">
        <v>114</v>
      </c>
      <c r="H401" s="268" t="s">
        <v>993</v>
      </c>
      <c r="I401" s="269" t="s">
        <v>659</v>
      </c>
      <c r="J401" s="270">
        <v>91</v>
      </c>
      <c r="K401" s="269" t="s">
        <v>1283</v>
      </c>
      <c r="L401" s="269" t="s">
        <v>1284</v>
      </c>
      <c r="M401" s="271">
        <v>3737447</v>
      </c>
      <c r="N401" s="272" t="s">
        <v>100</v>
      </c>
      <c r="O401" s="272" t="s">
        <v>101</v>
      </c>
      <c r="P401" s="273">
        <v>5300190427</v>
      </c>
      <c r="Q401" s="272" t="s">
        <v>119</v>
      </c>
      <c r="R401" s="272" t="s">
        <v>83</v>
      </c>
      <c r="S401" s="272" t="s">
        <v>1179</v>
      </c>
      <c r="T401" s="274" t="s">
        <v>103</v>
      </c>
      <c r="U401" s="274" t="s">
        <v>1088</v>
      </c>
      <c r="V401" s="274" t="s">
        <v>1211</v>
      </c>
      <c r="W401" s="272" t="s">
        <v>86</v>
      </c>
      <c r="X401" s="275">
        <v>39184</v>
      </c>
      <c r="Y401" s="275">
        <v>39184</v>
      </c>
      <c r="Z401" s="276">
        <v>11</v>
      </c>
      <c r="AA401" s="277" t="s">
        <v>338</v>
      </c>
      <c r="AB401" s="274" t="s">
        <v>887</v>
      </c>
      <c r="AC401" s="274" t="s">
        <v>886</v>
      </c>
      <c r="AD401" s="278" t="s">
        <v>3981</v>
      </c>
      <c r="AE401" s="279" t="s">
        <v>152</v>
      </c>
      <c r="AF401" s="280" t="s">
        <v>8688</v>
      </c>
      <c r="AG401" s="281">
        <v>912</v>
      </c>
      <c r="AH401" s="274" t="s">
        <v>993</v>
      </c>
      <c r="AI401" s="272" t="s">
        <v>90</v>
      </c>
      <c r="AJ401" s="272" t="s">
        <v>906</v>
      </c>
      <c r="AK401" s="272" t="s">
        <v>100</v>
      </c>
      <c r="AL401" s="272" t="s">
        <v>100</v>
      </c>
      <c r="AM401" s="274" t="s">
        <v>1055</v>
      </c>
      <c r="AN401" s="282">
        <v>40945</v>
      </c>
      <c r="AO401" s="283" t="s">
        <v>993</v>
      </c>
      <c r="AP401" s="271">
        <v>4</v>
      </c>
      <c r="AQ401" s="284">
        <v>320000000</v>
      </c>
      <c r="AR401" s="284">
        <v>50000</v>
      </c>
      <c r="AS401" s="284">
        <v>50000</v>
      </c>
      <c r="AT401" s="284">
        <v>50000</v>
      </c>
      <c r="AU401" s="284">
        <v>20000</v>
      </c>
      <c r="AV401" s="280" t="s">
        <v>86</v>
      </c>
      <c r="AW401" s="280" t="s">
        <v>993</v>
      </c>
      <c r="AX401" s="283" t="s">
        <v>744</v>
      </c>
      <c r="AY401" s="321"/>
      <c r="AZ401" s="283" t="s">
        <v>745</v>
      </c>
      <c r="BA401" s="283" t="s">
        <v>91</v>
      </c>
      <c r="BB401" s="286" t="s">
        <v>993</v>
      </c>
      <c r="BC401" s="286" t="s">
        <v>993</v>
      </c>
      <c r="BD401" s="283" t="s">
        <v>385</v>
      </c>
      <c r="BE401" s="283" t="s">
        <v>993</v>
      </c>
      <c r="BF401" s="283" t="s">
        <v>776</v>
      </c>
      <c r="BG401" s="287" t="s">
        <v>993</v>
      </c>
      <c r="BH401" s="280" t="s">
        <v>386</v>
      </c>
      <c r="BI401" s="280" t="s">
        <v>347</v>
      </c>
      <c r="BJ401" s="288" t="s">
        <v>7062</v>
      </c>
      <c r="BK401" s="276">
        <v>3187072331</v>
      </c>
      <c r="BL401" s="289" t="s">
        <v>189</v>
      </c>
      <c r="BM401" s="289">
        <v>0</v>
      </c>
      <c r="BN401" s="289">
        <v>0</v>
      </c>
      <c r="BO401" s="289">
        <v>0</v>
      </c>
      <c r="BP401" s="289" t="s">
        <v>1286</v>
      </c>
      <c r="BQ401" s="320">
        <v>3158316967</v>
      </c>
      <c r="BR401" s="320" t="s">
        <v>1288</v>
      </c>
      <c r="BS401" s="290">
        <v>3165263490</v>
      </c>
      <c r="BT401" s="291" t="s">
        <v>1290</v>
      </c>
      <c r="BU401" s="292"/>
      <c r="BV401" s="292" t="s">
        <v>6674</v>
      </c>
      <c r="BW401" s="292" t="s">
        <v>1026</v>
      </c>
      <c r="BX401" s="293" t="s">
        <v>993</v>
      </c>
      <c r="BY401" s="294" t="s">
        <v>7735</v>
      </c>
      <c r="BZ401" s="295" t="s">
        <v>993</v>
      </c>
      <c r="CA401" s="263"/>
      <c r="CB401" s="263"/>
      <c r="CC401" s="263"/>
      <c r="CD401" s="263"/>
      <c r="CE401" s="263"/>
      <c r="CF401" s="263"/>
      <c r="CG401" s="263"/>
      <c r="CK401" s="263"/>
      <c r="CL401" s="263"/>
      <c r="CM401" s="263"/>
      <c r="CN401" s="263"/>
      <c r="CO401" s="263"/>
      <c r="CP401" s="263"/>
      <c r="CQ401" s="263"/>
      <c r="CR401" s="263"/>
      <c r="CS401" s="263"/>
      <c r="CT401" s="263"/>
      <c r="CU401" s="263"/>
      <c r="CV401" s="263"/>
      <c r="CW401" s="263"/>
      <c r="CX401" s="263"/>
      <c r="CY401" s="263"/>
      <c r="CZ401" s="263"/>
      <c r="DA401" s="263"/>
      <c r="DB401" s="263"/>
      <c r="DC401" s="263"/>
      <c r="DD401" s="263"/>
      <c r="DE401" s="263"/>
      <c r="DF401" s="263"/>
      <c r="DG401" s="263"/>
      <c r="DH401" s="263"/>
      <c r="DI401" s="263"/>
      <c r="DJ401" s="263"/>
      <c r="DK401" s="263"/>
      <c r="DL401" s="263"/>
      <c r="DM401" s="263"/>
      <c r="DN401" s="263"/>
      <c r="DO401" s="263"/>
      <c r="DP401" s="263"/>
      <c r="DQ401" s="263"/>
      <c r="DR401" s="263"/>
      <c r="DS401" s="263"/>
      <c r="DT401" s="263"/>
      <c r="DU401" s="263"/>
      <c r="DV401" s="263"/>
      <c r="DW401" s="263"/>
      <c r="DX401" s="263"/>
      <c r="DY401" s="263"/>
      <c r="DZ401" s="263"/>
      <c r="EA401" s="263"/>
      <c r="EB401" s="263"/>
      <c r="EC401" s="263"/>
      <c r="ED401" s="263"/>
      <c r="EE401" s="263"/>
      <c r="EF401" s="263"/>
      <c r="EG401" s="263"/>
      <c r="EH401" s="263"/>
      <c r="EI401" s="263"/>
      <c r="EJ401" s="263"/>
      <c r="EK401" s="263"/>
      <c r="EL401" s="263"/>
      <c r="EM401" s="263"/>
      <c r="EN401" s="263"/>
      <c r="EO401" s="263"/>
      <c r="EP401" s="263"/>
      <c r="EQ401" s="263"/>
      <c r="ER401" s="263"/>
      <c r="ES401" s="263"/>
      <c r="ET401" s="263"/>
    </row>
    <row r="402" spans="1:224" ht="30" x14ac:dyDescent="0.25">
      <c r="A402" s="311">
        <v>43164</v>
      </c>
      <c r="B402" s="311">
        <v>43171</v>
      </c>
      <c r="C402" s="319">
        <v>2</v>
      </c>
      <c r="D402" s="266">
        <v>197</v>
      </c>
      <c r="E402" s="266" t="s">
        <v>10695</v>
      </c>
      <c r="F402" s="268" t="s">
        <v>1505</v>
      </c>
      <c r="G402" s="269" t="s">
        <v>10679</v>
      </c>
      <c r="H402" s="268" t="s">
        <v>993</v>
      </c>
      <c r="I402" s="269" t="s">
        <v>7740</v>
      </c>
      <c r="J402" s="270">
        <v>724</v>
      </c>
      <c r="K402" s="269" t="s">
        <v>1506</v>
      </c>
      <c r="L402" s="272" t="s">
        <v>1507</v>
      </c>
      <c r="M402" s="271" t="s">
        <v>1508</v>
      </c>
      <c r="N402" s="272" t="s">
        <v>100</v>
      </c>
      <c r="O402" s="272" t="s">
        <v>101</v>
      </c>
      <c r="P402" s="273">
        <v>5300125118</v>
      </c>
      <c r="Q402" s="272" t="s">
        <v>119</v>
      </c>
      <c r="R402" s="272" t="s">
        <v>83</v>
      </c>
      <c r="S402" s="272" t="s">
        <v>1220</v>
      </c>
      <c r="T402" s="274" t="s">
        <v>85</v>
      </c>
      <c r="U402" s="274" t="s">
        <v>1088</v>
      </c>
      <c r="V402" s="274" t="s">
        <v>1088</v>
      </c>
      <c r="W402" s="272" t="s">
        <v>86</v>
      </c>
      <c r="X402" s="275">
        <v>38615</v>
      </c>
      <c r="Y402" s="275">
        <v>38615</v>
      </c>
      <c r="Z402" s="276">
        <v>12</v>
      </c>
      <c r="AA402" s="277" t="s">
        <v>338</v>
      </c>
      <c r="AB402" s="274" t="s">
        <v>1510</v>
      </c>
      <c r="AC402" s="274" t="s">
        <v>886</v>
      </c>
      <c r="AD402" s="278" t="s">
        <v>1511</v>
      </c>
      <c r="AE402" s="284" t="s">
        <v>152</v>
      </c>
      <c r="AF402" s="280" t="s">
        <v>8279</v>
      </c>
      <c r="AG402" s="281">
        <v>7242</v>
      </c>
      <c r="AH402" s="274" t="s">
        <v>993</v>
      </c>
      <c r="AI402" s="272" t="s">
        <v>107</v>
      </c>
      <c r="AJ402" s="272" t="s">
        <v>906</v>
      </c>
      <c r="AK402" s="272" t="s">
        <v>100</v>
      </c>
      <c r="AL402" s="272" t="s">
        <v>100</v>
      </c>
      <c r="AM402" s="274" t="s">
        <v>1512</v>
      </c>
      <c r="AN402" s="282">
        <v>40955</v>
      </c>
      <c r="AO402" s="283" t="s">
        <v>993</v>
      </c>
      <c r="AP402" s="271">
        <v>4</v>
      </c>
      <c r="AQ402" s="284">
        <v>320000000</v>
      </c>
      <c r="AR402" s="284">
        <v>50000</v>
      </c>
      <c r="AS402" s="284">
        <v>50000</v>
      </c>
      <c r="AT402" s="284">
        <v>50000</v>
      </c>
      <c r="AU402" s="284">
        <v>20000</v>
      </c>
      <c r="AV402" s="280" t="s">
        <v>86</v>
      </c>
      <c r="AW402" s="280" t="s">
        <v>993</v>
      </c>
      <c r="AX402" s="283" t="s">
        <v>744</v>
      </c>
      <c r="AY402" s="321"/>
      <c r="AZ402" s="283" t="s">
        <v>745</v>
      </c>
      <c r="BA402" s="280" t="s">
        <v>134</v>
      </c>
      <c r="BB402" s="286" t="s">
        <v>993</v>
      </c>
      <c r="BC402" s="286" t="s">
        <v>993</v>
      </c>
      <c r="BD402" s="280" t="s">
        <v>1091</v>
      </c>
      <c r="BE402" s="283" t="s">
        <v>993</v>
      </c>
      <c r="BF402" s="283" t="s">
        <v>776</v>
      </c>
      <c r="BG402" s="287" t="s">
        <v>1754</v>
      </c>
      <c r="BH402" s="280" t="s">
        <v>386</v>
      </c>
      <c r="BI402" s="280" t="s">
        <v>347</v>
      </c>
      <c r="BJ402" s="288" t="s">
        <v>7060</v>
      </c>
      <c r="BK402" s="276">
        <v>3182893993</v>
      </c>
      <c r="BL402" s="289" t="s">
        <v>189</v>
      </c>
      <c r="BM402" s="289" t="s">
        <v>1513</v>
      </c>
      <c r="BN402" s="289">
        <v>3164544167</v>
      </c>
      <c r="BO402" s="289" t="s">
        <v>1514</v>
      </c>
      <c r="BP402" s="289" t="s">
        <v>1515</v>
      </c>
      <c r="BQ402" s="290" t="s">
        <v>1517</v>
      </c>
      <c r="BR402" s="290" t="s">
        <v>6769</v>
      </c>
      <c r="BS402" s="290">
        <v>3164544167</v>
      </c>
      <c r="BT402" s="303" t="s">
        <v>1518</v>
      </c>
      <c r="BU402" s="292" t="s">
        <v>1046</v>
      </c>
      <c r="BV402" s="292" t="s">
        <v>6674</v>
      </c>
      <c r="BW402" s="292" t="s">
        <v>1519</v>
      </c>
      <c r="BX402" s="293" t="s">
        <v>7931</v>
      </c>
      <c r="BY402" s="294" t="s">
        <v>7188</v>
      </c>
      <c r="BZ402" s="295" t="s">
        <v>993</v>
      </c>
      <c r="CA402" s="263"/>
      <c r="CB402" s="263"/>
      <c r="CC402" s="263"/>
      <c r="CD402" s="263"/>
      <c r="CE402" s="263"/>
      <c r="CF402" s="263"/>
      <c r="CG402" s="263"/>
      <c r="CK402" s="263"/>
      <c r="CL402" s="263"/>
      <c r="CM402" s="263"/>
      <c r="CN402" s="263"/>
      <c r="CO402" s="263"/>
      <c r="CP402" s="263"/>
      <c r="CQ402" s="263"/>
      <c r="CR402" s="263"/>
      <c r="CS402" s="263"/>
      <c r="CT402" s="263"/>
      <c r="CU402" s="263"/>
      <c r="CV402" s="263"/>
      <c r="CW402" s="263"/>
      <c r="CX402" s="263"/>
      <c r="CY402" s="263"/>
      <c r="CZ402" s="263"/>
      <c r="DA402" s="263"/>
      <c r="DB402" s="263"/>
      <c r="DC402" s="263"/>
      <c r="DD402" s="263"/>
      <c r="DE402" s="263"/>
      <c r="DF402" s="263"/>
      <c r="DG402" s="263"/>
      <c r="DH402" s="263"/>
      <c r="DI402" s="263"/>
      <c r="DJ402" s="263"/>
      <c r="DK402" s="263"/>
      <c r="DL402" s="263"/>
      <c r="DM402" s="263"/>
      <c r="DN402" s="263"/>
      <c r="DO402" s="263"/>
      <c r="DP402" s="263"/>
      <c r="DQ402" s="263"/>
      <c r="DR402" s="263"/>
      <c r="DS402" s="263"/>
      <c r="DT402" s="263"/>
      <c r="DU402" s="263"/>
      <c r="DV402" s="263"/>
      <c r="DW402" s="263"/>
      <c r="DX402" s="263"/>
      <c r="DY402" s="263"/>
      <c r="DZ402" s="263"/>
      <c r="EA402" s="263"/>
      <c r="EB402" s="263"/>
      <c r="EC402" s="263"/>
      <c r="ED402" s="263"/>
      <c r="EE402" s="263"/>
      <c r="EF402" s="263"/>
      <c r="EG402" s="263"/>
      <c r="EH402" s="263"/>
      <c r="EI402" s="263"/>
      <c r="EJ402" s="263"/>
      <c r="EK402" s="263"/>
      <c r="EL402" s="263"/>
      <c r="EM402" s="263"/>
      <c r="EN402" s="263"/>
      <c r="EO402" s="263"/>
      <c r="EP402" s="263"/>
      <c r="EQ402" s="263"/>
      <c r="ER402" s="263"/>
      <c r="ES402" s="263"/>
      <c r="ET402" s="263"/>
    </row>
    <row r="403" spans="1:224" x14ac:dyDescent="0.25">
      <c r="A403" s="311">
        <v>43166</v>
      </c>
      <c r="B403" s="311">
        <v>43171</v>
      </c>
      <c r="C403" s="319">
        <v>2</v>
      </c>
      <c r="D403" s="266">
        <v>647</v>
      </c>
      <c r="E403" s="266" t="s">
        <v>10793</v>
      </c>
      <c r="F403" s="268" t="s">
        <v>3134</v>
      </c>
      <c r="G403" s="269" t="s">
        <v>243</v>
      </c>
      <c r="H403" s="268" t="s">
        <v>993</v>
      </c>
      <c r="I403" s="269" t="s">
        <v>883</v>
      </c>
      <c r="J403" s="270">
        <v>841</v>
      </c>
      <c r="K403" s="269" t="s">
        <v>883</v>
      </c>
      <c r="L403" s="269" t="s">
        <v>884</v>
      </c>
      <c r="M403" s="271" t="s">
        <v>885</v>
      </c>
      <c r="N403" s="272" t="s">
        <v>100</v>
      </c>
      <c r="O403" s="272" t="s">
        <v>101</v>
      </c>
      <c r="P403" s="273">
        <v>5300155352</v>
      </c>
      <c r="Q403" s="272" t="s">
        <v>119</v>
      </c>
      <c r="R403" s="272" t="s">
        <v>83</v>
      </c>
      <c r="S403" s="274" t="s">
        <v>531</v>
      </c>
      <c r="T403" s="274" t="s">
        <v>103</v>
      </c>
      <c r="U403" s="274" t="s">
        <v>1088</v>
      </c>
      <c r="V403" s="274" t="s">
        <v>1211</v>
      </c>
      <c r="W403" s="272" t="s">
        <v>86</v>
      </c>
      <c r="X403" s="275">
        <v>38934</v>
      </c>
      <c r="Y403" s="275">
        <v>38934</v>
      </c>
      <c r="Z403" s="276">
        <f t="shared" ref="Z403:Z409" ca="1" si="12">ROUNDDOWN((ROUNDDOWN((TODAY() - X403)/30,0))/12,0)</f>
        <v>13</v>
      </c>
      <c r="AA403" s="277" t="s">
        <v>338</v>
      </c>
      <c r="AB403" s="274" t="s">
        <v>886</v>
      </c>
      <c r="AC403" s="274" t="s">
        <v>887</v>
      </c>
      <c r="AD403" s="278" t="s">
        <v>3135</v>
      </c>
      <c r="AE403" s="284" t="s">
        <v>152</v>
      </c>
      <c r="AF403" s="280" t="s">
        <v>8544</v>
      </c>
      <c r="AG403" s="281">
        <v>3451</v>
      </c>
      <c r="AH403" s="274" t="s">
        <v>993</v>
      </c>
      <c r="AI403" s="272" t="s">
        <v>90</v>
      </c>
      <c r="AJ403" s="272" t="s">
        <v>1499</v>
      </c>
      <c r="AK403" s="272" t="s">
        <v>100</v>
      </c>
      <c r="AL403" s="272" t="s">
        <v>100</v>
      </c>
      <c r="AM403" s="272" t="s">
        <v>10677</v>
      </c>
      <c r="AN403" s="282">
        <v>40970</v>
      </c>
      <c r="AO403" s="283" t="s">
        <v>993</v>
      </c>
      <c r="AP403" s="271">
        <v>4</v>
      </c>
      <c r="AQ403" s="284">
        <v>320000000</v>
      </c>
      <c r="AR403" s="284">
        <v>50000</v>
      </c>
      <c r="AS403" s="284">
        <v>50000</v>
      </c>
      <c r="AT403" s="284">
        <v>50000</v>
      </c>
      <c r="AU403" s="284">
        <v>20000</v>
      </c>
      <c r="AV403" s="280" t="s">
        <v>86</v>
      </c>
      <c r="AW403" s="280" t="s">
        <v>993</v>
      </c>
      <c r="AX403" s="283" t="s">
        <v>744</v>
      </c>
      <c r="AY403" s="321"/>
      <c r="AZ403" s="283" t="s">
        <v>745</v>
      </c>
      <c r="BA403" s="283" t="s">
        <v>91</v>
      </c>
      <c r="BB403" s="286" t="s">
        <v>993</v>
      </c>
      <c r="BC403" s="286" t="s">
        <v>993</v>
      </c>
      <c r="BD403" s="283" t="s">
        <v>385</v>
      </c>
      <c r="BE403" s="283" t="s">
        <v>993</v>
      </c>
      <c r="BF403" s="283" t="s">
        <v>776</v>
      </c>
      <c r="BG403" s="287" t="s">
        <v>993</v>
      </c>
      <c r="BH403" s="280" t="s">
        <v>386</v>
      </c>
      <c r="BI403" s="280" t="s">
        <v>347</v>
      </c>
      <c r="BJ403" s="288" t="s">
        <v>7061</v>
      </c>
      <c r="BK403" s="276">
        <v>3182899379</v>
      </c>
      <c r="BL403" s="289" t="s">
        <v>189</v>
      </c>
      <c r="BM403" s="289">
        <v>0</v>
      </c>
      <c r="BN403" s="289">
        <v>0</v>
      </c>
      <c r="BO403" s="289">
        <v>0</v>
      </c>
      <c r="BP403" s="289" t="s">
        <v>890</v>
      </c>
      <c r="BQ403" s="320">
        <v>3174010068</v>
      </c>
      <c r="BR403" s="320" t="s">
        <v>2615</v>
      </c>
      <c r="BS403" s="290">
        <v>3175049284</v>
      </c>
      <c r="BT403" s="291" t="s">
        <v>892</v>
      </c>
      <c r="BU403" s="292"/>
      <c r="BV403" s="292" t="s">
        <v>7958</v>
      </c>
      <c r="BW403" s="292" t="s">
        <v>1026</v>
      </c>
      <c r="BX403" s="293" t="s">
        <v>993</v>
      </c>
      <c r="BY403" s="294" t="s">
        <v>7735</v>
      </c>
      <c r="BZ403" s="295" t="s">
        <v>993</v>
      </c>
    </row>
    <row r="404" spans="1:224" x14ac:dyDescent="0.25">
      <c r="A404" s="128">
        <v>43168</v>
      </c>
      <c r="B404" s="128">
        <v>43172</v>
      </c>
      <c r="C404" s="83">
        <v>2</v>
      </c>
      <c r="D404" s="254">
        <v>248</v>
      </c>
      <c r="E404" s="254" t="s">
        <v>10493</v>
      </c>
      <c r="F404" s="255" t="s">
        <v>1396</v>
      </c>
      <c r="G404" s="256" t="s">
        <v>180</v>
      </c>
      <c r="H404" s="255" t="s">
        <v>993</v>
      </c>
      <c r="I404" s="256" t="s">
        <v>7753</v>
      </c>
      <c r="J404" s="98">
        <v>68</v>
      </c>
      <c r="K404" s="256" t="s">
        <v>1397</v>
      </c>
      <c r="L404" s="99" t="s">
        <v>1398</v>
      </c>
      <c r="M404" s="12" t="s">
        <v>1399</v>
      </c>
      <c r="N404" s="99" t="s">
        <v>100</v>
      </c>
      <c r="O404" s="99" t="s">
        <v>101</v>
      </c>
      <c r="P404" s="100">
        <v>5300071923</v>
      </c>
      <c r="Q404" s="99" t="s">
        <v>119</v>
      </c>
      <c r="R404" s="99" t="s">
        <v>195</v>
      </c>
      <c r="S404" s="101" t="s">
        <v>1167</v>
      </c>
      <c r="T404" s="101" t="s">
        <v>103</v>
      </c>
      <c r="U404" s="101" t="s">
        <v>1087</v>
      </c>
      <c r="V404" s="101" t="s">
        <v>1088</v>
      </c>
      <c r="W404" s="99" t="s">
        <v>86</v>
      </c>
      <c r="X404" s="13">
        <v>38374</v>
      </c>
      <c r="Y404" s="13">
        <v>38374</v>
      </c>
      <c r="Z404" s="4">
        <f t="shared" ca="1" si="12"/>
        <v>14</v>
      </c>
      <c r="AA404" s="15" t="s">
        <v>338</v>
      </c>
      <c r="AB404" s="101" t="s">
        <v>886</v>
      </c>
      <c r="AC404" s="101" t="s">
        <v>887</v>
      </c>
      <c r="AD404" s="84" t="s">
        <v>1400</v>
      </c>
      <c r="AE404" s="16" t="s">
        <v>152</v>
      </c>
      <c r="AF404" s="5" t="s">
        <v>8266</v>
      </c>
      <c r="AG404" s="25">
        <v>682</v>
      </c>
      <c r="AH404" s="101" t="s">
        <v>993</v>
      </c>
      <c r="AI404" s="101" t="s">
        <v>189</v>
      </c>
      <c r="AJ404" s="99" t="s">
        <v>993</v>
      </c>
      <c r="AK404" s="99" t="s">
        <v>189</v>
      </c>
      <c r="AL404" s="99" t="s">
        <v>100</v>
      </c>
      <c r="AM404" s="101" t="s">
        <v>1055</v>
      </c>
      <c r="AN404" s="18">
        <v>40946</v>
      </c>
      <c r="AO404" s="6" t="s">
        <v>993</v>
      </c>
      <c r="AP404" s="12">
        <v>4</v>
      </c>
      <c r="AQ404" s="16">
        <v>320000000</v>
      </c>
      <c r="AR404" s="16">
        <v>50000</v>
      </c>
      <c r="AS404" s="16">
        <v>50000</v>
      </c>
      <c r="AT404" s="16">
        <v>50000</v>
      </c>
      <c r="AU404" s="16">
        <v>20000</v>
      </c>
      <c r="AV404" s="5" t="s">
        <v>86</v>
      </c>
      <c r="AW404" s="5" t="s">
        <v>993</v>
      </c>
      <c r="AX404" s="6" t="s">
        <v>744</v>
      </c>
      <c r="AY404" s="297"/>
      <c r="AZ404" s="6" t="s">
        <v>745</v>
      </c>
      <c r="BA404" s="6" t="s">
        <v>91</v>
      </c>
      <c r="BB404" s="82" t="s">
        <v>993</v>
      </c>
      <c r="BC404" s="82" t="s">
        <v>993</v>
      </c>
      <c r="BD404" s="6" t="s">
        <v>1381</v>
      </c>
      <c r="BE404" s="6" t="s">
        <v>993</v>
      </c>
      <c r="BF404" s="6" t="s">
        <v>189</v>
      </c>
      <c r="BG404" s="27" t="s">
        <v>993</v>
      </c>
      <c r="BH404" s="5" t="s">
        <v>386</v>
      </c>
      <c r="BI404" s="5" t="s">
        <v>347</v>
      </c>
      <c r="BJ404" s="42" t="s">
        <v>7059</v>
      </c>
      <c r="BK404" s="53">
        <v>3182899405</v>
      </c>
      <c r="BL404" s="7" t="s">
        <v>189</v>
      </c>
      <c r="BM404" s="7">
        <v>0</v>
      </c>
      <c r="BN404" s="7">
        <v>0</v>
      </c>
      <c r="BO404" s="7">
        <v>0</v>
      </c>
      <c r="BP404" s="7" t="s">
        <v>9760</v>
      </c>
      <c r="BQ404" s="8">
        <v>3176472776</v>
      </c>
      <c r="BR404" s="8" t="s">
        <v>9847</v>
      </c>
      <c r="BS404" s="8">
        <v>3165264002</v>
      </c>
      <c r="BT404" s="19" t="s">
        <v>1402</v>
      </c>
      <c r="BU404" s="21"/>
      <c r="BV404" s="21" t="s">
        <v>6674</v>
      </c>
      <c r="BW404" s="21" t="s">
        <v>9933</v>
      </c>
      <c r="BX404" s="20" t="s">
        <v>993</v>
      </c>
      <c r="BY404" s="11" t="s">
        <v>7735</v>
      </c>
      <c r="BZ404" s="86" t="s">
        <v>993</v>
      </c>
    </row>
    <row r="405" spans="1:224" x14ac:dyDescent="0.25">
      <c r="A405" s="128">
        <v>43168</v>
      </c>
      <c r="B405" s="128">
        <v>43172</v>
      </c>
      <c r="C405" s="83">
        <v>2</v>
      </c>
      <c r="D405" s="254">
        <v>264</v>
      </c>
      <c r="E405" s="254" t="s">
        <v>10502</v>
      </c>
      <c r="F405" s="255" t="s">
        <v>1403</v>
      </c>
      <c r="G405" s="256" t="s">
        <v>180</v>
      </c>
      <c r="H405" s="255" t="s">
        <v>993</v>
      </c>
      <c r="I405" s="256" t="s">
        <v>7753</v>
      </c>
      <c r="J405" s="98">
        <v>68</v>
      </c>
      <c r="K405" s="256" t="s">
        <v>1397</v>
      </c>
      <c r="L405" s="99" t="s">
        <v>1398</v>
      </c>
      <c r="M405" s="12" t="s">
        <v>1399</v>
      </c>
      <c r="N405" s="99" t="s">
        <v>100</v>
      </c>
      <c r="O405" s="99" t="s">
        <v>101</v>
      </c>
      <c r="P405" s="100">
        <v>5300071938</v>
      </c>
      <c r="Q405" s="99" t="s">
        <v>119</v>
      </c>
      <c r="R405" s="99" t="s">
        <v>195</v>
      </c>
      <c r="S405" s="101" t="s">
        <v>1167</v>
      </c>
      <c r="T405" s="101" t="s">
        <v>103</v>
      </c>
      <c r="U405" s="101" t="s">
        <v>1088</v>
      </c>
      <c r="V405" s="101" t="s">
        <v>1211</v>
      </c>
      <c r="W405" s="99" t="s">
        <v>86</v>
      </c>
      <c r="X405" s="13">
        <v>38374</v>
      </c>
      <c r="Y405" s="13">
        <v>38374</v>
      </c>
      <c r="Z405" s="4">
        <f t="shared" ca="1" si="12"/>
        <v>14</v>
      </c>
      <c r="AA405" s="15" t="s">
        <v>338</v>
      </c>
      <c r="AB405" s="101" t="s">
        <v>886</v>
      </c>
      <c r="AC405" s="101" t="s">
        <v>887</v>
      </c>
      <c r="AD405" s="84" t="s">
        <v>1404</v>
      </c>
      <c r="AE405" s="16" t="s">
        <v>152</v>
      </c>
      <c r="AF405" s="5" t="s">
        <v>8267</v>
      </c>
      <c r="AG405" s="25">
        <v>681</v>
      </c>
      <c r="AH405" s="101" t="s">
        <v>993</v>
      </c>
      <c r="AI405" s="101" t="s">
        <v>189</v>
      </c>
      <c r="AJ405" s="99" t="s">
        <v>993</v>
      </c>
      <c r="AK405" s="99" t="s">
        <v>189</v>
      </c>
      <c r="AL405" s="99" t="s">
        <v>100</v>
      </c>
      <c r="AM405" s="101" t="s">
        <v>1055</v>
      </c>
      <c r="AN405" s="18">
        <v>40946</v>
      </c>
      <c r="AO405" s="6" t="s">
        <v>993</v>
      </c>
      <c r="AP405" s="12">
        <v>4</v>
      </c>
      <c r="AQ405" s="16">
        <v>320000000</v>
      </c>
      <c r="AR405" s="16">
        <v>50000</v>
      </c>
      <c r="AS405" s="16">
        <v>50000</v>
      </c>
      <c r="AT405" s="16">
        <v>50000</v>
      </c>
      <c r="AU405" s="16">
        <v>20000</v>
      </c>
      <c r="AV405" s="5" t="s">
        <v>86</v>
      </c>
      <c r="AW405" s="5" t="s">
        <v>993</v>
      </c>
      <c r="AX405" s="6" t="s">
        <v>744</v>
      </c>
      <c r="AY405" s="297"/>
      <c r="AZ405" s="6" t="s">
        <v>745</v>
      </c>
      <c r="BA405" s="6" t="s">
        <v>91</v>
      </c>
      <c r="BB405" s="82" t="s">
        <v>993</v>
      </c>
      <c r="BC405" s="82" t="s">
        <v>993</v>
      </c>
      <c r="BD405" s="6" t="s">
        <v>1381</v>
      </c>
      <c r="BE405" s="6" t="s">
        <v>993</v>
      </c>
      <c r="BF405" s="6" t="s">
        <v>189</v>
      </c>
      <c r="BG405" s="27" t="s">
        <v>993</v>
      </c>
      <c r="BH405" s="5" t="s">
        <v>386</v>
      </c>
      <c r="BI405" s="5" t="s">
        <v>347</v>
      </c>
      <c r="BJ405" s="42" t="s">
        <v>7059</v>
      </c>
      <c r="BK405" s="53">
        <v>3182899405</v>
      </c>
      <c r="BL405" s="7" t="s">
        <v>189</v>
      </c>
      <c r="BM405" s="7">
        <v>0</v>
      </c>
      <c r="BN405" s="7">
        <v>0</v>
      </c>
      <c r="BO405" s="7">
        <v>0</v>
      </c>
      <c r="BP405" s="7" t="s">
        <v>9760</v>
      </c>
      <c r="BQ405" s="8">
        <v>3176472776</v>
      </c>
      <c r="BR405" s="8" t="s">
        <v>9847</v>
      </c>
      <c r="BS405" s="8">
        <v>3165264002</v>
      </c>
      <c r="BT405" s="19" t="s">
        <v>1402</v>
      </c>
      <c r="BU405" s="21"/>
      <c r="BV405" s="21" t="s">
        <v>6674</v>
      </c>
      <c r="BW405" s="21" t="s">
        <v>9933</v>
      </c>
      <c r="BX405" s="20" t="s">
        <v>993</v>
      </c>
      <c r="BY405" s="11" t="s">
        <v>7735</v>
      </c>
      <c r="BZ405" s="86" t="s">
        <v>993</v>
      </c>
    </row>
    <row r="406" spans="1:224" x14ac:dyDescent="0.25">
      <c r="A406" s="128">
        <v>43168</v>
      </c>
      <c r="B406" s="128">
        <v>43172</v>
      </c>
      <c r="C406" s="83">
        <v>2</v>
      </c>
      <c r="D406" s="254">
        <v>132</v>
      </c>
      <c r="E406" s="254" t="s">
        <v>10766</v>
      </c>
      <c r="F406" s="255" t="s">
        <v>2841</v>
      </c>
      <c r="G406" s="256" t="s">
        <v>180</v>
      </c>
      <c r="H406" s="255" t="s">
        <v>993</v>
      </c>
      <c r="I406" s="256" t="s">
        <v>7753</v>
      </c>
      <c r="J406" s="98">
        <v>560</v>
      </c>
      <c r="K406" s="256" t="s">
        <v>2842</v>
      </c>
      <c r="L406" s="256" t="s">
        <v>2843</v>
      </c>
      <c r="M406" s="12" t="s">
        <v>2844</v>
      </c>
      <c r="N406" s="99" t="s">
        <v>100</v>
      </c>
      <c r="O406" s="99" t="s">
        <v>101</v>
      </c>
      <c r="P406" s="100">
        <v>5300155397</v>
      </c>
      <c r="Q406" s="99" t="s">
        <v>119</v>
      </c>
      <c r="R406" s="99" t="s">
        <v>195</v>
      </c>
      <c r="S406" s="101" t="s">
        <v>1167</v>
      </c>
      <c r="T406" s="101" t="s">
        <v>103</v>
      </c>
      <c r="U406" s="101" t="s">
        <v>1088</v>
      </c>
      <c r="V406" s="101" t="s">
        <v>1087</v>
      </c>
      <c r="W406" s="99" t="s">
        <v>86</v>
      </c>
      <c r="X406" s="13">
        <v>38793</v>
      </c>
      <c r="Y406" s="13">
        <v>38793</v>
      </c>
      <c r="Z406" s="4">
        <f t="shared" ca="1" si="12"/>
        <v>13</v>
      </c>
      <c r="AA406" s="15" t="s">
        <v>338</v>
      </c>
      <c r="AB406" s="101" t="s">
        <v>886</v>
      </c>
      <c r="AC406" s="101" t="s">
        <v>887</v>
      </c>
      <c r="AD406" s="84" t="s">
        <v>2845</v>
      </c>
      <c r="AE406" s="16" t="s">
        <v>152</v>
      </c>
      <c r="AF406" s="5" t="s">
        <v>8492</v>
      </c>
      <c r="AG406" s="25">
        <v>6921</v>
      </c>
      <c r="AH406" s="101" t="s">
        <v>993</v>
      </c>
      <c r="AI406" s="101" t="s">
        <v>189</v>
      </c>
      <c r="AJ406" s="99" t="s">
        <v>993</v>
      </c>
      <c r="AK406" s="99" t="s">
        <v>189</v>
      </c>
      <c r="AL406" s="99" t="s">
        <v>100</v>
      </c>
      <c r="AM406" s="101" t="s">
        <v>1055</v>
      </c>
      <c r="AN406" s="18">
        <v>40959</v>
      </c>
      <c r="AO406" s="6" t="s">
        <v>993</v>
      </c>
      <c r="AP406" s="12">
        <v>4</v>
      </c>
      <c r="AQ406" s="16">
        <v>260000000</v>
      </c>
      <c r="AR406" s="16">
        <v>50000</v>
      </c>
      <c r="AS406" s="16">
        <v>50000</v>
      </c>
      <c r="AT406" s="16">
        <v>20000</v>
      </c>
      <c r="AU406" s="16">
        <v>20000</v>
      </c>
      <c r="AV406" s="5" t="s">
        <v>86</v>
      </c>
      <c r="AW406" s="5" t="s">
        <v>993</v>
      </c>
      <c r="AX406" s="6" t="s">
        <v>744</v>
      </c>
      <c r="AY406" s="297"/>
      <c r="AZ406" s="6" t="s">
        <v>745</v>
      </c>
      <c r="BA406" s="6" t="s">
        <v>91</v>
      </c>
      <c r="BB406" s="82">
        <v>0.25</v>
      </c>
      <c r="BC406" s="82">
        <v>0.91666666666666663</v>
      </c>
      <c r="BD406" s="6" t="s">
        <v>1381</v>
      </c>
      <c r="BE406" s="6" t="s">
        <v>584</v>
      </c>
      <c r="BF406" s="6" t="s">
        <v>189</v>
      </c>
      <c r="BG406" s="27" t="s">
        <v>993</v>
      </c>
      <c r="BH406" s="5" t="s">
        <v>386</v>
      </c>
      <c r="BI406" s="5" t="s">
        <v>347</v>
      </c>
      <c r="BJ406" s="42" t="s">
        <v>7059</v>
      </c>
      <c r="BK406" s="53">
        <v>3182899405</v>
      </c>
      <c r="BL406" s="7" t="s">
        <v>189</v>
      </c>
      <c r="BM406" s="7">
        <v>0</v>
      </c>
      <c r="BN406" s="7">
        <v>0</v>
      </c>
      <c r="BO406" s="7">
        <v>0</v>
      </c>
      <c r="BP406" s="7" t="s">
        <v>9787</v>
      </c>
      <c r="BQ406" s="313">
        <v>3156385552</v>
      </c>
      <c r="BR406" s="313" t="s">
        <v>10345</v>
      </c>
      <c r="BS406" s="8">
        <v>3165271797</v>
      </c>
      <c r="BT406" s="79" t="s">
        <v>2848</v>
      </c>
      <c r="BU406" s="21"/>
      <c r="BV406" s="21" t="s">
        <v>6674</v>
      </c>
      <c r="BW406" s="21" t="s">
        <v>1174</v>
      </c>
      <c r="BX406" s="20" t="s">
        <v>993</v>
      </c>
      <c r="BY406" s="11" t="s">
        <v>7735</v>
      </c>
      <c r="BZ406" s="86" t="s">
        <v>993</v>
      </c>
      <c r="CY406" s="297"/>
      <c r="CZ406" s="297"/>
      <c r="DA406" s="297"/>
      <c r="DB406" s="297"/>
      <c r="DC406" s="297"/>
      <c r="DD406" s="297"/>
      <c r="DE406" s="297"/>
      <c r="DF406" s="297"/>
      <c r="DG406" s="297"/>
      <c r="DH406" s="297"/>
      <c r="DI406" s="297"/>
      <c r="DJ406" s="297"/>
      <c r="DK406" s="297"/>
      <c r="DL406" s="297"/>
      <c r="DM406" s="297"/>
      <c r="DN406" s="297"/>
      <c r="DO406" s="297"/>
      <c r="DP406" s="297"/>
      <c r="DQ406" s="297"/>
      <c r="DR406" s="297"/>
      <c r="DS406" s="297"/>
      <c r="DT406" s="297"/>
      <c r="DU406" s="297"/>
      <c r="DV406" s="297"/>
      <c r="DW406" s="297"/>
      <c r="DX406" s="297"/>
      <c r="DY406" s="297"/>
      <c r="DZ406" s="297"/>
      <c r="EA406" s="297"/>
      <c r="EB406" s="297"/>
      <c r="EC406" s="297"/>
      <c r="ED406" s="297"/>
      <c r="EE406" s="297"/>
      <c r="EF406" s="297"/>
      <c r="EG406" s="297"/>
      <c r="EH406" s="297"/>
      <c r="EI406" s="297"/>
      <c r="EJ406" s="297"/>
      <c r="EK406" s="297"/>
      <c r="EL406" s="297"/>
      <c r="EM406" s="297"/>
      <c r="EN406" s="297"/>
      <c r="EO406" s="297"/>
      <c r="EP406" s="297"/>
      <c r="EQ406" s="297"/>
      <c r="ER406" s="297"/>
      <c r="ES406" s="297"/>
      <c r="ET406" s="297"/>
    </row>
    <row r="407" spans="1:224" x14ac:dyDescent="0.25">
      <c r="A407" s="128">
        <v>43172</v>
      </c>
      <c r="B407" s="128">
        <v>43172</v>
      </c>
      <c r="C407" s="83">
        <v>1</v>
      </c>
      <c r="D407" s="254">
        <v>693</v>
      </c>
      <c r="E407" s="437" t="s">
        <v>10873</v>
      </c>
      <c r="F407" s="255" t="s">
        <v>3930</v>
      </c>
      <c r="G407" s="256" t="s">
        <v>180</v>
      </c>
      <c r="H407" s="255" t="s">
        <v>993</v>
      </c>
      <c r="I407" s="256" t="s">
        <v>7753</v>
      </c>
      <c r="J407" s="98">
        <v>558</v>
      </c>
      <c r="K407" s="256" t="s">
        <v>1614</v>
      </c>
      <c r="L407" s="256" t="s">
        <v>1615</v>
      </c>
      <c r="M407" s="12" t="s">
        <v>1616</v>
      </c>
      <c r="N407" s="99" t="s">
        <v>100</v>
      </c>
      <c r="O407" s="99" t="s">
        <v>101</v>
      </c>
      <c r="P407" s="100" t="s">
        <v>11798</v>
      </c>
      <c r="Q407" s="99" t="s">
        <v>119</v>
      </c>
      <c r="R407" s="99" t="s">
        <v>83</v>
      </c>
      <c r="S407" s="99" t="s">
        <v>1179</v>
      </c>
      <c r="T407" s="101" t="s">
        <v>103</v>
      </c>
      <c r="U407" s="101" t="s">
        <v>1088</v>
      </c>
      <c r="V407" s="101" t="s">
        <v>1088</v>
      </c>
      <c r="W407" s="99" t="s">
        <v>86</v>
      </c>
      <c r="X407" s="13">
        <v>39070</v>
      </c>
      <c r="Y407" s="13">
        <v>39070</v>
      </c>
      <c r="Z407" s="4">
        <f t="shared" ca="1" si="12"/>
        <v>12</v>
      </c>
      <c r="AA407" s="15" t="s">
        <v>338</v>
      </c>
      <c r="AB407" s="101" t="s">
        <v>1510</v>
      </c>
      <c r="AC407" s="101" t="s">
        <v>886</v>
      </c>
      <c r="AD407" s="84" t="s">
        <v>3931</v>
      </c>
      <c r="AE407" s="80" t="s">
        <v>152</v>
      </c>
      <c r="AF407" s="5" t="s">
        <v>10288</v>
      </c>
      <c r="AG407" s="25" t="s">
        <v>10287</v>
      </c>
      <c r="AH407" s="101" t="s">
        <v>993</v>
      </c>
      <c r="AI407" s="99" t="s">
        <v>107</v>
      </c>
      <c r="AJ407" s="99" t="s">
        <v>906</v>
      </c>
      <c r="AK407" s="99" t="s">
        <v>100</v>
      </c>
      <c r="AL407" s="99" t="s">
        <v>100</v>
      </c>
      <c r="AM407" s="101" t="s">
        <v>1055</v>
      </c>
      <c r="AN407" s="18">
        <v>40966</v>
      </c>
      <c r="AO407" s="6" t="s">
        <v>993</v>
      </c>
      <c r="AP407" s="12">
        <v>4</v>
      </c>
      <c r="AQ407" s="16">
        <v>280000000</v>
      </c>
      <c r="AR407" s="16">
        <v>50000</v>
      </c>
      <c r="AS407" s="16">
        <v>50000</v>
      </c>
      <c r="AT407" s="16">
        <v>50000</v>
      </c>
      <c r="AU407" s="16">
        <v>20000</v>
      </c>
      <c r="AV407" s="5" t="s">
        <v>86</v>
      </c>
      <c r="AW407" s="5" t="s">
        <v>993</v>
      </c>
      <c r="AX407" s="6" t="s">
        <v>744</v>
      </c>
      <c r="AY407" s="40"/>
      <c r="AZ407" s="6" t="s">
        <v>745</v>
      </c>
      <c r="BA407" s="6" t="s">
        <v>91</v>
      </c>
      <c r="BB407" s="82">
        <v>0.25</v>
      </c>
      <c r="BC407" s="82">
        <v>0.91666666666666663</v>
      </c>
      <c r="BD407" s="6" t="s">
        <v>1381</v>
      </c>
      <c r="BE407" s="6" t="s">
        <v>584</v>
      </c>
      <c r="BF407" s="6" t="s">
        <v>776</v>
      </c>
      <c r="BG407" s="27" t="s">
        <v>993</v>
      </c>
      <c r="BH407" s="5" t="s">
        <v>386</v>
      </c>
      <c r="BI407" s="5" t="s">
        <v>347</v>
      </c>
      <c r="BJ407" s="42" t="s">
        <v>7059</v>
      </c>
      <c r="BK407" s="53">
        <v>3182899405</v>
      </c>
      <c r="BL407" s="7" t="s">
        <v>189</v>
      </c>
      <c r="BM407" s="7">
        <v>0</v>
      </c>
      <c r="BN407" s="7">
        <v>0</v>
      </c>
      <c r="BO407" s="7" t="s">
        <v>10053</v>
      </c>
      <c r="BP407" s="7" t="s">
        <v>3286</v>
      </c>
      <c r="BQ407" s="313">
        <v>3112361641</v>
      </c>
      <c r="BR407" s="313" t="s">
        <v>9850</v>
      </c>
      <c r="BS407" s="8">
        <v>3156385555</v>
      </c>
      <c r="BT407" s="79" t="s">
        <v>1619</v>
      </c>
      <c r="BU407" s="21"/>
      <c r="BV407" s="21" t="s">
        <v>6674</v>
      </c>
      <c r="BW407" s="21" t="s">
        <v>1026</v>
      </c>
      <c r="BX407" s="20" t="s">
        <v>993</v>
      </c>
      <c r="BY407" s="11" t="s">
        <v>7735</v>
      </c>
      <c r="BZ407" s="86" t="s">
        <v>993</v>
      </c>
      <c r="CY407" s="65"/>
      <c r="CZ407" s="65"/>
      <c r="DA407" s="65"/>
      <c r="DB407" s="65"/>
      <c r="DC407" s="65"/>
      <c r="DD407" s="65"/>
      <c r="DE407" s="65"/>
      <c r="DF407" s="65"/>
      <c r="DG407" s="65"/>
      <c r="DH407" s="65"/>
      <c r="DI407" s="65"/>
      <c r="DJ407" s="65"/>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row>
    <row r="408" spans="1:224" s="285" customFormat="1" x14ac:dyDescent="0.25">
      <c r="A408" s="128">
        <v>43166</v>
      </c>
      <c r="B408" s="128">
        <v>43172</v>
      </c>
      <c r="C408" s="83">
        <v>2</v>
      </c>
      <c r="D408" s="254">
        <v>648</v>
      </c>
      <c r="E408" s="254" t="s">
        <v>10794</v>
      </c>
      <c r="F408" s="255" t="s">
        <v>3134</v>
      </c>
      <c r="G408" s="256" t="s">
        <v>243</v>
      </c>
      <c r="H408" s="255" t="s">
        <v>993</v>
      </c>
      <c r="I408" s="256" t="s">
        <v>883</v>
      </c>
      <c r="J408" s="98">
        <v>841</v>
      </c>
      <c r="K408" s="256" t="s">
        <v>883</v>
      </c>
      <c r="L408" s="256" t="s">
        <v>884</v>
      </c>
      <c r="M408" s="12" t="s">
        <v>885</v>
      </c>
      <c r="N408" s="99" t="s">
        <v>100</v>
      </c>
      <c r="O408" s="99" t="s">
        <v>101</v>
      </c>
      <c r="P408" s="100">
        <v>5300155369</v>
      </c>
      <c r="Q408" s="99" t="s">
        <v>119</v>
      </c>
      <c r="R408" s="99" t="s">
        <v>83</v>
      </c>
      <c r="S408" s="99" t="s">
        <v>1179</v>
      </c>
      <c r="T408" s="101" t="s">
        <v>103</v>
      </c>
      <c r="U408" s="101" t="s">
        <v>1088</v>
      </c>
      <c r="V408" s="101" t="s">
        <v>1211</v>
      </c>
      <c r="W408" s="99" t="s">
        <v>86</v>
      </c>
      <c r="X408" s="13">
        <v>38934</v>
      </c>
      <c r="Y408" s="13">
        <v>38934</v>
      </c>
      <c r="Z408" s="4">
        <f t="shared" ca="1" si="12"/>
        <v>13</v>
      </c>
      <c r="AA408" s="15" t="s">
        <v>338</v>
      </c>
      <c r="AB408" s="101" t="s">
        <v>886</v>
      </c>
      <c r="AC408" s="101" t="s">
        <v>887</v>
      </c>
      <c r="AD408" s="84" t="s">
        <v>3136</v>
      </c>
      <c r="AE408" s="16" t="s">
        <v>152</v>
      </c>
      <c r="AF408" s="5" t="s">
        <v>8545</v>
      </c>
      <c r="AG408" s="25">
        <v>3452</v>
      </c>
      <c r="AH408" s="101" t="s">
        <v>993</v>
      </c>
      <c r="AI408" s="99" t="s">
        <v>90</v>
      </c>
      <c r="AJ408" s="99" t="s">
        <v>1499</v>
      </c>
      <c r="AK408" s="99" t="s">
        <v>100</v>
      </c>
      <c r="AL408" s="99" t="s">
        <v>100</v>
      </c>
      <c r="AM408" s="99" t="s">
        <v>10677</v>
      </c>
      <c r="AN408" s="18">
        <v>40970</v>
      </c>
      <c r="AO408" s="6" t="s">
        <v>993</v>
      </c>
      <c r="AP408" s="12">
        <v>4</v>
      </c>
      <c r="AQ408" s="16">
        <v>320000000</v>
      </c>
      <c r="AR408" s="16">
        <v>50000</v>
      </c>
      <c r="AS408" s="16">
        <v>50000</v>
      </c>
      <c r="AT408" s="16">
        <v>50000</v>
      </c>
      <c r="AU408" s="16">
        <v>20000</v>
      </c>
      <c r="AV408" s="5" t="s">
        <v>86</v>
      </c>
      <c r="AW408" s="5" t="s">
        <v>993</v>
      </c>
      <c r="AX408" s="6" t="s">
        <v>744</v>
      </c>
      <c r="AY408" s="40"/>
      <c r="AZ408" s="6" t="s">
        <v>745</v>
      </c>
      <c r="BA408" s="6" t="s">
        <v>91</v>
      </c>
      <c r="BB408" s="82" t="s">
        <v>993</v>
      </c>
      <c r="BC408" s="82" t="s">
        <v>993</v>
      </c>
      <c r="BD408" s="6" t="s">
        <v>385</v>
      </c>
      <c r="BE408" s="6" t="s">
        <v>993</v>
      </c>
      <c r="BF408" s="6" t="s">
        <v>776</v>
      </c>
      <c r="BG408" s="27" t="s">
        <v>993</v>
      </c>
      <c r="BH408" s="5" t="s">
        <v>386</v>
      </c>
      <c r="BI408" s="5" t="s">
        <v>347</v>
      </c>
      <c r="BJ408" s="42" t="s">
        <v>7061</v>
      </c>
      <c r="BK408" s="4">
        <v>3182899379</v>
      </c>
      <c r="BL408" s="7" t="s">
        <v>189</v>
      </c>
      <c r="BM408" s="7">
        <v>0</v>
      </c>
      <c r="BN408" s="7">
        <v>0</v>
      </c>
      <c r="BO408" s="7">
        <v>0</v>
      </c>
      <c r="BP408" s="7" t="s">
        <v>890</v>
      </c>
      <c r="BQ408" s="313">
        <v>3174010068</v>
      </c>
      <c r="BR408" s="313" t="s">
        <v>2615</v>
      </c>
      <c r="BS408" s="8">
        <v>3175049284</v>
      </c>
      <c r="BT408" s="79" t="s">
        <v>892</v>
      </c>
      <c r="BU408" s="21"/>
      <c r="BV408" s="21" t="s">
        <v>7959</v>
      </c>
      <c r="BW408" s="21" t="s">
        <v>1026</v>
      </c>
      <c r="BX408" s="20" t="s">
        <v>993</v>
      </c>
      <c r="BY408" s="11" t="s">
        <v>7735</v>
      </c>
      <c r="BZ408" s="86" t="s">
        <v>993</v>
      </c>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row>
    <row r="409" spans="1:224" s="285" customFormat="1" ht="24" x14ac:dyDescent="0.25">
      <c r="A409" s="128">
        <v>43171</v>
      </c>
      <c r="B409" s="128">
        <v>43173</v>
      </c>
      <c r="C409" s="83">
        <v>2</v>
      </c>
      <c r="D409" s="254">
        <v>625</v>
      </c>
      <c r="E409" s="254" t="s">
        <v>10578</v>
      </c>
      <c r="F409" s="255" t="s">
        <v>3405</v>
      </c>
      <c r="G409" s="256" t="s">
        <v>243</v>
      </c>
      <c r="H409" s="255" t="s">
        <v>993</v>
      </c>
      <c r="I409" s="256" t="s">
        <v>3406</v>
      </c>
      <c r="J409" s="98">
        <v>334</v>
      </c>
      <c r="K409" s="256" t="s">
        <v>3406</v>
      </c>
      <c r="L409" s="256" t="s">
        <v>3407</v>
      </c>
      <c r="M409" s="12" t="s">
        <v>3408</v>
      </c>
      <c r="N409" s="99" t="s">
        <v>100</v>
      </c>
      <c r="O409" s="99" t="s">
        <v>101</v>
      </c>
      <c r="P409" s="100">
        <v>5300173818</v>
      </c>
      <c r="Q409" s="256" t="s">
        <v>7149</v>
      </c>
      <c r="R409" s="99" t="s">
        <v>195</v>
      </c>
      <c r="S409" s="101" t="s">
        <v>531</v>
      </c>
      <c r="T409" s="101" t="s">
        <v>103</v>
      </c>
      <c r="U409" s="101" t="s">
        <v>1088</v>
      </c>
      <c r="V409" s="101" t="s">
        <v>1211</v>
      </c>
      <c r="W409" s="99" t="s">
        <v>86</v>
      </c>
      <c r="X409" s="13">
        <v>38990</v>
      </c>
      <c r="Y409" s="13">
        <v>38990</v>
      </c>
      <c r="Z409" s="4">
        <f t="shared" ca="1" si="12"/>
        <v>13</v>
      </c>
      <c r="AA409" s="15" t="s">
        <v>338</v>
      </c>
      <c r="AB409" s="101" t="s">
        <v>886</v>
      </c>
      <c r="AC409" s="101" t="s">
        <v>887</v>
      </c>
      <c r="AD409" s="84" t="s">
        <v>3409</v>
      </c>
      <c r="AE409" s="16" t="s">
        <v>152</v>
      </c>
      <c r="AF409" s="5" t="s">
        <v>8576</v>
      </c>
      <c r="AG409" s="25">
        <v>3341</v>
      </c>
      <c r="AH409" s="101" t="s">
        <v>993</v>
      </c>
      <c r="AI409" s="101" t="s">
        <v>189</v>
      </c>
      <c r="AJ409" s="99" t="s">
        <v>993</v>
      </c>
      <c r="AK409" s="99" t="s">
        <v>189</v>
      </c>
      <c r="AL409" s="99" t="s">
        <v>100</v>
      </c>
      <c r="AM409" s="101" t="s">
        <v>1055</v>
      </c>
      <c r="AN409" s="18">
        <v>40969</v>
      </c>
      <c r="AO409" s="6" t="s">
        <v>993</v>
      </c>
      <c r="AP409" s="12">
        <v>4</v>
      </c>
      <c r="AQ409" s="16">
        <v>320000000</v>
      </c>
      <c r="AR409" s="16">
        <v>50000</v>
      </c>
      <c r="AS409" s="16">
        <v>50000</v>
      </c>
      <c r="AT409" s="16">
        <v>50000</v>
      </c>
      <c r="AU409" s="16">
        <v>20000</v>
      </c>
      <c r="AV409" s="5" t="s">
        <v>86</v>
      </c>
      <c r="AW409" s="5" t="s">
        <v>993</v>
      </c>
      <c r="AX409" s="6" t="s">
        <v>744</v>
      </c>
      <c r="AY409" s="40"/>
      <c r="AZ409" s="6" t="s">
        <v>745</v>
      </c>
      <c r="BA409" s="6" t="s">
        <v>91</v>
      </c>
      <c r="BB409" s="82" t="s">
        <v>993</v>
      </c>
      <c r="BC409" s="82" t="s">
        <v>993</v>
      </c>
      <c r="BD409" s="6" t="s">
        <v>385</v>
      </c>
      <c r="BE409" s="6" t="s">
        <v>993</v>
      </c>
      <c r="BF409" s="6" t="s">
        <v>189</v>
      </c>
      <c r="BG409" s="27" t="s">
        <v>993</v>
      </c>
      <c r="BH409" s="5" t="s">
        <v>386</v>
      </c>
      <c r="BI409" s="5" t="s">
        <v>630</v>
      </c>
      <c r="BJ409" s="42" t="s">
        <v>7061</v>
      </c>
      <c r="BK409" s="4">
        <v>3182899379</v>
      </c>
      <c r="BL409" s="7" t="s">
        <v>189</v>
      </c>
      <c r="BM409" s="7">
        <v>0</v>
      </c>
      <c r="BN409" s="7">
        <v>0</v>
      </c>
      <c r="BO409" s="7">
        <v>0</v>
      </c>
      <c r="BP409" s="7" t="s">
        <v>3410</v>
      </c>
      <c r="BQ409" s="313">
        <v>3164728922</v>
      </c>
      <c r="BR409" s="313" t="s">
        <v>3412</v>
      </c>
      <c r="BS409" s="8">
        <v>3174031240</v>
      </c>
      <c r="BT409" s="181" t="s">
        <v>3414</v>
      </c>
      <c r="BU409" s="21"/>
      <c r="BV409" s="21" t="s">
        <v>189</v>
      </c>
      <c r="BW409" s="21" t="s">
        <v>5922</v>
      </c>
      <c r="BX409" s="20" t="s">
        <v>993</v>
      </c>
      <c r="BY409" s="11" t="s">
        <v>7735</v>
      </c>
      <c r="BZ409" s="86" t="s">
        <v>993</v>
      </c>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row>
    <row r="410" spans="1:224" s="285" customFormat="1" x14ac:dyDescent="0.25">
      <c r="A410" s="128">
        <v>43168</v>
      </c>
      <c r="B410" s="128">
        <v>43173</v>
      </c>
      <c r="C410" s="83">
        <v>2</v>
      </c>
      <c r="D410" s="254">
        <v>30</v>
      </c>
      <c r="E410" s="254" t="s">
        <v>10745</v>
      </c>
      <c r="F410" s="255" t="s">
        <v>2509</v>
      </c>
      <c r="G410" s="256" t="s">
        <v>168</v>
      </c>
      <c r="H410" s="255" t="s">
        <v>993</v>
      </c>
      <c r="I410" s="256" t="s">
        <v>169</v>
      </c>
      <c r="J410" s="98">
        <v>813</v>
      </c>
      <c r="K410" s="256" t="s">
        <v>2510</v>
      </c>
      <c r="L410" s="256" t="s">
        <v>2511</v>
      </c>
      <c r="M410" s="12" t="s">
        <v>2512</v>
      </c>
      <c r="N410" s="99" t="s">
        <v>100</v>
      </c>
      <c r="O410" s="99" t="s">
        <v>101</v>
      </c>
      <c r="P410" s="100">
        <v>5300126728</v>
      </c>
      <c r="Q410" s="99" t="s">
        <v>119</v>
      </c>
      <c r="R410" s="99" t="s">
        <v>195</v>
      </c>
      <c r="S410" s="101" t="s">
        <v>1167</v>
      </c>
      <c r="T410" s="101" t="s">
        <v>103</v>
      </c>
      <c r="U410" s="101" t="s">
        <v>1088</v>
      </c>
      <c r="V410" s="101" t="s">
        <v>1088</v>
      </c>
      <c r="W410" s="99" t="s">
        <v>86</v>
      </c>
      <c r="X410" s="13">
        <v>38765</v>
      </c>
      <c r="Y410" s="13">
        <v>38765</v>
      </c>
      <c r="Z410" s="4">
        <v>12</v>
      </c>
      <c r="AA410" s="15" t="s">
        <v>338</v>
      </c>
      <c r="AB410" s="101" t="s">
        <v>886</v>
      </c>
      <c r="AC410" s="101" t="s">
        <v>887</v>
      </c>
      <c r="AD410" s="84" t="s">
        <v>2513</v>
      </c>
      <c r="AE410" s="16" t="s">
        <v>152</v>
      </c>
      <c r="AF410" s="5" t="s">
        <v>8437</v>
      </c>
      <c r="AG410" s="25">
        <v>8131</v>
      </c>
      <c r="AH410" s="101" t="s">
        <v>993</v>
      </c>
      <c r="AI410" s="101" t="s">
        <v>189</v>
      </c>
      <c r="AJ410" s="99" t="s">
        <v>993</v>
      </c>
      <c r="AK410" s="99" t="s">
        <v>189</v>
      </c>
      <c r="AL410" s="99" t="s">
        <v>100</v>
      </c>
      <c r="AM410" s="101" t="s">
        <v>1055</v>
      </c>
      <c r="AN410" s="18">
        <v>40947</v>
      </c>
      <c r="AO410" s="6" t="s">
        <v>993</v>
      </c>
      <c r="AP410" s="12">
        <v>4</v>
      </c>
      <c r="AQ410" s="16">
        <v>320000000</v>
      </c>
      <c r="AR410" s="16">
        <v>50000</v>
      </c>
      <c r="AS410" s="16">
        <v>50000</v>
      </c>
      <c r="AT410" s="16">
        <v>50000</v>
      </c>
      <c r="AU410" s="16">
        <v>20000</v>
      </c>
      <c r="AV410" s="5" t="s">
        <v>86</v>
      </c>
      <c r="AW410" s="5" t="s">
        <v>993</v>
      </c>
      <c r="AX410" s="6" t="s">
        <v>744</v>
      </c>
      <c r="AY410" s="40"/>
      <c r="AZ410" s="6" t="s">
        <v>745</v>
      </c>
      <c r="BA410" s="6" t="s">
        <v>91</v>
      </c>
      <c r="BB410" s="82" t="s">
        <v>993</v>
      </c>
      <c r="BC410" s="82" t="s">
        <v>993</v>
      </c>
      <c r="BD410" s="6" t="s">
        <v>385</v>
      </c>
      <c r="BE410" s="6" t="s">
        <v>993</v>
      </c>
      <c r="BF410" s="6" t="s">
        <v>189</v>
      </c>
      <c r="BG410" s="27" t="s">
        <v>993</v>
      </c>
      <c r="BH410" s="5" t="s">
        <v>386</v>
      </c>
      <c r="BI410" s="5" t="s">
        <v>347</v>
      </c>
      <c r="BJ410" s="42" t="s">
        <v>7059</v>
      </c>
      <c r="BK410" s="4">
        <v>3182899443</v>
      </c>
      <c r="BL410" s="7" t="s">
        <v>189</v>
      </c>
      <c r="BM410" s="7">
        <v>0</v>
      </c>
      <c r="BN410" s="7">
        <v>0</v>
      </c>
      <c r="BO410" s="7">
        <v>0</v>
      </c>
      <c r="BP410" s="7" t="s">
        <v>9767</v>
      </c>
      <c r="BQ410" s="313" t="s">
        <v>2515</v>
      </c>
      <c r="BR410" s="313" t="s">
        <v>9660</v>
      </c>
      <c r="BS410" s="8" t="s">
        <v>8113</v>
      </c>
      <c r="BT410" s="79" t="s">
        <v>2519</v>
      </c>
      <c r="BU410" s="21"/>
      <c r="BV410" s="21" t="s">
        <v>6674</v>
      </c>
      <c r="BW410" s="21" t="s">
        <v>7933</v>
      </c>
      <c r="BX410" s="20" t="s">
        <v>993</v>
      </c>
      <c r="BY410" s="11" t="s">
        <v>7735</v>
      </c>
      <c r="BZ410" s="86" t="s">
        <v>993</v>
      </c>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row>
    <row r="411" spans="1:224" ht="24" x14ac:dyDescent="0.25">
      <c r="A411" s="128">
        <v>43168</v>
      </c>
      <c r="B411" s="128">
        <v>43173</v>
      </c>
      <c r="C411" s="83">
        <v>2</v>
      </c>
      <c r="D411" s="254">
        <v>226</v>
      </c>
      <c r="E411" s="254" t="s">
        <v>10749</v>
      </c>
      <c r="F411" s="255" t="s">
        <v>2520</v>
      </c>
      <c r="G411" s="256" t="s">
        <v>168</v>
      </c>
      <c r="H411" s="255" t="s">
        <v>993</v>
      </c>
      <c r="I411" s="256" t="s">
        <v>169</v>
      </c>
      <c r="J411" s="98">
        <v>813</v>
      </c>
      <c r="K411" s="256" t="s">
        <v>2510</v>
      </c>
      <c r="L411" s="256" t="s">
        <v>2511</v>
      </c>
      <c r="M411" s="12" t="s">
        <v>2512</v>
      </c>
      <c r="N411" s="99" t="s">
        <v>100</v>
      </c>
      <c r="O411" s="99" t="s">
        <v>101</v>
      </c>
      <c r="P411" s="100">
        <v>5300126692</v>
      </c>
      <c r="Q411" s="99" t="s">
        <v>119</v>
      </c>
      <c r="R411" s="99" t="s">
        <v>195</v>
      </c>
      <c r="S411" s="101" t="s">
        <v>1167</v>
      </c>
      <c r="T411" s="101" t="s">
        <v>103</v>
      </c>
      <c r="U411" s="101" t="s">
        <v>1088</v>
      </c>
      <c r="V411" s="101" t="s">
        <v>1211</v>
      </c>
      <c r="W411" s="99" t="s">
        <v>86</v>
      </c>
      <c r="X411" s="13">
        <v>38765</v>
      </c>
      <c r="Y411" s="13">
        <v>38765</v>
      </c>
      <c r="Z411" s="4">
        <v>12</v>
      </c>
      <c r="AA411" s="15" t="s">
        <v>338</v>
      </c>
      <c r="AB411" s="101" t="s">
        <v>886</v>
      </c>
      <c r="AC411" s="101" t="s">
        <v>887</v>
      </c>
      <c r="AD411" s="84" t="s">
        <v>2521</v>
      </c>
      <c r="AE411" s="16" t="s">
        <v>152</v>
      </c>
      <c r="AF411" s="5" t="s">
        <v>8443</v>
      </c>
      <c r="AG411" s="25">
        <v>8132</v>
      </c>
      <c r="AH411" s="101" t="s">
        <v>993</v>
      </c>
      <c r="AI411" s="101" t="s">
        <v>189</v>
      </c>
      <c r="AJ411" s="99" t="s">
        <v>993</v>
      </c>
      <c r="AK411" s="99" t="s">
        <v>189</v>
      </c>
      <c r="AL411" s="99" t="s">
        <v>100</v>
      </c>
      <c r="AM411" s="101" t="s">
        <v>1055</v>
      </c>
      <c r="AN411" s="18">
        <v>40947</v>
      </c>
      <c r="AO411" s="6" t="s">
        <v>993</v>
      </c>
      <c r="AP411" s="12">
        <v>4</v>
      </c>
      <c r="AQ411" s="16">
        <v>320000000</v>
      </c>
      <c r="AR411" s="16">
        <v>50000</v>
      </c>
      <c r="AS411" s="16">
        <v>50000</v>
      </c>
      <c r="AT411" s="16">
        <v>50000</v>
      </c>
      <c r="AU411" s="16">
        <v>20000</v>
      </c>
      <c r="AV411" s="5" t="s">
        <v>86</v>
      </c>
      <c r="AW411" s="5" t="s">
        <v>993</v>
      </c>
      <c r="AX411" s="6" t="s">
        <v>744</v>
      </c>
      <c r="AY411" s="40"/>
      <c r="AZ411" s="6" t="s">
        <v>745</v>
      </c>
      <c r="BA411" s="6" t="s">
        <v>91</v>
      </c>
      <c r="BB411" s="82" t="s">
        <v>993</v>
      </c>
      <c r="BC411" s="82" t="s">
        <v>993</v>
      </c>
      <c r="BD411" s="6" t="s">
        <v>385</v>
      </c>
      <c r="BE411" s="6" t="s">
        <v>993</v>
      </c>
      <c r="BF411" s="6" t="s">
        <v>189</v>
      </c>
      <c r="BG411" s="27" t="s">
        <v>993</v>
      </c>
      <c r="BH411" s="5" t="s">
        <v>386</v>
      </c>
      <c r="BI411" s="5" t="s">
        <v>347</v>
      </c>
      <c r="BJ411" s="42" t="s">
        <v>7059</v>
      </c>
      <c r="BK411" s="4">
        <v>3182899443</v>
      </c>
      <c r="BL411" s="7" t="s">
        <v>189</v>
      </c>
      <c r="BM411" s="7">
        <v>0</v>
      </c>
      <c r="BN411" s="7">
        <v>0</v>
      </c>
      <c r="BO411" s="7">
        <v>0</v>
      </c>
      <c r="BP411" s="7" t="s">
        <v>9767</v>
      </c>
      <c r="BQ411" s="313" t="s">
        <v>2515</v>
      </c>
      <c r="BR411" s="313" t="s">
        <v>9660</v>
      </c>
      <c r="BS411" s="8" t="s">
        <v>2518</v>
      </c>
      <c r="BT411" s="79"/>
      <c r="BU411" s="21"/>
      <c r="BV411" s="21" t="s">
        <v>6674</v>
      </c>
      <c r="BW411" s="21" t="s">
        <v>1174</v>
      </c>
      <c r="BX411" s="20" t="s">
        <v>993</v>
      </c>
      <c r="BY411" s="11" t="s">
        <v>7735</v>
      </c>
      <c r="BZ411" s="86" t="s">
        <v>993</v>
      </c>
    </row>
    <row r="412" spans="1:224" ht="36.75" x14ac:dyDescent="0.25">
      <c r="A412" s="128">
        <v>43175</v>
      </c>
      <c r="B412" s="128">
        <v>43175</v>
      </c>
      <c r="C412" s="83">
        <v>1</v>
      </c>
      <c r="D412" s="254">
        <v>1471</v>
      </c>
      <c r="E412" s="437" t="s">
        <v>11393</v>
      </c>
      <c r="F412" s="253" t="s">
        <v>4649</v>
      </c>
      <c r="G412" s="256" t="s">
        <v>10679</v>
      </c>
      <c r="H412" s="256" t="s">
        <v>993</v>
      </c>
      <c r="I412" s="256" t="s">
        <v>7740</v>
      </c>
      <c r="J412" s="98">
        <v>139</v>
      </c>
      <c r="K412" s="256" t="s">
        <v>2625</v>
      </c>
      <c r="L412" s="99" t="s">
        <v>2626</v>
      </c>
      <c r="M412" s="12" t="s">
        <v>2627</v>
      </c>
      <c r="N412" s="30" t="s">
        <v>100</v>
      </c>
      <c r="O412" s="30" t="s">
        <v>4759</v>
      </c>
      <c r="P412" s="100" t="s">
        <v>6344</v>
      </c>
      <c r="Q412" s="99" t="s">
        <v>82</v>
      </c>
      <c r="R412" s="99" t="s">
        <v>83</v>
      </c>
      <c r="S412" s="101" t="s">
        <v>531</v>
      </c>
      <c r="T412" s="101" t="s">
        <v>103</v>
      </c>
      <c r="U412" s="101" t="s">
        <v>1087</v>
      </c>
      <c r="V412" s="101" t="s">
        <v>1211</v>
      </c>
      <c r="W412" s="99" t="s">
        <v>86</v>
      </c>
      <c r="X412" s="13">
        <v>41982</v>
      </c>
      <c r="Y412" s="13">
        <v>42004</v>
      </c>
      <c r="Z412" s="4">
        <v>3</v>
      </c>
      <c r="AA412" s="15" t="s">
        <v>338</v>
      </c>
      <c r="AB412" s="101" t="s">
        <v>886</v>
      </c>
      <c r="AC412" s="101" t="s">
        <v>886</v>
      </c>
      <c r="AD412" s="84" t="s">
        <v>6345</v>
      </c>
      <c r="AE412" s="80" t="s">
        <v>7020</v>
      </c>
      <c r="AF412" s="332" t="s">
        <v>10296</v>
      </c>
      <c r="AG412" s="25" t="s">
        <v>10297</v>
      </c>
      <c r="AH412" s="101" t="s">
        <v>993</v>
      </c>
      <c r="AI412" s="99" t="s">
        <v>90</v>
      </c>
      <c r="AJ412" s="99" t="s">
        <v>906</v>
      </c>
      <c r="AK412" s="99" t="s">
        <v>100</v>
      </c>
      <c r="AL412" s="99" t="s">
        <v>100</v>
      </c>
      <c r="AM412" s="99" t="s">
        <v>10676</v>
      </c>
      <c r="AN412" s="18">
        <v>42003</v>
      </c>
      <c r="AO412" s="6" t="s">
        <v>993</v>
      </c>
      <c r="AP412" s="12">
        <v>4</v>
      </c>
      <c r="AQ412" s="16">
        <v>320000000</v>
      </c>
      <c r="AR412" s="16">
        <v>50000</v>
      </c>
      <c r="AS412" s="16">
        <v>50000</v>
      </c>
      <c r="AT412" s="16">
        <v>50000</v>
      </c>
      <c r="AU412" s="16">
        <v>20000</v>
      </c>
      <c r="AV412" s="5" t="s">
        <v>86</v>
      </c>
      <c r="AW412" s="5" t="s">
        <v>993</v>
      </c>
      <c r="AX412" s="124" t="s">
        <v>744</v>
      </c>
      <c r="AY412" s="40"/>
      <c r="AZ412" s="5" t="s">
        <v>745</v>
      </c>
      <c r="BA412" s="6" t="s">
        <v>91</v>
      </c>
      <c r="BB412" s="82" t="s">
        <v>993</v>
      </c>
      <c r="BC412" s="82" t="s">
        <v>993</v>
      </c>
      <c r="BD412" s="5" t="s">
        <v>1212</v>
      </c>
      <c r="BE412" s="6" t="s">
        <v>993</v>
      </c>
      <c r="BF412" s="6" t="s">
        <v>776</v>
      </c>
      <c r="BG412" s="27" t="s">
        <v>993</v>
      </c>
      <c r="BH412" s="5" t="s">
        <v>386</v>
      </c>
      <c r="BI412" s="5" t="s">
        <v>347</v>
      </c>
      <c r="BJ412" s="42" t="s">
        <v>7060</v>
      </c>
      <c r="BK412" s="4">
        <v>3182893993</v>
      </c>
      <c r="BL412" s="7" t="s">
        <v>1794</v>
      </c>
      <c r="BM412" s="7" t="s">
        <v>6346</v>
      </c>
      <c r="BN412" s="7" t="s">
        <v>6347</v>
      </c>
      <c r="BO412" s="88" t="s">
        <v>10097</v>
      </c>
      <c r="BP412" s="7" t="s">
        <v>2629</v>
      </c>
      <c r="BQ412" s="313">
        <v>3176438265</v>
      </c>
      <c r="BR412" s="313" t="s">
        <v>2631</v>
      </c>
      <c r="BS412" s="8">
        <v>3175012583</v>
      </c>
      <c r="BT412" s="79" t="s">
        <v>2633</v>
      </c>
      <c r="BU412" s="21"/>
      <c r="BV412" s="21" t="s">
        <v>6674</v>
      </c>
      <c r="BW412" s="103" t="s">
        <v>1026</v>
      </c>
      <c r="BX412" s="262" t="s">
        <v>993</v>
      </c>
      <c r="BY412" s="11" t="s">
        <v>7735</v>
      </c>
      <c r="BZ412" s="86" t="s">
        <v>993</v>
      </c>
    </row>
    <row r="413" spans="1:224" ht="36.75" x14ac:dyDescent="0.25">
      <c r="A413" s="128">
        <v>43175</v>
      </c>
      <c r="B413" s="128">
        <v>43175</v>
      </c>
      <c r="C413" s="83">
        <v>1</v>
      </c>
      <c r="D413" s="254">
        <v>1472</v>
      </c>
      <c r="E413" s="437" t="s">
        <v>11394</v>
      </c>
      <c r="F413" s="253" t="s">
        <v>4649</v>
      </c>
      <c r="G413" s="256" t="s">
        <v>10679</v>
      </c>
      <c r="H413" s="256" t="s">
        <v>993</v>
      </c>
      <c r="I413" s="256" t="s">
        <v>7740</v>
      </c>
      <c r="J413" s="98">
        <v>139</v>
      </c>
      <c r="K413" s="256" t="s">
        <v>2625</v>
      </c>
      <c r="L413" s="99" t="s">
        <v>2626</v>
      </c>
      <c r="M413" s="12" t="s">
        <v>2627</v>
      </c>
      <c r="N413" s="30" t="s">
        <v>100</v>
      </c>
      <c r="O413" s="30" t="s">
        <v>4759</v>
      </c>
      <c r="P413" s="100" t="s">
        <v>6348</v>
      </c>
      <c r="Q413" s="99" t="s">
        <v>82</v>
      </c>
      <c r="R413" s="99" t="s">
        <v>83</v>
      </c>
      <c r="S413" s="101" t="s">
        <v>531</v>
      </c>
      <c r="T413" s="101" t="s">
        <v>103</v>
      </c>
      <c r="U413" s="101" t="s">
        <v>1087</v>
      </c>
      <c r="V413" s="101" t="s">
        <v>1211</v>
      </c>
      <c r="W413" s="99" t="s">
        <v>86</v>
      </c>
      <c r="X413" s="13">
        <v>41979</v>
      </c>
      <c r="Y413" s="13">
        <v>42004</v>
      </c>
      <c r="Z413" s="4">
        <v>3</v>
      </c>
      <c r="AA413" s="15" t="s">
        <v>338</v>
      </c>
      <c r="AB413" s="101" t="s">
        <v>886</v>
      </c>
      <c r="AC413" s="101" t="s">
        <v>886</v>
      </c>
      <c r="AD413" s="84" t="s">
        <v>6349</v>
      </c>
      <c r="AE413" s="80" t="s">
        <v>7020</v>
      </c>
      <c r="AF413" s="332" t="s">
        <v>10298</v>
      </c>
      <c r="AG413" s="25" t="s">
        <v>10299</v>
      </c>
      <c r="AH413" s="101" t="s">
        <v>993</v>
      </c>
      <c r="AI413" s="99" t="s">
        <v>90</v>
      </c>
      <c r="AJ413" s="99" t="s">
        <v>906</v>
      </c>
      <c r="AK413" s="99" t="s">
        <v>100</v>
      </c>
      <c r="AL413" s="99" t="s">
        <v>100</v>
      </c>
      <c r="AM413" s="99" t="s">
        <v>10676</v>
      </c>
      <c r="AN413" s="18">
        <v>42003</v>
      </c>
      <c r="AO413" s="6" t="s">
        <v>993</v>
      </c>
      <c r="AP413" s="12">
        <v>4</v>
      </c>
      <c r="AQ413" s="16">
        <v>320000000</v>
      </c>
      <c r="AR413" s="16">
        <v>50000</v>
      </c>
      <c r="AS413" s="16">
        <v>50000</v>
      </c>
      <c r="AT413" s="16">
        <v>50000</v>
      </c>
      <c r="AU413" s="16">
        <v>20000</v>
      </c>
      <c r="AV413" s="5" t="s">
        <v>86</v>
      </c>
      <c r="AW413" s="5" t="s">
        <v>993</v>
      </c>
      <c r="AX413" s="124" t="s">
        <v>744</v>
      </c>
      <c r="AY413" s="40"/>
      <c r="AZ413" s="5" t="s">
        <v>745</v>
      </c>
      <c r="BA413" s="6" t="s">
        <v>91</v>
      </c>
      <c r="BB413" s="82" t="s">
        <v>993</v>
      </c>
      <c r="BC413" s="82" t="s">
        <v>993</v>
      </c>
      <c r="BD413" s="5" t="s">
        <v>1212</v>
      </c>
      <c r="BE413" s="6" t="s">
        <v>993</v>
      </c>
      <c r="BF413" s="6" t="s">
        <v>776</v>
      </c>
      <c r="BG413" s="27" t="s">
        <v>993</v>
      </c>
      <c r="BH413" s="5" t="s">
        <v>386</v>
      </c>
      <c r="BI413" s="5" t="s">
        <v>347</v>
      </c>
      <c r="BJ413" s="42" t="s">
        <v>7060</v>
      </c>
      <c r="BK413" s="4">
        <v>3182893993</v>
      </c>
      <c r="BL413" s="7" t="s">
        <v>1794</v>
      </c>
      <c r="BM413" s="7" t="s">
        <v>6346</v>
      </c>
      <c r="BN413" s="7" t="s">
        <v>6347</v>
      </c>
      <c r="BO413" s="7"/>
      <c r="BP413" s="7" t="s">
        <v>2629</v>
      </c>
      <c r="BQ413" s="313">
        <v>3176438265</v>
      </c>
      <c r="BR413" s="313" t="s">
        <v>2631</v>
      </c>
      <c r="BS413" s="8">
        <v>3175012583</v>
      </c>
      <c r="BT413" s="79" t="s">
        <v>2633</v>
      </c>
      <c r="BU413" s="21"/>
      <c r="BV413" s="21" t="s">
        <v>8015</v>
      </c>
      <c r="BW413" s="103" t="s">
        <v>1026</v>
      </c>
      <c r="BX413" s="262" t="s">
        <v>993</v>
      </c>
      <c r="BY413" s="11" t="s">
        <v>7735</v>
      </c>
      <c r="BZ413" s="86" t="s">
        <v>993</v>
      </c>
    </row>
    <row r="414" spans="1:224" x14ac:dyDescent="0.25">
      <c r="A414" s="128">
        <v>43179</v>
      </c>
      <c r="B414" s="128">
        <v>43179</v>
      </c>
      <c r="C414" s="83">
        <v>1</v>
      </c>
      <c r="D414" s="254">
        <v>1436</v>
      </c>
      <c r="E414" s="437" t="s">
        <v>11382</v>
      </c>
      <c r="F414" s="253" t="s">
        <v>6271</v>
      </c>
      <c r="G414" s="256" t="s">
        <v>114</v>
      </c>
      <c r="H414" s="256" t="s">
        <v>993</v>
      </c>
      <c r="I414" s="256" t="s">
        <v>659</v>
      </c>
      <c r="J414" s="98">
        <v>461</v>
      </c>
      <c r="K414" s="256" t="s">
        <v>4129</v>
      </c>
      <c r="L414" s="256" t="s">
        <v>4130</v>
      </c>
      <c r="M414" s="12">
        <v>3587179</v>
      </c>
      <c r="N414" s="30" t="s">
        <v>100</v>
      </c>
      <c r="O414" s="30" t="s">
        <v>6065</v>
      </c>
      <c r="P414" s="100">
        <v>5300860789</v>
      </c>
      <c r="Q414" s="99" t="s">
        <v>119</v>
      </c>
      <c r="R414" s="99" t="s">
        <v>83</v>
      </c>
      <c r="S414" s="101" t="s">
        <v>531</v>
      </c>
      <c r="T414" s="101" t="s">
        <v>103</v>
      </c>
      <c r="U414" s="101" t="s">
        <v>1211</v>
      </c>
      <c r="V414" s="101" t="s">
        <v>1211</v>
      </c>
      <c r="W414" s="99" t="s">
        <v>86</v>
      </c>
      <c r="X414" s="13">
        <v>41907</v>
      </c>
      <c r="Y414" s="13">
        <v>41997</v>
      </c>
      <c r="Z414" s="4">
        <v>3</v>
      </c>
      <c r="AA414" s="15" t="s">
        <v>338</v>
      </c>
      <c r="AB414" s="101" t="s">
        <v>886</v>
      </c>
      <c r="AC414" s="101" t="s">
        <v>886</v>
      </c>
      <c r="AD414" s="84" t="s">
        <v>6272</v>
      </c>
      <c r="AE414" s="80" t="s">
        <v>7020</v>
      </c>
      <c r="AF414" s="332" t="s">
        <v>10294</v>
      </c>
      <c r="AG414" s="25" t="s">
        <v>10295</v>
      </c>
      <c r="AH414" s="101" t="s">
        <v>993</v>
      </c>
      <c r="AI414" s="101" t="s">
        <v>107</v>
      </c>
      <c r="AJ414" s="99" t="s">
        <v>906</v>
      </c>
      <c r="AK414" s="99" t="s">
        <v>100</v>
      </c>
      <c r="AL414" s="99" t="s">
        <v>100</v>
      </c>
      <c r="AM414" s="101" t="s">
        <v>1001</v>
      </c>
      <c r="AN414" s="18">
        <v>41997</v>
      </c>
      <c r="AO414" s="6" t="s">
        <v>993</v>
      </c>
      <c r="AP414" s="12">
        <v>4</v>
      </c>
      <c r="AQ414" s="16">
        <v>320000000</v>
      </c>
      <c r="AR414" s="16">
        <v>50000</v>
      </c>
      <c r="AS414" s="16">
        <v>50000</v>
      </c>
      <c r="AT414" s="16">
        <v>50000</v>
      </c>
      <c r="AU414" s="16">
        <v>20000</v>
      </c>
      <c r="AV414" s="5" t="s">
        <v>86</v>
      </c>
      <c r="AW414" s="5" t="s">
        <v>993</v>
      </c>
      <c r="AX414" s="124" t="s">
        <v>744</v>
      </c>
      <c r="AY414" s="40"/>
      <c r="AZ414" s="6" t="s">
        <v>745</v>
      </c>
      <c r="BA414" s="6" t="s">
        <v>91</v>
      </c>
      <c r="BB414" s="82">
        <v>0.25</v>
      </c>
      <c r="BC414" s="82">
        <v>0.91666666666666663</v>
      </c>
      <c r="BD414" s="6" t="s">
        <v>1381</v>
      </c>
      <c r="BE414" s="6" t="s">
        <v>584</v>
      </c>
      <c r="BF414" s="6" t="s">
        <v>776</v>
      </c>
      <c r="BG414" s="27" t="s">
        <v>993</v>
      </c>
      <c r="BH414" s="5" t="s">
        <v>386</v>
      </c>
      <c r="BI414" s="5" t="s">
        <v>347</v>
      </c>
      <c r="BJ414" s="42" t="s">
        <v>7062</v>
      </c>
      <c r="BK414" s="4">
        <v>3187072331</v>
      </c>
      <c r="BL414" s="7" t="s">
        <v>189</v>
      </c>
      <c r="BM414" s="7" t="s">
        <v>6273</v>
      </c>
      <c r="BN414" s="7" t="s">
        <v>761</v>
      </c>
      <c r="BO414" s="7" t="s">
        <v>6274</v>
      </c>
      <c r="BP414" s="7" t="s">
        <v>4132</v>
      </c>
      <c r="BQ414" s="313">
        <v>3175175210</v>
      </c>
      <c r="BR414" s="313" t="s">
        <v>6907</v>
      </c>
      <c r="BS414" s="8">
        <v>3174011789</v>
      </c>
      <c r="BT414" s="79" t="s">
        <v>4134</v>
      </c>
      <c r="BU414" s="21"/>
      <c r="BV414" s="21" t="s">
        <v>6674</v>
      </c>
      <c r="BW414" s="21" t="s">
        <v>6674</v>
      </c>
      <c r="BX414" s="262" t="s">
        <v>993</v>
      </c>
      <c r="BY414" s="11" t="s">
        <v>7735</v>
      </c>
      <c r="BZ414" s="86" t="s">
        <v>993</v>
      </c>
      <c r="CA414" s="297"/>
      <c r="CB414" s="297"/>
      <c r="CC414" s="297"/>
      <c r="CD414" s="297"/>
      <c r="CE414" s="297"/>
      <c r="CF414" s="297"/>
      <c r="CG414" s="297"/>
    </row>
    <row r="415" spans="1:224" x14ac:dyDescent="0.25">
      <c r="A415" s="128">
        <v>43171</v>
      </c>
      <c r="B415" s="128">
        <v>43181</v>
      </c>
      <c r="C415" s="83">
        <v>2</v>
      </c>
      <c r="D415" s="254">
        <v>173</v>
      </c>
      <c r="E415" s="113" t="s">
        <v>10742</v>
      </c>
      <c r="F415" s="255" t="s">
        <v>2391</v>
      </c>
      <c r="G415" s="256" t="s">
        <v>114</v>
      </c>
      <c r="H415" s="256" t="s">
        <v>993</v>
      </c>
      <c r="I415" s="256" t="s">
        <v>11830</v>
      </c>
      <c r="J415" s="98">
        <v>98</v>
      </c>
      <c r="K415" s="256" t="s">
        <v>2392</v>
      </c>
      <c r="L415" s="256" t="s">
        <v>2393</v>
      </c>
      <c r="M415" s="12">
        <v>3602376</v>
      </c>
      <c r="N415" s="99" t="s">
        <v>100</v>
      </c>
      <c r="O415" s="99" t="s">
        <v>101</v>
      </c>
      <c r="P415" s="100">
        <v>5300126179</v>
      </c>
      <c r="Q415" s="99" t="s">
        <v>119</v>
      </c>
      <c r="R415" s="99" t="s">
        <v>195</v>
      </c>
      <c r="S415" s="101" t="s">
        <v>531</v>
      </c>
      <c r="T415" s="101" t="s">
        <v>103</v>
      </c>
      <c r="U415" s="101" t="s">
        <v>1088</v>
      </c>
      <c r="V415" s="101" t="s">
        <v>1088</v>
      </c>
      <c r="W415" s="99" t="s">
        <v>86</v>
      </c>
      <c r="X415" s="13">
        <v>38758</v>
      </c>
      <c r="Y415" s="13">
        <v>38758</v>
      </c>
      <c r="Z415" s="4">
        <v>12</v>
      </c>
      <c r="AA415" s="15" t="s">
        <v>338</v>
      </c>
      <c r="AB415" s="101" t="s">
        <v>886</v>
      </c>
      <c r="AC415" s="101" t="s">
        <v>886</v>
      </c>
      <c r="AD415" s="84" t="s">
        <v>2394</v>
      </c>
      <c r="AE415" s="16" t="s">
        <v>152</v>
      </c>
      <c r="AF415" s="5" t="s">
        <v>8428</v>
      </c>
      <c r="AG415" s="25">
        <v>981</v>
      </c>
      <c r="AH415" s="101" t="s">
        <v>993</v>
      </c>
      <c r="AI415" s="101" t="s">
        <v>189</v>
      </c>
      <c r="AJ415" s="99" t="s">
        <v>993</v>
      </c>
      <c r="AK415" s="99" t="s">
        <v>189</v>
      </c>
      <c r="AL415" s="99" t="s">
        <v>100</v>
      </c>
      <c r="AM415" s="101" t="s">
        <v>1055</v>
      </c>
      <c r="AN415" s="18">
        <v>40953</v>
      </c>
      <c r="AO415" s="6" t="s">
        <v>993</v>
      </c>
      <c r="AP415" s="12">
        <v>4</v>
      </c>
      <c r="AQ415" s="16">
        <v>260000000</v>
      </c>
      <c r="AR415" s="16">
        <v>50000</v>
      </c>
      <c r="AS415" s="16">
        <v>50000</v>
      </c>
      <c r="AT415" s="16">
        <v>20000</v>
      </c>
      <c r="AU415" s="16">
        <v>20000</v>
      </c>
      <c r="AV415" s="5" t="s">
        <v>86</v>
      </c>
      <c r="AW415" s="5" t="s">
        <v>993</v>
      </c>
      <c r="AX415" s="6" t="s">
        <v>744</v>
      </c>
      <c r="AY415" s="40"/>
      <c r="AZ415" s="6" t="s">
        <v>745</v>
      </c>
      <c r="BA415" s="6" t="s">
        <v>91</v>
      </c>
      <c r="BB415" s="82">
        <v>0.25</v>
      </c>
      <c r="BC415" s="82">
        <v>0.91666666666666663</v>
      </c>
      <c r="BD415" s="6" t="s">
        <v>1381</v>
      </c>
      <c r="BE415" s="6" t="s">
        <v>1201</v>
      </c>
      <c r="BF415" s="6" t="s">
        <v>189</v>
      </c>
      <c r="BG415" s="27" t="s">
        <v>993</v>
      </c>
      <c r="BH415" s="5" t="s">
        <v>386</v>
      </c>
      <c r="BI415" s="5" t="s">
        <v>347</v>
      </c>
      <c r="BJ415" s="42" t="s">
        <v>7062</v>
      </c>
      <c r="BK415" s="4">
        <v>3187072331</v>
      </c>
      <c r="BL415" s="7" t="s">
        <v>189</v>
      </c>
      <c r="BM415" s="7">
        <v>0</v>
      </c>
      <c r="BN415" s="7">
        <v>0</v>
      </c>
      <c r="BO415" s="7">
        <v>0</v>
      </c>
      <c r="BP415" s="7" t="s">
        <v>11752</v>
      </c>
      <c r="BQ415" s="313">
        <v>3154962467</v>
      </c>
      <c r="BR415" s="313" t="s">
        <v>11753</v>
      </c>
      <c r="BS415" s="8">
        <v>3154680241</v>
      </c>
      <c r="BT415" s="79" t="s">
        <v>2395</v>
      </c>
      <c r="BU415" s="21"/>
      <c r="BV415" s="21" t="s">
        <v>6674</v>
      </c>
      <c r="BW415" s="21" t="s">
        <v>1174</v>
      </c>
      <c r="BX415" s="20" t="s">
        <v>993</v>
      </c>
      <c r="BY415" s="11" t="s">
        <v>7735</v>
      </c>
      <c r="BZ415" s="86" t="s">
        <v>993</v>
      </c>
    </row>
    <row r="416" spans="1:224" x14ac:dyDescent="0.25">
      <c r="A416" s="128">
        <v>43171</v>
      </c>
      <c r="B416" s="128">
        <v>43181</v>
      </c>
      <c r="C416" s="83">
        <v>2</v>
      </c>
      <c r="D416" s="254">
        <v>351</v>
      </c>
      <c r="E416" s="113" t="s">
        <v>10744</v>
      </c>
      <c r="F416" s="255" t="s">
        <v>2391</v>
      </c>
      <c r="G416" s="256" t="s">
        <v>114</v>
      </c>
      <c r="H416" s="256" t="s">
        <v>993</v>
      </c>
      <c r="I416" s="256" t="s">
        <v>11830</v>
      </c>
      <c r="J416" s="98">
        <v>98</v>
      </c>
      <c r="K416" s="256" t="s">
        <v>2392</v>
      </c>
      <c r="L416" s="256" t="s">
        <v>2396</v>
      </c>
      <c r="M416" s="12">
        <v>3602376</v>
      </c>
      <c r="N416" s="99" t="s">
        <v>100</v>
      </c>
      <c r="O416" s="99" t="s">
        <v>101</v>
      </c>
      <c r="P416" s="100">
        <v>5300126669</v>
      </c>
      <c r="Q416" s="99" t="s">
        <v>119</v>
      </c>
      <c r="R416" s="99" t="s">
        <v>195</v>
      </c>
      <c r="S416" s="101" t="s">
        <v>531</v>
      </c>
      <c r="T416" s="101" t="s">
        <v>103</v>
      </c>
      <c r="U416" s="101" t="s">
        <v>1088</v>
      </c>
      <c r="V416" s="101" t="s">
        <v>1088</v>
      </c>
      <c r="W416" s="99" t="s">
        <v>86</v>
      </c>
      <c r="X416" s="13">
        <v>38758</v>
      </c>
      <c r="Y416" s="13">
        <v>38758</v>
      </c>
      <c r="Z416" s="4">
        <v>12</v>
      </c>
      <c r="AA416" s="15" t="s">
        <v>338</v>
      </c>
      <c r="AB416" s="101" t="s">
        <v>886</v>
      </c>
      <c r="AC416" s="101" t="s">
        <v>887</v>
      </c>
      <c r="AD416" s="84" t="s">
        <v>2397</v>
      </c>
      <c r="AE416" s="16" t="s">
        <v>152</v>
      </c>
      <c r="AF416" s="5" t="s">
        <v>8432</v>
      </c>
      <c r="AG416" s="25">
        <v>982</v>
      </c>
      <c r="AH416" s="101" t="s">
        <v>993</v>
      </c>
      <c r="AI416" s="101" t="s">
        <v>189</v>
      </c>
      <c r="AJ416" s="99" t="s">
        <v>993</v>
      </c>
      <c r="AK416" s="99" t="s">
        <v>189</v>
      </c>
      <c r="AL416" s="99" t="s">
        <v>100</v>
      </c>
      <c r="AM416" s="101" t="s">
        <v>1055</v>
      </c>
      <c r="AN416" s="18">
        <v>40955</v>
      </c>
      <c r="AO416" s="6" t="s">
        <v>993</v>
      </c>
      <c r="AP416" s="12">
        <v>4</v>
      </c>
      <c r="AQ416" s="16">
        <v>320000000</v>
      </c>
      <c r="AR416" s="16">
        <v>50000</v>
      </c>
      <c r="AS416" s="16">
        <v>50000</v>
      </c>
      <c r="AT416" s="16">
        <v>50000</v>
      </c>
      <c r="AU416" s="16">
        <v>20000</v>
      </c>
      <c r="AV416" s="5" t="s">
        <v>86</v>
      </c>
      <c r="AW416" s="5" t="s">
        <v>993</v>
      </c>
      <c r="AX416" s="6" t="s">
        <v>744</v>
      </c>
      <c r="AY416" s="40"/>
      <c r="AZ416" s="6" t="s">
        <v>745</v>
      </c>
      <c r="BA416" s="6" t="s">
        <v>91</v>
      </c>
      <c r="BB416" s="82">
        <v>0.25</v>
      </c>
      <c r="BC416" s="82">
        <v>0.91666666666666663</v>
      </c>
      <c r="BD416" s="6" t="s">
        <v>1381</v>
      </c>
      <c r="BE416" s="6" t="s">
        <v>1201</v>
      </c>
      <c r="BF416" s="6" t="s">
        <v>189</v>
      </c>
      <c r="BG416" s="27" t="s">
        <v>993</v>
      </c>
      <c r="BH416" s="5" t="s">
        <v>386</v>
      </c>
      <c r="BI416" s="5" t="s">
        <v>347</v>
      </c>
      <c r="BJ416" s="42" t="s">
        <v>7062</v>
      </c>
      <c r="BK416" s="4">
        <v>3187072331</v>
      </c>
      <c r="BL416" s="7" t="s">
        <v>189</v>
      </c>
      <c r="BM416" s="7">
        <v>0</v>
      </c>
      <c r="BN416" s="7">
        <v>0</v>
      </c>
      <c r="BO416" s="7">
        <v>0</v>
      </c>
      <c r="BP416" s="7" t="s">
        <v>11752</v>
      </c>
      <c r="BQ416" s="313">
        <v>3154962467</v>
      </c>
      <c r="BR416" s="313" t="s">
        <v>11753</v>
      </c>
      <c r="BS416" s="8">
        <v>3154680241</v>
      </c>
      <c r="BT416" s="79" t="s">
        <v>2395</v>
      </c>
      <c r="BU416" s="21"/>
      <c r="BV416" s="21" t="s">
        <v>6674</v>
      </c>
      <c r="BW416" s="21" t="s">
        <v>7933</v>
      </c>
      <c r="BX416" s="20" t="s">
        <v>993</v>
      </c>
      <c r="BY416" s="11" t="s">
        <v>7735</v>
      </c>
      <c r="BZ416" s="86" t="s">
        <v>993</v>
      </c>
      <c r="EU416" s="285"/>
      <c r="EV416" s="285"/>
      <c r="EW416" s="285"/>
      <c r="EX416" s="285"/>
      <c r="EY416" s="285"/>
      <c r="EZ416" s="285"/>
      <c r="FA416" s="285"/>
      <c r="FB416" s="285"/>
      <c r="FC416" s="285"/>
      <c r="FD416" s="285"/>
      <c r="FE416" s="285"/>
      <c r="FF416" s="285"/>
      <c r="FG416" s="285"/>
      <c r="FH416" s="285"/>
      <c r="FI416" s="285"/>
      <c r="FJ416" s="285"/>
      <c r="FK416" s="285"/>
      <c r="FL416" s="285"/>
      <c r="FM416" s="285"/>
      <c r="FN416" s="285"/>
      <c r="FO416" s="285"/>
      <c r="FP416" s="285"/>
      <c r="FQ416" s="285"/>
      <c r="FR416" s="285"/>
      <c r="FS416" s="285"/>
      <c r="FT416" s="285"/>
      <c r="FU416" s="285"/>
      <c r="FV416" s="285"/>
      <c r="FW416" s="285"/>
      <c r="FX416" s="285"/>
      <c r="FY416" s="285"/>
      <c r="FZ416" s="285"/>
      <c r="GA416" s="285"/>
      <c r="GB416" s="285"/>
      <c r="GC416" s="285"/>
      <c r="GD416" s="285"/>
      <c r="GE416" s="285"/>
      <c r="GF416" s="285"/>
      <c r="GG416" s="285"/>
      <c r="GH416" s="285"/>
      <c r="GI416" s="285"/>
      <c r="GJ416" s="285"/>
      <c r="GK416" s="285"/>
      <c r="GL416" s="285"/>
      <c r="GM416" s="285"/>
      <c r="GN416" s="285"/>
      <c r="GO416" s="285"/>
      <c r="GP416" s="285"/>
      <c r="GQ416" s="285"/>
      <c r="GR416" s="285"/>
      <c r="GS416" s="285"/>
      <c r="GT416" s="285"/>
      <c r="GU416" s="285"/>
      <c r="GV416" s="285"/>
      <c r="GW416" s="285"/>
      <c r="GX416" s="285"/>
      <c r="GY416" s="285"/>
      <c r="GZ416" s="285"/>
      <c r="HA416" s="285"/>
      <c r="HB416" s="285"/>
      <c r="HC416" s="285"/>
      <c r="HD416" s="285"/>
      <c r="HE416" s="285"/>
      <c r="HF416" s="285"/>
      <c r="HG416" s="285"/>
      <c r="HH416" s="285"/>
      <c r="HI416" s="285"/>
      <c r="HJ416" s="285"/>
      <c r="HK416" s="285"/>
      <c r="HL416" s="285"/>
      <c r="HM416" s="285"/>
      <c r="HN416" s="285"/>
      <c r="HO416" s="285"/>
      <c r="HP416" s="285"/>
    </row>
    <row r="417" spans="1:224" ht="84" x14ac:dyDescent="0.25">
      <c r="A417" s="128">
        <v>43185</v>
      </c>
      <c r="B417" s="128">
        <v>43185</v>
      </c>
      <c r="C417" s="407">
        <v>1</v>
      </c>
      <c r="D417" s="113">
        <v>1595</v>
      </c>
      <c r="E417" s="438" t="s">
        <v>11497</v>
      </c>
      <c r="F417" s="253" t="s">
        <v>6687</v>
      </c>
      <c r="G417" s="24" t="s">
        <v>243</v>
      </c>
      <c r="H417" s="24" t="s">
        <v>993</v>
      </c>
      <c r="I417" s="24" t="s">
        <v>7746</v>
      </c>
      <c r="J417" s="28">
        <v>636</v>
      </c>
      <c r="K417" s="24" t="s">
        <v>1866</v>
      </c>
      <c r="L417" s="24" t="s">
        <v>1867</v>
      </c>
      <c r="M417" s="27" t="s">
        <v>1868</v>
      </c>
      <c r="N417" s="158" t="s">
        <v>79</v>
      </c>
      <c r="O417" s="158" t="s">
        <v>6669</v>
      </c>
      <c r="P417" s="253" t="s">
        <v>6700</v>
      </c>
      <c r="Q417" s="101" t="s">
        <v>82</v>
      </c>
      <c r="R417" s="101" t="s">
        <v>83</v>
      </c>
      <c r="S417" s="101" t="s">
        <v>1179</v>
      </c>
      <c r="T417" s="101" t="s">
        <v>103</v>
      </c>
      <c r="U417" s="101" t="s">
        <v>1088</v>
      </c>
      <c r="V417" s="101" t="s">
        <v>1088</v>
      </c>
      <c r="W417" s="101" t="s">
        <v>86</v>
      </c>
      <c r="X417" s="57">
        <v>42229</v>
      </c>
      <c r="Y417" s="57">
        <v>42366</v>
      </c>
      <c r="Z417" s="4">
        <v>2</v>
      </c>
      <c r="AA417" s="115" t="s">
        <v>338</v>
      </c>
      <c r="AB417" s="101" t="s">
        <v>886</v>
      </c>
      <c r="AC417" s="101" t="s">
        <v>886</v>
      </c>
      <c r="AD417" s="84" t="s">
        <v>6688</v>
      </c>
      <c r="AE417" s="80" t="s">
        <v>7020</v>
      </c>
      <c r="AF417" s="81" t="s">
        <v>10262</v>
      </c>
      <c r="AG417" s="81" t="s">
        <v>10261</v>
      </c>
      <c r="AH417" s="101" t="s">
        <v>993</v>
      </c>
      <c r="AI417" s="101" t="s">
        <v>90</v>
      </c>
      <c r="AJ417" s="101" t="s">
        <v>906</v>
      </c>
      <c r="AK417" s="101" t="s">
        <v>79</v>
      </c>
      <c r="AL417" s="101" t="s">
        <v>79</v>
      </c>
      <c r="AM417" s="101" t="s">
        <v>1111</v>
      </c>
      <c r="AN417" s="116">
        <v>42366</v>
      </c>
      <c r="AO417" s="6" t="s">
        <v>993</v>
      </c>
      <c r="AP417" s="27">
        <v>4</v>
      </c>
      <c r="AQ417" s="80">
        <v>320000000</v>
      </c>
      <c r="AR417" s="80">
        <v>50000</v>
      </c>
      <c r="AS417" s="80">
        <v>50000</v>
      </c>
      <c r="AT417" s="80">
        <v>50000</v>
      </c>
      <c r="AU417" s="80">
        <v>20000</v>
      </c>
      <c r="AV417" s="29" t="s">
        <v>86</v>
      </c>
      <c r="AW417" s="6" t="s">
        <v>993</v>
      </c>
      <c r="AX417" s="6" t="s">
        <v>342</v>
      </c>
      <c r="AY417" s="44"/>
      <c r="AZ417" s="6" t="s">
        <v>646</v>
      </c>
      <c r="BA417" s="6" t="s">
        <v>91</v>
      </c>
      <c r="BB417" s="82" t="s">
        <v>993</v>
      </c>
      <c r="BC417" s="82" t="s">
        <v>993</v>
      </c>
      <c r="BD417" s="6" t="s">
        <v>385</v>
      </c>
      <c r="BE417" s="6" t="s">
        <v>993</v>
      </c>
      <c r="BF417" s="6" t="s">
        <v>1036</v>
      </c>
      <c r="BG417" s="27" t="s">
        <v>1073</v>
      </c>
      <c r="BH417" s="6" t="s">
        <v>386</v>
      </c>
      <c r="BI417" s="6" t="s">
        <v>347</v>
      </c>
      <c r="BJ417" s="43" t="s">
        <v>7061</v>
      </c>
      <c r="BK417" s="4">
        <v>3182899379</v>
      </c>
      <c r="BL417" s="105" t="s">
        <v>189</v>
      </c>
      <c r="BM417" s="105">
        <v>0</v>
      </c>
      <c r="BN417" s="105">
        <v>0</v>
      </c>
      <c r="BO417" s="105">
        <v>0</v>
      </c>
      <c r="BP417" s="105" t="s">
        <v>1870</v>
      </c>
      <c r="BQ417" s="433" t="s">
        <v>6701</v>
      </c>
      <c r="BR417" s="408" t="s">
        <v>1873</v>
      </c>
      <c r="BS417" s="130" t="s">
        <v>1875</v>
      </c>
      <c r="BT417" s="434" t="s">
        <v>1876</v>
      </c>
      <c r="BU417" s="23"/>
      <c r="BV417" s="23" t="s">
        <v>6674</v>
      </c>
      <c r="BW417" s="10" t="s">
        <v>6702</v>
      </c>
      <c r="BX417" s="10" t="s">
        <v>993</v>
      </c>
      <c r="BY417" s="251" t="s">
        <v>7735</v>
      </c>
      <c r="BZ417" s="86" t="s">
        <v>993</v>
      </c>
      <c r="CA417" s="409"/>
      <c r="CB417" s="409"/>
      <c r="CC417" s="409"/>
      <c r="CD417" s="409"/>
      <c r="CE417" s="409"/>
      <c r="CF417" s="409"/>
      <c r="CG417" s="409"/>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312"/>
      <c r="EV417" s="312"/>
      <c r="EW417" s="312"/>
      <c r="EX417" s="312"/>
      <c r="EY417" s="312"/>
      <c r="EZ417" s="312"/>
      <c r="FA417" s="312"/>
      <c r="FB417" s="312"/>
      <c r="FC417" s="312"/>
      <c r="FD417" s="312"/>
      <c r="FE417" s="312"/>
      <c r="FF417" s="312"/>
      <c r="FG417" s="312"/>
      <c r="FH417" s="312"/>
      <c r="FI417" s="312"/>
      <c r="FJ417" s="312"/>
      <c r="FK417" s="312"/>
      <c r="FL417" s="312"/>
      <c r="FM417" s="312"/>
      <c r="FN417" s="312"/>
      <c r="FO417" s="312"/>
      <c r="FP417" s="312"/>
      <c r="FQ417" s="312"/>
      <c r="FR417" s="312"/>
      <c r="FS417" s="312"/>
      <c r="FT417" s="312"/>
      <c r="FU417" s="312"/>
      <c r="FV417" s="312"/>
      <c r="FW417" s="312"/>
      <c r="FX417" s="312"/>
      <c r="FY417" s="312"/>
      <c r="FZ417" s="312"/>
      <c r="GA417" s="312"/>
      <c r="GB417" s="312"/>
      <c r="GC417" s="312"/>
      <c r="GD417" s="312"/>
      <c r="GE417" s="312"/>
      <c r="GF417" s="312"/>
      <c r="GG417" s="312"/>
      <c r="GH417" s="312"/>
      <c r="GI417" s="312"/>
      <c r="GJ417" s="312"/>
      <c r="GK417" s="312"/>
      <c r="GL417" s="312"/>
      <c r="GM417" s="312"/>
      <c r="GN417" s="312"/>
      <c r="GO417" s="312"/>
      <c r="GP417" s="312"/>
      <c r="GQ417" s="312"/>
      <c r="GR417" s="312"/>
      <c r="GS417" s="312"/>
      <c r="GT417" s="312"/>
      <c r="GU417" s="312"/>
      <c r="GV417" s="312"/>
      <c r="GW417" s="312"/>
      <c r="GX417" s="312"/>
      <c r="GY417" s="312"/>
      <c r="GZ417" s="312"/>
      <c r="HA417" s="312"/>
      <c r="HB417" s="312"/>
      <c r="HC417" s="312"/>
      <c r="HD417" s="312"/>
      <c r="HE417" s="312"/>
      <c r="HF417" s="312"/>
      <c r="HG417" s="312"/>
      <c r="HH417" s="312"/>
      <c r="HI417" s="312"/>
      <c r="HJ417" s="312"/>
      <c r="HK417" s="312"/>
      <c r="HL417" s="312"/>
      <c r="HM417" s="312"/>
      <c r="HN417" s="312"/>
      <c r="HO417" s="312"/>
      <c r="HP417" s="312"/>
    </row>
    <row r="418" spans="1:224" ht="30" customHeight="1" x14ac:dyDescent="0.25">
      <c r="A418" s="128">
        <v>43185</v>
      </c>
      <c r="B418" s="128">
        <v>43185</v>
      </c>
      <c r="C418" s="83">
        <v>1</v>
      </c>
      <c r="D418" s="254">
        <v>396</v>
      </c>
      <c r="E418" s="438" t="s">
        <v>10848</v>
      </c>
      <c r="F418" s="255" t="s">
        <v>3712</v>
      </c>
      <c r="G418" s="256" t="s">
        <v>243</v>
      </c>
      <c r="H418" s="256" t="s">
        <v>95</v>
      </c>
      <c r="I418" s="256" t="s">
        <v>7746</v>
      </c>
      <c r="J418" s="98">
        <v>362</v>
      </c>
      <c r="K418" s="256" t="s">
        <v>3852</v>
      </c>
      <c r="L418" s="256" t="s">
        <v>3853</v>
      </c>
      <c r="M418" s="12" t="s">
        <v>3854</v>
      </c>
      <c r="N418" s="99" t="s">
        <v>100</v>
      </c>
      <c r="O418" s="99" t="s">
        <v>101</v>
      </c>
      <c r="P418" s="100">
        <v>5300190450</v>
      </c>
      <c r="Q418" s="99" t="s">
        <v>119</v>
      </c>
      <c r="R418" s="99" t="s">
        <v>83</v>
      </c>
      <c r="S418" s="99" t="s">
        <v>642</v>
      </c>
      <c r="T418" s="101" t="s">
        <v>103</v>
      </c>
      <c r="U418" s="101" t="s">
        <v>1211</v>
      </c>
      <c r="V418" s="101" t="s">
        <v>1211</v>
      </c>
      <c r="W418" s="99" t="s">
        <v>86</v>
      </c>
      <c r="X418" s="13">
        <v>39024</v>
      </c>
      <c r="Y418" s="13">
        <v>39024</v>
      </c>
      <c r="Z418" s="4">
        <v>11</v>
      </c>
      <c r="AA418" s="15" t="s">
        <v>338</v>
      </c>
      <c r="AB418" s="101" t="s">
        <v>886</v>
      </c>
      <c r="AC418" s="101" t="s">
        <v>887</v>
      </c>
      <c r="AD418" s="84" t="s">
        <v>3716</v>
      </c>
      <c r="AE418" s="16" t="s">
        <v>152</v>
      </c>
      <c r="AF418" s="5" t="s">
        <v>10265</v>
      </c>
      <c r="AG418" s="25" t="s">
        <v>10266</v>
      </c>
      <c r="AH418" s="101" t="s">
        <v>993</v>
      </c>
      <c r="AI418" s="99" t="s">
        <v>90</v>
      </c>
      <c r="AJ418" s="99" t="s">
        <v>906</v>
      </c>
      <c r="AK418" s="99" t="s">
        <v>100</v>
      </c>
      <c r="AL418" s="99" t="s">
        <v>100</v>
      </c>
      <c r="AM418" s="99" t="s">
        <v>10676</v>
      </c>
      <c r="AN418" s="18">
        <v>40953</v>
      </c>
      <c r="AO418" s="6" t="s">
        <v>993</v>
      </c>
      <c r="AP418" s="12">
        <v>4</v>
      </c>
      <c r="AQ418" s="16">
        <v>260000000</v>
      </c>
      <c r="AR418" s="16">
        <v>50000</v>
      </c>
      <c r="AS418" s="16">
        <v>50000</v>
      </c>
      <c r="AT418" s="16">
        <v>20000</v>
      </c>
      <c r="AU418" s="16">
        <v>10000</v>
      </c>
      <c r="AV418" s="6" t="s">
        <v>993</v>
      </c>
      <c r="AW418" s="5" t="s">
        <v>86</v>
      </c>
      <c r="AX418" s="6" t="s">
        <v>744</v>
      </c>
      <c r="AY418" s="40"/>
      <c r="AZ418" s="6" t="s">
        <v>745</v>
      </c>
      <c r="BA418" s="6" t="s">
        <v>91</v>
      </c>
      <c r="BB418" s="82" t="s">
        <v>993</v>
      </c>
      <c r="BC418" s="82" t="s">
        <v>993</v>
      </c>
      <c r="BD418" s="5" t="s">
        <v>1212</v>
      </c>
      <c r="BE418" s="6" t="s">
        <v>993</v>
      </c>
      <c r="BF418" s="6" t="s">
        <v>776</v>
      </c>
      <c r="BG418" s="27" t="s">
        <v>1181</v>
      </c>
      <c r="BH418" s="5" t="s">
        <v>386</v>
      </c>
      <c r="BI418" s="5" t="s">
        <v>347</v>
      </c>
      <c r="BJ418" s="42" t="s">
        <v>7061</v>
      </c>
      <c r="BK418" s="4">
        <v>3182899379</v>
      </c>
      <c r="BL418" s="7" t="s">
        <v>189</v>
      </c>
      <c r="BM418" s="7">
        <v>0</v>
      </c>
      <c r="BN418" s="7">
        <v>0</v>
      </c>
      <c r="BO418" s="7">
        <v>0</v>
      </c>
      <c r="BP418" s="7" t="s">
        <v>3855</v>
      </c>
      <c r="BQ418" s="313" t="s">
        <v>3857</v>
      </c>
      <c r="BR418" s="313" t="s">
        <v>3858</v>
      </c>
      <c r="BS418" s="8" t="s">
        <v>3860</v>
      </c>
      <c r="BT418" s="79" t="s">
        <v>3861</v>
      </c>
      <c r="BU418" s="21"/>
      <c r="BV418" s="21" t="s">
        <v>6674</v>
      </c>
      <c r="BW418" s="21" t="s">
        <v>2937</v>
      </c>
      <c r="BX418" s="20" t="s">
        <v>993</v>
      </c>
      <c r="BY418" s="11" t="s">
        <v>7188</v>
      </c>
      <c r="BZ418" s="86" t="s">
        <v>993</v>
      </c>
      <c r="EU418" s="285"/>
      <c r="EV418" s="285"/>
      <c r="EW418" s="285"/>
      <c r="EX418" s="285"/>
      <c r="EY418" s="285"/>
      <c r="EZ418" s="285"/>
      <c r="FA418" s="285"/>
      <c r="FB418" s="285"/>
      <c r="FC418" s="285"/>
      <c r="FD418" s="285"/>
      <c r="FE418" s="285"/>
      <c r="FF418" s="285"/>
      <c r="FG418" s="285"/>
      <c r="FH418" s="285"/>
      <c r="FI418" s="285"/>
      <c r="FJ418" s="285"/>
      <c r="FK418" s="285"/>
      <c r="FL418" s="285"/>
      <c r="FM418" s="285"/>
      <c r="FN418" s="285"/>
      <c r="FO418" s="285"/>
      <c r="FP418" s="285"/>
      <c r="FQ418" s="285"/>
      <c r="FR418" s="285"/>
      <c r="FS418" s="285"/>
      <c r="FT418" s="285"/>
      <c r="FU418" s="285"/>
      <c r="FV418" s="285"/>
      <c r="FW418" s="285"/>
      <c r="FX418" s="285"/>
      <c r="FY418" s="285"/>
      <c r="FZ418" s="285"/>
      <c r="GA418" s="285"/>
      <c r="GB418" s="285"/>
      <c r="GC418" s="285"/>
      <c r="GD418" s="285"/>
      <c r="GE418" s="285"/>
      <c r="GF418" s="285"/>
      <c r="GG418" s="285"/>
      <c r="GH418" s="285"/>
      <c r="GI418" s="285"/>
      <c r="GJ418" s="285"/>
      <c r="GK418" s="285"/>
      <c r="GL418" s="285"/>
      <c r="GM418" s="285"/>
      <c r="GN418" s="285"/>
      <c r="GO418" s="285"/>
      <c r="GP418" s="285"/>
      <c r="GQ418" s="285"/>
      <c r="GR418" s="285"/>
      <c r="GS418" s="285"/>
      <c r="GT418" s="285"/>
      <c r="GU418" s="285"/>
      <c r="GV418" s="285"/>
      <c r="GW418" s="285"/>
      <c r="GX418" s="285"/>
      <c r="GY418" s="285"/>
      <c r="GZ418" s="285"/>
      <c r="HA418" s="285"/>
      <c r="HB418" s="285"/>
      <c r="HC418" s="285"/>
      <c r="HD418" s="285"/>
      <c r="HE418" s="285"/>
      <c r="HF418" s="285"/>
      <c r="HG418" s="285"/>
      <c r="HH418" s="285"/>
      <c r="HI418" s="285"/>
      <c r="HJ418" s="285"/>
      <c r="HK418" s="285"/>
      <c r="HL418" s="285"/>
      <c r="HM418" s="285"/>
      <c r="HN418" s="285"/>
      <c r="HO418" s="285"/>
      <c r="HP418" s="285"/>
    </row>
    <row r="419" spans="1:224" ht="30" x14ac:dyDescent="0.25">
      <c r="A419" s="128">
        <v>43185</v>
      </c>
      <c r="B419" s="128">
        <v>43185</v>
      </c>
      <c r="C419" s="83">
        <v>1</v>
      </c>
      <c r="D419" s="254">
        <v>1322</v>
      </c>
      <c r="E419" s="438" t="s">
        <v>11246</v>
      </c>
      <c r="F419" s="255" t="s">
        <v>5633</v>
      </c>
      <c r="G419" s="256" t="s">
        <v>243</v>
      </c>
      <c r="H419" s="256" t="s">
        <v>993</v>
      </c>
      <c r="I419" s="256" t="s">
        <v>7746</v>
      </c>
      <c r="J419" s="98">
        <v>362</v>
      </c>
      <c r="K419" s="256" t="s">
        <v>3852</v>
      </c>
      <c r="L419" s="256" t="s">
        <v>3853</v>
      </c>
      <c r="M419" s="12" t="s">
        <v>3854</v>
      </c>
      <c r="N419" s="30" t="s">
        <v>79</v>
      </c>
      <c r="O419" s="30" t="s">
        <v>80</v>
      </c>
      <c r="P419" s="100" t="s">
        <v>5634</v>
      </c>
      <c r="Q419" s="99" t="s">
        <v>119</v>
      </c>
      <c r="R419" s="99" t="s">
        <v>83</v>
      </c>
      <c r="S419" s="99" t="s">
        <v>642</v>
      </c>
      <c r="T419" s="101" t="s">
        <v>103</v>
      </c>
      <c r="U419" s="101" t="s">
        <v>1211</v>
      </c>
      <c r="V419" s="101" t="s">
        <v>1211</v>
      </c>
      <c r="W419" s="99" t="s">
        <v>86</v>
      </c>
      <c r="X419" s="13">
        <v>41567</v>
      </c>
      <c r="Y419" s="13">
        <v>41578</v>
      </c>
      <c r="Z419" s="4">
        <v>4</v>
      </c>
      <c r="AA419" s="15" t="s">
        <v>338</v>
      </c>
      <c r="AB419" s="101" t="s">
        <v>886</v>
      </c>
      <c r="AC419" s="101" t="s">
        <v>886</v>
      </c>
      <c r="AD419" s="84" t="s">
        <v>5635</v>
      </c>
      <c r="AE419" s="80" t="s">
        <v>152</v>
      </c>
      <c r="AF419" s="5" t="s">
        <v>10271</v>
      </c>
      <c r="AG419" s="25" t="s">
        <v>10272</v>
      </c>
      <c r="AH419" s="101" t="s">
        <v>993</v>
      </c>
      <c r="AI419" s="99" t="s">
        <v>90</v>
      </c>
      <c r="AJ419" s="99" t="s">
        <v>906</v>
      </c>
      <c r="AK419" s="99" t="s">
        <v>79</v>
      </c>
      <c r="AL419" s="99" t="s">
        <v>79</v>
      </c>
      <c r="AM419" s="99" t="s">
        <v>10676</v>
      </c>
      <c r="AN419" s="18">
        <v>41575</v>
      </c>
      <c r="AO419" s="6" t="s">
        <v>993</v>
      </c>
      <c r="AP419" s="12">
        <v>5</v>
      </c>
      <c r="AQ419" s="16">
        <v>300000000</v>
      </c>
      <c r="AR419" s="16">
        <v>50000</v>
      </c>
      <c r="AS419" s="16">
        <v>50000</v>
      </c>
      <c r="AT419" s="16">
        <v>20000</v>
      </c>
      <c r="AU419" s="16">
        <v>10000</v>
      </c>
      <c r="AV419" s="6" t="s">
        <v>993</v>
      </c>
      <c r="AW419" s="5" t="s">
        <v>86</v>
      </c>
      <c r="AX419" s="5" t="s">
        <v>342</v>
      </c>
      <c r="AY419" s="297"/>
      <c r="AZ419" s="6" t="s">
        <v>646</v>
      </c>
      <c r="BA419" s="6" t="s">
        <v>91</v>
      </c>
      <c r="BB419" s="82" t="s">
        <v>993</v>
      </c>
      <c r="BC419" s="82" t="s">
        <v>993</v>
      </c>
      <c r="BD419" s="5" t="s">
        <v>1212</v>
      </c>
      <c r="BE419" s="6" t="s">
        <v>993</v>
      </c>
      <c r="BF419" s="6" t="s">
        <v>1036</v>
      </c>
      <c r="BG419" s="27" t="s">
        <v>993</v>
      </c>
      <c r="BH419" s="5" t="s">
        <v>386</v>
      </c>
      <c r="BI419" s="5" t="s">
        <v>347</v>
      </c>
      <c r="BJ419" s="42" t="s">
        <v>7061</v>
      </c>
      <c r="BK419" s="4">
        <v>3182899379</v>
      </c>
      <c r="BL419" s="7" t="s">
        <v>189</v>
      </c>
      <c r="BM419" s="7">
        <v>0</v>
      </c>
      <c r="BN419" s="7">
        <v>0</v>
      </c>
      <c r="BO419" s="7">
        <v>0</v>
      </c>
      <c r="BP419" s="7" t="s">
        <v>3855</v>
      </c>
      <c r="BQ419" s="313" t="s">
        <v>3857</v>
      </c>
      <c r="BR419" s="313" t="s">
        <v>3858</v>
      </c>
      <c r="BS419" s="8" t="s">
        <v>3860</v>
      </c>
      <c r="BT419" s="79" t="s">
        <v>3861</v>
      </c>
      <c r="BU419" s="21"/>
      <c r="BV419" s="21" t="s">
        <v>6674</v>
      </c>
      <c r="BW419" s="21" t="s">
        <v>2937</v>
      </c>
      <c r="BX419" s="262" t="s">
        <v>993</v>
      </c>
      <c r="BY419" s="11" t="s">
        <v>7188</v>
      </c>
      <c r="BZ419" s="86" t="s">
        <v>993</v>
      </c>
      <c r="EU419" s="285"/>
      <c r="EV419" s="285"/>
      <c r="EW419" s="285"/>
      <c r="EX419" s="285"/>
      <c r="EY419" s="285"/>
      <c r="EZ419" s="285"/>
      <c r="FA419" s="285"/>
      <c r="FB419" s="285"/>
      <c r="FC419" s="285"/>
      <c r="FD419" s="285"/>
      <c r="FE419" s="285"/>
      <c r="FF419" s="285"/>
      <c r="FG419" s="285"/>
      <c r="FH419" s="285"/>
      <c r="FI419" s="285"/>
      <c r="FJ419" s="285"/>
      <c r="FK419" s="285"/>
      <c r="FL419" s="285"/>
      <c r="FM419" s="285"/>
      <c r="FN419" s="285"/>
      <c r="FO419" s="285"/>
      <c r="FP419" s="285"/>
      <c r="FQ419" s="285"/>
      <c r="FR419" s="285"/>
      <c r="FS419" s="285"/>
      <c r="FT419" s="285"/>
      <c r="FU419" s="285"/>
      <c r="FV419" s="285"/>
      <c r="FW419" s="285"/>
      <c r="FX419" s="285"/>
      <c r="FY419" s="285"/>
      <c r="FZ419" s="285"/>
      <c r="GA419" s="285"/>
      <c r="GB419" s="285"/>
      <c r="GC419" s="285"/>
      <c r="GD419" s="285"/>
      <c r="GE419" s="285"/>
      <c r="GF419" s="285"/>
      <c r="GG419" s="285"/>
      <c r="GH419" s="285"/>
      <c r="GI419" s="285"/>
      <c r="GJ419" s="285"/>
      <c r="GK419" s="285"/>
      <c r="GL419" s="285"/>
      <c r="GM419" s="285"/>
      <c r="GN419" s="285"/>
      <c r="GO419" s="285"/>
      <c r="GP419" s="285"/>
      <c r="GQ419" s="285"/>
      <c r="GR419" s="285"/>
      <c r="GS419" s="285"/>
      <c r="GT419" s="285"/>
      <c r="GU419" s="285"/>
      <c r="GV419" s="285"/>
      <c r="GW419" s="285"/>
      <c r="GX419" s="285"/>
      <c r="GY419" s="285"/>
      <c r="GZ419" s="285"/>
      <c r="HA419" s="285"/>
      <c r="HB419" s="285"/>
      <c r="HC419" s="285"/>
      <c r="HD419" s="285"/>
      <c r="HE419" s="285"/>
      <c r="HF419" s="285"/>
      <c r="HG419" s="285"/>
      <c r="HH419" s="285"/>
      <c r="HI419" s="285"/>
      <c r="HJ419" s="285"/>
      <c r="HK419" s="285"/>
      <c r="HL419" s="285"/>
      <c r="HM419" s="285"/>
      <c r="HN419" s="285"/>
      <c r="HO419" s="285"/>
      <c r="HP419" s="285"/>
    </row>
    <row r="420" spans="1:224" ht="36.75" x14ac:dyDescent="0.25">
      <c r="A420" s="128">
        <v>43185</v>
      </c>
      <c r="B420" s="128">
        <v>43185</v>
      </c>
      <c r="C420" s="83">
        <v>1</v>
      </c>
      <c r="D420" s="254">
        <v>1280</v>
      </c>
      <c r="E420" s="438" t="s">
        <v>11220</v>
      </c>
      <c r="F420" s="255" t="s">
        <v>5499</v>
      </c>
      <c r="G420" s="256" t="s">
        <v>168</v>
      </c>
      <c r="H420" s="256" t="s">
        <v>993</v>
      </c>
      <c r="I420" s="256" t="s">
        <v>920</v>
      </c>
      <c r="J420" s="98">
        <v>942</v>
      </c>
      <c r="K420" s="256" t="s">
        <v>4442</v>
      </c>
      <c r="L420" s="99" t="s">
        <v>6114</v>
      </c>
      <c r="M420" s="12">
        <v>0</v>
      </c>
      <c r="N420" s="30" t="s">
        <v>79</v>
      </c>
      <c r="O420" s="30" t="s">
        <v>80</v>
      </c>
      <c r="P420" s="100" t="s">
        <v>5500</v>
      </c>
      <c r="Q420" s="99" t="s">
        <v>119</v>
      </c>
      <c r="R420" s="99" t="s">
        <v>83</v>
      </c>
      <c r="S420" s="99" t="s">
        <v>1179</v>
      </c>
      <c r="T420" s="101" t="s">
        <v>103</v>
      </c>
      <c r="U420" s="101" t="s">
        <v>1088</v>
      </c>
      <c r="V420" s="101" t="s">
        <v>1211</v>
      </c>
      <c r="W420" s="99" t="s">
        <v>86</v>
      </c>
      <c r="X420" s="13">
        <v>41445</v>
      </c>
      <c r="Y420" s="13">
        <v>41453</v>
      </c>
      <c r="Z420" s="4">
        <v>4</v>
      </c>
      <c r="AA420" s="15" t="s">
        <v>338</v>
      </c>
      <c r="AB420" s="101" t="s">
        <v>886</v>
      </c>
      <c r="AC420" s="101" t="s">
        <v>886</v>
      </c>
      <c r="AD420" s="84" t="s">
        <v>5501</v>
      </c>
      <c r="AE420" s="80" t="s">
        <v>152</v>
      </c>
      <c r="AF420" s="5" t="s">
        <v>10286</v>
      </c>
      <c r="AG420" s="25" t="s">
        <v>10284</v>
      </c>
      <c r="AH420" s="101" t="s">
        <v>993</v>
      </c>
      <c r="AI420" s="101" t="s">
        <v>107</v>
      </c>
      <c r="AJ420" s="99" t="s">
        <v>906</v>
      </c>
      <c r="AK420" s="99" t="s">
        <v>79</v>
      </c>
      <c r="AL420" s="99" t="s">
        <v>79</v>
      </c>
      <c r="AM420" s="99" t="s">
        <v>10676</v>
      </c>
      <c r="AN420" s="18">
        <v>41453</v>
      </c>
      <c r="AO420" s="6" t="s">
        <v>993</v>
      </c>
      <c r="AP420" s="12">
        <v>5</v>
      </c>
      <c r="AQ420" s="16">
        <v>320000000</v>
      </c>
      <c r="AR420" s="16">
        <v>50000</v>
      </c>
      <c r="AS420" s="16">
        <v>50000</v>
      </c>
      <c r="AT420" s="16">
        <v>50000</v>
      </c>
      <c r="AU420" s="16">
        <v>20000</v>
      </c>
      <c r="AV420" s="5" t="s">
        <v>86</v>
      </c>
      <c r="AW420" s="5" t="s">
        <v>993</v>
      </c>
      <c r="AX420" s="5" t="s">
        <v>342</v>
      </c>
      <c r="AY420" s="297"/>
      <c r="AZ420" s="6" t="s">
        <v>646</v>
      </c>
      <c r="BA420" s="6" t="s">
        <v>91</v>
      </c>
      <c r="BB420" s="82">
        <v>0.25</v>
      </c>
      <c r="BC420" s="82">
        <v>0.91666666666666663</v>
      </c>
      <c r="BD420" s="6" t="s">
        <v>1381</v>
      </c>
      <c r="BE420" s="6" t="s">
        <v>584</v>
      </c>
      <c r="BF420" s="6" t="s">
        <v>1036</v>
      </c>
      <c r="BG420" s="27" t="s">
        <v>993</v>
      </c>
      <c r="BH420" s="5"/>
      <c r="BI420" s="5"/>
      <c r="BJ420" s="42" t="s">
        <v>7059</v>
      </c>
      <c r="BK420" s="53">
        <v>3182899405</v>
      </c>
      <c r="BL420" s="7" t="s">
        <v>189</v>
      </c>
      <c r="BM420" s="7">
        <v>0</v>
      </c>
      <c r="BN420" s="7">
        <v>0</v>
      </c>
      <c r="BO420" s="7">
        <v>0</v>
      </c>
      <c r="BP420" s="7" t="s">
        <v>9798</v>
      </c>
      <c r="BQ420" s="313">
        <v>3175387078</v>
      </c>
      <c r="BR420" s="313" t="s">
        <v>9882</v>
      </c>
      <c r="BS420" s="8">
        <v>3174003828</v>
      </c>
      <c r="BT420" s="79" t="s">
        <v>6121</v>
      </c>
      <c r="BU420" s="21"/>
      <c r="BV420" s="103" t="s">
        <v>6674</v>
      </c>
      <c r="BW420" s="103" t="s">
        <v>6674</v>
      </c>
      <c r="BX420" s="262" t="s">
        <v>993</v>
      </c>
      <c r="BY420" s="11" t="s">
        <v>7735</v>
      </c>
      <c r="BZ420" s="86" t="s">
        <v>993</v>
      </c>
      <c r="EU420" s="285"/>
      <c r="EV420" s="285"/>
      <c r="EW420" s="285"/>
      <c r="EX420" s="285"/>
      <c r="EY420" s="285"/>
      <c r="EZ420" s="285"/>
      <c r="FA420" s="285"/>
      <c r="FB420" s="285"/>
      <c r="FC420" s="285"/>
      <c r="FD420" s="285"/>
      <c r="FE420" s="285"/>
      <c r="FF420" s="285"/>
      <c r="FG420" s="285"/>
      <c r="FH420" s="285"/>
      <c r="FI420" s="285"/>
      <c r="FJ420" s="285"/>
      <c r="FK420" s="285"/>
      <c r="FL420" s="285"/>
      <c r="FM420" s="285"/>
      <c r="FN420" s="285"/>
      <c r="FO420" s="285"/>
      <c r="FP420" s="285"/>
      <c r="FQ420" s="285"/>
      <c r="FR420" s="285"/>
      <c r="FS420" s="285"/>
      <c r="FT420" s="285"/>
      <c r="FU420" s="285"/>
      <c r="FV420" s="285"/>
      <c r="FW420" s="285"/>
      <c r="FX420" s="285"/>
      <c r="FY420" s="285"/>
      <c r="FZ420" s="285"/>
      <c r="GA420" s="285"/>
      <c r="GB420" s="285"/>
      <c r="GC420" s="285"/>
      <c r="GD420" s="285"/>
      <c r="GE420" s="285"/>
      <c r="GF420" s="285"/>
      <c r="GG420" s="285"/>
      <c r="GH420" s="285"/>
      <c r="GI420" s="285"/>
      <c r="GJ420" s="285"/>
      <c r="GK420" s="285"/>
      <c r="GL420" s="285"/>
      <c r="GM420" s="285"/>
      <c r="GN420" s="285"/>
      <c r="GO420" s="285"/>
      <c r="GP420" s="285"/>
      <c r="GQ420" s="285"/>
      <c r="GR420" s="285"/>
      <c r="GS420" s="285"/>
      <c r="GT420" s="285"/>
      <c r="GU420" s="285"/>
      <c r="GV420" s="285"/>
      <c r="GW420" s="285"/>
      <c r="GX420" s="285"/>
      <c r="GY420" s="285"/>
      <c r="GZ420" s="285"/>
      <c r="HA420" s="285"/>
      <c r="HB420" s="285"/>
      <c r="HC420" s="285"/>
      <c r="HD420" s="285"/>
      <c r="HE420" s="285"/>
      <c r="HF420" s="285"/>
      <c r="HG420" s="285"/>
      <c r="HH420" s="285"/>
      <c r="HI420" s="285"/>
      <c r="HJ420" s="285"/>
      <c r="HK420" s="285"/>
      <c r="HL420" s="285"/>
      <c r="HM420" s="285"/>
      <c r="HN420" s="285"/>
      <c r="HO420" s="285"/>
      <c r="HP420" s="285"/>
    </row>
    <row r="421" spans="1:224" ht="30" x14ac:dyDescent="0.25">
      <c r="A421" s="128">
        <v>43203</v>
      </c>
      <c r="B421" s="128">
        <v>43208</v>
      </c>
      <c r="C421" s="83">
        <v>2</v>
      </c>
      <c r="D421" s="254">
        <v>158</v>
      </c>
      <c r="E421" s="113" t="s">
        <v>10690</v>
      </c>
      <c r="F421" s="255" t="s">
        <v>1376</v>
      </c>
      <c r="G421" s="256" t="s">
        <v>168</v>
      </c>
      <c r="H421" s="255" t="s">
        <v>993</v>
      </c>
      <c r="I421" s="256" t="s">
        <v>7753</v>
      </c>
      <c r="J421" s="98">
        <v>557</v>
      </c>
      <c r="K421" s="256" t="s">
        <v>1377</v>
      </c>
      <c r="L421" s="99" t="s">
        <v>1378</v>
      </c>
      <c r="M421" s="12" t="s">
        <v>1379</v>
      </c>
      <c r="N421" s="99" t="s">
        <v>100</v>
      </c>
      <c r="O421" s="99" t="s">
        <v>101</v>
      </c>
      <c r="P421" s="100">
        <v>5300071932</v>
      </c>
      <c r="Q421" s="99" t="s">
        <v>119</v>
      </c>
      <c r="R421" s="99" t="s">
        <v>83</v>
      </c>
      <c r="S421" s="101" t="s">
        <v>531</v>
      </c>
      <c r="T421" s="101" t="s">
        <v>103</v>
      </c>
      <c r="U421" s="101" t="s">
        <v>1088</v>
      </c>
      <c r="V421" s="101" t="s">
        <v>1211</v>
      </c>
      <c r="W421" s="99" t="s">
        <v>86</v>
      </c>
      <c r="X421" s="13">
        <v>38373</v>
      </c>
      <c r="Y421" s="13">
        <v>38373</v>
      </c>
      <c r="Z421" s="4">
        <v>13</v>
      </c>
      <c r="AA421" s="15" t="s">
        <v>338</v>
      </c>
      <c r="AB421" s="101" t="s">
        <v>886</v>
      </c>
      <c r="AC421" s="101" t="s">
        <v>887</v>
      </c>
      <c r="AD421" s="84" t="s">
        <v>1380</v>
      </c>
      <c r="AE421" s="16" t="s">
        <v>152</v>
      </c>
      <c r="AF421" s="5" t="s">
        <v>8262</v>
      </c>
      <c r="AG421" s="25">
        <v>5571</v>
      </c>
      <c r="AH421" s="101" t="s">
        <v>993</v>
      </c>
      <c r="AI421" s="99" t="s">
        <v>90</v>
      </c>
      <c r="AJ421" s="99" t="s">
        <v>906</v>
      </c>
      <c r="AK421" s="99" t="s">
        <v>100</v>
      </c>
      <c r="AL421" s="99" t="s">
        <v>100</v>
      </c>
      <c r="AM421" s="101" t="s">
        <v>1055</v>
      </c>
      <c r="AN421" s="18">
        <v>40948</v>
      </c>
      <c r="AO421" s="6" t="s">
        <v>993</v>
      </c>
      <c r="AP421" s="12">
        <v>4</v>
      </c>
      <c r="AQ421" s="16">
        <v>320000000</v>
      </c>
      <c r="AR421" s="16">
        <v>50000</v>
      </c>
      <c r="AS421" s="16">
        <v>50000</v>
      </c>
      <c r="AT421" s="16">
        <v>50000</v>
      </c>
      <c r="AU421" s="16">
        <v>20000</v>
      </c>
      <c r="AV421" s="5" t="s">
        <v>86</v>
      </c>
      <c r="AW421" s="5" t="s">
        <v>993</v>
      </c>
      <c r="AX421" s="6" t="s">
        <v>744</v>
      </c>
      <c r="AY421" s="296"/>
      <c r="AZ421" s="6" t="s">
        <v>745</v>
      </c>
      <c r="BA421" s="6" t="s">
        <v>91</v>
      </c>
      <c r="BB421" s="82">
        <v>0.25</v>
      </c>
      <c r="BC421" s="82">
        <v>0.91666666666666663</v>
      </c>
      <c r="BD421" s="6" t="s">
        <v>1381</v>
      </c>
      <c r="BE421" s="6" t="s">
        <v>1201</v>
      </c>
      <c r="BF421" s="6" t="s">
        <v>776</v>
      </c>
      <c r="BG421" s="27" t="s">
        <v>1073</v>
      </c>
      <c r="BH421" s="5" t="s">
        <v>386</v>
      </c>
      <c r="BI421" s="5" t="s">
        <v>347</v>
      </c>
      <c r="BJ421" s="42" t="s">
        <v>7059</v>
      </c>
      <c r="BK421" s="53">
        <v>3182899405</v>
      </c>
      <c r="BL421" s="7" t="s">
        <v>189</v>
      </c>
      <c r="BM421" s="7">
        <v>0</v>
      </c>
      <c r="BN421" s="7">
        <v>0</v>
      </c>
      <c r="BO421" s="7">
        <v>0</v>
      </c>
      <c r="BP421" s="7" t="s">
        <v>1672</v>
      </c>
      <c r="BQ421" s="8">
        <v>3165248238</v>
      </c>
      <c r="BR421" s="8" t="s">
        <v>9846</v>
      </c>
      <c r="BS421" s="8">
        <v>3164415942</v>
      </c>
      <c r="BT421" s="19" t="s">
        <v>1384</v>
      </c>
      <c r="BU421" s="21"/>
      <c r="BV421" s="21" t="s">
        <v>6674</v>
      </c>
      <c r="BW421" s="21" t="s">
        <v>1026</v>
      </c>
      <c r="BX421" s="20" t="s">
        <v>6571</v>
      </c>
      <c r="BY421" s="11" t="s">
        <v>7188</v>
      </c>
      <c r="BZ421" s="86" t="s">
        <v>993</v>
      </c>
      <c r="EU421" s="285"/>
      <c r="EV421" s="285"/>
      <c r="EW421" s="285"/>
      <c r="EX421" s="285"/>
      <c r="EY421" s="285"/>
      <c r="EZ421" s="285"/>
      <c r="FA421" s="285"/>
      <c r="FB421" s="285"/>
      <c r="FC421" s="285"/>
      <c r="FD421" s="285"/>
      <c r="FE421" s="285"/>
      <c r="FF421" s="285"/>
      <c r="FG421" s="285"/>
      <c r="FH421" s="285"/>
      <c r="FI421" s="285"/>
      <c r="FJ421" s="285"/>
      <c r="FK421" s="285"/>
      <c r="FL421" s="285"/>
      <c r="FM421" s="285"/>
      <c r="FN421" s="285"/>
      <c r="FO421" s="285"/>
      <c r="FP421" s="285"/>
      <c r="FQ421" s="285"/>
      <c r="FR421" s="285"/>
      <c r="FS421" s="285"/>
      <c r="FT421" s="285"/>
      <c r="FU421" s="285"/>
      <c r="FV421" s="285"/>
      <c r="FW421" s="285"/>
      <c r="FX421" s="285"/>
      <c r="FY421" s="285"/>
      <c r="FZ421" s="285"/>
      <c r="GA421" s="285"/>
      <c r="GB421" s="285"/>
      <c r="GC421" s="285"/>
      <c r="GD421" s="285"/>
      <c r="GE421" s="285"/>
      <c r="GF421" s="285"/>
      <c r="GG421" s="285"/>
      <c r="GH421" s="285"/>
      <c r="GI421" s="285"/>
      <c r="GJ421" s="285"/>
      <c r="GK421" s="285"/>
      <c r="GL421" s="285"/>
      <c r="GM421" s="285"/>
      <c r="GN421" s="285"/>
      <c r="GO421" s="285"/>
      <c r="GP421" s="285"/>
      <c r="GQ421" s="285"/>
      <c r="GR421" s="285"/>
      <c r="GS421" s="285"/>
      <c r="GT421" s="285"/>
      <c r="GU421" s="285"/>
      <c r="GV421" s="285"/>
      <c r="GW421" s="285"/>
      <c r="GX421" s="285"/>
      <c r="GY421" s="285"/>
      <c r="GZ421" s="285"/>
      <c r="HA421" s="285"/>
      <c r="HB421" s="285"/>
      <c r="HC421" s="285"/>
      <c r="HD421" s="285"/>
      <c r="HE421" s="285"/>
      <c r="HF421" s="285"/>
      <c r="HG421" s="285"/>
      <c r="HH421" s="285"/>
      <c r="HI421" s="285"/>
      <c r="HJ421" s="285"/>
      <c r="HK421" s="285"/>
      <c r="HL421" s="285"/>
      <c r="HM421" s="285"/>
      <c r="HN421" s="285"/>
      <c r="HO421" s="285"/>
      <c r="HP421" s="285"/>
    </row>
    <row r="422" spans="1:224" ht="30" x14ac:dyDescent="0.25">
      <c r="A422" s="128">
        <v>43203</v>
      </c>
      <c r="B422" s="128">
        <v>43208</v>
      </c>
      <c r="C422" s="83">
        <v>2</v>
      </c>
      <c r="D422" s="254">
        <v>279</v>
      </c>
      <c r="E422" s="113" t="s">
        <v>10691</v>
      </c>
      <c r="F422" s="255" t="s">
        <v>1376</v>
      </c>
      <c r="G422" s="256" t="s">
        <v>168</v>
      </c>
      <c r="H422" s="255" t="s">
        <v>993</v>
      </c>
      <c r="I422" s="256" t="s">
        <v>7753</v>
      </c>
      <c r="J422" s="98">
        <v>557</v>
      </c>
      <c r="K422" s="256" t="s">
        <v>1377</v>
      </c>
      <c r="L422" s="99" t="s">
        <v>1378</v>
      </c>
      <c r="M422" s="12" t="s">
        <v>1379</v>
      </c>
      <c r="N422" s="99" t="s">
        <v>100</v>
      </c>
      <c r="O422" s="99" t="s">
        <v>101</v>
      </c>
      <c r="P422" s="100">
        <v>5300071935</v>
      </c>
      <c r="Q422" s="99" t="s">
        <v>119</v>
      </c>
      <c r="R422" s="99" t="s">
        <v>83</v>
      </c>
      <c r="S422" s="101" t="s">
        <v>531</v>
      </c>
      <c r="T422" s="101" t="s">
        <v>103</v>
      </c>
      <c r="U422" s="101" t="s">
        <v>1088</v>
      </c>
      <c r="V422" s="101" t="s">
        <v>1211</v>
      </c>
      <c r="W422" s="99" t="s">
        <v>86</v>
      </c>
      <c r="X422" s="13">
        <v>38373</v>
      </c>
      <c r="Y422" s="13">
        <v>38373</v>
      </c>
      <c r="Z422" s="4">
        <v>13</v>
      </c>
      <c r="AA422" s="15" t="s">
        <v>338</v>
      </c>
      <c r="AB422" s="101" t="s">
        <v>886</v>
      </c>
      <c r="AC422" s="101" t="s">
        <v>887</v>
      </c>
      <c r="AD422" s="84" t="s">
        <v>1385</v>
      </c>
      <c r="AE422" s="16" t="s">
        <v>152</v>
      </c>
      <c r="AF422" s="5" t="s">
        <v>8264</v>
      </c>
      <c r="AG422" s="25">
        <v>5572</v>
      </c>
      <c r="AH422" s="101" t="s">
        <v>993</v>
      </c>
      <c r="AI422" s="99" t="s">
        <v>90</v>
      </c>
      <c r="AJ422" s="99" t="s">
        <v>906</v>
      </c>
      <c r="AK422" s="99" t="s">
        <v>100</v>
      </c>
      <c r="AL422" s="99" t="s">
        <v>100</v>
      </c>
      <c r="AM422" s="101" t="s">
        <v>1055</v>
      </c>
      <c r="AN422" s="18">
        <v>40948</v>
      </c>
      <c r="AO422" s="6" t="s">
        <v>993</v>
      </c>
      <c r="AP422" s="12">
        <v>4</v>
      </c>
      <c r="AQ422" s="16">
        <v>320000000</v>
      </c>
      <c r="AR422" s="16">
        <v>50000</v>
      </c>
      <c r="AS422" s="16">
        <v>50000</v>
      </c>
      <c r="AT422" s="16">
        <v>50000</v>
      </c>
      <c r="AU422" s="16">
        <v>20000</v>
      </c>
      <c r="AV422" s="5" t="s">
        <v>86</v>
      </c>
      <c r="AW422" s="5" t="s">
        <v>993</v>
      </c>
      <c r="AX422" s="6" t="s">
        <v>744</v>
      </c>
      <c r="AY422" s="296"/>
      <c r="AZ422" s="6" t="s">
        <v>745</v>
      </c>
      <c r="BA422" s="6" t="s">
        <v>91</v>
      </c>
      <c r="BB422" s="82">
        <v>0.25</v>
      </c>
      <c r="BC422" s="82">
        <v>0.91666666666666663</v>
      </c>
      <c r="BD422" s="6" t="s">
        <v>1381</v>
      </c>
      <c r="BE422" s="6" t="s">
        <v>1201</v>
      </c>
      <c r="BF422" s="6" t="s">
        <v>776</v>
      </c>
      <c r="BG422" s="27" t="s">
        <v>993</v>
      </c>
      <c r="BH422" s="5" t="s">
        <v>386</v>
      </c>
      <c r="BI422" s="5" t="s">
        <v>347</v>
      </c>
      <c r="BJ422" s="42" t="s">
        <v>7059</v>
      </c>
      <c r="BK422" s="53">
        <v>3182899405</v>
      </c>
      <c r="BL422" s="7" t="s">
        <v>189</v>
      </c>
      <c r="BM422" s="7">
        <v>0</v>
      </c>
      <c r="BN422" s="7">
        <v>0</v>
      </c>
      <c r="BO422" s="7">
        <v>0</v>
      </c>
      <c r="BP422" s="7" t="s">
        <v>1672</v>
      </c>
      <c r="BQ422" s="8">
        <v>3165248238</v>
      </c>
      <c r="BR422" s="8" t="s">
        <v>9846</v>
      </c>
      <c r="BS422" s="8">
        <v>3164415942</v>
      </c>
      <c r="BT422" s="19" t="s">
        <v>1384</v>
      </c>
      <c r="BU422" s="21"/>
      <c r="BV422" s="21" t="s">
        <v>6674</v>
      </c>
      <c r="BW422" s="21" t="s">
        <v>1026</v>
      </c>
      <c r="BX422" s="20" t="s">
        <v>6571</v>
      </c>
      <c r="BY422" s="11" t="s">
        <v>7188</v>
      </c>
      <c r="BZ422" s="86" t="s">
        <v>993</v>
      </c>
      <c r="CA422" s="297"/>
      <c r="CB422" s="297"/>
      <c r="CC422" s="297"/>
      <c r="CD422" s="297"/>
      <c r="CE422" s="297"/>
      <c r="CF422" s="297"/>
      <c r="CG422" s="297"/>
      <c r="CK422" s="297"/>
      <c r="CL422" s="297"/>
      <c r="CM422" s="297"/>
      <c r="CN422" s="297"/>
      <c r="CO422" s="297"/>
      <c r="CP422" s="297"/>
      <c r="CQ422" s="297"/>
      <c r="CR422" s="297"/>
      <c r="CS422" s="297"/>
      <c r="CT422" s="297"/>
      <c r="CU422" s="297"/>
      <c r="CV422" s="297"/>
      <c r="CW422" s="297"/>
      <c r="CX422" s="297"/>
      <c r="CY422" s="297"/>
      <c r="CZ422" s="297"/>
      <c r="DA422" s="297"/>
      <c r="DB422" s="297"/>
      <c r="DC422" s="297"/>
      <c r="DD422" s="297"/>
      <c r="DE422" s="297"/>
      <c r="DF422" s="297"/>
      <c r="DG422" s="297"/>
      <c r="DH422" s="297"/>
      <c r="DI422" s="297"/>
      <c r="DJ422" s="297"/>
      <c r="DK422" s="297"/>
      <c r="DL422" s="297"/>
      <c r="DM422" s="297"/>
      <c r="DN422" s="297"/>
      <c r="DO422" s="297"/>
      <c r="DP422" s="297"/>
      <c r="DQ422" s="297"/>
      <c r="DR422" s="297"/>
      <c r="DS422" s="297"/>
      <c r="DT422" s="297"/>
      <c r="DU422" s="297"/>
      <c r="DV422" s="297"/>
      <c r="DW422" s="297"/>
      <c r="DX422" s="297"/>
      <c r="DY422" s="297"/>
      <c r="DZ422" s="297"/>
      <c r="EA422" s="297"/>
      <c r="EB422" s="297"/>
      <c r="EC422" s="297"/>
      <c r="ED422" s="297"/>
      <c r="EE422" s="297"/>
      <c r="EF422" s="297"/>
      <c r="EG422" s="297"/>
      <c r="EH422" s="297"/>
      <c r="EI422" s="297"/>
      <c r="EJ422" s="297"/>
      <c r="EK422" s="297"/>
      <c r="EL422" s="297"/>
      <c r="EM422" s="297"/>
      <c r="EN422" s="297"/>
      <c r="EO422" s="297"/>
      <c r="EP422" s="297"/>
      <c r="EQ422" s="297"/>
      <c r="ER422" s="297"/>
      <c r="ES422" s="297"/>
      <c r="ET422" s="297"/>
      <c r="EU422" s="321"/>
      <c r="EV422" s="321"/>
      <c r="EW422" s="321"/>
      <c r="EX422" s="321"/>
      <c r="EY422" s="321"/>
      <c r="EZ422" s="321"/>
      <c r="FA422" s="321"/>
      <c r="FB422" s="321"/>
      <c r="FC422" s="321"/>
      <c r="FD422" s="321"/>
      <c r="FE422" s="321"/>
      <c r="FF422" s="321"/>
      <c r="FG422" s="321"/>
      <c r="FH422" s="321"/>
      <c r="FI422" s="321"/>
      <c r="FJ422" s="321"/>
      <c r="FK422" s="321"/>
      <c r="FL422" s="321"/>
      <c r="FM422" s="321"/>
      <c r="FN422" s="321"/>
      <c r="FO422" s="321"/>
      <c r="FP422" s="321"/>
      <c r="FQ422" s="321"/>
      <c r="FR422" s="321"/>
      <c r="FS422" s="321"/>
      <c r="FT422" s="321"/>
      <c r="FU422" s="321"/>
      <c r="FV422" s="321"/>
      <c r="FW422" s="321"/>
      <c r="FX422" s="321"/>
      <c r="FY422" s="321"/>
      <c r="FZ422" s="321"/>
      <c r="GA422" s="321"/>
      <c r="GB422" s="321"/>
      <c r="GC422" s="321"/>
      <c r="GD422" s="321"/>
      <c r="GE422" s="321"/>
      <c r="GF422" s="321"/>
      <c r="GG422" s="321"/>
      <c r="GH422" s="321"/>
      <c r="GI422" s="321"/>
      <c r="GJ422" s="321"/>
      <c r="GK422" s="321"/>
      <c r="GL422" s="321"/>
      <c r="GM422" s="321"/>
      <c r="GN422" s="321"/>
      <c r="GO422" s="321"/>
      <c r="GP422" s="321"/>
      <c r="GQ422" s="321"/>
      <c r="GR422" s="321"/>
      <c r="GS422" s="321"/>
      <c r="GT422" s="321"/>
      <c r="GU422" s="321"/>
      <c r="GV422" s="321"/>
      <c r="GW422" s="321"/>
      <c r="GX422" s="321"/>
      <c r="GY422" s="321"/>
      <c r="GZ422" s="321"/>
      <c r="HA422" s="321"/>
      <c r="HB422" s="321"/>
      <c r="HC422" s="321"/>
      <c r="HD422" s="321"/>
      <c r="HE422" s="321"/>
      <c r="HF422" s="321"/>
      <c r="HG422" s="321"/>
      <c r="HH422" s="321"/>
      <c r="HI422" s="321"/>
      <c r="HJ422" s="321"/>
      <c r="HK422" s="321"/>
      <c r="HL422" s="321"/>
      <c r="HM422" s="321"/>
      <c r="HN422" s="321"/>
      <c r="HO422" s="321"/>
      <c r="HP422" s="321"/>
    </row>
    <row r="423" spans="1:224" ht="30" x14ac:dyDescent="0.25">
      <c r="A423" s="128">
        <v>43203</v>
      </c>
      <c r="B423" s="128">
        <v>43208</v>
      </c>
      <c r="C423" s="83">
        <v>2</v>
      </c>
      <c r="D423" s="254">
        <v>884</v>
      </c>
      <c r="E423" s="113" t="s">
        <v>10860</v>
      </c>
      <c r="F423" s="255" t="s">
        <v>3863</v>
      </c>
      <c r="G423" s="256" t="s">
        <v>168</v>
      </c>
      <c r="H423" s="255" t="s">
        <v>993</v>
      </c>
      <c r="I423" s="256" t="s">
        <v>7753</v>
      </c>
      <c r="J423" s="98">
        <v>557</v>
      </c>
      <c r="K423" s="256" t="s">
        <v>1377</v>
      </c>
      <c r="L423" s="256" t="s">
        <v>1378</v>
      </c>
      <c r="M423" s="12" t="s">
        <v>1379</v>
      </c>
      <c r="N423" s="99" t="s">
        <v>100</v>
      </c>
      <c r="O423" s="99" t="s">
        <v>101</v>
      </c>
      <c r="P423" s="100">
        <v>5300186908</v>
      </c>
      <c r="Q423" s="99" t="s">
        <v>119</v>
      </c>
      <c r="R423" s="99" t="s">
        <v>83</v>
      </c>
      <c r="S423" s="101" t="s">
        <v>531</v>
      </c>
      <c r="T423" s="101" t="s">
        <v>103</v>
      </c>
      <c r="U423" s="101" t="s">
        <v>1088</v>
      </c>
      <c r="V423" s="101" t="s">
        <v>1211</v>
      </c>
      <c r="W423" s="99" t="s">
        <v>86</v>
      </c>
      <c r="X423" s="13">
        <v>39039</v>
      </c>
      <c r="Y423" s="13">
        <v>39039</v>
      </c>
      <c r="Z423" s="4">
        <v>11</v>
      </c>
      <c r="AA423" s="15" t="s">
        <v>338</v>
      </c>
      <c r="AB423" s="101" t="s">
        <v>886</v>
      </c>
      <c r="AC423" s="101" t="s">
        <v>887</v>
      </c>
      <c r="AD423" s="84" t="s">
        <v>3864</v>
      </c>
      <c r="AE423" s="80" t="s">
        <v>152</v>
      </c>
      <c r="AF423" s="5" t="s">
        <v>8654</v>
      </c>
      <c r="AG423" s="25">
        <v>5573</v>
      </c>
      <c r="AH423" s="101" t="s">
        <v>993</v>
      </c>
      <c r="AI423" s="99" t="s">
        <v>90</v>
      </c>
      <c r="AJ423" s="99" t="s">
        <v>906</v>
      </c>
      <c r="AK423" s="99" t="s">
        <v>100</v>
      </c>
      <c r="AL423" s="99" t="s">
        <v>100</v>
      </c>
      <c r="AM423" s="101" t="s">
        <v>1055</v>
      </c>
      <c r="AN423" s="18">
        <v>40961</v>
      </c>
      <c r="AO423" s="6" t="s">
        <v>993</v>
      </c>
      <c r="AP423" s="12">
        <v>4</v>
      </c>
      <c r="AQ423" s="16">
        <v>320000000</v>
      </c>
      <c r="AR423" s="16">
        <v>50000</v>
      </c>
      <c r="AS423" s="16">
        <v>50000</v>
      </c>
      <c r="AT423" s="16">
        <v>50000</v>
      </c>
      <c r="AU423" s="16">
        <v>20000</v>
      </c>
      <c r="AV423" s="6" t="s">
        <v>86</v>
      </c>
      <c r="AW423" s="5" t="s">
        <v>993</v>
      </c>
      <c r="AX423" s="6" t="s">
        <v>744</v>
      </c>
      <c r="AY423" s="296"/>
      <c r="AZ423" s="6" t="s">
        <v>745</v>
      </c>
      <c r="BA423" s="6" t="s">
        <v>91</v>
      </c>
      <c r="BB423" s="82">
        <v>0.25</v>
      </c>
      <c r="BC423" s="82">
        <v>0.91666666666666663</v>
      </c>
      <c r="BD423" s="6" t="s">
        <v>1381</v>
      </c>
      <c r="BE423" s="6" t="s">
        <v>1201</v>
      </c>
      <c r="BF423" s="6" t="s">
        <v>776</v>
      </c>
      <c r="BG423" s="27" t="s">
        <v>1073</v>
      </c>
      <c r="BH423" s="5" t="s">
        <v>386</v>
      </c>
      <c r="BI423" s="5" t="s">
        <v>347</v>
      </c>
      <c r="BJ423" s="42" t="s">
        <v>7059</v>
      </c>
      <c r="BK423" s="53">
        <v>3182899405</v>
      </c>
      <c r="BL423" s="7" t="s">
        <v>189</v>
      </c>
      <c r="BM423" s="7">
        <v>0</v>
      </c>
      <c r="BN423" s="7">
        <v>0</v>
      </c>
      <c r="BO423" s="7">
        <v>0</v>
      </c>
      <c r="BP423" s="7" t="s">
        <v>1672</v>
      </c>
      <c r="BQ423" s="313">
        <v>3165248238</v>
      </c>
      <c r="BR423" s="313" t="s">
        <v>9846</v>
      </c>
      <c r="BS423" s="8">
        <v>3164415942</v>
      </c>
      <c r="BT423" s="79" t="s">
        <v>1384</v>
      </c>
      <c r="BU423" s="21"/>
      <c r="BV423" s="21" t="s">
        <v>6674</v>
      </c>
      <c r="BW423" s="21" t="s">
        <v>1026</v>
      </c>
      <c r="BX423" s="20" t="s">
        <v>6571</v>
      </c>
      <c r="BY423" s="11" t="s">
        <v>7188</v>
      </c>
      <c r="BZ423" s="86" t="s">
        <v>993</v>
      </c>
      <c r="EU423" s="285"/>
      <c r="EV423" s="285"/>
      <c r="EW423" s="285"/>
      <c r="EX423" s="285"/>
      <c r="EY423" s="285"/>
      <c r="EZ423" s="285"/>
      <c r="FA423" s="285"/>
      <c r="FB423" s="285"/>
      <c r="FC423" s="285"/>
      <c r="FD423" s="285"/>
      <c r="FE423" s="285"/>
      <c r="FF423" s="285"/>
      <c r="FG423" s="285"/>
      <c r="FH423" s="285"/>
      <c r="FI423" s="285"/>
      <c r="FJ423" s="285"/>
      <c r="FK423" s="285"/>
      <c r="FL423" s="285"/>
      <c r="FM423" s="285"/>
      <c r="FN423" s="285"/>
      <c r="FO423" s="285"/>
      <c r="FP423" s="285"/>
      <c r="FQ423" s="285"/>
      <c r="FR423" s="285"/>
      <c r="FS423" s="285"/>
      <c r="FT423" s="285"/>
      <c r="FU423" s="285"/>
      <c r="FV423" s="285"/>
      <c r="FW423" s="285"/>
      <c r="FX423" s="285"/>
      <c r="FY423" s="285"/>
      <c r="FZ423" s="285"/>
      <c r="GA423" s="285"/>
      <c r="GB423" s="285"/>
      <c r="GC423" s="285"/>
      <c r="GD423" s="285"/>
      <c r="GE423" s="285"/>
      <c r="GF423" s="285"/>
      <c r="GG423" s="285"/>
      <c r="GH423" s="285"/>
      <c r="GI423" s="285"/>
      <c r="GJ423" s="285"/>
      <c r="GK423" s="285"/>
      <c r="GL423" s="285"/>
      <c r="GM423" s="285"/>
      <c r="GN423" s="285"/>
      <c r="GO423" s="285"/>
      <c r="GP423" s="285"/>
      <c r="GQ423" s="285"/>
      <c r="GR423" s="285"/>
      <c r="GS423" s="285"/>
      <c r="GT423" s="285"/>
      <c r="GU423" s="285"/>
      <c r="GV423" s="285"/>
      <c r="GW423" s="285"/>
      <c r="GX423" s="285"/>
      <c r="GY423" s="285"/>
      <c r="GZ423" s="285"/>
      <c r="HA423" s="285"/>
      <c r="HB423" s="285"/>
      <c r="HC423" s="285"/>
      <c r="HD423" s="285"/>
      <c r="HE423" s="285"/>
      <c r="HF423" s="285"/>
      <c r="HG423" s="285"/>
      <c r="HH423" s="285"/>
      <c r="HI423" s="285"/>
      <c r="HJ423" s="285"/>
      <c r="HK423" s="285"/>
      <c r="HL423" s="285"/>
      <c r="HM423" s="285"/>
      <c r="HN423" s="285"/>
      <c r="HO423" s="285"/>
      <c r="HP423" s="285"/>
    </row>
    <row r="424" spans="1:224" ht="24" x14ac:dyDescent="0.25">
      <c r="A424" s="128">
        <v>43203</v>
      </c>
      <c r="B424" s="128">
        <v>43209</v>
      </c>
      <c r="C424" s="83">
        <v>2</v>
      </c>
      <c r="D424" s="254">
        <v>272</v>
      </c>
      <c r="E424" s="113" t="s">
        <v>10504</v>
      </c>
      <c r="F424" s="255" t="s">
        <v>2398</v>
      </c>
      <c r="G424" s="256" t="s">
        <v>10679</v>
      </c>
      <c r="H424" s="255" t="s">
        <v>993</v>
      </c>
      <c r="I424" s="256" t="s">
        <v>7740</v>
      </c>
      <c r="J424" s="98">
        <v>181</v>
      </c>
      <c r="K424" s="256" t="s">
        <v>2399</v>
      </c>
      <c r="L424" s="256" t="s">
        <v>2400</v>
      </c>
      <c r="M424" s="12" t="s">
        <v>2401</v>
      </c>
      <c r="N424" s="99" t="s">
        <v>100</v>
      </c>
      <c r="O424" s="99" t="s">
        <v>101</v>
      </c>
      <c r="P424" s="100">
        <v>5300126667</v>
      </c>
      <c r="Q424" s="99" t="s">
        <v>119</v>
      </c>
      <c r="R424" s="99" t="s">
        <v>83</v>
      </c>
      <c r="S424" s="101" t="s">
        <v>531</v>
      </c>
      <c r="T424" s="101" t="s">
        <v>103</v>
      </c>
      <c r="U424" s="101" t="s">
        <v>1088</v>
      </c>
      <c r="V424" s="101" t="s">
        <v>1088</v>
      </c>
      <c r="W424" s="99" t="s">
        <v>86</v>
      </c>
      <c r="X424" s="13">
        <v>38758</v>
      </c>
      <c r="Y424" s="13">
        <v>38758</v>
      </c>
      <c r="Z424" s="4">
        <v>12</v>
      </c>
      <c r="AA424" s="15" t="s">
        <v>338</v>
      </c>
      <c r="AB424" s="101" t="s">
        <v>886</v>
      </c>
      <c r="AC424" s="101" t="s">
        <v>887</v>
      </c>
      <c r="AD424" s="84" t="s">
        <v>2402</v>
      </c>
      <c r="AE424" s="16" t="s">
        <v>152</v>
      </c>
      <c r="AF424" s="5" t="s">
        <v>8430</v>
      </c>
      <c r="AG424" s="25">
        <v>1811</v>
      </c>
      <c r="AH424" s="101" t="s">
        <v>993</v>
      </c>
      <c r="AI424" s="99" t="s">
        <v>90</v>
      </c>
      <c r="AJ424" s="99" t="s">
        <v>906</v>
      </c>
      <c r="AK424" s="99" t="s">
        <v>100</v>
      </c>
      <c r="AL424" s="99" t="s">
        <v>100</v>
      </c>
      <c r="AM424" s="101" t="s">
        <v>1055</v>
      </c>
      <c r="AN424" s="18">
        <v>40961</v>
      </c>
      <c r="AO424" s="6" t="s">
        <v>993</v>
      </c>
      <c r="AP424" s="12">
        <v>4</v>
      </c>
      <c r="AQ424" s="16">
        <v>260000000</v>
      </c>
      <c r="AR424" s="16">
        <v>50000</v>
      </c>
      <c r="AS424" s="16">
        <v>50000</v>
      </c>
      <c r="AT424" s="16">
        <v>20000</v>
      </c>
      <c r="AU424" s="16">
        <v>20000</v>
      </c>
      <c r="AV424" s="5" t="s">
        <v>86</v>
      </c>
      <c r="AW424" s="5" t="s">
        <v>993</v>
      </c>
      <c r="AX424" s="6" t="s">
        <v>744</v>
      </c>
      <c r="AY424" s="40"/>
      <c r="AZ424" s="6" t="s">
        <v>745</v>
      </c>
      <c r="BA424" s="6" t="s">
        <v>91</v>
      </c>
      <c r="BB424" s="82">
        <v>0.25</v>
      </c>
      <c r="BC424" s="82">
        <v>0.91666666666666663</v>
      </c>
      <c r="BD424" s="6" t="s">
        <v>1381</v>
      </c>
      <c r="BE424" s="44" t="s">
        <v>1372</v>
      </c>
      <c r="BF424" s="6" t="s">
        <v>776</v>
      </c>
      <c r="BG424" s="27" t="s">
        <v>1073</v>
      </c>
      <c r="BH424" s="5" t="s">
        <v>386</v>
      </c>
      <c r="BI424" s="5" t="s">
        <v>347</v>
      </c>
      <c r="BJ424" s="42" t="s">
        <v>7060</v>
      </c>
      <c r="BK424" s="4">
        <v>3182893993</v>
      </c>
      <c r="BL424" s="7" t="s">
        <v>189</v>
      </c>
      <c r="BM424" s="7">
        <v>0</v>
      </c>
      <c r="BN424" s="7">
        <v>0</v>
      </c>
      <c r="BO424" s="7">
        <v>0</v>
      </c>
      <c r="BP424" s="7" t="s">
        <v>6521</v>
      </c>
      <c r="BQ424" s="313">
        <v>3165269831</v>
      </c>
      <c r="BR424" s="313" t="s">
        <v>2405</v>
      </c>
      <c r="BS424" s="8">
        <v>3164735129</v>
      </c>
      <c r="BT424" s="79" t="s">
        <v>2407</v>
      </c>
      <c r="BU424" s="21"/>
      <c r="BV424" s="21" t="s">
        <v>6674</v>
      </c>
      <c r="BW424" s="21" t="s">
        <v>2408</v>
      </c>
      <c r="BX424" s="20" t="s">
        <v>993</v>
      </c>
      <c r="BY424" s="11" t="s">
        <v>7735</v>
      </c>
      <c r="BZ424" s="86" t="s">
        <v>993</v>
      </c>
    </row>
    <row r="425" spans="1:224" ht="24" x14ac:dyDescent="0.25">
      <c r="A425" s="128">
        <v>43203</v>
      </c>
      <c r="B425" s="128">
        <v>43209</v>
      </c>
      <c r="C425" s="83">
        <v>2</v>
      </c>
      <c r="D425" s="254">
        <v>362</v>
      </c>
      <c r="E425" s="113" t="s">
        <v>10528</v>
      </c>
      <c r="F425" s="255" t="s">
        <v>2398</v>
      </c>
      <c r="G425" s="256" t="s">
        <v>10679</v>
      </c>
      <c r="H425" s="255" t="s">
        <v>993</v>
      </c>
      <c r="I425" s="256" t="s">
        <v>7740</v>
      </c>
      <c r="J425" s="98">
        <v>181</v>
      </c>
      <c r="K425" s="256" t="s">
        <v>2399</v>
      </c>
      <c r="L425" s="256" t="s">
        <v>2400</v>
      </c>
      <c r="M425" s="12" t="s">
        <v>2401</v>
      </c>
      <c r="N425" s="99" t="s">
        <v>100</v>
      </c>
      <c r="O425" s="99" t="s">
        <v>101</v>
      </c>
      <c r="P425" s="100">
        <v>5300126671</v>
      </c>
      <c r="Q425" s="99" t="s">
        <v>119</v>
      </c>
      <c r="R425" s="99" t="s">
        <v>83</v>
      </c>
      <c r="S425" s="101" t="s">
        <v>531</v>
      </c>
      <c r="T425" s="101" t="s">
        <v>103</v>
      </c>
      <c r="U425" s="101" t="s">
        <v>1088</v>
      </c>
      <c r="V425" s="101" t="s">
        <v>1088</v>
      </c>
      <c r="W425" s="99" t="s">
        <v>86</v>
      </c>
      <c r="X425" s="13">
        <v>38758</v>
      </c>
      <c r="Y425" s="13">
        <v>38758</v>
      </c>
      <c r="Z425" s="4">
        <v>12</v>
      </c>
      <c r="AA425" s="15" t="s">
        <v>338</v>
      </c>
      <c r="AB425" s="101" t="s">
        <v>886</v>
      </c>
      <c r="AC425" s="101" t="s">
        <v>887</v>
      </c>
      <c r="AD425" s="84" t="s">
        <v>2409</v>
      </c>
      <c r="AE425" s="16" t="s">
        <v>152</v>
      </c>
      <c r="AF425" s="5" t="s">
        <v>8433</v>
      </c>
      <c r="AG425" s="25">
        <v>1812</v>
      </c>
      <c r="AH425" s="101" t="s">
        <v>993</v>
      </c>
      <c r="AI425" s="99" t="s">
        <v>90</v>
      </c>
      <c r="AJ425" s="99" t="s">
        <v>906</v>
      </c>
      <c r="AK425" s="99" t="s">
        <v>100</v>
      </c>
      <c r="AL425" s="99" t="s">
        <v>100</v>
      </c>
      <c r="AM425" s="101" t="s">
        <v>1055</v>
      </c>
      <c r="AN425" s="18">
        <v>40961</v>
      </c>
      <c r="AO425" s="6" t="s">
        <v>993</v>
      </c>
      <c r="AP425" s="12">
        <v>4</v>
      </c>
      <c r="AQ425" s="16">
        <v>320000000</v>
      </c>
      <c r="AR425" s="16">
        <v>50000</v>
      </c>
      <c r="AS425" s="16">
        <v>50000</v>
      </c>
      <c r="AT425" s="16">
        <v>50000</v>
      </c>
      <c r="AU425" s="16">
        <v>20000</v>
      </c>
      <c r="AV425" s="5" t="s">
        <v>86</v>
      </c>
      <c r="AW425" s="5" t="s">
        <v>993</v>
      </c>
      <c r="AX425" s="6" t="s">
        <v>744</v>
      </c>
      <c r="AY425" s="297"/>
      <c r="AZ425" s="6" t="s">
        <v>745</v>
      </c>
      <c r="BA425" s="6" t="s">
        <v>91</v>
      </c>
      <c r="BB425" s="82">
        <v>0.25</v>
      </c>
      <c r="BC425" s="82">
        <v>0.91666666666666663</v>
      </c>
      <c r="BD425" s="6" t="s">
        <v>1381</v>
      </c>
      <c r="BE425" s="44" t="s">
        <v>1372</v>
      </c>
      <c r="BF425" s="6" t="s">
        <v>776</v>
      </c>
      <c r="BG425" s="27" t="s">
        <v>1073</v>
      </c>
      <c r="BH425" s="5" t="s">
        <v>386</v>
      </c>
      <c r="BI425" s="5" t="s">
        <v>347</v>
      </c>
      <c r="BJ425" s="42" t="s">
        <v>7060</v>
      </c>
      <c r="BK425" s="4">
        <v>3182893993</v>
      </c>
      <c r="BL425" s="7" t="s">
        <v>189</v>
      </c>
      <c r="BM425" s="7">
        <v>0</v>
      </c>
      <c r="BN425" s="7">
        <v>0</v>
      </c>
      <c r="BO425" s="7">
        <v>0</v>
      </c>
      <c r="BP425" s="7" t="s">
        <v>6521</v>
      </c>
      <c r="BQ425" s="313">
        <v>3165269831</v>
      </c>
      <c r="BR425" s="313" t="s">
        <v>2405</v>
      </c>
      <c r="BS425" s="8">
        <v>3164735129</v>
      </c>
      <c r="BT425" s="79" t="s">
        <v>2407</v>
      </c>
      <c r="BU425" s="21"/>
      <c r="BV425" s="21" t="s">
        <v>6674</v>
      </c>
      <c r="BW425" s="21" t="s">
        <v>2408</v>
      </c>
      <c r="BX425" s="20" t="s">
        <v>993</v>
      </c>
      <c r="BY425" s="11" t="s">
        <v>7735</v>
      </c>
      <c r="BZ425" s="86" t="s">
        <v>993</v>
      </c>
    </row>
    <row r="426" spans="1:224" ht="24" x14ac:dyDescent="0.25">
      <c r="A426" s="128">
        <v>43203</v>
      </c>
      <c r="B426" s="128">
        <v>43209</v>
      </c>
      <c r="C426" s="83">
        <v>2</v>
      </c>
      <c r="D426" s="254">
        <v>553</v>
      </c>
      <c r="E426" s="113" t="s">
        <v>10570</v>
      </c>
      <c r="F426" s="255" t="s">
        <v>2398</v>
      </c>
      <c r="G426" s="256" t="s">
        <v>10679</v>
      </c>
      <c r="H426" s="255" t="s">
        <v>993</v>
      </c>
      <c r="I426" s="256" t="s">
        <v>7740</v>
      </c>
      <c r="J426" s="98">
        <v>181</v>
      </c>
      <c r="K426" s="256" t="s">
        <v>2399</v>
      </c>
      <c r="L426" s="256" t="s">
        <v>2400</v>
      </c>
      <c r="M426" s="12" t="s">
        <v>2401</v>
      </c>
      <c r="N426" s="99" t="s">
        <v>100</v>
      </c>
      <c r="O426" s="99" t="s">
        <v>101</v>
      </c>
      <c r="P426" s="100">
        <v>5300190439</v>
      </c>
      <c r="Q426" s="99" t="s">
        <v>119</v>
      </c>
      <c r="R426" s="99" t="s">
        <v>83</v>
      </c>
      <c r="S426" s="101" t="s">
        <v>531</v>
      </c>
      <c r="T426" s="101" t="s">
        <v>103</v>
      </c>
      <c r="U426" s="101" t="s">
        <v>1088</v>
      </c>
      <c r="V426" s="101" t="s">
        <v>1088</v>
      </c>
      <c r="W426" s="99" t="s">
        <v>86</v>
      </c>
      <c r="X426" s="13">
        <v>39129</v>
      </c>
      <c r="Y426" s="13">
        <v>39129</v>
      </c>
      <c r="Z426" s="4">
        <v>11</v>
      </c>
      <c r="AA426" s="15" t="s">
        <v>338</v>
      </c>
      <c r="AB426" s="101" t="s">
        <v>886</v>
      </c>
      <c r="AC426" s="101" t="s">
        <v>887</v>
      </c>
      <c r="AD426" s="84" t="s">
        <v>3939</v>
      </c>
      <c r="AE426" s="80" t="s">
        <v>152</v>
      </c>
      <c r="AF426" s="5" t="s">
        <v>8676</v>
      </c>
      <c r="AG426" s="25">
        <v>543</v>
      </c>
      <c r="AH426" s="101" t="s">
        <v>993</v>
      </c>
      <c r="AI426" s="99" t="s">
        <v>90</v>
      </c>
      <c r="AJ426" s="99" t="s">
        <v>906</v>
      </c>
      <c r="AK426" s="99" t="s">
        <v>100</v>
      </c>
      <c r="AL426" s="99" t="s">
        <v>100</v>
      </c>
      <c r="AM426" s="101" t="s">
        <v>1055</v>
      </c>
      <c r="AN426" s="18">
        <v>40961</v>
      </c>
      <c r="AO426" s="6" t="s">
        <v>993</v>
      </c>
      <c r="AP426" s="12">
        <v>4</v>
      </c>
      <c r="AQ426" s="16">
        <v>320000000</v>
      </c>
      <c r="AR426" s="16">
        <v>50000</v>
      </c>
      <c r="AS426" s="16">
        <v>50000</v>
      </c>
      <c r="AT426" s="16">
        <v>50000</v>
      </c>
      <c r="AU426" s="16">
        <v>20000</v>
      </c>
      <c r="AV426" s="5" t="s">
        <v>86</v>
      </c>
      <c r="AW426" s="5" t="s">
        <v>993</v>
      </c>
      <c r="AX426" s="6" t="s">
        <v>744</v>
      </c>
      <c r="AY426" s="297"/>
      <c r="AZ426" s="6" t="s">
        <v>745</v>
      </c>
      <c r="BA426" s="6" t="s">
        <v>91</v>
      </c>
      <c r="BB426" s="82">
        <v>0.25</v>
      </c>
      <c r="BC426" s="82">
        <v>0.91666666666666663</v>
      </c>
      <c r="BD426" s="6" t="s">
        <v>1381</v>
      </c>
      <c r="BE426" s="44" t="s">
        <v>1372</v>
      </c>
      <c r="BF426" s="6" t="s">
        <v>776</v>
      </c>
      <c r="BG426" s="27" t="s">
        <v>1073</v>
      </c>
      <c r="BH426" s="5" t="s">
        <v>386</v>
      </c>
      <c r="BI426" s="5" t="s">
        <v>347</v>
      </c>
      <c r="BJ426" s="42" t="s">
        <v>7060</v>
      </c>
      <c r="BK426" s="4">
        <v>3182893993</v>
      </c>
      <c r="BL426" s="7" t="s">
        <v>189</v>
      </c>
      <c r="BM426" s="7">
        <v>0</v>
      </c>
      <c r="BN426" s="7">
        <v>0</v>
      </c>
      <c r="BO426" s="7">
        <v>0</v>
      </c>
      <c r="BP426" s="7" t="s">
        <v>6521</v>
      </c>
      <c r="BQ426" s="313">
        <v>3165269831</v>
      </c>
      <c r="BR426" s="313" t="s">
        <v>2405</v>
      </c>
      <c r="BS426" s="8">
        <v>3164735129</v>
      </c>
      <c r="BT426" s="79" t="s">
        <v>2407</v>
      </c>
      <c r="BU426" s="21"/>
      <c r="BV426" s="21" t="s">
        <v>6674</v>
      </c>
      <c r="BW426" s="21" t="s">
        <v>1026</v>
      </c>
      <c r="BX426" s="20" t="s">
        <v>993</v>
      </c>
      <c r="BY426" s="11" t="s">
        <v>7735</v>
      </c>
      <c r="BZ426" s="86" t="s">
        <v>993</v>
      </c>
    </row>
    <row r="427" spans="1:224" ht="30" x14ac:dyDescent="0.25">
      <c r="A427" s="128">
        <v>43215</v>
      </c>
      <c r="B427" s="128">
        <v>43217</v>
      </c>
      <c r="C427" s="83">
        <v>2</v>
      </c>
      <c r="D427" s="254">
        <v>565</v>
      </c>
      <c r="E427" s="113" t="s">
        <v>10849</v>
      </c>
      <c r="F427" s="255" t="s">
        <v>3734</v>
      </c>
      <c r="G427" s="256" t="s">
        <v>10679</v>
      </c>
      <c r="H427" s="256" t="s">
        <v>95</v>
      </c>
      <c r="I427" s="256" t="s">
        <v>7740</v>
      </c>
      <c r="J427" s="98">
        <v>70</v>
      </c>
      <c r="K427" s="256" t="s">
        <v>624</v>
      </c>
      <c r="L427" s="256" t="s">
        <v>625</v>
      </c>
      <c r="M427" s="12" t="s">
        <v>3735</v>
      </c>
      <c r="N427" s="99" t="s">
        <v>100</v>
      </c>
      <c r="O427" s="99" t="s">
        <v>101</v>
      </c>
      <c r="P427" s="100">
        <v>5300190403</v>
      </c>
      <c r="Q427" s="99" t="s">
        <v>119</v>
      </c>
      <c r="R427" s="99" t="s">
        <v>83</v>
      </c>
      <c r="S427" s="99" t="s">
        <v>6760</v>
      </c>
      <c r="T427" s="101" t="s">
        <v>103</v>
      </c>
      <c r="U427" s="101" t="s">
        <v>1211</v>
      </c>
      <c r="V427" s="101" t="s">
        <v>1211</v>
      </c>
      <c r="W427" s="99" t="s">
        <v>86</v>
      </c>
      <c r="X427" s="13">
        <v>39025</v>
      </c>
      <c r="Y427" s="13">
        <v>39025</v>
      </c>
      <c r="Z427" s="4">
        <f ca="1">ROUNDDOWN((ROUNDDOWN((TODAY() - X427)/30,0))/12,0)</f>
        <v>12</v>
      </c>
      <c r="AA427" s="15" t="s">
        <v>338</v>
      </c>
      <c r="AB427" s="101" t="s">
        <v>887</v>
      </c>
      <c r="AC427" s="101" t="s">
        <v>887</v>
      </c>
      <c r="AD427" s="84" t="s">
        <v>3736</v>
      </c>
      <c r="AE427" s="80" t="s">
        <v>152</v>
      </c>
      <c r="AF427" s="5" t="s">
        <v>8633</v>
      </c>
      <c r="AG427" s="25">
        <v>701</v>
      </c>
      <c r="AH427" s="101" t="s">
        <v>993</v>
      </c>
      <c r="AI427" s="99" t="s">
        <v>90</v>
      </c>
      <c r="AJ427" s="99" t="s">
        <v>906</v>
      </c>
      <c r="AK427" s="99" t="s">
        <v>100</v>
      </c>
      <c r="AL427" s="99" t="s">
        <v>100</v>
      </c>
      <c r="AM427" s="101" t="s">
        <v>1055</v>
      </c>
      <c r="AN427" s="18">
        <v>40960</v>
      </c>
      <c r="AO427" s="6" t="s">
        <v>993</v>
      </c>
      <c r="AP427" s="12">
        <v>4</v>
      </c>
      <c r="AQ427" s="16">
        <v>320000000</v>
      </c>
      <c r="AR427" s="16">
        <v>50000</v>
      </c>
      <c r="AS427" s="16">
        <v>50000</v>
      </c>
      <c r="AT427" s="16">
        <v>50000</v>
      </c>
      <c r="AU427" s="16">
        <v>20000</v>
      </c>
      <c r="AV427" s="80" t="s">
        <v>993</v>
      </c>
      <c r="AW427" s="5" t="s">
        <v>86</v>
      </c>
      <c r="AX427" s="6" t="s">
        <v>744</v>
      </c>
      <c r="AY427" s="297"/>
      <c r="AZ427" s="6" t="s">
        <v>745</v>
      </c>
      <c r="BA427" s="6" t="s">
        <v>91</v>
      </c>
      <c r="BB427" s="82" t="s">
        <v>993</v>
      </c>
      <c r="BC427" s="82" t="s">
        <v>993</v>
      </c>
      <c r="BD427" s="5" t="s">
        <v>1212</v>
      </c>
      <c r="BE427" s="6" t="s">
        <v>993</v>
      </c>
      <c r="BF427" s="6" t="s">
        <v>776</v>
      </c>
      <c r="BG427" s="27" t="s">
        <v>1181</v>
      </c>
      <c r="BH427" s="5" t="s">
        <v>386</v>
      </c>
      <c r="BI427" s="5" t="s">
        <v>347</v>
      </c>
      <c r="BJ427" s="42" t="s">
        <v>7060</v>
      </c>
      <c r="BK427" s="4">
        <v>3182893993</v>
      </c>
      <c r="BL427" s="7" t="s">
        <v>189</v>
      </c>
      <c r="BM427" s="7">
        <v>0</v>
      </c>
      <c r="BN427" s="7">
        <v>0</v>
      </c>
      <c r="BO427" s="7">
        <v>0</v>
      </c>
      <c r="BP427" s="7" t="s">
        <v>6707</v>
      </c>
      <c r="BQ427" s="313">
        <v>3174014478</v>
      </c>
      <c r="BR427" s="313" t="s">
        <v>632</v>
      </c>
      <c r="BS427" s="8">
        <v>3174389988</v>
      </c>
      <c r="BT427" s="79" t="s">
        <v>633</v>
      </c>
      <c r="BU427" s="21"/>
      <c r="BV427" s="21" t="s">
        <v>6674</v>
      </c>
      <c r="BW427" s="21" t="s">
        <v>10077</v>
      </c>
      <c r="BX427" s="20" t="s">
        <v>10050</v>
      </c>
      <c r="BY427" s="11" t="s">
        <v>7188</v>
      </c>
      <c r="BZ427" s="86" t="s">
        <v>993</v>
      </c>
    </row>
    <row r="428" spans="1:224" ht="24" x14ac:dyDescent="0.25">
      <c r="A428" s="128">
        <v>43218</v>
      </c>
      <c r="B428" s="128">
        <v>43218</v>
      </c>
      <c r="C428" s="83">
        <v>1</v>
      </c>
      <c r="D428" s="254">
        <v>249</v>
      </c>
      <c r="E428" s="438" t="s">
        <v>10750</v>
      </c>
      <c r="F428" s="255" t="s">
        <v>2522</v>
      </c>
      <c r="G428" s="256" t="s">
        <v>10679</v>
      </c>
      <c r="H428" s="255" t="s">
        <v>993</v>
      </c>
      <c r="I428" s="256" t="s">
        <v>7740</v>
      </c>
      <c r="J428" s="98">
        <v>898</v>
      </c>
      <c r="K428" s="256" t="s">
        <v>2523</v>
      </c>
      <c r="L428" s="256" t="s">
        <v>2524</v>
      </c>
      <c r="M428" s="12" t="s">
        <v>2525</v>
      </c>
      <c r="N428" s="99" t="s">
        <v>100</v>
      </c>
      <c r="O428" s="99" t="s">
        <v>101</v>
      </c>
      <c r="P428" s="100">
        <v>5300126174</v>
      </c>
      <c r="Q428" s="99" t="s">
        <v>119</v>
      </c>
      <c r="R428" s="99" t="s">
        <v>195</v>
      </c>
      <c r="S428" s="101" t="s">
        <v>531</v>
      </c>
      <c r="T428" s="101" t="s">
        <v>103</v>
      </c>
      <c r="U428" s="101" t="s">
        <v>1088</v>
      </c>
      <c r="V428" s="101" t="s">
        <v>1088</v>
      </c>
      <c r="W428" s="99" t="s">
        <v>86</v>
      </c>
      <c r="X428" s="13">
        <v>38765</v>
      </c>
      <c r="Y428" s="13">
        <v>38765</v>
      </c>
      <c r="Z428" s="4">
        <v>12</v>
      </c>
      <c r="AA428" s="15" t="s">
        <v>338</v>
      </c>
      <c r="AB428" s="101" t="s">
        <v>886</v>
      </c>
      <c r="AC428" s="101" t="s">
        <v>887</v>
      </c>
      <c r="AD428" s="84" t="s">
        <v>2526</v>
      </c>
      <c r="AE428" s="16" t="s">
        <v>152</v>
      </c>
      <c r="AF428" s="5" t="s">
        <v>8444</v>
      </c>
      <c r="AG428" s="25">
        <v>8981</v>
      </c>
      <c r="AH428" s="101" t="s">
        <v>993</v>
      </c>
      <c r="AI428" s="101" t="s">
        <v>189</v>
      </c>
      <c r="AJ428" s="99" t="s">
        <v>993</v>
      </c>
      <c r="AK428" s="99" t="s">
        <v>189</v>
      </c>
      <c r="AL428" s="99" t="s">
        <v>100</v>
      </c>
      <c r="AM428" s="101" t="s">
        <v>1055</v>
      </c>
      <c r="AN428" s="18">
        <v>40947</v>
      </c>
      <c r="AO428" s="6" t="s">
        <v>993</v>
      </c>
      <c r="AP428" s="12">
        <v>4</v>
      </c>
      <c r="AQ428" s="16">
        <v>320000000</v>
      </c>
      <c r="AR428" s="16">
        <v>50000</v>
      </c>
      <c r="AS428" s="16">
        <v>50000</v>
      </c>
      <c r="AT428" s="16">
        <v>50000</v>
      </c>
      <c r="AU428" s="16">
        <v>20000</v>
      </c>
      <c r="AV428" s="5" t="s">
        <v>86</v>
      </c>
      <c r="AW428" s="5" t="s">
        <v>993</v>
      </c>
      <c r="AX428" s="6" t="s">
        <v>744</v>
      </c>
      <c r="AY428" s="297"/>
      <c r="AZ428" s="6" t="s">
        <v>745</v>
      </c>
      <c r="BA428" s="6" t="s">
        <v>91</v>
      </c>
      <c r="BB428" s="82">
        <v>0.25</v>
      </c>
      <c r="BC428" s="82">
        <v>0.91666666666666663</v>
      </c>
      <c r="BD428" s="6" t="s">
        <v>1381</v>
      </c>
      <c r="BE428" s="44" t="s">
        <v>1372</v>
      </c>
      <c r="BF428" s="6" t="s">
        <v>189</v>
      </c>
      <c r="BG428" s="27" t="s">
        <v>993</v>
      </c>
      <c r="BH428" s="5" t="s">
        <v>386</v>
      </c>
      <c r="BI428" s="5" t="s">
        <v>347</v>
      </c>
      <c r="BJ428" s="42" t="s">
        <v>7060</v>
      </c>
      <c r="BK428" s="4">
        <v>3182893993</v>
      </c>
      <c r="BL428" s="7" t="s">
        <v>189</v>
      </c>
      <c r="BM428" s="7">
        <v>0</v>
      </c>
      <c r="BN428" s="7">
        <v>0</v>
      </c>
      <c r="BO428" s="7">
        <v>0</v>
      </c>
      <c r="BP428" s="7" t="s">
        <v>1195</v>
      </c>
      <c r="BQ428" s="313">
        <v>3162511253</v>
      </c>
      <c r="BR428" s="313" t="s">
        <v>2528</v>
      </c>
      <c r="BS428" s="8">
        <v>3157637049</v>
      </c>
      <c r="BT428" s="79" t="s">
        <v>2529</v>
      </c>
      <c r="BU428" s="21"/>
      <c r="BV428" s="21" t="s">
        <v>6674</v>
      </c>
      <c r="BW428" s="21" t="s">
        <v>7933</v>
      </c>
      <c r="BX428" s="20" t="s">
        <v>993</v>
      </c>
      <c r="BY428" s="11" t="s">
        <v>7735</v>
      </c>
      <c r="BZ428" s="86" t="s">
        <v>993</v>
      </c>
    </row>
    <row r="429" spans="1:224" x14ac:dyDescent="0.25">
      <c r="A429" s="128">
        <v>43218</v>
      </c>
      <c r="B429" s="128">
        <v>43218</v>
      </c>
      <c r="C429" s="83">
        <v>1</v>
      </c>
      <c r="D429" s="254">
        <v>301</v>
      </c>
      <c r="E429" s="438" t="s">
        <v>10752</v>
      </c>
      <c r="F429" s="255" t="s">
        <v>2530</v>
      </c>
      <c r="G429" s="256" t="s">
        <v>10679</v>
      </c>
      <c r="H429" s="255" t="s">
        <v>993</v>
      </c>
      <c r="I429" s="256" t="s">
        <v>7740</v>
      </c>
      <c r="J429" s="98">
        <v>898</v>
      </c>
      <c r="K429" s="256" t="s">
        <v>2523</v>
      </c>
      <c r="L429" s="256" t="s">
        <v>2524</v>
      </c>
      <c r="M429" s="12" t="s">
        <v>2525</v>
      </c>
      <c r="N429" s="99" t="s">
        <v>100</v>
      </c>
      <c r="O429" s="99" t="s">
        <v>101</v>
      </c>
      <c r="P429" s="100">
        <v>5300126724</v>
      </c>
      <c r="Q429" s="99" t="s">
        <v>119</v>
      </c>
      <c r="R429" s="99" t="s">
        <v>195</v>
      </c>
      <c r="S429" s="101" t="s">
        <v>531</v>
      </c>
      <c r="T429" s="101" t="s">
        <v>103</v>
      </c>
      <c r="U429" s="101" t="s">
        <v>1088</v>
      </c>
      <c r="V429" s="101" t="s">
        <v>1211</v>
      </c>
      <c r="W429" s="99" t="s">
        <v>86</v>
      </c>
      <c r="X429" s="13">
        <v>38765</v>
      </c>
      <c r="Y429" s="13">
        <v>38765</v>
      </c>
      <c r="Z429" s="4">
        <v>12</v>
      </c>
      <c r="AA429" s="15" t="s">
        <v>338</v>
      </c>
      <c r="AB429" s="101" t="s">
        <v>886</v>
      </c>
      <c r="AC429" s="101" t="s">
        <v>887</v>
      </c>
      <c r="AD429" s="84" t="s">
        <v>2531</v>
      </c>
      <c r="AE429" s="16" t="s">
        <v>152</v>
      </c>
      <c r="AF429" s="5" t="s">
        <v>8446</v>
      </c>
      <c r="AG429" s="25">
        <v>8982</v>
      </c>
      <c r="AH429" s="101" t="s">
        <v>993</v>
      </c>
      <c r="AI429" s="101" t="s">
        <v>189</v>
      </c>
      <c r="AJ429" s="99" t="s">
        <v>993</v>
      </c>
      <c r="AK429" s="99" t="s">
        <v>189</v>
      </c>
      <c r="AL429" s="99" t="s">
        <v>100</v>
      </c>
      <c r="AM429" s="101" t="s">
        <v>1055</v>
      </c>
      <c r="AN429" s="18">
        <v>40947</v>
      </c>
      <c r="AO429" s="6" t="s">
        <v>993</v>
      </c>
      <c r="AP429" s="12">
        <v>4</v>
      </c>
      <c r="AQ429" s="16">
        <v>260000000</v>
      </c>
      <c r="AR429" s="16">
        <v>50000</v>
      </c>
      <c r="AS429" s="16">
        <v>50000</v>
      </c>
      <c r="AT429" s="16">
        <v>20000</v>
      </c>
      <c r="AU429" s="16">
        <v>20000</v>
      </c>
      <c r="AV429" s="5" t="s">
        <v>86</v>
      </c>
      <c r="AW429" s="5" t="s">
        <v>993</v>
      </c>
      <c r="AX429" s="6" t="s">
        <v>744</v>
      </c>
      <c r="AY429" s="297"/>
      <c r="AZ429" s="6" t="s">
        <v>745</v>
      </c>
      <c r="BA429" s="6" t="s">
        <v>91</v>
      </c>
      <c r="BB429" s="82">
        <v>0.25</v>
      </c>
      <c r="BC429" s="82">
        <v>0.91666666666666663</v>
      </c>
      <c r="BD429" s="6" t="s">
        <v>1381</v>
      </c>
      <c r="BE429" s="44" t="s">
        <v>1372</v>
      </c>
      <c r="BF429" s="6" t="s">
        <v>189</v>
      </c>
      <c r="BG429" s="27" t="s">
        <v>993</v>
      </c>
      <c r="BH429" s="5" t="s">
        <v>386</v>
      </c>
      <c r="BI429" s="5" t="s">
        <v>347</v>
      </c>
      <c r="BJ429" s="42" t="s">
        <v>7060</v>
      </c>
      <c r="BK429" s="4">
        <v>3182893993</v>
      </c>
      <c r="BL429" s="7" t="s">
        <v>189</v>
      </c>
      <c r="BM429" s="7">
        <v>0</v>
      </c>
      <c r="BN429" s="7">
        <v>0</v>
      </c>
      <c r="BO429" s="7">
        <v>0</v>
      </c>
      <c r="BP429" s="7" t="s">
        <v>1195</v>
      </c>
      <c r="BQ429" s="313">
        <v>3162511253</v>
      </c>
      <c r="BR429" s="313" t="s">
        <v>2528</v>
      </c>
      <c r="BS429" s="8">
        <v>3157637049</v>
      </c>
      <c r="BT429" s="79" t="s">
        <v>2529</v>
      </c>
      <c r="BU429" s="21"/>
      <c r="BV429" s="21" t="s">
        <v>6674</v>
      </c>
      <c r="BW429" s="21" t="s">
        <v>7933</v>
      </c>
      <c r="BX429" s="20" t="s">
        <v>993</v>
      </c>
      <c r="BY429" s="11" t="s">
        <v>7735</v>
      </c>
      <c r="BZ429" s="86" t="s">
        <v>993</v>
      </c>
    </row>
    <row r="430" spans="1:224" x14ac:dyDescent="0.25">
      <c r="A430" s="128">
        <v>43217</v>
      </c>
      <c r="B430" s="128">
        <v>43220</v>
      </c>
      <c r="C430" s="83">
        <v>2</v>
      </c>
      <c r="D430" s="254">
        <v>169</v>
      </c>
      <c r="E430" s="113" t="s">
        <v>10760</v>
      </c>
      <c r="F430" s="255" t="s">
        <v>2658</v>
      </c>
      <c r="G430" s="256" t="s">
        <v>168</v>
      </c>
      <c r="H430" s="255" t="s">
        <v>993</v>
      </c>
      <c r="I430" s="256" t="s">
        <v>169</v>
      </c>
      <c r="J430" s="98">
        <v>274</v>
      </c>
      <c r="K430" s="256" t="s">
        <v>2659</v>
      </c>
      <c r="L430" s="256" t="s">
        <v>2660</v>
      </c>
      <c r="M430" s="12" t="s">
        <v>2661</v>
      </c>
      <c r="N430" s="99" t="s">
        <v>100</v>
      </c>
      <c r="O430" s="99" t="s">
        <v>101</v>
      </c>
      <c r="P430" s="100">
        <v>5300126726</v>
      </c>
      <c r="Q430" s="99" t="s">
        <v>119</v>
      </c>
      <c r="R430" s="99" t="s">
        <v>83</v>
      </c>
      <c r="S430" s="101" t="s">
        <v>531</v>
      </c>
      <c r="T430" s="101" t="s">
        <v>103</v>
      </c>
      <c r="U430" s="101" t="s">
        <v>1088</v>
      </c>
      <c r="V430" s="101" t="s">
        <v>1211</v>
      </c>
      <c r="W430" s="99" t="s">
        <v>86</v>
      </c>
      <c r="X430" s="13">
        <v>38779</v>
      </c>
      <c r="Y430" s="13">
        <v>38779</v>
      </c>
      <c r="Z430" s="4">
        <f ca="1">ROUNDDOWN((ROUNDDOWN((TODAY() - X430)/30,0))/12,0)</f>
        <v>13</v>
      </c>
      <c r="AA430" s="15" t="s">
        <v>338</v>
      </c>
      <c r="AB430" s="101" t="s">
        <v>887</v>
      </c>
      <c r="AC430" s="101" t="s">
        <v>886</v>
      </c>
      <c r="AD430" s="84" t="s">
        <v>2662</v>
      </c>
      <c r="AE430" s="16" t="s">
        <v>152</v>
      </c>
      <c r="AF430" s="5" t="s">
        <v>8465</v>
      </c>
      <c r="AG430" s="25">
        <v>2741</v>
      </c>
      <c r="AH430" s="101" t="s">
        <v>993</v>
      </c>
      <c r="AI430" s="99" t="s">
        <v>90</v>
      </c>
      <c r="AJ430" s="99" t="s">
        <v>906</v>
      </c>
      <c r="AK430" s="99" t="s">
        <v>100</v>
      </c>
      <c r="AL430" s="99" t="s">
        <v>100</v>
      </c>
      <c r="AM430" s="101" t="s">
        <v>1055</v>
      </c>
      <c r="AN430" s="18">
        <v>40954</v>
      </c>
      <c r="AO430" s="6" t="s">
        <v>993</v>
      </c>
      <c r="AP430" s="12">
        <v>4</v>
      </c>
      <c r="AQ430" s="16">
        <v>320000000</v>
      </c>
      <c r="AR430" s="16">
        <v>50000</v>
      </c>
      <c r="AS430" s="16">
        <v>50000</v>
      </c>
      <c r="AT430" s="16">
        <v>50000</v>
      </c>
      <c r="AU430" s="16">
        <v>20000</v>
      </c>
      <c r="AV430" s="5" t="s">
        <v>86</v>
      </c>
      <c r="AW430" s="5" t="s">
        <v>993</v>
      </c>
      <c r="AX430" s="6" t="s">
        <v>744</v>
      </c>
      <c r="AY430" s="40"/>
      <c r="AZ430" s="6" t="s">
        <v>745</v>
      </c>
      <c r="BA430" s="6" t="s">
        <v>91</v>
      </c>
      <c r="BB430" s="82" t="s">
        <v>993</v>
      </c>
      <c r="BC430" s="82" t="s">
        <v>993</v>
      </c>
      <c r="BD430" s="6" t="s">
        <v>385</v>
      </c>
      <c r="BE430" s="6" t="s">
        <v>993</v>
      </c>
      <c r="BF430" s="6" t="s">
        <v>776</v>
      </c>
      <c r="BG430" s="27" t="s">
        <v>1181</v>
      </c>
      <c r="BH430" s="5" t="s">
        <v>386</v>
      </c>
      <c r="BI430" s="5" t="s">
        <v>347</v>
      </c>
      <c r="BJ430" s="42" t="s">
        <v>7059</v>
      </c>
      <c r="BK430" s="4">
        <v>3182899443</v>
      </c>
      <c r="BL430" s="7" t="s">
        <v>189</v>
      </c>
      <c r="BM430" s="7">
        <v>0</v>
      </c>
      <c r="BN430" s="7">
        <v>0</v>
      </c>
      <c r="BO430" s="7">
        <v>0</v>
      </c>
      <c r="BP430" s="7" t="s">
        <v>2663</v>
      </c>
      <c r="BQ430" s="313" t="s">
        <v>2665</v>
      </c>
      <c r="BR430" s="313" t="s">
        <v>2666</v>
      </c>
      <c r="BS430" s="8" t="s">
        <v>2668</v>
      </c>
      <c r="BT430" s="79" t="s">
        <v>2669</v>
      </c>
      <c r="BU430" s="21"/>
      <c r="BV430" s="21" t="s">
        <v>6674</v>
      </c>
      <c r="BW430" s="21" t="s">
        <v>1026</v>
      </c>
      <c r="BX430" s="20" t="s">
        <v>993</v>
      </c>
      <c r="BY430" s="11" t="s">
        <v>7735</v>
      </c>
      <c r="BZ430" s="86" t="s">
        <v>993</v>
      </c>
    </row>
    <row r="431" spans="1:224" x14ac:dyDescent="0.25">
      <c r="A431" s="128">
        <v>43222</v>
      </c>
      <c r="B431" s="128">
        <v>43224</v>
      </c>
      <c r="C431" s="83">
        <v>2</v>
      </c>
      <c r="D431" s="254">
        <v>284</v>
      </c>
      <c r="E431" s="113" t="s">
        <v>10735</v>
      </c>
      <c r="F431" s="256" t="s">
        <v>2222</v>
      </c>
      <c r="G431" s="256" t="s">
        <v>10679</v>
      </c>
      <c r="H431" s="255" t="s">
        <v>993</v>
      </c>
      <c r="I431" s="256" t="s">
        <v>7740</v>
      </c>
      <c r="J431" s="98">
        <v>134</v>
      </c>
      <c r="K431" s="256" t="s">
        <v>2223</v>
      </c>
      <c r="L431" s="256" t="s">
        <v>2224</v>
      </c>
      <c r="M431" s="12" t="s">
        <v>2225</v>
      </c>
      <c r="N431" s="99" t="s">
        <v>100</v>
      </c>
      <c r="O431" s="99" t="s">
        <v>101</v>
      </c>
      <c r="P431" s="100">
        <v>5300126663</v>
      </c>
      <c r="Q431" s="99" t="s">
        <v>119</v>
      </c>
      <c r="R431" s="99" t="s">
        <v>83</v>
      </c>
      <c r="S431" s="101" t="s">
        <v>531</v>
      </c>
      <c r="T431" s="101" t="s">
        <v>103</v>
      </c>
      <c r="U431" s="101" t="s">
        <v>1088</v>
      </c>
      <c r="V431" s="101" t="s">
        <v>1211</v>
      </c>
      <c r="W431" s="99" t="s">
        <v>86</v>
      </c>
      <c r="X431" s="13">
        <v>38744</v>
      </c>
      <c r="Y431" s="13">
        <v>38744</v>
      </c>
      <c r="Z431" s="4">
        <v>12</v>
      </c>
      <c r="AA431" s="15" t="s">
        <v>338</v>
      </c>
      <c r="AB431" s="101" t="s">
        <v>886</v>
      </c>
      <c r="AC431" s="101" t="s">
        <v>887</v>
      </c>
      <c r="AD431" s="84" t="s">
        <v>2226</v>
      </c>
      <c r="AE431" s="16" t="s">
        <v>152</v>
      </c>
      <c r="AF431" s="5" t="s">
        <v>8410</v>
      </c>
      <c r="AG431" s="25">
        <v>1341</v>
      </c>
      <c r="AH431" s="101" t="s">
        <v>993</v>
      </c>
      <c r="AI431" s="99" t="s">
        <v>90</v>
      </c>
      <c r="AJ431" s="99" t="s">
        <v>906</v>
      </c>
      <c r="AK431" s="99" t="s">
        <v>100</v>
      </c>
      <c r="AL431" s="99" t="s">
        <v>100</v>
      </c>
      <c r="AM431" s="101" t="s">
        <v>1055</v>
      </c>
      <c r="AN431" s="18">
        <v>40962</v>
      </c>
      <c r="AO431" s="6" t="s">
        <v>993</v>
      </c>
      <c r="AP431" s="12">
        <v>4</v>
      </c>
      <c r="AQ431" s="16">
        <v>320000000</v>
      </c>
      <c r="AR431" s="16">
        <v>50000</v>
      </c>
      <c r="AS431" s="16">
        <v>50000</v>
      </c>
      <c r="AT431" s="16">
        <v>50000</v>
      </c>
      <c r="AU431" s="16">
        <v>20000</v>
      </c>
      <c r="AV431" s="5" t="s">
        <v>86</v>
      </c>
      <c r="AW431" s="5" t="s">
        <v>993</v>
      </c>
      <c r="AX431" s="6" t="s">
        <v>744</v>
      </c>
      <c r="AY431" s="40"/>
      <c r="AZ431" s="6" t="s">
        <v>745</v>
      </c>
      <c r="BA431" s="6" t="s">
        <v>91</v>
      </c>
      <c r="BB431" s="82" t="s">
        <v>993</v>
      </c>
      <c r="BC431" s="82" t="s">
        <v>993</v>
      </c>
      <c r="BD431" s="6" t="s">
        <v>385</v>
      </c>
      <c r="BE431" s="6" t="s">
        <v>993</v>
      </c>
      <c r="BF431" s="6" t="s">
        <v>776</v>
      </c>
      <c r="BG431" s="27" t="s">
        <v>1181</v>
      </c>
      <c r="BH431" s="5" t="s">
        <v>386</v>
      </c>
      <c r="BI431" s="5" t="s">
        <v>347</v>
      </c>
      <c r="BJ431" s="42" t="s">
        <v>7060</v>
      </c>
      <c r="BK431" s="4">
        <v>3182893993</v>
      </c>
      <c r="BL431" s="7" t="s">
        <v>189</v>
      </c>
      <c r="BM431" s="7">
        <v>0</v>
      </c>
      <c r="BN431" s="7">
        <v>0</v>
      </c>
      <c r="BO431" s="7">
        <v>0</v>
      </c>
      <c r="BP431" s="7" t="s">
        <v>2228</v>
      </c>
      <c r="BQ431" s="8">
        <v>3173834963</v>
      </c>
      <c r="BR431" s="8" t="s">
        <v>2230</v>
      </c>
      <c r="BS431" s="8">
        <v>3157635770</v>
      </c>
      <c r="BT431" s="79" t="s">
        <v>2232</v>
      </c>
      <c r="BU431" s="21"/>
      <c r="BV431" s="21" t="s">
        <v>6674</v>
      </c>
      <c r="BW431" s="21" t="s">
        <v>6674</v>
      </c>
      <c r="BX431" s="20" t="s">
        <v>993</v>
      </c>
      <c r="BY431" s="11" t="s">
        <v>7735</v>
      </c>
      <c r="BZ431" s="86" t="s">
        <v>993</v>
      </c>
      <c r="EU431" s="263"/>
      <c r="EV431" s="263"/>
      <c r="EW431" s="263"/>
      <c r="EX431" s="263"/>
      <c r="EY431" s="263"/>
      <c r="EZ431" s="263"/>
      <c r="FA431" s="263"/>
      <c r="FB431" s="263"/>
      <c r="FC431" s="263"/>
      <c r="FD431" s="263"/>
      <c r="FE431" s="263"/>
      <c r="FF431" s="263"/>
      <c r="FG431" s="263"/>
      <c r="FH431" s="263"/>
      <c r="FI431" s="263"/>
      <c r="FJ431" s="263"/>
      <c r="FK431" s="263"/>
      <c r="FL431" s="263"/>
      <c r="FM431" s="263"/>
      <c r="FN431" s="263"/>
      <c r="FO431" s="263"/>
      <c r="FP431" s="263"/>
      <c r="FQ431" s="263"/>
      <c r="FR431" s="263"/>
      <c r="FS431" s="263"/>
      <c r="FT431" s="263"/>
      <c r="FU431" s="263"/>
      <c r="FV431" s="263"/>
      <c r="FW431" s="263"/>
      <c r="FX431" s="263"/>
      <c r="FY431" s="263"/>
      <c r="FZ431" s="263"/>
      <c r="GA431" s="263"/>
      <c r="GB431" s="263"/>
      <c r="GC431" s="263"/>
      <c r="GD431" s="263"/>
      <c r="GE431" s="263"/>
      <c r="GF431" s="263"/>
      <c r="GG431" s="263"/>
      <c r="GH431" s="263"/>
      <c r="GI431" s="263"/>
      <c r="GJ431" s="263"/>
      <c r="GK431" s="263"/>
      <c r="GL431" s="263"/>
      <c r="GM431" s="263"/>
      <c r="GN431" s="263"/>
      <c r="GO431" s="263"/>
      <c r="GP431" s="263"/>
      <c r="GQ431" s="263"/>
      <c r="GR431" s="263"/>
      <c r="GS431" s="263"/>
      <c r="GT431" s="263"/>
      <c r="GU431" s="263"/>
      <c r="GV431" s="263"/>
      <c r="GW431" s="263"/>
      <c r="GX431" s="263"/>
      <c r="GY431" s="263"/>
      <c r="GZ431" s="263"/>
      <c r="HA431" s="263"/>
      <c r="HB431" s="263"/>
      <c r="HC431" s="263"/>
      <c r="HD431" s="263"/>
      <c r="HE431" s="263"/>
      <c r="HF431" s="263"/>
      <c r="HG431" s="263"/>
      <c r="HH431" s="263"/>
      <c r="HI431" s="263"/>
      <c r="HJ431" s="263"/>
      <c r="HK431" s="263"/>
      <c r="HL431" s="263"/>
      <c r="HM431" s="263"/>
      <c r="HN431" s="263"/>
      <c r="HO431" s="263"/>
      <c r="HP431" s="263"/>
    </row>
    <row r="432" spans="1:224" ht="48.75" x14ac:dyDescent="0.25">
      <c r="A432" s="128">
        <v>43222</v>
      </c>
      <c r="B432" s="128">
        <v>43224</v>
      </c>
      <c r="C432" s="83">
        <v>2</v>
      </c>
      <c r="D432" s="254">
        <v>706</v>
      </c>
      <c r="E432" s="113" t="s">
        <v>10797</v>
      </c>
      <c r="F432" s="255" t="s">
        <v>3164</v>
      </c>
      <c r="G432" s="256" t="s">
        <v>168</v>
      </c>
      <c r="H432" s="255" t="s">
        <v>993</v>
      </c>
      <c r="I432" s="256" t="s">
        <v>7753</v>
      </c>
      <c r="J432" s="98">
        <v>373</v>
      </c>
      <c r="K432" s="256" t="s">
        <v>3165</v>
      </c>
      <c r="L432" s="256" t="s">
        <v>3166</v>
      </c>
      <c r="M432" s="12" t="s">
        <v>3167</v>
      </c>
      <c r="N432" s="99" t="s">
        <v>100</v>
      </c>
      <c r="O432" s="99" t="s">
        <v>101</v>
      </c>
      <c r="P432" s="100">
        <v>5300173746</v>
      </c>
      <c r="Q432" s="99" t="s">
        <v>119</v>
      </c>
      <c r="R432" s="99" t="s">
        <v>83</v>
      </c>
      <c r="S432" s="101" t="s">
        <v>531</v>
      </c>
      <c r="T432" s="101" t="s">
        <v>103</v>
      </c>
      <c r="U432" s="101" t="s">
        <v>1211</v>
      </c>
      <c r="V432" s="101" t="s">
        <v>1211</v>
      </c>
      <c r="W432" s="99" t="s">
        <v>86</v>
      </c>
      <c r="X432" s="13">
        <v>38968</v>
      </c>
      <c r="Y432" s="13">
        <v>38968</v>
      </c>
      <c r="Z432" s="4">
        <v>11</v>
      </c>
      <c r="AA432" s="15" t="s">
        <v>338</v>
      </c>
      <c r="AB432" s="101" t="s">
        <v>886</v>
      </c>
      <c r="AC432" s="101" t="s">
        <v>886</v>
      </c>
      <c r="AD432" s="84" t="s">
        <v>3168</v>
      </c>
      <c r="AE432" s="16" t="s">
        <v>152</v>
      </c>
      <c r="AF432" s="5" t="s">
        <v>8550</v>
      </c>
      <c r="AG432" s="25">
        <v>3731</v>
      </c>
      <c r="AH432" s="101" t="s">
        <v>993</v>
      </c>
      <c r="AI432" s="99" t="s">
        <v>90</v>
      </c>
      <c r="AJ432" s="99" t="s">
        <v>906</v>
      </c>
      <c r="AK432" s="99" t="s">
        <v>100</v>
      </c>
      <c r="AL432" s="99" t="s">
        <v>100</v>
      </c>
      <c r="AM432" s="101" t="s">
        <v>1055</v>
      </c>
      <c r="AN432" s="18">
        <v>40966</v>
      </c>
      <c r="AO432" s="6" t="s">
        <v>993</v>
      </c>
      <c r="AP432" s="12">
        <v>4</v>
      </c>
      <c r="AQ432" s="16">
        <v>320000000</v>
      </c>
      <c r="AR432" s="16">
        <v>50000</v>
      </c>
      <c r="AS432" s="16">
        <v>50000</v>
      </c>
      <c r="AT432" s="16">
        <v>50000</v>
      </c>
      <c r="AU432" s="16">
        <v>20000</v>
      </c>
      <c r="AV432" s="5" t="s">
        <v>86</v>
      </c>
      <c r="AW432" s="5" t="s">
        <v>993</v>
      </c>
      <c r="AX432" s="6" t="s">
        <v>744</v>
      </c>
      <c r="AY432" s="40"/>
      <c r="AZ432" s="6" t="s">
        <v>745</v>
      </c>
      <c r="BA432" s="6" t="s">
        <v>91</v>
      </c>
      <c r="BB432" s="82" t="s">
        <v>993</v>
      </c>
      <c r="BC432" s="82" t="s">
        <v>993</v>
      </c>
      <c r="BD432" s="6" t="s">
        <v>385</v>
      </c>
      <c r="BE432" s="6" t="s">
        <v>993</v>
      </c>
      <c r="BF432" s="6" t="s">
        <v>776</v>
      </c>
      <c r="BG432" s="27" t="s">
        <v>993</v>
      </c>
      <c r="BH432" s="5" t="s">
        <v>386</v>
      </c>
      <c r="BI432" s="5" t="s">
        <v>347</v>
      </c>
      <c r="BJ432" s="42" t="s">
        <v>7059</v>
      </c>
      <c r="BK432" s="53">
        <v>3182899405</v>
      </c>
      <c r="BL432" s="7" t="s">
        <v>189</v>
      </c>
      <c r="BM432" s="7">
        <v>0</v>
      </c>
      <c r="BN432" s="7">
        <v>0</v>
      </c>
      <c r="BO432" s="7">
        <v>0</v>
      </c>
      <c r="BP432" s="7" t="s">
        <v>3169</v>
      </c>
      <c r="BQ432" s="313">
        <v>3174293529</v>
      </c>
      <c r="BR432" s="8" t="s">
        <v>10302</v>
      </c>
      <c r="BS432" s="8">
        <v>3175387067</v>
      </c>
      <c r="BT432" s="383" t="s">
        <v>10303</v>
      </c>
      <c r="BU432" s="21"/>
      <c r="BV432" s="103" t="s">
        <v>11921</v>
      </c>
      <c r="BW432" s="21" t="s">
        <v>1519</v>
      </c>
      <c r="BX432" s="20" t="s">
        <v>10336</v>
      </c>
      <c r="BY432" s="11" t="s">
        <v>7735</v>
      </c>
      <c r="BZ432" s="86" t="s">
        <v>993</v>
      </c>
      <c r="CA432" s="297"/>
      <c r="CB432" s="297"/>
      <c r="CC432" s="297"/>
      <c r="CD432" s="297"/>
      <c r="CE432" s="297"/>
      <c r="CF432" s="297"/>
      <c r="CG432" s="297"/>
      <c r="EU432" s="322"/>
      <c r="EV432" s="322"/>
      <c r="EW432" s="322"/>
      <c r="EX432" s="322"/>
      <c r="EY432" s="322"/>
      <c r="EZ432" s="322"/>
      <c r="FA432" s="322"/>
      <c r="FB432" s="322"/>
      <c r="FC432" s="322"/>
      <c r="FD432" s="322"/>
      <c r="FE432" s="322"/>
      <c r="FF432" s="322"/>
      <c r="FG432" s="322"/>
      <c r="FH432" s="322"/>
      <c r="FI432" s="322"/>
      <c r="FJ432" s="322"/>
      <c r="FK432" s="322"/>
      <c r="FL432" s="322"/>
      <c r="FM432" s="322"/>
      <c r="FN432" s="322"/>
      <c r="FO432" s="322"/>
      <c r="FP432" s="322"/>
      <c r="FQ432" s="322"/>
      <c r="FR432" s="322"/>
      <c r="FS432" s="322"/>
      <c r="FT432" s="322"/>
      <c r="FU432" s="322"/>
      <c r="FV432" s="322"/>
      <c r="FW432" s="322"/>
      <c r="FX432" s="322"/>
      <c r="FY432" s="322"/>
      <c r="FZ432" s="322"/>
      <c r="GA432" s="322"/>
      <c r="GB432" s="322"/>
      <c r="GC432" s="322"/>
      <c r="GD432" s="322"/>
      <c r="GE432" s="322"/>
      <c r="GF432" s="322"/>
      <c r="GG432" s="322"/>
      <c r="GH432" s="322"/>
      <c r="GI432" s="322"/>
      <c r="GJ432" s="322"/>
      <c r="GK432" s="322"/>
      <c r="GL432" s="322"/>
      <c r="GM432" s="322"/>
      <c r="GN432" s="322"/>
      <c r="GO432" s="322"/>
      <c r="GP432" s="322"/>
      <c r="GQ432" s="322"/>
      <c r="GR432" s="322"/>
      <c r="GS432" s="322"/>
      <c r="GT432" s="322"/>
      <c r="GU432" s="322"/>
      <c r="GV432" s="322"/>
      <c r="GW432" s="322"/>
      <c r="GX432" s="322"/>
      <c r="GY432" s="322"/>
      <c r="GZ432" s="322"/>
      <c r="HA432" s="322"/>
      <c r="HB432" s="322"/>
      <c r="HC432" s="322"/>
      <c r="HD432" s="322"/>
      <c r="HE432" s="322"/>
      <c r="HF432" s="322"/>
      <c r="HG432" s="322"/>
      <c r="HH432" s="322"/>
      <c r="HI432" s="322"/>
      <c r="HJ432" s="322"/>
      <c r="HK432" s="322"/>
      <c r="HL432" s="322"/>
      <c r="HM432" s="322"/>
      <c r="HN432" s="322"/>
      <c r="HO432" s="322"/>
      <c r="HP432" s="322"/>
    </row>
    <row r="433" spans="1:224" ht="30" x14ac:dyDescent="0.25">
      <c r="A433" s="311">
        <v>43225</v>
      </c>
      <c r="B433" s="311">
        <v>43227</v>
      </c>
      <c r="C433" s="319">
        <v>2</v>
      </c>
      <c r="D433" s="266">
        <v>417</v>
      </c>
      <c r="E433" s="411" t="s">
        <v>10721</v>
      </c>
      <c r="F433" s="269" t="s">
        <v>2076</v>
      </c>
      <c r="G433" s="269" t="s">
        <v>10679</v>
      </c>
      <c r="H433" s="268" t="s">
        <v>993</v>
      </c>
      <c r="I433" s="269" t="s">
        <v>7740</v>
      </c>
      <c r="J433" s="270">
        <v>142</v>
      </c>
      <c r="K433" s="269" t="s">
        <v>148</v>
      </c>
      <c r="L433" s="269" t="s">
        <v>149</v>
      </c>
      <c r="M433" s="271" t="s">
        <v>2068</v>
      </c>
      <c r="N433" s="272" t="s">
        <v>100</v>
      </c>
      <c r="O433" s="272" t="s">
        <v>101</v>
      </c>
      <c r="P433" s="273">
        <v>5300125121</v>
      </c>
      <c r="Q433" s="272" t="s">
        <v>119</v>
      </c>
      <c r="R433" s="272" t="s">
        <v>83</v>
      </c>
      <c r="S433" s="274" t="s">
        <v>531</v>
      </c>
      <c r="T433" s="274" t="s">
        <v>103</v>
      </c>
      <c r="U433" s="274" t="s">
        <v>1088</v>
      </c>
      <c r="V433" s="274" t="s">
        <v>1211</v>
      </c>
      <c r="W433" s="272" t="s">
        <v>86</v>
      </c>
      <c r="X433" s="275">
        <v>38681</v>
      </c>
      <c r="Y433" s="275">
        <v>38681</v>
      </c>
      <c r="Z433" s="276">
        <v>12</v>
      </c>
      <c r="AA433" s="277" t="s">
        <v>338</v>
      </c>
      <c r="AB433" s="274" t="s">
        <v>886</v>
      </c>
      <c r="AC433" s="274" t="s">
        <v>887</v>
      </c>
      <c r="AD433" s="278" t="s">
        <v>2077</v>
      </c>
      <c r="AE433" s="284" t="s">
        <v>152</v>
      </c>
      <c r="AF433" s="280" t="s">
        <v>8381</v>
      </c>
      <c r="AG433" s="281">
        <v>1421</v>
      </c>
      <c r="AH433" s="274" t="s">
        <v>993</v>
      </c>
      <c r="AI433" s="272" t="s">
        <v>90</v>
      </c>
      <c r="AJ433" s="272" t="s">
        <v>906</v>
      </c>
      <c r="AK433" s="272" t="s">
        <v>100</v>
      </c>
      <c r="AL433" s="272" t="s">
        <v>100</v>
      </c>
      <c r="AM433" s="274" t="s">
        <v>1055</v>
      </c>
      <c r="AN433" s="282">
        <v>40963</v>
      </c>
      <c r="AO433" s="283" t="s">
        <v>993</v>
      </c>
      <c r="AP433" s="271">
        <v>4</v>
      </c>
      <c r="AQ433" s="284">
        <v>320000000</v>
      </c>
      <c r="AR433" s="284">
        <v>50000</v>
      </c>
      <c r="AS433" s="284">
        <v>50000</v>
      </c>
      <c r="AT433" s="284">
        <v>50000</v>
      </c>
      <c r="AU433" s="284">
        <v>20000</v>
      </c>
      <c r="AV433" s="280" t="s">
        <v>86</v>
      </c>
      <c r="AW433" s="280" t="s">
        <v>993</v>
      </c>
      <c r="AX433" s="283" t="s">
        <v>744</v>
      </c>
      <c r="AY433" s="296"/>
      <c r="AZ433" s="283" t="s">
        <v>745</v>
      </c>
      <c r="BA433" s="283" t="s">
        <v>91</v>
      </c>
      <c r="BB433" s="286">
        <v>0.25</v>
      </c>
      <c r="BC433" s="286">
        <v>0.91666666666666663</v>
      </c>
      <c r="BD433" s="283" t="s">
        <v>1381</v>
      </c>
      <c r="BE433" s="283" t="s">
        <v>776</v>
      </c>
      <c r="BF433" s="287" t="s">
        <v>1181</v>
      </c>
      <c r="BG433" s="280"/>
      <c r="BH433" s="280" t="s">
        <v>386</v>
      </c>
      <c r="BI433" s="280" t="s">
        <v>347</v>
      </c>
      <c r="BJ433" s="288" t="s">
        <v>7060</v>
      </c>
      <c r="BK433" s="276">
        <v>3182893993</v>
      </c>
      <c r="BL433" s="289" t="s">
        <v>189</v>
      </c>
      <c r="BM433" s="289">
        <v>0</v>
      </c>
      <c r="BN433" s="289">
        <v>3164738814</v>
      </c>
      <c r="BO433" s="7">
        <v>0</v>
      </c>
      <c r="BP433" s="289" t="s">
        <v>1235</v>
      </c>
      <c r="BQ433" s="290">
        <v>3165265266</v>
      </c>
      <c r="BR433" s="290" t="s">
        <v>2073</v>
      </c>
      <c r="BS433" s="290">
        <v>3164738814</v>
      </c>
      <c r="BT433" s="291" t="s">
        <v>2075</v>
      </c>
      <c r="BU433" s="292"/>
      <c r="BV433" s="292" t="s">
        <v>6674</v>
      </c>
      <c r="BW433" s="292" t="s">
        <v>1026</v>
      </c>
      <c r="BX433" s="293" t="s">
        <v>993</v>
      </c>
      <c r="BY433" s="294" t="s">
        <v>7736</v>
      </c>
      <c r="BZ433" s="295" t="s">
        <v>993</v>
      </c>
      <c r="CA433" s="321"/>
      <c r="CB433" s="321"/>
      <c r="CC433" s="321"/>
      <c r="CD433" s="321"/>
      <c r="CE433" s="321"/>
      <c r="CF433" s="321"/>
      <c r="CG433" s="321"/>
      <c r="CK433" s="321"/>
      <c r="CL433" s="321"/>
      <c r="CM433" s="321"/>
      <c r="CN433" s="321"/>
      <c r="CO433" s="321"/>
      <c r="CP433" s="321"/>
      <c r="CQ433" s="321"/>
      <c r="CR433" s="321"/>
      <c r="CS433" s="321"/>
      <c r="CT433" s="321"/>
      <c r="CU433" s="321"/>
      <c r="CV433" s="321"/>
      <c r="CW433" s="321"/>
      <c r="CX433" s="321"/>
      <c r="CY433" s="321"/>
      <c r="CZ433" s="321"/>
      <c r="DA433" s="321"/>
      <c r="DB433" s="321"/>
      <c r="DC433" s="321"/>
      <c r="DD433" s="321"/>
      <c r="DE433" s="321"/>
      <c r="DF433" s="321"/>
      <c r="DG433" s="321"/>
      <c r="DH433" s="321"/>
      <c r="DI433" s="321"/>
      <c r="DJ433" s="321"/>
      <c r="DK433" s="321"/>
      <c r="DL433" s="321"/>
      <c r="DM433" s="321"/>
      <c r="DN433" s="321"/>
      <c r="DO433" s="321"/>
      <c r="DP433" s="321"/>
      <c r="DQ433" s="321"/>
      <c r="DR433" s="321"/>
      <c r="DS433" s="321"/>
      <c r="DT433" s="321"/>
      <c r="DU433" s="321"/>
      <c r="DV433" s="321"/>
      <c r="DW433" s="321"/>
      <c r="DX433" s="321"/>
      <c r="DY433" s="321"/>
      <c r="DZ433" s="321"/>
      <c r="EA433" s="321"/>
      <c r="EB433" s="321"/>
      <c r="EC433" s="321"/>
      <c r="ED433" s="321"/>
      <c r="EE433" s="321"/>
      <c r="EF433" s="321"/>
      <c r="EG433" s="321"/>
      <c r="EH433" s="321"/>
      <c r="EI433" s="321"/>
      <c r="EJ433" s="321"/>
      <c r="EK433" s="321"/>
      <c r="EL433" s="321"/>
      <c r="EM433" s="321"/>
      <c r="EN433" s="321"/>
      <c r="EO433" s="321"/>
      <c r="EP433" s="321"/>
      <c r="EQ433" s="321"/>
      <c r="ER433" s="321"/>
      <c r="ES433" s="321"/>
      <c r="ET433" s="321"/>
      <c r="EU433" s="297"/>
      <c r="EV433" s="297"/>
      <c r="EW433" s="297"/>
      <c r="EX433" s="297"/>
      <c r="EY433" s="297"/>
      <c r="EZ433" s="297"/>
      <c r="FA433" s="297"/>
      <c r="FB433" s="297"/>
      <c r="FC433" s="297"/>
      <c r="FD433" s="297"/>
      <c r="FE433" s="297"/>
      <c r="FF433" s="297"/>
      <c r="FG433" s="297"/>
      <c r="FH433" s="297"/>
      <c r="FI433" s="297"/>
      <c r="FJ433" s="297"/>
      <c r="FK433" s="297"/>
      <c r="FL433" s="297"/>
      <c r="FM433" s="297"/>
      <c r="FN433" s="297"/>
      <c r="FO433" s="297"/>
      <c r="FP433" s="297"/>
      <c r="FQ433" s="297"/>
      <c r="FR433" s="297"/>
      <c r="FS433" s="297"/>
      <c r="FT433" s="297"/>
      <c r="FU433" s="297"/>
      <c r="FV433" s="297"/>
      <c r="FW433" s="297"/>
      <c r="FX433" s="297"/>
      <c r="FY433" s="297"/>
      <c r="FZ433" s="297"/>
      <c r="GA433" s="297"/>
      <c r="GB433" s="297"/>
      <c r="GC433" s="297"/>
      <c r="GD433" s="297"/>
      <c r="GE433" s="297"/>
      <c r="GF433" s="297"/>
      <c r="GG433" s="297"/>
      <c r="GH433" s="297"/>
      <c r="GI433" s="297"/>
      <c r="GJ433" s="297"/>
      <c r="GK433" s="297"/>
      <c r="GL433" s="297"/>
      <c r="GM433" s="297"/>
      <c r="GN433" s="297"/>
      <c r="GO433" s="297"/>
      <c r="GP433" s="297"/>
      <c r="GQ433" s="297"/>
      <c r="GR433" s="297"/>
      <c r="GS433" s="297"/>
      <c r="GT433" s="297"/>
      <c r="GU433" s="297"/>
      <c r="GV433" s="297"/>
      <c r="GW433" s="297"/>
      <c r="GX433" s="297"/>
      <c r="GY433" s="297"/>
      <c r="GZ433" s="297"/>
      <c r="HA433" s="297"/>
      <c r="HB433" s="297"/>
      <c r="HC433" s="297"/>
      <c r="HD433" s="297"/>
      <c r="HE433" s="297"/>
      <c r="HF433" s="297"/>
      <c r="HG433" s="297"/>
      <c r="HH433" s="297"/>
      <c r="HI433" s="297"/>
      <c r="HJ433" s="297"/>
      <c r="HK433" s="297"/>
      <c r="HL433" s="297"/>
      <c r="HM433" s="297"/>
      <c r="HN433" s="297"/>
      <c r="HO433" s="297"/>
      <c r="HP433" s="297"/>
    </row>
    <row r="434" spans="1:224" s="285" customFormat="1" x14ac:dyDescent="0.25">
      <c r="A434" s="311">
        <v>43224</v>
      </c>
      <c r="B434" s="311">
        <v>43228</v>
      </c>
      <c r="C434" s="319">
        <v>2</v>
      </c>
      <c r="D434" s="266">
        <v>632</v>
      </c>
      <c r="E434" s="411" t="s">
        <v>10580</v>
      </c>
      <c r="F434" s="268" t="s">
        <v>3914</v>
      </c>
      <c r="G434" s="269" t="s">
        <v>243</v>
      </c>
      <c r="H434" s="268" t="s">
        <v>993</v>
      </c>
      <c r="I434" s="269" t="s">
        <v>959</v>
      </c>
      <c r="J434" s="270">
        <v>340</v>
      </c>
      <c r="K434" s="269" t="s">
        <v>959</v>
      </c>
      <c r="L434" s="269" t="s">
        <v>960</v>
      </c>
      <c r="M434" s="271" t="s">
        <v>961</v>
      </c>
      <c r="N434" s="272" t="s">
        <v>100</v>
      </c>
      <c r="O434" s="272" t="s">
        <v>101</v>
      </c>
      <c r="P434" s="273">
        <v>5300186901</v>
      </c>
      <c r="Q434" s="272" t="s">
        <v>119</v>
      </c>
      <c r="R434" s="272" t="s">
        <v>83</v>
      </c>
      <c r="S434" s="274" t="s">
        <v>531</v>
      </c>
      <c r="T434" s="274" t="s">
        <v>103</v>
      </c>
      <c r="U434" s="274" t="s">
        <v>1088</v>
      </c>
      <c r="V434" s="274" t="s">
        <v>1211</v>
      </c>
      <c r="W434" s="272" t="s">
        <v>86</v>
      </c>
      <c r="X434" s="275">
        <v>39054</v>
      </c>
      <c r="Y434" s="275">
        <v>39054</v>
      </c>
      <c r="Z434" s="276">
        <v>11</v>
      </c>
      <c r="AA434" s="277" t="s">
        <v>338</v>
      </c>
      <c r="AB434" s="274" t="s">
        <v>886</v>
      </c>
      <c r="AC434" s="274" t="s">
        <v>887</v>
      </c>
      <c r="AD434" s="278" t="s">
        <v>3915</v>
      </c>
      <c r="AE434" s="279" t="s">
        <v>152</v>
      </c>
      <c r="AF434" s="280" t="s">
        <v>8669</v>
      </c>
      <c r="AG434" s="281">
        <v>3401</v>
      </c>
      <c r="AH434" s="274" t="s">
        <v>993</v>
      </c>
      <c r="AI434" s="272" t="s">
        <v>90</v>
      </c>
      <c r="AJ434" s="272" t="s">
        <v>1499</v>
      </c>
      <c r="AK434" s="272" t="s">
        <v>100</v>
      </c>
      <c r="AL434" s="272" t="s">
        <v>100</v>
      </c>
      <c r="AM434" s="274" t="s">
        <v>1055</v>
      </c>
      <c r="AN434" s="282">
        <v>40955</v>
      </c>
      <c r="AO434" s="283" t="s">
        <v>993</v>
      </c>
      <c r="AP434" s="271">
        <v>4</v>
      </c>
      <c r="AQ434" s="284">
        <v>280000000</v>
      </c>
      <c r="AR434" s="284">
        <v>50000</v>
      </c>
      <c r="AS434" s="284">
        <v>50000</v>
      </c>
      <c r="AT434" s="284">
        <v>20000</v>
      </c>
      <c r="AU434" s="284">
        <v>20000</v>
      </c>
      <c r="AV434" s="280" t="s">
        <v>86</v>
      </c>
      <c r="AW434" s="280" t="s">
        <v>993</v>
      </c>
      <c r="AX434" s="283" t="s">
        <v>744</v>
      </c>
      <c r="AY434" s="296"/>
      <c r="AZ434" s="283" t="s">
        <v>745</v>
      </c>
      <c r="BA434" s="283" t="s">
        <v>91</v>
      </c>
      <c r="BB434" s="286" t="s">
        <v>993</v>
      </c>
      <c r="BC434" s="286" t="s">
        <v>993</v>
      </c>
      <c r="BD434" s="283" t="s">
        <v>385</v>
      </c>
      <c r="BE434" s="283" t="s">
        <v>776</v>
      </c>
      <c r="BF434" s="287" t="s">
        <v>993</v>
      </c>
      <c r="BG434" s="280"/>
      <c r="BH434" s="280" t="s">
        <v>386</v>
      </c>
      <c r="BI434" s="280" t="s">
        <v>347</v>
      </c>
      <c r="BJ434" s="288" t="s">
        <v>7061</v>
      </c>
      <c r="BK434" s="276">
        <v>3182899379</v>
      </c>
      <c r="BL434" s="289" t="s">
        <v>189</v>
      </c>
      <c r="BM434" s="289">
        <v>0</v>
      </c>
      <c r="BN434" s="289">
        <v>0</v>
      </c>
      <c r="BO434" s="7">
        <v>0</v>
      </c>
      <c r="BP434" s="289" t="s">
        <v>750</v>
      </c>
      <c r="BQ434" s="320">
        <v>3156591157</v>
      </c>
      <c r="BR434" s="290" t="s">
        <v>3917</v>
      </c>
      <c r="BS434" s="290">
        <v>3175387045</v>
      </c>
      <c r="BT434" s="291" t="s">
        <v>967</v>
      </c>
      <c r="BU434" s="292"/>
      <c r="BV434" s="292" t="s">
        <v>7958</v>
      </c>
      <c r="BW434" s="292" t="s">
        <v>1026</v>
      </c>
      <c r="BX434" s="293" t="s">
        <v>993</v>
      </c>
      <c r="BY434" s="294" t="s">
        <v>7735</v>
      </c>
      <c r="BZ434" s="295" t="s">
        <v>993</v>
      </c>
      <c r="CH434" s="2"/>
      <c r="CI434" s="2"/>
      <c r="CJ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row>
    <row r="435" spans="1:224" s="285" customFormat="1" ht="60.75" x14ac:dyDescent="0.25">
      <c r="A435" s="311">
        <v>43224</v>
      </c>
      <c r="B435" s="311">
        <v>43228</v>
      </c>
      <c r="C435" s="319">
        <v>2</v>
      </c>
      <c r="D435" s="266">
        <v>633</v>
      </c>
      <c r="E435" s="411" t="s">
        <v>10870</v>
      </c>
      <c r="F435" s="268" t="s">
        <v>3914</v>
      </c>
      <c r="G435" s="269" t="s">
        <v>243</v>
      </c>
      <c r="H435" s="268" t="s">
        <v>993</v>
      </c>
      <c r="I435" s="269" t="s">
        <v>959</v>
      </c>
      <c r="J435" s="270">
        <v>340</v>
      </c>
      <c r="K435" s="269" t="s">
        <v>959</v>
      </c>
      <c r="L435" s="269" t="s">
        <v>960</v>
      </c>
      <c r="M435" s="271" t="s">
        <v>961</v>
      </c>
      <c r="N435" s="272" t="s">
        <v>100</v>
      </c>
      <c r="O435" s="272" t="s">
        <v>101</v>
      </c>
      <c r="P435" s="273">
        <v>5300190428</v>
      </c>
      <c r="Q435" s="272" t="s">
        <v>119</v>
      </c>
      <c r="R435" s="272" t="s">
        <v>83</v>
      </c>
      <c r="S435" s="274" t="s">
        <v>531</v>
      </c>
      <c r="T435" s="274" t="s">
        <v>103</v>
      </c>
      <c r="U435" s="274" t="s">
        <v>1211</v>
      </c>
      <c r="V435" s="274" t="s">
        <v>1211</v>
      </c>
      <c r="W435" s="272" t="s">
        <v>86</v>
      </c>
      <c r="X435" s="275">
        <v>39054</v>
      </c>
      <c r="Y435" s="275">
        <v>39054</v>
      </c>
      <c r="Z435" s="276">
        <v>11</v>
      </c>
      <c r="AA435" s="277" t="s">
        <v>338</v>
      </c>
      <c r="AB435" s="274" t="s">
        <v>886</v>
      </c>
      <c r="AC435" s="274" t="s">
        <v>887</v>
      </c>
      <c r="AD435" s="278" t="s">
        <v>3919</v>
      </c>
      <c r="AE435" s="279" t="s">
        <v>152</v>
      </c>
      <c r="AF435" s="280" t="s">
        <v>8670</v>
      </c>
      <c r="AG435" s="281">
        <v>3402</v>
      </c>
      <c r="AH435" s="274" t="s">
        <v>993</v>
      </c>
      <c r="AI435" s="272" t="s">
        <v>90</v>
      </c>
      <c r="AJ435" s="272" t="s">
        <v>1499</v>
      </c>
      <c r="AK435" s="272" t="s">
        <v>100</v>
      </c>
      <c r="AL435" s="272" t="s">
        <v>100</v>
      </c>
      <c r="AM435" s="274" t="s">
        <v>1055</v>
      </c>
      <c r="AN435" s="282">
        <v>40955</v>
      </c>
      <c r="AO435" s="283" t="s">
        <v>993</v>
      </c>
      <c r="AP435" s="271">
        <v>4</v>
      </c>
      <c r="AQ435" s="284">
        <v>260000000</v>
      </c>
      <c r="AR435" s="284">
        <v>50000</v>
      </c>
      <c r="AS435" s="284">
        <v>50000</v>
      </c>
      <c r="AT435" s="284">
        <v>20000</v>
      </c>
      <c r="AU435" s="284">
        <v>20000</v>
      </c>
      <c r="AV435" s="280" t="s">
        <v>86</v>
      </c>
      <c r="AW435" s="280" t="s">
        <v>993</v>
      </c>
      <c r="AX435" s="283" t="s">
        <v>744</v>
      </c>
      <c r="AY435" s="296"/>
      <c r="AZ435" s="283" t="s">
        <v>745</v>
      </c>
      <c r="BA435" s="283" t="s">
        <v>91</v>
      </c>
      <c r="BB435" s="286" t="s">
        <v>993</v>
      </c>
      <c r="BC435" s="286" t="s">
        <v>993</v>
      </c>
      <c r="BD435" s="283" t="s">
        <v>385</v>
      </c>
      <c r="BE435" s="283" t="s">
        <v>776</v>
      </c>
      <c r="BF435" s="287" t="s">
        <v>993</v>
      </c>
      <c r="BG435" s="280"/>
      <c r="BH435" s="280" t="s">
        <v>386</v>
      </c>
      <c r="BI435" s="280" t="s">
        <v>347</v>
      </c>
      <c r="BJ435" s="288" t="s">
        <v>7061</v>
      </c>
      <c r="BK435" s="276">
        <v>3182899379</v>
      </c>
      <c r="BL435" s="289" t="s">
        <v>189</v>
      </c>
      <c r="BM435" s="289">
        <v>0</v>
      </c>
      <c r="BN435" s="289">
        <v>0</v>
      </c>
      <c r="BO435" s="7">
        <v>0</v>
      </c>
      <c r="BP435" s="289" t="s">
        <v>750</v>
      </c>
      <c r="BQ435" s="320">
        <v>3156591157</v>
      </c>
      <c r="BR435" s="290" t="s">
        <v>3917</v>
      </c>
      <c r="BS435" s="290">
        <v>3175387045</v>
      </c>
      <c r="BT435" s="291" t="s">
        <v>967</v>
      </c>
      <c r="BU435" s="292"/>
      <c r="BV435" s="305" t="s">
        <v>7958</v>
      </c>
      <c r="BW435" s="292" t="s">
        <v>1026</v>
      </c>
      <c r="BX435" s="293" t="s">
        <v>993</v>
      </c>
      <c r="BY435" s="294" t="s">
        <v>7735</v>
      </c>
      <c r="BZ435" s="295" t="s">
        <v>993</v>
      </c>
      <c r="CH435" s="2"/>
      <c r="CI435" s="2"/>
      <c r="CJ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row>
    <row r="436" spans="1:224" s="285" customFormat="1" ht="30" x14ac:dyDescent="0.25">
      <c r="A436" s="311">
        <v>43223</v>
      </c>
      <c r="B436" s="311">
        <v>43228</v>
      </c>
      <c r="C436" s="319">
        <v>2</v>
      </c>
      <c r="D436" s="266">
        <v>107</v>
      </c>
      <c r="E436" s="411" t="s">
        <v>10777</v>
      </c>
      <c r="F436" s="268" t="s">
        <v>2918</v>
      </c>
      <c r="G436" s="269" t="s">
        <v>10679</v>
      </c>
      <c r="H436" s="268" t="s">
        <v>993</v>
      </c>
      <c r="I436" s="269" t="s">
        <v>7740</v>
      </c>
      <c r="J436" s="270">
        <v>142</v>
      </c>
      <c r="K436" s="269" t="s">
        <v>148</v>
      </c>
      <c r="L436" s="269" t="s">
        <v>149</v>
      </c>
      <c r="M436" s="271" t="s">
        <v>2068</v>
      </c>
      <c r="N436" s="272" t="s">
        <v>100</v>
      </c>
      <c r="O436" s="272" t="s">
        <v>101</v>
      </c>
      <c r="P436" s="273">
        <v>5300155387</v>
      </c>
      <c r="Q436" s="272" t="s">
        <v>119</v>
      </c>
      <c r="R436" s="272" t="s">
        <v>83</v>
      </c>
      <c r="S436" s="274" t="s">
        <v>531</v>
      </c>
      <c r="T436" s="274" t="s">
        <v>2113</v>
      </c>
      <c r="U436" s="274" t="s">
        <v>1088</v>
      </c>
      <c r="V436" s="274" t="s">
        <v>1088</v>
      </c>
      <c r="W436" s="272" t="s">
        <v>86</v>
      </c>
      <c r="X436" s="275">
        <v>38800</v>
      </c>
      <c r="Y436" s="275">
        <v>38800</v>
      </c>
      <c r="Z436" s="276">
        <v>12</v>
      </c>
      <c r="AA436" s="277" t="s">
        <v>338</v>
      </c>
      <c r="AB436" s="274" t="s">
        <v>886</v>
      </c>
      <c r="AC436" s="274" t="s">
        <v>886</v>
      </c>
      <c r="AD436" s="278" t="s">
        <v>2919</v>
      </c>
      <c r="AE436" s="284" t="s">
        <v>152</v>
      </c>
      <c r="AF436" s="280" t="s">
        <v>8505</v>
      </c>
      <c r="AG436" s="281">
        <v>15961</v>
      </c>
      <c r="AH436" s="274" t="s">
        <v>993</v>
      </c>
      <c r="AI436" s="272" t="s">
        <v>90</v>
      </c>
      <c r="AJ436" s="272" t="s">
        <v>906</v>
      </c>
      <c r="AK436" s="272" t="s">
        <v>100</v>
      </c>
      <c r="AL436" s="272" t="s">
        <v>100</v>
      </c>
      <c r="AM436" s="274" t="s">
        <v>1055</v>
      </c>
      <c r="AN436" s="282">
        <v>40966</v>
      </c>
      <c r="AO436" s="283" t="s">
        <v>993</v>
      </c>
      <c r="AP436" s="271">
        <v>4</v>
      </c>
      <c r="AQ436" s="284">
        <v>320000000</v>
      </c>
      <c r="AR436" s="284">
        <v>50000</v>
      </c>
      <c r="AS436" s="284">
        <v>50000</v>
      </c>
      <c r="AT436" s="284">
        <v>50000</v>
      </c>
      <c r="AU436" s="284">
        <v>20000</v>
      </c>
      <c r="AV436" s="280" t="s">
        <v>86</v>
      </c>
      <c r="AW436" s="280" t="s">
        <v>993</v>
      </c>
      <c r="AX436" s="283" t="s">
        <v>744</v>
      </c>
      <c r="AY436" s="296"/>
      <c r="AZ436" s="283" t="s">
        <v>745</v>
      </c>
      <c r="BA436" s="283" t="s">
        <v>91</v>
      </c>
      <c r="BB436" s="286" t="s">
        <v>993</v>
      </c>
      <c r="BC436" s="286" t="s">
        <v>993</v>
      </c>
      <c r="BD436" s="283" t="s">
        <v>385</v>
      </c>
      <c r="BE436" s="283" t="s">
        <v>776</v>
      </c>
      <c r="BF436" s="287" t="s">
        <v>1356</v>
      </c>
      <c r="BG436" s="280"/>
      <c r="BH436" s="280" t="s">
        <v>386</v>
      </c>
      <c r="BI436" s="280" t="s">
        <v>347</v>
      </c>
      <c r="BJ436" s="288" t="s">
        <v>7060</v>
      </c>
      <c r="BK436" s="276">
        <v>3182893993</v>
      </c>
      <c r="BL436" s="289" t="s">
        <v>189</v>
      </c>
      <c r="BM436" s="289" t="s">
        <v>2920</v>
      </c>
      <c r="BN436" s="289"/>
      <c r="BO436" s="7">
        <v>0</v>
      </c>
      <c r="BP436" s="289" t="s">
        <v>2921</v>
      </c>
      <c r="BQ436" s="320">
        <v>3165265266</v>
      </c>
      <c r="BR436" s="290" t="s">
        <v>2073</v>
      </c>
      <c r="BS436" s="290">
        <v>3164738814</v>
      </c>
      <c r="BT436" s="291" t="s">
        <v>2075</v>
      </c>
      <c r="BU436" s="292"/>
      <c r="BV436" s="292" t="s">
        <v>7960</v>
      </c>
      <c r="BW436" s="292" t="s">
        <v>6986</v>
      </c>
      <c r="BX436" s="293" t="s">
        <v>993</v>
      </c>
      <c r="BY436" s="294" t="s">
        <v>7188</v>
      </c>
      <c r="BZ436" s="295" t="s">
        <v>993</v>
      </c>
      <c r="CH436" s="2"/>
      <c r="CI436" s="2"/>
      <c r="CJ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row>
    <row r="437" spans="1:224" s="285" customFormat="1" x14ac:dyDescent="0.25">
      <c r="A437" s="128">
        <v>43224</v>
      </c>
      <c r="B437" s="128">
        <v>43228</v>
      </c>
      <c r="C437" s="83">
        <v>2</v>
      </c>
      <c r="D437" s="254">
        <v>52</v>
      </c>
      <c r="E437" s="113" t="s">
        <v>10715</v>
      </c>
      <c r="F437" s="256" t="s">
        <v>1964</v>
      </c>
      <c r="G437" s="256" t="s">
        <v>168</v>
      </c>
      <c r="H437" s="255" t="s">
        <v>993</v>
      </c>
      <c r="I437" s="256" t="s">
        <v>7768</v>
      </c>
      <c r="J437" s="98">
        <v>729</v>
      </c>
      <c r="K437" s="256" t="s">
        <v>1965</v>
      </c>
      <c r="L437" s="256" t="s">
        <v>1966</v>
      </c>
      <c r="M437" s="12" t="s">
        <v>1967</v>
      </c>
      <c r="N437" s="99" t="s">
        <v>100</v>
      </c>
      <c r="O437" s="99" t="s">
        <v>101</v>
      </c>
      <c r="P437" s="100">
        <v>5300139473</v>
      </c>
      <c r="Q437" s="99" t="s">
        <v>119</v>
      </c>
      <c r="R437" s="99" t="s">
        <v>195</v>
      </c>
      <c r="S437" s="101" t="s">
        <v>531</v>
      </c>
      <c r="T437" s="101" t="s">
        <v>103</v>
      </c>
      <c r="U437" s="101" t="s">
        <v>1088</v>
      </c>
      <c r="V437" s="101" t="s">
        <v>1211</v>
      </c>
      <c r="W437" s="99" t="s">
        <v>86</v>
      </c>
      <c r="X437" s="13">
        <v>38674</v>
      </c>
      <c r="Y437" s="13">
        <v>38674</v>
      </c>
      <c r="Z437" s="4">
        <v>12</v>
      </c>
      <c r="AA437" s="15" t="s">
        <v>338</v>
      </c>
      <c r="AB437" s="101" t="s">
        <v>886</v>
      </c>
      <c r="AC437" s="101" t="s">
        <v>887</v>
      </c>
      <c r="AD437" s="84" t="s">
        <v>1968</v>
      </c>
      <c r="AE437" s="16" t="s">
        <v>152</v>
      </c>
      <c r="AF437" s="5" t="s">
        <v>8352</v>
      </c>
      <c r="AG437" s="25">
        <v>7292</v>
      </c>
      <c r="AH437" s="101" t="s">
        <v>993</v>
      </c>
      <c r="AI437" s="101" t="s">
        <v>189</v>
      </c>
      <c r="AJ437" s="99" t="s">
        <v>993</v>
      </c>
      <c r="AK437" s="99" t="s">
        <v>189</v>
      </c>
      <c r="AL437" s="99" t="s">
        <v>100</v>
      </c>
      <c r="AM437" s="99" t="s">
        <v>10677</v>
      </c>
      <c r="AN437" s="18">
        <v>40969</v>
      </c>
      <c r="AO437" s="6" t="s">
        <v>993</v>
      </c>
      <c r="AP437" s="12">
        <v>4</v>
      </c>
      <c r="AQ437" s="16">
        <v>320000000</v>
      </c>
      <c r="AR437" s="16">
        <v>50000</v>
      </c>
      <c r="AS437" s="16">
        <v>50000</v>
      </c>
      <c r="AT437" s="16">
        <v>50000</v>
      </c>
      <c r="AU437" s="16">
        <v>20000</v>
      </c>
      <c r="AV437" s="5" t="s">
        <v>86</v>
      </c>
      <c r="AW437" s="5" t="s">
        <v>993</v>
      </c>
      <c r="AX437" s="6" t="s">
        <v>744</v>
      </c>
      <c r="AY437" s="40"/>
      <c r="AZ437" s="6" t="s">
        <v>745</v>
      </c>
      <c r="BA437" s="6" t="s">
        <v>91</v>
      </c>
      <c r="BB437" s="82" t="s">
        <v>993</v>
      </c>
      <c r="BC437" s="82" t="s">
        <v>993</v>
      </c>
      <c r="BD437" s="6" t="s">
        <v>385</v>
      </c>
      <c r="BE437" s="6" t="s">
        <v>189</v>
      </c>
      <c r="BF437" s="27" t="s">
        <v>993</v>
      </c>
      <c r="BG437" s="5"/>
      <c r="BH437" s="5" t="s">
        <v>386</v>
      </c>
      <c r="BI437" s="5" t="s">
        <v>347</v>
      </c>
      <c r="BJ437" s="42" t="s">
        <v>7059</v>
      </c>
      <c r="BK437" s="53">
        <v>3182899405</v>
      </c>
      <c r="BL437" s="7" t="s">
        <v>189</v>
      </c>
      <c r="BM437" s="7">
        <v>0</v>
      </c>
      <c r="BN437" s="7">
        <v>0</v>
      </c>
      <c r="BO437" s="7">
        <v>0</v>
      </c>
      <c r="BP437" s="7" t="s">
        <v>1969</v>
      </c>
      <c r="BQ437" s="8">
        <v>3152097729</v>
      </c>
      <c r="BR437" s="8" t="s">
        <v>1971</v>
      </c>
      <c r="BS437" s="8">
        <v>3165284572</v>
      </c>
      <c r="BT437" s="19" t="s">
        <v>1973</v>
      </c>
      <c r="BU437" s="21"/>
      <c r="BV437" s="21" t="s">
        <v>6674</v>
      </c>
      <c r="BW437" s="21" t="s">
        <v>7933</v>
      </c>
      <c r="BX437" s="20" t="s">
        <v>993</v>
      </c>
      <c r="BY437" s="11" t="s">
        <v>7735</v>
      </c>
      <c r="BZ437" s="86" t="s">
        <v>993</v>
      </c>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63"/>
      <c r="EV437" s="263"/>
      <c r="EW437" s="263"/>
      <c r="EX437" s="263"/>
      <c r="EY437" s="263"/>
      <c r="EZ437" s="263"/>
      <c r="FA437" s="263"/>
      <c r="FB437" s="263"/>
      <c r="FC437" s="263"/>
      <c r="FD437" s="263"/>
      <c r="FE437" s="263"/>
      <c r="FF437" s="263"/>
      <c r="FG437" s="263"/>
      <c r="FH437" s="263"/>
      <c r="FI437" s="263"/>
      <c r="FJ437" s="263"/>
      <c r="FK437" s="263"/>
      <c r="FL437" s="263"/>
      <c r="FM437" s="263"/>
      <c r="FN437" s="263"/>
      <c r="FO437" s="263"/>
      <c r="FP437" s="263"/>
      <c r="FQ437" s="263"/>
      <c r="FR437" s="263"/>
      <c r="FS437" s="263"/>
      <c r="FT437" s="263"/>
      <c r="FU437" s="263"/>
      <c r="FV437" s="263"/>
      <c r="FW437" s="263"/>
      <c r="FX437" s="263"/>
      <c r="FY437" s="263"/>
      <c r="FZ437" s="263"/>
      <c r="GA437" s="263"/>
      <c r="GB437" s="263"/>
      <c r="GC437" s="263"/>
      <c r="GD437" s="263"/>
      <c r="GE437" s="263"/>
      <c r="GF437" s="263"/>
      <c r="GG437" s="263"/>
      <c r="GH437" s="263"/>
      <c r="GI437" s="263"/>
      <c r="GJ437" s="263"/>
      <c r="GK437" s="263"/>
      <c r="GL437" s="263"/>
      <c r="GM437" s="263"/>
      <c r="GN437" s="263"/>
      <c r="GO437" s="263"/>
      <c r="GP437" s="263"/>
      <c r="GQ437" s="263"/>
      <c r="GR437" s="263"/>
      <c r="GS437" s="263"/>
      <c r="GT437" s="263"/>
      <c r="GU437" s="263"/>
      <c r="GV437" s="263"/>
      <c r="GW437" s="263"/>
      <c r="GX437" s="263"/>
      <c r="GY437" s="263"/>
      <c r="GZ437" s="263"/>
      <c r="HA437" s="263"/>
      <c r="HB437" s="263"/>
      <c r="HC437" s="263"/>
      <c r="HD437" s="263"/>
      <c r="HE437" s="263"/>
      <c r="HF437" s="263"/>
      <c r="HG437" s="263"/>
      <c r="HH437" s="263"/>
      <c r="HI437" s="263"/>
      <c r="HJ437" s="263"/>
      <c r="HK437" s="263"/>
      <c r="HL437" s="263"/>
      <c r="HM437" s="263"/>
      <c r="HN437" s="263"/>
      <c r="HO437" s="263"/>
      <c r="HP437" s="263"/>
    </row>
    <row r="438" spans="1:224" s="312" customFormat="1" ht="26.25" customHeight="1" x14ac:dyDescent="0.25">
      <c r="A438" s="128">
        <v>43224</v>
      </c>
      <c r="B438" s="128">
        <v>43228</v>
      </c>
      <c r="C438" s="83">
        <v>2</v>
      </c>
      <c r="D438" s="254">
        <v>166</v>
      </c>
      <c r="E438" s="113" t="s">
        <v>10716</v>
      </c>
      <c r="F438" s="256" t="s">
        <v>1964</v>
      </c>
      <c r="G438" s="256" t="s">
        <v>168</v>
      </c>
      <c r="H438" s="255" t="s">
        <v>993</v>
      </c>
      <c r="I438" s="256" t="s">
        <v>7768</v>
      </c>
      <c r="J438" s="98">
        <v>729</v>
      </c>
      <c r="K438" s="256" t="s">
        <v>1965</v>
      </c>
      <c r="L438" s="256" t="s">
        <v>1966</v>
      </c>
      <c r="M438" s="12" t="s">
        <v>1967</v>
      </c>
      <c r="N438" s="99" t="s">
        <v>100</v>
      </c>
      <c r="O438" s="99" t="s">
        <v>101</v>
      </c>
      <c r="P438" s="100">
        <v>5300125137</v>
      </c>
      <c r="Q438" s="99" t="s">
        <v>119</v>
      </c>
      <c r="R438" s="99" t="s">
        <v>195</v>
      </c>
      <c r="S438" s="101" t="s">
        <v>531</v>
      </c>
      <c r="T438" s="101" t="s">
        <v>103</v>
      </c>
      <c r="U438" s="101" t="s">
        <v>1088</v>
      </c>
      <c r="V438" s="101" t="s">
        <v>1211</v>
      </c>
      <c r="W438" s="99" t="s">
        <v>86</v>
      </c>
      <c r="X438" s="13">
        <v>38674</v>
      </c>
      <c r="Y438" s="13">
        <v>38674</v>
      </c>
      <c r="Z438" s="4">
        <v>12</v>
      </c>
      <c r="AA438" s="15" t="s">
        <v>338</v>
      </c>
      <c r="AB438" s="101" t="s">
        <v>886</v>
      </c>
      <c r="AC438" s="101" t="s">
        <v>887</v>
      </c>
      <c r="AD438" s="84" t="s">
        <v>1974</v>
      </c>
      <c r="AE438" s="16" t="s">
        <v>152</v>
      </c>
      <c r="AF438" s="5" t="s">
        <v>8356</v>
      </c>
      <c r="AG438" s="25">
        <v>7291</v>
      </c>
      <c r="AH438" s="101" t="s">
        <v>993</v>
      </c>
      <c r="AI438" s="101" t="s">
        <v>189</v>
      </c>
      <c r="AJ438" s="99" t="s">
        <v>993</v>
      </c>
      <c r="AK438" s="99" t="s">
        <v>189</v>
      </c>
      <c r="AL438" s="99" t="s">
        <v>100</v>
      </c>
      <c r="AM438" s="99" t="s">
        <v>10677</v>
      </c>
      <c r="AN438" s="18">
        <v>40969</v>
      </c>
      <c r="AO438" s="6" t="s">
        <v>993</v>
      </c>
      <c r="AP438" s="12">
        <v>4</v>
      </c>
      <c r="AQ438" s="16">
        <v>320000000</v>
      </c>
      <c r="AR438" s="16">
        <v>50000</v>
      </c>
      <c r="AS438" s="16">
        <v>50000</v>
      </c>
      <c r="AT438" s="16">
        <v>50000</v>
      </c>
      <c r="AU438" s="16">
        <v>20000</v>
      </c>
      <c r="AV438" s="5" t="s">
        <v>86</v>
      </c>
      <c r="AW438" s="5" t="s">
        <v>993</v>
      </c>
      <c r="AX438" s="6" t="s">
        <v>744</v>
      </c>
      <c r="AY438" s="334"/>
      <c r="AZ438" s="6" t="s">
        <v>745</v>
      </c>
      <c r="BA438" s="6" t="s">
        <v>91</v>
      </c>
      <c r="BB438" s="82" t="s">
        <v>993</v>
      </c>
      <c r="BC438" s="82" t="s">
        <v>993</v>
      </c>
      <c r="BD438" s="6" t="s">
        <v>385</v>
      </c>
      <c r="BE438" s="6" t="s">
        <v>189</v>
      </c>
      <c r="BF438" s="27" t="s">
        <v>993</v>
      </c>
      <c r="BG438" s="5"/>
      <c r="BH438" s="5" t="s">
        <v>386</v>
      </c>
      <c r="BI438" s="5" t="s">
        <v>347</v>
      </c>
      <c r="BJ438" s="42" t="s">
        <v>7059</v>
      </c>
      <c r="BK438" s="53">
        <v>3182899405</v>
      </c>
      <c r="BL438" s="7" t="s">
        <v>189</v>
      </c>
      <c r="BM438" s="7">
        <v>0</v>
      </c>
      <c r="BN438" s="7">
        <v>0</v>
      </c>
      <c r="BO438" s="7">
        <v>0</v>
      </c>
      <c r="BP438" s="7" t="s">
        <v>1969</v>
      </c>
      <c r="BQ438" s="8">
        <v>3152097729</v>
      </c>
      <c r="BR438" s="8" t="s">
        <v>1971</v>
      </c>
      <c r="BS438" s="8">
        <v>3165284572</v>
      </c>
      <c r="BT438" s="79" t="s">
        <v>1973</v>
      </c>
      <c r="BU438" s="21"/>
      <c r="BV438" s="21" t="s">
        <v>6674</v>
      </c>
      <c r="BW438" s="21" t="s">
        <v>7933</v>
      </c>
      <c r="BX438" s="20" t="s">
        <v>993</v>
      </c>
      <c r="BY438" s="11" t="s">
        <v>7735</v>
      </c>
      <c r="BZ438" s="86" t="s">
        <v>993</v>
      </c>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63"/>
      <c r="EV438" s="263"/>
      <c r="EW438" s="263"/>
      <c r="EX438" s="263"/>
      <c r="EY438" s="263"/>
      <c r="EZ438" s="263"/>
      <c r="FA438" s="263"/>
      <c r="FB438" s="263"/>
      <c r="FC438" s="263"/>
      <c r="FD438" s="263"/>
      <c r="FE438" s="263"/>
      <c r="FF438" s="263"/>
      <c r="FG438" s="263"/>
      <c r="FH438" s="263"/>
      <c r="FI438" s="263"/>
      <c r="FJ438" s="263"/>
      <c r="FK438" s="263"/>
      <c r="FL438" s="263"/>
      <c r="FM438" s="263"/>
      <c r="FN438" s="263"/>
      <c r="FO438" s="263"/>
      <c r="FP438" s="263"/>
      <c r="FQ438" s="263"/>
      <c r="FR438" s="263"/>
      <c r="FS438" s="263"/>
      <c r="FT438" s="263"/>
      <c r="FU438" s="263"/>
      <c r="FV438" s="263"/>
      <c r="FW438" s="263"/>
      <c r="FX438" s="263"/>
      <c r="FY438" s="263"/>
      <c r="FZ438" s="263"/>
      <c r="GA438" s="263"/>
      <c r="GB438" s="263"/>
      <c r="GC438" s="263"/>
      <c r="GD438" s="263"/>
      <c r="GE438" s="263"/>
      <c r="GF438" s="263"/>
      <c r="GG438" s="263"/>
      <c r="GH438" s="263"/>
      <c r="GI438" s="263"/>
      <c r="GJ438" s="263"/>
      <c r="GK438" s="263"/>
      <c r="GL438" s="263"/>
      <c r="GM438" s="263"/>
      <c r="GN438" s="263"/>
      <c r="GO438" s="263"/>
      <c r="GP438" s="263"/>
      <c r="GQ438" s="263"/>
      <c r="GR438" s="263"/>
      <c r="GS438" s="263"/>
      <c r="GT438" s="263"/>
      <c r="GU438" s="263"/>
      <c r="GV438" s="263"/>
      <c r="GW438" s="263"/>
      <c r="GX438" s="263"/>
      <c r="GY438" s="263"/>
      <c r="GZ438" s="263"/>
      <c r="HA438" s="263"/>
      <c r="HB438" s="263"/>
      <c r="HC438" s="263"/>
      <c r="HD438" s="263"/>
      <c r="HE438" s="263"/>
      <c r="HF438" s="263"/>
      <c r="HG438" s="263"/>
      <c r="HH438" s="263"/>
      <c r="HI438" s="263"/>
      <c r="HJ438" s="263"/>
      <c r="HK438" s="263"/>
      <c r="HL438" s="263"/>
      <c r="HM438" s="263"/>
      <c r="HN438" s="263"/>
      <c r="HO438" s="263"/>
      <c r="HP438" s="263"/>
    </row>
    <row r="439" spans="1:224" s="285" customFormat="1" x14ac:dyDescent="0.25">
      <c r="A439" s="128">
        <v>43224</v>
      </c>
      <c r="B439" s="128">
        <v>43228</v>
      </c>
      <c r="C439" s="83">
        <v>2</v>
      </c>
      <c r="D439" s="254">
        <v>411</v>
      </c>
      <c r="E439" s="113" t="s">
        <v>10718</v>
      </c>
      <c r="F439" s="256" t="s">
        <v>1964</v>
      </c>
      <c r="G439" s="256" t="s">
        <v>168</v>
      </c>
      <c r="H439" s="255" t="s">
        <v>993</v>
      </c>
      <c r="I439" s="256" t="s">
        <v>7768</v>
      </c>
      <c r="J439" s="98">
        <v>729</v>
      </c>
      <c r="K439" s="256" t="s">
        <v>1965</v>
      </c>
      <c r="L439" s="256" t="s">
        <v>1966</v>
      </c>
      <c r="M439" s="12" t="s">
        <v>1967</v>
      </c>
      <c r="N439" s="99" t="s">
        <v>100</v>
      </c>
      <c r="O439" s="99" t="s">
        <v>101</v>
      </c>
      <c r="P439" s="100">
        <v>5300136347</v>
      </c>
      <c r="Q439" s="99" t="s">
        <v>119</v>
      </c>
      <c r="R439" s="99" t="s">
        <v>195</v>
      </c>
      <c r="S439" s="101" t="s">
        <v>531</v>
      </c>
      <c r="T439" s="101" t="s">
        <v>103</v>
      </c>
      <c r="U439" s="101" t="s">
        <v>1088</v>
      </c>
      <c r="V439" s="101" t="s">
        <v>1211</v>
      </c>
      <c r="W439" s="99" t="s">
        <v>86</v>
      </c>
      <c r="X439" s="13">
        <v>38674</v>
      </c>
      <c r="Y439" s="13">
        <v>38674</v>
      </c>
      <c r="Z439" s="4">
        <v>12</v>
      </c>
      <c r="AA439" s="15" t="s">
        <v>338</v>
      </c>
      <c r="AB439" s="101" t="s">
        <v>886</v>
      </c>
      <c r="AC439" s="101" t="s">
        <v>887</v>
      </c>
      <c r="AD439" s="84" t="s">
        <v>1975</v>
      </c>
      <c r="AE439" s="16" t="s">
        <v>152</v>
      </c>
      <c r="AF439" s="5" t="s">
        <v>8363</v>
      </c>
      <c r="AG439" s="25">
        <v>7295</v>
      </c>
      <c r="AH439" s="101" t="s">
        <v>993</v>
      </c>
      <c r="AI439" s="101" t="s">
        <v>189</v>
      </c>
      <c r="AJ439" s="99" t="s">
        <v>993</v>
      </c>
      <c r="AK439" s="99" t="s">
        <v>189</v>
      </c>
      <c r="AL439" s="99" t="s">
        <v>100</v>
      </c>
      <c r="AM439" s="99" t="s">
        <v>10677</v>
      </c>
      <c r="AN439" s="18">
        <v>40969</v>
      </c>
      <c r="AO439" s="6" t="s">
        <v>993</v>
      </c>
      <c r="AP439" s="12">
        <v>4</v>
      </c>
      <c r="AQ439" s="16">
        <v>320000000</v>
      </c>
      <c r="AR439" s="16">
        <v>50000</v>
      </c>
      <c r="AS439" s="16">
        <v>50000</v>
      </c>
      <c r="AT439" s="16">
        <v>50000</v>
      </c>
      <c r="AU439" s="16">
        <v>20000</v>
      </c>
      <c r="AV439" s="5" t="s">
        <v>86</v>
      </c>
      <c r="AW439" s="5" t="s">
        <v>993</v>
      </c>
      <c r="AX439" s="6" t="s">
        <v>744</v>
      </c>
      <c r="AY439" s="40"/>
      <c r="AZ439" s="180" t="s">
        <v>745</v>
      </c>
      <c r="BA439" s="6" t="s">
        <v>91</v>
      </c>
      <c r="BB439" s="82" t="s">
        <v>993</v>
      </c>
      <c r="BC439" s="82" t="s">
        <v>993</v>
      </c>
      <c r="BD439" s="6" t="s">
        <v>385</v>
      </c>
      <c r="BE439" s="6" t="s">
        <v>189</v>
      </c>
      <c r="BF439" s="27" t="s">
        <v>993</v>
      </c>
      <c r="BG439" s="5"/>
      <c r="BH439" s="5" t="s">
        <v>386</v>
      </c>
      <c r="BI439" s="5" t="s">
        <v>347</v>
      </c>
      <c r="BJ439" s="42" t="s">
        <v>7059</v>
      </c>
      <c r="BK439" s="53">
        <v>3182899405</v>
      </c>
      <c r="BL439" s="7" t="s">
        <v>189</v>
      </c>
      <c r="BM439" s="7">
        <v>0</v>
      </c>
      <c r="BN439" s="7">
        <v>0</v>
      </c>
      <c r="BO439" s="7">
        <v>0</v>
      </c>
      <c r="BP439" s="7" t="s">
        <v>1969</v>
      </c>
      <c r="BQ439" s="8">
        <v>3152097729</v>
      </c>
      <c r="BR439" s="8" t="s">
        <v>1971</v>
      </c>
      <c r="BS439" s="8">
        <v>3165284572</v>
      </c>
      <c r="BT439" s="79" t="s">
        <v>1973</v>
      </c>
      <c r="BU439" s="21"/>
      <c r="BV439" s="21" t="s">
        <v>6674</v>
      </c>
      <c r="BW439" s="21" t="s">
        <v>7933</v>
      </c>
      <c r="BX439" s="20" t="s">
        <v>993</v>
      </c>
      <c r="BY439" s="11" t="s">
        <v>7735</v>
      </c>
      <c r="BZ439" s="86" t="s">
        <v>993</v>
      </c>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63"/>
      <c r="EV439" s="263"/>
      <c r="EW439" s="263"/>
      <c r="EX439" s="263"/>
      <c r="EY439" s="263"/>
      <c r="EZ439" s="263"/>
      <c r="FA439" s="263"/>
      <c r="FB439" s="263"/>
      <c r="FC439" s="263"/>
      <c r="FD439" s="263"/>
      <c r="FE439" s="263"/>
      <c r="FF439" s="263"/>
      <c r="FG439" s="263"/>
      <c r="FH439" s="263"/>
      <c r="FI439" s="263"/>
      <c r="FJ439" s="263"/>
      <c r="FK439" s="263"/>
      <c r="FL439" s="263"/>
      <c r="FM439" s="263"/>
      <c r="FN439" s="263"/>
      <c r="FO439" s="263"/>
      <c r="FP439" s="263"/>
      <c r="FQ439" s="263"/>
      <c r="FR439" s="263"/>
      <c r="FS439" s="263"/>
      <c r="FT439" s="263"/>
      <c r="FU439" s="263"/>
      <c r="FV439" s="263"/>
      <c r="FW439" s="263"/>
      <c r="FX439" s="263"/>
      <c r="FY439" s="263"/>
      <c r="FZ439" s="263"/>
      <c r="GA439" s="263"/>
      <c r="GB439" s="263"/>
      <c r="GC439" s="263"/>
      <c r="GD439" s="263"/>
      <c r="GE439" s="263"/>
      <c r="GF439" s="263"/>
      <c r="GG439" s="263"/>
      <c r="GH439" s="263"/>
      <c r="GI439" s="263"/>
      <c r="GJ439" s="263"/>
      <c r="GK439" s="263"/>
      <c r="GL439" s="263"/>
      <c r="GM439" s="263"/>
      <c r="GN439" s="263"/>
      <c r="GO439" s="263"/>
      <c r="GP439" s="263"/>
      <c r="GQ439" s="263"/>
      <c r="GR439" s="263"/>
      <c r="GS439" s="263"/>
      <c r="GT439" s="263"/>
      <c r="GU439" s="263"/>
      <c r="GV439" s="263"/>
      <c r="GW439" s="263"/>
      <c r="GX439" s="263"/>
      <c r="GY439" s="263"/>
      <c r="GZ439" s="263"/>
      <c r="HA439" s="263"/>
      <c r="HB439" s="263"/>
      <c r="HC439" s="263"/>
      <c r="HD439" s="263"/>
      <c r="HE439" s="263"/>
      <c r="HF439" s="263"/>
      <c r="HG439" s="263"/>
      <c r="HH439" s="263"/>
      <c r="HI439" s="263"/>
      <c r="HJ439" s="263"/>
      <c r="HK439" s="263"/>
      <c r="HL439" s="263"/>
      <c r="HM439" s="263"/>
      <c r="HN439" s="263"/>
      <c r="HO439" s="263"/>
      <c r="HP439" s="263"/>
    </row>
    <row r="440" spans="1:224" s="285" customFormat="1" x14ac:dyDescent="0.25">
      <c r="A440" s="311">
        <v>43225</v>
      </c>
      <c r="B440" s="311">
        <v>43228</v>
      </c>
      <c r="C440" s="319">
        <v>2</v>
      </c>
      <c r="D440" s="266">
        <v>663</v>
      </c>
      <c r="E440" s="411" t="s">
        <v>10866</v>
      </c>
      <c r="F440" s="268" t="s">
        <v>3883</v>
      </c>
      <c r="G440" s="269" t="s">
        <v>168</v>
      </c>
      <c r="H440" s="268" t="s">
        <v>993</v>
      </c>
      <c r="I440" s="269" t="s">
        <v>7799</v>
      </c>
      <c r="J440" s="270">
        <v>353</v>
      </c>
      <c r="K440" s="269" t="s">
        <v>865</v>
      </c>
      <c r="L440" s="269" t="s">
        <v>866</v>
      </c>
      <c r="M440" s="271" t="s">
        <v>971</v>
      </c>
      <c r="N440" s="272" t="s">
        <v>100</v>
      </c>
      <c r="O440" s="272" t="s">
        <v>101</v>
      </c>
      <c r="P440" s="273">
        <v>5300186830</v>
      </c>
      <c r="Q440" s="272" t="s">
        <v>119</v>
      </c>
      <c r="R440" s="272" t="s">
        <v>83</v>
      </c>
      <c r="S440" s="274" t="s">
        <v>531</v>
      </c>
      <c r="T440" s="274" t="s">
        <v>103</v>
      </c>
      <c r="U440" s="274" t="s">
        <v>1088</v>
      </c>
      <c r="V440" s="274" t="s">
        <v>1211</v>
      </c>
      <c r="W440" s="272" t="s">
        <v>86</v>
      </c>
      <c r="X440" s="275">
        <v>39045</v>
      </c>
      <c r="Y440" s="275">
        <v>39045</v>
      </c>
      <c r="Z440" s="276">
        <v>11</v>
      </c>
      <c r="AA440" s="277" t="s">
        <v>338</v>
      </c>
      <c r="AB440" s="274" t="s">
        <v>886</v>
      </c>
      <c r="AC440" s="274" t="s">
        <v>887</v>
      </c>
      <c r="AD440" s="278" t="s">
        <v>3884</v>
      </c>
      <c r="AE440" s="279" t="s">
        <v>152</v>
      </c>
      <c r="AF440" s="280" t="s">
        <v>8662</v>
      </c>
      <c r="AG440" s="281">
        <v>3532</v>
      </c>
      <c r="AH440" s="274" t="s">
        <v>993</v>
      </c>
      <c r="AI440" s="272" t="s">
        <v>107</v>
      </c>
      <c r="AJ440" s="272" t="s">
        <v>906</v>
      </c>
      <c r="AK440" s="272" t="s">
        <v>100</v>
      </c>
      <c r="AL440" s="272" t="s">
        <v>100</v>
      </c>
      <c r="AM440" s="274" t="s">
        <v>1055</v>
      </c>
      <c r="AN440" s="282">
        <v>40961</v>
      </c>
      <c r="AO440" s="283" t="s">
        <v>993</v>
      </c>
      <c r="AP440" s="271">
        <v>4</v>
      </c>
      <c r="AQ440" s="284">
        <v>320000000</v>
      </c>
      <c r="AR440" s="284">
        <v>50000</v>
      </c>
      <c r="AS440" s="284">
        <v>50000</v>
      </c>
      <c r="AT440" s="284">
        <v>50000</v>
      </c>
      <c r="AU440" s="284">
        <v>20000</v>
      </c>
      <c r="AV440" s="280" t="s">
        <v>86</v>
      </c>
      <c r="AW440" s="280" t="s">
        <v>993</v>
      </c>
      <c r="AX440" s="283" t="s">
        <v>744</v>
      </c>
      <c r="AY440" s="296"/>
      <c r="AZ440" s="426" t="s">
        <v>745</v>
      </c>
      <c r="BA440" s="283" t="s">
        <v>91</v>
      </c>
      <c r="BB440" s="286" t="s">
        <v>993</v>
      </c>
      <c r="BC440" s="286" t="s">
        <v>993</v>
      </c>
      <c r="BD440" s="283" t="s">
        <v>1276</v>
      </c>
      <c r="BE440" s="283" t="s">
        <v>776</v>
      </c>
      <c r="BF440" s="287" t="s">
        <v>1181</v>
      </c>
      <c r="BG440" s="280"/>
      <c r="BH440" s="280" t="s">
        <v>386</v>
      </c>
      <c r="BI440" s="280" t="s">
        <v>347</v>
      </c>
      <c r="BJ440" s="288" t="s">
        <v>7059</v>
      </c>
      <c r="BK440" s="276">
        <v>3182899443</v>
      </c>
      <c r="BL440" s="289" t="s">
        <v>189</v>
      </c>
      <c r="BM440" s="289">
        <v>0</v>
      </c>
      <c r="BN440" s="289">
        <v>0</v>
      </c>
      <c r="BO440" s="7">
        <v>0</v>
      </c>
      <c r="BP440" s="289" t="s">
        <v>3885</v>
      </c>
      <c r="BQ440" s="320" t="s">
        <v>3887</v>
      </c>
      <c r="BR440" s="290" t="s">
        <v>9862</v>
      </c>
      <c r="BS440" s="290" t="s">
        <v>978</v>
      </c>
      <c r="BT440" s="291" t="s">
        <v>979</v>
      </c>
      <c r="BU440" s="292"/>
      <c r="BV440" s="292" t="s">
        <v>5922</v>
      </c>
      <c r="BW440" s="292" t="s">
        <v>1026</v>
      </c>
      <c r="BX440" s="293" t="s">
        <v>993</v>
      </c>
      <c r="BY440" s="294" t="s">
        <v>7735</v>
      </c>
      <c r="BZ440" s="295" t="s">
        <v>993</v>
      </c>
      <c r="CH440" s="2"/>
      <c r="CI440" s="2"/>
      <c r="CJ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row>
    <row r="441" spans="1:224" s="285" customFormat="1" ht="19.5" customHeight="1" x14ac:dyDescent="0.25">
      <c r="A441" s="311">
        <v>43225</v>
      </c>
      <c r="B441" s="311">
        <v>43228</v>
      </c>
      <c r="C441" s="319">
        <v>2</v>
      </c>
      <c r="D441" s="266">
        <v>662</v>
      </c>
      <c r="E441" s="411" t="s">
        <v>11095</v>
      </c>
      <c r="F441" s="268" t="s">
        <v>4887</v>
      </c>
      <c r="G441" s="269" t="s">
        <v>168</v>
      </c>
      <c r="H441" s="269" t="s">
        <v>993</v>
      </c>
      <c r="I441" s="269" t="s">
        <v>7799</v>
      </c>
      <c r="J441" s="270">
        <v>353</v>
      </c>
      <c r="K441" s="269" t="s">
        <v>865</v>
      </c>
      <c r="L441" s="269" t="s">
        <v>4888</v>
      </c>
      <c r="M441" s="271" t="s">
        <v>971</v>
      </c>
      <c r="N441" s="301" t="s">
        <v>100</v>
      </c>
      <c r="O441" s="301" t="s">
        <v>101</v>
      </c>
      <c r="P441" s="273">
        <v>5300125124</v>
      </c>
      <c r="Q441" s="272" t="s">
        <v>119</v>
      </c>
      <c r="R441" s="272" t="s">
        <v>83</v>
      </c>
      <c r="S441" s="274" t="s">
        <v>531</v>
      </c>
      <c r="T441" s="274" t="s">
        <v>103</v>
      </c>
      <c r="U441" s="274" t="s">
        <v>1088</v>
      </c>
      <c r="V441" s="274" t="s">
        <v>1211</v>
      </c>
      <c r="W441" s="316" t="s">
        <v>86</v>
      </c>
      <c r="X441" s="412">
        <v>38622</v>
      </c>
      <c r="Y441" s="412">
        <v>40621</v>
      </c>
      <c r="Z441" s="276">
        <v>12</v>
      </c>
      <c r="AA441" s="277" t="s">
        <v>338</v>
      </c>
      <c r="AB441" s="274" t="s">
        <v>886</v>
      </c>
      <c r="AC441" s="274" t="s">
        <v>887</v>
      </c>
      <c r="AD441" s="278" t="s">
        <v>4889</v>
      </c>
      <c r="AE441" s="279" t="s">
        <v>152</v>
      </c>
      <c r="AF441" s="280" t="s">
        <v>8941</v>
      </c>
      <c r="AG441" s="281">
        <v>3531</v>
      </c>
      <c r="AH441" s="274" t="s">
        <v>993</v>
      </c>
      <c r="AI441" s="272" t="s">
        <v>107</v>
      </c>
      <c r="AJ441" s="272" t="s">
        <v>906</v>
      </c>
      <c r="AK441" s="272" t="s">
        <v>100</v>
      </c>
      <c r="AL441" s="272" t="s">
        <v>100</v>
      </c>
      <c r="AM441" s="274" t="s">
        <v>1055</v>
      </c>
      <c r="AN441" s="282">
        <v>40961</v>
      </c>
      <c r="AO441" s="283" t="s">
        <v>993</v>
      </c>
      <c r="AP441" s="317">
        <v>4</v>
      </c>
      <c r="AQ441" s="284">
        <v>320000000</v>
      </c>
      <c r="AR441" s="284">
        <v>50000</v>
      </c>
      <c r="AS441" s="284">
        <v>50000</v>
      </c>
      <c r="AT441" s="284">
        <v>50000</v>
      </c>
      <c r="AU441" s="284">
        <v>20000</v>
      </c>
      <c r="AV441" s="284" t="s">
        <v>86</v>
      </c>
      <c r="AW441" s="280" t="s">
        <v>993</v>
      </c>
      <c r="AX441" s="283" t="s">
        <v>744</v>
      </c>
      <c r="AY441" s="296"/>
      <c r="AZ441" s="426" t="s">
        <v>745</v>
      </c>
      <c r="BA441" s="283" t="s">
        <v>91</v>
      </c>
      <c r="BB441" s="286" t="s">
        <v>993</v>
      </c>
      <c r="BC441" s="286" t="s">
        <v>993</v>
      </c>
      <c r="BD441" s="283" t="s">
        <v>1276</v>
      </c>
      <c r="BE441" s="283" t="s">
        <v>776</v>
      </c>
      <c r="BF441" s="287" t="s">
        <v>1181</v>
      </c>
      <c r="BG441" s="280"/>
      <c r="BH441" s="280" t="s">
        <v>386</v>
      </c>
      <c r="BI441" s="280" t="s">
        <v>347</v>
      </c>
      <c r="BJ441" s="288" t="s">
        <v>7059</v>
      </c>
      <c r="BK441" s="276">
        <v>3182899443</v>
      </c>
      <c r="BL441" s="289" t="s">
        <v>189</v>
      </c>
      <c r="BM441" s="289">
        <v>0</v>
      </c>
      <c r="BN441" s="289">
        <v>0</v>
      </c>
      <c r="BO441" s="7">
        <v>0</v>
      </c>
      <c r="BP441" s="289" t="s">
        <v>3885</v>
      </c>
      <c r="BQ441" s="320" t="s">
        <v>3887</v>
      </c>
      <c r="BR441" s="320" t="s">
        <v>9862</v>
      </c>
      <c r="BS441" s="290" t="s">
        <v>978</v>
      </c>
      <c r="BT441" s="291" t="s">
        <v>979</v>
      </c>
      <c r="BU441" s="292"/>
      <c r="BV441" s="292" t="s">
        <v>5922</v>
      </c>
      <c r="BW441" s="292" t="s">
        <v>1026</v>
      </c>
      <c r="BX441" s="293" t="s">
        <v>993</v>
      </c>
      <c r="BY441" s="294" t="s">
        <v>7735</v>
      </c>
      <c r="BZ441" s="295" t="s">
        <v>993</v>
      </c>
      <c r="CH441" s="2"/>
      <c r="CI441" s="2"/>
      <c r="CJ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row>
    <row r="442" spans="1:224" ht="36" x14ac:dyDescent="0.25">
      <c r="A442" s="128">
        <v>43224</v>
      </c>
      <c r="B442" s="128">
        <v>43229</v>
      </c>
      <c r="C442" s="83">
        <v>2</v>
      </c>
      <c r="D442" s="254">
        <v>275</v>
      </c>
      <c r="E442" s="113" t="s">
        <v>10505</v>
      </c>
      <c r="F442" s="255" t="s">
        <v>6851</v>
      </c>
      <c r="G442" s="256" t="s">
        <v>114</v>
      </c>
      <c r="H442" s="255" t="s">
        <v>993</v>
      </c>
      <c r="I442" s="256" t="s">
        <v>2572</v>
      </c>
      <c r="J442" s="98">
        <v>367</v>
      </c>
      <c r="K442" s="256" t="s">
        <v>2572</v>
      </c>
      <c r="L442" s="256" t="s">
        <v>2573</v>
      </c>
      <c r="M442" s="12">
        <v>7765343</v>
      </c>
      <c r="N442" s="99" t="s">
        <v>100</v>
      </c>
      <c r="O442" s="99" t="s">
        <v>101</v>
      </c>
      <c r="P442" s="100">
        <v>5300126719</v>
      </c>
      <c r="Q442" s="99" t="s">
        <v>119</v>
      </c>
      <c r="R442" s="99" t="s">
        <v>83</v>
      </c>
      <c r="S442" s="101" t="s">
        <v>531</v>
      </c>
      <c r="T442" s="101" t="s">
        <v>103</v>
      </c>
      <c r="U442" s="101" t="s">
        <v>1211</v>
      </c>
      <c r="V442" s="101" t="s">
        <v>1211</v>
      </c>
      <c r="W442" s="99" t="s">
        <v>86</v>
      </c>
      <c r="X442" s="13">
        <v>38772</v>
      </c>
      <c r="Y442" s="13">
        <v>38772</v>
      </c>
      <c r="Z442" s="4">
        <v>12</v>
      </c>
      <c r="AA442" s="15" t="s">
        <v>338</v>
      </c>
      <c r="AB442" s="101" t="s">
        <v>886</v>
      </c>
      <c r="AC442" s="101" t="s">
        <v>887</v>
      </c>
      <c r="AD442" s="84" t="s">
        <v>2574</v>
      </c>
      <c r="AE442" s="16" t="s">
        <v>152</v>
      </c>
      <c r="AF442" s="5" t="s">
        <v>8455</v>
      </c>
      <c r="AG442" s="25">
        <v>3672</v>
      </c>
      <c r="AH442" s="101" t="s">
        <v>993</v>
      </c>
      <c r="AI442" s="101" t="s">
        <v>90</v>
      </c>
      <c r="AJ442" s="99" t="s">
        <v>1499</v>
      </c>
      <c r="AK442" s="99" t="s">
        <v>100</v>
      </c>
      <c r="AL442" s="99" t="s">
        <v>100</v>
      </c>
      <c r="AM442" s="101" t="s">
        <v>1055</v>
      </c>
      <c r="AN442" s="18">
        <v>40962</v>
      </c>
      <c r="AO442" s="6" t="s">
        <v>993</v>
      </c>
      <c r="AP442" s="12">
        <v>4</v>
      </c>
      <c r="AQ442" s="16">
        <v>320000000</v>
      </c>
      <c r="AR442" s="16">
        <v>50000</v>
      </c>
      <c r="AS442" s="16">
        <v>50000</v>
      </c>
      <c r="AT442" s="16">
        <v>50000</v>
      </c>
      <c r="AU442" s="16">
        <v>20000</v>
      </c>
      <c r="AV442" s="5" t="s">
        <v>86</v>
      </c>
      <c r="AW442" s="5" t="s">
        <v>993</v>
      </c>
      <c r="AX442" s="6" t="s">
        <v>744</v>
      </c>
      <c r="AY442" s="40"/>
      <c r="AZ442" s="324" t="s">
        <v>745</v>
      </c>
      <c r="BA442" s="6" t="s">
        <v>91</v>
      </c>
      <c r="BB442" s="82" t="s">
        <v>993</v>
      </c>
      <c r="BC442" s="82" t="s">
        <v>993</v>
      </c>
      <c r="BD442" s="5" t="s">
        <v>1266</v>
      </c>
      <c r="BE442" s="6" t="s">
        <v>776</v>
      </c>
      <c r="BF442" s="27" t="s">
        <v>993</v>
      </c>
      <c r="BG442" s="5"/>
      <c r="BH442" s="5" t="s">
        <v>386</v>
      </c>
      <c r="BI442" s="5" t="s">
        <v>347</v>
      </c>
      <c r="BJ442" s="42" t="s">
        <v>7062</v>
      </c>
      <c r="BK442" s="4">
        <v>3187072331</v>
      </c>
      <c r="BL442" s="7" t="s">
        <v>189</v>
      </c>
      <c r="BM442" s="7">
        <v>0</v>
      </c>
      <c r="BN442" s="7">
        <v>0</v>
      </c>
      <c r="BO442" s="7">
        <v>0</v>
      </c>
      <c r="BP442" s="7" t="s">
        <v>2575</v>
      </c>
      <c r="BQ442" s="313">
        <v>3164682535</v>
      </c>
      <c r="BR442" s="8" t="s">
        <v>2577</v>
      </c>
      <c r="BS442" s="8">
        <v>3165257596</v>
      </c>
      <c r="BT442" s="79" t="s">
        <v>2579</v>
      </c>
      <c r="BU442" s="21"/>
      <c r="BV442" s="21" t="s">
        <v>7964</v>
      </c>
      <c r="BW442" s="21" t="s">
        <v>5922</v>
      </c>
      <c r="BX442" s="20" t="s">
        <v>993</v>
      </c>
      <c r="BY442" s="11" t="s">
        <v>7735</v>
      </c>
      <c r="BZ442" s="86" t="s">
        <v>993</v>
      </c>
      <c r="EU442" s="263"/>
      <c r="EV442" s="263"/>
      <c r="EW442" s="263"/>
      <c r="EX442" s="263"/>
      <c r="EY442" s="263"/>
      <c r="EZ442" s="263"/>
      <c r="FA442" s="263"/>
      <c r="FB442" s="263"/>
      <c r="FC442" s="263"/>
      <c r="FD442" s="263"/>
      <c r="FE442" s="263"/>
      <c r="FF442" s="263"/>
      <c r="FG442" s="263"/>
      <c r="FH442" s="263"/>
      <c r="FI442" s="263"/>
      <c r="FJ442" s="263"/>
      <c r="FK442" s="263"/>
      <c r="FL442" s="263"/>
      <c r="FM442" s="263"/>
      <c r="FN442" s="263"/>
      <c r="FO442" s="263"/>
      <c r="FP442" s="263"/>
      <c r="FQ442" s="263"/>
      <c r="FR442" s="263"/>
      <c r="FS442" s="263"/>
      <c r="FT442" s="263"/>
      <c r="FU442" s="263"/>
      <c r="FV442" s="263"/>
      <c r="FW442" s="263"/>
      <c r="FX442" s="263"/>
      <c r="FY442" s="263"/>
      <c r="FZ442" s="263"/>
      <c r="GA442" s="263"/>
      <c r="GB442" s="263"/>
      <c r="GC442" s="263"/>
      <c r="GD442" s="263"/>
      <c r="GE442" s="263"/>
      <c r="GF442" s="263"/>
      <c r="GG442" s="263"/>
      <c r="GH442" s="263"/>
      <c r="GI442" s="263"/>
      <c r="GJ442" s="263"/>
      <c r="GK442" s="263"/>
      <c r="GL442" s="263"/>
      <c r="GM442" s="263"/>
      <c r="GN442" s="263"/>
      <c r="GO442" s="263"/>
      <c r="GP442" s="263"/>
      <c r="GQ442" s="263"/>
      <c r="GR442" s="263"/>
      <c r="GS442" s="263"/>
      <c r="GT442" s="263"/>
      <c r="GU442" s="263"/>
      <c r="GV442" s="263"/>
      <c r="GW442" s="263"/>
      <c r="GX442" s="263"/>
      <c r="GY442" s="263"/>
      <c r="GZ442" s="263"/>
      <c r="HA442" s="263"/>
      <c r="HB442" s="263"/>
      <c r="HC442" s="263"/>
      <c r="HD442" s="263"/>
      <c r="HE442" s="263"/>
      <c r="HF442" s="263"/>
      <c r="HG442" s="263"/>
      <c r="HH442" s="263"/>
      <c r="HI442" s="263"/>
      <c r="HJ442" s="263"/>
      <c r="HK442" s="263"/>
      <c r="HL442" s="263"/>
      <c r="HM442" s="263"/>
      <c r="HN442" s="263"/>
      <c r="HO442" s="263"/>
      <c r="HP442" s="263"/>
    </row>
    <row r="443" spans="1:224" ht="36" x14ac:dyDescent="0.25">
      <c r="A443" s="128">
        <v>43224</v>
      </c>
      <c r="B443" s="128">
        <v>43229</v>
      </c>
      <c r="C443" s="83">
        <v>2</v>
      </c>
      <c r="D443" s="254">
        <v>285</v>
      </c>
      <c r="E443" s="113" t="s">
        <v>10507</v>
      </c>
      <c r="F443" s="255" t="s">
        <v>6851</v>
      </c>
      <c r="G443" s="256" t="s">
        <v>114</v>
      </c>
      <c r="H443" s="255" t="s">
        <v>993</v>
      </c>
      <c r="I443" s="256" t="s">
        <v>2572</v>
      </c>
      <c r="J443" s="98">
        <v>367</v>
      </c>
      <c r="K443" s="256" t="s">
        <v>2572</v>
      </c>
      <c r="L443" s="256" t="s">
        <v>2573</v>
      </c>
      <c r="M443" s="12">
        <v>7765343</v>
      </c>
      <c r="N443" s="99" t="s">
        <v>100</v>
      </c>
      <c r="O443" s="99" t="s">
        <v>101</v>
      </c>
      <c r="P443" s="100">
        <v>5300126715</v>
      </c>
      <c r="Q443" s="99" t="s">
        <v>119</v>
      </c>
      <c r="R443" s="99" t="s">
        <v>83</v>
      </c>
      <c r="S443" s="101" t="s">
        <v>531</v>
      </c>
      <c r="T443" s="101" t="s">
        <v>103</v>
      </c>
      <c r="U443" s="101" t="s">
        <v>1211</v>
      </c>
      <c r="V443" s="101" t="s">
        <v>1211</v>
      </c>
      <c r="W443" s="99" t="s">
        <v>86</v>
      </c>
      <c r="X443" s="13">
        <v>38772</v>
      </c>
      <c r="Y443" s="13">
        <v>38772</v>
      </c>
      <c r="Z443" s="4">
        <v>12</v>
      </c>
      <c r="AA443" s="15" t="s">
        <v>338</v>
      </c>
      <c r="AB443" s="101" t="s">
        <v>886</v>
      </c>
      <c r="AC443" s="101" t="s">
        <v>887</v>
      </c>
      <c r="AD443" s="84" t="s">
        <v>2580</v>
      </c>
      <c r="AE443" s="16" t="s">
        <v>152</v>
      </c>
      <c r="AF443" s="5" t="s">
        <v>8456</v>
      </c>
      <c r="AG443" s="25">
        <v>3671</v>
      </c>
      <c r="AH443" s="101" t="s">
        <v>993</v>
      </c>
      <c r="AI443" s="101" t="s">
        <v>90</v>
      </c>
      <c r="AJ443" s="99" t="s">
        <v>1499</v>
      </c>
      <c r="AK443" s="99" t="s">
        <v>100</v>
      </c>
      <c r="AL443" s="99" t="s">
        <v>100</v>
      </c>
      <c r="AM443" s="101" t="s">
        <v>1055</v>
      </c>
      <c r="AN443" s="18">
        <v>40962</v>
      </c>
      <c r="AO443" s="6" t="s">
        <v>993</v>
      </c>
      <c r="AP443" s="12">
        <v>4</v>
      </c>
      <c r="AQ443" s="16">
        <v>320000000</v>
      </c>
      <c r="AR443" s="16">
        <v>50000</v>
      </c>
      <c r="AS443" s="16">
        <v>50000</v>
      </c>
      <c r="AT443" s="16">
        <v>50000</v>
      </c>
      <c r="AU443" s="16">
        <v>20000</v>
      </c>
      <c r="AV443" s="5" t="s">
        <v>86</v>
      </c>
      <c r="AW443" s="5" t="s">
        <v>993</v>
      </c>
      <c r="AX443" s="6" t="s">
        <v>744</v>
      </c>
      <c r="AY443" s="40"/>
      <c r="AZ443" s="180" t="s">
        <v>745</v>
      </c>
      <c r="BA443" s="6" t="s">
        <v>91</v>
      </c>
      <c r="BB443" s="82" t="s">
        <v>993</v>
      </c>
      <c r="BC443" s="82" t="s">
        <v>993</v>
      </c>
      <c r="BD443" s="5" t="s">
        <v>1266</v>
      </c>
      <c r="BE443" s="6" t="s">
        <v>776</v>
      </c>
      <c r="BF443" s="27" t="s">
        <v>993</v>
      </c>
      <c r="BG443" s="5"/>
      <c r="BH443" s="5" t="s">
        <v>386</v>
      </c>
      <c r="BI443" s="5" t="s">
        <v>347</v>
      </c>
      <c r="BJ443" s="42" t="s">
        <v>7062</v>
      </c>
      <c r="BK443" s="4">
        <v>3187072331</v>
      </c>
      <c r="BL443" s="7" t="s">
        <v>189</v>
      </c>
      <c r="BM443" s="7">
        <v>0</v>
      </c>
      <c r="BN443" s="7">
        <v>0</v>
      </c>
      <c r="BO443" s="7">
        <v>0</v>
      </c>
      <c r="BP443" s="7" t="s">
        <v>2575</v>
      </c>
      <c r="BQ443" s="313">
        <v>3164682535</v>
      </c>
      <c r="BR443" s="8" t="s">
        <v>2577</v>
      </c>
      <c r="BS443" s="8">
        <v>3165257596</v>
      </c>
      <c r="BT443" s="79" t="s">
        <v>2579</v>
      </c>
      <c r="BU443" s="21"/>
      <c r="BV443" s="21" t="s">
        <v>7964</v>
      </c>
      <c r="BW443" s="21" t="s">
        <v>5922</v>
      </c>
      <c r="BX443" s="20" t="s">
        <v>993</v>
      </c>
      <c r="BY443" s="11" t="s">
        <v>7735</v>
      </c>
      <c r="BZ443" s="86" t="s">
        <v>993</v>
      </c>
      <c r="EU443" s="263"/>
      <c r="EV443" s="263"/>
      <c r="EW443" s="263"/>
      <c r="EX443" s="263"/>
      <c r="EY443" s="263"/>
      <c r="EZ443" s="263"/>
      <c r="FA443" s="263"/>
      <c r="FB443" s="263"/>
      <c r="FC443" s="263"/>
      <c r="FD443" s="263"/>
      <c r="FE443" s="263"/>
      <c r="FF443" s="263"/>
      <c r="FG443" s="263"/>
      <c r="FH443" s="263"/>
      <c r="FI443" s="263"/>
      <c r="FJ443" s="263"/>
      <c r="FK443" s="263"/>
      <c r="FL443" s="263"/>
      <c r="FM443" s="263"/>
      <c r="FN443" s="263"/>
      <c r="FO443" s="263"/>
      <c r="FP443" s="263"/>
      <c r="FQ443" s="263"/>
      <c r="FR443" s="263"/>
      <c r="FS443" s="263"/>
      <c r="FT443" s="263"/>
      <c r="FU443" s="263"/>
      <c r="FV443" s="263"/>
      <c r="FW443" s="263"/>
      <c r="FX443" s="263"/>
      <c r="FY443" s="263"/>
      <c r="FZ443" s="263"/>
      <c r="GA443" s="263"/>
      <c r="GB443" s="263"/>
      <c r="GC443" s="263"/>
      <c r="GD443" s="263"/>
      <c r="GE443" s="263"/>
      <c r="GF443" s="263"/>
      <c r="GG443" s="263"/>
      <c r="GH443" s="263"/>
      <c r="GI443" s="263"/>
      <c r="GJ443" s="263"/>
      <c r="GK443" s="263"/>
      <c r="GL443" s="263"/>
      <c r="GM443" s="263"/>
      <c r="GN443" s="263"/>
      <c r="GO443" s="263"/>
      <c r="GP443" s="263"/>
      <c r="GQ443" s="263"/>
      <c r="GR443" s="263"/>
      <c r="GS443" s="263"/>
      <c r="GT443" s="263"/>
      <c r="GU443" s="263"/>
      <c r="GV443" s="263"/>
      <c r="GW443" s="263"/>
      <c r="GX443" s="263"/>
      <c r="GY443" s="263"/>
      <c r="GZ443" s="263"/>
      <c r="HA443" s="263"/>
      <c r="HB443" s="263"/>
      <c r="HC443" s="263"/>
      <c r="HD443" s="263"/>
      <c r="HE443" s="263"/>
      <c r="HF443" s="263"/>
      <c r="HG443" s="263"/>
      <c r="HH443" s="263"/>
      <c r="HI443" s="263"/>
      <c r="HJ443" s="263"/>
      <c r="HK443" s="263"/>
      <c r="HL443" s="263"/>
      <c r="HM443" s="263"/>
      <c r="HN443" s="263"/>
      <c r="HO443" s="263"/>
      <c r="HP443" s="263"/>
    </row>
    <row r="444" spans="1:224" x14ac:dyDescent="0.25">
      <c r="A444" s="128">
        <v>43224</v>
      </c>
      <c r="B444" s="128">
        <v>43229</v>
      </c>
      <c r="C444" s="83">
        <v>2</v>
      </c>
      <c r="D444" s="254">
        <v>408</v>
      </c>
      <c r="E444" s="113" t="s">
        <v>10548</v>
      </c>
      <c r="F444" s="255" t="s">
        <v>2670</v>
      </c>
      <c r="G444" s="256" t="s">
        <v>10679</v>
      </c>
      <c r="H444" s="255" t="s">
        <v>993</v>
      </c>
      <c r="I444" s="256" t="s">
        <v>7740</v>
      </c>
      <c r="J444" s="98">
        <v>346</v>
      </c>
      <c r="K444" s="256" t="s">
        <v>2671</v>
      </c>
      <c r="L444" s="256" t="s">
        <v>2672</v>
      </c>
      <c r="M444" s="12" t="s">
        <v>2673</v>
      </c>
      <c r="N444" s="99" t="s">
        <v>100</v>
      </c>
      <c r="O444" s="99" t="s">
        <v>101</v>
      </c>
      <c r="P444" s="100">
        <v>5300155358</v>
      </c>
      <c r="Q444" s="99" t="s">
        <v>119</v>
      </c>
      <c r="R444" s="99" t="s">
        <v>83</v>
      </c>
      <c r="S444" s="101" t="s">
        <v>531</v>
      </c>
      <c r="T444" s="101" t="s">
        <v>103</v>
      </c>
      <c r="U444" s="101" t="s">
        <v>1088</v>
      </c>
      <c r="V444" s="101" t="s">
        <v>1211</v>
      </c>
      <c r="W444" s="99" t="s">
        <v>86</v>
      </c>
      <c r="X444" s="13">
        <v>38779</v>
      </c>
      <c r="Y444" s="13">
        <v>38779</v>
      </c>
      <c r="Z444" s="4">
        <v>12</v>
      </c>
      <c r="AA444" s="15" t="s">
        <v>338</v>
      </c>
      <c r="AB444" s="101" t="s">
        <v>886</v>
      </c>
      <c r="AC444" s="101" t="s">
        <v>887</v>
      </c>
      <c r="AD444" s="84" t="s">
        <v>2674</v>
      </c>
      <c r="AE444" s="16" t="s">
        <v>152</v>
      </c>
      <c r="AF444" s="5" t="s">
        <v>8470</v>
      </c>
      <c r="AG444" s="25">
        <v>3465</v>
      </c>
      <c r="AH444" s="101" t="s">
        <v>993</v>
      </c>
      <c r="AI444" s="99" t="s">
        <v>90</v>
      </c>
      <c r="AJ444" s="99" t="s">
        <v>906</v>
      </c>
      <c r="AK444" s="99" t="s">
        <v>100</v>
      </c>
      <c r="AL444" s="99" t="s">
        <v>100</v>
      </c>
      <c r="AM444" s="101" t="s">
        <v>1055</v>
      </c>
      <c r="AN444" s="18">
        <v>40959</v>
      </c>
      <c r="AO444" s="6" t="s">
        <v>993</v>
      </c>
      <c r="AP444" s="12">
        <v>4</v>
      </c>
      <c r="AQ444" s="16">
        <v>320000000</v>
      </c>
      <c r="AR444" s="16">
        <v>50000</v>
      </c>
      <c r="AS444" s="16">
        <v>50000</v>
      </c>
      <c r="AT444" s="16">
        <v>50000</v>
      </c>
      <c r="AU444" s="16">
        <v>20000</v>
      </c>
      <c r="AV444" s="5" t="s">
        <v>86</v>
      </c>
      <c r="AW444" s="5" t="s">
        <v>993</v>
      </c>
      <c r="AX444" s="6" t="s">
        <v>744</v>
      </c>
      <c r="AY444" s="40"/>
      <c r="AZ444" s="180" t="s">
        <v>745</v>
      </c>
      <c r="BA444" s="6" t="s">
        <v>91</v>
      </c>
      <c r="BB444" s="82" t="s">
        <v>993</v>
      </c>
      <c r="BC444" s="82" t="s">
        <v>993</v>
      </c>
      <c r="BD444" s="6" t="s">
        <v>385</v>
      </c>
      <c r="BE444" s="6" t="s">
        <v>993</v>
      </c>
      <c r="BF444" s="6" t="s">
        <v>189</v>
      </c>
      <c r="BG444" s="27" t="s">
        <v>993</v>
      </c>
      <c r="BH444" s="5" t="s">
        <v>386</v>
      </c>
      <c r="BI444" s="5" t="s">
        <v>347</v>
      </c>
      <c r="BJ444" s="42" t="s">
        <v>7060</v>
      </c>
      <c r="BK444" s="4">
        <v>3182893993</v>
      </c>
      <c r="BL444" s="7" t="s">
        <v>189</v>
      </c>
      <c r="BM444" s="7">
        <v>0</v>
      </c>
      <c r="BN444" s="7">
        <v>0</v>
      </c>
      <c r="BO444" s="7">
        <v>0</v>
      </c>
      <c r="BP444" s="7" t="s">
        <v>2675</v>
      </c>
      <c r="BQ444" s="313" t="s">
        <v>2677</v>
      </c>
      <c r="BR444" s="8" t="s">
        <v>6839</v>
      </c>
      <c r="BS444" s="8">
        <v>3157637174</v>
      </c>
      <c r="BT444" s="79" t="s">
        <v>2678</v>
      </c>
      <c r="BU444" s="21"/>
      <c r="BV444" s="21" t="s">
        <v>6674</v>
      </c>
      <c r="BW444" s="21" t="s">
        <v>1026</v>
      </c>
      <c r="BX444" s="20" t="s">
        <v>993</v>
      </c>
      <c r="BY444" s="11" t="s">
        <v>7735</v>
      </c>
      <c r="BZ444" s="86" t="s">
        <v>993</v>
      </c>
      <c r="EU444" s="263"/>
      <c r="EV444" s="263"/>
      <c r="EW444" s="263"/>
      <c r="EX444" s="263"/>
      <c r="EY444" s="263"/>
      <c r="EZ444" s="263"/>
      <c r="FA444" s="263"/>
      <c r="FB444" s="263"/>
      <c r="FC444" s="263"/>
      <c r="FD444" s="263"/>
      <c r="FE444" s="263"/>
      <c r="FF444" s="263"/>
      <c r="FG444" s="263"/>
      <c r="FH444" s="263"/>
      <c r="FI444" s="263"/>
      <c r="FJ444" s="263"/>
      <c r="FK444" s="263"/>
      <c r="FL444" s="263"/>
      <c r="FM444" s="263"/>
      <c r="FN444" s="263"/>
      <c r="FO444" s="263"/>
      <c r="FP444" s="263"/>
      <c r="FQ444" s="263"/>
      <c r="FR444" s="263"/>
      <c r="FS444" s="263"/>
      <c r="FT444" s="263"/>
      <c r="FU444" s="263"/>
      <c r="FV444" s="263"/>
      <c r="FW444" s="263"/>
      <c r="FX444" s="263"/>
      <c r="FY444" s="263"/>
      <c r="FZ444" s="263"/>
      <c r="GA444" s="263"/>
      <c r="GB444" s="263"/>
      <c r="GC444" s="263"/>
      <c r="GD444" s="263"/>
      <c r="GE444" s="263"/>
      <c r="GF444" s="263"/>
      <c r="GG444" s="263"/>
      <c r="GH444" s="263"/>
      <c r="GI444" s="263"/>
      <c r="GJ444" s="263"/>
      <c r="GK444" s="263"/>
      <c r="GL444" s="263"/>
      <c r="GM444" s="263"/>
      <c r="GN444" s="263"/>
      <c r="GO444" s="263"/>
      <c r="GP444" s="263"/>
      <c r="GQ444" s="263"/>
      <c r="GR444" s="263"/>
      <c r="GS444" s="263"/>
      <c r="GT444" s="263"/>
      <c r="GU444" s="263"/>
      <c r="GV444" s="263"/>
      <c r="GW444" s="263"/>
      <c r="GX444" s="263"/>
      <c r="GY444" s="263"/>
      <c r="GZ444" s="263"/>
      <c r="HA444" s="263"/>
      <c r="HB444" s="263"/>
      <c r="HC444" s="263"/>
      <c r="HD444" s="263"/>
      <c r="HE444" s="263"/>
      <c r="HF444" s="263"/>
      <c r="HG444" s="263"/>
      <c r="HH444" s="263"/>
      <c r="HI444" s="263"/>
      <c r="HJ444" s="263"/>
      <c r="HK444" s="263"/>
      <c r="HL444" s="263"/>
      <c r="HM444" s="263"/>
      <c r="HN444" s="263"/>
      <c r="HO444" s="263"/>
      <c r="HP444" s="263"/>
    </row>
    <row r="445" spans="1:224" x14ac:dyDescent="0.25">
      <c r="A445" s="128">
        <v>43224</v>
      </c>
      <c r="B445" s="128">
        <v>43229</v>
      </c>
      <c r="C445" s="83">
        <v>2</v>
      </c>
      <c r="D445" s="254">
        <v>888</v>
      </c>
      <c r="E445" s="113" t="s">
        <v>10608</v>
      </c>
      <c r="F445" s="255" t="s">
        <v>2670</v>
      </c>
      <c r="G445" s="256" t="s">
        <v>10679</v>
      </c>
      <c r="H445" s="255" t="s">
        <v>993</v>
      </c>
      <c r="I445" s="256" t="s">
        <v>7740</v>
      </c>
      <c r="J445" s="98">
        <v>346</v>
      </c>
      <c r="K445" s="256" t="s">
        <v>2671</v>
      </c>
      <c r="L445" s="256" t="s">
        <v>2672</v>
      </c>
      <c r="M445" s="12" t="s">
        <v>2673</v>
      </c>
      <c r="N445" s="30" t="s">
        <v>100</v>
      </c>
      <c r="O445" s="30" t="s">
        <v>101</v>
      </c>
      <c r="P445" s="100">
        <v>5300190429</v>
      </c>
      <c r="Q445" s="99" t="s">
        <v>119</v>
      </c>
      <c r="R445" s="99" t="s">
        <v>83</v>
      </c>
      <c r="S445" s="101" t="s">
        <v>531</v>
      </c>
      <c r="T445" s="101" t="s">
        <v>103</v>
      </c>
      <c r="U445" s="101" t="s">
        <v>1088</v>
      </c>
      <c r="V445" s="101" t="s">
        <v>1211</v>
      </c>
      <c r="W445" s="99" t="s">
        <v>86</v>
      </c>
      <c r="X445" s="13">
        <v>39285</v>
      </c>
      <c r="Y445" s="13">
        <v>39285</v>
      </c>
      <c r="Z445" s="4">
        <v>10</v>
      </c>
      <c r="AA445" s="15" t="s">
        <v>338</v>
      </c>
      <c r="AB445" s="101" t="s">
        <v>886</v>
      </c>
      <c r="AC445" s="101" t="s">
        <v>887</v>
      </c>
      <c r="AD445" s="84" t="s">
        <v>4062</v>
      </c>
      <c r="AE445" s="80" t="s">
        <v>152</v>
      </c>
      <c r="AF445" s="5" t="s">
        <v>8705</v>
      </c>
      <c r="AG445" s="25">
        <v>3462</v>
      </c>
      <c r="AH445" s="101" t="s">
        <v>993</v>
      </c>
      <c r="AI445" s="99" t="s">
        <v>90</v>
      </c>
      <c r="AJ445" s="99" t="s">
        <v>906</v>
      </c>
      <c r="AK445" s="99" t="s">
        <v>100</v>
      </c>
      <c r="AL445" s="99" t="s">
        <v>100</v>
      </c>
      <c r="AM445" s="101" t="s">
        <v>1055</v>
      </c>
      <c r="AN445" s="18">
        <v>40959</v>
      </c>
      <c r="AO445" s="6" t="s">
        <v>993</v>
      </c>
      <c r="AP445" s="12">
        <v>4</v>
      </c>
      <c r="AQ445" s="16">
        <v>320000000</v>
      </c>
      <c r="AR445" s="16">
        <v>50000</v>
      </c>
      <c r="AS445" s="16">
        <v>50000</v>
      </c>
      <c r="AT445" s="16">
        <v>50000</v>
      </c>
      <c r="AU445" s="16">
        <v>20000</v>
      </c>
      <c r="AV445" s="5" t="s">
        <v>86</v>
      </c>
      <c r="AW445" s="5" t="s">
        <v>993</v>
      </c>
      <c r="AX445" s="6" t="s">
        <v>744</v>
      </c>
      <c r="AY445" s="40"/>
      <c r="AZ445" s="180" t="s">
        <v>745</v>
      </c>
      <c r="BA445" s="6" t="s">
        <v>91</v>
      </c>
      <c r="BB445" s="82" t="s">
        <v>993</v>
      </c>
      <c r="BC445" s="82" t="s">
        <v>993</v>
      </c>
      <c r="BD445" s="6" t="s">
        <v>385</v>
      </c>
      <c r="BE445" s="6" t="s">
        <v>993</v>
      </c>
      <c r="BF445" s="6" t="s">
        <v>189</v>
      </c>
      <c r="BG445" s="27" t="s">
        <v>993</v>
      </c>
      <c r="BH445" s="5" t="s">
        <v>386</v>
      </c>
      <c r="BI445" s="5" t="s">
        <v>347</v>
      </c>
      <c r="BJ445" s="42" t="s">
        <v>7060</v>
      </c>
      <c r="BK445" s="4">
        <v>3182893993</v>
      </c>
      <c r="BL445" s="7" t="s">
        <v>189</v>
      </c>
      <c r="BM445" s="7">
        <v>0</v>
      </c>
      <c r="BN445" s="7">
        <v>0</v>
      </c>
      <c r="BO445" s="7">
        <v>0</v>
      </c>
      <c r="BP445" s="7" t="s">
        <v>2675</v>
      </c>
      <c r="BQ445" s="313" t="s">
        <v>2677</v>
      </c>
      <c r="BR445" s="8" t="s">
        <v>6839</v>
      </c>
      <c r="BS445" s="8">
        <v>3157637174</v>
      </c>
      <c r="BT445" s="79" t="s">
        <v>2678</v>
      </c>
      <c r="BU445" s="21"/>
      <c r="BV445" s="21" t="s">
        <v>6674</v>
      </c>
      <c r="BW445" s="21" t="s">
        <v>6674</v>
      </c>
      <c r="BX445" s="20" t="s">
        <v>993</v>
      </c>
      <c r="BY445" s="11" t="s">
        <v>7735</v>
      </c>
      <c r="BZ445" s="86" t="s">
        <v>993</v>
      </c>
      <c r="EU445" s="263"/>
      <c r="EV445" s="263"/>
      <c r="EW445" s="263"/>
      <c r="EX445" s="263"/>
      <c r="EY445" s="263"/>
      <c r="EZ445" s="263"/>
      <c r="FA445" s="263"/>
      <c r="FB445" s="263"/>
      <c r="FC445" s="263"/>
      <c r="FD445" s="263"/>
      <c r="FE445" s="263"/>
      <c r="FF445" s="263"/>
      <c r="FG445" s="263"/>
      <c r="FH445" s="263"/>
      <c r="FI445" s="263"/>
      <c r="FJ445" s="263"/>
      <c r="FK445" s="263"/>
      <c r="FL445" s="263"/>
      <c r="FM445" s="263"/>
      <c r="FN445" s="263"/>
      <c r="FO445" s="263"/>
      <c r="FP445" s="263"/>
      <c r="FQ445" s="263"/>
      <c r="FR445" s="263"/>
      <c r="FS445" s="263"/>
      <c r="FT445" s="263"/>
      <c r="FU445" s="263"/>
      <c r="FV445" s="263"/>
      <c r="FW445" s="263"/>
      <c r="FX445" s="263"/>
      <c r="FY445" s="263"/>
      <c r="FZ445" s="263"/>
      <c r="GA445" s="263"/>
      <c r="GB445" s="263"/>
      <c r="GC445" s="263"/>
      <c r="GD445" s="263"/>
      <c r="GE445" s="263"/>
      <c r="GF445" s="263"/>
      <c r="GG445" s="263"/>
      <c r="GH445" s="263"/>
      <c r="GI445" s="263"/>
      <c r="GJ445" s="263"/>
      <c r="GK445" s="263"/>
      <c r="GL445" s="263"/>
      <c r="GM445" s="263"/>
      <c r="GN445" s="263"/>
      <c r="GO445" s="263"/>
      <c r="GP445" s="263"/>
      <c r="GQ445" s="263"/>
      <c r="GR445" s="263"/>
      <c r="GS445" s="263"/>
      <c r="GT445" s="263"/>
      <c r="GU445" s="263"/>
      <c r="GV445" s="263"/>
      <c r="GW445" s="263"/>
      <c r="GX445" s="263"/>
      <c r="GY445" s="263"/>
      <c r="GZ445" s="263"/>
      <c r="HA445" s="263"/>
      <c r="HB445" s="263"/>
      <c r="HC445" s="263"/>
      <c r="HD445" s="263"/>
      <c r="HE445" s="263"/>
      <c r="HF445" s="263"/>
      <c r="HG445" s="263"/>
      <c r="HH445" s="263"/>
      <c r="HI445" s="263"/>
      <c r="HJ445" s="263"/>
      <c r="HK445" s="263"/>
      <c r="HL445" s="263"/>
      <c r="HM445" s="263"/>
      <c r="HN445" s="263"/>
      <c r="HO445" s="263"/>
      <c r="HP445" s="263"/>
    </row>
    <row r="446" spans="1:224" ht="36.75" x14ac:dyDescent="0.25">
      <c r="A446" s="128">
        <v>43227</v>
      </c>
      <c r="B446" s="128">
        <v>43230</v>
      </c>
      <c r="C446" s="83">
        <v>2</v>
      </c>
      <c r="D446" s="254">
        <v>1386</v>
      </c>
      <c r="E446" s="113" t="s">
        <v>11309</v>
      </c>
      <c r="F446" s="255" t="s">
        <v>5864</v>
      </c>
      <c r="G446" s="256" t="s">
        <v>114</v>
      </c>
      <c r="H446" s="256" t="s">
        <v>993</v>
      </c>
      <c r="I446" s="30" t="s">
        <v>1387</v>
      </c>
      <c r="J446" s="98">
        <v>938</v>
      </c>
      <c r="K446" s="30" t="s">
        <v>1387</v>
      </c>
      <c r="L446" s="99" t="s">
        <v>1846</v>
      </c>
      <c r="M446" s="12">
        <v>5743481</v>
      </c>
      <c r="N446" s="30" t="s">
        <v>100</v>
      </c>
      <c r="O446" s="30" t="s">
        <v>101</v>
      </c>
      <c r="P446" s="100">
        <v>5300155378</v>
      </c>
      <c r="Q446" s="99" t="s">
        <v>119</v>
      </c>
      <c r="R446" s="99" t="s">
        <v>83</v>
      </c>
      <c r="S446" s="99" t="s">
        <v>84</v>
      </c>
      <c r="T446" s="101" t="s">
        <v>85</v>
      </c>
      <c r="U446" s="101" t="s">
        <v>1088</v>
      </c>
      <c r="V446" s="101" t="s">
        <v>1211</v>
      </c>
      <c r="W446" s="99" t="s">
        <v>86</v>
      </c>
      <c r="X446" s="13">
        <v>38932</v>
      </c>
      <c r="Y446" s="13">
        <v>41639</v>
      </c>
      <c r="Z446" s="4">
        <f ca="1">ROUNDDOWN((ROUNDDOWN((TODAY() - X446)/30,0))/12,0)</f>
        <v>13</v>
      </c>
      <c r="AA446" s="15" t="s">
        <v>327</v>
      </c>
      <c r="AB446" s="101" t="s">
        <v>886</v>
      </c>
      <c r="AC446" s="101" t="s">
        <v>903</v>
      </c>
      <c r="AD446" s="84" t="s">
        <v>5891</v>
      </c>
      <c r="AE446" s="80" t="s">
        <v>152</v>
      </c>
      <c r="AF446" s="5" t="s">
        <v>9190</v>
      </c>
      <c r="AG446" s="25">
        <v>9387</v>
      </c>
      <c r="AH446" s="101" t="s">
        <v>993</v>
      </c>
      <c r="AI446" s="99" t="s">
        <v>90</v>
      </c>
      <c r="AJ446" s="99" t="s">
        <v>906</v>
      </c>
      <c r="AK446" s="99" t="s">
        <v>100</v>
      </c>
      <c r="AL446" s="99" t="s">
        <v>100</v>
      </c>
      <c r="AM446" s="99" t="s">
        <v>1111</v>
      </c>
      <c r="AN446" s="18">
        <v>41638</v>
      </c>
      <c r="AO446" s="6" t="s">
        <v>993</v>
      </c>
      <c r="AP446" s="12">
        <v>4</v>
      </c>
      <c r="AQ446" s="16">
        <v>320000000</v>
      </c>
      <c r="AR446" s="16">
        <v>50000</v>
      </c>
      <c r="AS446" s="16">
        <v>50000</v>
      </c>
      <c r="AT446" s="16">
        <v>50000</v>
      </c>
      <c r="AU446" s="16">
        <v>20000</v>
      </c>
      <c r="AV446" s="5" t="s">
        <v>86</v>
      </c>
      <c r="AW446" s="5" t="s">
        <v>993</v>
      </c>
      <c r="AX446" s="6" t="s">
        <v>744</v>
      </c>
      <c r="AY446" s="40"/>
      <c r="AZ446" s="180" t="s">
        <v>745</v>
      </c>
      <c r="BA446" s="6" t="s">
        <v>91</v>
      </c>
      <c r="BB446" s="82" t="s">
        <v>993</v>
      </c>
      <c r="BC446" s="82" t="s">
        <v>993</v>
      </c>
      <c r="BD446" s="5" t="s">
        <v>1212</v>
      </c>
      <c r="BE446" s="6" t="s">
        <v>993</v>
      </c>
      <c r="BF446" s="6" t="s">
        <v>776</v>
      </c>
      <c r="BG446" s="27" t="s">
        <v>1073</v>
      </c>
      <c r="BH446" s="5" t="s">
        <v>386</v>
      </c>
      <c r="BI446" s="5" t="s">
        <v>347</v>
      </c>
      <c r="BJ446" s="42" t="s">
        <v>7062</v>
      </c>
      <c r="BK446" s="4">
        <v>3187072331</v>
      </c>
      <c r="BL446" s="7" t="s">
        <v>1794</v>
      </c>
      <c r="BM446" s="7" t="s">
        <v>5867</v>
      </c>
      <c r="BN446" s="7" t="s">
        <v>5868</v>
      </c>
      <c r="BO446" s="7">
        <v>0</v>
      </c>
      <c r="BP446" s="7" t="s">
        <v>1847</v>
      </c>
      <c r="BQ446" s="313">
        <v>3165278891</v>
      </c>
      <c r="BR446" s="313" t="s">
        <v>1849</v>
      </c>
      <c r="BS446" s="8">
        <v>3165280350</v>
      </c>
      <c r="BT446" s="79" t="s">
        <v>1851</v>
      </c>
      <c r="BU446" s="21"/>
      <c r="BV446" s="21" t="s">
        <v>6674</v>
      </c>
      <c r="BW446" s="103" t="s">
        <v>3337</v>
      </c>
      <c r="BX446" s="20" t="s">
        <v>6571</v>
      </c>
      <c r="BY446" s="11" t="s">
        <v>7188</v>
      </c>
      <c r="BZ446" s="86" t="s">
        <v>993</v>
      </c>
      <c r="EU446" s="263"/>
      <c r="EV446" s="263"/>
      <c r="EW446" s="263"/>
      <c r="EX446" s="263"/>
      <c r="EY446" s="263"/>
      <c r="EZ446" s="263"/>
      <c r="FA446" s="263"/>
      <c r="FB446" s="263"/>
      <c r="FC446" s="263"/>
      <c r="FD446" s="263"/>
      <c r="FE446" s="263"/>
      <c r="FF446" s="263"/>
      <c r="FG446" s="263"/>
      <c r="FH446" s="263"/>
      <c r="FI446" s="263"/>
      <c r="FJ446" s="263"/>
      <c r="FK446" s="263"/>
      <c r="FL446" s="263"/>
      <c r="FM446" s="263"/>
      <c r="FN446" s="263"/>
      <c r="FO446" s="263"/>
      <c r="FP446" s="263"/>
      <c r="FQ446" s="263"/>
      <c r="FR446" s="263"/>
      <c r="FS446" s="263"/>
      <c r="FT446" s="263"/>
      <c r="FU446" s="263"/>
      <c r="FV446" s="263"/>
      <c r="FW446" s="263"/>
      <c r="FX446" s="263"/>
      <c r="FY446" s="263"/>
      <c r="FZ446" s="263"/>
      <c r="GA446" s="263"/>
      <c r="GB446" s="263"/>
      <c r="GC446" s="263"/>
      <c r="GD446" s="263"/>
      <c r="GE446" s="263"/>
      <c r="GF446" s="263"/>
      <c r="GG446" s="263"/>
      <c r="GH446" s="263"/>
      <c r="GI446" s="263"/>
      <c r="GJ446" s="263"/>
      <c r="GK446" s="263"/>
      <c r="GL446" s="263"/>
      <c r="GM446" s="263"/>
      <c r="GN446" s="263"/>
      <c r="GO446" s="263"/>
      <c r="GP446" s="263"/>
      <c r="GQ446" s="263"/>
      <c r="GR446" s="263"/>
      <c r="GS446" s="263"/>
      <c r="GT446" s="263"/>
      <c r="GU446" s="263"/>
      <c r="GV446" s="263"/>
      <c r="GW446" s="263"/>
      <c r="GX446" s="263"/>
      <c r="GY446" s="263"/>
      <c r="GZ446" s="263"/>
      <c r="HA446" s="263"/>
      <c r="HB446" s="263"/>
      <c r="HC446" s="263"/>
      <c r="HD446" s="263"/>
      <c r="HE446" s="263"/>
      <c r="HF446" s="263"/>
      <c r="HG446" s="263"/>
      <c r="HH446" s="263"/>
      <c r="HI446" s="263"/>
      <c r="HJ446" s="263"/>
      <c r="HK446" s="263"/>
      <c r="HL446" s="263"/>
      <c r="HM446" s="263"/>
      <c r="HN446" s="263"/>
      <c r="HO446" s="263"/>
      <c r="HP446" s="263"/>
    </row>
    <row r="447" spans="1:224" ht="30" x14ac:dyDescent="0.25">
      <c r="A447" s="128">
        <v>43231</v>
      </c>
      <c r="B447" s="128">
        <v>43231</v>
      </c>
      <c r="C447" s="83">
        <v>1</v>
      </c>
      <c r="D447" s="254">
        <v>467</v>
      </c>
      <c r="E447" s="438" t="s">
        <v>10971</v>
      </c>
      <c r="F447" s="255" t="s">
        <v>4483</v>
      </c>
      <c r="G447" s="256" t="s">
        <v>10679</v>
      </c>
      <c r="H447" s="255" t="s">
        <v>993</v>
      </c>
      <c r="I447" s="256" t="s">
        <v>7740</v>
      </c>
      <c r="J447" s="98">
        <v>141</v>
      </c>
      <c r="K447" s="256" t="s">
        <v>2815</v>
      </c>
      <c r="L447" s="256" t="s">
        <v>4484</v>
      </c>
      <c r="M447" s="12" t="s">
        <v>2817</v>
      </c>
      <c r="N447" s="30" t="s">
        <v>79</v>
      </c>
      <c r="O447" s="30" t="s">
        <v>298</v>
      </c>
      <c r="P447" s="100" t="s">
        <v>4485</v>
      </c>
      <c r="Q447" s="99" t="s">
        <v>119</v>
      </c>
      <c r="R447" s="99" t="s">
        <v>83</v>
      </c>
      <c r="S447" s="99" t="s">
        <v>300</v>
      </c>
      <c r="T447" s="101" t="s">
        <v>85</v>
      </c>
      <c r="U447" s="101" t="s">
        <v>1087</v>
      </c>
      <c r="V447" s="101" t="s">
        <v>1087</v>
      </c>
      <c r="W447" s="99" t="s">
        <v>86</v>
      </c>
      <c r="X447" s="13">
        <v>40149</v>
      </c>
      <c r="Y447" s="13">
        <v>40165</v>
      </c>
      <c r="Z447" s="4">
        <f ca="1">ROUNDDOWN((ROUNDDOWN((TODAY() - X447)/30,0))/12,0)</f>
        <v>9</v>
      </c>
      <c r="AA447" s="15" t="s">
        <v>327</v>
      </c>
      <c r="AB447" s="101" t="s">
        <v>886</v>
      </c>
      <c r="AC447" s="101" t="s">
        <v>903</v>
      </c>
      <c r="AD447" s="84" t="s">
        <v>4486</v>
      </c>
      <c r="AE447" s="80" t="s">
        <v>152</v>
      </c>
      <c r="AF447" s="5" t="s">
        <v>8811</v>
      </c>
      <c r="AG447" s="25">
        <v>1412</v>
      </c>
      <c r="AH447" s="101" t="s">
        <v>993</v>
      </c>
      <c r="AI447" s="99" t="s">
        <v>90</v>
      </c>
      <c r="AJ447" s="99" t="s">
        <v>906</v>
      </c>
      <c r="AK447" s="99" t="s">
        <v>79</v>
      </c>
      <c r="AL447" s="99" t="s">
        <v>79</v>
      </c>
      <c r="AM447" s="99" t="s">
        <v>1111</v>
      </c>
      <c r="AN447" s="18">
        <v>40906</v>
      </c>
      <c r="AO447" s="6" t="s">
        <v>993</v>
      </c>
      <c r="AP447" s="12">
        <v>4</v>
      </c>
      <c r="AQ447" s="16">
        <v>260000000</v>
      </c>
      <c r="AR447" s="16">
        <v>50000</v>
      </c>
      <c r="AS447" s="16">
        <v>50000</v>
      </c>
      <c r="AT447" s="16">
        <v>50000</v>
      </c>
      <c r="AU447" s="16">
        <v>20000</v>
      </c>
      <c r="AV447" s="5" t="s">
        <v>86</v>
      </c>
      <c r="AW447" s="5" t="s">
        <v>993</v>
      </c>
      <c r="AX447" s="5" t="s">
        <v>342</v>
      </c>
      <c r="AY447" s="40"/>
      <c r="AZ447" s="180" t="s">
        <v>646</v>
      </c>
      <c r="BA447" s="6" t="s">
        <v>91</v>
      </c>
      <c r="BB447" s="82" t="s">
        <v>993</v>
      </c>
      <c r="BC447" s="82" t="s">
        <v>993</v>
      </c>
      <c r="BD447" s="6" t="s">
        <v>385</v>
      </c>
      <c r="BE447" s="6" t="s">
        <v>993</v>
      </c>
      <c r="BF447" s="6" t="s">
        <v>1036</v>
      </c>
      <c r="BG447" s="27" t="s">
        <v>1073</v>
      </c>
      <c r="BH447" s="5" t="s">
        <v>386</v>
      </c>
      <c r="BI447" s="5" t="s">
        <v>347</v>
      </c>
      <c r="BJ447" s="42" t="s">
        <v>7060</v>
      </c>
      <c r="BK447" s="4">
        <v>3182893993</v>
      </c>
      <c r="BL447" s="213" t="s">
        <v>350</v>
      </c>
      <c r="BM447" s="213" t="s">
        <v>4487</v>
      </c>
      <c r="BN447" s="213" t="s">
        <v>4488</v>
      </c>
      <c r="BO447" s="213" t="s">
        <v>4489</v>
      </c>
      <c r="BP447" s="213" t="s">
        <v>2818</v>
      </c>
      <c r="BQ447" s="330">
        <v>3174016434</v>
      </c>
      <c r="BR447" s="214" t="s">
        <v>2820</v>
      </c>
      <c r="BS447" s="214">
        <v>3157635743</v>
      </c>
      <c r="BT447" s="405" t="s">
        <v>2822</v>
      </c>
      <c r="BU447" s="215" t="s">
        <v>1046</v>
      </c>
      <c r="BV447" s="215" t="s">
        <v>6674</v>
      </c>
      <c r="BW447" s="215" t="s">
        <v>1026</v>
      </c>
      <c r="BX447" s="331" t="s">
        <v>993</v>
      </c>
      <c r="BY447" s="217" t="s">
        <v>7188</v>
      </c>
      <c r="BZ447" s="218" t="s">
        <v>993</v>
      </c>
      <c r="EU447" s="285"/>
      <c r="EV447" s="285"/>
      <c r="EW447" s="285"/>
      <c r="EX447" s="285"/>
      <c r="EY447" s="285"/>
      <c r="EZ447" s="285"/>
      <c r="FA447" s="285"/>
      <c r="FB447" s="285"/>
      <c r="FC447" s="285"/>
      <c r="FD447" s="285"/>
      <c r="FE447" s="285"/>
      <c r="FF447" s="285"/>
      <c r="FG447" s="285"/>
      <c r="FH447" s="285"/>
      <c r="FI447" s="285"/>
      <c r="FJ447" s="285"/>
      <c r="FK447" s="285"/>
      <c r="FL447" s="285"/>
      <c r="FM447" s="285"/>
      <c r="FN447" s="285"/>
      <c r="FO447" s="285"/>
      <c r="FP447" s="285"/>
      <c r="FQ447" s="285"/>
      <c r="FR447" s="285"/>
      <c r="FS447" s="285"/>
      <c r="FT447" s="285"/>
      <c r="FU447" s="285"/>
      <c r="FV447" s="285"/>
      <c r="FW447" s="285"/>
      <c r="FX447" s="285"/>
      <c r="FY447" s="285"/>
      <c r="FZ447" s="285"/>
      <c r="GA447" s="285"/>
      <c r="GB447" s="285"/>
      <c r="GC447" s="285"/>
      <c r="GD447" s="285"/>
      <c r="GE447" s="285"/>
      <c r="GF447" s="285"/>
      <c r="GG447" s="285"/>
      <c r="GH447" s="285"/>
      <c r="GI447" s="285"/>
      <c r="GJ447" s="285"/>
      <c r="GK447" s="285"/>
      <c r="GL447" s="285"/>
      <c r="GM447" s="285"/>
      <c r="GN447" s="285"/>
      <c r="GO447" s="285"/>
      <c r="GP447" s="285"/>
      <c r="GQ447" s="285"/>
      <c r="GR447" s="285"/>
      <c r="GS447" s="285"/>
      <c r="GT447" s="285"/>
      <c r="GU447" s="285"/>
      <c r="GV447" s="285"/>
      <c r="GW447" s="285"/>
      <c r="GX447" s="285"/>
      <c r="GY447" s="285"/>
      <c r="GZ447" s="285"/>
      <c r="HA447" s="285"/>
      <c r="HB447" s="285"/>
      <c r="HC447" s="285"/>
      <c r="HD447" s="285"/>
      <c r="HE447" s="285"/>
      <c r="HF447" s="285"/>
      <c r="HG447" s="285"/>
      <c r="HH447" s="285"/>
      <c r="HI447" s="285"/>
      <c r="HJ447" s="285"/>
      <c r="HK447" s="285"/>
      <c r="HL447" s="285"/>
      <c r="HM447" s="285"/>
      <c r="HN447" s="285"/>
      <c r="HO447" s="285"/>
      <c r="HP447" s="285"/>
    </row>
    <row r="448" spans="1:224" x14ac:dyDescent="0.25">
      <c r="A448" s="128">
        <v>43227</v>
      </c>
      <c r="B448" s="128">
        <v>43231</v>
      </c>
      <c r="C448" s="83">
        <v>2</v>
      </c>
      <c r="D448" s="254">
        <v>109</v>
      </c>
      <c r="E448" s="113" t="s">
        <v>10435</v>
      </c>
      <c r="F448" s="255" t="s">
        <v>2756</v>
      </c>
      <c r="G448" s="256" t="s">
        <v>114</v>
      </c>
      <c r="H448" s="255" t="s">
        <v>993</v>
      </c>
      <c r="I448" s="256" t="s">
        <v>2757</v>
      </c>
      <c r="J448" s="98">
        <v>271</v>
      </c>
      <c r="K448" s="256" t="s">
        <v>2757</v>
      </c>
      <c r="L448" s="256" t="s">
        <v>2758</v>
      </c>
      <c r="M448" s="12" t="s">
        <v>2759</v>
      </c>
      <c r="N448" s="99" t="s">
        <v>100</v>
      </c>
      <c r="O448" s="99" t="s">
        <v>101</v>
      </c>
      <c r="P448" s="100">
        <v>5300186831</v>
      </c>
      <c r="Q448" s="99" t="s">
        <v>119</v>
      </c>
      <c r="R448" s="99" t="s">
        <v>83</v>
      </c>
      <c r="S448" s="101" t="s">
        <v>531</v>
      </c>
      <c r="T448" s="101" t="s">
        <v>103</v>
      </c>
      <c r="U448" s="101" t="s">
        <v>1088</v>
      </c>
      <c r="V448" s="101" t="s">
        <v>1088</v>
      </c>
      <c r="W448" s="99" t="s">
        <v>86</v>
      </c>
      <c r="X448" s="13">
        <v>38785</v>
      </c>
      <c r="Y448" s="13">
        <v>38785</v>
      </c>
      <c r="Z448" s="4">
        <v>12</v>
      </c>
      <c r="AA448" s="15" t="s">
        <v>338</v>
      </c>
      <c r="AB448" s="101" t="s">
        <v>887</v>
      </c>
      <c r="AC448" s="101" t="s">
        <v>886</v>
      </c>
      <c r="AD448" s="84" t="s">
        <v>2760</v>
      </c>
      <c r="AE448" s="16" t="s">
        <v>152</v>
      </c>
      <c r="AF448" s="5" t="s">
        <v>8476</v>
      </c>
      <c r="AG448" s="25">
        <v>2711</v>
      </c>
      <c r="AH448" s="101" t="s">
        <v>993</v>
      </c>
      <c r="AI448" s="99" t="s">
        <v>90</v>
      </c>
      <c r="AJ448" s="99" t="s">
        <v>906</v>
      </c>
      <c r="AK448" s="333" t="s">
        <v>100</v>
      </c>
      <c r="AL448" s="99" t="s">
        <v>100</v>
      </c>
      <c r="AM448" s="99" t="s">
        <v>1111</v>
      </c>
      <c r="AN448" s="18">
        <v>40955</v>
      </c>
      <c r="AO448" s="6" t="s">
        <v>993</v>
      </c>
      <c r="AP448" s="12">
        <v>4</v>
      </c>
      <c r="AQ448" s="16">
        <v>320000000</v>
      </c>
      <c r="AR448" s="16">
        <v>50000</v>
      </c>
      <c r="AS448" s="16">
        <v>50000</v>
      </c>
      <c r="AT448" s="16">
        <v>50000</v>
      </c>
      <c r="AU448" s="16">
        <v>20000</v>
      </c>
      <c r="AV448" s="5" t="s">
        <v>86</v>
      </c>
      <c r="AW448" s="6" t="s">
        <v>993</v>
      </c>
      <c r="AX448" s="6" t="s">
        <v>744</v>
      </c>
      <c r="AY448" s="40"/>
      <c r="AZ448" s="180" t="s">
        <v>745</v>
      </c>
      <c r="BA448" s="6" t="s">
        <v>91</v>
      </c>
      <c r="BB448" s="82" t="s">
        <v>993</v>
      </c>
      <c r="BC448" s="82" t="s">
        <v>993</v>
      </c>
      <c r="BD448" s="6" t="s">
        <v>385</v>
      </c>
      <c r="BE448" s="6" t="s">
        <v>993</v>
      </c>
      <c r="BF448" s="6" t="s">
        <v>776</v>
      </c>
      <c r="BG448" s="27" t="s">
        <v>1073</v>
      </c>
      <c r="BH448" s="5" t="s">
        <v>386</v>
      </c>
      <c r="BI448" s="5" t="s">
        <v>347</v>
      </c>
      <c r="BJ448" s="42" t="s">
        <v>7062</v>
      </c>
      <c r="BK448" s="4">
        <v>3187072331</v>
      </c>
      <c r="BL448" s="7" t="s">
        <v>189</v>
      </c>
      <c r="BM448" s="7">
        <v>0</v>
      </c>
      <c r="BN448" s="7">
        <v>0</v>
      </c>
      <c r="BO448" s="7">
        <v>0</v>
      </c>
      <c r="BP448" s="7" t="s">
        <v>2761</v>
      </c>
      <c r="BQ448" s="313">
        <v>3162996376</v>
      </c>
      <c r="BR448" s="8" t="s">
        <v>2763</v>
      </c>
      <c r="BS448" s="8">
        <v>3175172761</v>
      </c>
      <c r="BT448" s="79" t="s">
        <v>2765</v>
      </c>
      <c r="BU448" s="21"/>
      <c r="BV448" s="21" t="s">
        <v>6674</v>
      </c>
      <c r="BW448" s="21" t="s">
        <v>1026</v>
      </c>
      <c r="BX448" s="20" t="s">
        <v>993</v>
      </c>
      <c r="BY448" s="11" t="s">
        <v>7735</v>
      </c>
      <c r="BZ448" s="86" t="s">
        <v>993</v>
      </c>
      <c r="EU448" s="263"/>
      <c r="EV448" s="263"/>
      <c r="EW448" s="263"/>
      <c r="EX448" s="263"/>
      <c r="EY448" s="263"/>
      <c r="EZ448" s="263"/>
      <c r="FA448" s="263"/>
      <c r="FB448" s="263"/>
      <c r="FC448" s="263"/>
      <c r="FD448" s="263"/>
      <c r="FE448" s="263"/>
      <c r="FF448" s="263"/>
      <c r="FG448" s="263"/>
      <c r="FH448" s="263"/>
      <c r="FI448" s="263"/>
      <c r="FJ448" s="263"/>
      <c r="FK448" s="263"/>
      <c r="FL448" s="263"/>
      <c r="FM448" s="263"/>
      <c r="FN448" s="263"/>
      <c r="FO448" s="263"/>
      <c r="FP448" s="263"/>
      <c r="FQ448" s="263"/>
      <c r="FR448" s="263"/>
      <c r="FS448" s="263"/>
      <c r="FT448" s="263"/>
      <c r="FU448" s="263"/>
      <c r="FV448" s="263"/>
      <c r="FW448" s="263"/>
      <c r="FX448" s="263"/>
      <c r="FY448" s="263"/>
      <c r="FZ448" s="263"/>
      <c r="GA448" s="263"/>
      <c r="GB448" s="263"/>
      <c r="GC448" s="263"/>
      <c r="GD448" s="263"/>
      <c r="GE448" s="263"/>
      <c r="GF448" s="263"/>
      <c r="GG448" s="263"/>
      <c r="GH448" s="263"/>
      <c r="GI448" s="263"/>
      <c r="GJ448" s="263"/>
      <c r="GK448" s="263"/>
      <c r="GL448" s="263"/>
      <c r="GM448" s="263"/>
      <c r="GN448" s="263"/>
      <c r="GO448" s="263"/>
      <c r="GP448" s="263"/>
      <c r="GQ448" s="263"/>
      <c r="GR448" s="263"/>
      <c r="GS448" s="263"/>
      <c r="GT448" s="263"/>
      <c r="GU448" s="263"/>
      <c r="GV448" s="263"/>
      <c r="GW448" s="263"/>
      <c r="GX448" s="263"/>
      <c r="GY448" s="263"/>
      <c r="GZ448" s="263"/>
      <c r="HA448" s="263"/>
      <c r="HB448" s="263"/>
      <c r="HC448" s="263"/>
      <c r="HD448" s="263"/>
      <c r="HE448" s="263"/>
      <c r="HF448" s="263"/>
      <c r="HG448" s="263"/>
      <c r="HH448" s="263"/>
      <c r="HI448" s="263"/>
      <c r="HJ448" s="263"/>
      <c r="HK448" s="263"/>
      <c r="HL448" s="263"/>
      <c r="HM448" s="263"/>
      <c r="HN448" s="263"/>
      <c r="HO448" s="263"/>
      <c r="HP448" s="263"/>
    </row>
    <row r="449" spans="1:224" s="263" customFormat="1" x14ac:dyDescent="0.25">
      <c r="A449" s="128">
        <v>43227</v>
      </c>
      <c r="B449" s="128">
        <v>43231</v>
      </c>
      <c r="C449" s="83">
        <v>2</v>
      </c>
      <c r="D449" s="254">
        <v>299</v>
      </c>
      <c r="E449" s="113" t="s">
        <v>10513</v>
      </c>
      <c r="F449" s="255" t="s">
        <v>2756</v>
      </c>
      <c r="G449" s="256" t="s">
        <v>114</v>
      </c>
      <c r="H449" s="255" t="s">
        <v>993</v>
      </c>
      <c r="I449" s="256" t="s">
        <v>2757</v>
      </c>
      <c r="J449" s="98">
        <v>271</v>
      </c>
      <c r="K449" s="256" t="s">
        <v>2757</v>
      </c>
      <c r="L449" s="256" t="s">
        <v>2766</v>
      </c>
      <c r="M449" s="12" t="s">
        <v>2759</v>
      </c>
      <c r="N449" s="99" t="s">
        <v>100</v>
      </c>
      <c r="O449" s="99" t="s">
        <v>101</v>
      </c>
      <c r="P449" s="100">
        <v>5300155363</v>
      </c>
      <c r="Q449" s="99" t="s">
        <v>119</v>
      </c>
      <c r="R449" s="99" t="s">
        <v>83</v>
      </c>
      <c r="S449" s="101" t="s">
        <v>531</v>
      </c>
      <c r="T449" s="101" t="s">
        <v>103</v>
      </c>
      <c r="U449" s="101" t="s">
        <v>1088</v>
      </c>
      <c r="V449" s="101" t="s">
        <v>1211</v>
      </c>
      <c r="W449" s="99" t="s">
        <v>86</v>
      </c>
      <c r="X449" s="13">
        <v>38785</v>
      </c>
      <c r="Y449" s="13">
        <v>38785</v>
      </c>
      <c r="Z449" s="4">
        <v>12</v>
      </c>
      <c r="AA449" s="15" t="s">
        <v>338</v>
      </c>
      <c r="AB449" s="101" t="s">
        <v>886</v>
      </c>
      <c r="AC449" s="101" t="s">
        <v>887</v>
      </c>
      <c r="AD449" s="84" t="s">
        <v>2767</v>
      </c>
      <c r="AE449" s="16" t="s">
        <v>152</v>
      </c>
      <c r="AF449" s="5" t="s">
        <v>8481</v>
      </c>
      <c r="AG449" s="25">
        <v>2713</v>
      </c>
      <c r="AH449" s="101" t="s">
        <v>993</v>
      </c>
      <c r="AI449" s="99" t="s">
        <v>90</v>
      </c>
      <c r="AJ449" s="99" t="s">
        <v>906</v>
      </c>
      <c r="AK449" s="99" t="s">
        <v>100</v>
      </c>
      <c r="AL449" s="99" t="s">
        <v>100</v>
      </c>
      <c r="AM449" s="99" t="s">
        <v>1111</v>
      </c>
      <c r="AN449" s="18">
        <v>40955</v>
      </c>
      <c r="AO449" s="6" t="s">
        <v>993</v>
      </c>
      <c r="AP449" s="12">
        <v>4</v>
      </c>
      <c r="AQ449" s="16">
        <v>320000000</v>
      </c>
      <c r="AR449" s="16">
        <v>50000</v>
      </c>
      <c r="AS449" s="16">
        <v>50000</v>
      </c>
      <c r="AT449" s="16">
        <v>50000</v>
      </c>
      <c r="AU449" s="16">
        <v>20000</v>
      </c>
      <c r="AV449" s="5" t="s">
        <v>86</v>
      </c>
      <c r="AW449" s="6" t="s">
        <v>993</v>
      </c>
      <c r="AX449" s="6" t="s">
        <v>744</v>
      </c>
      <c r="AY449" s="297"/>
      <c r="AZ449" s="6" t="s">
        <v>745</v>
      </c>
      <c r="BA449" s="6" t="s">
        <v>91</v>
      </c>
      <c r="BB449" s="82" t="s">
        <v>993</v>
      </c>
      <c r="BC449" s="82" t="s">
        <v>993</v>
      </c>
      <c r="BD449" s="6" t="s">
        <v>385</v>
      </c>
      <c r="BE449" s="6" t="s">
        <v>993</v>
      </c>
      <c r="BF449" s="6" t="s">
        <v>776</v>
      </c>
      <c r="BG449" s="27" t="s">
        <v>1073</v>
      </c>
      <c r="BH449" s="5" t="s">
        <v>386</v>
      </c>
      <c r="BI449" s="5" t="s">
        <v>347</v>
      </c>
      <c r="BJ449" s="42" t="s">
        <v>7062</v>
      </c>
      <c r="BK449" s="4">
        <v>3187072331</v>
      </c>
      <c r="BL449" s="7" t="s">
        <v>189</v>
      </c>
      <c r="BM449" s="7">
        <v>0</v>
      </c>
      <c r="BN449" s="7">
        <v>0</v>
      </c>
      <c r="BO449" s="7">
        <v>0</v>
      </c>
      <c r="BP449" s="7" t="s">
        <v>2761</v>
      </c>
      <c r="BQ449" s="313">
        <v>3162996376</v>
      </c>
      <c r="BR449" s="8" t="s">
        <v>2763</v>
      </c>
      <c r="BS449" s="8">
        <v>3175172761</v>
      </c>
      <c r="BT449" s="79" t="s">
        <v>2765</v>
      </c>
      <c r="BU449" s="21"/>
      <c r="BV449" s="21" t="s">
        <v>6674</v>
      </c>
      <c r="BW449" s="21" t="s">
        <v>1026</v>
      </c>
      <c r="BX449" s="20" t="s">
        <v>993</v>
      </c>
      <c r="BY449" s="11" t="s">
        <v>7735</v>
      </c>
      <c r="BZ449" s="86" t="s">
        <v>993</v>
      </c>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row>
    <row r="450" spans="1:224" s="322" customFormat="1" ht="20.25" customHeight="1" x14ac:dyDescent="0.25">
      <c r="A450" s="128">
        <v>43227</v>
      </c>
      <c r="B450" s="128">
        <v>43231</v>
      </c>
      <c r="C450" s="83">
        <v>2</v>
      </c>
      <c r="D450" s="254">
        <v>384</v>
      </c>
      <c r="E450" s="113" t="s">
        <v>10538</v>
      </c>
      <c r="F450" s="255" t="s">
        <v>2768</v>
      </c>
      <c r="G450" s="256" t="s">
        <v>114</v>
      </c>
      <c r="H450" s="255" t="s">
        <v>993</v>
      </c>
      <c r="I450" s="256" t="s">
        <v>2757</v>
      </c>
      <c r="J450" s="98">
        <v>271</v>
      </c>
      <c r="K450" s="256" t="s">
        <v>2757</v>
      </c>
      <c r="L450" s="256" t="s">
        <v>2766</v>
      </c>
      <c r="M450" s="12" t="s">
        <v>2759</v>
      </c>
      <c r="N450" s="99" t="s">
        <v>100</v>
      </c>
      <c r="O450" s="99" t="s">
        <v>101</v>
      </c>
      <c r="P450" s="100">
        <v>5300155322</v>
      </c>
      <c r="Q450" s="99" t="s">
        <v>119</v>
      </c>
      <c r="R450" s="99" t="s">
        <v>83</v>
      </c>
      <c r="S450" s="101" t="s">
        <v>531</v>
      </c>
      <c r="T450" s="101" t="s">
        <v>103</v>
      </c>
      <c r="U450" s="101" t="s">
        <v>1088</v>
      </c>
      <c r="V450" s="101" t="s">
        <v>1088</v>
      </c>
      <c r="W450" s="99" t="s">
        <v>86</v>
      </c>
      <c r="X450" s="13">
        <v>38785</v>
      </c>
      <c r="Y450" s="13">
        <v>38785</v>
      </c>
      <c r="Z450" s="4">
        <v>12</v>
      </c>
      <c r="AA450" s="15" t="s">
        <v>338</v>
      </c>
      <c r="AB450" s="101" t="s">
        <v>886</v>
      </c>
      <c r="AC450" s="101" t="s">
        <v>887</v>
      </c>
      <c r="AD450" s="84" t="s">
        <v>2769</v>
      </c>
      <c r="AE450" s="16" t="s">
        <v>152</v>
      </c>
      <c r="AF450" s="5" t="s">
        <v>8485</v>
      </c>
      <c r="AG450" s="25">
        <v>2712</v>
      </c>
      <c r="AH450" s="101" t="s">
        <v>993</v>
      </c>
      <c r="AI450" s="99" t="s">
        <v>90</v>
      </c>
      <c r="AJ450" s="99" t="s">
        <v>906</v>
      </c>
      <c r="AK450" s="99" t="s">
        <v>100</v>
      </c>
      <c r="AL450" s="99" t="s">
        <v>100</v>
      </c>
      <c r="AM450" s="99" t="s">
        <v>1111</v>
      </c>
      <c r="AN450" s="18">
        <v>40955</v>
      </c>
      <c r="AO450" s="6" t="s">
        <v>993</v>
      </c>
      <c r="AP450" s="12">
        <v>4</v>
      </c>
      <c r="AQ450" s="16">
        <v>320000000</v>
      </c>
      <c r="AR450" s="16">
        <v>50000</v>
      </c>
      <c r="AS450" s="16">
        <v>50000</v>
      </c>
      <c r="AT450" s="16">
        <v>50000</v>
      </c>
      <c r="AU450" s="16">
        <v>20000</v>
      </c>
      <c r="AV450" s="5" t="s">
        <v>86</v>
      </c>
      <c r="AW450" s="6" t="s">
        <v>993</v>
      </c>
      <c r="AX450" s="6" t="s">
        <v>744</v>
      </c>
      <c r="AY450" s="297"/>
      <c r="AZ450" s="6" t="s">
        <v>745</v>
      </c>
      <c r="BA450" s="6" t="s">
        <v>91</v>
      </c>
      <c r="BB450" s="82" t="s">
        <v>993</v>
      </c>
      <c r="BC450" s="82" t="s">
        <v>993</v>
      </c>
      <c r="BD450" s="6" t="s">
        <v>385</v>
      </c>
      <c r="BE450" s="6" t="s">
        <v>993</v>
      </c>
      <c r="BF450" s="6" t="s">
        <v>776</v>
      </c>
      <c r="BG450" s="27" t="s">
        <v>1073</v>
      </c>
      <c r="BH450" s="5" t="s">
        <v>386</v>
      </c>
      <c r="BI450" s="5" t="s">
        <v>347</v>
      </c>
      <c r="BJ450" s="42" t="s">
        <v>7062</v>
      </c>
      <c r="BK450" s="4">
        <v>3187072331</v>
      </c>
      <c r="BL450" s="7" t="s">
        <v>189</v>
      </c>
      <c r="BM450" s="7">
        <v>0</v>
      </c>
      <c r="BN450" s="7">
        <v>0</v>
      </c>
      <c r="BO450" s="7">
        <v>0</v>
      </c>
      <c r="BP450" s="7" t="s">
        <v>2761</v>
      </c>
      <c r="BQ450" s="313">
        <v>3162996376</v>
      </c>
      <c r="BR450" s="8" t="s">
        <v>2763</v>
      </c>
      <c r="BS450" s="8">
        <v>3175172761</v>
      </c>
      <c r="BT450" s="79" t="s">
        <v>2765</v>
      </c>
      <c r="BU450" s="21"/>
      <c r="BV450" s="21" t="s">
        <v>6674</v>
      </c>
      <c r="BW450" s="21" t="s">
        <v>1026</v>
      </c>
      <c r="BX450" s="20" t="s">
        <v>993</v>
      </c>
      <c r="BY450" s="11" t="s">
        <v>7735</v>
      </c>
      <c r="BZ450" s="86" t="s">
        <v>993</v>
      </c>
      <c r="CA450" s="40"/>
      <c r="CB450" s="40"/>
      <c r="CC450" s="40"/>
      <c r="CD450" s="40"/>
      <c r="CE450" s="40"/>
      <c r="CF450" s="40"/>
      <c r="CG450" s="40"/>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row>
    <row r="451" spans="1:224" ht="38.25" x14ac:dyDescent="0.25">
      <c r="A451" s="128">
        <v>43228</v>
      </c>
      <c r="B451" s="128">
        <v>43231</v>
      </c>
      <c r="C451" s="83">
        <v>2</v>
      </c>
      <c r="D451" s="254">
        <v>817</v>
      </c>
      <c r="E451" s="113" t="s">
        <v>10600</v>
      </c>
      <c r="F451" s="255" t="s">
        <v>11879</v>
      </c>
      <c r="G451" s="256" t="s">
        <v>168</v>
      </c>
      <c r="H451" s="255" t="s">
        <v>993</v>
      </c>
      <c r="I451" s="256" t="s">
        <v>2905</v>
      </c>
      <c r="J451" s="98">
        <v>563</v>
      </c>
      <c r="K451" s="256" t="s">
        <v>3798</v>
      </c>
      <c r="L451" s="256" t="s">
        <v>3799</v>
      </c>
      <c r="M451" s="12" t="s">
        <v>3800</v>
      </c>
      <c r="N451" s="99" t="s">
        <v>100</v>
      </c>
      <c r="O451" s="99" t="s">
        <v>101</v>
      </c>
      <c r="P451" s="100">
        <v>5300186884</v>
      </c>
      <c r="Q451" s="99" t="s">
        <v>119</v>
      </c>
      <c r="R451" s="99" t="s">
        <v>83</v>
      </c>
      <c r="S451" s="101" t="s">
        <v>531</v>
      </c>
      <c r="T451" s="101" t="s">
        <v>103</v>
      </c>
      <c r="U451" s="101" t="s">
        <v>1088</v>
      </c>
      <c r="V451" s="101" t="s">
        <v>1088</v>
      </c>
      <c r="W451" s="99" t="s">
        <v>86</v>
      </c>
      <c r="X451" s="13">
        <v>39031</v>
      </c>
      <c r="Y451" s="13">
        <v>39031</v>
      </c>
      <c r="Z451" s="4">
        <f ca="1">ROUNDDOWN((ROUNDDOWN((TODAY() - X451)/30,0))/12,0)</f>
        <v>12</v>
      </c>
      <c r="AA451" s="15" t="s">
        <v>338</v>
      </c>
      <c r="AB451" s="101" t="s">
        <v>887</v>
      </c>
      <c r="AC451" s="101" t="s">
        <v>886</v>
      </c>
      <c r="AD451" s="84" t="s">
        <v>859</v>
      </c>
      <c r="AE451" s="80" t="s">
        <v>152</v>
      </c>
      <c r="AF451" s="5" t="s">
        <v>8642</v>
      </c>
      <c r="AG451" s="25">
        <v>5631</v>
      </c>
      <c r="AH451" s="101" t="s">
        <v>993</v>
      </c>
      <c r="AI451" s="99" t="s">
        <v>2916</v>
      </c>
      <c r="AJ451" s="99" t="s">
        <v>906</v>
      </c>
      <c r="AK451" s="99" t="s">
        <v>100</v>
      </c>
      <c r="AL451" s="99" t="s">
        <v>100</v>
      </c>
      <c r="AM451" s="101" t="s">
        <v>1055</v>
      </c>
      <c r="AN451" s="18">
        <v>40956</v>
      </c>
      <c r="AO451" s="6" t="s">
        <v>993</v>
      </c>
      <c r="AP451" s="12">
        <v>4</v>
      </c>
      <c r="AQ451" s="16">
        <v>320000000</v>
      </c>
      <c r="AR451" s="16">
        <v>50000</v>
      </c>
      <c r="AS451" s="16">
        <v>50000</v>
      </c>
      <c r="AT451" s="16">
        <v>50000</v>
      </c>
      <c r="AU451" s="16">
        <v>20000</v>
      </c>
      <c r="AV451" s="5" t="s">
        <v>86</v>
      </c>
      <c r="AW451" s="5" t="s">
        <v>993</v>
      </c>
      <c r="AX451" s="6" t="s">
        <v>744</v>
      </c>
      <c r="AY451" s="297"/>
      <c r="AZ451" s="237" t="s">
        <v>745</v>
      </c>
      <c r="BA451" s="6" t="s">
        <v>91</v>
      </c>
      <c r="BB451" s="82" t="s">
        <v>993</v>
      </c>
      <c r="BC451" s="82" t="s">
        <v>993</v>
      </c>
      <c r="BD451" s="6" t="s">
        <v>385</v>
      </c>
      <c r="BE451" s="6" t="s">
        <v>993</v>
      </c>
      <c r="BF451" s="6" t="s">
        <v>776</v>
      </c>
      <c r="BG451" s="27" t="s">
        <v>993</v>
      </c>
      <c r="BH451" s="5" t="s">
        <v>386</v>
      </c>
      <c r="BI451" s="5" t="s">
        <v>630</v>
      </c>
      <c r="BJ451" s="42" t="s">
        <v>7059</v>
      </c>
      <c r="BK451" s="4">
        <v>3182899443</v>
      </c>
      <c r="BL451" s="241" t="s">
        <v>189</v>
      </c>
      <c r="BM451" s="241">
        <v>0</v>
      </c>
      <c r="BN451" s="241">
        <v>0</v>
      </c>
      <c r="BO451" s="241">
        <v>0</v>
      </c>
      <c r="BP451" s="241" t="s">
        <v>9777</v>
      </c>
      <c r="BQ451" s="509" t="s">
        <v>3803</v>
      </c>
      <c r="BR451" s="242" t="s">
        <v>3804</v>
      </c>
      <c r="BS451" s="242" t="s">
        <v>3806</v>
      </c>
      <c r="BT451" s="243" t="s">
        <v>3807</v>
      </c>
      <c r="BU451" s="244"/>
      <c r="BV451" s="244" t="s">
        <v>6674</v>
      </c>
      <c r="BW451" s="244" t="s">
        <v>1026</v>
      </c>
      <c r="BX451" s="430" t="s">
        <v>993</v>
      </c>
      <c r="BY451" s="245" t="s">
        <v>7735</v>
      </c>
      <c r="BZ451" s="246" t="s">
        <v>993</v>
      </c>
    </row>
    <row r="452" spans="1:224" x14ac:dyDescent="0.25">
      <c r="A452" s="128">
        <v>43230</v>
      </c>
      <c r="B452" s="128">
        <v>43232</v>
      </c>
      <c r="C452" s="83">
        <v>2</v>
      </c>
      <c r="D452" s="254">
        <v>104</v>
      </c>
      <c r="E452" s="113" t="s">
        <v>10774</v>
      </c>
      <c r="F452" s="255" t="s">
        <v>2914</v>
      </c>
      <c r="G452" s="256" t="s">
        <v>168</v>
      </c>
      <c r="H452" s="255" t="s">
        <v>993</v>
      </c>
      <c r="I452" s="256" t="s">
        <v>2905</v>
      </c>
      <c r="J452" s="98">
        <v>198</v>
      </c>
      <c r="K452" s="256" t="s">
        <v>2905</v>
      </c>
      <c r="L452" s="256" t="s">
        <v>2906</v>
      </c>
      <c r="M452" s="12" t="s">
        <v>2907</v>
      </c>
      <c r="N452" s="99" t="s">
        <v>100</v>
      </c>
      <c r="O452" s="99" t="s">
        <v>101</v>
      </c>
      <c r="P452" s="100">
        <v>5300155385</v>
      </c>
      <c r="Q452" s="99" t="s">
        <v>119</v>
      </c>
      <c r="R452" s="99" t="s">
        <v>83</v>
      </c>
      <c r="S452" s="101" t="s">
        <v>531</v>
      </c>
      <c r="T452" s="101" t="s">
        <v>103</v>
      </c>
      <c r="U452" s="101" t="s">
        <v>1088</v>
      </c>
      <c r="V452" s="101" t="s">
        <v>1088</v>
      </c>
      <c r="W452" s="99" t="s">
        <v>86</v>
      </c>
      <c r="X452" s="13">
        <v>38799</v>
      </c>
      <c r="Y452" s="13">
        <v>38799</v>
      </c>
      <c r="Z452" s="4">
        <f ca="1">ROUNDDOWN((ROUNDDOWN((TODAY() - X452)/30,0))/12,0)</f>
        <v>13</v>
      </c>
      <c r="AA452" s="15" t="s">
        <v>338</v>
      </c>
      <c r="AB452" s="101" t="s">
        <v>886</v>
      </c>
      <c r="AC452" s="101" t="s">
        <v>887</v>
      </c>
      <c r="AD452" s="84" t="s">
        <v>2915</v>
      </c>
      <c r="AE452" s="16" t="s">
        <v>152</v>
      </c>
      <c r="AF452" s="5" t="s">
        <v>8500</v>
      </c>
      <c r="AG452" s="25">
        <v>1982</v>
      </c>
      <c r="AH452" s="101" t="s">
        <v>993</v>
      </c>
      <c r="AI452" s="99" t="s">
        <v>2916</v>
      </c>
      <c r="AJ452" s="99" t="s">
        <v>906</v>
      </c>
      <c r="AK452" s="99" t="s">
        <v>100</v>
      </c>
      <c r="AL452" s="99" t="s">
        <v>100</v>
      </c>
      <c r="AM452" s="101" t="s">
        <v>1055</v>
      </c>
      <c r="AN452" s="18">
        <v>40955</v>
      </c>
      <c r="AO452" s="6" t="s">
        <v>993</v>
      </c>
      <c r="AP452" s="12">
        <v>4</v>
      </c>
      <c r="AQ452" s="16">
        <v>320000000</v>
      </c>
      <c r="AR452" s="16">
        <v>50000</v>
      </c>
      <c r="AS452" s="16">
        <v>50000</v>
      </c>
      <c r="AT452" s="16">
        <v>50000</v>
      </c>
      <c r="AU452" s="16">
        <v>20000</v>
      </c>
      <c r="AV452" s="5" t="s">
        <v>86</v>
      </c>
      <c r="AW452" s="5" t="s">
        <v>993</v>
      </c>
      <c r="AX452" s="6" t="s">
        <v>744</v>
      </c>
      <c r="AY452" s="297"/>
      <c r="AZ452" s="324" t="s">
        <v>745</v>
      </c>
      <c r="BA452" s="6" t="s">
        <v>91</v>
      </c>
      <c r="BB452" s="82">
        <v>0.25</v>
      </c>
      <c r="BC452" s="82">
        <v>0.91666666666666663</v>
      </c>
      <c r="BD452" s="6" t="s">
        <v>1381</v>
      </c>
      <c r="BE452" s="6" t="s">
        <v>584</v>
      </c>
      <c r="BF452" s="6" t="s">
        <v>776</v>
      </c>
      <c r="BG452" s="27" t="s">
        <v>993</v>
      </c>
      <c r="BH452" s="5" t="s">
        <v>386</v>
      </c>
      <c r="BI452" s="5" t="s">
        <v>347</v>
      </c>
      <c r="BJ452" s="42" t="s">
        <v>7059</v>
      </c>
      <c r="BK452" s="4">
        <v>3182899443</v>
      </c>
      <c r="BL452" s="7" t="s">
        <v>189</v>
      </c>
      <c r="BM452" s="7">
        <v>0</v>
      </c>
      <c r="BN452" s="7">
        <v>0</v>
      </c>
      <c r="BO452" s="7">
        <v>0</v>
      </c>
      <c r="BP452" s="7" t="s">
        <v>7393</v>
      </c>
      <c r="BQ452" s="313" t="s">
        <v>2909</v>
      </c>
      <c r="BR452" s="8" t="s">
        <v>2910</v>
      </c>
      <c r="BS452" s="8" t="s">
        <v>2912</v>
      </c>
      <c r="BT452" s="79" t="s">
        <v>2913</v>
      </c>
      <c r="BU452" s="21"/>
      <c r="BV452" s="21" t="s">
        <v>6674</v>
      </c>
      <c r="BW452" s="21" t="s">
        <v>1026</v>
      </c>
      <c r="BX452" s="20" t="s">
        <v>993</v>
      </c>
      <c r="BY452" s="11" t="s">
        <v>7735</v>
      </c>
      <c r="BZ452" s="86" t="s">
        <v>993</v>
      </c>
      <c r="EU452" s="285"/>
      <c r="EV452" s="285"/>
      <c r="EW452" s="285"/>
      <c r="EX452" s="285"/>
      <c r="EY452" s="285"/>
      <c r="EZ452" s="285"/>
      <c r="FA452" s="285"/>
      <c r="FB452" s="285"/>
      <c r="FC452" s="285"/>
      <c r="FD452" s="285"/>
      <c r="FE452" s="285"/>
      <c r="FF452" s="285"/>
      <c r="FG452" s="285"/>
      <c r="FH452" s="285"/>
      <c r="FI452" s="285"/>
      <c r="FJ452" s="285"/>
      <c r="FK452" s="285"/>
      <c r="FL452" s="285"/>
      <c r="FM452" s="285"/>
      <c r="FN452" s="285"/>
      <c r="FO452" s="285"/>
      <c r="FP452" s="285"/>
      <c r="FQ452" s="285"/>
      <c r="FR452" s="285"/>
      <c r="FS452" s="285"/>
      <c r="FT452" s="285"/>
      <c r="FU452" s="285"/>
      <c r="FV452" s="285"/>
      <c r="FW452" s="285"/>
      <c r="FX452" s="285"/>
      <c r="FY452" s="285"/>
      <c r="FZ452" s="285"/>
      <c r="GA452" s="285"/>
      <c r="GB452" s="285"/>
      <c r="GC452" s="285"/>
      <c r="GD452" s="285"/>
      <c r="GE452" s="285"/>
      <c r="GF452" s="285"/>
      <c r="GG452" s="285"/>
      <c r="GH452" s="285"/>
      <c r="GI452" s="285"/>
      <c r="GJ452" s="285"/>
      <c r="GK452" s="285"/>
      <c r="GL452" s="285"/>
      <c r="GM452" s="285"/>
      <c r="GN452" s="285"/>
      <c r="GO452" s="285"/>
      <c r="GP452" s="285"/>
      <c r="GQ452" s="285"/>
      <c r="GR452" s="285"/>
      <c r="GS452" s="285"/>
      <c r="GT452" s="285"/>
      <c r="GU452" s="285"/>
      <c r="GV452" s="285"/>
      <c r="GW452" s="285"/>
      <c r="GX452" s="285"/>
      <c r="GY452" s="285"/>
      <c r="GZ452" s="285"/>
      <c r="HA452" s="285"/>
      <c r="HB452" s="285"/>
      <c r="HC452" s="285"/>
      <c r="HD452" s="285"/>
      <c r="HE452" s="285"/>
      <c r="HF452" s="285"/>
      <c r="HG452" s="285"/>
      <c r="HH452" s="285"/>
      <c r="HI452" s="285"/>
      <c r="HJ452" s="285"/>
      <c r="HK452" s="285"/>
      <c r="HL452" s="285"/>
      <c r="HM452" s="285"/>
      <c r="HN452" s="285"/>
      <c r="HO452" s="285"/>
      <c r="HP452" s="285"/>
    </row>
    <row r="453" spans="1:224" x14ac:dyDescent="0.25">
      <c r="A453" s="128">
        <v>43230</v>
      </c>
      <c r="B453" s="128">
        <v>43232</v>
      </c>
      <c r="C453" s="83">
        <v>2</v>
      </c>
      <c r="D453" s="254">
        <v>121</v>
      </c>
      <c r="E453" s="113" t="s">
        <v>10440</v>
      </c>
      <c r="F453" s="255" t="s">
        <v>2917</v>
      </c>
      <c r="G453" s="256" t="s">
        <v>168</v>
      </c>
      <c r="H453" s="255" t="s">
        <v>993</v>
      </c>
      <c r="I453" s="256" t="s">
        <v>2905</v>
      </c>
      <c r="J453" s="98">
        <v>198</v>
      </c>
      <c r="K453" s="256" t="s">
        <v>2905</v>
      </c>
      <c r="L453" s="256" t="s">
        <v>2906</v>
      </c>
      <c r="M453" s="12" t="s">
        <v>2907</v>
      </c>
      <c r="N453" s="99" t="s">
        <v>100</v>
      </c>
      <c r="O453" s="99" t="s">
        <v>101</v>
      </c>
      <c r="P453" s="100">
        <v>5300155355</v>
      </c>
      <c r="Q453" s="99" t="s">
        <v>119</v>
      </c>
      <c r="R453" s="99" t="s">
        <v>83</v>
      </c>
      <c r="S453" s="101" t="s">
        <v>531</v>
      </c>
      <c r="T453" s="101" t="s">
        <v>103</v>
      </c>
      <c r="U453" s="101" t="s">
        <v>1088</v>
      </c>
      <c r="V453" s="101" t="s">
        <v>1088</v>
      </c>
      <c r="W453" s="99" t="s">
        <v>86</v>
      </c>
      <c r="X453" s="13">
        <v>38799</v>
      </c>
      <c r="Y453" s="13">
        <v>38799</v>
      </c>
      <c r="Z453" s="4">
        <f ca="1">ROUNDDOWN((ROUNDDOWN((TODAY() - X453)/30,0))/12,0)</f>
        <v>13</v>
      </c>
      <c r="AA453" s="15" t="s">
        <v>338</v>
      </c>
      <c r="AB453" s="101" t="s">
        <v>886</v>
      </c>
      <c r="AC453" s="101" t="s">
        <v>887</v>
      </c>
      <c r="AD453" s="84" t="s">
        <v>2915</v>
      </c>
      <c r="AE453" s="16" t="s">
        <v>152</v>
      </c>
      <c r="AF453" s="5" t="s">
        <v>8500</v>
      </c>
      <c r="AG453" s="25">
        <v>1982</v>
      </c>
      <c r="AH453" s="101" t="s">
        <v>993</v>
      </c>
      <c r="AI453" s="99" t="s">
        <v>2916</v>
      </c>
      <c r="AJ453" s="99" t="s">
        <v>906</v>
      </c>
      <c r="AK453" s="99" t="s">
        <v>100</v>
      </c>
      <c r="AL453" s="99" t="s">
        <v>100</v>
      </c>
      <c r="AM453" s="101" t="s">
        <v>1055</v>
      </c>
      <c r="AN453" s="18">
        <v>40955</v>
      </c>
      <c r="AO453" s="6" t="s">
        <v>993</v>
      </c>
      <c r="AP453" s="12">
        <v>4</v>
      </c>
      <c r="AQ453" s="16">
        <v>320000000</v>
      </c>
      <c r="AR453" s="16">
        <v>50000</v>
      </c>
      <c r="AS453" s="16">
        <v>50000</v>
      </c>
      <c r="AT453" s="16">
        <v>50000</v>
      </c>
      <c r="AU453" s="16">
        <v>20000</v>
      </c>
      <c r="AV453" s="5" t="s">
        <v>86</v>
      </c>
      <c r="AW453" s="5" t="s">
        <v>993</v>
      </c>
      <c r="AX453" s="6" t="s">
        <v>744</v>
      </c>
      <c r="AY453" s="297"/>
      <c r="AZ453" s="324" t="s">
        <v>745</v>
      </c>
      <c r="BA453" s="6" t="s">
        <v>91</v>
      </c>
      <c r="BB453" s="82">
        <v>0.25</v>
      </c>
      <c r="BC453" s="82">
        <v>0.91666666666666663</v>
      </c>
      <c r="BD453" s="6" t="s">
        <v>1381</v>
      </c>
      <c r="BE453" s="6" t="s">
        <v>584</v>
      </c>
      <c r="BF453" s="6" t="s">
        <v>776</v>
      </c>
      <c r="BG453" s="27" t="s">
        <v>993</v>
      </c>
      <c r="BH453" s="5" t="s">
        <v>386</v>
      </c>
      <c r="BI453" s="5" t="s">
        <v>347</v>
      </c>
      <c r="BJ453" s="42" t="s">
        <v>7059</v>
      </c>
      <c r="BK453" s="4">
        <v>3182899443</v>
      </c>
      <c r="BL453" s="7" t="s">
        <v>189</v>
      </c>
      <c r="BM453" s="7">
        <v>0</v>
      </c>
      <c r="BN453" s="7">
        <v>0</v>
      </c>
      <c r="BO453" s="7">
        <v>0</v>
      </c>
      <c r="BP453" s="7" t="s">
        <v>7393</v>
      </c>
      <c r="BQ453" s="313" t="s">
        <v>2909</v>
      </c>
      <c r="BR453" s="8" t="s">
        <v>2910</v>
      </c>
      <c r="BS453" s="8" t="s">
        <v>2912</v>
      </c>
      <c r="BT453" s="79" t="s">
        <v>2913</v>
      </c>
      <c r="BU453" s="21"/>
      <c r="BV453" s="21" t="s">
        <v>6674</v>
      </c>
      <c r="BW453" s="21" t="s">
        <v>1026</v>
      </c>
      <c r="BX453" s="20" t="s">
        <v>993</v>
      </c>
      <c r="BY453" s="11" t="s">
        <v>7735</v>
      </c>
      <c r="BZ453" s="86" t="s">
        <v>993</v>
      </c>
      <c r="EU453" s="285"/>
      <c r="EV453" s="285"/>
      <c r="EW453" s="285"/>
      <c r="EX453" s="285"/>
      <c r="EY453" s="285"/>
      <c r="EZ453" s="285"/>
      <c r="FA453" s="285"/>
      <c r="FB453" s="285"/>
      <c r="FC453" s="285"/>
      <c r="FD453" s="285"/>
      <c r="FE453" s="285"/>
      <c r="FF453" s="285"/>
      <c r="FG453" s="285"/>
      <c r="FH453" s="285"/>
      <c r="FI453" s="285"/>
      <c r="FJ453" s="285"/>
      <c r="FK453" s="285"/>
      <c r="FL453" s="285"/>
      <c r="FM453" s="285"/>
      <c r="FN453" s="285"/>
      <c r="FO453" s="285"/>
      <c r="FP453" s="285"/>
      <c r="FQ453" s="285"/>
      <c r="FR453" s="285"/>
      <c r="FS453" s="285"/>
      <c r="FT453" s="285"/>
      <c r="FU453" s="285"/>
      <c r="FV453" s="285"/>
      <c r="FW453" s="285"/>
      <c r="FX453" s="285"/>
      <c r="FY453" s="285"/>
      <c r="FZ453" s="285"/>
      <c r="GA453" s="285"/>
      <c r="GB453" s="285"/>
      <c r="GC453" s="285"/>
      <c r="GD453" s="285"/>
      <c r="GE453" s="285"/>
      <c r="GF453" s="285"/>
      <c r="GG453" s="285"/>
      <c r="GH453" s="285"/>
      <c r="GI453" s="285"/>
      <c r="GJ453" s="285"/>
      <c r="GK453" s="285"/>
      <c r="GL453" s="285"/>
      <c r="GM453" s="285"/>
      <c r="GN453" s="285"/>
      <c r="GO453" s="285"/>
      <c r="GP453" s="285"/>
      <c r="GQ453" s="285"/>
      <c r="GR453" s="285"/>
      <c r="GS453" s="285"/>
      <c r="GT453" s="285"/>
      <c r="GU453" s="285"/>
      <c r="GV453" s="285"/>
      <c r="GW453" s="285"/>
      <c r="GX453" s="285"/>
      <c r="GY453" s="285"/>
      <c r="GZ453" s="285"/>
      <c r="HA453" s="285"/>
      <c r="HB453" s="285"/>
      <c r="HC453" s="285"/>
      <c r="HD453" s="285"/>
      <c r="HE453" s="285"/>
      <c r="HF453" s="285"/>
      <c r="HG453" s="285"/>
      <c r="HH453" s="285"/>
      <c r="HI453" s="285"/>
      <c r="HJ453" s="285"/>
      <c r="HK453" s="285"/>
      <c r="HL453" s="285"/>
      <c r="HM453" s="285"/>
      <c r="HN453" s="285"/>
      <c r="HO453" s="285"/>
      <c r="HP453" s="285"/>
    </row>
    <row r="454" spans="1:224" ht="30" customHeight="1" x14ac:dyDescent="0.25">
      <c r="A454" s="128">
        <v>43232</v>
      </c>
      <c r="B454" s="128">
        <v>43235</v>
      </c>
      <c r="C454" s="83">
        <v>2</v>
      </c>
      <c r="D454" s="254">
        <v>644</v>
      </c>
      <c r="E454" s="113" t="s">
        <v>10803</v>
      </c>
      <c r="F454" s="255" t="s">
        <v>3194</v>
      </c>
      <c r="G454" s="256" t="s">
        <v>243</v>
      </c>
      <c r="H454" s="255" t="s">
        <v>993</v>
      </c>
      <c r="I454" s="256" t="s">
        <v>3195</v>
      </c>
      <c r="J454" s="98">
        <v>209</v>
      </c>
      <c r="K454" s="256" t="s">
        <v>3196</v>
      </c>
      <c r="L454" s="256" t="s">
        <v>3197</v>
      </c>
      <c r="M454" s="12" t="s">
        <v>3198</v>
      </c>
      <c r="N454" s="99" t="s">
        <v>100</v>
      </c>
      <c r="O454" s="99" t="s">
        <v>101</v>
      </c>
      <c r="P454" s="100">
        <v>5300173753</v>
      </c>
      <c r="Q454" s="98">
        <v>130200002611</v>
      </c>
      <c r="R454" s="99" t="s">
        <v>83</v>
      </c>
      <c r="S454" s="99" t="s">
        <v>84</v>
      </c>
      <c r="T454" s="101" t="s">
        <v>85</v>
      </c>
      <c r="U454" s="101" t="s">
        <v>1088</v>
      </c>
      <c r="V454" s="101" t="s">
        <v>1088</v>
      </c>
      <c r="W454" s="99" t="s">
        <v>86</v>
      </c>
      <c r="X454" s="13">
        <v>38970</v>
      </c>
      <c r="Y454" s="13">
        <v>38970</v>
      </c>
      <c r="Z454" s="4">
        <f ca="1">ROUNDDOWN((ROUNDDOWN((TODAY() - X454)/30,0))/12,0)</f>
        <v>13</v>
      </c>
      <c r="AA454" s="15" t="s">
        <v>327</v>
      </c>
      <c r="AB454" s="101" t="s">
        <v>887</v>
      </c>
      <c r="AC454" s="101" t="s">
        <v>903</v>
      </c>
      <c r="AD454" s="84" t="s">
        <v>3199</v>
      </c>
      <c r="AE454" s="16" t="s">
        <v>152</v>
      </c>
      <c r="AF454" s="5" t="s">
        <v>8557</v>
      </c>
      <c r="AG454" s="25">
        <v>2092</v>
      </c>
      <c r="AH454" s="101" t="s">
        <v>993</v>
      </c>
      <c r="AI454" s="99" t="s">
        <v>90</v>
      </c>
      <c r="AJ454" s="99" t="s">
        <v>1090</v>
      </c>
      <c r="AK454" s="99" t="s">
        <v>100</v>
      </c>
      <c r="AL454" s="99" t="s">
        <v>100</v>
      </c>
      <c r="AM454" s="99" t="s">
        <v>1111</v>
      </c>
      <c r="AN454" s="18">
        <v>40970</v>
      </c>
      <c r="AO454" s="6" t="s">
        <v>993</v>
      </c>
      <c r="AP454" s="12">
        <v>4</v>
      </c>
      <c r="AQ454" s="16">
        <v>320000000</v>
      </c>
      <c r="AR454" s="16">
        <v>50000</v>
      </c>
      <c r="AS454" s="16">
        <v>50000</v>
      </c>
      <c r="AT454" s="16">
        <v>50000</v>
      </c>
      <c r="AU454" s="16">
        <v>20000</v>
      </c>
      <c r="AV454" s="5" t="s">
        <v>86</v>
      </c>
      <c r="AW454" s="5" t="s">
        <v>993</v>
      </c>
      <c r="AX454" s="6" t="s">
        <v>744</v>
      </c>
      <c r="AY454" s="297"/>
      <c r="AZ454" s="324" t="s">
        <v>745</v>
      </c>
      <c r="BA454" s="6" t="s">
        <v>91</v>
      </c>
      <c r="BB454" s="82" t="s">
        <v>993</v>
      </c>
      <c r="BC454" s="82" t="s">
        <v>993</v>
      </c>
      <c r="BD454" s="6" t="s">
        <v>385</v>
      </c>
      <c r="BE454" s="6" t="s">
        <v>993</v>
      </c>
      <c r="BF454" s="6" t="s">
        <v>776</v>
      </c>
      <c r="BG454" s="27" t="s">
        <v>1181</v>
      </c>
      <c r="BH454" s="5" t="s">
        <v>386</v>
      </c>
      <c r="BI454" s="5" t="s">
        <v>347</v>
      </c>
      <c r="BJ454" s="42" t="s">
        <v>7061</v>
      </c>
      <c r="BK454" s="4">
        <v>3182899379</v>
      </c>
      <c r="BL454" s="7" t="s">
        <v>189</v>
      </c>
      <c r="BM454" s="7">
        <v>0</v>
      </c>
      <c r="BN454" s="7">
        <v>0</v>
      </c>
      <c r="BO454" s="7">
        <v>0</v>
      </c>
      <c r="BP454" s="7" t="s">
        <v>3200</v>
      </c>
      <c r="BQ454" s="313" t="s">
        <v>3202</v>
      </c>
      <c r="BR454" s="8" t="s">
        <v>3203</v>
      </c>
      <c r="BS454" s="8" t="s">
        <v>3205</v>
      </c>
      <c r="BT454" s="79" t="s">
        <v>3206</v>
      </c>
      <c r="BU454" s="21"/>
      <c r="BV454" s="21" t="s">
        <v>7993</v>
      </c>
      <c r="BW454" s="21" t="s">
        <v>3163</v>
      </c>
      <c r="BX454" s="20" t="s">
        <v>993</v>
      </c>
      <c r="BY454" s="11" t="s">
        <v>7736</v>
      </c>
      <c r="BZ454" s="86" t="s">
        <v>993</v>
      </c>
      <c r="EU454" s="285"/>
      <c r="EV454" s="285"/>
      <c r="EW454" s="285"/>
      <c r="EX454" s="285"/>
      <c r="EY454" s="285"/>
      <c r="EZ454" s="285"/>
      <c r="FA454" s="285"/>
      <c r="FB454" s="285"/>
      <c r="FC454" s="285"/>
      <c r="FD454" s="285"/>
      <c r="FE454" s="285"/>
      <c r="FF454" s="285"/>
      <c r="FG454" s="285"/>
      <c r="FH454" s="285"/>
      <c r="FI454" s="285"/>
      <c r="FJ454" s="285"/>
      <c r="FK454" s="285"/>
      <c r="FL454" s="285"/>
      <c r="FM454" s="285"/>
      <c r="FN454" s="285"/>
      <c r="FO454" s="285"/>
      <c r="FP454" s="285"/>
      <c r="FQ454" s="285"/>
      <c r="FR454" s="285"/>
      <c r="FS454" s="285"/>
      <c r="FT454" s="285"/>
      <c r="FU454" s="285"/>
      <c r="FV454" s="285"/>
      <c r="FW454" s="285"/>
      <c r="FX454" s="285"/>
      <c r="FY454" s="285"/>
      <c r="FZ454" s="285"/>
      <c r="GA454" s="285"/>
      <c r="GB454" s="285"/>
      <c r="GC454" s="285"/>
      <c r="GD454" s="285"/>
      <c r="GE454" s="285"/>
      <c r="GF454" s="285"/>
      <c r="GG454" s="285"/>
      <c r="GH454" s="285"/>
      <c r="GI454" s="285"/>
      <c r="GJ454" s="285"/>
      <c r="GK454" s="285"/>
      <c r="GL454" s="285"/>
      <c r="GM454" s="285"/>
      <c r="GN454" s="285"/>
      <c r="GO454" s="285"/>
      <c r="GP454" s="285"/>
      <c r="GQ454" s="285"/>
      <c r="GR454" s="285"/>
      <c r="GS454" s="285"/>
      <c r="GT454" s="285"/>
      <c r="GU454" s="285"/>
      <c r="GV454" s="285"/>
      <c r="GW454" s="285"/>
      <c r="GX454" s="285"/>
      <c r="GY454" s="285"/>
      <c r="GZ454" s="285"/>
      <c r="HA454" s="285"/>
      <c r="HB454" s="285"/>
      <c r="HC454" s="285"/>
      <c r="HD454" s="285"/>
      <c r="HE454" s="285"/>
      <c r="HF454" s="285"/>
      <c r="HG454" s="285"/>
      <c r="HH454" s="285"/>
      <c r="HI454" s="285"/>
      <c r="HJ454" s="285"/>
      <c r="HK454" s="285"/>
      <c r="HL454" s="285"/>
      <c r="HM454" s="285"/>
      <c r="HN454" s="285"/>
      <c r="HO454" s="285"/>
      <c r="HP454" s="285"/>
    </row>
    <row r="455" spans="1:224" x14ac:dyDescent="0.25">
      <c r="A455" s="128">
        <v>43231</v>
      </c>
      <c r="B455" s="128">
        <v>43236</v>
      </c>
      <c r="C455" s="83">
        <v>2</v>
      </c>
      <c r="D455" s="254">
        <v>211</v>
      </c>
      <c r="E455" s="113" t="s">
        <v>10477</v>
      </c>
      <c r="F455" s="256" t="s">
        <v>2303</v>
      </c>
      <c r="G455" s="256" t="s">
        <v>243</v>
      </c>
      <c r="H455" s="255" t="s">
        <v>993</v>
      </c>
      <c r="I455" s="256" t="s">
        <v>2304</v>
      </c>
      <c r="J455" s="98">
        <v>287</v>
      </c>
      <c r="K455" s="256" t="s">
        <v>2304</v>
      </c>
      <c r="L455" s="256" t="s">
        <v>2305</v>
      </c>
      <c r="M455" s="12" t="s">
        <v>2306</v>
      </c>
      <c r="N455" s="99" t="s">
        <v>100</v>
      </c>
      <c r="O455" s="99" t="s">
        <v>101</v>
      </c>
      <c r="P455" s="100">
        <v>5300126659</v>
      </c>
      <c r="Q455" s="98">
        <v>130200000316</v>
      </c>
      <c r="R455" s="99" t="s">
        <v>195</v>
      </c>
      <c r="S455" s="101" t="s">
        <v>531</v>
      </c>
      <c r="T455" s="101" t="s">
        <v>103</v>
      </c>
      <c r="U455" s="101" t="s">
        <v>1088</v>
      </c>
      <c r="V455" s="101" t="s">
        <v>1211</v>
      </c>
      <c r="W455" s="99" t="s">
        <v>86</v>
      </c>
      <c r="X455" s="13">
        <v>38751</v>
      </c>
      <c r="Y455" s="13">
        <v>38751</v>
      </c>
      <c r="Z455" s="4">
        <v>12</v>
      </c>
      <c r="AA455" s="15" t="s">
        <v>338</v>
      </c>
      <c r="AB455" s="101" t="s">
        <v>886</v>
      </c>
      <c r="AC455" s="101" t="s">
        <v>887</v>
      </c>
      <c r="AD455" s="84" t="s">
        <v>2307</v>
      </c>
      <c r="AE455" s="16" t="s">
        <v>152</v>
      </c>
      <c r="AF455" s="5" t="s">
        <v>8417</v>
      </c>
      <c r="AG455" s="25">
        <v>2871</v>
      </c>
      <c r="AH455" s="101" t="s">
        <v>993</v>
      </c>
      <c r="AI455" s="101" t="s">
        <v>189</v>
      </c>
      <c r="AJ455" s="99" t="s">
        <v>993</v>
      </c>
      <c r="AK455" s="99" t="s">
        <v>189</v>
      </c>
      <c r="AL455" s="99" t="s">
        <v>100</v>
      </c>
      <c r="AM455" s="101" t="s">
        <v>1055</v>
      </c>
      <c r="AN455" s="18">
        <v>40966</v>
      </c>
      <c r="AO455" s="6" t="s">
        <v>993</v>
      </c>
      <c r="AP455" s="12">
        <v>4</v>
      </c>
      <c r="AQ455" s="16">
        <v>280000000</v>
      </c>
      <c r="AR455" s="16">
        <v>50000</v>
      </c>
      <c r="AS455" s="16">
        <v>50000</v>
      </c>
      <c r="AT455" s="16">
        <v>20000</v>
      </c>
      <c r="AU455" s="16">
        <v>20000</v>
      </c>
      <c r="AV455" s="5" t="s">
        <v>86</v>
      </c>
      <c r="AW455" s="5" t="s">
        <v>993</v>
      </c>
      <c r="AX455" s="6" t="s">
        <v>744</v>
      </c>
      <c r="AY455" s="297"/>
      <c r="AZ455" s="324" t="s">
        <v>745</v>
      </c>
      <c r="BA455" s="6" t="s">
        <v>91</v>
      </c>
      <c r="BB455" s="82" t="s">
        <v>993</v>
      </c>
      <c r="BC455" s="82" t="s">
        <v>993</v>
      </c>
      <c r="BD455" s="6" t="s">
        <v>385</v>
      </c>
      <c r="BE455" s="6" t="s">
        <v>993</v>
      </c>
      <c r="BF455" s="6" t="s">
        <v>189</v>
      </c>
      <c r="BG455" s="27" t="s">
        <v>993</v>
      </c>
      <c r="BH455" s="5" t="s">
        <v>386</v>
      </c>
      <c r="BI455" s="5" t="s">
        <v>347</v>
      </c>
      <c r="BJ455" s="42" t="s">
        <v>7061</v>
      </c>
      <c r="BK455" s="4">
        <v>3182899379</v>
      </c>
      <c r="BL455" s="7" t="s">
        <v>189</v>
      </c>
      <c r="BM455" s="7">
        <v>0</v>
      </c>
      <c r="BN455" s="7">
        <v>0</v>
      </c>
      <c r="BO455" s="7">
        <v>0</v>
      </c>
      <c r="BP455" s="7" t="s">
        <v>7392</v>
      </c>
      <c r="BQ455" s="8">
        <v>3165257067</v>
      </c>
      <c r="BR455" s="8" t="s">
        <v>2309</v>
      </c>
      <c r="BS455" s="8">
        <v>3175141613</v>
      </c>
      <c r="BT455" s="79" t="s">
        <v>2311</v>
      </c>
      <c r="BU455" s="21"/>
      <c r="BV455" s="21" t="s">
        <v>6674</v>
      </c>
      <c r="BW455" s="21" t="s">
        <v>1174</v>
      </c>
      <c r="BX455" s="20" t="s">
        <v>993</v>
      </c>
      <c r="BY455" s="11" t="s">
        <v>7735</v>
      </c>
      <c r="BZ455" s="86" t="s">
        <v>993</v>
      </c>
      <c r="EU455" s="285"/>
      <c r="EV455" s="285"/>
      <c r="EW455" s="285"/>
      <c r="EX455" s="285"/>
      <c r="EY455" s="285"/>
      <c r="EZ455" s="285"/>
      <c r="FA455" s="285"/>
      <c r="FB455" s="285"/>
      <c r="FC455" s="285"/>
      <c r="FD455" s="285"/>
      <c r="FE455" s="285"/>
      <c r="FF455" s="285"/>
      <c r="FG455" s="285"/>
      <c r="FH455" s="285"/>
      <c r="FI455" s="285"/>
      <c r="FJ455" s="285"/>
      <c r="FK455" s="285"/>
      <c r="FL455" s="285"/>
      <c r="FM455" s="285"/>
      <c r="FN455" s="285"/>
      <c r="FO455" s="285"/>
      <c r="FP455" s="285"/>
      <c r="FQ455" s="285"/>
      <c r="FR455" s="285"/>
      <c r="FS455" s="285"/>
      <c r="FT455" s="285"/>
      <c r="FU455" s="285"/>
      <c r="FV455" s="285"/>
      <c r="FW455" s="285"/>
      <c r="FX455" s="285"/>
      <c r="FY455" s="285"/>
      <c r="FZ455" s="285"/>
      <c r="GA455" s="285"/>
      <c r="GB455" s="285"/>
      <c r="GC455" s="285"/>
      <c r="GD455" s="285"/>
      <c r="GE455" s="285"/>
      <c r="GF455" s="285"/>
      <c r="GG455" s="285"/>
      <c r="GH455" s="285"/>
      <c r="GI455" s="285"/>
      <c r="GJ455" s="285"/>
      <c r="GK455" s="285"/>
      <c r="GL455" s="285"/>
      <c r="GM455" s="285"/>
      <c r="GN455" s="285"/>
      <c r="GO455" s="285"/>
      <c r="GP455" s="285"/>
      <c r="GQ455" s="285"/>
      <c r="GR455" s="285"/>
      <c r="GS455" s="285"/>
      <c r="GT455" s="285"/>
      <c r="GU455" s="285"/>
      <c r="GV455" s="285"/>
      <c r="GW455" s="285"/>
      <c r="GX455" s="285"/>
      <c r="GY455" s="285"/>
      <c r="GZ455" s="285"/>
      <c r="HA455" s="285"/>
      <c r="HB455" s="285"/>
      <c r="HC455" s="285"/>
      <c r="HD455" s="285"/>
      <c r="HE455" s="285"/>
      <c r="HF455" s="285"/>
      <c r="HG455" s="285"/>
      <c r="HH455" s="285"/>
      <c r="HI455" s="285"/>
      <c r="HJ455" s="285"/>
      <c r="HK455" s="285"/>
      <c r="HL455" s="285"/>
      <c r="HM455" s="285"/>
      <c r="HN455" s="285"/>
      <c r="HO455" s="285"/>
      <c r="HP455" s="285"/>
    </row>
    <row r="456" spans="1:224" ht="32.25" customHeight="1" x14ac:dyDescent="0.25">
      <c r="A456" s="128">
        <v>43231</v>
      </c>
      <c r="B456" s="128">
        <v>43236</v>
      </c>
      <c r="C456" s="83">
        <v>2</v>
      </c>
      <c r="D456" s="254">
        <v>402</v>
      </c>
      <c r="E456" s="113" t="s">
        <v>10543</v>
      </c>
      <c r="F456" s="256" t="s">
        <v>2312</v>
      </c>
      <c r="G456" s="256" t="s">
        <v>243</v>
      </c>
      <c r="H456" s="255" t="s">
        <v>993</v>
      </c>
      <c r="I456" s="256" t="s">
        <v>2304</v>
      </c>
      <c r="J456" s="98">
        <v>287</v>
      </c>
      <c r="K456" s="256" t="s">
        <v>2304</v>
      </c>
      <c r="L456" s="256" t="s">
        <v>2313</v>
      </c>
      <c r="M456" s="12" t="s">
        <v>2306</v>
      </c>
      <c r="N456" s="99" t="s">
        <v>100</v>
      </c>
      <c r="O456" s="99" t="s">
        <v>101</v>
      </c>
      <c r="P456" s="100">
        <v>5300126662</v>
      </c>
      <c r="Q456" s="98">
        <v>130200000317</v>
      </c>
      <c r="R456" s="99" t="s">
        <v>195</v>
      </c>
      <c r="S456" s="101" t="s">
        <v>531</v>
      </c>
      <c r="T456" s="101" t="s">
        <v>103</v>
      </c>
      <c r="U456" s="101" t="s">
        <v>1088</v>
      </c>
      <c r="V456" s="101" t="s">
        <v>1211</v>
      </c>
      <c r="W456" s="99" t="s">
        <v>86</v>
      </c>
      <c r="X456" s="13">
        <v>38751</v>
      </c>
      <c r="Y456" s="13">
        <v>38751</v>
      </c>
      <c r="Z456" s="4">
        <v>12</v>
      </c>
      <c r="AA456" s="15" t="s">
        <v>338</v>
      </c>
      <c r="AB456" s="101" t="s">
        <v>886</v>
      </c>
      <c r="AC456" s="101" t="s">
        <v>887</v>
      </c>
      <c r="AD456" s="84" t="s">
        <v>2314</v>
      </c>
      <c r="AE456" s="16" t="s">
        <v>152</v>
      </c>
      <c r="AF456" s="5" t="s">
        <v>8423</v>
      </c>
      <c r="AG456" s="25">
        <v>2875</v>
      </c>
      <c r="AH456" s="101" t="s">
        <v>993</v>
      </c>
      <c r="AI456" s="101" t="s">
        <v>189</v>
      </c>
      <c r="AJ456" s="99" t="s">
        <v>993</v>
      </c>
      <c r="AK456" s="99" t="s">
        <v>189</v>
      </c>
      <c r="AL456" s="99" t="s">
        <v>100</v>
      </c>
      <c r="AM456" s="101" t="s">
        <v>1055</v>
      </c>
      <c r="AN456" s="18">
        <v>40966</v>
      </c>
      <c r="AO456" s="6" t="s">
        <v>993</v>
      </c>
      <c r="AP456" s="12">
        <v>4</v>
      </c>
      <c r="AQ456" s="16">
        <v>280000000</v>
      </c>
      <c r="AR456" s="16">
        <v>50000</v>
      </c>
      <c r="AS456" s="16">
        <v>50000</v>
      </c>
      <c r="AT456" s="16">
        <v>20000</v>
      </c>
      <c r="AU456" s="16">
        <v>20000</v>
      </c>
      <c r="AV456" s="5" t="s">
        <v>86</v>
      </c>
      <c r="AW456" s="5" t="s">
        <v>993</v>
      </c>
      <c r="AX456" s="6" t="s">
        <v>744</v>
      </c>
      <c r="AY456" s="297"/>
      <c r="AZ456" s="324" t="s">
        <v>745</v>
      </c>
      <c r="BA456" s="6" t="s">
        <v>91</v>
      </c>
      <c r="BB456" s="82" t="s">
        <v>993</v>
      </c>
      <c r="BC456" s="82" t="s">
        <v>993</v>
      </c>
      <c r="BD456" s="6" t="s">
        <v>385</v>
      </c>
      <c r="BE456" s="6" t="s">
        <v>993</v>
      </c>
      <c r="BF456" s="6" t="s">
        <v>189</v>
      </c>
      <c r="BG456" s="27" t="s">
        <v>993</v>
      </c>
      <c r="BH456" s="5" t="s">
        <v>386</v>
      </c>
      <c r="BI456" s="5" t="s">
        <v>347</v>
      </c>
      <c r="BJ456" s="42" t="s">
        <v>7061</v>
      </c>
      <c r="BK456" s="4">
        <v>3182899379</v>
      </c>
      <c r="BL456" s="7" t="s">
        <v>189</v>
      </c>
      <c r="BM456" s="7">
        <v>0</v>
      </c>
      <c r="BN456" s="7">
        <v>0</v>
      </c>
      <c r="BO456" s="7">
        <v>0</v>
      </c>
      <c r="BP456" s="7" t="s">
        <v>7392</v>
      </c>
      <c r="BQ456" s="8">
        <v>3165257067</v>
      </c>
      <c r="BR456" s="8" t="s">
        <v>2309</v>
      </c>
      <c r="BS456" s="8">
        <v>3175141613</v>
      </c>
      <c r="BT456" s="79" t="s">
        <v>2311</v>
      </c>
      <c r="BU456" s="21"/>
      <c r="BV456" s="21" t="s">
        <v>6674</v>
      </c>
      <c r="BW456" s="21" t="s">
        <v>7933</v>
      </c>
      <c r="BX456" s="20" t="s">
        <v>993</v>
      </c>
      <c r="BY456" s="11" t="s">
        <v>7735</v>
      </c>
      <c r="BZ456" s="86" t="s">
        <v>993</v>
      </c>
      <c r="EU456" s="285"/>
      <c r="EV456" s="285"/>
      <c r="EW456" s="285"/>
      <c r="EX456" s="285"/>
      <c r="EY456" s="285"/>
      <c r="EZ456" s="285"/>
      <c r="FA456" s="285"/>
      <c r="FB456" s="285"/>
      <c r="FC456" s="285"/>
      <c r="FD456" s="285"/>
      <c r="FE456" s="285"/>
      <c r="FF456" s="285"/>
      <c r="FG456" s="285"/>
      <c r="FH456" s="285"/>
      <c r="FI456" s="285"/>
      <c r="FJ456" s="285"/>
      <c r="FK456" s="285"/>
      <c r="FL456" s="285"/>
      <c r="FM456" s="285"/>
      <c r="FN456" s="285"/>
      <c r="FO456" s="285"/>
      <c r="FP456" s="285"/>
      <c r="FQ456" s="285"/>
      <c r="FR456" s="285"/>
      <c r="FS456" s="285"/>
      <c r="FT456" s="285"/>
      <c r="FU456" s="285"/>
      <c r="FV456" s="285"/>
      <c r="FW456" s="285"/>
      <c r="FX456" s="285"/>
      <c r="FY456" s="285"/>
      <c r="FZ456" s="285"/>
      <c r="GA456" s="285"/>
      <c r="GB456" s="285"/>
      <c r="GC456" s="285"/>
      <c r="GD456" s="285"/>
      <c r="GE456" s="285"/>
      <c r="GF456" s="285"/>
      <c r="GG456" s="285"/>
      <c r="GH456" s="285"/>
      <c r="GI456" s="285"/>
      <c r="GJ456" s="285"/>
      <c r="GK456" s="285"/>
      <c r="GL456" s="285"/>
      <c r="GM456" s="285"/>
      <c r="GN456" s="285"/>
      <c r="GO456" s="285"/>
      <c r="GP456" s="285"/>
      <c r="GQ456" s="285"/>
      <c r="GR456" s="285"/>
      <c r="GS456" s="285"/>
      <c r="GT456" s="285"/>
      <c r="GU456" s="285"/>
      <c r="GV456" s="285"/>
      <c r="GW456" s="285"/>
      <c r="GX456" s="285"/>
      <c r="GY456" s="285"/>
      <c r="GZ456" s="285"/>
      <c r="HA456" s="285"/>
      <c r="HB456" s="285"/>
      <c r="HC456" s="285"/>
      <c r="HD456" s="285"/>
      <c r="HE456" s="285"/>
      <c r="HF456" s="285"/>
      <c r="HG456" s="285"/>
      <c r="HH456" s="285"/>
      <c r="HI456" s="285"/>
      <c r="HJ456" s="285"/>
      <c r="HK456" s="285"/>
      <c r="HL456" s="285"/>
      <c r="HM456" s="285"/>
      <c r="HN456" s="285"/>
      <c r="HO456" s="285"/>
      <c r="HP456" s="285"/>
    </row>
    <row r="457" spans="1:224" s="263" customFormat="1" ht="36.75" x14ac:dyDescent="0.25">
      <c r="A457" s="128">
        <v>43230</v>
      </c>
      <c r="B457" s="128">
        <v>43240</v>
      </c>
      <c r="C457" s="83">
        <v>2</v>
      </c>
      <c r="D457" s="254">
        <v>753</v>
      </c>
      <c r="E457" s="113" t="s">
        <v>11420</v>
      </c>
      <c r="F457" s="253" t="s">
        <v>1016</v>
      </c>
      <c r="G457" s="256" t="s">
        <v>114</v>
      </c>
      <c r="H457" s="256" t="s">
        <v>11830</v>
      </c>
      <c r="I457" s="256" t="s">
        <v>993</v>
      </c>
      <c r="J457" s="98">
        <v>90</v>
      </c>
      <c r="K457" s="256" t="s">
        <v>1017</v>
      </c>
      <c r="L457" s="99" t="s">
        <v>1018</v>
      </c>
      <c r="M457" s="12">
        <v>3518763</v>
      </c>
      <c r="N457" s="30" t="s">
        <v>100</v>
      </c>
      <c r="O457" s="30" t="s">
        <v>101</v>
      </c>
      <c r="P457" s="100">
        <v>5300173804</v>
      </c>
      <c r="Q457" s="99" t="s">
        <v>119</v>
      </c>
      <c r="R457" s="99" t="s">
        <v>83</v>
      </c>
      <c r="S457" s="99" t="s">
        <v>300</v>
      </c>
      <c r="T457" s="101" t="s">
        <v>85</v>
      </c>
      <c r="U457" s="101" t="s">
        <v>1088</v>
      </c>
      <c r="V457" s="101" t="s">
        <v>1211</v>
      </c>
      <c r="W457" s="99" t="s">
        <v>86</v>
      </c>
      <c r="X457" s="13">
        <v>38990</v>
      </c>
      <c r="Y457" s="13">
        <v>42195</v>
      </c>
      <c r="Z457" s="4">
        <f ca="1">ROUNDDOWN((ROUNDDOWN((TODAY() - X457)/30,0))/12,0)</f>
        <v>13</v>
      </c>
      <c r="AA457" s="15" t="s">
        <v>327</v>
      </c>
      <c r="AB457" s="101" t="s">
        <v>886</v>
      </c>
      <c r="AC457" s="101" t="s">
        <v>903</v>
      </c>
      <c r="AD457" s="84" t="s">
        <v>1020</v>
      </c>
      <c r="AE457" s="80" t="s">
        <v>152</v>
      </c>
      <c r="AF457" s="5" t="s">
        <v>9305</v>
      </c>
      <c r="AG457" s="25">
        <v>4653</v>
      </c>
      <c r="AH457" s="101" t="s">
        <v>993</v>
      </c>
      <c r="AI457" s="99" t="s">
        <v>107</v>
      </c>
      <c r="AJ457" s="99" t="s">
        <v>906</v>
      </c>
      <c r="AK457" s="99" t="s">
        <v>100</v>
      </c>
      <c r="AL457" s="99" t="s">
        <v>100</v>
      </c>
      <c r="AM457" s="99" t="s">
        <v>1111</v>
      </c>
      <c r="AN457" s="18">
        <v>40904</v>
      </c>
      <c r="AO457" s="6" t="s">
        <v>993</v>
      </c>
      <c r="AP457" s="12">
        <v>4</v>
      </c>
      <c r="AQ457" s="16">
        <v>320000000</v>
      </c>
      <c r="AR457" s="16">
        <v>50000</v>
      </c>
      <c r="AS457" s="16">
        <v>50000</v>
      </c>
      <c r="AT457" s="16">
        <v>50000</v>
      </c>
      <c r="AU457" s="16">
        <v>20000</v>
      </c>
      <c r="AV457" s="80" t="s">
        <v>993</v>
      </c>
      <c r="AW457" s="5" t="s">
        <v>86</v>
      </c>
      <c r="AX457" s="5" t="s">
        <v>744</v>
      </c>
      <c r="AY457" s="297"/>
      <c r="AZ457" s="6" t="s">
        <v>745</v>
      </c>
      <c r="BA457" s="6" t="s">
        <v>91</v>
      </c>
      <c r="BB457" s="82" t="s">
        <v>993</v>
      </c>
      <c r="BC457" s="82" t="s">
        <v>993</v>
      </c>
      <c r="BD457" s="6" t="s">
        <v>1276</v>
      </c>
      <c r="BE457" s="6" t="s">
        <v>993</v>
      </c>
      <c r="BF457" s="6" t="s">
        <v>776</v>
      </c>
      <c r="BG457" s="27" t="s">
        <v>993</v>
      </c>
      <c r="BH457" s="5" t="s">
        <v>386</v>
      </c>
      <c r="BI457" s="5" t="s">
        <v>347</v>
      </c>
      <c r="BJ457" s="42" t="s">
        <v>7062</v>
      </c>
      <c r="BK457" s="4">
        <v>3187072331</v>
      </c>
      <c r="BL457" s="7" t="s">
        <v>189</v>
      </c>
      <c r="BM457" s="7">
        <v>0</v>
      </c>
      <c r="BN457" s="7">
        <v>0</v>
      </c>
      <c r="BO457" s="7">
        <v>0</v>
      </c>
      <c r="BP457" s="7" t="s">
        <v>1023</v>
      </c>
      <c r="BQ457" s="313">
        <v>3157693877</v>
      </c>
      <c r="BR457" s="313" t="s">
        <v>1024</v>
      </c>
      <c r="BS457" s="8">
        <v>3188832285</v>
      </c>
      <c r="BT457" s="8" t="s">
        <v>1025</v>
      </c>
      <c r="BU457" s="21"/>
      <c r="BV457" s="21" t="s">
        <v>5922</v>
      </c>
      <c r="BW457" s="103" t="s">
        <v>1026</v>
      </c>
      <c r="BX457" s="262" t="s">
        <v>993</v>
      </c>
      <c r="BY457" s="11" t="s">
        <v>7736</v>
      </c>
      <c r="BZ457" s="86" t="s">
        <v>993</v>
      </c>
      <c r="CA457" s="297"/>
      <c r="CB457" s="297"/>
      <c r="CC457" s="297"/>
      <c r="CD457" s="297"/>
      <c r="CE457" s="297"/>
      <c r="CF457" s="297"/>
      <c r="CG457" s="297"/>
      <c r="CH457" s="2"/>
      <c r="CI457" s="2"/>
      <c r="CJ457" s="2"/>
      <c r="CK457" s="297"/>
      <c r="CL457" s="297"/>
      <c r="CM457" s="297"/>
      <c r="CN457" s="297"/>
      <c r="CO457" s="297"/>
      <c r="CP457" s="297"/>
      <c r="CQ457" s="297"/>
      <c r="CR457" s="297"/>
      <c r="CS457" s="297"/>
      <c r="CT457" s="297"/>
      <c r="CU457" s="297"/>
      <c r="CV457" s="297"/>
      <c r="CW457" s="297"/>
      <c r="CX457" s="297"/>
      <c r="CY457" s="297"/>
      <c r="CZ457" s="297"/>
      <c r="DA457" s="297"/>
      <c r="DB457" s="297"/>
      <c r="DC457" s="297"/>
      <c r="DD457" s="297"/>
      <c r="DE457" s="297"/>
      <c r="DF457" s="297"/>
      <c r="DG457" s="297"/>
      <c r="DH457" s="297"/>
      <c r="DI457" s="297"/>
      <c r="DJ457" s="297"/>
      <c r="DK457" s="297"/>
      <c r="DL457" s="297"/>
      <c r="DM457" s="297"/>
      <c r="DN457" s="297"/>
      <c r="DO457" s="297"/>
      <c r="DP457" s="297"/>
      <c r="DQ457" s="297"/>
      <c r="DR457" s="297"/>
      <c r="DS457" s="297"/>
      <c r="DT457" s="297"/>
      <c r="DU457" s="297"/>
      <c r="DV457" s="297"/>
      <c r="DW457" s="297"/>
      <c r="DX457" s="297"/>
      <c r="DY457" s="297"/>
      <c r="DZ457" s="297"/>
      <c r="EA457" s="297"/>
      <c r="EB457" s="297"/>
      <c r="EC457" s="297"/>
      <c r="ED457" s="297"/>
      <c r="EE457" s="297"/>
      <c r="EF457" s="297"/>
      <c r="EG457" s="297"/>
      <c r="EH457" s="297"/>
      <c r="EI457" s="297"/>
      <c r="EJ457" s="297"/>
      <c r="EK457" s="297"/>
      <c r="EL457" s="297"/>
      <c r="EM457" s="297"/>
      <c r="EN457" s="297"/>
      <c r="EO457" s="297"/>
      <c r="EP457" s="297"/>
      <c r="EQ457" s="297"/>
      <c r="ER457" s="297"/>
      <c r="ES457" s="297"/>
      <c r="ET457" s="297"/>
      <c r="EU457" s="297"/>
      <c r="EV457" s="297"/>
      <c r="EW457" s="297"/>
      <c r="EX457" s="297"/>
      <c r="EY457" s="297"/>
      <c r="EZ457" s="297"/>
      <c r="FA457" s="297"/>
      <c r="FB457" s="297"/>
      <c r="FC457" s="297"/>
      <c r="FD457" s="297"/>
      <c r="FE457" s="297"/>
      <c r="FF457" s="297"/>
      <c r="FG457" s="297"/>
      <c r="FH457" s="297"/>
      <c r="FI457" s="297"/>
      <c r="FJ457" s="297"/>
      <c r="FK457" s="297"/>
      <c r="FL457" s="297"/>
      <c r="FM457" s="297"/>
      <c r="FN457" s="297"/>
      <c r="FO457" s="297"/>
      <c r="FP457" s="297"/>
      <c r="FQ457" s="297"/>
      <c r="FR457" s="297"/>
      <c r="FS457" s="297"/>
      <c r="FT457" s="297"/>
      <c r="FU457" s="297"/>
      <c r="FV457" s="297"/>
      <c r="FW457" s="297"/>
      <c r="FX457" s="297"/>
      <c r="FY457" s="297"/>
      <c r="FZ457" s="297"/>
      <c r="GA457" s="297"/>
      <c r="GB457" s="297"/>
      <c r="GC457" s="297"/>
      <c r="GD457" s="297"/>
      <c r="GE457" s="297"/>
      <c r="GF457" s="297"/>
      <c r="GG457" s="297"/>
      <c r="GH457" s="297"/>
      <c r="GI457" s="297"/>
      <c r="GJ457" s="297"/>
      <c r="GK457" s="297"/>
      <c r="GL457" s="297"/>
      <c r="GM457" s="297"/>
      <c r="GN457" s="297"/>
      <c r="GO457" s="297"/>
      <c r="GP457" s="297"/>
      <c r="GQ457" s="297"/>
      <c r="GR457" s="297"/>
      <c r="GS457" s="297"/>
      <c r="GT457" s="297"/>
      <c r="GU457" s="297"/>
      <c r="GV457" s="297"/>
      <c r="GW457" s="297"/>
      <c r="GX457" s="297"/>
      <c r="GY457" s="297"/>
      <c r="GZ457" s="297"/>
      <c r="HA457" s="297"/>
      <c r="HB457" s="297"/>
      <c r="HC457" s="297"/>
      <c r="HD457" s="297"/>
      <c r="HE457" s="297"/>
      <c r="HF457" s="297"/>
      <c r="HG457" s="297"/>
      <c r="HH457" s="297"/>
      <c r="HI457" s="297"/>
      <c r="HJ457" s="297"/>
      <c r="HK457" s="297"/>
      <c r="HL457" s="297"/>
      <c r="HM457" s="297"/>
      <c r="HN457" s="297"/>
      <c r="HO457" s="297"/>
      <c r="HP457" s="297"/>
    </row>
    <row r="458" spans="1:224" s="263" customFormat="1" x14ac:dyDescent="0.25">
      <c r="A458" s="128">
        <v>43238</v>
      </c>
      <c r="B458" s="128">
        <v>43241</v>
      </c>
      <c r="C458" s="83">
        <v>2</v>
      </c>
      <c r="D458" s="254">
        <v>1070</v>
      </c>
      <c r="E458" s="113" t="s">
        <v>11064</v>
      </c>
      <c r="F458" s="255" t="s">
        <v>3026</v>
      </c>
      <c r="G458" s="256" t="s">
        <v>243</v>
      </c>
      <c r="H458" s="256" t="s">
        <v>993</v>
      </c>
      <c r="I458" s="256" t="s">
        <v>7865</v>
      </c>
      <c r="J458" s="98">
        <v>202</v>
      </c>
      <c r="K458" s="256" t="s">
        <v>4793</v>
      </c>
      <c r="L458" s="256" t="s">
        <v>4794</v>
      </c>
      <c r="M458" s="12" t="s">
        <v>4795</v>
      </c>
      <c r="N458" s="30" t="s">
        <v>100</v>
      </c>
      <c r="O458" s="30" t="s">
        <v>101</v>
      </c>
      <c r="P458" s="100">
        <v>5300173820</v>
      </c>
      <c r="Q458" s="99" t="s">
        <v>119</v>
      </c>
      <c r="R458" s="99" t="s">
        <v>195</v>
      </c>
      <c r="S458" s="101" t="s">
        <v>531</v>
      </c>
      <c r="T458" s="101" t="s">
        <v>103</v>
      </c>
      <c r="U458" s="101" t="s">
        <v>1088</v>
      </c>
      <c r="V458" s="101" t="s">
        <v>1088</v>
      </c>
      <c r="W458" s="26" t="s">
        <v>86</v>
      </c>
      <c r="X458" s="13">
        <v>38989</v>
      </c>
      <c r="Y458" s="13">
        <v>40550</v>
      </c>
      <c r="Z458" s="4">
        <f ca="1">ROUNDDOWN((ROUNDDOWN((TODAY() - X458)/30,0))/12,0)</f>
        <v>13</v>
      </c>
      <c r="AA458" s="15" t="s">
        <v>338</v>
      </c>
      <c r="AB458" s="101" t="s">
        <v>887</v>
      </c>
      <c r="AC458" s="101" t="s">
        <v>887</v>
      </c>
      <c r="AD458" s="84" t="s">
        <v>4796</v>
      </c>
      <c r="AE458" s="80" t="s">
        <v>152</v>
      </c>
      <c r="AF458" s="5" t="s">
        <v>8909</v>
      </c>
      <c r="AG458" s="25">
        <v>2021</v>
      </c>
      <c r="AH458" s="101" t="s">
        <v>993</v>
      </c>
      <c r="AI458" s="101" t="s">
        <v>189</v>
      </c>
      <c r="AJ458" s="99" t="s">
        <v>993</v>
      </c>
      <c r="AK458" s="99" t="s">
        <v>189</v>
      </c>
      <c r="AL458" s="99" t="s">
        <v>100</v>
      </c>
      <c r="AM458" s="101" t="s">
        <v>1055</v>
      </c>
      <c r="AN458" s="18">
        <v>40970</v>
      </c>
      <c r="AO458" s="6" t="s">
        <v>993</v>
      </c>
      <c r="AP458" s="17">
        <v>4</v>
      </c>
      <c r="AQ458" s="16">
        <v>320000000</v>
      </c>
      <c r="AR458" s="16">
        <v>50000</v>
      </c>
      <c r="AS458" s="16">
        <v>50000</v>
      </c>
      <c r="AT458" s="16">
        <v>50000</v>
      </c>
      <c r="AU458" s="16">
        <v>20000</v>
      </c>
      <c r="AV458" s="5" t="s">
        <v>86</v>
      </c>
      <c r="AW458" s="5" t="s">
        <v>993</v>
      </c>
      <c r="AX458" s="6" t="s">
        <v>744</v>
      </c>
      <c r="AY458" s="297"/>
      <c r="AZ458" s="6" t="s">
        <v>745</v>
      </c>
      <c r="BA458" s="5" t="s">
        <v>91</v>
      </c>
      <c r="BB458" s="82" t="s">
        <v>993</v>
      </c>
      <c r="BC458" s="82" t="s">
        <v>993</v>
      </c>
      <c r="BD458" s="6" t="s">
        <v>385</v>
      </c>
      <c r="BE458" s="6" t="s">
        <v>993</v>
      </c>
      <c r="BF458" s="6" t="s">
        <v>189</v>
      </c>
      <c r="BG458" s="27" t="s">
        <v>993</v>
      </c>
      <c r="BH458" s="5"/>
      <c r="BI458" s="5" t="s">
        <v>347</v>
      </c>
      <c r="BJ458" s="42" t="s">
        <v>7061</v>
      </c>
      <c r="BK458" s="4">
        <v>3182899379</v>
      </c>
      <c r="BL458" s="7" t="s">
        <v>189</v>
      </c>
      <c r="BM458" s="7">
        <v>0</v>
      </c>
      <c r="BN458" s="7">
        <v>0</v>
      </c>
      <c r="BO458" s="7">
        <v>0</v>
      </c>
      <c r="BP458" s="7"/>
      <c r="BQ458" s="313" t="s">
        <v>4797</v>
      </c>
      <c r="BR458" s="313" t="s">
        <v>4798</v>
      </c>
      <c r="BS458" s="8" t="s">
        <v>4800</v>
      </c>
      <c r="BT458" s="79" t="s">
        <v>4801</v>
      </c>
      <c r="BU458" s="21"/>
      <c r="BV458" s="21" t="s">
        <v>189</v>
      </c>
      <c r="BW458" s="21" t="s">
        <v>1081</v>
      </c>
      <c r="BX458" s="20" t="s">
        <v>993</v>
      </c>
      <c r="BY458" s="11" t="s">
        <v>7735</v>
      </c>
      <c r="BZ458" s="86" t="s">
        <v>993</v>
      </c>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row>
    <row r="459" spans="1:224" s="263" customFormat="1" x14ac:dyDescent="0.25">
      <c r="A459" s="128">
        <v>43238</v>
      </c>
      <c r="B459" s="128">
        <v>43241</v>
      </c>
      <c r="C459" s="83">
        <v>2</v>
      </c>
      <c r="D459" s="254">
        <v>193</v>
      </c>
      <c r="E459" s="113" t="s">
        <v>10700</v>
      </c>
      <c r="F459" s="256" t="s">
        <v>6623</v>
      </c>
      <c r="G459" s="256" t="s">
        <v>114</v>
      </c>
      <c r="H459" s="256" t="s">
        <v>95</v>
      </c>
      <c r="I459" s="256" t="s">
        <v>498</v>
      </c>
      <c r="J459" s="98">
        <v>826</v>
      </c>
      <c r="K459" s="256" t="s">
        <v>498</v>
      </c>
      <c r="L459" s="256" t="s">
        <v>499</v>
      </c>
      <c r="M459" s="12" t="s">
        <v>500</v>
      </c>
      <c r="N459" s="99" t="s">
        <v>100</v>
      </c>
      <c r="O459" s="99" t="s">
        <v>101</v>
      </c>
      <c r="P459" s="100">
        <v>5300136281</v>
      </c>
      <c r="Q459" s="99" t="s">
        <v>119</v>
      </c>
      <c r="R459" s="99" t="s">
        <v>83</v>
      </c>
      <c r="S459" s="101" t="s">
        <v>531</v>
      </c>
      <c r="T459" s="101" t="s">
        <v>103</v>
      </c>
      <c r="U459" s="101" t="s">
        <v>1211</v>
      </c>
      <c r="V459" s="101" t="s">
        <v>1211</v>
      </c>
      <c r="W459" s="99" t="s">
        <v>86</v>
      </c>
      <c r="X459" s="13">
        <v>38630</v>
      </c>
      <c r="Y459" s="13">
        <v>38630</v>
      </c>
      <c r="Z459" s="4">
        <v>12</v>
      </c>
      <c r="AA459" s="15" t="s">
        <v>338</v>
      </c>
      <c r="AB459" s="101" t="s">
        <v>886</v>
      </c>
      <c r="AC459" s="101" t="s">
        <v>887</v>
      </c>
      <c r="AD459" s="84" t="s">
        <v>1569</v>
      </c>
      <c r="AE459" s="80" t="s">
        <v>152</v>
      </c>
      <c r="AF459" s="5" t="s">
        <v>8291</v>
      </c>
      <c r="AG459" s="25">
        <v>8261</v>
      </c>
      <c r="AH459" s="101" t="s">
        <v>993</v>
      </c>
      <c r="AI459" s="99" t="s">
        <v>90</v>
      </c>
      <c r="AJ459" s="99" t="s">
        <v>906</v>
      </c>
      <c r="AK459" s="99" t="s">
        <v>100</v>
      </c>
      <c r="AL459" s="99" t="s">
        <v>100</v>
      </c>
      <c r="AM459" s="101" t="s">
        <v>1055</v>
      </c>
      <c r="AN459" s="18">
        <v>40947</v>
      </c>
      <c r="AO459" s="6" t="s">
        <v>993</v>
      </c>
      <c r="AP459" s="12">
        <v>4</v>
      </c>
      <c r="AQ459" s="16">
        <v>320000000</v>
      </c>
      <c r="AR459" s="16">
        <v>50000</v>
      </c>
      <c r="AS459" s="16">
        <v>50000</v>
      </c>
      <c r="AT459" s="16">
        <v>50000</v>
      </c>
      <c r="AU459" s="16">
        <v>20000</v>
      </c>
      <c r="AV459" s="5" t="s">
        <v>86</v>
      </c>
      <c r="AW459" s="5" t="s">
        <v>993</v>
      </c>
      <c r="AX459" s="6" t="s">
        <v>744</v>
      </c>
      <c r="AY459" s="297"/>
      <c r="AZ459" s="6" t="s">
        <v>745</v>
      </c>
      <c r="BA459" s="6" t="s">
        <v>91</v>
      </c>
      <c r="BB459" s="82" t="s">
        <v>993</v>
      </c>
      <c r="BC459" s="82" t="s">
        <v>993</v>
      </c>
      <c r="BD459" s="6" t="s">
        <v>385</v>
      </c>
      <c r="BE459" s="6" t="s">
        <v>993</v>
      </c>
      <c r="BF459" s="6" t="s">
        <v>776</v>
      </c>
      <c r="BG459" s="27" t="s">
        <v>1073</v>
      </c>
      <c r="BH459" s="5" t="s">
        <v>386</v>
      </c>
      <c r="BI459" s="5" t="s">
        <v>347</v>
      </c>
      <c r="BJ459" s="5" t="s">
        <v>348</v>
      </c>
      <c r="BK459" s="42" t="s">
        <v>7062</v>
      </c>
      <c r="BL459" s="7" t="s">
        <v>189</v>
      </c>
      <c r="BM459" s="7">
        <v>0</v>
      </c>
      <c r="BN459" s="7">
        <v>0</v>
      </c>
      <c r="BO459" s="7">
        <v>0</v>
      </c>
      <c r="BP459" s="7" t="s">
        <v>505</v>
      </c>
      <c r="BQ459" s="8">
        <v>3165266572</v>
      </c>
      <c r="BR459" s="8" t="s">
        <v>534</v>
      </c>
      <c r="BS459" s="8">
        <v>3164697815</v>
      </c>
      <c r="BT459" s="19" t="s">
        <v>508</v>
      </c>
      <c r="BU459" s="21"/>
      <c r="BV459" s="21" t="s">
        <v>6674</v>
      </c>
      <c r="BW459" s="21" t="s">
        <v>1026</v>
      </c>
      <c r="BX459" s="20" t="s">
        <v>993</v>
      </c>
      <c r="BY459" s="11" t="s">
        <v>7735</v>
      </c>
      <c r="BZ459" s="86" t="s">
        <v>993</v>
      </c>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row>
    <row r="460" spans="1:224" s="263" customFormat="1" x14ac:dyDescent="0.25">
      <c r="A460" s="128">
        <v>43238</v>
      </c>
      <c r="B460" s="128">
        <v>43241</v>
      </c>
      <c r="C460" s="83">
        <v>2</v>
      </c>
      <c r="D460" s="254">
        <v>1200</v>
      </c>
      <c r="E460" s="113" t="s">
        <v>11167</v>
      </c>
      <c r="F460" s="256" t="s">
        <v>6623</v>
      </c>
      <c r="G460" s="256" t="s">
        <v>114</v>
      </c>
      <c r="H460" s="256" t="s">
        <v>993</v>
      </c>
      <c r="I460" s="256" t="s">
        <v>498</v>
      </c>
      <c r="J460" s="98">
        <v>826</v>
      </c>
      <c r="K460" s="256" t="s">
        <v>498</v>
      </c>
      <c r="L460" s="256" t="s">
        <v>499</v>
      </c>
      <c r="M460" s="12" t="s">
        <v>500</v>
      </c>
      <c r="N460" s="99" t="s">
        <v>100</v>
      </c>
      <c r="O460" s="99" t="s">
        <v>101</v>
      </c>
      <c r="P460" s="100">
        <v>5300190408</v>
      </c>
      <c r="Q460" s="99" t="s">
        <v>119</v>
      </c>
      <c r="R460" s="99" t="s">
        <v>83</v>
      </c>
      <c r="S460" s="101" t="s">
        <v>531</v>
      </c>
      <c r="T460" s="101" t="s">
        <v>103</v>
      </c>
      <c r="U460" s="101" t="s">
        <v>1088</v>
      </c>
      <c r="V460" s="101" t="s">
        <v>1088</v>
      </c>
      <c r="W460" s="99" t="s">
        <v>86</v>
      </c>
      <c r="X460" s="13">
        <v>39045</v>
      </c>
      <c r="Y460" s="13">
        <v>41064</v>
      </c>
      <c r="Z460" s="4">
        <v>11</v>
      </c>
      <c r="AA460" s="15" t="s">
        <v>338</v>
      </c>
      <c r="AB460" s="101" t="s">
        <v>886</v>
      </c>
      <c r="AC460" s="101" t="s">
        <v>887</v>
      </c>
      <c r="AD460" s="84" t="s">
        <v>5222</v>
      </c>
      <c r="AE460" s="80" t="s">
        <v>152</v>
      </c>
      <c r="AF460" s="5" t="s">
        <v>9028</v>
      </c>
      <c r="AG460" s="25" t="s">
        <v>5223</v>
      </c>
      <c r="AH460" s="101" t="s">
        <v>993</v>
      </c>
      <c r="AI460" s="99" t="s">
        <v>90</v>
      </c>
      <c r="AJ460" s="99" t="s">
        <v>906</v>
      </c>
      <c r="AK460" s="99" t="s">
        <v>100</v>
      </c>
      <c r="AL460" s="99" t="s">
        <v>100</v>
      </c>
      <c r="AM460" s="101" t="s">
        <v>1055</v>
      </c>
      <c r="AN460" s="18">
        <v>41064</v>
      </c>
      <c r="AO460" s="6" t="s">
        <v>993</v>
      </c>
      <c r="AP460" s="12">
        <v>4</v>
      </c>
      <c r="AQ460" s="16">
        <v>320000000</v>
      </c>
      <c r="AR460" s="16">
        <v>50000</v>
      </c>
      <c r="AS460" s="16">
        <v>50000</v>
      </c>
      <c r="AT460" s="16">
        <v>50000</v>
      </c>
      <c r="AU460" s="16">
        <v>20000</v>
      </c>
      <c r="AV460" s="5" t="s">
        <v>86</v>
      </c>
      <c r="AW460" s="5" t="s">
        <v>993</v>
      </c>
      <c r="AX460" s="6" t="s">
        <v>744</v>
      </c>
      <c r="AY460" s="297"/>
      <c r="AZ460" s="6" t="s">
        <v>745</v>
      </c>
      <c r="BA460" s="6" t="s">
        <v>91</v>
      </c>
      <c r="BB460" s="82" t="s">
        <v>993</v>
      </c>
      <c r="BC460" s="82" t="s">
        <v>993</v>
      </c>
      <c r="BD460" s="6" t="s">
        <v>385</v>
      </c>
      <c r="BE460" s="6" t="s">
        <v>993</v>
      </c>
      <c r="BF460" s="6" t="s">
        <v>776</v>
      </c>
      <c r="BG460" s="27" t="s">
        <v>1073</v>
      </c>
      <c r="BH460" s="5" t="s">
        <v>386</v>
      </c>
      <c r="BI460" s="5" t="s">
        <v>347</v>
      </c>
      <c r="BJ460" s="5" t="s">
        <v>348</v>
      </c>
      <c r="BK460" s="42" t="s">
        <v>7062</v>
      </c>
      <c r="BL460" s="7" t="s">
        <v>189</v>
      </c>
      <c r="BM460" s="7">
        <v>0</v>
      </c>
      <c r="BN460" s="7">
        <v>0</v>
      </c>
      <c r="BO460" s="7">
        <v>0</v>
      </c>
      <c r="BP460" s="7" t="s">
        <v>505</v>
      </c>
      <c r="BQ460" s="8">
        <v>3165266572</v>
      </c>
      <c r="BR460" s="8" t="s">
        <v>534</v>
      </c>
      <c r="BS460" s="8">
        <v>3164697815</v>
      </c>
      <c r="BT460" s="19" t="s">
        <v>508</v>
      </c>
      <c r="BU460" s="21"/>
      <c r="BV460" s="21" t="s">
        <v>6674</v>
      </c>
      <c r="BW460" s="21" t="s">
        <v>1026</v>
      </c>
      <c r="BX460" s="20" t="s">
        <v>993</v>
      </c>
      <c r="BY460" s="11" t="s">
        <v>7735</v>
      </c>
      <c r="BZ460" s="86" t="s">
        <v>993</v>
      </c>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row>
    <row r="461" spans="1:224" s="263" customFormat="1" x14ac:dyDescent="0.25">
      <c r="A461" s="128">
        <v>43241</v>
      </c>
      <c r="B461" s="128">
        <v>43243</v>
      </c>
      <c r="C461" s="83">
        <v>2</v>
      </c>
      <c r="D461" s="254">
        <v>1244</v>
      </c>
      <c r="E461" s="113" t="s">
        <v>10641</v>
      </c>
      <c r="F461" s="256" t="s">
        <v>5384</v>
      </c>
      <c r="G461" s="256" t="s">
        <v>168</v>
      </c>
      <c r="H461" s="256" t="s">
        <v>993</v>
      </c>
      <c r="I461" s="256" t="s">
        <v>7886</v>
      </c>
      <c r="J461" s="98">
        <v>882</v>
      </c>
      <c r="K461" s="256" t="s">
        <v>5385</v>
      </c>
      <c r="L461" s="256" t="s">
        <v>5386</v>
      </c>
      <c r="M461" s="12" t="s">
        <v>5387</v>
      </c>
      <c r="N461" s="99" t="s">
        <v>100</v>
      </c>
      <c r="O461" s="99" t="s">
        <v>101</v>
      </c>
      <c r="P461" s="100">
        <v>5300126643</v>
      </c>
      <c r="Q461" s="99" t="s">
        <v>119</v>
      </c>
      <c r="R461" s="99" t="s">
        <v>195</v>
      </c>
      <c r="S461" s="101" t="s">
        <v>531</v>
      </c>
      <c r="T461" s="101" t="s">
        <v>103</v>
      </c>
      <c r="U461" s="101" t="s">
        <v>1211</v>
      </c>
      <c r="V461" s="101" t="s">
        <v>1211</v>
      </c>
      <c r="W461" s="99" t="s">
        <v>86</v>
      </c>
      <c r="X461" s="13">
        <v>38807</v>
      </c>
      <c r="Y461" s="13">
        <v>41284</v>
      </c>
      <c r="Z461" s="4">
        <f ca="1">ROUNDDOWN((ROUNDDOWN((TODAY() - X461)/30,0))/12,0)</f>
        <v>13</v>
      </c>
      <c r="AA461" s="15" t="s">
        <v>338</v>
      </c>
      <c r="AB461" s="101" t="s">
        <v>887</v>
      </c>
      <c r="AC461" s="101" t="s">
        <v>903</v>
      </c>
      <c r="AD461" s="84" t="s">
        <v>5388</v>
      </c>
      <c r="AE461" s="80" t="s">
        <v>152</v>
      </c>
      <c r="AF461" s="5" t="s">
        <v>9070</v>
      </c>
      <c r="AG461" s="25">
        <v>8821</v>
      </c>
      <c r="AH461" s="101" t="s">
        <v>993</v>
      </c>
      <c r="AI461" s="99" t="s">
        <v>189</v>
      </c>
      <c r="AJ461" s="99" t="s">
        <v>993</v>
      </c>
      <c r="AK461" s="99" t="s">
        <v>189</v>
      </c>
      <c r="AL461" s="99" t="s">
        <v>100</v>
      </c>
      <c r="AM461" s="101" t="s">
        <v>10678</v>
      </c>
      <c r="AN461" s="18">
        <v>41284</v>
      </c>
      <c r="AO461" s="6" t="s">
        <v>993</v>
      </c>
      <c r="AP461" s="12">
        <v>4</v>
      </c>
      <c r="AQ461" s="16">
        <v>320000000</v>
      </c>
      <c r="AR461" s="16">
        <v>50000</v>
      </c>
      <c r="AS461" s="16">
        <v>50000</v>
      </c>
      <c r="AT461" s="16">
        <v>50000</v>
      </c>
      <c r="AU461" s="16">
        <v>20000</v>
      </c>
      <c r="AV461" s="5" t="s">
        <v>86</v>
      </c>
      <c r="AW461" s="5" t="s">
        <v>993</v>
      </c>
      <c r="AX461" s="6" t="s">
        <v>744</v>
      </c>
      <c r="AY461" s="297"/>
      <c r="AZ461" s="6" t="s">
        <v>745</v>
      </c>
      <c r="BA461" s="6" t="s">
        <v>91</v>
      </c>
      <c r="BB461" s="82" t="s">
        <v>993</v>
      </c>
      <c r="BC461" s="82" t="s">
        <v>993</v>
      </c>
      <c r="BD461" s="6" t="s">
        <v>385</v>
      </c>
      <c r="BE461" s="6" t="s">
        <v>993</v>
      </c>
      <c r="BF461" s="6" t="s">
        <v>189</v>
      </c>
      <c r="BG461" s="27" t="s">
        <v>993</v>
      </c>
      <c r="BH461" s="5"/>
      <c r="BI461" s="5"/>
      <c r="BJ461" s="5" t="s">
        <v>7059</v>
      </c>
      <c r="BK461" s="42">
        <v>3182899443</v>
      </c>
      <c r="BL461" s="7" t="s">
        <v>189</v>
      </c>
      <c r="BM461" s="7" t="s">
        <v>5389</v>
      </c>
      <c r="BN461" s="7">
        <v>0</v>
      </c>
      <c r="BO461" s="7">
        <v>0</v>
      </c>
      <c r="BP461" s="7" t="s">
        <v>6525</v>
      </c>
      <c r="BQ461" s="8" t="s">
        <v>1311</v>
      </c>
      <c r="BR461" s="8" t="s">
        <v>5390</v>
      </c>
      <c r="BS461" s="8" t="s">
        <v>10096</v>
      </c>
      <c r="BT461" s="19" t="s">
        <v>5392</v>
      </c>
      <c r="BU461" s="21"/>
      <c r="BV461" s="21" t="s">
        <v>189</v>
      </c>
      <c r="BW461" s="21" t="s">
        <v>1355</v>
      </c>
      <c r="BX461" s="20" t="s">
        <v>993</v>
      </c>
      <c r="BY461" s="11" t="s">
        <v>7735</v>
      </c>
      <c r="BZ461" s="86" t="s">
        <v>993</v>
      </c>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row>
    <row r="462" spans="1:224" s="263" customFormat="1" x14ac:dyDescent="0.25">
      <c r="A462" s="128">
        <v>43244</v>
      </c>
      <c r="B462" s="128">
        <v>43244</v>
      </c>
      <c r="C462" s="83">
        <v>1</v>
      </c>
      <c r="D462" s="254">
        <v>611</v>
      </c>
      <c r="E462" s="113" t="s">
        <v>11636</v>
      </c>
      <c r="F462" s="256" t="s">
        <v>4047</v>
      </c>
      <c r="G462" s="256" t="s">
        <v>243</v>
      </c>
      <c r="H462" s="256" t="s">
        <v>993</v>
      </c>
      <c r="I462" s="256" t="s">
        <v>137</v>
      </c>
      <c r="J462" s="98">
        <v>396</v>
      </c>
      <c r="K462" s="256" t="s">
        <v>525</v>
      </c>
      <c r="L462" s="256" t="s">
        <v>526</v>
      </c>
      <c r="M462" s="12" t="s">
        <v>2582</v>
      </c>
      <c r="N462" s="99" t="s">
        <v>79</v>
      </c>
      <c r="O462" s="99" t="s">
        <v>7925</v>
      </c>
      <c r="P462" s="100" t="s">
        <v>9585</v>
      </c>
      <c r="Q462" s="99" t="s">
        <v>119</v>
      </c>
      <c r="R462" s="99" t="s">
        <v>83</v>
      </c>
      <c r="S462" s="101" t="s">
        <v>531</v>
      </c>
      <c r="T462" s="101" t="s">
        <v>103</v>
      </c>
      <c r="U462" s="101" t="s">
        <v>1211</v>
      </c>
      <c r="V462" s="101" t="s">
        <v>1211</v>
      </c>
      <c r="W462" s="99" t="s">
        <v>86</v>
      </c>
      <c r="X462" s="13">
        <v>42643</v>
      </c>
      <c r="Y462" s="13">
        <v>42910</v>
      </c>
      <c r="Z462" s="4">
        <f ca="1">ROUNDDOWN((ROUNDDOWN((TODAY() - X462)/30,0))/12,0)</f>
        <v>2</v>
      </c>
      <c r="AA462" s="15" t="s">
        <v>338</v>
      </c>
      <c r="AB462" s="101" t="s">
        <v>886</v>
      </c>
      <c r="AC462" s="101" t="s">
        <v>887</v>
      </c>
      <c r="AD462" s="84" t="s">
        <v>4048</v>
      </c>
      <c r="AE462" s="80" t="s">
        <v>152</v>
      </c>
      <c r="AF462" s="5" t="s">
        <v>8702</v>
      </c>
      <c r="AG462" s="25">
        <v>3261</v>
      </c>
      <c r="AH462" s="101" t="s">
        <v>993</v>
      </c>
      <c r="AI462" s="99" t="s">
        <v>90</v>
      </c>
      <c r="AJ462" s="99" t="s">
        <v>906</v>
      </c>
      <c r="AK462" s="99" t="s">
        <v>100</v>
      </c>
      <c r="AL462" s="99" t="s">
        <v>100</v>
      </c>
      <c r="AM462" s="101" t="s">
        <v>10676</v>
      </c>
      <c r="AN462" s="18">
        <v>42909</v>
      </c>
      <c r="AO462" s="6" t="s">
        <v>993</v>
      </c>
      <c r="AP462" s="12">
        <v>4</v>
      </c>
      <c r="AQ462" s="16">
        <v>320000000</v>
      </c>
      <c r="AR462" s="16">
        <v>50000</v>
      </c>
      <c r="AS462" s="16">
        <v>50000</v>
      </c>
      <c r="AT462" s="16">
        <v>50000</v>
      </c>
      <c r="AU462" s="16">
        <v>20000</v>
      </c>
      <c r="AV462" s="5" t="s">
        <v>993</v>
      </c>
      <c r="AW462" s="5" t="s">
        <v>86</v>
      </c>
      <c r="AX462" s="6" t="s">
        <v>342</v>
      </c>
      <c r="AY462" s="297"/>
      <c r="AZ462" s="6" t="s">
        <v>7924</v>
      </c>
      <c r="BA462" s="6" t="s">
        <v>91</v>
      </c>
      <c r="BB462" s="82" t="s">
        <v>993</v>
      </c>
      <c r="BC462" s="82" t="s">
        <v>993</v>
      </c>
      <c r="BD462" s="6" t="s">
        <v>385</v>
      </c>
      <c r="BE462" s="6" t="s">
        <v>993</v>
      </c>
      <c r="BF462" s="6" t="s">
        <v>1036</v>
      </c>
      <c r="BG462" s="27" t="s">
        <v>993</v>
      </c>
      <c r="BH462" s="5" t="s">
        <v>386</v>
      </c>
      <c r="BI462" s="5" t="s">
        <v>347</v>
      </c>
      <c r="BJ462" s="5" t="s">
        <v>7061</v>
      </c>
      <c r="BK462" s="42">
        <v>3182899379</v>
      </c>
      <c r="BL462" s="7" t="s">
        <v>189</v>
      </c>
      <c r="BM462" s="7">
        <v>0</v>
      </c>
      <c r="BN462" s="7">
        <v>0</v>
      </c>
      <c r="BO462" s="7">
        <v>0</v>
      </c>
      <c r="BP462" s="7" t="s">
        <v>2584</v>
      </c>
      <c r="BQ462" s="8">
        <v>3152845584</v>
      </c>
      <c r="BR462" s="8" t="s">
        <v>9934</v>
      </c>
      <c r="BS462" s="8">
        <v>3165279240</v>
      </c>
      <c r="BT462" s="19" t="s">
        <v>535</v>
      </c>
      <c r="BU462" s="21"/>
      <c r="BV462" s="21" t="s">
        <v>6674</v>
      </c>
      <c r="BW462" s="21" t="s">
        <v>1026</v>
      </c>
      <c r="BX462" s="20" t="s">
        <v>993</v>
      </c>
      <c r="BY462" s="11" t="s">
        <v>7735</v>
      </c>
      <c r="BZ462" s="86" t="s">
        <v>993</v>
      </c>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row>
    <row r="463" spans="1:224" s="263" customFormat="1" ht="45" x14ac:dyDescent="0.25">
      <c r="A463" s="128">
        <v>43236</v>
      </c>
      <c r="B463" s="128">
        <v>43245</v>
      </c>
      <c r="C463" s="83">
        <v>2</v>
      </c>
      <c r="D463" s="254">
        <v>999</v>
      </c>
      <c r="E463" s="113" t="s">
        <v>11098</v>
      </c>
      <c r="F463" s="256" t="s">
        <v>4894</v>
      </c>
      <c r="G463" s="256" t="s">
        <v>10679</v>
      </c>
      <c r="H463" s="256" t="s">
        <v>993</v>
      </c>
      <c r="I463" s="256" t="s">
        <v>7740</v>
      </c>
      <c r="J463" s="98">
        <v>766</v>
      </c>
      <c r="K463" s="256" t="s">
        <v>4744</v>
      </c>
      <c r="L463" s="256" t="s">
        <v>4745</v>
      </c>
      <c r="M463" s="12" t="s">
        <v>4746</v>
      </c>
      <c r="N463" s="99" t="s">
        <v>100</v>
      </c>
      <c r="O463" s="99" t="s">
        <v>101</v>
      </c>
      <c r="P463" s="100">
        <v>5300173777</v>
      </c>
      <c r="Q463" s="99" t="s">
        <v>119</v>
      </c>
      <c r="R463" s="99" t="s">
        <v>83</v>
      </c>
      <c r="S463" s="101" t="s">
        <v>84</v>
      </c>
      <c r="T463" s="101" t="s">
        <v>85</v>
      </c>
      <c r="U463" s="101" t="s">
        <v>1088</v>
      </c>
      <c r="V463" s="101" t="s">
        <v>1211</v>
      </c>
      <c r="W463" s="99" t="s">
        <v>86</v>
      </c>
      <c r="X463" s="13">
        <v>38982</v>
      </c>
      <c r="Y463" s="13">
        <v>40636</v>
      </c>
      <c r="Z463" s="4">
        <f ca="1">ROUNDDOWN((ROUNDDOWN((TODAY() - X463)/30,0))/12,0)</f>
        <v>13</v>
      </c>
      <c r="AA463" s="15" t="s">
        <v>327</v>
      </c>
      <c r="AB463" s="101" t="s">
        <v>886</v>
      </c>
      <c r="AC463" s="101" t="s">
        <v>903</v>
      </c>
      <c r="AD463" s="84" t="s">
        <v>4895</v>
      </c>
      <c r="AE463" s="80" t="s">
        <v>152</v>
      </c>
      <c r="AF463" s="5" t="s">
        <v>8944</v>
      </c>
      <c r="AG463" s="25">
        <v>7662</v>
      </c>
      <c r="AH463" s="101" t="s">
        <v>993</v>
      </c>
      <c r="AI463" s="99" t="s">
        <v>90</v>
      </c>
      <c r="AJ463" s="99" t="s">
        <v>906</v>
      </c>
      <c r="AK463" s="99" t="s">
        <v>100</v>
      </c>
      <c r="AL463" s="99" t="s">
        <v>100</v>
      </c>
      <c r="AM463" s="101" t="s">
        <v>1111</v>
      </c>
      <c r="AN463" s="18">
        <v>40952</v>
      </c>
      <c r="AO463" s="6" t="s">
        <v>993</v>
      </c>
      <c r="AP463" s="12">
        <v>4</v>
      </c>
      <c r="AQ463" s="16">
        <v>320000000</v>
      </c>
      <c r="AR463" s="16">
        <v>50000</v>
      </c>
      <c r="AS463" s="16">
        <v>50000</v>
      </c>
      <c r="AT463" s="16">
        <v>50000</v>
      </c>
      <c r="AU463" s="16">
        <v>20000</v>
      </c>
      <c r="AV463" s="5" t="s">
        <v>86</v>
      </c>
      <c r="AW463" s="5" t="s">
        <v>993</v>
      </c>
      <c r="AX463" s="6" t="s">
        <v>744</v>
      </c>
      <c r="AY463" s="297"/>
      <c r="AZ463" s="6" t="s">
        <v>745</v>
      </c>
      <c r="BA463" s="6" t="s">
        <v>91</v>
      </c>
      <c r="BB463" s="82" t="s">
        <v>993</v>
      </c>
      <c r="BC463" s="82" t="s">
        <v>993</v>
      </c>
      <c r="BD463" s="6" t="s">
        <v>3521</v>
      </c>
      <c r="BE463" s="6" t="s">
        <v>993</v>
      </c>
      <c r="BF463" s="6" t="s">
        <v>776</v>
      </c>
      <c r="BG463" s="27" t="s">
        <v>1073</v>
      </c>
      <c r="BH463" s="5" t="s">
        <v>386</v>
      </c>
      <c r="BI463" s="5" t="s">
        <v>347</v>
      </c>
      <c r="BJ463" s="5" t="s">
        <v>348</v>
      </c>
      <c r="BK463" s="42" t="s">
        <v>7060</v>
      </c>
      <c r="BL463" s="7" t="s">
        <v>3522</v>
      </c>
      <c r="BM463" s="7" t="s">
        <v>11867</v>
      </c>
      <c r="BN463" s="7" t="s">
        <v>11873</v>
      </c>
      <c r="BO463" s="7" t="s">
        <v>9714</v>
      </c>
      <c r="BP463" s="7" t="s">
        <v>4748</v>
      </c>
      <c r="BQ463" s="8">
        <v>3186514142</v>
      </c>
      <c r="BR463" s="8" t="s">
        <v>3746</v>
      </c>
      <c r="BS463" s="8">
        <v>3188276962</v>
      </c>
      <c r="BT463" s="19" t="s">
        <v>4751</v>
      </c>
      <c r="BU463" s="21"/>
      <c r="BV463" s="21" t="s">
        <v>7974</v>
      </c>
      <c r="BW463" s="21" t="s">
        <v>7994</v>
      </c>
      <c r="BX463" s="20" t="s">
        <v>10090</v>
      </c>
      <c r="BY463" s="11" t="s">
        <v>2709</v>
      </c>
      <c r="BZ463" s="86">
        <v>43232</v>
      </c>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row>
    <row r="464" spans="1:224" s="263" customFormat="1" x14ac:dyDescent="0.25">
      <c r="A464" s="128">
        <v>43236</v>
      </c>
      <c r="B464" s="128">
        <v>43245</v>
      </c>
      <c r="C464" s="83">
        <v>2</v>
      </c>
      <c r="D464" s="254">
        <v>41</v>
      </c>
      <c r="E464" s="113" t="s">
        <v>10764</v>
      </c>
      <c r="F464" s="256" t="s">
        <v>2858</v>
      </c>
      <c r="G464" s="256" t="s">
        <v>243</v>
      </c>
      <c r="H464" s="256" t="s">
        <v>993</v>
      </c>
      <c r="I464" s="256" t="s">
        <v>7762</v>
      </c>
      <c r="J464" s="98">
        <v>731</v>
      </c>
      <c r="K464" s="256" t="s">
        <v>2859</v>
      </c>
      <c r="L464" s="256" t="s">
        <v>2860</v>
      </c>
      <c r="M464" s="12" t="s">
        <v>2861</v>
      </c>
      <c r="N464" s="99" t="s">
        <v>100</v>
      </c>
      <c r="O464" s="99" t="s">
        <v>101</v>
      </c>
      <c r="P464" s="100">
        <v>5300155384</v>
      </c>
      <c r="Q464" s="99" t="s">
        <v>119</v>
      </c>
      <c r="R464" s="99" t="s">
        <v>195</v>
      </c>
      <c r="S464" s="101" t="s">
        <v>531</v>
      </c>
      <c r="T464" s="101" t="s">
        <v>103</v>
      </c>
      <c r="U464" s="101" t="s">
        <v>1211</v>
      </c>
      <c r="V464" s="101" t="s">
        <v>1211</v>
      </c>
      <c r="W464" s="99" t="s">
        <v>86</v>
      </c>
      <c r="X464" s="13">
        <v>38793</v>
      </c>
      <c r="Y464" s="13">
        <v>38793</v>
      </c>
      <c r="Z464" s="4">
        <v>12</v>
      </c>
      <c r="AA464" s="15" t="s">
        <v>338</v>
      </c>
      <c r="AB464" s="101" t="s">
        <v>886</v>
      </c>
      <c r="AC464" s="101" t="s">
        <v>887</v>
      </c>
      <c r="AD464" s="84" t="s">
        <v>2862</v>
      </c>
      <c r="AE464" s="80" t="s">
        <v>152</v>
      </c>
      <c r="AF464" s="5" t="s">
        <v>8488</v>
      </c>
      <c r="AG464" s="25">
        <v>7311</v>
      </c>
      <c r="AH464" s="101" t="s">
        <v>993</v>
      </c>
      <c r="AI464" s="99" t="s">
        <v>189</v>
      </c>
      <c r="AJ464" s="99" t="s">
        <v>130</v>
      </c>
      <c r="AK464" s="99" t="s">
        <v>189</v>
      </c>
      <c r="AL464" s="99" t="s">
        <v>100</v>
      </c>
      <c r="AM464" s="101" t="s">
        <v>1055</v>
      </c>
      <c r="AN464" s="18">
        <v>40963</v>
      </c>
      <c r="AO464" s="6" t="s">
        <v>993</v>
      </c>
      <c r="AP464" s="12">
        <v>4</v>
      </c>
      <c r="AQ464" s="16">
        <v>320000000</v>
      </c>
      <c r="AR464" s="16">
        <v>50000</v>
      </c>
      <c r="AS464" s="16">
        <v>50000</v>
      </c>
      <c r="AT464" s="16">
        <v>50000</v>
      </c>
      <c r="AU464" s="16">
        <v>20000</v>
      </c>
      <c r="AV464" s="5" t="s">
        <v>993</v>
      </c>
      <c r="AW464" s="5" t="s">
        <v>86</v>
      </c>
      <c r="AX464" s="6" t="s">
        <v>744</v>
      </c>
      <c r="AY464" s="297"/>
      <c r="AZ464" s="6" t="s">
        <v>745</v>
      </c>
      <c r="BA464" s="6" t="s">
        <v>91</v>
      </c>
      <c r="BB464" s="82" t="s">
        <v>993</v>
      </c>
      <c r="BC464" s="82" t="s">
        <v>993</v>
      </c>
      <c r="BD464" s="6" t="s">
        <v>385</v>
      </c>
      <c r="BE464" s="6" t="s">
        <v>993</v>
      </c>
      <c r="BF464" s="6" t="s">
        <v>189</v>
      </c>
      <c r="BG464" s="27" t="s">
        <v>993</v>
      </c>
      <c r="BH464" s="5" t="s">
        <v>386</v>
      </c>
      <c r="BI464" s="5" t="s">
        <v>347</v>
      </c>
      <c r="BJ464" s="5" t="s">
        <v>7061</v>
      </c>
      <c r="BK464" s="42">
        <v>3182899379</v>
      </c>
      <c r="BL464" s="7" t="s">
        <v>189</v>
      </c>
      <c r="BM464" s="7">
        <v>0</v>
      </c>
      <c r="BN464" s="7">
        <v>0</v>
      </c>
      <c r="BO464" s="7">
        <v>0</v>
      </c>
      <c r="BP464" s="7" t="s">
        <v>2863</v>
      </c>
      <c r="BQ464" s="8">
        <v>3152539755</v>
      </c>
      <c r="BR464" s="8" t="s">
        <v>2865</v>
      </c>
      <c r="BS464" s="8" t="s">
        <v>7193</v>
      </c>
      <c r="BT464" s="19" t="s">
        <v>2868</v>
      </c>
      <c r="BU464" s="21"/>
      <c r="BV464" s="21" t="s">
        <v>189</v>
      </c>
      <c r="BW464" s="21" t="s">
        <v>7933</v>
      </c>
      <c r="BX464" s="20" t="s">
        <v>993</v>
      </c>
      <c r="BY464" s="11" t="s">
        <v>7735</v>
      </c>
      <c r="BZ464" s="86" t="s">
        <v>993</v>
      </c>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row>
    <row r="465" spans="1:224" s="263" customFormat="1" x14ac:dyDescent="0.25">
      <c r="A465" s="128">
        <v>43236</v>
      </c>
      <c r="B465" s="128">
        <v>43245</v>
      </c>
      <c r="C465" s="83">
        <v>2</v>
      </c>
      <c r="D465" s="254">
        <v>236</v>
      </c>
      <c r="E465" s="113" t="s">
        <v>10769</v>
      </c>
      <c r="F465" s="256" t="s">
        <v>2869</v>
      </c>
      <c r="G465" s="256" t="s">
        <v>243</v>
      </c>
      <c r="H465" s="256" t="s">
        <v>993</v>
      </c>
      <c r="I465" s="256" t="s">
        <v>7762</v>
      </c>
      <c r="J465" s="98">
        <v>731</v>
      </c>
      <c r="K465" s="256" t="s">
        <v>2859</v>
      </c>
      <c r="L465" s="256" t="s">
        <v>2860</v>
      </c>
      <c r="M465" s="12" t="s">
        <v>2861</v>
      </c>
      <c r="N465" s="99" t="s">
        <v>100</v>
      </c>
      <c r="O465" s="99" t="s">
        <v>101</v>
      </c>
      <c r="P465" s="100">
        <v>5300155360</v>
      </c>
      <c r="Q465" s="99" t="s">
        <v>119</v>
      </c>
      <c r="R465" s="99" t="s">
        <v>195</v>
      </c>
      <c r="S465" s="101" t="s">
        <v>531</v>
      </c>
      <c r="T465" s="101" t="s">
        <v>103</v>
      </c>
      <c r="U465" s="101" t="s">
        <v>1211</v>
      </c>
      <c r="V465" s="101" t="s">
        <v>1211</v>
      </c>
      <c r="W465" s="99" t="s">
        <v>86</v>
      </c>
      <c r="X465" s="13">
        <v>38793</v>
      </c>
      <c r="Y465" s="13">
        <v>38793</v>
      </c>
      <c r="Z465" s="4">
        <v>12</v>
      </c>
      <c r="AA465" s="15" t="s">
        <v>338</v>
      </c>
      <c r="AB465" s="101" t="s">
        <v>886</v>
      </c>
      <c r="AC465" s="101" t="s">
        <v>887</v>
      </c>
      <c r="AD465" s="84" t="s">
        <v>2870</v>
      </c>
      <c r="AE465" s="80" t="s">
        <v>152</v>
      </c>
      <c r="AF465" s="5" t="s">
        <v>8495</v>
      </c>
      <c r="AG465" s="25">
        <v>7312</v>
      </c>
      <c r="AH465" s="101" t="s">
        <v>993</v>
      </c>
      <c r="AI465" s="99" t="s">
        <v>189</v>
      </c>
      <c r="AJ465" s="99" t="s">
        <v>130</v>
      </c>
      <c r="AK465" s="99" t="s">
        <v>189</v>
      </c>
      <c r="AL465" s="99" t="s">
        <v>100</v>
      </c>
      <c r="AM465" s="101" t="s">
        <v>1055</v>
      </c>
      <c r="AN465" s="18">
        <v>40963</v>
      </c>
      <c r="AO465" s="6" t="s">
        <v>993</v>
      </c>
      <c r="AP465" s="12">
        <v>4</v>
      </c>
      <c r="AQ465" s="16">
        <v>320000000</v>
      </c>
      <c r="AR465" s="16">
        <v>50000</v>
      </c>
      <c r="AS465" s="16">
        <v>50000</v>
      </c>
      <c r="AT465" s="16">
        <v>50000</v>
      </c>
      <c r="AU465" s="16">
        <v>20000</v>
      </c>
      <c r="AV465" s="5" t="s">
        <v>993</v>
      </c>
      <c r="AW465" s="5" t="s">
        <v>86</v>
      </c>
      <c r="AX465" s="6" t="s">
        <v>744</v>
      </c>
      <c r="AY465" s="297"/>
      <c r="AZ465" s="6" t="s">
        <v>745</v>
      </c>
      <c r="BA465" s="6" t="s">
        <v>91</v>
      </c>
      <c r="BB465" s="82" t="s">
        <v>993</v>
      </c>
      <c r="BC465" s="82" t="s">
        <v>993</v>
      </c>
      <c r="BD465" s="6" t="s">
        <v>385</v>
      </c>
      <c r="BE465" s="6" t="s">
        <v>993</v>
      </c>
      <c r="BF465" s="6" t="s">
        <v>189</v>
      </c>
      <c r="BG465" s="27" t="s">
        <v>993</v>
      </c>
      <c r="BH465" s="5" t="s">
        <v>386</v>
      </c>
      <c r="BI465" s="5" t="s">
        <v>347</v>
      </c>
      <c r="BJ465" s="5" t="s">
        <v>7061</v>
      </c>
      <c r="BK465" s="42">
        <v>3182899379</v>
      </c>
      <c r="BL465" s="7" t="s">
        <v>189</v>
      </c>
      <c r="BM465" s="7">
        <v>0</v>
      </c>
      <c r="BN465" s="7">
        <v>0</v>
      </c>
      <c r="BO465" s="7">
        <v>0</v>
      </c>
      <c r="BP465" s="7" t="s">
        <v>2863</v>
      </c>
      <c r="BQ465" s="8" t="s">
        <v>2871</v>
      </c>
      <c r="BR465" s="8" t="s">
        <v>2865</v>
      </c>
      <c r="BS465" s="8" t="s">
        <v>2867</v>
      </c>
      <c r="BT465" s="19" t="s">
        <v>2868</v>
      </c>
      <c r="BU465" s="21"/>
      <c r="BV465" s="21" t="s">
        <v>189</v>
      </c>
      <c r="BW465" s="21" t="s">
        <v>7933</v>
      </c>
      <c r="BX465" s="20" t="s">
        <v>993</v>
      </c>
      <c r="BY465" s="11" t="s">
        <v>7735</v>
      </c>
      <c r="BZ465" s="86" t="s">
        <v>993</v>
      </c>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row>
    <row r="466" spans="1:224" s="263" customFormat="1" ht="30" x14ac:dyDescent="0.25">
      <c r="A466" s="128">
        <v>43237</v>
      </c>
      <c r="B466" s="128">
        <v>43245</v>
      </c>
      <c r="C466" s="83">
        <v>2</v>
      </c>
      <c r="D466" s="254">
        <v>80</v>
      </c>
      <c r="E466" s="113" t="s">
        <v>10702</v>
      </c>
      <c r="F466" s="256" t="s">
        <v>1622</v>
      </c>
      <c r="G466" s="256" t="s">
        <v>114</v>
      </c>
      <c r="H466" s="256" t="s">
        <v>993</v>
      </c>
      <c r="I466" s="256" t="s">
        <v>498</v>
      </c>
      <c r="J466" s="98">
        <v>826</v>
      </c>
      <c r="K466" s="256" t="s">
        <v>498</v>
      </c>
      <c r="L466" s="256" t="s">
        <v>499</v>
      </c>
      <c r="M466" s="12" t="s">
        <v>500</v>
      </c>
      <c r="N466" s="99" t="s">
        <v>100</v>
      </c>
      <c r="O466" s="99" t="s">
        <v>101</v>
      </c>
      <c r="P466" s="100">
        <v>5300125081</v>
      </c>
      <c r="Q466" s="99" t="s">
        <v>119</v>
      </c>
      <c r="R466" s="99" t="s">
        <v>83</v>
      </c>
      <c r="S466" s="101" t="s">
        <v>1191</v>
      </c>
      <c r="T466" s="101" t="s">
        <v>85</v>
      </c>
      <c r="U466" s="101" t="s">
        <v>1088</v>
      </c>
      <c r="V466" s="101" t="s">
        <v>1211</v>
      </c>
      <c r="W466" s="99" t="s">
        <v>86</v>
      </c>
      <c r="X466" s="13">
        <v>38653</v>
      </c>
      <c r="Y466" s="13">
        <v>38653</v>
      </c>
      <c r="Z466" s="4">
        <f t="shared" ref="Z466:Z479" ca="1" si="13">ROUNDDOWN((ROUNDDOWN((TODAY() - X466)/30,0))/12,0)</f>
        <v>13</v>
      </c>
      <c r="AA466" s="15" t="s">
        <v>338</v>
      </c>
      <c r="AB466" s="101" t="s">
        <v>886</v>
      </c>
      <c r="AC466" s="101" t="s">
        <v>887</v>
      </c>
      <c r="AD466" s="84" t="s">
        <v>1623</v>
      </c>
      <c r="AE466" s="80" t="s">
        <v>152</v>
      </c>
      <c r="AF466" s="5" t="s">
        <v>8293</v>
      </c>
      <c r="AG466" s="25">
        <v>8262</v>
      </c>
      <c r="AH466" s="101" t="s">
        <v>993</v>
      </c>
      <c r="AI466" s="99" t="s">
        <v>90</v>
      </c>
      <c r="AJ466" s="99" t="s">
        <v>906</v>
      </c>
      <c r="AK466" s="99" t="s">
        <v>100</v>
      </c>
      <c r="AL466" s="99" t="s">
        <v>100</v>
      </c>
      <c r="AM466" s="101" t="s">
        <v>1111</v>
      </c>
      <c r="AN466" s="18">
        <v>40949</v>
      </c>
      <c r="AO466" s="6" t="s">
        <v>993</v>
      </c>
      <c r="AP466" s="12">
        <v>4</v>
      </c>
      <c r="AQ466" s="16">
        <v>320000000</v>
      </c>
      <c r="AR466" s="16">
        <v>50000</v>
      </c>
      <c r="AS466" s="16">
        <v>50000</v>
      </c>
      <c r="AT466" s="16">
        <v>50000</v>
      </c>
      <c r="AU466" s="16">
        <v>20000</v>
      </c>
      <c r="AV466" s="5" t="s">
        <v>86</v>
      </c>
      <c r="AW466" s="5" t="s">
        <v>993</v>
      </c>
      <c r="AX466" s="6" t="s">
        <v>744</v>
      </c>
      <c r="AY466" s="297"/>
      <c r="AZ466" s="6" t="s">
        <v>745</v>
      </c>
      <c r="BA466" s="6" t="s">
        <v>91</v>
      </c>
      <c r="BB466" s="82" t="s">
        <v>993</v>
      </c>
      <c r="BC466" s="82" t="s">
        <v>993</v>
      </c>
      <c r="BD466" s="6" t="s">
        <v>385</v>
      </c>
      <c r="BE466" s="6" t="s">
        <v>993</v>
      </c>
      <c r="BF466" s="6" t="s">
        <v>776</v>
      </c>
      <c r="BG466" s="27" t="s">
        <v>993</v>
      </c>
      <c r="BH466" s="5" t="s">
        <v>386</v>
      </c>
      <c r="BI466" s="5" t="s">
        <v>347</v>
      </c>
      <c r="BJ466" s="5" t="s">
        <v>7062</v>
      </c>
      <c r="BK466" s="42">
        <v>3187072331</v>
      </c>
      <c r="BL466" s="7" t="s">
        <v>1624</v>
      </c>
      <c r="BM466" s="7" t="s">
        <v>1625</v>
      </c>
      <c r="BN466" s="7" t="s">
        <v>1626</v>
      </c>
      <c r="BO466" s="7">
        <v>0</v>
      </c>
      <c r="BP466" s="7" t="s">
        <v>505</v>
      </c>
      <c r="BQ466" s="8">
        <v>3165266572</v>
      </c>
      <c r="BR466" s="8" t="s">
        <v>534</v>
      </c>
      <c r="BS466" s="8">
        <v>3164697815</v>
      </c>
      <c r="BT466" s="19" t="s">
        <v>508</v>
      </c>
      <c r="BU466" s="21"/>
      <c r="BV466" s="21" t="s">
        <v>6674</v>
      </c>
      <c r="BW466" s="21" t="s">
        <v>1026</v>
      </c>
      <c r="BX466" s="20" t="s">
        <v>993</v>
      </c>
      <c r="BY466" s="11" t="s">
        <v>7736</v>
      </c>
      <c r="BZ466" s="86" t="s">
        <v>993</v>
      </c>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row>
    <row r="467" spans="1:224" x14ac:dyDescent="0.25">
      <c r="A467" s="128">
        <v>43241</v>
      </c>
      <c r="B467" s="128">
        <v>43248</v>
      </c>
      <c r="C467" s="83">
        <v>2</v>
      </c>
      <c r="D467" s="254">
        <v>63</v>
      </c>
      <c r="E467" s="113" t="s">
        <v>10419</v>
      </c>
      <c r="F467" s="256" t="s">
        <v>3095</v>
      </c>
      <c r="G467" s="256" t="s">
        <v>243</v>
      </c>
      <c r="H467" s="256" t="s">
        <v>993</v>
      </c>
      <c r="I467" s="256" t="s">
        <v>3096</v>
      </c>
      <c r="J467" s="98">
        <v>77</v>
      </c>
      <c r="K467" s="256" t="s">
        <v>3096</v>
      </c>
      <c r="L467" s="256" t="s">
        <v>3097</v>
      </c>
      <c r="M467" s="12" t="s">
        <v>3098</v>
      </c>
      <c r="N467" s="99" t="s">
        <v>100</v>
      </c>
      <c r="O467" s="99" t="s">
        <v>101</v>
      </c>
      <c r="P467" s="100">
        <v>5300155379</v>
      </c>
      <c r="Q467" s="99" t="s">
        <v>119</v>
      </c>
      <c r="R467" s="99" t="s">
        <v>83</v>
      </c>
      <c r="S467" s="101" t="s">
        <v>531</v>
      </c>
      <c r="T467" s="101" t="s">
        <v>103</v>
      </c>
      <c r="U467" s="101" t="s">
        <v>1088</v>
      </c>
      <c r="V467" s="101" t="s">
        <v>1211</v>
      </c>
      <c r="W467" s="99" t="s">
        <v>86</v>
      </c>
      <c r="X467" s="13">
        <v>38828</v>
      </c>
      <c r="Y467" s="13">
        <v>38828</v>
      </c>
      <c r="Z467" s="4">
        <f t="shared" ca="1" si="13"/>
        <v>13</v>
      </c>
      <c r="AA467" s="15" t="s">
        <v>338</v>
      </c>
      <c r="AB467" s="101" t="s">
        <v>886</v>
      </c>
      <c r="AC467" s="101" t="s">
        <v>887</v>
      </c>
      <c r="AD467" s="84" t="s">
        <v>3099</v>
      </c>
      <c r="AE467" s="80" t="s">
        <v>152</v>
      </c>
      <c r="AF467" s="5" t="s">
        <v>8539</v>
      </c>
      <c r="AG467" s="25">
        <v>772</v>
      </c>
      <c r="AH467" s="101" t="s">
        <v>993</v>
      </c>
      <c r="AI467" s="99" t="s">
        <v>90</v>
      </c>
      <c r="AJ467" s="99" t="s">
        <v>1090</v>
      </c>
      <c r="AK467" s="99" t="s">
        <v>100</v>
      </c>
      <c r="AL467" s="99" t="s">
        <v>100</v>
      </c>
      <c r="AM467" s="101" t="s">
        <v>1055</v>
      </c>
      <c r="AN467" s="18">
        <v>40954</v>
      </c>
      <c r="AO467" s="6" t="s">
        <v>993</v>
      </c>
      <c r="AP467" s="12">
        <v>4</v>
      </c>
      <c r="AQ467" s="16">
        <v>320000000</v>
      </c>
      <c r="AR467" s="16">
        <v>50000</v>
      </c>
      <c r="AS467" s="16">
        <v>50000</v>
      </c>
      <c r="AT467" s="16">
        <v>50000</v>
      </c>
      <c r="AU467" s="16">
        <v>20000</v>
      </c>
      <c r="AV467" s="5" t="s">
        <v>993</v>
      </c>
      <c r="AW467" s="5" t="s">
        <v>86</v>
      </c>
      <c r="AX467" s="6" t="s">
        <v>744</v>
      </c>
      <c r="AY467" s="40"/>
      <c r="AZ467" s="180" t="s">
        <v>745</v>
      </c>
      <c r="BA467" s="6" t="s">
        <v>91</v>
      </c>
      <c r="BB467" s="82" t="s">
        <v>993</v>
      </c>
      <c r="BC467" s="82" t="s">
        <v>993</v>
      </c>
      <c r="BD467" s="6" t="s">
        <v>385</v>
      </c>
      <c r="BE467" s="6" t="s">
        <v>993</v>
      </c>
      <c r="BF467" s="6" t="s">
        <v>776</v>
      </c>
      <c r="BG467" s="27" t="s">
        <v>993</v>
      </c>
      <c r="BH467" s="5" t="s">
        <v>386</v>
      </c>
      <c r="BI467" s="5" t="s">
        <v>347</v>
      </c>
      <c r="BJ467" s="5" t="s">
        <v>7061</v>
      </c>
      <c r="BK467" s="42">
        <v>3182899379</v>
      </c>
      <c r="BL467" s="7" t="s">
        <v>189</v>
      </c>
      <c r="BM467" s="7">
        <v>0</v>
      </c>
      <c r="BN467" s="7">
        <v>0</v>
      </c>
      <c r="BO467" s="7">
        <v>0</v>
      </c>
      <c r="BP467" s="7" t="s">
        <v>3100</v>
      </c>
      <c r="BQ467" s="8">
        <v>3188832352</v>
      </c>
      <c r="BR467" s="8" t="s">
        <v>3102</v>
      </c>
      <c r="BS467" s="8" t="s">
        <v>3103</v>
      </c>
      <c r="BT467" s="19" t="s">
        <v>3104</v>
      </c>
      <c r="BU467" s="21"/>
      <c r="BV467" s="21" t="s">
        <v>11976</v>
      </c>
      <c r="BW467" s="21" t="s">
        <v>6674</v>
      </c>
      <c r="BX467" s="20" t="s">
        <v>993</v>
      </c>
      <c r="BY467" s="11" t="s">
        <v>7735</v>
      </c>
      <c r="BZ467" s="86" t="s">
        <v>993</v>
      </c>
    </row>
    <row r="468" spans="1:224" x14ac:dyDescent="0.25">
      <c r="A468" s="128">
        <v>43241</v>
      </c>
      <c r="B468" s="128">
        <v>43249</v>
      </c>
      <c r="C468" s="83">
        <v>2</v>
      </c>
      <c r="D468" s="254">
        <v>240</v>
      </c>
      <c r="E468" s="113" t="s">
        <v>10490</v>
      </c>
      <c r="F468" s="256" t="s">
        <v>3095</v>
      </c>
      <c r="G468" s="256" t="s">
        <v>243</v>
      </c>
      <c r="H468" s="256" t="s">
        <v>993</v>
      </c>
      <c r="I468" s="256" t="s">
        <v>3096</v>
      </c>
      <c r="J468" s="98">
        <v>77</v>
      </c>
      <c r="K468" s="256" t="s">
        <v>3096</v>
      </c>
      <c r="L468" s="256" t="s">
        <v>3097</v>
      </c>
      <c r="M468" s="12" t="s">
        <v>3098</v>
      </c>
      <c r="N468" s="99" t="s">
        <v>100</v>
      </c>
      <c r="O468" s="99" t="s">
        <v>101</v>
      </c>
      <c r="P468" s="100">
        <v>5300155361</v>
      </c>
      <c r="Q468" s="99" t="s">
        <v>119</v>
      </c>
      <c r="R468" s="99" t="s">
        <v>83</v>
      </c>
      <c r="S468" s="101" t="s">
        <v>531</v>
      </c>
      <c r="T468" s="101" t="s">
        <v>103</v>
      </c>
      <c r="U468" s="101" t="s">
        <v>1088</v>
      </c>
      <c r="V468" s="101" t="s">
        <v>1211</v>
      </c>
      <c r="W468" s="99" t="s">
        <v>86</v>
      </c>
      <c r="X468" s="13">
        <v>38828</v>
      </c>
      <c r="Y468" s="13">
        <v>38828</v>
      </c>
      <c r="Z468" s="4">
        <f t="shared" ca="1" si="13"/>
        <v>13</v>
      </c>
      <c r="AA468" s="15" t="s">
        <v>338</v>
      </c>
      <c r="AB468" s="101" t="s">
        <v>886</v>
      </c>
      <c r="AC468" s="101" t="s">
        <v>887</v>
      </c>
      <c r="AD468" s="84" t="s">
        <v>3105</v>
      </c>
      <c r="AE468" s="80" t="s">
        <v>152</v>
      </c>
      <c r="AF468" s="5" t="s">
        <v>8540</v>
      </c>
      <c r="AG468" s="25">
        <v>771</v>
      </c>
      <c r="AH468" s="101" t="s">
        <v>993</v>
      </c>
      <c r="AI468" s="99" t="s">
        <v>90</v>
      </c>
      <c r="AJ468" s="99" t="s">
        <v>1090</v>
      </c>
      <c r="AK468" s="99" t="s">
        <v>100</v>
      </c>
      <c r="AL468" s="99" t="s">
        <v>100</v>
      </c>
      <c r="AM468" s="101" t="s">
        <v>1055</v>
      </c>
      <c r="AN468" s="18">
        <v>40954</v>
      </c>
      <c r="AO468" s="6" t="s">
        <v>993</v>
      </c>
      <c r="AP468" s="12">
        <v>4</v>
      </c>
      <c r="AQ468" s="16">
        <v>320000000</v>
      </c>
      <c r="AR468" s="16">
        <v>50000</v>
      </c>
      <c r="AS468" s="16">
        <v>50000</v>
      </c>
      <c r="AT468" s="16">
        <v>50000</v>
      </c>
      <c r="AU468" s="16">
        <v>20000</v>
      </c>
      <c r="AV468" s="5" t="s">
        <v>993</v>
      </c>
      <c r="AW468" s="5" t="s">
        <v>86</v>
      </c>
      <c r="AX468" s="6" t="s">
        <v>744</v>
      </c>
      <c r="AY468" s="40"/>
      <c r="AZ468" s="180" t="s">
        <v>745</v>
      </c>
      <c r="BA468" s="6" t="s">
        <v>91</v>
      </c>
      <c r="BB468" s="82" t="s">
        <v>993</v>
      </c>
      <c r="BC468" s="82" t="s">
        <v>993</v>
      </c>
      <c r="BD468" s="6" t="s">
        <v>385</v>
      </c>
      <c r="BE468" s="6" t="s">
        <v>993</v>
      </c>
      <c r="BF468" s="6" t="s">
        <v>776</v>
      </c>
      <c r="BG468" s="27" t="s">
        <v>993</v>
      </c>
      <c r="BH468" s="5" t="s">
        <v>386</v>
      </c>
      <c r="BI468" s="5" t="s">
        <v>347</v>
      </c>
      <c r="BJ468" s="5" t="s">
        <v>7061</v>
      </c>
      <c r="BK468" s="42">
        <v>3182899379</v>
      </c>
      <c r="BL468" s="7" t="s">
        <v>189</v>
      </c>
      <c r="BM468" s="7">
        <v>0</v>
      </c>
      <c r="BN468" s="7">
        <v>0</v>
      </c>
      <c r="BO468" s="7">
        <v>0</v>
      </c>
      <c r="BP468" s="7" t="s">
        <v>3100</v>
      </c>
      <c r="BQ468" s="8">
        <v>3188832352</v>
      </c>
      <c r="BR468" s="8" t="s">
        <v>3102</v>
      </c>
      <c r="BS468" s="8" t="s">
        <v>3103</v>
      </c>
      <c r="BT468" s="19" t="s">
        <v>3104</v>
      </c>
      <c r="BU468" s="21"/>
      <c r="BV468" s="21" t="s">
        <v>11976</v>
      </c>
      <c r="BW468" s="21" t="s">
        <v>6674</v>
      </c>
      <c r="BX468" s="20" t="s">
        <v>993</v>
      </c>
      <c r="BY468" s="11" t="s">
        <v>7735</v>
      </c>
      <c r="BZ468" s="86" t="s">
        <v>993</v>
      </c>
    </row>
    <row r="469" spans="1:224" s="285" customFormat="1" x14ac:dyDescent="0.25">
      <c r="A469" s="128">
        <v>43258</v>
      </c>
      <c r="B469" s="128">
        <v>43261</v>
      </c>
      <c r="C469" s="83">
        <v>2</v>
      </c>
      <c r="D469" s="254">
        <v>1406</v>
      </c>
      <c r="E469" s="113" t="s">
        <v>11332</v>
      </c>
      <c r="F469" s="256" t="s">
        <v>5993</v>
      </c>
      <c r="G469" s="256" t="s">
        <v>10679</v>
      </c>
      <c r="H469" s="256" t="s">
        <v>993</v>
      </c>
      <c r="I469" s="256" t="s">
        <v>7740</v>
      </c>
      <c r="J469" s="98">
        <v>912</v>
      </c>
      <c r="K469" s="256" t="s">
        <v>5987</v>
      </c>
      <c r="L469" s="256" t="s">
        <v>5988</v>
      </c>
      <c r="M469" s="12">
        <v>5528775</v>
      </c>
      <c r="N469" s="99" t="s">
        <v>100</v>
      </c>
      <c r="O469" s="99" t="s">
        <v>101</v>
      </c>
      <c r="P469" s="100">
        <v>5300155359</v>
      </c>
      <c r="Q469" s="99" t="s">
        <v>119</v>
      </c>
      <c r="R469" s="99" t="s">
        <v>83</v>
      </c>
      <c r="S469" s="101" t="s">
        <v>531</v>
      </c>
      <c r="T469" s="101" t="s">
        <v>103</v>
      </c>
      <c r="U469" s="101" t="s">
        <v>1211</v>
      </c>
      <c r="V469" s="101" t="s">
        <v>1211</v>
      </c>
      <c r="W469" s="99" t="s">
        <v>86</v>
      </c>
      <c r="X469" s="13">
        <v>39024</v>
      </c>
      <c r="Y469" s="13">
        <v>41815</v>
      </c>
      <c r="Z469" s="4">
        <f t="shared" ca="1" si="13"/>
        <v>12</v>
      </c>
      <c r="AA469" s="15" t="s">
        <v>338</v>
      </c>
      <c r="AB469" s="101" t="s">
        <v>886</v>
      </c>
      <c r="AC469" s="101" t="s">
        <v>886</v>
      </c>
      <c r="AD469" s="84" t="s">
        <v>5994</v>
      </c>
      <c r="AE469" s="80" t="s">
        <v>7020</v>
      </c>
      <c r="AF469" s="5" t="s">
        <v>9214</v>
      </c>
      <c r="AG469" s="25">
        <v>9121</v>
      </c>
      <c r="AH469" s="101" t="s">
        <v>993</v>
      </c>
      <c r="AI469" s="99" t="s">
        <v>90</v>
      </c>
      <c r="AJ469" s="99" t="s">
        <v>906</v>
      </c>
      <c r="AK469" s="99" t="s">
        <v>100</v>
      </c>
      <c r="AL469" s="99" t="s">
        <v>100</v>
      </c>
      <c r="AM469" s="101" t="s">
        <v>1055</v>
      </c>
      <c r="AN469" s="18">
        <v>41814</v>
      </c>
      <c r="AO469" s="6" t="s">
        <v>993</v>
      </c>
      <c r="AP469" s="12">
        <v>4</v>
      </c>
      <c r="AQ469" s="16">
        <v>320000000</v>
      </c>
      <c r="AR469" s="16">
        <v>50000</v>
      </c>
      <c r="AS469" s="16">
        <v>50000</v>
      </c>
      <c r="AT469" s="16">
        <v>50000</v>
      </c>
      <c r="AU469" s="16">
        <v>20000</v>
      </c>
      <c r="AV469" s="5" t="s">
        <v>86</v>
      </c>
      <c r="AW469" s="5" t="s">
        <v>993</v>
      </c>
      <c r="AX469" s="6" t="s">
        <v>744</v>
      </c>
      <c r="AY469" s="40"/>
      <c r="AZ469" s="180" t="s">
        <v>745</v>
      </c>
      <c r="BA469" s="6" t="s">
        <v>91</v>
      </c>
      <c r="BB469" s="82">
        <v>0.25</v>
      </c>
      <c r="BC469" s="82">
        <v>0.91666666666666663</v>
      </c>
      <c r="BD469" s="6" t="s">
        <v>1381</v>
      </c>
      <c r="BE469" s="6" t="s">
        <v>584</v>
      </c>
      <c r="BF469" s="6" t="s">
        <v>776</v>
      </c>
      <c r="BG469" s="27" t="s">
        <v>993</v>
      </c>
      <c r="BH469" s="5" t="s">
        <v>386</v>
      </c>
      <c r="BI469" s="5" t="s">
        <v>347</v>
      </c>
      <c r="BJ469" s="5" t="s">
        <v>7060</v>
      </c>
      <c r="BK469" s="42">
        <v>3182893993</v>
      </c>
      <c r="BL469" s="7" t="s">
        <v>189</v>
      </c>
      <c r="BM469" s="7">
        <v>0</v>
      </c>
      <c r="BN469" s="7">
        <v>0</v>
      </c>
      <c r="BO469" s="7">
        <v>0</v>
      </c>
      <c r="BP469" s="7" t="s">
        <v>5990</v>
      </c>
      <c r="BQ469" s="8">
        <v>3176404139</v>
      </c>
      <c r="BR469" s="8" t="s">
        <v>6720</v>
      </c>
      <c r="BS469" s="8">
        <v>3176401297</v>
      </c>
      <c r="BT469" s="19" t="s">
        <v>5992</v>
      </c>
      <c r="BU469" s="21"/>
      <c r="BV469" s="21" t="s">
        <v>5922</v>
      </c>
      <c r="BW469" s="21" t="s">
        <v>5766</v>
      </c>
      <c r="BX469" s="20" t="s">
        <v>993</v>
      </c>
      <c r="BY469" s="11" t="s">
        <v>7735</v>
      </c>
      <c r="BZ469" s="86" t="s">
        <v>993</v>
      </c>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row>
    <row r="470" spans="1:224" s="285" customFormat="1" x14ac:dyDescent="0.25">
      <c r="A470" s="128">
        <v>43266</v>
      </c>
      <c r="B470" s="128">
        <v>43266</v>
      </c>
      <c r="C470" s="83">
        <v>1</v>
      </c>
      <c r="D470" s="254">
        <v>273</v>
      </c>
      <c r="E470" s="113" t="s">
        <v>10707</v>
      </c>
      <c r="F470" s="256" t="s">
        <v>1717</v>
      </c>
      <c r="G470" s="256" t="s">
        <v>10679</v>
      </c>
      <c r="H470" s="256" t="s">
        <v>993</v>
      </c>
      <c r="I470" s="256" t="s">
        <v>7740</v>
      </c>
      <c r="J470" s="98">
        <v>986</v>
      </c>
      <c r="K470" s="256" t="s">
        <v>6445</v>
      </c>
      <c r="L470" s="256" t="s">
        <v>6443</v>
      </c>
      <c r="M470" s="12" t="s">
        <v>6446</v>
      </c>
      <c r="N470" s="99" t="s">
        <v>100</v>
      </c>
      <c r="O470" s="99" t="s">
        <v>101</v>
      </c>
      <c r="P470" s="100">
        <v>5300136288</v>
      </c>
      <c r="Q470" s="99" t="s">
        <v>119</v>
      </c>
      <c r="R470" s="99" t="s">
        <v>83</v>
      </c>
      <c r="S470" s="101" t="s">
        <v>531</v>
      </c>
      <c r="T470" s="101" t="s">
        <v>103</v>
      </c>
      <c r="U470" s="101" t="s">
        <v>1088</v>
      </c>
      <c r="V470" s="101" t="s">
        <v>1211</v>
      </c>
      <c r="W470" s="99" t="s">
        <v>86</v>
      </c>
      <c r="X470" s="13">
        <v>38660</v>
      </c>
      <c r="Y470" s="13">
        <v>38660</v>
      </c>
      <c r="Z470" s="4">
        <f t="shared" ca="1" si="13"/>
        <v>13</v>
      </c>
      <c r="AA470" s="15" t="s">
        <v>338</v>
      </c>
      <c r="AB470" s="101" t="s">
        <v>886</v>
      </c>
      <c r="AC470" s="101" t="s">
        <v>887</v>
      </c>
      <c r="AD470" s="84" t="s">
        <v>1721</v>
      </c>
      <c r="AE470" s="80" t="s">
        <v>152</v>
      </c>
      <c r="AF470" s="5" t="s">
        <v>10241</v>
      </c>
      <c r="AG470" s="25" t="s">
        <v>10242</v>
      </c>
      <c r="AH470" s="101" t="s">
        <v>993</v>
      </c>
      <c r="AI470" s="99" t="s">
        <v>90</v>
      </c>
      <c r="AJ470" s="99" t="s">
        <v>906</v>
      </c>
      <c r="AK470" s="99" t="s">
        <v>100</v>
      </c>
      <c r="AL470" s="99" t="s">
        <v>100</v>
      </c>
      <c r="AM470" s="101" t="s">
        <v>10676</v>
      </c>
      <c r="AN470" s="18">
        <v>40962</v>
      </c>
      <c r="AO470" s="6" t="s">
        <v>993</v>
      </c>
      <c r="AP470" s="12">
        <v>4</v>
      </c>
      <c r="AQ470" s="16">
        <v>320000000</v>
      </c>
      <c r="AR470" s="16">
        <v>50000</v>
      </c>
      <c r="AS470" s="16">
        <v>50000</v>
      </c>
      <c r="AT470" s="16">
        <v>50000</v>
      </c>
      <c r="AU470" s="16">
        <v>20000</v>
      </c>
      <c r="AV470" s="5" t="s">
        <v>86</v>
      </c>
      <c r="AW470" s="5" t="s">
        <v>993</v>
      </c>
      <c r="AX470" s="6" t="s">
        <v>744</v>
      </c>
      <c r="AY470" s="40"/>
      <c r="AZ470" s="180" t="s">
        <v>745</v>
      </c>
      <c r="BA470" s="6" t="s">
        <v>91</v>
      </c>
      <c r="BB470" s="82">
        <v>0.25</v>
      </c>
      <c r="BC470" s="82">
        <v>0.91666666666666663</v>
      </c>
      <c r="BD470" s="6" t="s">
        <v>1381</v>
      </c>
      <c r="BE470" s="6" t="s">
        <v>1775</v>
      </c>
      <c r="BF470" s="6" t="s">
        <v>776</v>
      </c>
      <c r="BG470" s="27" t="s">
        <v>1073</v>
      </c>
      <c r="BH470" s="5" t="s">
        <v>386</v>
      </c>
      <c r="BI470" s="5" t="s">
        <v>347</v>
      </c>
      <c r="BJ470" s="5" t="s">
        <v>7060</v>
      </c>
      <c r="BK470" s="42">
        <v>3182893993</v>
      </c>
      <c r="BL470" s="7" t="s">
        <v>189</v>
      </c>
      <c r="BM470" s="7">
        <v>0</v>
      </c>
      <c r="BN470" s="7">
        <v>0</v>
      </c>
      <c r="BO470" s="7">
        <v>0</v>
      </c>
      <c r="BP470" s="7" t="s">
        <v>7414</v>
      </c>
      <c r="BQ470" s="8">
        <v>3164494155</v>
      </c>
      <c r="BR470" s="8" t="e">
        <v>#N/A</v>
      </c>
      <c r="BS470" s="8" t="s">
        <v>6448</v>
      </c>
      <c r="BT470" s="19" t="s">
        <v>6449</v>
      </c>
      <c r="BU470" s="21"/>
      <c r="BV470" s="21" t="s">
        <v>6674</v>
      </c>
      <c r="BW470" s="21" t="s">
        <v>1026</v>
      </c>
      <c r="BX470" s="20" t="s">
        <v>993</v>
      </c>
      <c r="BY470" s="11" t="s">
        <v>7735</v>
      </c>
      <c r="BZ470" s="86" t="s">
        <v>993</v>
      </c>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row>
    <row r="471" spans="1:224" s="285" customFormat="1" ht="30" x14ac:dyDescent="0.25">
      <c r="A471" s="128">
        <v>43249</v>
      </c>
      <c r="B471" s="128">
        <v>43269</v>
      </c>
      <c r="C471" s="83">
        <v>2</v>
      </c>
      <c r="D471" s="254">
        <v>751</v>
      </c>
      <c r="E471" s="113" t="s">
        <v>10814</v>
      </c>
      <c r="F471" s="256" t="s">
        <v>3352</v>
      </c>
      <c r="G471" s="256" t="s">
        <v>11830</v>
      </c>
      <c r="H471" s="256" t="s">
        <v>95</v>
      </c>
      <c r="I471" s="256" t="s">
        <v>5914</v>
      </c>
      <c r="J471" s="98">
        <v>90</v>
      </c>
      <c r="K471" s="256" t="s">
        <v>1017</v>
      </c>
      <c r="L471" s="256" t="s">
        <v>1018</v>
      </c>
      <c r="M471" s="12">
        <v>3518763</v>
      </c>
      <c r="N471" s="99" t="s">
        <v>100</v>
      </c>
      <c r="O471" s="99" t="s">
        <v>101</v>
      </c>
      <c r="P471" s="100" t="s">
        <v>12579</v>
      </c>
      <c r="Q471" s="99" t="s">
        <v>119</v>
      </c>
      <c r="R471" s="99" t="s">
        <v>83</v>
      </c>
      <c r="S471" s="101" t="s">
        <v>482</v>
      </c>
      <c r="T471" s="101" t="s">
        <v>85</v>
      </c>
      <c r="U471" s="101" t="s">
        <v>1211</v>
      </c>
      <c r="V471" s="101" t="s">
        <v>1211</v>
      </c>
      <c r="W471" s="99" t="s">
        <v>86</v>
      </c>
      <c r="X471" s="13">
        <v>38986</v>
      </c>
      <c r="Y471" s="13">
        <v>38986</v>
      </c>
      <c r="Z471" s="4">
        <f t="shared" ca="1" si="13"/>
        <v>13</v>
      </c>
      <c r="AA471" s="15" t="s">
        <v>327</v>
      </c>
      <c r="AB471" s="101" t="s">
        <v>887</v>
      </c>
      <c r="AC471" s="101" t="s">
        <v>903</v>
      </c>
      <c r="AD471" s="84" t="s">
        <v>3353</v>
      </c>
      <c r="AE471" s="80" t="s">
        <v>152</v>
      </c>
      <c r="AF471" s="5" t="s">
        <v>8573</v>
      </c>
      <c r="AG471" s="25">
        <v>4651</v>
      </c>
      <c r="AH471" s="101" t="s">
        <v>993</v>
      </c>
      <c r="AI471" s="99" t="s">
        <v>107</v>
      </c>
      <c r="AJ471" s="99" t="s">
        <v>1090</v>
      </c>
      <c r="AK471" s="99" t="s">
        <v>100</v>
      </c>
      <c r="AL471" s="99" t="s">
        <v>100</v>
      </c>
      <c r="AM471" s="101" t="s">
        <v>1111</v>
      </c>
      <c r="AN471" s="18">
        <v>40960</v>
      </c>
      <c r="AO471" s="6" t="s">
        <v>993</v>
      </c>
      <c r="AP471" s="12">
        <v>4</v>
      </c>
      <c r="AQ471" s="16">
        <v>320000000</v>
      </c>
      <c r="AR471" s="16">
        <v>50000</v>
      </c>
      <c r="AS471" s="16">
        <v>50000</v>
      </c>
      <c r="AT471" s="16">
        <v>50000</v>
      </c>
      <c r="AU471" s="16">
        <v>20000</v>
      </c>
      <c r="AV471" s="5" t="s">
        <v>86</v>
      </c>
      <c r="AW471" s="5" t="s">
        <v>993</v>
      </c>
      <c r="AX471" s="6" t="s">
        <v>744</v>
      </c>
      <c r="AY471" s="40"/>
      <c r="AZ471" s="180" t="s">
        <v>745</v>
      </c>
      <c r="BA471" s="6" t="s">
        <v>91</v>
      </c>
      <c r="BB471" s="82" t="s">
        <v>993</v>
      </c>
      <c r="BC471" s="82" t="s">
        <v>993</v>
      </c>
      <c r="BD471" s="6" t="s">
        <v>385</v>
      </c>
      <c r="BE471" s="6" t="s">
        <v>993</v>
      </c>
      <c r="BF471" s="6" t="s">
        <v>776</v>
      </c>
      <c r="BG471" s="27" t="s">
        <v>993</v>
      </c>
      <c r="BH471" s="5" t="s">
        <v>386</v>
      </c>
      <c r="BI471" s="5" t="s">
        <v>347</v>
      </c>
      <c r="BJ471" s="5" t="s">
        <v>7062</v>
      </c>
      <c r="BK471" s="42">
        <v>3187072331</v>
      </c>
      <c r="BL471" s="7" t="s">
        <v>6844</v>
      </c>
      <c r="BM471" s="7" t="s">
        <v>12067</v>
      </c>
      <c r="BN471" s="7" t="s">
        <v>8104</v>
      </c>
      <c r="BO471" s="7" t="s">
        <v>12066</v>
      </c>
      <c r="BP471" s="7" t="s">
        <v>1023</v>
      </c>
      <c r="BQ471" s="8">
        <v>3157693877</v>
      </c>
      <c r="BR471" s="8" t="s">
        <v>1024</v>
      </c>
      <c r="BS471" s="8">
        <v>3188832285</v>
      </c>
      <c r="BT471" s="19" t="s">
        <v>1025</v>
      </c>
      <c r="BU471" s="21"/>
      <c r="BV471" s="21" t="s">
        <v>5922</v>
      </c>
      <c r="BW471" s="21" t="s">
        <v>12110</v>
      </c>
      <c r="BX471" s="20" t="s">
        <v>6815</v>
      </c>
      <c r="BY471" s="11" t="s">
        <v>7188</v>
      </c>
      <c r="BZ471" s="86" t="s">
        <v>993</v>
      </c>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row>
    <row r="472" spans="1:224" s="285" customFormat="1" x14ac:dyDescent="0.25">
      <c r="A472" s="128">
        <v>43274</v>
      </c>
      <c r="B472" s="128">
        <v>43274</v>
      </c>
      <c r="C472" s="83">
        <v>1</v>
      </c>
      <c r="D472" s="254">
        <v>1262</v>
      </c>
      <c r="E472" s="113" t="s">
        <v>11273</v>
      </c>
      <c r="F472" s="256" t="s">
        <v>5763</v>
      </c>
      <c r="G472" s="256" t="s">
        <v>10679</v>
      </c>
      <c r="H472" s="256" t="s">
        <v>993</v>
      </c>
      <c r="I472" s="256" t="s">
        <v>4546</v>
      </c>
      <c r="J472" s="98">
        <v>85</v>
      </c>
      <c r="K472" s="256" t="s">
        <v>3739</v>
      </c>
      <c r="L472" s="256" t="s">
        <v>3740</v>
      </c>
      <c r="M472" s="12" t="s">
        <v>3741</v>
      </c>
      <c r="N472" s="99" t="s">
        <v>79</v>
      </c>
      <c r="O472" s="99" t="s">
        <v>309</v>
      </c>
      <c r="P472" s="100" t="s">
        <v>5764</v>
      </c>
      <c r="Q472" s="99" t="s">
        <v>119</v>
      </c>
      <c r="R472" s="99" t="s">
        <v>83</v>
      </c>
      <c r="S472" s="101" t="s">
        <v>531</v>
      </c>
      <c r="T472" s="101" t="s">
        <v>103</v>
      </c>
      <c r="U472" s="101" t="s">
        <v>1088</v>
      </c>
      <c r="V472" s="101" t="s">
        <v>1211</v>
      </c>
      <c r="W472" s="99" t="s">
        <v>86</v>
      </c>
      <c r="X472" s="13">
        <v>41593</v>
      </c>
      <c r="Y472" s="13">
        <v>41611</v>
      </c>
      <c r="Z472" s="4">
        <f t="shared" ca="1" si="13"/>
        <v>5</v>
      </c>
      <c r="AA472" s="15" t="s">
        <v>338</v>
      </c>
      <c r="AB472" s="101" t="s">
        <v>886</v>
      </c>
      <c r="AC472" s="101" t="s">
        <v>886</v>
      </c>
      <c r="AD472" s="84" t="s">
        <v>5765</v>
      </c>
      <c r="AE472" s="80" t="s">
        <v>152</v>
      </c>
      <c r="AF472" s="5" t="s">
        <v>10255</v>
      </c>
      <c r="AG472" s="25" t="s">
        <v>10252</v>
      </c>
      <c r="AH472" s="101" t="s">
        <v>993</v>
      </c>
      <c r="AI472" s="99" t="s">
        <v>90</v>
      </c>
      <c r="AJ472" s="99" t="s">
        <v>906</v>
      </c>
      <c r="AK472" s="99" t="s">
        <v>79</v>
      </c>
      <c r="AL472" s="99" t="s">
        <v>79</v>
      </c>
      <c r="AM472" s="101" t="s">
        <v>10676</v>
      </c>
      <c r="AN472" s="18">
        <v>41606</v>
      </c>
      <c r="AO472" s="6" t="s">
        <v>993</v>
      </c>
      <c r="AP472" s="12">
        <v>5</v>
      </c>
      <c r="AQ472" s="16">
        <v>320000000</v>
      </c>
      <c r="AR472" s="16">
        <v>50000</v>
      </c>
      <c r="AS472" s="16">
        <v>50000</v>
      </c>
      <c r="AT472" s="16">
        <v>50000</v>
      </c>
      <c r="AU472" s="16">
        <v>20000</v>
      </c>
      <c r="AV472" s="5" t="s">
        <v>86</v>
      </c>
      <c r="AW472" s="5" t="s">
        <v>993</v>
      </c>
      <c r="AX472" s="6" t="s">
        <v>342</v>
      </c>
      <c r="AY472" s="40"/>
      <c r="AZ472" s="180" t="s">
        <v>646</v>
      </c>
      <c r="BA472" s="6" t="s">
        <v>91</v>
      </c>
      <c r="BB472" s="82">
        <v>0.25</v>
      </c>
      <c r="BC472" s="82">
        <v>0.91666666666666663</v>
      </c>
      <c r="BD472" s="6" t="s">
        <v>1381</v>
      </c>
      <c r="BE472" s="6" t="s">
        <v>584</v>
      </c>
      <c r="BF472" s="6" t="s">
        <v>1036</v>
      </c>
      <c r="BG472" s="27" t="s">
        <v>993</v>
      </c>
      <c r="BH472" s="5"/>
      <c r="BI472" s="5"/>
      <c r="BJ472" s="5" t="s">
        <v>7060</v>
      </c>
      <c r="BK472" s="42">
        <v>3182893993</v>
      </c>
      <c r="BL472" s="7" t="s">
        <v>189</v>
      </c>
      <c r="BM472" s="7">
        <v>0</v>
      </c>
      <c r="BN472" s="7">
        <v>0</v>
      </c>
      <c r="BO472" s="7">
        <v>0</v>
      </c>
      <c r="BP472" s="7" t="s">
        <v>3744</v>
      </c>
      <c r="BQ472" s="8">
        <v>3164812869</v>
      </c>
      <c r="BR472" s="8" t="s">
        <v>5214</v>
      </c>
      <c r="BS472" s="8" t="s">
        <v>3747</v>
      </c>
      <c r="BT472" s="19" t="s">
        <v>3748</v>
      </c>
      <c r="BU472" s="21"/>
      <c r="BV472" s="21" t="s">
        <v>8015</v>
      </c>
      <c r="BW472" s="21" t="s">
        <v>1026</v>
      </c>
      <c r="BX472" s="20" t="s">
        <v>993</v>
      </c>
      <c r="BY472" s="11" t="s">
        <v>7735</v>
      </c>
      <c r="BZ472" s="86" t="s">
        <v>993</v>
      </c>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row>
    <row r="473" spans="1:224" s="285" customFormat="1" ht="14.25" customHeight="1" x14ac:dyDescent="0.25">
      <c r="A473" s="128">
        <v>43274</v>
      </c>
      <c r="B473" s="128">
        <v>43274</v>
      </c>
      <c r="C473" s="83">
        <v>1</v>
      </c>
      <c r="D473" s="254">
        <v>1362</v>
      </c>
      <c r="E473" s="113" t="s">
        <v>11274</v>
      </c>
      <c r="F473" s="256" t="s">
        <v>5763</v>
      </c>
      <c r="G473" s="256" t="s">
        <v>10679</v>
      </c>
      <c r="H473" s="256" t="s">
        <v>95</v>
      </c>
      <c r="I473" s="256" t="s">
        <v>4546</v>
      </c>
      <c r="J473" s="98">
        <v>85</v>
      </c>
      <c r="K473" s="256" t="s">
        <v>3739</v>
      </c>
      <c r="L473" s="256" t="s">
        <v>3740</v>
      </c>
      <c r="M473" s="12" t="s">
        <v>3741</v>
      </c>
      <c r="N473" s="99" t="s">
        <v>79</v>
      </c>
      <c r="O473" s="99" t="s">
        <v>309</v>
      </c>
      <c r="P473" s="100" t="s">
        <v>5767</v>
      </c>
      <c r="Q473" s="99" t="s">
        <v>119</v>
      </c>
      <c r="R473" s="99" t="s">
        <v>83</v>
      </c>
      <c r="S473" s="101" t="s">
        <v>531</v>
      </c>
      <c r="T473" s="101" t="s">
        <v>103</v>
      </c>
      <c r="U473" s="101" t="s">
        <v>1211</v>
      </c>
      <c r="V473" s="101" t="s">
        <v>1211</v>
      </c>
      <c r="W473" s="99" t="s">
        <v>86</v>
      </c>
      <c r="X473" s="13">
        <v>41593</v>
      </c>
      <c r="Y473" s="13">
        <v>41611</v>
      </c>
      <c r="Z473" s="4">
        <f t="shared" ca="1" si="13"/>
        <v>5</v>
      </c>
      <c r="AA473" s="15" t="s">
        <v>338</v>
      </c>
      <c r="AB473" s="101" t="s">
        <v>886</v>
      </c>
      <c r="AC473" s="101" t="s">
        <v>903</v>
      </c>
      <c r="AD473" s="84" t="s">
        <v>5768</v>
      </c>
      <c r="AE473" s="80" t="s">
        <v>152</v>
      </c>
      <c r="AF473" s="5" t="s">
        <v>10292</v>
      </c>
      <c r="AG473" s="25" t="s">
        <v>10293</v>
      </c>
      <c r="AH473" s="101" t="s">
        <v>260</v>
      </c>
      <c r="AI473" s="99" t="s">
        <v>90</v>
      </c>
      <c r="AJ473" s="99" t="s">
        <v>906</v>
      </c>
      <c r="AK473" s="99" t="s">
        <v>79</v>
      </c>
      <c r="AL473" s="99" t="s">
        <v>79</v>
      </c>
      <c r="AM473" s="101" t="s">
        <v>10676</v>
      </c>
      <c r="AN473" s="18">
        <v>41606</v>
      </c>
      <c r="AO473" s="6">
        <v>50000000</v>
      </c>
      <c r="AP473" s="12">
        <v>5</v>
      </c>
      <c r="AQ473" s="16">
        <v>320000000</v>
      </c>
      <c r="AR473" s="16">
        <v>50000</v>
      </c>
      <c r="AS473" s="16">
        <v>50000</v>
      </c>
      <c r="AT473" s="16">
        <v>50000</v>
      </c>
      <c r="AU473" s="16">
        <v>20000</v>
      </c>
      <c r="AV473" s="5" t="s">
        <v>86</v>
      </c>
      <c r="AW473" s="5" t="s">
        <v>993</v>
      </c>
      <c r="AX473" s="6" t="s">
        <v>342</v>
      </c>
      <c r="AY473" s="40"/>
      <c r="AZ473" s="180" t="s">
        <v>4502</v>
      </c>
      <c r="BA473" s="6" t="s">
        <v>91</v>
      </c>
      <c r="BB473" s="82">
        <v>0.25</v>
      </c>
      <c r="BC473" s="82">
        <v>0.91666666666666663</v>
      </c>
      <c r="BD473" s="6" t="s">
        <v>1381</v>
      </c>
      <c r="BE473" s="6" t="s">
        <v>584</v>
      </c>
      <c r="BF473" s="6" t="s">
        <v>1036</v>
      </c>
      <c r="BG473" s="27" t="s">
        <v>993</v>
      </c>
      <c r="BH473" s="5"/>
      <c r="BI473" s="5"/>
      <c r="BJ473" s="5" t="s">
        <v>7060</v>
      </c>
      <c r="BK473" s="42">
        <v>3182893993</v>
      </c>
      <c r="BL473" s="7" t="s">
        <v>189</v>
      </c>
      <c r="BM473" s="7">
        <v>0</v>
      </c>
      <c r="BN473" s="7">
        <v>0</v>
      </c>
      <c r="BO473" s="7">
        <v>0</v>
      </c>
      <c r="BP473" s="7" t="s">
        <v>3744</v>
      </c>
      <c r="BQ473" s="8">
        <v>3164812869</v>
      </c>
      <c r="BR473" s="8" t="s">
        <v>5214</v>
      </c>
      <c r="BS473" s="8" t="s">
        <v>3747</v>
      </c>
      <c r="BT473" s="19" t="s">
        <v>3748</v>
      </c>
      <c r="BU473" s="21"/>
      <c r="BV473" s="21" t="s">
        <v>8014</v>
      </c>
      <c r="BW473" s="21" t="s">
        <v>1026</v>
      </c>
      <c r="BX473" s="20" t="s">
        <v>993</v>
      </c>
      <c r="BY473" s="11" t="s">
        <v>7735</v>
      </c>
      <c r="BZ473" s="86" t="s">
        <v>993</v>
      </c>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row>
    <row r="474" spans="1:224" s="285" customFormat="1" x14ac:dyDescent="0.25">
      <c r="A474" s="128">
        <v>43273</v>
      </c>
      <c r="B474" s="128">
        <v>43279</v>
      </c>
      <c r="C474" s="83">
        <v>2</v>
      </c>
      <c r="D474" s="254">
        <v>75</v>
      </c>
      <c r="E474" s="113" t="s">
        <v>10424</v>
      </c>
      <c r="F474" s="256" t="s">
        <v>2825</v>
      </c>
      <c r="G474" s="256" t="s">
        <v>168</v>
      </c>
      <c r="H474" s="256" t="s">
        <v>993</v>
      </c>
      <c r="I474" s="256" t="s">
        <v>7753</v>
      </c>
      <c r="J474" s="98">
        <v>505</v>
      </c>
      <c r="K474" s="256" t="s">
        <v>2826</v>
      </c>
      <c r="L474" s="256" t="s">
        <v>2827</v>
      </c>
      <c r="M474" s="12" t="s">
        <v>2828</v>
      </c>
      <c r="N474" s="99" t="s">
        <v>100</v>
      </c>
      <c r="O474" s="99" t="s">
        <v>101</v>
      </c>
      <c r="P474" s="100">
        <v>5300155356</v>
      </c>
      <c r="Q474" s="99" t="s">
        <v>119</v>
      </c>
      <c r="R474" s="99" t="s">
        <v>195</v>
      </c>
      <c r="S474" s="101" t="s">
        <v>531</v>
      </c>
      <c r="T474" s="101" t="s">
        <v>103</v>
      </c>
      <c r="U474" s="101" t="s">
        <v>1088</v>
      </c>
      <c r="V474" s="101" t="s">
        <v>1088</v>
      </c>
      <c r="W474" s="99" t="s">
        <v>86</v>
      </c>
      <c r="X474" s="13">
        <v>38793</v>
      </c>
      <c r="Y474" s="13">
        <v>38793</v>
      </c>
      <c r="Z474" s="4">
        <f t="shared" ca="1" si="13"/>
        <v>13</v>
      </c>
      <c r="AA474" s="15" t="s">
        <v>338</v>
      </c>
      <c r="AB474" s="101" t="s">
        <v>886</v>
      </c>
      <c r="AC474" s="101" t="s">
        <v>887</v>
      </c>
      <c r="AD474" s="84" t="s">
        <v>2829</v>
      </c>
      <c r="AE474" s="80" t="s">
        <v>152</v>
      </c>
      <c r="AF474" s="5" t="s">
        <v>8490</v>
      </c>
      <c r="AG474" s="25">
        <v>5051</v>
      </c>
      <c r="AH474" s="101" t="s">
        <v>993</v>
      </c>
      <c r="AI474" s="99" t="s">
        <v>189</v>
      </c>
      <c r="AJ474" s="99" t="s">
        <v>993</v>
      </c>
      <c r="AK474" s="99" t="s">
        <v>189</v>
      </c>
      <c r="AL474" s="99" t="s">
        <v>100</v>
      </c>
      <c r="AM474" s="101" t="s">
        <v>1055</v>
      </c>
      <c r="AN474" s="18">
        <v>40953</v>
      </c>
      <c r="AO474" s="6" t="s">
        <v>993</v>
      </c>
      <c r="AP474" s="12">
        <v>4</v>
      </c>
      <c r="AQ474" s="16">
        <v>320000000</v>
      </c>
      <c r="AR474" s="16">
        <v>50000</v>
      </c>
      <c r="AS474" s="16">
        <v>50000</v>
      </c>
      <c r="AT474" s="16">
        <v>50000</v>
      </c>
      <c r="AU474" s="16">
        <v>20000</v>
      </c>
      <c r="AV474" s="5" t="s">
        <v>86</v>
      </c>
      <c r="AW474" s="5" t="s">
        <v>993</v>
      </c>
      <c r="AX474" s="6" t="s">
        <v>744</v>
      </c>
      <c r="AY474" s="40"/>
      <c r="AZ474" s="180" t="s">
        <v>745</v>
      </c>
      <c r="BA474" s="6" t="s">
        <v>91</v>
      </c>
      <c r="BB474" s="82" t="s">
        <v>993</v>
      </c>
      <c r="BC474" s="82" t="s">
        <v>993</v>
      </c>
      <c r="BD474" s="6" t="s">
        <v>385</v>
      </c>
      <c r="BE474" s="6" t="s">
        <v>993</v>
      </c>
      <c r="BF474" s="6" t="s">
        <v>189</v>
      </c>
      <c r="BG474" s="27" t="s">
        <v>993</v>
      </c>
      <c r="BH474" s="5" t="s">
        <v>386</v>
      </c>
      <c r="BI474" s="5" t="s">
        <v>347</v>
      </c>
      <c r="BJ474" s="5" t="s">
        <v>7059</v>
      </c>
      <c r="BK474" s="42">
        <v>3182899405</v>
      </c>
      <c r="BL474" s="7" t="s">
        <v>189</v>
      </c>
      <c r="BM474" s="7">
        <v>0</v>
      </c>
      <c r="BN474" s="7">
        <v>0</v>
      </c>
      <c r="BO474" s="7">
        <v>0</v>
      </c>
      <c r="BP474" s="7" t="s">
        <v>9771</v>
      </c>
      <c r="BQ474" s="8">
        <v>3175387094</v>
      </c>
      <c r="BR474" s="8" t="s">
        <v>10181</v>
      </c>
      <c r="BS474" s="8">
        <v>3165280133</v>
      </c>
      <c r="BT474" s="19" t="s">
        <v>2833</v>
      </c>
      <c r="BU474" s="21" t="s">
        <v>1046</v>
      </c>
      <c r="BV474" s="21" t="s">
        <v>6674</v>
      </c>
      <c r="BW474" s="21" t="s">
        <v>1174</v>
      </c>
      <c r="BX474" s="20" t="s">
        <v>993</v>
      </c>
      <c r="BY474" s="11" t="s">
        <v>7735</v>
      </c>
      <c r="BZ474" s="86" t="s">
        <v>993</v>
      </c>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row>
    <row r="475" spans="1:224" ht="30" x14ac:dyDescent="0.25">
      <c r="A475" s="128">
        <v>43249</v>
      </c>
      <c r="B475" s="128">
        <v>43281</v>
      </c>
      <c r="C475" s="83">
        <v>1</v>
      </c>
      <c r="D475" s="254">
        <v>605</v>
      </c>
      <c r="E475" s="113" t="s">
        <v>10836</v>
      </c>
      <c r="F475" s="256" t="s">
        <v>3565</v>
      </c>
      <c r="G475" s="256" t="s">
        <v>243</v>
      </c>
      <c r="H475" s="256" t="s">
        <v>993</v>
      </c>
      <c r="I475" s="256" t="s">
        <v>3566</v>
      </c>
      <c r="J475" s="98">
        <v>324</v>
      </c>
      <c r="K475" s="256" t="s">
        <v>3566</v>
      </c>
      <c r="L475" s="256" t="s">
        <v>3567</v>
      </c>
      <c r="M475" s="12" t="s">
        <v>3568</v>
      </c>
      <c r="N475" s="99" t="s">
        <v>100</v>
      </c>
      <c r="O475" s="99" t="s">
        <v>101</v>
      </c>
      <c r="P475" s="100">
        <v>5300186893</v>
      </c>
      <c r="Q475" s="99" t="s">
        <v>119</v>
      </c>
      <c r="R475" s="99" t="s">
        <v>83</v>
      </c>
      <c r="S475" s="101" t="s">
        <v>300</v>
      </c>
      <c r="T475" s="101" t="s">
        <v>85</v>
      </c>
      <c r="U475" s="101" t="s">
        <v>1088</v>
      </c>
      <c r="V475" s="101" t="s">
        <v>1211</v>
      </c>
      <c r="W475" s="99" t="s">
        <v>86</v>
      </c>
      <c r="X475" s="13">
        <v>39010</v>
      </c>
      <c r="Y475" s="13">
        <v>39010</v>
      </c>
      <c r="Z475" s="4">
        <f t="shared" ca="1" si="13"/>
        <v>12</v>
      </c>
      <c r="AA475" s="15" t="s">
        <v>327</v>
      </c>
      <c r="AB475" s="101" t="s">
        <v>887</v>
      </c>
      <c r="AC475" s="101" t="s">
        <v>903</v>
      </c>
      <c r="AD475" s="84" t="s">
        <v>3569</v>
      </c>
      <c r="AE475" s="80" t="s">
        <v>152</v>
      </c>
      <c r="AF475" s="5" t="s">
        <v>8082</v>
      </c>
      <c r="AG475" s="25">
        <v>3241</v>
      </c>
      <c r="AH475" s="101" t="s">
        <v>993</v>
      </c>
      <c r="AI475" s="99" t="s">
        <v>90</v>
      </c>
      <c r="AJ475" s="99" t="s">
        <v>1499</v>
      </c>
      <c r="AK475" s="99" t="s">
        <v>100</v>
      </c>
      <c r="AL475" s="99" t="s">
        <v>100</v>
      </c>
      <c r="AM475" s="101" t="s">
        <v>1111</v>
      </c>
      <c r="AN475" s="18">
        <v>40968</v>
      </c>
      <c r="AO475" s="6" t="s">
        <v>993</v>
      </c>
      <c r="AP475" s="12">
        <v>4</v>
      </c>
      <c r="AQ475" s="16">
        <v>320000000</v>
      </c>
      <c r="AR475" s="16">
        <v>50000</v>
      </c>
      <c r="AS475" s="16">
        <v>50000</v>
      </c>
      <c r="AT475" s="16">
        <v>50000</v>
      </c>
      <c r="AU475" s="16">
        <v>20000</v>
      </c>
      <c r="AV475" s="5" t="s">
        <v>86</v>
      </c>
      <c r="AW475" s="5" t="s">
        <v>993</v>
      </c>
      <c r="AX475" s="6" t="s">
        <v>744</v>
      </c>
      <c r="AY475" s="297"/>
      <c r="AZ475" s="6" t="s">
        <v>745</v>
      </c>
      <c r="BA475" s="6" t="s">
        <v>91</v>
      </c>
      <c r="BB475" s="82" t="s">
        <v>993</v>
      </c>
      <c r="BC475" s="82" t="s">
        <v>993</v>
      </c>
      <c r="BD475" s="6" t="s">
        <v>385</v>
      </c>
      <c r="BE475" s="6" t="s">
        <v>993</v>
      </c>
      <c r="BF475" s="6" t="s">
        <v>776</v>
      </c>
      <c r="BG475" s="27" t="s">
        <v>993</v>
      </c>
      <c r="BH475" s="5" t="s">
        <v>386</v>
      </c>
      <c r="BI475" s="5" t="s">
        <v>347</v>
      </c>
      <c r="BJ475" s="5" t="s">
        <v>7061</v>
      </c>
      <c r="BK475" s="42">
        <v>3182899379</v>
      </c>
      <c r="BL475" s="7" t="s">
        <v>189</v>
      </c>
      <c r="BM475" s="7">
        <v>0</v>
      </c>
      <c r="BN475" s="7">
        <v>0</v>
      </c>
      <c r="BO475" s="7">
        <v>0</v>
      </c>
      <c r="BP475" s="7" t="s">
        <v>3570</v>
      </c>
      <c r="BQ475" s="8">
        <v>3175172758</v>
      </c>
      <c r="BR475" s="8" t="s">
        <v>3572</v>
      </c>
      <c r="BS475" s="8">
        <v>3174013723</v>
      </c>
      <c r="BT475" s="19" t="s">
        <v>3573</v>
      </c>
      <c r="BU475" s="21"/>
      <c r="BV475" s="21" t="s">
        <v>11977</v>
      </c>
      <c r="BW475" s="21" t="s">
        <v>1026</v>
      </c>
      <c r="BX475" s="20" t="s">
        <v>993</v>
      </c>
      <c r="BY475" s="11" t="s">
        <v>7736</v>
      </c>
      <c r="BZ475" s="86" t="s">
        <v>993</v>
      </c>
    </row>
    <row r="476" spans="1:224" x14ac:dyDescent="0.25">
      <c r="A476" s="128">
        <v>43281</v>
      </c>
      <c r="B476" s="128">
        <v>43285</v>
      </c>
      <c r="C476" s="83">
        <v>2</v>
      </c>
      <c r="D476" s="254">
        <v>348</v>
      </c>
      <c r="E476" s="113" t="s">
        <v>10693</v>
      </c>
      <c r="F476" s="256" t="s">
        <v>1445</v>
      </c>
      <c r="G476" s="256" t="s">
        <v>168</v>
      </c>
      <c r="H476" s="256" t="s">
        <v>993</v>
      </c>
      <c r="I476" s="256" t="s">
        <v>458</v>
      </c>
      <c r="J476" s="98">
        <v>639</v>
      </c>
      <c r="K476" s="256" t="s">
        <v>1446</v>
      </c>
      <c r="L476" s="256" t="s">
        <v>1447</v>
      </c>
      <c r="M476" s="12" t="s">
        <v>1448</v>
      </c>
      <c r="N476" s="99" t="s">
        <v>100</v>
      </c>
      <c r="O476" s="99" t="s">
        <v>101</v>
      </c>
      <c r="P476" s="100">
        <v>5300071933</v>
      </c>
      <c r="Q476" s="99" t="s">
        <v>119</v>
      </c>
      <c r="R476" s="99" t="s">
        <v>195</v>
      </c>
      <c r="S476" s="101" t="s">
        <v>531</v>
      </c>
      <c r="T476" s="101" t="s">
        <v>103</v>
      </c>
      <c r="U476" s="101" t="s">
        <v>1088</v>
      </c>
      <c r="V476" s="101" t="s">
        <v>1211</v>
      </c>
      <c r="W476" s="99" t="s">
        <v>86</v>
      </c>
      <c r="X476" s="13">
        <v>38378</v>
      </c>
      <c r="Y476" s="13">
        <v>38378</v>
      </c>
      <c r="Z476" s="4">
        <f t="shared" ca="1" si="13"/>
        <v>14</v>
      </c>
      <c r="AA476" s="15" t="s">
        <v>338</v>
      </c>
      <c r="AB476" s="101" t="s">
        <v>886</v>
      </c>
      <c r="AC476" s="101" t="s">
        <v>886</v>
      </c>
      <c r="AD476" s="84" t="s">
        <v>1455</v>
      </c>
      <c r="AE476" s="80" t="s">
        <v>152</v>
      </c>
      <c r="AF476" s="5" t="s">
        <v>8275</v>
      </c>
      <c r="AG476" s="25">
        <v>6391</v>
      </c>
      <c r="AH476" s="101" t="s">
        <v>993</v>
      </c>
      <c r="AI476" s="99" t="s">
        <v>189</v>
      </c>
      <c r="AJ476" s="99" t="s">
        <v>993</v>
      </c>
      <c r="AK476" s="99" t="s">
        <v>189</v>
      </c>
      <c r="AL476" s="99" t="s">
        <v>100</v>
      </c>
      <c r="AM476" s="101" t="s">
        <v>1055</v>
      </c>
      <c r="AN476" s="18">
        <v>40945</v>
      </c>
      <c r="AO476" s="6" t="s">
        <v>993</v>
      </c>
      <c r="AP476" s="12">
        <v>4</v>
      </c>
      <c r="AQ476" s="16">
        <v>320000000</v>
      </c>
      <c r="AR476" s="16">
        <v>50000</v>
      </c>
      <c r="AS476" s="16">
        <v>50000</v>
      </c>
      <c r="AT476" s="16">
        <v>50000</v>
      </c>
      <c r="AU476" s="16">
        <v>20000</v>
      </c>
      <c r="AV476" s="5" t="s">
        <v>86</v>
      </c>
      <c r="AW476" s="5" t="s">
        <v>993</v>
      </c>
      <c r="AX476" s="6" t="s">
        <v>744</v>
      </c>
      <c r="AY476" s="40"/>
      <c r="AZ476" s="6" t="s">
        <v>745</v>
      </c>
      <c r="BA476" s="6" t="s">
        <v>91</v>
      </c>
      <c r="BB476" s="82" t="s">
        <v>993</v>
      </c>
      <c r="BC476" s="82" t="s">
        <v>993</v>
      </c>
      <c r="BD476" s="6" t="s">
        <v>385</v>
      </c>
      <c r="BE476" s="6" t="s">
        <v>993</v>
      </c>
      <c r="BF476" s="6" t="s">
        <v>189</v>
      </c>
      <c r="BG476" s="27" t="s">
        <v>993</v>
      </c>
      <c r="BH476" s="5" t="s">
        <v>386</v>
      </c>
      <c r="BI476" s="5" t="s">
        <v>347</v>
      </c>
      <c r="BJ476" s="5" t="s">
        <v>7059</v>
      </c>
      <c r="BK476" s="42">
        <v>3182899405</v>
      </c>
      <c r="BL476" s="7" t="s">
        <v>189</v>
      </c>
      <c r="BM476" s="7">
        <v>0</v>
      </c>
      <c r="BN476" s="7">
        <v>0</v>
      </c>
      <c r="BO476" s="7">
        <v>0</v>
      </c>
      <c r="BP476" s="7" t="s">
        <v>9761</v>
      </c>
      <c r="BQ476" s="8" t="s">
        <v>1452</v>
      </c>
      <c r="BR476" s="8" t="s">
        <v>9848</v>
      </c>
      <c r="BS476" s="8" t="s">
        <v>1453</v>
      </c>
      <c r="BT476" s="19" t="s">
        <v>1454</v>
      </c>
      <c r="BU476" s="21"/>
      <c r="BV476" s="21" t="s">
        <v>6674</v>
      </c>
      <c r="BW476" s="21" t="s">
        <v>6569</v>
      </c>
      <c r="BX476" s="20" t="s">
        <v>993</v>
      </c>
      <c r="BY476" s="11" t="s">
        <v>7735</v>
      </c>
      <c r="BZ476" s="86" t="s">
        <v>993</v>
      </c>
    </row>
    <row r="477" spans="1:224" x14ac:dyDescent="0.25">
      <c r="A477" s="128">
        <v>43281</v>
      </c>
      <c r="B477" s="128">
        <v>43287</v>
      </c>
      <c r="C477" s="83">
        <v>2</v>
      </c>
      <c r="D477" s="254">
        <v>622</v>
      </c>
      <c r="E477" s="113" t="s">
        <v>10854</v>
      </c>
      <c r="F477" s="256" t="s">
        <v>3839</v>
      </c>
      <c r="G477" s="256" t="s">
        <v>243</v>
      </c>
      <c r="H477" s="256" t="s">
        <v>993</v>
      </c>
      <c r="I477" s="256" t="s">
        <v>137</v>
      </c>
      <c r="J477" s="98">
        <v>333</v>
      </c>
      <c r="K477" s="256" t="s">
        <v>138</v>
      </c>
      <c r="L477" s="256" t="s">
        <v>139</v>
      </c>
      <c r="M477" s="12" t="s">
        <v>3840</v>
      </c>
      <c r="N477" s="99" t="s">
        <v>100</v>
      </c>
      <c r="O477" s="99" t="s">
        <v>101</v>
      </c>
      <c r="P477" s="100">
        <v>5300186854</v>
      </c>
      <c r="Q477" s="99" t="s">
        <v>119</v>
      </c>
      <c r="R477" s="99" t="s">
        <v>83</v>
      </c>
      <c r="S477" s="101" t="s">
        <v>531</v>
      </c>
      <c r="T477" s="101" t="s">
        <v>103</v>
      </c>
      <c r="U477" s="101" t="s">
        <v>1088</v>
      </c>
      <c r="V477" s="101" t="s">
        <v>1211</v>
      </c>
      <c r="W477" s="99" t="s">
        <v>86</v>
      </c>
      <c r="X477" s="13">
        <v>39035</v>
      </c>
      <c r="Y477" s="13">
        <v>39035</v>
      </c>
      <c r="Z477" s="4">
        <f t="shared" ca="1" si="13"/>
        <v>12</v>
      </c>
      <c r="AA477" s="15" t="s">
        <v>338</v>
      </c>
      <c r="AB477" s="101" t="s">
        <v>886</v>
      </c>
      <c r="AC477" s="101" t="s">
        <v>887</v>
      </c>
      <c r="AD477" s="84" t="s">
        <v>3841</v>
      </c>
      <c r="AE477" s="80" t="s">
        <v>152</v>
      </c>
      <c r="AF477" s="5" t="s">
        <v>8649</v>
      </c>
      <c r="AG477" s="25">
        <v>3333</v>
      </c>
      <c r="AH477" s="101" t="s">
        <v>993</v>
      </c>
      <c r="AI477" s="99" t="s">
        <v>90</v>
      </c>
      <c r="AJ477" s="99" t="s">
        <v>906</v>
      </c>
      <c r="AK477" s="99" t="s">
        <v>100</v>
      </c>
      <c r="AL477" s="99" t="s">
        <v>100</v>
      </c>
      <c r="AM477" s="101" t="s">
        <v>1055</v>
      </c>
      <c r="AN477" s="18">
        <v>40947</v>
      </c>
      <c r="AO477" s="6" t="s">
        <v>993</v>
      </c>
      <c r="AP477" s="12">
        <v>4</v>
      </c>
      <c r="AQ477" s="16">
        <v>320000000</v>
      </c>
      <c r="AR477" s="16">
        <v>50000</v>
      </c>
      <c r="AS477" s="16">
        <v>50000</v>
      </c>
      <c r="AT477" s="16">
        <v>50000</v>
      </c>
      <c r="AU477" s="16">
        <v>20000</v>
      </c>
      <c r="AV477" s="5" t="s">
        <v>86</v>
      </c>
      <c r="AW477" s="5" t="s">
        <v>993</v>
      </c>
      <c r="AX477" s="6" t="s">
        <v>744</v>
      </c>
      <c r="AY477" s="40"/>
      <c r="AZ477" s="6" t="s">
        <v>745</v>
      </c>
      <c r="BA477" s="6" t="s">
        <v>91</v>
      </c>
      <c r="BB477" s="82">
        <v>0.25</v>
      </c>
      <c r="BC477" s="82">
        <v>0.91666666666666663</v>
      </c>
      <c r="BD477" s="6" t="s">
        <v>1381</v>
      </c>
      <c r="BE477" s="6" t="s">
        <v>584</v>
      </c>
      <c r="BF477" s="6" t="s">
        <v>776</v>
      </c>
      <c r="BG477" s="27" t="s">
        <v>1181</v>
      </c>
      <c r="BH477" s="5" t="s">
        <v>386</v>
      </c>
      <c r="BI477" s="5" t="s">
        <v>347</v>
      </c>
      <c r="BJ477" s="5" t="s">
        <v>348</v>
      </c>
      <c r="BK477" s="42">
        <v>3182899379</v>
      </c>
      <c r="BL477" s="7" t="s">
        <v>189</v>
      </c>
      <c r="BM477" s="7">
        <v>0</v>
      </c>
      <c r="BN477" s="7">
        <v>0</v>
      </c>
      <c r="BO477" s="7">
        <v>0</v>
      </c>
      <c r="BP477" s="7" t="s">
        <v>533</v>
      </c>
      <c r="BQ477" s="8">
        <v>3174015881</v>
      </c>
      <c r="BR477" s="8" t="s">
        <v>3843</v>
      </c>
      <c r="BS477" s="8">
        <v>3174015814</v>
      </c>
      <c r="BT477" s="19" t="s">
        <v>3845</v>
      </c>
      <c r="BU477" s="21"/>
      <c r="BV477" s="21" t="s">
        <v>6674</v>
      </c>
      <c r="BW477" s="21" t="s">
        <v>1026</v>
      </c>
      <c r="BX477" s="20" t="s">
        <v>993</v>
      </c>
      <c r="BY477" s="11" t="s">
        <v>7735</v>
      </c>
      <c r="BZ477" s="86" t="s">
        <v>993</v>
      </c>
    </row>
    <row r="478" spans="1:224" x14ac:dyDescent="0.25">
      <c r="A478" s="128">
        <v>43281</v>
      </c>
      <c r="B478" s="128">
        <v>43287</v>
      </c>
      <c r="C478" s="83">
        <v>2</v>
      </c>
      <c r="D478" s="254">
        <v>623</v>
      </c>
      <c r="E478" s="113" t="s">
        <v>10855</v>
      </c>
      <c r="F478" s="256" t="s">
        <v>3846</v>
      </c>
      <c r="G478" s="256" t="s">
        <v>243</v>
      </c>
      <c r="H478" s="256" t="s">
        <v>993</v>
      </c>
      <c r="I478" s="256" t="s">
        <v>137</v>
      </c>
      <c r="J478" s="98">
        <v>333</v>
      </c>
      <c r="K478" s="256" t="s">
        <v>138</v>
      </c>
      <c r="L478" s="256" t="s">
        <v>139</v>
      </c>
      <c r="M478" s="12" t="s">
        <v>3840</v>
      </c>
      <c r="N478" s="99" t="s">
        <v>100</v>
      </c>
      <c r="O478" s="99" t="s">
        <v>101</v>
      </c>
      <c r="P478" s="100">
        <v>5300190402</v>
      </c>
      <c r="Q478" s="99" t="s">
        <v>119</v>
      </c>
      <c r="R478" s="99" t="s">
        <v>83</v>
      </c>
      <c r="S478" s="101" t="s">
        <v>531</v>
      </c>
      <c r="T478" s="101" t="s">
        <v>103</v>
      </c>
      <c r="U478" s="101" t="s">
        <v>1088</v>
      </c>
      <c r="V478" s="101" t="s">
        <v>1211</v>
      </c>
      <c r="W478" s="99" t="s">
        <v>86</v>
      </c>
      <c r="X478" s="13">
        <v>39035</v>
      </c>
      <c r="Y478" s="13">
        <v>39035</v>
      </c>
      <c r="Z478" s="4">
        <f t="shared" ca="1" si="13"/>
        <v>12</v>
      </c>
      <c r="AA478" s="15" t="s">
        <v>338</v>
      </c>
      <c r="AB478" s="101" t="s">
        <v>886</v>
      </c>
      <c r="AC478" s="101" t="s">
        <v>887</v>
      </c>
      <c r="AD478" s="84" t="s">
        <v>3847</v>
      </c>
      <c r="AE478" s="80" t="s">
        <v>152</v>
      </c>
      <c r="AF478" s="5" t="s">
        <v>8650</v>
      </c>
      <c r="AG478" s="25">
        <v>3334</v>
      </c>
      <c r="AH478" s="101" t="s">
        <v>993</v>
      </c>
      <c r="AI478" s="99" t="s">
        <v>90</v>
      </c>
      <c r="AJ478" s="99" t="s">
        <v>906</v>
      </c>
      <c r="AK478" s="99" t="s">
        <v>100</v>
      </c>
      <c r="AL478" s="99" t="s">
        <v>100</v>
      </c>
      <c r="AM478" s="101" t="s">
        <v>1055</v>
      </c>
      <c r="AN478" s="18">
        <v>40947</v>
      </c>
      <c r="AO478" s="6" t="s">
        <v>993</v>
      </c>
      <c r="AP478" s="12">
        <v>4</v>
      </c>
      <c r="AQ478" s="16">
        <v>320000000</v>
      </c>
      <c r="AR478" s="16">
        <v>50000</v>
      </c>
      <c r="AS478" s="16">
        <v>50000</v>
      </c>
      <c r="AT478" s="16">
        <v>50000</v>
      </c>
      <c r="AU478" s="16">
        <v>20000</v>
      </c>
      <c r="AV478" s="5" t="s">
        <v>86</v>
      </c>
      <c r="AW478" s="5" t="s">
        <v>993</v>
      </c>
      <c r="AX478" s="6" t="s">
        <v>744</v>
      </c>
      <c r="AY478" s="40"/>
      <c r="AZ478" s="6" t="s">
        <v>745</v>
      </c>
      <c r="BA478" s="6" t="s">
        <v>91</v>
      </c>
      <c r="BB478" s="82">
        <v>0.25</v>
      </c>
      <c r="BC478" s="82">
        <v>0.91666666666666663</v>
      </c>
      <c r="BD478" s="6" t="s">
        <v>1381</v>
      </c>
      <c r="BE478" s="6" t="s">
        <v>584</v>
      </c>
      <c r="BF478" s="6" t="s">
        <v>776</v>
      </c>
      <c r="BG478" s="27" t="s">
        <v>1181</v>
      </c>
      <c r="BH478" s="5" t="s">
        <v>386</v>
      </c>
      <c r="BI478" s="5" t="s">
        <v>347</v>
      </c>
      <c r="BJ478" s="5" t="s">
        <v>348</v>
      </c>
      <c r="BK478" s="42">
        <v>3182899379</v>
      </c>
      <c r="BL478" s="7" t="s">
        <v>189</v>
      </c>
      <c r="BM478" s="7">
        <v>0</v>
      </c>
      <c r="BN478" s="7">
        <v>0</v>
      </c>
      <c r="BO478" s="7">
        <v>0</v>
      </c>
      <c r="BP478" s="7" t="s">
        <v>533</v>
      </c>
      <c r="BQ478" s="8">
        <v>3174015881</v>
      </c>
      <c r="BR478" s="8" t="s">
        <v>3843</v>
      </c>
      <c r="BS478" s="8">
        <v>3174015814</v>
      </c>
      <c r="BT478" s="19" t="s">
        <v>3845</v>
      </c>
      <c r="BU478" s="21"/>
      <c r="BV478" s="21" t="s">
        <v>6674</v>
      </c>
      <c r="BW478" s="21" t="s">
        <v>1026</v>
      </c>
      <c r="BX478" s="20" t="s">
        <v>993</v>
      </c>
      <c r="BY478" s="11" t="s">
        <v>7735</v>
      </c>
      <c r="BZ478" s="86" t="s">
        <v>993</v>
      </c>
    </row>
    <row r="479" spans="1:224" x14ac:dyDescent="0.25">
      <c r="A479" s="128">
        <v>43281</v>
      </c>
      <c r="B479" s="128">
        <v>43287</v>
      </c>
      <c r="C479" s="83">
        <v>2</v>
      </c>
      <c r="D479" s="254">
        <v>300</v>
      </c>
      <c r="E479" s="113" t="s">
        <v>10692</v>
      </c>
      <c r="F479" s="256" t="s">
        <v>1445</v>
      </c>
      <c r="G479" s="256" t="s">
        <v>168</v>
      </c>
      <c r="H479" s="256" t="s">
        <v>993</v>
      </c>
      <c r="I479" s="256" t="s">
        <v>458</v>
      </c>
      <c r="J479" s="98">
        <v>639</v>
      </c>
      <c r="K479" s="256" t="s">
        <v>1446</v>
      </c>
      <c r="L479" s="256" t="s">
        <v>1447</v>
      </c>
      <c r="M479" s="12" t="s">
        <v>1448</v>
      </c>
      <c r="N479" s="99" t="s">
        <v>100</v>
      </c>
      <c r="O479" s="99" t="s">
        <v>101</v>
      </c>
      <c r="P479" s="100">
        <v>5300071944</v>
      </c>
      <c r="Q479" s="99" t="s">
        <v>119</v>
      </c>
      <c r="R479" s="99" t="s">
        <v>195</v>
      </c>
      <c r="S479" s="101" t="s">
        <v>531</v>
      </c>
      <c r="T479" s="101" t="s">
        <v>103</v>
      </c>
      <c r="U479" s="101" t="s">
        <v>1088</v>
      </c>
      <c r="V479" s="101" t="s">
        <v>1211</v>
      </c>
      <c r="W479" s="99" t="s">
        <v>86</v>
      </c>
      <c r="X479" s="13">
        <v>38378</v>
      </c>
      <c r="Y479" s="13">
        <v>38378</v>
      </c>
      <c r="Z479" s="4">
        <f t="shared" ca="1" si="13"/>
        <v>14</v>
      </c>
      <c r="AA479" s="15" t="s">
        <v>338</v>
      </c>
      <c r="AB479" s="101" t="s">
        <v>886</v>
      </c>
      <c r="AC479" s="101" t="s">
        <v>886</v>
      </c>
      <c r="AD479" s="84" t="s">
        <v>1449</v>
      </c>
      <c r="AE479" s="80" t="s">
        <v>152</v>
      </c>
      <c r="AF479" s="5" t="s">
        <v>8274</v>
      </c>
      <c r="AG479" s="25">
        <v>6392</v>
      </c>
      <c r="AH479" s="101" t="s">
        <v>993</v>
      </c>
      <c r="AI479" s="99" t="s">
        <v>189</v>
      </c>
      <c r="AJ479" s="99" t="s">
        <v>993</v>
      </c>
      <c r="AK479" s="99" t="s">
        <v>189</v>
      </c>
      <c r="AL479" s="99" t="s">
        <v>100</v>
      </c>
      <c r="AM479" s="101" t="s">
        <v>1055</v>
      </c>
      <c r="AN479" s="18">
        <v>40945</v>
      </c>
      <c r="AO479" s="6" t="s">
        <v>993</v>
      </c>
      <c r="AP479" s="12">
        <v>4</v>
      </c>
      <c r="AQ479" s="16">
        <v>320000000</v>
      </c>
      <c r="AR479" s="16">
        <v>50000</v>
      </c>
      <c r="AS479" s="16">
        <v>50000</v>
      </c>
      <c r="AT479" s="16">
        <v>50000</v>
      </c>
      <c r="AU479" s="16">
        <v>20000</v>
      </c>
      <c r="AV479" s="5" t="s">
        <v>86</v>
      </c>
      <c r="AW479" s="5" t="s">
        <v>993</v>
      </c>
      <c r="AX479" s="6" t="s">
        <v>744</v>
      </c>
      <c r="AY479" s="40"/>
      <c r="AZ479" s="6" t="s">
        <v>745</v>
      </c>
      <c r="BA479" s="6" t="s">
        <v>91</v>
      </c>
      <c r="BB479" s="82" t="s">
        <v>993</v>
      </c>
      <c r="BC479" s="82" t="s">
        <v>993</v>
      </c>
      <c r="BD479" s="6" t="s">
        <v>385</v>
      </c>
      <c r="BE479" s="6" t="s">
        <v>993</v>
      </c>
      <c r="BF479" s="6" t="s">
        <v>189</v>
      </c>
      <c r="BG479" s="27" t="s">
        <v>993</v>
      </c>
      <c r="BH479" s="5" t="s">
        <v>386</v>
      </c>
      <c r="BI479" s="5" t="s">
        <v>347</v>
      </c>
      <c r="BJ479" s="5" t="s">
        <v>7059</v>
      </c>
      <c r="BK479" s="42">
        <v>3182899405</v>
      </c>
      <c r="BL479" s="7" t="s">
        <v>189</v>
      </c>
      <c r="BM479" s="7">
        <v>0</v>
      </c>
      <c r="BN479" s="7">
        <v>0</v>
      </c>
      <c r="BO479" s="7">
        <v>0</v>
      </c>
      <c r="BP479" s="7" t="s">
        <v>9761</v>
      </c>
      <c r="BQ479" s="8" t="s">
        <v>1452</v>
      </c>
      <c r="BR479" s="8" t="s">
        <v>9848</v>
      </c>
      <c r="BS479" s="8" t="s">
        <v>1453</v>
      </c>
      <c r="BT479" s="19" t="s">
        <v>1454</v>
      </c>
      <c r="BU479" s="21"/>
      <c r="BV479" s="21" t="s">
        <v>6674</v>
      </c>
      <c r="BW479" s="21" t="s">
        <v>6567</v>
      </c>
      <c r="BX479" s="20" t="s">
        <v>993</v>
      </c>
      <c r="BY479" s="11" t="s">
        <v>7735</v>
      </c>
      <c r="BZ479" s="86" t="s">
        <v>993</v>
      </c>
    </row>
    <row r="480" spans="1:224" x14ac:dyDescent="0.25">
      <c r="A480" s="128">
        <v>43287</v>
      </c>
      <c r="B480" s="128">
        <v>43299</v>
      </c>
      <c r="C480" s="83">
        <v>2</v>
      </c>
      <c r="D480" s="254">
        <v>778</v>
      </c>
      <c r="E480" s="113" t="s">
        <v>10817</v>
      </c>
      <c r="F480" s="256" t="s">
        <v>3433</v>
      </c>
      <c r="G480" s="256" t="s">
        <v>114</v>
      </c>
      <c r="H480" s="256" t="s">
        <v>993</v>
      </c>
      <c r="I480" s="256" t="s">
        <v>115</v>
      </c>
      <c r="J480" s="98">
        <v>514</v>
      </c>
      <c r="K480" s="256" t="s">
        <v>116</v>
      </c>
      <c r="L480" s="256" t="s">
        <v>117</v>
      </c>
      <c r="M480" s="12" t="s">
        <v>3434</v>
      </c>
      <c r="N480" s="99" t="s">
        <v>100</v>
      </c>
      <c r="O480" s="99" t="s">
        <v>101</v>
      </c>
      <c r="P480" s="100">
        <v>5300186905</v>
      </c>
      <c r="Q480" s="99" t="s">
        <v>119</v>
      </c>
      <c r="R480" s="99" t="s">
        <v>83</v>
      </c>
      <c r="S480" s="101" t="s">
        <v>531</v>
      </c>
      <c r="T480" s="101" t="s">
        <v>103</v>
      </c>
      <c r="U480" s="101" t="s">
        <v>1088</v>
      </c>
      <c r="V480" s="101" t="s">
        <v>1088</v>
      </c>
      <c r="W480" s="99" t="s">
        <v>86</v>
      </c>
      <c r="X480" s="13">
        <v>38990</v>
      </c>
      <c r="Y480" s="13">
        <v>38990</v>
      </c>
      <c r="Z480" s="4">
        <v>11</v>
      </c>
      <c r="AA480" s="15" t="s">
        <v>338</v>
      </c>
      <c r="AB480" s="101" t="s">
        <v>886</v>
      </c>
      <c r="AC480" s="101" t="s">
        <v>887</v>
      </c>
      <c r="AD480" s="84" t="s">
        <v>3435</v>
      </c>
      <c r="AE480" s="80" t="s">
        <v>152</v>
      </c>
      <c r="AF480" s="5" t="s">
        <v>8581</v>
      </c>
      <c r="AG480" s="25">
        <v>5142</v>
      </c>
      <c r="AH480" s="101" t="s">
        <v>993</v>
      </c>
      <c r="AI480" s="99" t="s">
        <v>90</v>
      </c>
      <c r="AJ480" s="99" t="s">
        <v>906</v>
      </c>
      <c r="AK480" s="99" t="s">
        <v>100</v>
      </c>
      <c r="AL480" s="99" t="s">
        <v>100</v>
      </c>
      <c r="AM480" s="101" t="s">
        <v>10678</v>
      </c>
      <c r="AN480" s="18">
        <v>40945</v>
      </c>
      <c r="AO480" s="6" t="s">
        <v>993</v>
      </c>
      <c r="AP480" s="12">
        <v>4</v>
      </c>
      <c r="AQ480" s="16">
        <v>320000000</v>
      </c>
      <c r="AR480" s="16">
        <v>50000</v>
      </c>
      <c r="AS480" s="16">
        <v>50000</v>
      </c>
      <c r="AT480" s="16">
        <v>50000</v>
      </c>
      <c r="AU480" s="16">
        <v>20000</v>
      </c>
      <c r="AV480" s="5" t="s">
        <v>86</v>
      </c>
      <c r="AW480" s="5" t="s">
        <v>993</v>
      </c>
      <c r="AX480" s="6" t="s">
        <v>744</v>
      </c>
      <c r="AY480" s="40"/>
      <c r="AZ480" s="6" t="s">
        <v>745</v>
      </c>
      <c r="BA480" s="6" t="s">
        <v>91</v>
      </c>
      <c r="BB480" s="82">
        <v>0.25</v>
      </c>
      <c r="BC480" s="82">
        <v>0.91666666666666663</v>
      </c>
      <c r="BD480" s="6" t="s">
        <v>1381</v>
      </c>
      <c r="BE480" s="6" t="s">
        <v>584</v>
      </c>
      <c r="BF480" s="6" t="s">
        <v>776</v>
      </c>
      <c r="BG480" s="27" t="s">
        <v>1181</v>
      </c>
      <c r="BH480" s="5" t="s">
        <v>386</v>
      </c>
      <c r="BI480" s="5" t="s">
        <v>347</v>
      </c>
      <c r="BJ480" s="5" t="s">
        <v>7062</v>
      </c>
      <c r="BK480" s="42">
        <v>3187072331</v>
      </c>
      <c r="BL480" s="7" t="s">
        <v>189</v>
      </c>
      <c r="BM480" s="7">
        <v>0</v>
      </c>
      <c r="BN480" s="7">
        <v>0</v>
      </c>
      <c r="BO480" s="7">
        <v>0</v>
      </c>
      <c r="BP480" s="7" t="s">
        <v>911</v>
      </c>
      <c r="BQ480" s="8">
        <v>3174427663</v>
      </c>
      <c r="BR480" s="8" t="s">
        <v>3438</v>
      </c>
      <c r="BS480" s="8">
        <v>3165211321</v>
      </c>
      <c r="BT480" s="19" t="s">
        <v>3440</v>
      </c>
      <c r="BU480" s="21"/>
      <c r="BV480" s="21" t="s">
        <v>6674</v>
      </c>
      <c r="BW480" s="21" t="s">
        <v>1026</v>
      </c>
      <c r="BX480" s="20" t="s">
        <v>993</v>
      </c>
      <c r="BY480" s="11" t="s">
        <v>7735</v>
      </c>
      <c r="BZ480" s="86" t="s">
        <v>993</v>
      </c>
    </row>
    <row r="481" spans="1:85" x14ac:dyDescent="0.25">
      <c r="A481" s="128">
        <v>43287</v>
      </c>
      <c r="B481" s="128">
        <v>43301</v>
      </c>
      <c r="C481" s="83">
        <v>2</v>
      </c>
      <c r="D481" s="254">
        <v>779</v>
      </c>
      <c r="E481" s="113" t="s">
        <v>10863</v>
      </c>
      <c r="F481" s="256" t="s">
        <v>3433</v>
      </c>
      <c r="G481" s="256" t="s">
        <v>114</v>
      </c>
      <c r="H481" s="256" t="s">
        <v>993</v>
      </c>
      <c r="I481" s="256" t="s">
        <v>115</v>
      </c>
      <c r="J481" s="98">
        <v>514</v>
      </c>
      <c r="K481" s="256" t="s">
        <v>116</v>
      </c>
      <c r="L481" s="256" t="s">
        <v>117</v>
      </c>
      <c r="M481" s="12" t="s">
        <v>3434</v>
      </c>
      <c r="N481" s="99" t="s">
        <v>100</v>
      </c>
      <c r="O481" s="99" t="s">
        <v>101</v>
      </c>
      <c r="P481" s="100">
        <v>5300173816</v>
      </c>
      <c r="Q481" s="99" t="s">
        <v>119</v>
      </c>
      <c r="R481" s="99" t="s">
        <v>83</v>
      </c>
      <c r="S481" s="101" t="s">
        <v>531</v>
      </c>
      <c r="T481" s="101" t="s">
        <v>103</v>
      </c>
      <c r="U481" s="101" t="s">
        <v>1088</v>
      </c>
      <c r="V481" s="101" t="s">
        <v>1088</v>
      </c>
      <c r="W481" s="99" t="s">
        <v>86</v>
      </c>
      <c r="X481" s="13">
        <v>38990</v>
      </c>
      <c r="Y481" s="13">
        <v>39040</v>
      </c>
      <c r="Z481" s="4">
        <v>11</v>
      </c>
      <c r="AA481" s="15" t="s">
        <v>338</v>
      </c>
      <c r="AB481" s="101" t="s">
        <v>886</v>
      </c>
      <c r="AC481" s="101" t="s">
        <v>887</v>
      </c>
      <c r="AD481" s="84" t="s">
        <v>3874</v>
      </c>
      <c r="AE481" s="80" t="s">
        <v>152</v>
      </c>
      <c r="AF481" s="5" t="s">
        <v>8657</v>
      </c>
      <c r="AG481" s="25">
        <v>5143</v>
      </c>
      <c r="AH481" s="101" t="s">
        <v>993</v>
      </c>
      <c r="AI481" s="99" t="s">
        <v>90</v>
      </c>
      <c r="AJ481" s="99" t="s">
        <v>906</v>
      </c>
      <c r="AK481" s="99" t="s">
        <v>100</v>
      </c>
      <c r="AL481" s="99" t="s">
        <v>100</v>
      </c>
      <c r="AM481" s="101" t="s">
        <v>10678</v>
      </c>
      <c r="AN481" s="18">
        <v>40945</v>
      </c>
      <c r="AO481" s="6" t="s">
        <v>993</v>
      </c>
      <c r="AP481" s="12">
        <v>4</v>
      </c>
      <c r="AQ481" s="16">
        <v>320000000</v>
      </c>
      <c r="AR481" s="16">
        <v>50000</v>
      </c>
      <c r="AS481" s="16">
        <v>50000</v>
      </c>
      <c r="AT481" s="16">
        <v>50000</v>
      </c>
      <c r="AU481" s="16">
        <v>20000</v>
      </c>
      <c r="AV481" s="5" t="s">
        <v>86</v>
      </c>
      <c r="AW481" s="5" t="s">
        <v>993</v>
      </c>
      <c r="AX481" s="6" t="s">
        <v>744</v>
      </c>
      <c r="AY481" s="40"/>
      <c r="AZ481" s="6" t="s">
        <v>745</v>
      </c>
      <c r="BA481" s="6" t="s">
        <v>91</v>
      </c>
      <c r="BB481" s="82">
        <v>0.25</v>
      </c>
      <c r="BC481" s="82">
        <v>0.91666666666666663</v>
      </c>
      <c r="BD481" s="6" t="s">
        <v>1381</v>
      </c>
      <c r="BE481" s="6" t="s">
        <v>584</v>
      </c>
      <c r="BF481" s="6" t="s">
        <v>776</v>
      </c>
      <c r="BG481" s="27" t="s">
        <v>1181</v>
      </c>
      <c r="BH481" s="5" t="s">
        <v>386</v>
      </c>
      <c r="BI481" s="5" t="s">
        <v>347</v>
      </c>
      <c r="BJ481" s="5" t="s">
        <v>7062</v>
      </c>
      <c r="BK481" s="42">
        <v>3187072331</v>
      </c>
      <c r="BL481" s="7" t="s">
        <v>189</v>
      </c>
      <c r="BM481" s="7">
        <v>0</v>
      </c>
      <c r="BN481" s="7">
        <v>0</v>
      </c>
      <c r="BO481" s="7">
        <v>0</v>
      </c>
      <c r="BP481" s="7" t="s">
        <v>911</v>
      </c>
      <c r="BQ481" s="8">
        <v>3174427663</v>
      </c>
      <c r="BR481" s="8" t="s">
        <v>3438</v>
      </c>
      <c r="BS481" s="8">
        <v>3165211321</v>
      </c>
      <c r="BT481" s="19" t="s">
        <v>3440</v>
      </c>
      <c r="BU481" s="21"/>
      <c r="BV481" s="21" t="s">
        <v>6674</v>
      </c>
      <c r="BW481" s="21" t="s">
        <v>1026</v>
      </c>
      <c r="BX481" s="20" t="s">
        <v>993</v>
      </c>
      <c r="BY481" s="11" t="s">
        <v>7735</v>
      </c>
      <c r="BZ481" s="86" t="s">
        <v>993</v>
      </c>
    </row>
    <row r="482" spans="1:85" x14ac:dyDescent="0.25">
      <c r="A482" s="128">
        <v>43294</v>
      </c>
      <c r="B482" s="128">
        <v>43302</v>
      </c>
      <c r="C482" s="83">
        <v>2</v>
      </c>
      <c r="D482" s="254">
        <v>439</v>
      </c>
      <c r="E482" s="113" t="s">
        <v>10557</v>
      </c>
      <c r="F482" s="256" t="s">
        <v>1691</v>
      </c>
      <c r="G482" s="256" t="s">
        <v>243</v>
      </c>
      <c r="H482" s="256" t="s">
        <v>993</v>
      </c>
      <c r="I482" s="256" t="s">
        <v>1692</v>
      </c>
      <c r="J482" s="98">
        <v>483</v>
      </c>
      <c r="K482" s="256" t="s">
        <v>1693</v>
      </c>
      <c r="L482" s="256" t="s">
        <v>1694</v>
      </c>
      <c r="M482" s="12" t="s">
        <v>1695</v>
      </c>
      <c r="N482" s="99" t="s">
        <v>100</v>
      </c>
      <c r="O482" s="99" t="s">
        <v>101</v>
      </c>
      <c r="P482" s="100">
        <v>5300125071</v>
      </c>
      <c r="Q482" s="99" t="s">
        <v>119</v>
      </c>
      <c r="R482" s="99" t="s">
        <v>195</v>
      </c>
      <c r="S482" s="101" t="s">
        <v>531</v>
      </c>
      <c r="T482" s="101" t="s">
        <v>103</v>
      </c>
      <c r="U482" s="101" t="s">
        <v>1088</v>
      </c>
      <c r="V482" s="101" t="s">
        <v>1088</v>
      </c>
      <c r="W482" s="99" t="s">
        <v>86</v>
      </c>
      <c r="X482" s="13">
        <v>38660</v>
      </c>
      <c r="Y482" s="13">
        <v>38660</v>
      </c>
      <c r="Z482" s="4">
        <v>12</v>
      </c>
      <c r="AA482" s="15" t="s">
        <v>338</v>
      </c>
      <c r="AB482" s="101" t="s">
        <v>886</v>
      </c>
      <c r="AC482" s="101" t="s">
        <v>887</v>
      </c>
      <c r="AD482" s="84" t="s">
        <v>1706</v>
      </c>
      <c r="AE482" s="80" t="s">
        <v>152</v>
      </c>
      <c r="AF482" s="5" t="s">
        <v>8317</v>
      </c>
      <c r="AG482" s="25" t="s">
        <v>1707</v>
      </c>
      <c r="AH482" s="101" t="s">
        <v>993</v>
      </c>
      <c r="AI482" s="99" t="s">
        <v>189</v>
      </c>
      <c r="AJ482" s="99" t="s">
        <v>993</v>
      </c>
      <c r="AK482" s="99" t="s">
        <v>189</v>
      </c>
      <c r="AL482" s="99" t="s">
        <v>100</v>
      </c>
      <c r="AM482" s="101" t="s">
        <v>1055</v>
      </c>
      <c r="AN482" s="18">
        <v>40947</v>
      </c>
      <c r="AO482" s="6" t="s">
        <v>993</v>
      </c>
      <c r="AP482" s="12">
        <v>4</v>
      </c>
      <c r="AQ482" s="16">
        <v>260000000</v>
      </c>
      <c r="AR482" s="16">
        <v>50000</v>
      </c>
      <c r="AS482" s="16">
        <v>50000</v>
      </c>
      <c r="AT482" s="16">
        <v>20000</v>
      </c>
      <c r="AU482" s="16">
        <v>20000</v>
      </c>
      <c r="AV482" s="5" t="s">
        <v>86</v>
      </c>
      <c r="AW482" s="5" t="s">
        <v>993</v>
      </c>
      <c r="AX482" s="6" t="s">
        <v>744</v>
      </c>
      <c r="AY482" s="40"/>
      <c r="AZ482" s="6" t="s">
        <v>745</v>
      </c>
      <c r="BA482" s="6" t="s">
        <v>91</v>
      </c>
      <c r="BB482" s="82" t="s">
        <v>993</v>
      </c>
      <c r="BC482" s="82" t="s">
        <v>993</v>
      </c>
      <c r="BD482" s="6" t="s">
        <v>385</v>
      </c>
      <c r="BE482" s="6" t="s">
        <v>993</v>
      </c>
      <c r="BF482" s="6" t="s">
        <v>189</v>
      </c>
      <c r="BG482" s="27" t="s">
        <v>993</v>
      </c>
      <c r="BH482" s="5" t="s">
        <v>386</v>
      </c>
      <c r="BI482" s="5" t="s">
        <v>347</v>
      </c>
      <c r="BJ482" s="5" t="s">
        <v>7061</v>
      </c>
      <c r="BK482" s="42">
        <v>3182899379</v>
      </c>
      <c r="BL482" s="7" t="s">
        <v>189</v>
      </c>
      <c r="BM482" s="7">
        <v>0</v>
      </c>
      <c r="BN482" s="7">
        <v>0</v>
      </c>
      <c r="BO482" s="7">
        <v>0</v>
      </c>
      <c r="BP482" s="7" t="s">
        <v>1698</v>
      </c>
      <c r="BQ482" s="8" t="s">
        <v>1700</v>
      </c>
      <c r="BR482" s="8" t="s">
        <v>1701</v>
      </c>
      <c r="BS482" s="8" t="s">
        <v>1703</v>
      </c>
      <c r="BT482" s="19" t="s">
        <v>1704</v>
      </c>
      <c r="BU482" s="21"/>
      <c r="BV482" s="21" t="s">
        <v>6674</v>
      </c>
      <c r="BW482" s="21" t="s">
        <v>12104</v>
      </c>
      <c r="BX482" s="20" t="s">
        <v>993</v>
      </c>
      <c r="BY482" s="11" t="s">
        <v>7735</v>
      </c>
      <c r="BZ482" s="86" t="s">
        <v>993</v>
      </c>
    </row>
    <row r="483" spans="1:85" x14ac:dyDescent="0.25">
      <c r="A483" s="128">
        <v>43294</v>
      </c>
      <c r="B483" s="128">
        <v>43304</v>
      </c>
      <c r="C483" s="83">
        <v>2</v>
      </c>
      <c r="D483" s="254">
        <v>54</v>
      </c>
      <c r="E483" s="113" t="s">
        <v>10413</v>
      </c>
      <c r="F483" s="256" t="s">
        <v>1691</v>
      </c>
      <c r="G483" s="256" t="s">
        <v>243</v>
      </c>
      <c r="H483" s="256" t="s">
        <v>993</v>
      </c>
      <c r="I483" s="256" t="s">
        <v>1692</v>
      </c>
      <c r="J483" s="98">
        <v>483</v>
      </c>
      <c r="K483" s="256" t="s">
        <v>1693</v>
      </c>
      <c r="L483" s="256" t="s">
        <v>1694</v>
      </c>
      <c r="M483" s="12" t="s">
        <v>1695</v>
      </c>
      <c r="N483" s="99" t="s">
        <v>100</v>
      </c>
      <c r="O483" s="99" t="s">
        <v>101</v>
      </c>
      <c r="P483" s="100">
        <v>5300136320</v>
      </c>
      <c r="Q483" s="99" t="s">
        <v>119</v>
      </c>
      <c r="R483" s="99" t="s">
        <v>195</v>
      </c>
      <c r="S483" s="101" t="s">
        <v>531</v>
      </c>
      <c r="T483" s="101" t="s">
        <v>103</v>
      </c>
      <c r="U483" s="101" t="s">
        <v>1088</v>
      </c>
      <c r="V483" s="101" t="s">
        <v>1088</v>
      </c>
      <c r="W483" s="99" t="s">
        <v>86</v>
      </c>
      <c r="X483" s="13">
        <v>38660</v>
      </c>
      <c r="Y483" s="13">
        <v>38660</v>
      </c>
      <c r="Z483" s="4">
        <v>12</v>
      </c>
      <c r="AA483" s="15" t="s">
        <v>338</v>
      </c>
      <c r="AB483" s="101" t="s">
        <v>886</v>
      </c>
      <c r="AC483" s="101" t="s">
        <v>887</v>
      </c>
      <c r="AD483" s="84" t="s">
        <v>1696</v>
      </c>
      <c r="AE483" s="80" t="s">
        <v>152</v>
      </c>
      <c r="AF483" s="5" t="s">
        <v>8306</v>
      </c>
      <c r="AG483" s="25">
        <v>4831</v>
      </c>
      <c r="AH483" s="101" t="s">
        <v>993</v>
      </c>
      <c r="AI483" s="99" t="s">
        <v>189</v>
      </c>
      <c r="AJ483" s="99" t="s">
        <v>993</v>
      </c>
      <c r="AK483" s="99" t="s">
        <v>189</v>
      </c>
      <c r="AL483" s="99" t="s">
        <v>100</v>
      </c>
      <c r="AM483" s="101" t="s">
        <v>1055</v>
      </c>
      <c r="AN483" s="18">
        <v>40946</v>
      </c>
      <c r="AO483" s="6" t="s">
        <v>993</v>
      </c>
      <c r="AP483" s="12">
        <v>4</v>
      </c>
      <c r="AQ483" s="16">
        <v>320000000</v>
      </c>
      <c r="AR483" s="16">
        <v>50000</v>
      </c>
      <c r="AS483" s="16">
        <v>50000</v>
      </c>
      <c r="AT483" s="16">
        <v>50000</v>
      </c>
      <c r="AU483" s="16">
        <v>20000</v>
      </c>
      <c r="AV483" s="5" t="s">
        <v>86</v>
      </c>
      <c r="AW483" s="5" t="s">
        <v>993</v>
      </c>
      <c r="AX483" s="6" t="s">
        <v>744</v>
      </c>
      <c r="AY483" s="40"/>
      <c r="AZ483" s="6" t="s">
        <v>745</v>
      </c>
      <c r="BA483" s="6" t="s">
        <v>91</v>
      </c>
      <c r="BB483" s="82" t="s">
        <v>993</v>
      </c>
      <c r="BC483" s="82" t="s">
        <v>993</v>
      </c>
      <c r="BD483" s="6" t="s">
        <v>385</v>
      </c>
      <c r="BE483" s="6" t="s">
        <v>993</v>
      </c>
      <c r="BF483" s="6" t="s">
        <v>189</v>
      </c>
      <c r="BG483" s="27" t="s">
        <v>993</v>
      </c>
      <c r="BH483" s="5" t="s">
        <v>386</v>
      </c>
      <c r="BI483" s="5" t="s">
        <v>347</v>
      </c>
      <c r="BJ483" s="5" t="s">
        <v>7061</v>
      </c>
      <c r="BK483" s="42">
        <v>3182899379</v>
      </c>
      <c r="BL483" s="7" t="s">
        <v>189</v>
      </c>
      <c r="BM483" s="7">
        <v>0</v>
      </c>
      <c r="BN483" s="7">
        <v>0</v>
      </c>
      <c r="BO483" s="7">
        <v>0</v>
      </c>
      <c r="BP483" s="7" t="s">
        <v>1698</v>
      </c>
      <c r="BQ483" s="8" t="s">
        <v>1700</v>
      </c>
      <c r="BR483" s="8" t="s">
        <v>1701</v>
      </c>
      <c r="BS483" s="8" t="s">
        <v>1703</v>
      </c>
      <c r="BT483" s="19" t="s">
        <v>1704</v>
      </c>
      <c r="BU483" s="21"/>
      <c r="BV483" s="21" t="s">
        <v>6674</v>
      </c>
      <c r="BW483" s="21" t="s">
        <v>12104</v>
      </c>
      <c r="BX483" s="20" t="s">
        <v>993</v>
      </c>
      <c r="BY483" s="11" t="s">
        <v>7735</v>
      </c>
      <c r="BZ483" s="86" t="s">
        <v>993</v>
      </c>
    </row>
    <row r="484" spans="1:85" x14ac:dyDescent="0.25">
      <c r="A484" s="128">
        <v>43294</v>
      </c>
      <c r="B484" s="128">
        <v>43304</v>
      </c>
      <c r="C484" s="83">
        <v>2</v>
      </c>
      <c r="D484" s="254">
        <v>296</v>
      </c>
      <c r="E484" s="113" t="s">
        <v>10512</v>
      </c>
      <c r="F484" s="256" t="s">
        <v>1691</v>
      </c>
      <c r="G484" s="256" t="s">
        <v>243</v>
      </c>
      <c r="H484" s="256" t="s">
        <v>993</v>
      </c>
      <c r="I484" s="256" t="s">
        <v>1692</v>
      </c>
      <c r="J484" s="98">
        <v>483</v>
      </c>
      <c r="K484" s="256" t="s">
        <v>1693</v>
      </c>
      <c r="L484" s="256" t="s">
        <v>1694</v>
      </c>
      <c r="M484" s="12" t="s">
        <v>1695</v>
      </c>
      <c r="N484" s="99" t="s">
        <v>100</v>
      </c>
      <c r="O484" s="99" t="s">
        <v>101</v>
      </c>
      <c r="P484" s="100">
        <v>5300125125</v>
      </c>
      <c r="Q484" s="99" t="s">
        <v>119</v>
      </c>
      <c r="R484" s="99" t="s">
        <v>195</v>
      </c>
      <c r="S484" s="101" t="s">
        <v>531</v>
      </c>
      <c r="T484" s="101" t="s">
        <v>103</v>
      </c>
      <c r="U484" s="101" t="s">
        <v>1088</v>
      </c>
      <c r="V484" s="101" t="s">
        <v>1088</v>
      </c>
      <c r="W484" s="99" t="s">
        <v>86</v>
      </c>
      <c r="X484" s="13">
        <v>38660</v>
      </c>
      <c r="Y484" s="13">
        <v>38660</v>
      </c>
      <c r="Z484" s="4">
        <v>12</v>
      </c>
      <c r="AA484" s="15" t="s">
        <v>338</v>
      </c>
      <c r="AB484" s="101" t="s">
        <v>886</v>
      </c>
      <c r="AC484" s="101" t="s">
        <v>887</v>
      </c>
      <c r="AD484" s="84" t="s">
        <v>1705</v>
      </c>
      <c r="AE484" s="80" t="s">
        <v>152</v>
      </c>
      <c r="AF484" s="5" t="s">
        <v>8314</v>
      </c>
      <c r="AG484" s="25">
        <v>4832</v>
      </c>
      <c r="AH484" s="101" t="s">
        <v>993</v>
      </c>
      <c r="AI484" s="99" t="s">
        <v>189</v>
      </c>
      <c r="AJ484" s="99" t="s">
        <v>993</v>
      </c>
      <c r="AK484" s="99" t="s">
        <v>189</v>
      </c>
      <c r="AL484" s="99" t="s">
        <v>100</v>
      </c>
      <c r="AM484" s="101" t="s">
        <v>1055</v>
      </c>
      <c r="AN484" s="18">
        <v>40946</v>
      </c>
      <c r="AO484" s="6" t="s">
        <v>993</v>
      </c>
      <c r="AP484" s="12">
        <v>4</v>
      </c>
      <c r="AQ484" s="16">
        <v>320000000</v>
      </c>
      <c r="AR484" s="16">
        <v>50000</v>
      </c>
      <c r="AS484" s="16">
        <v>50000</v>
      </c>
      <c r="AT484" s="16">
        <v>50000</v>
      </c>
      <c r="AU484" s="16">
        <v>20000</v>
      </c>
      <c r="AV484" s="5" t="s">
        <v>86</v>
      </c>
      <c r="AW484" s="5" t="s">
        <v>993</v>
      </c>
      <c r="AX484" s="6" t="s">
        <v>744</v>
      </c>
      <c r="AY484" s="40"/>
      <c r="AZ484" s="6" t="s">
        <v>745</v>
      </c>
      <c r="BA484" s="6" t="s">
        <v>91</v>
      </c>
      <c r="BB484" s="82" t="s">
        <v>993</v>
      </c>
      <c r="BC484" s="82" t="s">
        <v>993</v>
      </c>
      <c r="BD484" s="6" t="s">
        <v>385</v>
      </c>
      <c r="BE484" s="6" t="s">
        <v>993</v>
      </c>
      <c r="BF484" s="6" t="s">
        <v>189</v>
      </c>
      <c r="BG484" s="27" t="s">
        <v>993</v>
      </c>
      <c r="BH484" s="5" t="s">
        <v>386</v>
      </c>
      <c r="BI484" s="5" t="s">
        <v>347</v>
      </c>
      <c r="BJ484" s="5" t="s">
        <v>7061</v>
      </c>
      <c r="BK484" s="42">
        <v>3182899379</v>
      </c>
      <c r="BL484" s="7" t="s">
        <v>189</v>
      </c>
      <c r="BM484" s="7">
        <v>0</v>
      </c>
      <c r="BN484" s="7">
        <v>0</v>
      </c>
      <c r="BO484" s="7">
        <v>0</v>
      </c>
      <c r="BP484" s="7" t="s">
        <v>1698</v>
      </c>
      <c r="BQ484" s="8" t="s">
        <v>1700</v>
      </c>
      <c r="BR484" s="8" t="s">
        <v>1701</v>
      </c>
      <c r="BS484" s="8" t="s">
        <v>1703</v>
      </c>
      <c r="BT484" s="19" t="s">
        <v>1704</v>
      </c>
      <c r="BU484" s="21"/>
      <c r="BV484" s="21" t="s">
        <v>6674</v>
      </c>
      <c r="BW484" s="21" t="s">
        <v>12104</v>
      </c>
      <c r="BX484" s="20" t="s">
        <v>993</v>
      </c>
      <c r="BY484" s="11" t="s">
        <v>7735</v>
      </c>
      <c r="BZ484" s="86" t="s">
        <v>993</v>
      </c>
    </row>
    <row r="485" spans="1:85" x14ac:dyDescent="0.25">
      <c r="A485" s="128">
        <v>43315</v>
      </c>
      <c r="B485" s="128">
        <v>43329</v>
      </c>
      <c r="C485" s="83">
        <v>2</v>
      </c>
      <c r="D485" s="254">
        <v>678</v>
      </c>
      <c r="E485" s="113" t="s">
        <v>10923</v>
      </c>
      <c r="F485" s="256" t="s">
        <v>4256</v>
      </c>
      <c r="G485" s="256" t="s">
        <v>168</v>
      </c>
      <c r="H485" s="256" t="s">
        <v>993</v>
      </c>
      <c r="I485" s="256" t="s">
        <v>7753</v>
      </c>
      <c r="J485" s="98">
        <v>241</v>
      </c>
      <c r="K485" s="256" t="s">
        <v>4257</v>
      </c>
      <c r="L485" s="256" t="s">
        <v>4258</v>
      </c>
      <c r="M485" s="12" t="s">
        <v>4259</v>
      </c>
      <c r="N485" s="99" t="s">
        <v>79</v>
      </c>
      <c r="O485" s="99" t="s">
        <v>161</v>
      </c>
      <c r="P485" s="100" t="s">
        <v>4260</v>
      </c>
      <c r="Q485" s="99" t="s">
        <v>82</v>
      </c>
      <c r="R485" s="99" t="s">
        <v>83</v>
      </c>
      <c r="S485" s="101" t="s">
        <v>6760</v>
      </c>
      <c r="T485" s="101" t="s">
        <v>103</v>
      </c>
      <c r="U485" s="101" t="s">
        <v>1088</v>
      </c>
      <c r="V485" s="101" t="s">
        <v>1211</v>
      </c>
      <c r="W485" s="99" t="s">
        <v>86</v>
      </c>
      <c r="X485" s="13">
        <v>39617</v>
      </c>
      <c r="Y485" s="13">
        <v>39617</v>
      </c>
      <c r="Z485" s="4">
        <f ca="1">ROUNDDOWN((ROUNDDOWN((TODAY() - X485)/30,0))/12,0)</f>
        <v>11</v>
      </c>
      <c r="AA485" s="15" t="s">
        <v>338</v>
      </c>
      <c r="AB485" s="101" t="s">
        <v>886</v>
      </c>
      <c r="AC485" s="101" t="s">
        <v>887</v>
      </c>
      <c r="AD485" s="84" t="s">
        <v>4261</v>
      </c>
      <c r="AE485" s="80" t="s">
        <v>152</v>
      </c>
      <c r="AF485" s="5" t="s">
        <v>8758</v>
      </c>
      <c r="AG485" s="25">
        <v>2411</v>
      </c>
      <c r="AH485" s="101" t="s">
        <v>993</v>
      </c>
      <c r="AI485" s="99" t="s">
        <v>90</v>
      </c>
      <c r="AJ485" s="99" t="s">
        <v>906</v>
      </c>
      <c r="AK485" s="99" t="s">
        <v>79</v>
      </c>
      <c r="AL485" s="99" t="s">
        <v>79</v>
      </c>
      <c r="AM485" s="101" t="s">
        <v>1055</v>
      </c>
      <c r="AN485" s="18">
        <v>40903</v>
      </c>
      <c r="AO485" s="6" t="s">
        <v>993</v>
      </c>
      <c r="AP485" s="12">
        <v>4</v>
      </c>
      <c r="AQ485" s="16">
        <v>320000000</v>
      </c>
      <c r="AR485" s="16">
        <v>50000</v>
      </c>
      <c r="AS485" s="16">
        <v>50000</v>
      </c>
      <c r="AT485" s="16">
        <v>50000</v>
      </c>
      <c r="AU485" s="16">
        <v>20000</v>
      </c>
      <c r="AV485" s="5" t="s">
        <v>86</v>
      </c>
      <c r="AW485" s="5" t="s">
        <v>993</v>
      </c>
      <c r="AX485" s="6" t="s">
        <v>342</v>
      </c>
      <c r="AY485" s="40"/>
      <c r="AZ485" s="6" t="s">
        <v>646</v>
      </c>
      <c r="BA485" s="6" t="s">
        <v>91</v>
      </c>
      <c r="BB485" s="82" t="s">
        <v>993</v>
      </c>
      <c r="BC485" s="82" t="s">
        <v>993</v>
      </c>
      <c r="BD485" s="6" t="s">
        <v>385</v>
      </c>
      <c r="BE485" s="6" t="s">
        <v>993</v>
      </c>
      <c r="BF485" s="6" t="s">
        <v>1036</v>
      </c>
      <c r="BG485" s="27" t="s">
        <v>993</v>
      </c>
      <c r="BH485" s="5" t="s">
        <v>386</v>
      </c>
      <c r="BI485" s="5" t="s">
        <v>347</v>
      </c>
      <c r="BJ485" s="5" t="s">
        <v>7059</v>
      </c>
      <c r="BK485" s="42">
        <v>3182899405</v>
      </c>
      <c r="BL485" s="7" t="s">
        <v>189</v>
      </c>
      <c r="BM485" s="7">
        <v>0</v>
      </c>
      <c r="BN485" s="7">
        <v>0</v>
      </c>
      <c r="BO485" s="7" t="s">
        <v>7360</v>
      </c>
      <c r="BP485" s="7" t="s">
        <v>9781</v>
      </c>
      <c r="BQ485" s="8">
        <v>3165276043</v>
      </c>
      <c r="BR485" s="8" t="s">
        <v>2569</v>
      </c>
      <c r="BS485" s="8">
        <v>3164499107</v>
      </c>
      <c r="BT485" s="19" t="s">
        <v>4263</v>
      </c>
      <c r="BU485" s="21"/>
      <c r="BV485" s="21" t="s">
        <v>6674</v>
      </c>
      <c r="BW485" s="21" t="s">
        <v>1026</v>
      </c>
      <c r="BX485" s="20" t="s">
        <v>993</v>
      </c>
      <c r="BY485" s="11" t="s">
        <v>7734</v>
      </c>
      <c r="BZ485" s="86" t="s">
        <v>993</v>
      </c>
    </row>
    <row r="486" spans="1:85" ht="30" x14ac:dyDescent="0.25">
      <c r="A486" s="128">
        <v>43329</v>
      </c>
      <c r="B486" s="128">
        <v>43329</v>
      </c>
      <c r="C486" s="83">
        <v>1</v>
      </c>
      <c r="D486" s="254">
        <v>1210</v>
      </c>
      <c r="E486" s="113" t="s">
        <v>10636</v>
      </c>
      <c r="F486" s="256" t="s">
        <v>4462</v>
      </c>
      <c r="G486" s="256" t="s">
        <v>10679</v>
      </c>
      <c r="H486" s="256" t="s">
        <v>993</v>
      </c>
      <c r="I486" s="256" t="s">
        <v>7740</v>
      </c>
      <c r="J486" s="98">
        <v>32</v>
      </c>
      <c r="K486" s="256" t="s">
        <v>205</v>
      </c>
      <c r="L486" s="256" t="s">
        <v>206</v>
      </c>
      <c r="M486" s="12">
        <v>6696049</v>
      </c>
      <c r="N486" s="99" t="s">
        <v>79</v>
      </c>
      <c r="O486" s="99" t="s">
        <v>80</v>
      </c>
      <c r="P486" s="100" t="s">
        <v>5281</v>
      </c>
      <c r="Q486" s="99" t="s">
        <v>82</v>
      </c>
      <c r="R486" s="99" t="s">
        <v>83</v>
      </c>
      <c r="S486" s="101" t="s">
        <v>702</v>
      </c>
      <c r="T486" s="101" t="s">
        <v>85</v>
      </c>
      <c r="U486" s="101" t="s">
        <v>2069</v>
      </c>
      <c r="V486" s="101" t="s">
        <v>2069</v>
      </c>
      <c r="W486" s="99" t="s">
        <v>86</v>
      </c>
      <c r="X486" s="13">
        <v>41167</v>
      </c>
      <c r="Y486" s="13">
        <v>41186</v>
      </c>
      <c r="Z486" s="4">
        <f ca="1">ROUNDDOWN((ROUNDDOWN((TODAY() - X486)/30,0))/12,0)</f>
        <v>6</v>
      </c>
      <c r="AA486" s="15" t="s">
        <v>327</v>
      </c>
      <c r="AB486" s="101" t="s">
        <v>902</v>
      </c>
      <c r="AC486" s="101" t="s">
        <v>903</v>
      </c>
      <c r="AD486" s="84" t="s">
        <v>5282</v>
      </c>
      <c r="AE486" s="80" t="s">
        <v>7020</v>
      </c>
      <c r="AF486" s="5" t="s">
        <v>9046</v>
      </c>
      <c r="AG486" s="25" t="s">
        <v>5283</v>
      </c>
      <c r="AH486" s="101" t="s">
        <v>993</v>
      </c>
      <c r="AI486" s="99" t="s">
        <v>90</v>
      </c>
      <c r="AJ486" s="99" t="s">
        <v>906</v>
      </c>
      <c r="AK486" s="99" t="s">
        <v>79</v>
      </c>
      <c r="AL486" s="99" t="s">
        <v>79</v>
      </c>
      <c r="AM486" s="101" t="s">
        <v>1512</v>
      </c>
      <c r="AN486" s="18">
        <v>41185</v>
      </c>
      <c r="AO486" s="6" t="s">
        <v>993</v>
      </c>
      <c r="AP486" s="12">
        <v>5</v>
      </c>
      <c r="AQ486" s="16">
        <v>300000000</v>
      </c>
      <c r="AR486" s="16">
        <v>50000</v>
      </c>
      <c r="AS486" s="16">
        <v>50000</v>
      </c>
      <c r="AT486" s="16">
        <v>50000</v>
      </c>
      <c r="AU486" s="16">
        <v>20000</v>
      </c>
      <c r="AV486" s="5" t="s">
        <v>86</v>
      </c>
      <c r="AW486" s="5" t="s">
        <v>993</v>
      </c>
      <c r="AX486" s="6" t="s">
        <v>342</v>
      </c>
      <c r="AY486" s="40"/>
      <c r="AZ486" s="6" t="s">
        <v>646</v>
      </c>
      <c r="BA486" s="6" t="s">
        <v>134</v>
      </c>
      <c r="BB486" s="82" t="s">
        <v>993</v>
      </c>
      <c r="BC486" s="82" t="s">
        <v>993</v>
      </c>
      <c r="BD486" s="6" t="s">
        <v>1091</v>
      </c>
      <c r="BE486" s="6" t="s">
        <v>993</v>
      </c>
      <c r="BF486" s="6" t="s">
        <v>1036</v>
      </c>
      <c r="BG486" s="27" t="s">
        <v>1073</v>
      </c>
      <c r="BH486" s="5" t="s">
        <v>386</v>
      </c>
      <c r="BI486" s="5" t="s">
        <v>347</v>
      </c>
      <c r="BJ486" s="5" t="s">
        <v>7060</v>
      </c>
      <c r="BK486" s="42">
        <v>3182893993</v>
      </c>
      <c r="BL486" s="7" t="s">
        <v>350</v>
      </c>
      <c r="BM486" s="7" t="s">
        <v>7114</v>
      </c>
      <c r="BN486" s="7">
        <v>6347829</v>
      </c>
      <c r="BO486" s="7" t="s">
        <v>10091</v>
      </c>
      <c r="BP486" s="7" t="s">
        <v>3687</v>
      </c>
      <c r="BQ486" s="8">
        <v>3162703074</v>
      </c>
      <c r="BR486" s="8" t="s">
        <v>7697</v>
      </c>
      <c r="BS486" s="8">
        <v>0</v>
      </c>
      <c r="BT486" s="19" t="s">
        <v>3690</v>
      </c>
      <c r="BU486" s="21"/>
      <c r="BV486" s="21" t="s">
        <v>8011</v>
      </c>
      <c r="BW486" s="21" t="s">
        <v>7115</v>
      </c>
      <c r="BX486" s="20" t="s">
        <v>385</v>
      </c>
      <c r="BY486" s="11" t="s">
        <v>7188</v>
      </c>
      <c r="BZ486" s="86" t="s">
        <v>993</v>
      </c>
    </row>
    <row r="487" spans="1:85" x14ac:dyDescent="0.25">
      <c r="A487" s="128">
        <v>43351</v>
      </c>
      <c r="B487" s="128">
        <v>43355</v>
      </c>
      <c r="C487" s="83">
        <v>2</v>
      </c>
      <c r="D487" s="257">
        <v>29</v>
      </c>
      <c r="E487" s="113" t="s">
        <v>10759</v>
      </c>
      <c r="F487" s="256" t="s">
        <v>2700</v>
      </c>
      <c r="G487" s="256" t="s">
        <v>168</v>
      </c>
      <c r="H487" s="256" t="s">
        <v>993</v>
      </c>
      <c r="I487" s="256" t="s">
        <v>7753</v>
      </c>
      <c r="J487" s="98">
        <v>562</v>
      </c>
      <c r="K487" s="256" t="s">
        <v>2701</v>
      </c>
      <c r="L487" s="256" t="s">
        <v>2702</v>
      </c>
      <c r="M487" s="12" t="s">
        <v>2703</v>
      </c>
      <c r="N487" s="99" t="s">
        <v>100</v>
      </c>
      <c r="O487" s="99" t="s">
        <v>101</v>
      </c>
      <c r="P487" s="100">
        <v>5300126693</v>
      </c>
      <c r="Q487" s="99" t="s">
        <v>119</v>
      </c>
      <c r="R487" s="99" t="s">
        <v>83</v>
      </c>
      <c r="S487" s="101" t="s">
        <v>531</v>
      </c>
      <c r="T487" s="101" t="s">
        <v>103</v>
      </c>
      <c r="U487" s="101" t="s">
        <v>1088</v>
      </c>
      <c r="V487" s="101" t="s">
        <v>1211</v>
      </c>
      <c r="W487" s="99" t="s">
        <v>86</v>
      </c>
      <c r="X487" s="13">
        <v>38779</v>
      </c>
      <c r="Y487" s="13">
        <v>38779</v>
      </c>
      <c r="Z487" s="4">
        <f ca="1">ROUNDDOWN((ROUNDDOWN((TODAY() - X487)/30,0))/12,0)</f>
        <v>13</v>
      </c>
      <c r="AA487" s="15" t="s">
        <v>338</v>
      </c>
      <c r="AB487" s="101" t="s">
        <v>886</v>
      </c>
      <c r="AC487" s="101" t="s">
        <v>887</v>
      </c>
      <c r="AD487" s="84" t="s">
        <v>2704</v>
      </c>
      <c r="AE487" s="80" t="s">
        <v>152</v>
      </c>
      <c r="AF487" s="5" t="s">
        <v>8463</v>
      </c>
      <c r="AG487" s="25">
        <v>5621</v>
      </c>
      <c r="AH487" s="101" t="s">
        <v>993</v>
      </c>
      <c r="AI487" s="99" t="s">
        <v>90</v>
      </c>
      <c r="AJ487" s="99" t="s">
        <v>906</v>
      </c>
      <c r="AK487" s="99" t="s">
        <v>100</v>
      </c>
      <c r="AL487" s="99" t="s">
        <v>100</v>
      </c>
      <c r="AM487" s="101" t="s">
        <v>1055</v>
      </c>
      <c r="AN487" s="18">
        <v>40960</v>
      </c>
      <c r="AO487" s="6" t="s">
        <v>993</v>
      </c>
      <c r="AP487" s="12">
        <v>4</v>
      </c>
      <c r="AQ487" s="16">
        <v>320000000</v>
      </c>
      <c r="AR487" s="16">
        <v>50000</v>
      </c>
      <c r="AS487" s="16">
        <v>50000</v>
      </c>
      <c r="AT487" s="16">
        <v>50000</v>
      </c>
      <c r="AU487" s="16">
        <v>20000</v>
      </c>
      <c r="AV487" s="5" t="s">
        <v>86</v>
      </c>
      <c r="AW487" s="5" t="s">
        <v>993</v>
      </c>
      <c r="AX487" s="6" t="s">
        <v>744</v>
      </c>
      <c r="AY487" s="40"/>
      <c r="AZ487" s="6" t="s">
        <v>745</v>
      </c>
      <c r="BA487" s="6" t="s">
        <v>91</v>
      </c>
      <c r="BB487" s="82">
        <v>0.25</v>
      </c>
      <c r="BC487" s="82">
        <v>0.91666666666666663</v>
      </c>
      <c r="BD487" s="6" t="s">
        <v>1381</v>
      </c>
      <c r="BE487" s="6" t="s">
        <v>1201</v>
      </c>
      <c r="BF487" s="6" t="s">
        <v>776</v>
      </c>
      <c r="BG487" s="27" t="s">
        <v>1181</v>
      </c>
      <c r="BH487" s="5" t="s">
        <v>386</v>
      </c>
      <c r="BI487" s="5" t="s">
        <v>347</v>
      </c>
      <c r="BJ487" s="5" t="s">
        <v>7059</v>
      </c>
      <c r="BK487" s="42">
        <v>3182899405</v>
      </c>
      <c r="BL487" s="7" t="s">
        <v>189</v>
      </c>
      <c r="BM487" s="7">
        <v>0</v>
      </c>
      <c r="BN487" s="7">
        <v>0</v>
      </c>
      <c r="BO487" s="7">
        <v>0</v>
      </c>
      <c r="BP487" s="7" t="s">
        <v>2705</v>
      </c>
      <c r="BQ487" s="8">
        <v>3165278854</v>
      </c>
      <c r="BR487" s="8" t="s">
        <v>9857</v>
      </c>
      <c r="BS487" s="8">
        <v>3175051042</v>
      </c>
      <c r="BT487" s="19" t="s">
        <v>2707</v>
      </c>
      <c r="BU487" s="21"/>
      <c r="BV487" s="21" t="s">
        <v>6674</v>
      </c>
      <c r="BW487" s="21" t="s">
        <v>11852</v>
      </c>
      <c r="BX487" s="20" t="s">
        <v>993</v>
      </c>
      <c r="BY487" s="11" t="s">
        <v>7735</v>
      </c>
      <c r="BZ487" s="86" t="s">
        <v>993</v>
      </c>
    </row>
    <row r="488" spans="1:85" x14ac:dyDescent="0.25">
      <c r="A488" s="128">
        <v>43357</v>
      </c>
      <c r="B488" s="128">
        <v>43361</v>
      </c>
      <c r="C488" s="83">
        <v>2</v>
      </c>
      <c r="D488" s="257">
        <v>843</v>
      </c>
      <c r="E488" s="113" t="s">
        <v>10894</v>
      </c>
      <c r="F488" s="256" t="s">
        <v>4099</v>
      </c>
      <c r="G488" s="256" t="s">
        <v>10679</v>
      </c>
      <c r="H488" s="256" t="s">
        <v>993</v>
      </c>
      <c r="I488" s="256" t="s">
        <v>7740</v>
      </c>
      <c r="J488" s="98">
        <v>582</v>
      </c>
      <c r="K488" s="256" t="s">
        <v>4100</v>
      </c>
      <c r="L488" s="256" t="s">
        <v>4101</v>
      </c>
      <c r="M488" s="12"/>
      <c r="N488" s="99" t="s">
        <v>79</v>
      </c>
      <c r="O488" s="99" t="s">
        <v>79</v>
      </c>
      <c r="P488" s="100" t="s">
        <v>4103</v>
      </c>
      <c r="Q488" s="99" t="s">
        <v>119</v>
      </c>
      <c r="R488" s="99" t="s">
        <v>83</v>
      </c>
      <c r="S488" s="101" t="s">
        <v>531</v>
      </c>
      <c r="T488" s="101" t="s">
        <v>103</v>
      </c>
      <c r="U488" s="101" t="s">
        <v>1088</v>
      </c>
      <c r="V488" s="101" t="s">
        <v>1211</v>
      </c>
      <c r="W488" s="99" t="s">
        <v>86</v>
      </c>
      <c r="X488" s="13">
        <v>39500</v>
      </c>
      <c r="Y488" s="13">
        <v>39500</v>
      </c>
      <c r="Z488" s="4">
        <f ca="1">ROUNDDOWN((ROUNDDOWN((TODAY() - X488)/30,0))/12,0)</f>
        <v>11</v>
      </c>
      <c r="AA488" s="15" t="s">
        <v>338</v>
      </c>
      <c r="AB488" s="101" t="s">
        <v>886</v>
      </c>
      <c r="AC488" s="101" t="s">
        <v>886</v>
      </c>
      <c r="AD488" s="84" t="s">
        <v>12127</v>
      </c>
      <c r="AE488" s="80" t="s">
        <v>152</v>
      </c>
      <c r="AF488" s="5" t="s">
        <v>8720</v>
      </c>
      <c r="AG488" s="25">
        <v>5822</v>
      </c>
      <c r="AH488" s="101" t="s">
        <v>993</v>
      </c>
      <c r="AI488" s="99" t="s">
        <v>90</v>
      </c>
      <c r="AJ488" s="99" t="s">
        <v>906</v>
      </c>
      <c r="AK488" s="99" t="s">
        <v>79</v>
      </c>
      <c r="AL488" s="99" t="s">
        <v>79</v>
      </c>
      <c r="AM488" s="101" t="s">
        <v>1055</v>
      </c>
      <c r="AN488" s="18">
        <v>40911</v>
      </c>
      <c r="AO488" s="6" t="s">
        <v>993</v>
      </c>
      <c r="AP488" s="12">
        <v>4</v>
      </c>
      <c r="AQ488" s="16">
        <v>320000000</v>
      </c>
      <c r="AR488" s="16">
        <v>50000</v>
      </c>
      <c r="AS488" s="16">
        <v>50000</v>
      </c>
      <c r="AT488" s="16">
        <v>50000</v>
      </c>
      <c r="AU488" s="16">
        <v>20000</v>
      </c>
      <c r="AV488" s="5" t="s">
        <v>86</v>
      </c>
      <c r="AW488" s="5" t="s">
        <v>993</v>
      </c>
      <c r="AX488" s="6" t="s">
        <v>342</v>
      </c>
      <c r="AY488" s="40"/>
      <c r="AZ488" s="6" t="s">
        <v>646</v>
      </c>
      <c r="BA488" s="6" t="s">
        <v>91</v>
      </c>
      <c r="BB488" s="82">
        <v>0.25</v>
      </c>
      <c r="BC488" s="82">
        <v>0.91666666666666663</v>
      </c>
      <c r="BD488" s="6" t="s">
        <v>1381</v>
      </c>
      <c r="BE488" s="6" t="s">
        <v>1775</v>
      </c>
      <c r="BF488" s="6" t="s">
        <v>1036</v>
      </c>
      <c r="BG488" s="27" t="s">
        <v>993</v>
      </c>
      <c r="BH488" s="5" t="s">
        <v>386</v>
      </c>
      <c r="BI488" s="5" t="s">
        <v>347</v>
      </c>
      <c r="BJ488" s="5" t="s">
        <v>7060</v>
      </c>
      <c r="BK488" s="42">
        <v>3182893993</v>
      </c>
      <c r="BL488" s="7" t="s">
        <v>189</v>
      </c>
      <c r="BM488" s="7">
        <v>0</v>
      </c>
      <c r="BN488" s="7">
        <v>0</v>
      </c>
      <c r="BO488" s="7">
        <v>0</v>
      </c>
      <c r="BP488" s="7" t="s">
        <v>3372</v>
      </c>
      <c r="BQ488" s="8">
        <v>3162391610</v>
      </c>
      <c r="BR488" s="8" t="s">
        <v>4105</v>
      </c>
      <c r="BS488" s="8">
        <v>3175387132</v>
      </c>
      <c r="BT488" s="19" t="s">
        <v>4107</v>
      </c>
      <c r="BU488" s="21"/>
      <c r="BV488" s="21" t="s">
        <v>6674</v>
      </c>
      <c r="BW488" s="21" t="s">
        <v>1026</v>
      </c>
      <c r="BX488" s="20" t="s">
        <v>993</v>
      </c>
      <c r="BY488" s="11" t="s">
        <v>7735</v>
      </c>
      <c r="BZ488" s="86" t="s">
        <v>993</v>
      </c>
    </row>
    <row r="489" spans="1:85" x14ac:dyDescent="0.25">
      <c r="A489" s="128">
        <v>43361</v>
      </c>
      <c r="B489" s="128">
        <v>43363</v>
      </c>
      <c r="C489" s="83">
        <v>2</v>
      </c>
      <c r="D489" s="540">
        <v>1084</v>
      </c>
      <c r="E489" s="113" t="s">
        <v>10618</v>
      </c>
      <c r="F489" s="255" t="s">
        <v>4896</v>
      </c>
      <c r="G489" s="256" t="s">
        <v>243</v>
      </c>
      <c r="H489" s="256" t="s">
        <v>993</v>
      </c>
      <c r="I489" s="256" t="s">
        <v>3196</v>
      </c>
      <c r="J489" s="98">
        <v>209</v>
      </c>
      <c r="K489" s="256" t="s">
        <v>3196</v>
      </c>
      <c r="L489" s="256" t="s">
        <v>3197</v>
      </c>
      <c r="M489" s="256">
        <v>0</v>
      </c>
      <c r="N489" s="30" t="s">
        <v>100</v>
      </c>
      <c r="O489" s="30" t="s">
        <v>101</v>
      </c>
      <c r="P489" s="100">
        <v>5300173763</v>
      </c>
      <c r="Q489" s="99" t="s">
        <v>119</v>
      </c>
      <c r="R489" s="99" t="s">
        <v>83</v>
      </c>
      <c r="S489" s="101" t="s">
        <v>531</v>
      </c>
      <c r="T489" s="101" t="s">
        <v>103</v>
      </c>
      <c r="U489" s="101" t="s">
        <v>1088</v>
      </c>
      <c r="V489" s="101" t="s">
        <v>1211</v>
      </c>
      <c r="W489" s="26" t="s">
        <v>86</v>
      </c>
      <c r="X489" s="13">
        <v>38982</v>
      </c>
      <c r="Y489" s="13">
        <v>40637</v>
      </c>
      <c r="Z489" s="4">
        <v>12</v>
      </c>
      <c r="AA489" s="15" t="s">
        <v>338</v>
      </c>
      <c r="AB489" s="101" t="s">
        <v>886</v>
      </c>
      <c r="AC489" s="101" t="s">
        <v>887</v>
      </c>
      <c r="AD489" s="84" t="s">
        <v>4897</v>
      </c>
      <c r="AE489" s="80" t="s">
        <v>152</v>
      </c>
      <c r="AF489" s="5" t="s">
        <v>8945</v>
      </c>
      <c r="AG489" s="25">
        <v>2091</v>
      </c>
      <c r="AH489" s="101" t="s">
        <v>993</v>
      </c>
      <c r="AI489" s="99" t="s">
        <v>90</v>
      </c>
      <c r="AJ489" s="99" t="s">
        <v>1090</v>
      </c>
      <c r="AK489" s="99" t="s">
        <v>100</v>
      </c>
      <c r="AL489" s="99" t="s">
        <v>100</v>
      </c>
      <c r="AM489" s="101" t="s">
        <v>1055</v>
      </c>
      <c r="AN489" s="18">
        <v>40968</v>
      </c>
      <c r="AO489" s="6" t="s">
        <v>993</v>
      </c>
      <c r="AP489" s="17">
        <v>4</v>
      </c>
      <c r="AQ489" s="16">
        <v>320000000</v>
      </c>
      <c r="AR489" s="16">
        <v>50000</v>
      </c>
      <c r="AS489" s="16">
        <v>50000</v>
      </c>
      <c r="AT489" s="16">
        <v>50000</v>
      </c>
      <c r="AU489" s="16">
        <v>20000</v>
      </c>
      <c r="AV489" s="16" t="s">
        <v>86</v>
      </c>
      <c r="AW489" s="5" t="s">
        <v>993</v>
      </c>
      <c r="AX489" s="6" t="s">
        <v>744</v>
      </c>
      <c r="AY489" s="40"/>
      <c r="AZ489" s="6" t="s">
        <v>745</v>
      </c>
      <c r="BA489" s="6" t="s">
        <v>993</v>
      </c>
      <c r="BB489" s="6" t="s">
        <v>91</v>
      </c>
      <c r="BC489" s="82" t="s">
        <v>993</v>
      </c>
      <c r="BD489" s="82" t="s">
        <v>993</v>
      </c>
      <c r="BE489" s="6" t="s">
        <v>385</v>
      </c>
      <c r="BF489" s="6" t="s">
        <v>993</v>
      </c>
      <c r="BG489" s="6" t="s">
        <v>776</v>
      </c>
      <c r="BH489" s="5" t="s">
        <v>386</v>
      </c>
      <c r="BI489" s="5" t="s">
        <v>347</v>
      </c>
      <c r="BJ489" s="42" t="s">
        <v>7061</v>
      </c>
      <c r="BK489" s="4">
        <v>3182899379</v>
      </c>
      <c r="BL489" s="7" t="s">
        <v>189</v>
      </c>
      <c r="BM489" s="7">
        <v>0</v>
      </c>
      <c r="BN489" s="7">
        <v>0</v>
      </c>
      <c r="BO489" s="7">
        <v>0</v>
      </c>
      <c r="BP489" s="7" t="s">
        <v>3200</v>
      </c>
      <c r="BQ489" s="313" t="s">
        <v>3202</v>
      </c>
      <c r="BR489" s="313" t="s">
        <v>3203</v>
      </c>
      <c r="BS489" s="8" t="s">
        <v>3205</v>
      </c>
      <c r="BT489" s="313" t="s">
        <v>3204</v>
      </c>
      <c r="BU489" s="79" t="s">
        <v>3206</v>
      </c>
      <c r="BV489" s="21"/>
      <c r="BW489" s="21" t="s">
        <v>7993</v>
      </c>
      <c r="BX489" s="21" t="s">
        <v>1026</v>
      </c>
      <c r="BY489" s="20" t="s">
        <v>993</v>
      </c>
      <c r="BZ489" s="20" t="s">
        <v>993</v>
      </c>
      <c r="CA489" s="446" t="s">
        <v>1026</v>
      </c>
      <c r="CB489" s="511" t="s">
        <v>993</v>
      </c>
      <c r="CC489" s="511" t="s">
        <v>993</v>
      </c>
      <c r="CD489" s="512" t="s">
        <v>7735</v>
      </c>
      <c r="CE489" s="513" t="s">
        <v>993</v>
      </c>
      <c r="CF489" s="513" t="s">
        <v>12898</v>
      </c>
      <c r="CG489" s="513" t="s">
        <v>12899</v>
      </c>
    </row>
    <row r="490" spans="1:85" x14ac:dyDescent="0.25">
      <c r="A490" s="128">
        <v>43361</v>
      </c>
      <c r="B490" s="128">
        <v>43363</v>
      </c>
      <c r="C490" s="83">
        <v>2</v>
      </c>
      <c r="D490" s="540">
        <v>449</v>
      </c>
      <c r="E490" s="113" t="s">
        <v>10558</v>
      </c>
      <c r="F490" s="255" t="s">
        <v>3138</v>
      </c>
      <c r="G490" s="256" t="s">
        <v>114</v>
      </c>
      <c r="H490" s="255" t="s">
        <v>993</v>
      </c>
      <c r="I490" s="256" t="s">
        <v>115</v>
      </c>
      <c r="J490" s="98">
        <v>89</v>
      </c>
      <c r="K490" s="256" t="s">
        <v>3139</v>
      </c>
      <c r="L490" s="256" t="s">
        <v>3140</v>
      </c>
      <c r="M490" s="12" t="s">
        <v>3141</v>
      </c>
      <c r="N490" s="99" t="s">
        <v>100</v>
      </c>
      <c r="O490" s="99" t="s">
        <v>101</v>
      </c>
      <c r="P490" s="100">
        <v>5300173811</v>
      </c>
      <c r="Q490" s="99" t="s">
        <v>119</v>
      </c>
      <c r="R490" s="99" t="s">
        <v>83</v>
      </c>
      <c r="S490" s="101" t="s">
        <v>531</v>
      </c>
      <c r="T490" s="101" t="s">
        <v>103</v>
      </c>
      <c r="U490" s="101" t="s">
        <v>1088</v>
      </c>
      <c r="V490" s="101" t="s">
        <v>1211</v>
      </c>
      <c r="W490" s="99" t="s">
        <v>86</v>
      </c>
      <c r="X490" s="13">
        <v>38948</v>
      </c>
      <c r="Y490" s="13">
        <v>38948</v>
      </c>
      <c r="Z490" s="4">
        <v>12</v>
      </c>
      <c r="AA490" s="15" t="s">
        <v>338</v>
      </c>
      <c r="AB490" s="101" t="s">
        <v>886</v>
      </c>
      <c r="AC490" s="101" t="s">
        <v>887</v>
      </c>
      <c r="AD490" s="84" t="s">
        <v>3142</v>
      </c>
      <c r="AE490" s="16" t="s">
        <v>152</v>
      </c>
      <c r="AF490" s="5" t="s">
        <v>8547</v>
      </c>
      <c r="AG490" s="25">
        <v>892</v>
      </c>
      <c r="AH490" s="101" t="s">
        <v>993</v>
      </c>
      <c r="AI490" s="99" t="s">
        <v>90</v>
      </c>
      <c r="AJ490" s="99" t="s">
        <v>906</v>
      </c>
      <c r="AK490" s="99" t="s">
        <v>100</v>
      </c>
      <c r="AL490" s="99" t="s">
        <v>100</v>
      </c>
      <c r="AM490" s="101" t="s">
        <v>1055</v>
      </c>
      <c r="AN490" s="18">
        <v>40952</v>
      </c>
      <c r="AO490" s="6" t="s">
        <v>993</v>
      </c>
      <c r="AP490" s="12">
        <v>4</v>
      </c>
      <c r="AQ490" s="16">
        <v>320000000</v>
      </c>
      <c r="AR490" s="16">
        <v>50000</v>
      </c>
      <c r="AS490" s="16">
        <v>50000</v>
      </c>
      <c r="AT490" s="16">
        <v>50000</v>
      </c>
      <c r="AU490" s="16">
        <v>20000</v>
      </c>
      <c r="AV490" s="5" t="s">
        <v>86</v>
      </c>
      <c r="AW490" s="5" t="s">
        <v>993</v>
      </c>
      <c r="AX490" s="6" t="s">
        <v>744</v>
      </c>
      <c r="AY490" s="40"/>
      <c r="AZ490" s="6" t="s">
        <v>745</v>
      </c>
      <c r="BA490" s="6" t="s">
        <v>993</v>
      </c>
      <c r="BB490" s="6" t="s">
        <v>91</v>
      </c>
      <c r="BC490" s="82" t="s">
        <v>993</v>
      </c>
      <c r="BD490" s="82" t="s">
        <v>993</v>
      </c>
      <c r="BE490" s="6" t="s">
        <v>385</v>
      </c>
      <c r="BF490" s="6" t="s">
        <v>993</v>
      </c>
      <c r="BG490" s="6" t="s">
        <v>776</v>
      </c>
      <c r="BH490" s="5" t="s">
        <v>386</v>
      </c>
      <c r="BI490" s="5" t="s">
        <v>347</v>
      </c>
      <c r="BJ490" s="42" t="s">
        <v>7062</v>
      </c>
      <c r="BK490" s="4">
        <v>3187072331</v>
      </c>
      <c r="BL490" s="7" t="s">
        <v>189</v>
      </c>
      <c r="BM490" s="7">
        <v>0</v>
      </c>
      <c r="BN490" s="7">
        <v>0</v>
      </c>
      <c r="BO490" s="7">
        <v>0</v>
      </c>
      <c r="BP490" s="7" t="s">
        <v>3143</v>
      </c>
      <c r="BQ490" s="313">
        <v>3156642934</v>
      </c>
      <c r="BR490" s="8" t="s">
        <v>3145</v>
      </c>
      <c r="BS490" s="8">
        <v>3175386990</v>
      </c>
      <c r="BT490" s="79" t="s">
        <v>3147</v>
      </c>
      <c r="BU490" s="21"/>
      <c r="BV490" s="21" t="s">
        <v>6674</v>
      </c>
      <c r="BW490" s="21" t="s">
        <v>1026</v>
      </c>
      <c r="BX490" s="20" t="s">
        <v>993</v>
      </c>
      <c r="BY490" s="20" t="s">
        <v>993</v>
      </c>
      <c r="BZ490" s="20" t="s">
        <v>993</v>
      </c>
      <c r="CA490" s="446" t="s">
        <v>1026</v>
      </c>
      <c r="CB490" s="511" t="s">
        <v>993</v>
      </c>
      <c r="CC490" s="511" t="s">
        <v>993</v>
      </c>
      <c r="CD490" s="512" t="s">
        <v>7735</v>
      </c>
      <c r="CE490" s="513" t="s">
        <v>993</v>
      </c>
      <c r="CF490" s="513" t="s">
        <v>12898</v>
      </c>
      <c r="CG490" s="513" t="s">
        <v>12899</v>
      </c>
    </row>
    <row r="491" spans="1:85" x14ac:dyDescent="0.25">
      <c r="A491" s="128">
        <v>43362</v>
      </c>
      <c r="B491" s="128">
        <v>43365</v>
      </c>
      <c r="C491" s="83">
        <v>2</v>
      </c>
      <c r="D491" s="257">
        <v>253</v>
      </c>
      <c r="E491" s="113" t="s">
        <v>10709</v>
      </c>
      <c r="F491" s="256" t="s">
        <v>1797</v>
      </c>
      <c r="G491" s="256" t="s">
        <v>10679</v>
      </c>
      <c r="H491" s="256" t="s">
        <v>993</v>
      </c>
      <c r="I491" s="256" t="s">
        <v>7740</v>
      </c>
      <c r="J491" s="98">
        <v>419</v>
      </c>
      <c r="K491" s="256" t="s">
        <v>440</v>
      </c>
      <c r="L491" s="256" t="s">
        <v>441</v>
      </c>
      <c r="M491" s="12" t="s">
        <v>1798</v>
      </c>
      <c r="N491" s="464" t="s">
        <v>100</v>
      </c>
      <c r="O491" s="219" t="s">
        <v>101</v>
      </c>
      <c r="P491" s="219">
        <v>5300139438</v>
      </c>
      <c r="Q491" s="99" t="s">
        <v>119</v>
      </c>
      <c r="R491" s="99" t="s">
        <v>83</v>
      </c>
      <c r="S491" s="101" t="s">
        <v>1179</v>
      </c>
      <c r="T491" s="101" t="s">
        <v>103</v>
      </c>
      <c r="U491" s="101" t="s">
        <v>1088</v>
      </c>
      <c r="V491" s="101" t="s">
        <v>1211</v>
      </c>
      <c r="W491" s="99" t="s">
        <v>86</v>
      </c>
      <c r="X491" s="13">
        <v>38667</v>
      </c>
      <c r="Y491" s="13">
        <v>38667</v>
      </c>
      <c r="Z491" s="4">
        <f ca="1">ROUNDDOWN((ROUNDDOWN((TODAY() - X491)/30,0))/12,0)</f>
        <v>13</v>
      </c>
      <c r="AA491" s="15" t="s">
        <v>338</v>
      </c>
      <c r="AB491" s="101" t="s">
        <v>887</v>
      </c>
      <c r="AC491" s="101" t="s">
        <v>886</v>
      </c>
      <c r="AD491" s="84" t="s">
        <v>12126</v>
      </c>
      <c r="AE491" s="80" t="s">
        <v>152</v>
      </c>
      <c r="AF491" s="5" t="s">
        <v>8330</v>
      </c>
      <c r="AG491" s="25">
        <v>4191</v>
      </c>
      <c r="AH491" s="101" t="s">
        <v>993</v>
      </c>
      <c r="AI491" s="99" t="s">
        <v>90</v>
      </c>
      <c r="AJ491" s="99" t="s">
        <v>906</v>
      </c>
      <c r="AK491" s="99" t="s">
        <v>96</v>
      </c>
      <c r="AL491" s="99" t="s">
        <v>100</v>
      </c>
      <c r="AM491" s="101" t="s">
        <v>100</v>
      </c>
      <c r="AN491" s="18">
        <v>40955</v>
      </c>
      <c r="AO491" s="6" t="s">
        <v>993</v>
      </c>
      <c r="AP491" s="12">
        <v>4</v>
      </c>
      <c r="AQ491" s="16">
        <v>320000000</v>
      </c>
      <c r="AR491" s="16">
        <v>50000</v>
      </c>
      <c r="AS491" s="16">
        <v>50000</v>
      </c>
      <c r="AT491" s="16">
        <v>50000</v>
      </c>
      <c r="AU491" s="16">
        <v>20000</v>
      </c>
      <c r="AV491" s="5" t="s">
        <v>993</v>
      </c>
      <c r="AW491" s="5" t="s">
        <v>86</v>
      </c>
      <c r="AX491" s="6" t="s">
        <v>744</v>
      </c>
      <c r="AY491" s="40"/>
      <c r="AZ491" s="6" t="s">
        <v>745</v>
      </c>
      <c r="BA491" s="6" t="s">
        <v>91</v>
      </c>
      <c r="BB491" s="82">
        <v>0.25</v>
      </c>
      <c r="BC491" s="82">
        <v>0.91666666666666663</v>
      </c>
      <c r="BD491" s="6" t="s">
        <v>1381</v>
      </c>
      <c r="BE491" s="6" t="s">
        <v>1775</v>
      </c>
      <c r="BF491" s="6" t="s">
        <v>776</v>
      </c>
      <c r="BG491" s="27" t="s">
        <v>993</v>
      </c>
      <c r="BH491" s="5" t="s">
        <v>386</v>
      </c>
      <c r="BI491" s="5" t="s">
        <v>347</v>
      </c>
      <c r="BJ491" s="5" t="s">
        <v>348</v>
      </c>
      <c r="BK491" s="42"/>
      <c r="BL491" s="7" t="s">
        <v>6747</v>
      </c>
      <c r="BM491" s="7"/>
      <c r="BN491" s="7">
        <v>3182893993</v>
      </c>
      <c r="BO491" s="7" t="s">
        <v>7060</v>
      </c>
      <c r="BP491" s="7" t="s">
        <v>1799</v>
      </c>
      <c r="BQ491" s="8">
        <v>3165239212</v>
      </c>
      <c r="BR491" s="8" t="s">
        <v>1801</v>
      </c>
      <c r="BS491" s="8"/>
      <c r="BT491" s="19"/>
      <c r="BU491" s="21"/>
      <c r="BV491" s="21"/>
      <c r="BW491" s="21"/>
      <c r="BX491" s="20" t="s">
        <v>7735</v>
      </c>
      <c r="BY491" s="11"/>
      <c r="BZ491" s="86" t="s">
        <v>7735</v>
      </c>
      <c r="CA491" s="2">
        <v>3175387128</v>
      </c>
      <c r="CB491" s="2" t="s">
        <v>454</v>
      </c>
      <c r="CD491" s="2" t="s">
        <v>6674</v>
      </c>
      <c r="CE491" s="2" t="s">
        <v>1026</v>
      </c>
      <c r="CF491" s="2" t="s">
        <v>993</v>
      </c>
      <c r="CG491" s="2" t="s">
        <v>993</v>
      </c>
    </row>
    <row r="492" spans="1:85" x14ac:dyDescent="0.25">
      <c r="A492" s="128">
        <v>43368</v>
      </c>
      <c r="B492" s="128">
        <v>43374</v>
      </c>
      <c r="C492" s="83">
        <v>2</v>
      </c>
      <c r="D492" s="257">
        <v>274</v>
      </c>
      <c r="E492" s="113" t="s">
        <v>10751</v>
      </c>
      <c r="F492" s="256" t="s">
        <v>2464</v>
      </c>
      <c r="G492" s="256" t="s">
        <v>10679</v>
      </c>
      <c r="H492" s="256" t="s">
        <v>993</v>
      </c>
      <c r="I492" s="256" t="s">
        <v>7740</v>
      </c>
      <c r="J492" s="98">
        <v>418</v>
      </c>
      <c r="K492" s="256" t="s">
        <v>2465</v>
      </c>
      <c r="L492" s="256" t="s">
        <v>2466</v>
      </c>
      <c r="M492" s="12" t="s">
        <v>2467</v>
      </c>
      <c r="N492" s="99" t="s">
        <v>100</v>
      </c>
      <c r="O492" s="99" t="s">
        <v>101</v>
      </c>
      <c r="P492" s="100">
        <v>5300126644</v>
      </c>
      <c r="Q492" s="99" t="s">
        <v>119</v>
      </c>
      <c r="R492" s="99" t="s">
        <v>83</v>
      </c>
      <c r="S492" s="101" t="s">
        <v>531</v>
      </c>
      <c r="T492" s="101" t="s">
        <v>103</v>
      </c>
      <c r="U492" s="101" t="s">
        <v>1088</v>
      </c>
      <c r="V492" s="101" t="s">
        <v>1211</v>
      </c>
      <c r="W492" s="99" t="s">
        <v>86</v>
      </c>
      <c r="X492" s="13">
        <v>38765</v>
      </c>
      <c r="Y492" s="13">
        <v>38765</v>
      </c>
      <c r="Z492" s="4">
        <v>12</v>
      </c>
      <c r="AA492" s="15" t="s">
        <v>338</v>
      </c>
      <c r="AB492" s="101" t="s">
        <v>887</v>
      </c>
      <c r="AC492" s="101" t="s">
        <v>887</v>
      </c>
      <c r="AD492" s="84" t="s">
        <v>2468</v>
      </c>
      <c r="AE492" s="80" t="s">
        <v>152</v>
      </c>
      <c r="AF492" s="5" t="s">
        <v>8445</v>
      </c>
      <c r="AG492" s="25">
        <v>4181</v>
      </c>
      <c r="AH492" s="101" t="s">
        <v>993</v>
      </c>
      <c r="AI492" s="99" t="s">
        <v>90</v>
      </c>
      <c r="AJ492" s="99" t="s">
        <v>906</v>
      </c>
      <c r="AK492" s="99" t="s">
        <v>96</v>
      </c>
      <c r="AL492" s="99" t="s">
        <v>100</v>
      </c>
      <c r="AM492" s="101" t="s">
        <v>1055</v>
      </c>
      <c r="AN492" s="18">
        <v>40952</v>
      </c>
      <c r="AO492" s="6" t="s">
        <v>993</v>
      </c>
      <c r="AP492" s="12">
        <v>4</v>
      </c>
      <c r="AQ492" s="16">
        <v>320000000</v>
      </c>
      <c r="AR492" s="16">
        <v>50000</v>
      </c>
      <c r="AS492" s="16">
        <v>50000</v>
      </c>
      <c r="AT492" s="16">
        <v>50000</v>
      </c>
      <c r="AU492" s="16">
        <v>20000</v>
      </c>
      <c r="AV492" s="5" t="s">
        <v>993</v>
      </c>
      <c r="AW492" s="5" t="s">
        <v>86</v>
      </c>
      <c r="AX492" s="6" t="s">
        <v>744</v>
      </c>
      <c r="AY492" s="40"/>
      <c r="AZ492" s="6" t="s">
        <v>745</v>
      </c>
      <c r="BA492" s="6" t="s">
        <v>91</v>
      </c>
      <c r="BB492" s="82">
        <v>0.25</v>
      </c>
      <c r="BC492" s="82">
        <v>0.91666666666666663</v>
      </c>
      <c r="BD492" s="6" t="s">
        <v>1381</v>
      </c>
      <c r="BE492" s="6" t="s">
        <v>1372</v>
      </c>
      <c r="BF492" s="6" t="s">
        <v>776</v>
      </c>
      <c r="BG492" s="27" t="s">
        <v>1181</v>
      </c>
      <c r="BH492" s="5" t="s">
        <v>386</v>
      </c>
      <c r="BI492" s="5" t="s">
        <v>347</v>
      </c>
      <c r="BJ492" s="5" t="s">
        <v>348</v>
      </c>
      <c r="BK492" s="42">
        <v>3182893993</v>
      </c>
      <c r="BL492" s="7" t="s">
        <v>189</v>
      </c>
      <c r="BM492" s="7">
        <v>0</v>
      </c>
      <c r="BN492" s="7">
        <v>0</v>
      </c>
      <c r="BO492" s="7">
        <v>0</v>
      </c>
      <c r="BP492" s="7" t="s">
        <v>2469</v>
      </c>
      <c r="BQ492" s="8">
        <v>3175387117</v>
      </c>
      <c r="BR492" s="8" t="s">
        <v>7211</v>
      </c>
      <c r="BS492" s="8">
        <v>3175386872</v>
      </c>
      <c r="BT492" s="19" t="s">
        <v>2471</v>
      </c>
      <c r="BU492" s="21"/>
      <c r="BV492" s="21" t="s">
        <v>6674</v>
      </c>
      <c r="BW492" s="21" t="s">
        <v>1026</v>
      </c>
      <c r="BX492" s="20" t="s">
        <v>993</v>
      </c>
      <c r="BY492" s="11" t="s">
        <v>7735</v>
      </c>
      <c r="BZ492" s="86" t="s">
        <v>993</v>
      </c>
    </row>
    <row r="493" spans="1:85" x14ac:dyDescent="0.25">
      <c r="A493" s="128">
        <v>43368</v>
      </c>
      <c r="B493" s="128">
        <v>43374</v>
      </c>
      <c r="C493" s="83">
        <v>2</v>
      </c>
      <c r="D493" s="257">
        <v>442</v>
      </c>
      <c r="E493" s="113" t="s">
        <v>10754</v>
      </c>
      <c r="F493" s="256" t="s">
        <v>2472</v>
      </c>
      <c r="G493" s="256" t="s">
        <v>10679</v>
      </c>
      <c r="H493" s="256" t="s">
        <v>993</v>
      </c>
      <c r="I493" s="256" t="s">
        <v>7740</v>
      </c>
      <c r="J493" s="98">
        <v>418</v>
      </c>
      <c r="K493" s="256" t="s">
        <v>2465</v>
      </c>
      <c r="L493" s="256" t="s">
        <v>2466</v>
      </c>
      <c r="M493" s="12" t="s">
        <v>2467</v>
      </c>
      <c r="N493" s="99" t="s">
        <v>100</v>
      </c>
      <c r="O493" s="99" t="s">
        <v>101</v>
      </c>
      <c r="P493" s="100">
        <v>5300126670</v>
      </c>
      <c r="Q493" s="99" t="s">
        <v>119</v>
      </c>
      <c r="R493" s="99" t="s">
        <v>83</v>
      </c>
      <c r="S493" s="101" t="s">
        <v>531</v>
      </c>
      <c r="T493" s="101" t="s">
        <v>103</v>
      </c>
      <c r="U493" s="101" t="s">
        <v>1088</v>
      </c>
      <c r="V493" s="101" t="s">
        <v>1211</v>
      </c>
      <c r="W493" s="99" t="s">
        <v>86</v>
      </c>
      <c r="X493" s="13">
        <v>38765</v>
      </c>
      <c r="Y493" s="13">
        <v>38765</v>
      </c>
      <c r="Z493" s="4">
        <v>12</v>
      </c>
      <c r="AA493" s="15" t="s">
        <v>338</v>
      </c>
      <c r="AB493" s="101" t="s">
        <v>887</v>
      </c>
      <c r="AC493" s="101" t="s">
        <v>887</v>
      </c>
      <c r="AD493" s="84" t="s">
        <v>2473</v>
      </c>
      <c r="AE493" s="80" t="s">
        <v>152</v>
      </c>
      <c r="AF493" s="5" t="s">
        <v>8450</v>
      </c>
      <c r="AG493" s="25">
        <v>4182</v>
      </c>
      <c r="AH493" s="101" t="s">
        <v>993</v>
      </c>
      <c r="AI493" s="99" t="s">
        <v>90</v>
      </c>
      <c r="AJ493" s="99" t="s">
        <v>906</v>
      </c>
      <c r="AK493" s="99" t="s">
        <v>96</v>
      </c>
      <c r="AL493" s="99" t="s">
        <v>100</v>
      </c>
      <c r="AM493" s="101" t="s">
        <v>1055</v>
      </c>
      <c r="AN493" s="18">
        <v>40952</v>
      </c>
      <c r="AO493" s="6" t="s">
        <v>993</v>
      </c>
      <c r="AP493" s="12">
        <v>4</v>
      </c>
      <c r="AQ493" s="16">
        <v>320000000</v>
      </c>
      <c r="AR493" s="16">
        <v>50000</v>
      </c>
      <c r="AS493" s="16">
        <v>50000</v>
      </c>
      <c r="AT493" s="16">
        <v>50000</v>
      </c>
      <c r="AU493" s="16">
        <v>20000</v>
      </c>
      <c r="AV493" s="5" t="s">
        <v>993</v>
      </c>
      <c r="AW493" s="5" t="s">
        <v>86</v>
      </c>
      <c r="AX493" s="6" t="s">
        <v>744</v>
      </c>
      <c r="AY493" s="40"/>
      <c r="AZ493" s="6" t="s">
        <v>745</v>
      </c>
      <c r="BA493" s="6" t="s">
        <v>91</v>
      </c>
      <c r="BB493" s="82">
        <v>0.25</v>
      </c>
      <c r="BC493" s="82">
        <v>0.91666666666666663</v>
      </c>
      <c r="BD493" s="6" t="s">
        <v>1381</v>
      </c>
      <c r="BE493" s="6" t="s">
        <v>1372</v>
      </c>
      <c r="BF493" s="6" t="s">
        <v>776</v>
      </c>
      <c r="BG493" s="27" t="s">
        <v>1181</v>
      </c>
      <c r="BH493" s="5" t="s">
        <v>386</v>
      </c>
      <c r="BI493" s="5" t="s">
        <v>347</v>
      </c>
      <c r="BJ493" s="5" t="s">
        <v>348</v>
      </c>
      <c r="BK493" s="42">
        <v>3182893993</v>
      </c>
      <c r="BL493" s="7" t="s">
        <v>189</v>
      </c>
      <c r="BM493" s="7">
        <v>0</v>
      </c>
      <c r="BN493" s="7">
        <v>0</v>
      </c>
      <c r="BO493" s="7">
        <v>0</v>
      </c>
      <c r="BP493" s="7" t="s">
        <v>2469</v>
      </c>
      <c r="BQ493" s="8">
        <v>3175387117</v>
      </c>
      <c r="BR493" s="8" t="s">
        <v>7211</v>
      </c>
      <c r="BS493" s="8">
        <v>3175386872</v>
      </c>
      <c r="BT493" s="19" t="s">
        <v>2471</v>
      </c>
      <c r="BU493" s="21"/>
      <c r="BV493" s="21" t="s">
        <v>6674</v>
      </c>
      <c r="BW493" s="21" t="s">
        <v>1026</v>
      </c>
      <c r="BX493" s="20" t="s">
        <v>993</v>
      </c>
      <c r="BY493" s="11" t="s">
        <v>7735</v>
      </c>
      <c r="BZ493" s="86" t="s">
        <v>993</v>
      </c>
    </row>
    <row r="494" spans="1:85" ht="45" x14ac:dyDescent="0.25">
      <c r="A494" s="128">
        <v>43368</v>
      </c>
      <c r="B494" s="128">
        <v>43374</v>
      </c>
      <c r="C494" s="83">
        <v>2</v>
      </c>
      <c r="D494" s="257">
        <v>481</v>
      </c>
      <c r="E494" s="113" t="s">
        <v>10840</v>
      </c>
      <c r="F494" s="256" t="s">
        <v>3624</v>
      </c>
      <c r="G494" s="256" t="s">
        <v>10679</v>
      </c>
      <c r="H494" s="256" t="s">
        <v>95</v>
      </c>
      <c r="I494" s="256" t="s">
        <v>7740</v>
      </c>
      <c r="J494" s="98">
        <v>19</v>
      </c>
      <c r="K494" s="256" t="s">
        <v>1188</v>
      </c>
      <c r="L494" s="256" t="s">
        <v>1189</v>
      </c>
      <c r="M494" s="12" t="s">
        <v>1190</v>
      </c>
      <c r="N494" s="99" t="s">
        <v>100</v>
      </c>
      <c r="O494" s="99" t="s">
        <v>101</v>
      </c>
      <c r="P494" s="100">
        <v>5300186858</v>
      </c>
      <c r="Q494" s="99" t="s">
        <v>119</v>
      </c>
      <c r="R494" s="99" t="s">
        <v>83</v>
      </c>
      <c r="S494" s="101" t="s">
        <v>642</v>
      </c>
      <c r="T494" s="101" t="s">
        <v>103</v>
      </c>
      <c r="U494" s="101" t="s">
        <v>1211</v>
      </c>
      <c r="V494" s="101" t="s">
        <v>1211</v>
      </c>
      <c r="W494" s="99" t="s">
        <v>86</v>
      </c>
      <c r="X494" s="13">
        <v>39017</v>
      </c>
      <c r="Y494" s="13">
        <v>39017</v>
      </c>
      <c r="Z494" s="4">
        <v>12</v>
      </c>
      <c r="AA494" s="15" t="s">
        <v>338</v>
      </c>
      <c r="AB494" s="101" t="s">
        <v>886</v>
      </c>
      <c r="AC494" s="101" t="s">
        <v>887</v>
      </c>
      <c r="AD494" s="84" t="s">
        <v>8158</v>
      </c>
      <c r="AE494" s="80" t="s">
        <v>152</v>
      </c>
      <c r="AF494" s="5" t="s">
        <v>8616</v>
      </c>
      <c r="AG494" s="25">
        <v>191</v>
      </c>
      <c r="AH494" s="101" t="s">
        <v>993</v>
      </c>
      <c r="AI494" s="99" t="s">
        <v>90</v>
      </c>
      <c r="AJ494" s="99" t="s">
        <v>906</v>
      </c>
      <c r="AK494" s="99" t="s">
        <v>96</v>
      </c>
      <c r="AL494" s="99" t="s">
        <v>100</v>
      </c>
      <c r="AM494" s="101" t="s">
        <v>1055</v>
      </c>
      <c r="AN494" s="18">
        <v>40959</v>
      </c>
      <c r="AO494" s="6" t="s">
        <v>993</v>
      </c>
      <c r="AP494" s="12">
        <v>4</v>
      </c>
      <c r="AQ494" s="16">
        <v>320000000</v>
      </c>
      <c r="AR494" s="16">
        <v>50000</v>
      </c>
      <c r="AS494" s="16">
        <v>50000</v>
      </c>
      <c r="AT494" s="16">
        <v>50000</v>
      </c>
      <c r="AU494" s="16">
        <v>20000</v>
      </c>
      <c r="AV494" s="5" t="s">
        <v>993</v>
      </c>
      <c r="AW494" s="5" t="s">
        <v>86</v>
      </c>
      <c r="AX494" s="6" t="s">
        <v>744</v>
      </c>
      <c r="AY494" s="40"/>
      <c r="AZ494" s="6"/>
      <c r="BA494" s="6" t="s">
        <v>91</v>
      </c>
      <c r="BB494" s="82"/>
      <c r="BC494" s="82"/>
      <c r="BD494" s="6" t="s">
        <v>1212</v>
      </c>
      <c r="BE494" s="6" t="s">
        <v>993</v>
      </c>
      <c r="BF494" s="6" t="s">
        <v>776</v>
      </c>
      <c r="BG494" s="27" t="s">
        <v>993</v>
      </c>
      <c r="BH494" s="5" t="s">
        <v>386</v>
      </c>
      <c r="BI494" s="5" t="s">
        <v>347</v>
      </c>
      <c r="BJ494" s="5" t="s">
        <v>348</v>
      </c>
      <c r="BK494" s="42">
        <v>3182893993</v>
      </c>
      <c r="BL494" s="7" t="s">
        <v>6747</v>
      </c>
      <c r="BM494" s="7" t="s">
        <v>12625</v>
      </c>
      <c r="BN494" s="7" t="s">
        <v>12624</v>
      </c>
      <c r="BO494" s="7" t="s">
        <v>12623</v>
      </c>
      <c r="BP494" s="7" t="s">
        <v>7722</v>
      </c>
      <c r="BQ494" s="8">
        <v>3174013816</v>
      </c>
      <c r="BR494" s="8"/>
      <c r="BS494" s="8"/>
      <c r="BT494" s="19" t="s">
        <v>1196</v>
      </c>
      <c r="BU494" s="21"/>
      <c r="BV494" s="21" t="s">
        <v>1026</v>
      </c>
      <c r="BW494" s="21" t="s">
        <v>1026</v>
      </c>
      <c r="BX494" s="20" t="s">
        <v>6961</v>
      </c>
      <c r="BY494" s="11" t="s">
        <v>2709</v>
      </c>
      <c r="BZ494" s="86" t="s">
        <v>993</v>
      </c>
    </row>
    <row r="495" spans="1:85" ht="45" x14ac:dyDescent="0.25">
      <c r="A495" s="128">
        <v>43368</v>
      </c>
      <c r="B495" s="128">
        <v>43374</v>
      </c>
      <c r="C495" s="83">
        <v>2</v>
      </c>
      <c r="D495" s="257">
        <v>482</v>
      </c>
      <c r="E495" s="113" t="s">
        <v>10841</v>
      </c>
      <c r="F495" s="256" t="s">
        <v>3623</v>
      </c>
      <c r="G495" s="256" t="s">
        <v>10679</v>
      </c>
      <c r="H495" s="256" t="s">
        <v>95</v>
      </c>
      <c r="I495" s="256" t="s">
        <v>7740</v>
      </c>
      <c r="J495" s="98">
        <v>19</v>
      </c>
      <c r="K495" s="256" t="s">
        <v>1188</v>
      </c>
      <c r="L495" s="256" t="s">
        <v>1189</v>
      </c>
      <c r="M495" s="12" t="s">
        <v>1190</v>
      </c>
      <c r="N495" s="99" t="s">
        <v>100</v>
      </c>
      <c r="O495" s="99" t="s">
        <v>101</v>
      </c>
      <c r="P495" s="100">
        <v>5300186855</v>
      </c>
      <c r="Q495" s="99" t="s">
        <v>119</v>
      </c>
      <c r="R495" s="99" t="s">
        <v>83</v>
      </c>
      <c r="S495" s="101" t="s">
        <v>642</v>
      </c>
      <c r="T495" s="101" t="s">
        <v>103</v>
      </c>
      <c r="U495" s="101" t="s">
        <v>1211</v>
      </c>
      <c r="V495" s="101" t="s">
        <v>1211</v>
      </c>
      <c r="W495" s="99" t="s">
        <v>86</v>
      </c>
      <c r="X495" s="13">
        <v>39017</v>
      </c>
      <c r="Y495" s="13">
        <v>39017</v>
      </c>
      <c r="Z495" s="4">
        <v>12</v>
      </c>
      <c r="AA495" s="15" t="s">
        <v>338</v>
      </c>
      <c r="AB495" s="101" t="s">
        <v>886</v>
      </c>
      <c r="AC495" s="101" t="s">
        <v>887</v>
      </c>
      <c r="AD495" s="84" t="s">
        <v>8158</v>
      </c>
      <c r="AE495" s="80" t="s">
        <v>152</v>
      </c>
      <c r="AF495" s="5" t="s">
        <v>8617</v>
      </c>
      <c r="AG495" s="25">
        <v>192</v>
      </c>
      <c r="AH495" s="101" t="s">
        <v>993</v>
      </c>
      <c r="AI495" s="99" t="s">
        <v>90</v>
      </c>
      <c r="AJ495" s="99" t="s">
        <v>906</v>
      </c>
      <c r="AK495" s="99" t="s">
        <v>96</v>
      </c>
      <c r="AL495" s="99" t="s">
        <v>100</v>
      </c>
      <c r="AM495" s="101" t="s">
        <v>1055</v>
      </c>
      <c r="AN495" s="18">
        <v>40959</v>
      </c>
      <c r="AO495" s="6" t="s">
        <v>993</v>
      </c>
      <c r="AP495" s="12">
        <v>4</v>
      </c>
      <c r="AQ495" s="16">
        <v>320000000</v>
      </c>
      <c r="AR495" s="16">
        <v>50000</v>
      </c>
      <c r="AS495" s="16">
        <v>50000</v>
      </c>
      <c r="AT495" s="16">
        <v>50000</v>
      </c>
      <c r="AU495" s="16">
        <v>20000</v>
      </c>
      <c r="AV495" s="5" t="s">
        <v>993</v>
      </c>
      <c r="AW495" s="5" t="s">
        <v>86</v>
      </c>
      <c r="AX495" s="6" t="s">
        <v>744</v>
      </c>
      <c r="AY495" s="40"/>
      <c r="AZ495" s="6"/>
      <c r="BA495" s="6" t="s">
        <v>91</v>
      </c>
      <c r="BB495" s="82"/>
      <c r="BC495" s="82"/>
      <c r="BD495" s="6" t="s">
        <v>1212</v>
      </c>
      <c r="BE495" s="6" t="s">
        <v>993</v>
      </c>
      <c r="BF495" s="6" t="s">
        <v>776</v>
      </c>
      <c r="BG495" s="27" t="s">
        <v>993</v>
      </c>
      <c r="BH495" s="5" t="s">
        <v>386</v>
      </c>
      <c r="BI495" s="5" t="s">
        <v>347</v>
      </c>
      <c r="BJ495" s="5" t="s">
        <v>348</v>
      </c>
      <c r="BK495" s="42">
        <v>3182893993</v>
      </c>
      <c r="BL495" s="7" t="s">
        <v>6747</v>
      </c>
      <c r="BM495" s="7" t="s">
        <v>12625</v>
      </c>
      <c r="BN495" s="7" t="s">
        <v>12624</v>
      </c>
      <c r="BO495" s="7" t="s">
        <v>12623</v>
      </c>
      <c r="BP495" s="7" t="s">
        <v>7722</v>
      </c>
      <c r="BQ495" s="8">
        <v>3174013816</v>
      </c>
      <c r="BR495" s="8"/>
      <c r="BS495" s="8"/>
      <c r="BT495" s="19" t="s">
        <v>1196</v>
      </c>
      <c r="BU495" s="21"/>
      <c r="BV495" s="21" t="s">
        <v>1026</v>
      </c>
      <c r="BW495" s="21" t="s">
        <v>1026</v>
      </c>
      <c r="BX495" s="20" t="s">
        <v>6961</v>
      </c>
      <c r="BY495" s="11" t="s">
        <v>2709</v>
      </c>
      <c r="BZ495" s="86" t="s">
        <v>993</v>
      </c>
    </row>
    <row r="496" spans="1:85" ht="45" x14ac:dyDescent="0.25">
      <c r="A496" s="128">
        <v>43368</v>
      </c>
      <c r="B496" s="128">
        <v>43374</v>
      </c>
      <c r="C496" s="83">
        <v>2</v>
      </c>
      <c r="D496" s="257">
        <v>483</v>
      </c>
      <c r="E496" s="113" t="s">
        <v>10842</v>
      </c>
      <c r="F496" s="256" t="s">
        <v>3624</v>
      </c>
      <c r="G496" s="256" t="s">
        <v>10679</v>
      </c>
      <c r="H496" s="256" t="s">
        <v>993</v>
      </c>
      <c r="I496" s="256" t="s">
        <v>7740</v>
      </c>
      <c r="J496" s="98">
        <v>19</v>
      </c>
      <c r="K496" s="256" t="s">
        <v>1188</v>
      </c>
      <c r="L496" s="256" t="s">
        <v>1189</v>
      </c>
      <c r="M496" s="12" t="s">
        <v>1190</v>
      </c>
      <c r="N496" s="99" t="s">
        <v>100</v>
      </c>
      <c r="O496" s="99" t="s">
        <v>101</v>
      </c>
      <c r="P496" s="100">
        <v>5300186856</v>
      </c>
      <c r="Q496" s="99" t="s">
        <v>119</v>
      </c>
      <c r="R496" s="99" t="s">
        <v>83</v>
      </c>
      <c r="S496" s="101" t="s">
        <v>642</v>
      </c>
      <c r="T496" s="101" t="s">
        <v>103</v>
      </c>
      <c r="U496" s="101" t="s">
        <v>1088</v>
      </c>
      <c r="V496" s="101" t="s">
        <v>1211</v>
      </c>
      <c r="W496" s="99" t="s">
        <v>86</v>
      </c>
      <c r="X496" s="13">
        <v>39017</v>
      </c>
      <c r="Y496" s="13">
        <v>39017</v>
      </c>
      <c r="Z496" s="4">
        <f t="shared" ref="Z496:Z505" ca="1" si="14">ROUNDDOWN((ROUNDDOWN((TODAY() - X496)/30,0))/12,0)</f>
        <v>12</v>
      </c>
      <c r="AA496" s="15" t="s">
        <v>338</v>
      </c>
      <c r="AB496" s="101" t="s">
        <v>886</v>
      </c>
      <c r="AC496" s="101" t="s">
        <v>887</v>
      </c>
      <c r="AD496" s="84" t="s">
        <v>3625</v>
      </c>
      <c r="AE496" s="80" t="s">
        <v>152</v>
      </c>
      <c r="AF496" s="5" t="s">
        <v>8618</v>
      </c>
      <c r="AG496" s="25">
        <v>193</v>
      </c>
      <c r="AH496" s="101" t="s">
        <v>993</v>
      </c>
      <c r="AI496" s="99" t="s">
        <v>90</v>
      </c>
      <c r="AJ496" s="99" t="s">
        <v>906</v>
      </c>
      <c r="AK496" s="99" t="s">
        <v>96</v>
      </c>
      <c r="AL496" s="99" t="s">
        <v>100</v>
      </c>
      <c r="AM496" s="101" t="s">
        <v>1055</v>
      </c>
      <c r="AN496" s="18">
        <v>40960</v>
      </c>
      <c r="AO496" s="6" t="s">
        <v>993</v>
      </c>
      <c r="AP496" s="12">
        <v>4</v>
      </c>
      <c r="AQ496" s="16">
        <v>320000000</v>
      </c>
      <c r="AR496" s="16">
        <v>50000</v>
      </c>
      <c r="AS496" s="16">
        <v>50000</v>
      </c>
      <c r="AT496" s="16">
        <v>50000</v>
      </c>
      <c r="AU496" s="16">
        <v>20000</v>
      </c>
      <c r="AV496" s="5" t="s">
        <v>993</v>
      </c>
      <c r="AW496" s="5" t="s">
        <v>86</v>
      </c>
      <c r="AX496" s="6" t="s">
        <v>744</v>
      </c>
      <c r="AY496" s="40"/>
      <c r="AZ496" s="6" t="s">
        <v>745</v>
      </c>
      <c r="BA496" s="6" t="s">
        <v>91</v>
      </c>
      <c r="BB496" s="82" t="s">
        <v>1212</v>
      </c>
      <c r="BC496" s="82"/>
      <c r="BD496" s="6" t="s">
        <v>993</v>
      </c>
      <c r="BE496" s="6" t="s">
        <v>993</v>
      </c>
      <c r="BF496" s="6" t="s">
        <v>776</v>
      </c>
      <c r="BG496" s="27" t="s">
        <v>1253</v>
      </c>
      <c r="BH496" s="5" t="s">
        <v>386</v>
      </c>
      <c r="BI496" s="5" t="s">
        <v>347</v>
      </c>
      <c r="BJ496" s="5" t="s">
        <v>348</v>
      </c>
      <c r="BK496" s="42">
        <v>3182893993</v>
      </c>
      <c r="BL496" s="7" t="s">
        <v>6747</v>
      </c>
      <c r="BM496" s="7" t="s">
        <v>12625</v>
      </c>
      <c r="BN496" s="7" t="s">
        <v>12624</v>
      </c>
      <c r="BO496" s="7" t="s">
        <v>12623</v>
      </c>
      <c r="BP496" s="7" t="s">
        <v>7722</v>
      </c>
      <c r="BQ496" s="8">
        <v>3174013816</v>
      </c>
      <c r="BR496" s="8"/>
      <c r="BS496" s="8"/>
      <c r="BT496" s="19" t="s">
        <v>1196</v>
      </c>
      <c r="BU496" s="21"/>
      <c r="BV496" s="21" t="s">
        <v>1026</v>
      </c>
      <c r="BW496" s="21" t="s">
        <v>1026</v>
      </c>
      <c r="BX496" s="20" t="s">
        <v>6961</v>
      </c>
      <c r="BY496" s="11" t="s">
        <v>2709</v>
      </c>
      <c r="BZ496" s="86" t="s">
        <v>993</v>
      </c>
    </row>
    <row r="497" spans="1:224" ht="45" x14ac:dyDescent="0.25">
      <c r="A497" s="128">
        <v>43368</v>
      </c>
      <c r="B497" s="128">
        <v>43374</v>
      </c>
      <c r="C497" s="83">
        <v>2</v>
      </c>
      <c r="D497" s="257">
        <v>484</v>
      </c>
      <c r="E497" s="113" t="s">
        <v>10843</v>
      </c>
      <c r="F497" s="256" t="s">
        <v>3623</v>
      </c>
      <c r="G497" s="256" t="s">
        <v>10679</v>
      </c>
      <c r="H497" s="256" t="s">
        <v>993</v>
      </c>
      <c r="I497" s="256" t="s">
        <v>7740</v>
      </c>
      <c r="J497" s="98">
        <v>19</v>
      </c>
      <c r="K497" s="256" t="s">
        <v>1188</v>
      </c>
      <c r="L497" s="256" t="s">
        <v>1189</v>
      </c>
      <c r="M497" s="12" t="s">
        <v>1190</v>
      </c>
      <c r="N497" s="99" t="s">
        <v>100</v>
      </c>
      <c r="O497" s="99" t="s">
        <v>101</v>
      </c>
      <c r="P497" s="100">
        <v>5300190446</v>
      </c>
      <c r="Q497" s="99" t="s">
        <v>119</v>
      </c>
      <c r="R497" s="99" t="s">
        <v>83</v>
      </c>
      <c r="S497" s="101" t="s">
        <v>642</v>
      </c>
      <c r="T497" s="101" t="s">
        <v>103</v>
      </c>
      <c r="U497" s="101" t="s">
        <v>1088</v>
      </c>
      <c r="V497" s="101" t="s">
        <v>1211</v>
      </c>
      <c r="W497" s="99" t="s">
        <v>86</v>
      </c>
      <c r="X497" s="13">
        <v>39017</v>
      </c>
      <c r="Y497" s="13">
        <v>39017</v>
      </c>
      <c r="Z497" s="4">
        <f t="shared" ca="1" si="14"/>
        <v>12</v>
      </c>
      <c r="AA497" s="15" t="s">
        <v>338</v>
      </c>
      <c r="AB497" s="101" t="s">
        <v>886</v>
      </c>
      <c r="AC497" s="101" t="s">
        <v>887</v>
      </c>
      <c r="AD497" s="84" t="s">
        <v>3626</v>
      </c>
      <c r="AE497" s="80" t="s">
        <v>152</v>
      </c>
      <c r="AF497" s="5" t="s">
        <v>8619</v>
      </c>
      <c r="AG497" s="25">
        <v>194</v>
      </c>
      <c r="AH497" s="101" t="s">
        <v>993</v>
      </c>
      <c r="AI497" s="99" t="s">
        <v>90</v>
      </c>
      <c r="AJ497" s="99" t="s">
        <v>906</v>
      </c>
      <c r="AK497" s="99" t="s">
        <v>96</v>
      </c>
      <c r="AL497" s="99" t="s">
        <v>100</v>
      </c>
      <c r="AM497" s="101" t="s">
        <v>1055</v>
      </c>
      <c r="AN497" s="18">
        <v>40960</v>
      </c>
      <c r="AO497" s="6" t="s">
        <v>993</v>
      </c>
      <c r="AP497" s="12">
        <v>4</v>
      </c>
      <c r="AQ497" s="16">
        <v>320000000</v>
      </c>
      <c r="AR497" s="16">
        <v>50000</v>
      </c>
      <c r="AS497" s="16">
        <v>50000</v>
      </c>
      <c r="AT497" s="16">
        <v>50000</v>
      </c>
      <c r="AU497" s="16">
        <v>20000</v>
      </c>
      <c r="AV497" s="5" t="s">
        <v>993</v>
      </c>
      <c r="AW497" s="5" t="s">
        <v>86</v>
      </c>
      <c r="AX497" s="6" t="s">
        <v>744</v>
      </c>
      <c r="AY497" s="40"/>
      <c r="AZ497" s="6" t="s">
        <v>745</v>
      </c>
      <c r="BA497" s="6" t="s">
        <v>91</v>
      </c>
      <c r="BB497" s="82" t="s">
        <v>1212</v>
      </c>
      <c r="BC497" s="82"/>
      <c r="BD497" s="6" t="s">
        <v>993</v>
      </c>
      <c r="BE497" s="6" t="s">
        <v>993</v>
      </c>
      <c r="BF497" s="6" t="s">
        <v>776</v>
      </c>
      <c r="BG497" s="27" t="s">
        <v>1253</v>
      </c>
      <c r="BH497" s="5" t="s">
        <v>386</v>
      </c>
      <c r="BI497" s="5" t="s">
        <v>347</v>
      </c>
      <c r="BJ497" s="5" t="s">
        <v>348</v>
      </c>
      <c r="BK497" s="42">
        <v>3182893993</v>
      </c>
      <c r="BL497" s="7" t="s">
        <v>6747</v>
      </c>
      <c r="BM497" s="7" t="s">
        <v>12625</v>
      </c>
      <c r="BN497" s="7" t="s">
        <v>12624</v>
      </c>
      <c r="BO497" s="7" t="s">
        <v>12623</v>
      </c>
      <c r="BP497" s="7" t="s">
        <v>7722</v>
      </c>
      <c r="BQ497" s="8">
        <v>3174013816</v>
      </c>
      <c r="BR497" s="8"/>
      <c r="BS497" s="8"/>
      <c r="BT497" s="19" t="s">
        <v>1196</v>
      </c>
      <c r="BU497" s="21"/>
      <c r="BV497" s="21" t="s">
        <v>1026</v>
      </c>
      <c r="BW497" s="21" t="s">
        <v>1026</v>
      </c>
      <c r="BX497" s="20" t="s">
        <v>6961</v>
      </c>
      <c r="BY497" s="11" t="s">
        <v>2709</v>
      </c>
      <c r="BZ497" s="86" t="s">
        <v>993</v>
      </c>
    </row>
    <row r="498" spans="1:224" x14ac:dyDescent="0.25">
      <c r="A498" s="128">
        <v>43370</v>
      </c>
      <c r="B498" s="128">
        <v>43374</v>
      </c>
      <c r="C498" s="83">
        <v>2</v>
      </c>
      <c r="D498" s="257">
        <v>617</v>
      </c>
      <c r="E498" s="113" t="s">
        <v>10864</v>
      </c>
      <c r="F498" s="256" t="s">
        <v>3875</v>
      </c>
      <c r="G498" s="256" t="s">
        <v>243</v>
      </c>
      <c r="H498" s="256" t="s">
        <v>993</v>
      </c>
      <c r="I498" s="256" t="s">
        <v>137</v>
      </c>
      <c r="J498" s="98">
        <v>332</v>
      </c>
      <c r="K498" s="256" t="s">
        <v>3764</v>
      </c>
      <c r="L498" s="256" t="s">
        <v>3765</v>
      </c>
      <c r="M498" s="12" t="s">
        <v>3766</v>
      </c>
      <c r="N498" s="99" t="s">
        <v>100</v>
      </c>
      <c r="O498" s="99" t="s">
        <v>101</v>
      </c>
      <c r="P498" s="100">
        <v>5300186849</v>
      </c>
      <c r="Q498" s="99" t="s">
        <v>119</v>
      </c>
      <c r="R498" s="99" t="s">
        <v>83</v>
      </c>
      <c r="S498" s="101" t="s">
        <v>1179</v>
      </c>
      <c r="T498" s="101" t="s">
        <v>103</v>
      </c>
      <c r="U498" s="101" t="s">
        <v>1211</v>
      </c>
      <c r="V498" s="101" t="s">
        <v>1211</v>
      </c>
      <c r="W498" s="99" t="s">
        <v>86</v>
      </c>
      <c r="X498" s="13">
        <v>39041</v>
      </c>
      <c r="Y498" s="13">
        <v>39041</v>
      </c>
      <c r="Z498" s="4">
        <f t="shared" ca="1" si="14"/>
        <v>12</v>
      </c>
      <c r="AA498" s="15" t="s">
        <v>338</v>
      </c>
      <c r="AB498" s="101" t="s">
        <v>886</v>
      </c>
      <c r="AC498" s="101" t="s">
        <v>887</v>
      </c>
      <c r="AD498" s="84" t="s">
        <v>3876</v>
      </c>
      <c r="AE498" s="80" t="s">
        <v>152</v>
      </c>
      <c r="AF498" s="5" t="s">
        <v>8658</v>
      </c>
      <c r="AG498" s="25">
        <v>3321</v>
      </c>
      <c r="AH498" s="101" t="s">
        <v>993</v>
      </c>
      <c r="AI498" s="99" t="s">
        <v>90</v>
      </c>
      <c r="AJ498" s="99" t="s">
        <v>906</v>
      </c>
      <c r="AK498" s="99" t="s">
        <v>137</v>
      </c>
      <c r="AL498" s="99" t="s">
        <v>100</v>
      </c>
      <c r="AM498" s="101" t="s">
        <v>1055</v>
      </c>
      <c r="AN498" s="18">
        <v>40952</v>
      </c>
      <c r="AO498" s="6" t="s">
        <v>993</v>
      </c>
      <c r="AP498" s="12">
        <v>4</v>
      </c>
      <c r="AQ498" s="16">
        <v>320000000</v>
      </c>
      <c r="AR498" s="16">
        <v>50000</v>
      </c>
      <c r="AS498" s="16">
        <v>50000</v>
      </c>
      <c r="AT498" s="16">
        <v>50000</v>
      </c>
      <c r="AU498" s="16">
        <v>20000</v>
      </c>
      <c r="AV498" s="5" t="s">
        <v>993</v>
      </c>
      <c r="AW498" s="5" t="s">
        <v>86</v>
      </c>
      <c r="AX498" s="6" t="s">
        <v>744</v>
      </c>
      <c r="AY498" s="40"/>
      <c r="AZ498" s="6" t="s">
        <v>745</v>
      </c>
      <c r="BA498" s="6" t="s">
        <v>91</v>
      </c>
      <c r="BB498" s="82"/>
      <c r="BC498" s="82"/>
      <c r="BD498" s="6" t="s">
        <v>993</v>
      </c>
      <c r="BE498" s="6" t="s">
        <v>993</v>
      </c>
      <c r="BF498" s="6" t="s">
        <v>776</v>
      </c>
      <c r="BG498" s="27" t="s">
        <v>1277</v>
      </c>
      <c r="BH498" s="5" t="s">
        <v>386</v>
      </c>
      <c r="BI498" s="5" t="s">
        <v>347</v>
      </c>
      <c r="BJ498" s="5" t="s">
        <v>348</v>
      </c>
      <c r="BK498" s="42">
        <v>3182899379</v>
      </c>
      <c r="BL498" s="7" t="s">
        <v>189</v>
      </c>
      <c r="BM498" s="7" t="s">
        <v>3769</v>
      </c>
      <c r="BN498" s="7"/>
      <c r="BO498" s="7" t="s">
        <v>3770</v>
      </c>
      <c r="BP498" s="7" t="s">
        <v>3771</v>
      </c>
      <c r="BQ498" s="8"/>
      <c r="BR498" s="8"/>
      <c r="BS498" s="8">
        <v>3164825314</v>
      </c>
      <c r="BT498" s="19" t="s">
        <v>3773</v>
      </c>
      <c r="BU498" s="21"/>
      <c r="BV498" s="21" t="s">
        <v>1026</v>
      </c>
      <c r="BW498" s="21" t="s">
        <v>993</v>
      </c>
      <c r="BX498" s="20" t="s">
        <v>993</v>
      </c>
      <c r="BY498" s="11" t="s">
        <v>7735</v>
      </c>
      <c r="BZ498" s="86" t="s">
        <v>993</v>
      </c>
    </row>
    <row r="499" spans="1:224" x14ac:dyDescent="0.25">
      <c r="A499" s="128">
        <v>43370</v>
      </c>
      <c r="B499" s="128">
        <v>43374</v>
      </c>
      <c r="C499" s="83">
        <v>2</v>
      </c>
      <c r="D499" s="257">
        <v>618</v>
      </c>
      <c r="E499" s="113" t="s">
        <v>10865</v>
      </c>
      <c r="F499" s="256" t="s">
        <v>3875</v>
      </c>
      <c r="G499" s="256" t="s">
        <v>243</v>
      </c>
      <c r="H499" s="256" t="s">
        <v>993</v>
      </c>
      <c r="I499" s="256" t="s">
        <v>137</v>
      </c>
      <c r="J499" s="98">
        <v>332</v>
      </c>
      <c r="K499" s="256" t="s">
        <v>3764</v>
      </c>
      <c r="L499" s="256" t="s">
        <v>3765</v>
      </c>
      <c r="M499" s="12" t="s">
        <v>3766</v>
      </c>
      <c r="N499" s="99" t="s">
        <v>100</v>
      </c>
      <c r="O499" s="99" t="s">
        <v>101</v>
      </c>
      <c r="P499" s="100">
        <v>5300186821</v>
      </c>
      <c r="Q499" s="99" t="s">
        <v>119</v>
      </c>
      <c r="R499" s="99" t="s">
        <v>83</v>
      </c>
      <c r="S499" s="101" t="s">
        <v>1179</v>
      </c>
      <c r="T499" s="101" t="s">
        <v>103</v>
      </c>
      <c r="U499" s="101" t="s">
        <v>1211</v>
      </c>
      <c r="V499" s="101" t="s">
        <v>1211</v>
      </c>
      <c r="W499" s="99" t="s">
        <v>86</v>
      </c>
      <c r="X499" s="13">
        <v>39041</v>
      </c>
      <c r="Y499" s="13">
        <v>39041</v>
      </c>
      <c r="Z499" s="4">
        <f t="shared" ca="1" si="14"/>
        <v>12</v>
      </c>
      <c r="AA499" s="15" t="s">
        <v>338</v>
      </c>
      <c r="AB499" s="101" t="s">
        <v>886</v>
      </c>
      <c r="AC499" s="101" t="s">
        <v>887</v>
      </c>
      <c r="AD499" s="84" t="s">
        <v>3877</v>
      </c>
      <c r="AE499" s="80" t="s">
        <v>152</v>
      </c>
      <c r="AF499" s="5" t="s">
        <v>8659</v>
      </c>
      <c r="AG499" s="25">
        <v>3322</v>
      </c>
      <c r="AH499" s="101" t="s">
        <v>993</v>
      </c>
      <c r="AI499" s="99" t="s">
        <v>90</v>
      </c>
      <c r="AJ499" s="99" t="s">
        <v>906</v>
      </c>
      <c r="AK499" s="99" t="s">
        <v>137</v>
      </c>
      <c r="AL499" s="99" t="s">
        <v>100</v>
      </c>
      <c r="AM499" s="101" t="s">
        <v>1055</v>
      </c>
      <c r="AN499" s="18">
        <v>40952</v>
      </c>
      <c r="AO499" s="6" t="s">
        <v>993</v>
      </c>
      <c r="AP499" s="12">
        <v>4</v>
      </c>
      <c r="AQ499" s="16">
        <v>320000000</v>
      </c>
      <c r="AR499" s="16">
        <v>50000</v>
      </c>
      <c r="AS499" s="16">
        <v>50000</v>
      </c>
      <c r="AT499" s="16">
        <v>50000</v>
      </c>
      <c r="AU499" s="16">
        <v>20000</v>
      </c>
      <c r="AV499" s="5" t="s">
        <v>993</v>
      </c>
      <c r="AW499" s="5" t="s">
        <v>86</v>
      </c>
      <c r="AX499" s="6" t="s">
        <v>744</v>
      </c>
      <c r="AY499" s="40"/>
      <c r="AZ499" s="6" t="s">
        <v>745</v>
      </c>
      <c r="BA499" s="6" t="s">
        <v>91</v>
      </c>
      <c r="BB499" s="82"/>
      <c r="BC499" s="82"/>
      <c r="BD499" s="6" t="s">
        <v>993</v>
      </c>
      <c r="BE499" s="6" t="s">
        <v>993</v>
      </c>
      <c r="BF499" s="6" t="s">
        <v>776</v>
      </c>
      <c r="BG499" s="27" t="s">
        <v>1277</v>
      </c>
      <c r="BH499" s="5" t="s">
        <v>386</v>
      </c>
      <c r="BI499" s="5" t="s">
        <v>347</v>
      </c>
      <c r="BJ499" s="5" t="s">
        <v>348</v>
      </c>
      <c r="BK499" s="42">
        <v>3182899379</v>
      </c>
      <c r="BL499" s="7" t="s">
        <v>189</v>
      </c>
      <c r="BM499" s="7" t="s">
        <v>3769</v>
      </c>
      <c r="BN499" s="7"/>
      <c r="BO499" s="7" t="s">
        <v>3770</v>
      </c>
      <c r="BP499" s="7" t="s">
        <v>3771</v>
      </c>
      <c r="BQ499" s="8"/>
      <c r="BR499" s="8"/>
      <c r="BS499" s="8">
        <v>3164825314</v>
      </c>
      <c r="BT499" s="19" t="s">
        <v>3773</v>
      </c>
      <c r="BU499" s="21"/>
      <c r="BV499" s="21" t="s">
        <v>1026</v>
      </c>
      <c r="BW499" s="21" t="s">
        <v>993</v>
      </c>
      <c r="BX499" s="20" t="s">
        <v>993</v>
      </c>
      <c r="BY499" s="11" t="s">
        <v>7735</v>
      </c>
      <c r="BZ499" s="86" t="s">
        <v>993</v>
      </c>
    </row>
    <row r="500" spans="1:224" x14ac:dyDescent="0.25">
      <c r="A500" s="128">
        <v>43378</v>
      </c>
      <c r="B500" s="128">
        <v>43383</v>
      </c>
      <c r="C500" s="83">
        <v>2</v>
      </c>
      <c r="D500" s="257">
        <v>87</v>
      </c>
      <c r="E500" s="113" t="s">
        <v>10755</v>
      </c>
      <c r="F500" s="256" t="s">
        <v>2599</v>
      </c>
      <c r="G500" s="256" t="s">
        <v>10679</v>
      </c>
      <c r="H500" s="256" t="s">
        <v>993</v>
      </c>
      <c r="I500" s="98" t="s">
        <v>7740</v>
      </c>
      <c r="J500" s="256" t="s">
        <v>7741</v>
      </c>
      <c r="K500" s="99" t="s">
        <v>2600</v>
      </c>
      <c r="L500" s="99" t="s">
        <v>2601</v>
      </c>
      <c r="M500" s="100" t="s">
        <v>2602</v>
      </c>
      <c r="N500" s="27" t="s">
        <v>100</v>
      </c>
      <c r="O500" s="101" t="s">
        <v>101</v>
      </c>
      <c r="P500" s="100">
        <v>5300126731</v>
      </c>
      <c r="Q500" s="99" t="s">
        <v>119</v>
      </c>
      <c r="R500" s="13" t="s">
        <v>83</v>
      </c>
      <c r="S500" s="13" t="s">
        <v>141</v>
      </c>
      <c r="T500" s="101" t="s">
        <v>85</v>
      </c>
      <c r="U500" s="101" t="s">
        <v>1088</v>
      </c>
      <c r="V500" s="84" t="s">
        <v>1211</v>
      </c>
      <c r="W500" s="80" t="s">
        <v>86</v>
      </c>
      <c r="X500" s="259">
        <v>38772</v>
      </c>
      <c r="Y500" s="259">
        <v>38772</v>
      </c>
      <c r="Z500" s="4">
        <f t="shared" ca="1" si="14"/>
        <v>13</v>
      </c>
      <c r="AA500" s="99" t="s">
        <v>338</v>
      </c>
      <c r="AB500" s="99" t="s">
        <v>886</v>
      </c>
      <c r="AC500" s="99" t="s">
        <v>887</v>
      </c>
      <c r="AD500" s="101" t="s">
        <v>2603</v>
      </c>
      <c r="AE500" s="16" t="s">
        <v>152</v>
      </c>
      <c r="AF500" s="16" t="s">
        <v>8451</v>
      </c>
      <c r="AG500" s="16">
        <v>8831</v>
      </c>
      <c r="AH500" s="16" t="s">
        <v>993</v>
      </c>
      <c r="AI500" s="5" t="s">
        <v>107</v>
      </c>
      <c r="AJ500" s="5" t="s">
        <v>906</v>
      </c>
      <c r="AK500" s="6" t="s">
        <v>96</v>
      </c>
      <c r="AL500" s="6" t="s">
        <v>100</v>
      </c>
      <c r="AM500" s="82" t="s">
        <v>1111</v>
      </c>
      <c r="AN500" s="18">
        <v>40966</v>
      </c>
      <c r="AO500" s="6" t="s">
        <v>993</v>
      </c>
      <c r="AP500" s="12">
        <v>4</v>
      </c>
      <c r="AQ500" s="27">
        <v>320000000</v>
      </c>
      <c r="AR500" s="5">
        <v>50000</v>
      </c>
      <c r="AS500" s="5">
        <v>50000</v>
      </c>
      <c r="AT500" s="5">
        <v>50000</v>
      </c>
      <c r="AU500" s="42">
        <v>20000</v>
      </c>
      <c r="AV500" s="7" t="s">
        <v>993</v>
      </c>
      <c r="AW500" s="7" t="s">
        <v>86</v>
      </c>
      <c r="AX500" s="7" t="s">
        <v>744</v>
      </c>
      <c r="AY500" s="40"/>
      <c r="AZ500" s="7" t="s">
        <v>745</v>
      </c>
      <c r="BA500" s="8" t="s">
        <v>91</v>
      </c>
      <c r="BB500" s="454" t="s">
        <v>993</v>
      </c>
      <c r="BC500" s="455" t="s">
        <v>993</v>
      </c>
      <c r="BD500" s="21" t="s">
        <v>385</v>
      </c>
      <c r="BE500" s="21" t="s">
        <v>993</v>
      </c>
      <c r="BF500" s="21" t="s">
        <v>776</v>
      </c>
      <c r="BG500" s="20" t="s">
        <v>1073</v>
      </c>
      <c r="BH500" s="40" t="s">
        <v>386</v>
      </c>
      <c r="BI500" s="40" t="s">
        <v>347</v>
      </c>
      <c r="BJ500" s="40" t="s">
        <v>348</v>
      </c>
      <c r="BK500" s="40">
        <v>3182893993</v>
      </c>
      <c r="BL500" s="40" t="s">
        <v>6797</v>
      </c>
      <c r="BM500" s="40" t="s">
        <v>6880</v>
      </c>
      <c r="BN500" s="40" t="s">
        <v>6954</v>
      </c>
      <c r="BO500" s="40" t="s">
        <v>12683</v>
      </c>
      <c r="BP500" s="40" t="s">
        <v>2604</v>
      </c>
      <c r="BQ500" s="40" t="s">
        <v>2606</v>
      </c>
      <c r="BR500" s="40"/>
      <c r="BS500" s="40" t="s">
        <v>2609</v>
      </c>
      <c r="BT500" s="40"/>
      <c r="BU500" s="40"/>
      <c r="BV500" s="40" t="s">
        <v>5922</v>
      </c>
      <c r="BW500" s="40" t="s">
        <v>1026</v>
      </c>
      <c r="BX500" s="40" t="s">
        <v>12906</v>
      </c>
      <c r="BY500" s="40"/>
      <c r="BZ500" s="40"/>
      <c r="CA500" s="2" t="s">
        <v>993</v>
      </c>
      <c r="CB500" s="2" t="s">
        <v>993</v>
      </c>
      <c r="CC500" s="2" t="s">
        <v>7188</v>
      </c>
      <c r="CD500" s="2" t="s">
        <v>993</v>
      </c>
      <c r="CE500" s="2" t="s">
        <v>12898</v>
      </c>
      <c r="CF500" s="2" t="s">
        <v>12899</v>
      </c>
      <c r="CG500" s="2" t="s">
        <v>86</v>
      </c>
    </row>
    <row r="501" spans="1:224" x14ac:dyDescent="0.25">
      <c r="A501" s="128">
        <v>43376</v>
      </c>
      <c r="B501" s="128">
        <v>43383</v>
      </c>
      <c r="C501" s="83">
        <v>2</v>
      </c>
      <c r="D501" s="257">
        <v>202</v>
      </c>
      <c r="E501" s="113" t="s">
        <v>10761</v>
      </c>
      <c r="F501" s="256" t="s">
        <v>2691</v>
      </c>
      <c r="G501" s="256" t="s">
        <v>10679</v>
      </c>
      <c r="H501" s="256" t="s">
        <v>993</v>
      </c>
      <c r="I501" s="98" t="s">
        <v>7740</v>
      </c>
      <c r="J501" s="256" t="s">
        <v>7741</v>
      </c>
      <c r="K501" s="99" t="s">
        <v>2692</v>
      </c>
      <c r="L501" s="99" t="s">
        <v>2693</v>
      </c>
      <c r="M501" s="100" t="s">
        <v>2694</v>
      </c>
      <c r="N501" s="27" t="s">
        <v>100</v>
      </c>
      <c r="O501" s="101" t="s">
        <v>101</v>
      </c>
      <c r="P501" s="100">
        <v>5300126697</v>
      </c>
      <c r="Q501" s="99" t="s">
        <v>119</v>
      </c>
      <c r="R501" s="13" t="s">
        <v>83</v>
      </c>
      <c r="S501" s="13" t="s">
        <v>531</v>
      </c>
      <c r="T501" s="101" t="s">
        <v>103</v>
      </c>
      <c r="U501" s="101" t="s">
        <v>1088</v>
      </c>
      <c r="V501" s="84" t="s">
        <v>1211</v>
      </c>
      <c r="W501" s="80" t="s">
        <v>86</v>
      </c>
      <c r="X501" s="259">
        <v>38779</v>
      </c>
      <c r="Y501" s="259">
        <v>38779</v>
      </c>
      <c r="Z501" s="4">
        <f t="shared" ca="1" si="14"/>
        <v>13</v>
      </c>
      <c r="AA501" s="99" t="s">
        <v>338</v>
      </c>
      <c r="AB501" s="99" t="s">
        <v>886</v>
      </c>
      <c r="AC501" s="99" t="s">
        <v>887</v>
      </c>
      <c r="AD501" s="101" t="s">
        <v>2695</v>
      </c>
      <c r="AE501" s="16" t="s">
        <v>152</v>
      </c>
      <c r="AF501" s="16" t="s">
        <v>8466</v>
      </c>
      <c r="AG501" s="16">
        <v>3921</v>
      </c>
      <c r="AH501" s="16" t="s">
        <v>993</v>
      </c>
      <c r="AI501" s="5" t="s">
        <v>90</v>
      </c>
      <c r="AJ501" s="5" t="s">
        <v>906</v>
      </c>
      <c r="AK501" s="6" t="s">
        <v>96</v>
      </c>
      <c r="AL501" s="6" t="s">
        <v>100</v>
      </c>
      <c r="AM501" s="82" t="s">
        <v>1055</v>
      </c>
      <c r="AN501" s="18">
        <v>40967</v>
      </c>
      <c r="AO501" s="6" t="s">
        <v>993</v>
      </c>
      <c r="AP501" s="12">
        <v>4</v>
      </c>
      <c r="AQ501" s="27">
        <v>320000000</v>
      </c>
      <c r="AR501" s="5">
        <v>50000</v>
      </c>
      <c r="AS501" s="5">
        <v>50000</v>
      </c>
      <c r="AT501" s="5">
        <v>50000</v>
      </c>
      <c r="AU501" s="42">
        <v>20000</v>
      </c>
      <c r="AV501" s="7" t="s">
        <v>993</v>
      </c>
      <c r="AW501" s="7" t="s">
        <v>993</v>
      </c>
      <c r="AX501" s="7" t="s">
        <v>744</v>
      </c>
      <c r="AY501" s="40"/>
      <c r="AZ501" s="7" t="s">
        <v>745</v>
      </c>
      <c r="BA501" s="8" t="s">
        <v>91</v>
      </c>
      <c r="BB501" s="454">
        <v>0.25</v>
      </c>
      <c r="BC501" s="455">
        <v>0.91666666666666663</v>
      </c>
      <c r="BD501" s="21" t="s">
        <v>1381</v>
      </c>
      <c r="BE501" s="21" t="s">
        <v>584</v>
      </c>
      <c r="BF501" s="21" t="s">
        <v>776</v>
      </c>
      <c r="BG501" s="20" t="s">
        <v>1073</v>
      </c>
      <c r="BH501" s="40" t="s">
        <v>386</v>
      </c>
      <c r="BI501" s="40" t="s">
        <v>347</v>
      </c>
      <c r="BJ501" s="40" t="s">
        <v>348</v>
      </c>
      <c r="BK501" s="40">
        <v>3182893993</v>
      </c>
      <c r="BL501" s="40" t="s">
        <v>189</v>
      </c>
      <c r="BM501" s="40">
        <v>0</v>
      </c>
      <c r="BN501" s="40">
        <v>0</v>
      </c>
      <c r="BO501" s="40">
        <v>0</v>
      </c>
      <c r="BP501" s="40" t="s">
        <v>6523</v>
      </c>
      <c r="BQ501" s="40" t="s">
        <v>2696</v>
      </c>
      <c r="BR501" s="40" t="s">
        <v>9555</v>
      </c>
      <c r="BS501" s="40">
        <v>3157637180</v>
      </c>
      <c r="BT501" s="40" t="s">
        <v>9554</v>
      </c>
      <c r="BU501" s="40"/>
      <c r="BV501" s="40" t="s">
        <v>5922</v>
      </c>
      <c r="BW501" s="40" t="s">
        <v>12280</v>
      </c>
      <c r="BX501" s="40" t="s">
        <v>12906</v>
      </c>
      <c r="BY501" s="40"/>
      <c r="BZ501" s="40"/>
      <c r="CA501" s="2" t="s">
        <v>993</v>
      </c>
      <c r="CB501" s="2" t="s">
        <v>993</v>
      </c>
      <c r="CC501" s="2" t="s">
        <v>7735</v>
      </c>
      <c r="CD501" s="2" t="s">
        <v>993</v>
      </c>
      <c r="CE501" s="2" t="s">
        <v>12900</v>
      </c>
      <c r="CF501" s="2" t="s">
        <v>12909</v>
      </c>
      <c r="CG501" s="2" t="s">
        <v>130</v>
      </c>
    </row>
    <row r="502" spans="1:224" x14ac:dyDescent="0.25">
      <c r="A502" s="128">
        <v>43376</v>
      </c>
      <c r="B502" s="128">
        <v>43383</v>
      </c>
      <c r="C502" s="83">
        <v>2</v>
      </c>
      <c r="D502" s="257">
        <v>539</v>
      </c>
      <c r="E502" s="113" t="s">
        <v>10835</v>
      </c>
      <c r="F502" s="256" t="s">
        <v>3552</v>
      </c>
      <c r="G502" s="256" t="s">
        <v>10679</v>
      </c>
      <c r="H502" s="256" t="s">
        <v>993</v>
      </c>
      <c r="I502" s="98" t="s">
        <v>7740</v>
      </c>
      <c r="J502" s="256" t="s">
        <v>7741</v>
      </c>
      <c r="K502" s="99" t="s">
        <v>856</v>
      </c>
      <c r="L502" s="99" t="s">
        <v>857</v>
      </c>
      <c r="M502" s="100" t="s">
        <v>3553</v>
      </c>
      <c r="N502" s="27" t="s">
        <v>100</v>
      </c>
      <c r="O502" s="101" t="s">
        <v>101</v>
      </c>
      <c r="P502" s="28">
        <v>5300190406</v>
      </c>
      <c r="Q502" s="99" t="s">
        <v>119</v>
      </c>
      <c r="R502" s="13" t="s">
        <v>83</v>
      </c>
      <c r="S502" s="13" t="s">
        <v>531</v>
      </c>
      <c r="T502" s="101" t="s">
        <v>103</v>
      </c>
      <c r="U502" s="101" t="s">
        <v>1088</v>
      </c>
      <c r="V502" s="84" t="s">
        <v>1211</v>
      </c>
      <c r="W502" s="80" t="s">
        <v>86</v>
      </c>
      <c r="X502" s="259">
        <v>39010</v>
      </c>
      <c r="Y502" s="259">
        <v>39010</v>
      </c>
      <c r="Z502" s="4">
        <f t="shared" ca="1" si="14"/>
        <v>12</v>
      </c>
      <c r="AA502" s="99" t="s">
        <v>338</v>
      </c>
      <c r="AB502" s="99" t="s">
        <v>886</v>
      </c>
      <c r="AC502" s="99" t="s">
        <v>886</v>
      </c>
      <c r="AD502" s="101" t="s">
        <v>3554</v>
      </c>
      <c r="AE502" s="16" t="s">
        <v>152</v>
      </c>
      <c r="AF502" s="16" t="s">
        <v>8605</v>
      </c>
      <c r="AG502" s="16">
        <v>461</v>
      </c>
      <c r="AH502" s="16" t="s">
        <v>993</v>
      </c>
      <c r="AI502" s="5" t="s">
        <v>107</v>
      </c>
      <c r="AJ502" s="5" t="s">
        <v>906</v>
      </c>
      <c r="AK502" s="6" t="s">
        <v>96</v>
      </c>
      <c r="AL502" s="6" t="s">
        <v>100</v>
      </c>
      <c r="AM502" s="82" t="s">
        <v>1055</v>
      </c>
      <c r="AN502" s="18">
        <v>40954</v>
      </c>
      <c r="AO502" s="6" t="s">
        <v>993</v>
      </c>
      <c r="AP502" s="12">
        <v>4</v>
      </c>
      <c r="AQ502" s="27">
        <v>320000000</v>
      </c>
      <c r="AR502" s="5">
        <v>50000</v>
      </c>
      <c r="AS502" s="5">
        <v>50000</v>
      </c>
      <c r="AT502" s="5">
        <v>50000</v>
      </c>
      <c r="AU502" s="42">
        <v>20000</v>
      </c>
      <c r="AV502" s="7" t="s">
        <v>993</v>
      </c>
      <c r="AW502" s="7" t="s">
        <v>86</v>
      </c>
      <c r="AX502" s="7" t="s">
        <v>744</v>
      </c>
      <c r="AY502" s="40"/>
      <c r="AZ502" s="7" t="s">
        <v>745</v>
      </c>
      <c r="BA502" s="8" t="s">
        <v>91</v>
      </c>
      <c r="BB502" s="454">
        <v>0.25</v>
      </c>
      <c r="BC502" s="455">
        <v>0.91666666666666663</v>
      </c>
      <c r="BD502" s="21" t="s">
        <v>1381</v>
      </c>
      <c r="BE502" s="21" t="s">
        <v>584</v>
      </c>
      <c r="BF502" s="21" t="s">
        <v>776</v>
      </c>
      <c r="BG502" s="20" t="s">
        <v>1073</v>
      </c>
      <c r="BH502" s="40" t="s">
        <v>386</v>
      </c>
      <c r="BI502" s="40" t="s">
        <v>347</v>
      </c>
      <c r="BJ502" s="40" t="s">
        <v>348</v>
      </c>
      <c r="BK502" s="40">
        <v>3182893993</v>
      </c>
      <c r="BL502" s="40" t="s">
        <v>189</v>
      </c>
      <c r="BM502" s="40">
        <v>0</v>
      </c>
      <c r="BN502" s="40">
        <v>0</v>
      </c>
      <c r="BO502" s="40">
        <v>0</v>
      </c>
      <c r="BP502" s="40" t="s">
        <v>3555</v>
      </c>
      <c r="BQ502" s="40">
        <v>3175141626</v>
      </c>
      <c r="BR502" s="40" t="s">
        <v>3557</v>
      </c>
      <c r="BS502" s="40">
        <v>3175387151</v>
      </c>
      <c r="BT502" s="40" t="s">
        <v>3558</v>
      </c>
      <c r="BU502" s="40"/>
      <c r="BV502" s="40" t="s">
        <v>5922</v>
      </c>
      <c r="BW502" s="40" t="s">
        <v>1026</v>
      </c>
      <c r="BX502" s="40" t="s">
        <v>12906</v>
      </c>
      <c r="BY502" s="40"/>
      <c r="BZ502" s="40"/>
      <c r="CA502" s="2" t="s">
        <v>993</v>
      </c>
      <c r="CB502" s="2" t="s">
        <v>993</v>
      </c>
      <c r="CC502" s="2" t="s">
        <v>7735</v>
      </c>
      <c r="CD502" s="2" t="s">
        <v>993</v>
      </c>
      <c r="CE502" s="2" t="s">
        <v>12898</v>
      </c>
      <c r="CF502" s="2" t="s">
        <v>12899</v>
      </c>
      <c r="CG502" s="2" t="s">
        <v>130</v>
      </c>
    </row>
    <row r="503" spans="1:224" x14ac:dyDescent="0.25">
      <c r="A503" s="128">
        <v>43377</v>
      </c>
      <c r="B503" s="128">
        <v>43383</v>
      </c>
      <c r="C503" s="83">
        <v>2</v>
      </c>
      <c r="D503" s="257">
        <v>715</v>
      </c>
      <c r="E503" s="113" t="s">
        <v>10815</v>
      </c>
      <c r="F503" s="256" t="s">
        <v>3393</v>
      </c>
      <c r="G503" s="256" t="s">
        <v>168</v>
      </c>
      <c r="H503" s="256" t="s">
        <v>993</v>
      </c>
      <c r="I503" s="98" t="s">
        <v>7753</v>
      </c>
      <c r="J503" s="256" t="s">
        <v>7754</v>
      </c>
      <c r="K503" s="99" t="s">
        <v>3394</v>
      </c>
      <c r="L503" s="99" t="s">
        <v>3395</v>
      </c>
      <c r="M503" s="100" t="s">
        <v>3396</v>
      </c>
      <c r="N503" s="27" t="s">
        <v>100</v>
      </c>
      <c r="O503" s="101" t="s">
        <v>101</v>
      </c>
      <c r="P503" s="100">
        <v>5300173766</v>
      </c>
      <c r="Q503" s="99" t="s">
        <v>119</v>
      </c>
      <c r="R503" s="13" t="s">
        <v>83</v>
      </c>
      <c r="S503" s="13" t="s">
        <v>6760</v>
      </c>
      <c r="T503" s="101" t="s">
        <v>103</v>
      </c>
      <c r="U503" s="101" t="s">
        <v>1088</v>
      </c>
      <c r="V503" s="84" t="s">
        <v>1211</v>
      </c>
      <c r="W503" s="80" t="s">
        <v>86</v>
      </c>
      <c r="X503" s="259">
        <v>38990</v>
      </c>
      <c r="Y503" s="259">
        <v>38990</v>
      </c>
      <c r="Z503" s="4">
        <f t="shared" ca="1" si="14"/>
        <v>13</v>
      </c>
      <c r="AA503" s="99" t="s">
        <v>338</v>
      </c>
      <c r="AB503" s="99" t="s">
        <v>886</v>
      </c>
      <c r="AC503" s="99" t="s">
        <v>886</v>
      </c>
      <c r="AD503" s="101" t="s">
        <v>3397</v>
      </c>
      <c r="AE503" s="16" t="s">
        <v>152</v>
      </c>
      <c r="AF503" s="16" t="s">
        <v>8577</v>
      </c>
      <c r="AG503" s="16">
        <v>4331</v>
      </c>
      <c r="AH503" s="16" t="s">
        <v>993</v>
      </c>
      <c r="AI503" s="5" t="s">
        <v>90</v>
      </c>
      <c r="AJ503" s="5" t="s">
        <v>906</v>
      </c>
      <c r="AK503" s="6" t="s">
        <v>315</v>
      </c>
      <c r="AL503" s="6" t="s">
        <v>100</v>
      </c>
      <c r="AM503" s="82" t="s">
        <v>1055</v>
      </c>
      <c r="AN503" s="18">
        <v>40945</v>
      </c>
      <c r="AO503" s="6" t="s">
        <v>993</v>
      </c>
      <c r="AP503" s="12">
        <v>4</v>
      </c>
      <c r="AQ503" s="27">
        <v>320000000</v>
      </c>
      <c r="AR503" s="5">
        <v>50000</v>
      </c>
      <c r="AS503" s="5">
        <v>50000</v>
      </c>
      <c r="AT503" s="5">
        <v>50000</v>
      </c>
      <c r="AU503" s="42">
        <v>20000</v>
      </c>
      <c r="AV503" s="7" t="s">
        <v>993</v>
      </c>
      <c r="AW503" s="7" t="s">
        <v>86</v>
      </c>
      <c r="AX503" s="7" t="s">
        <v>744</v>
      </c>
      <c r="AY503" s="40"/>
      <c r="AZ503" s="7" t="s">
        <v>13058</v>
      </c>
      <c r="BA503" s="8" t="s">
        <v>91</v>
      </c>
      <c r="BB503" s="454" t="s">
        <v>993</v>
      </c>
      <c r="BC503" s="455" t="s">
        <v>993</v>
      </c>
      <c r="BD503" s="21" t="s">
        <v>385</v>
      </c>
      <c r="BE503" s="21" t="s">
        <v>993</v>
      </c>
      <c r="BF503" s="21" t="s">
        <v>776</v>
      </c>
      <c r="BG503" s="20" t="s">
        <v>993</v>
      </c>
      <c r="BH503" s="40" t="s">
        <v>386</v>
      </c>
      <c r="BI503" s="40" t="s">
        <v>347</v>
      </c>
      <c r="BJ503" s="40" t="s">
        <v>348</v>
      </c>
      <c r="BK503" s="40">
        <v>3182899405</v>
      </c>
      <c r="BL503" s="40" t="s">
        <v>189</v>
      </c>
      <c r="BM503" s="40">
        <v>0</v>
      </c>
      <c r="BN503" s="40">
        <v>0</v>
      </c>
      <c r="BO503" s="40" t="s">
        <v>3398</v>
      </c>
      <c r="BP503" s="40" t="s">
        <v>3399</v>
      </c>
      <c r="BQ503" s="40">
        <v>3156385537</v>
      </c>
      <c r="BR503" s="40" t="s">
        <v>3401</v>
      </c>
      <c r="BS503" s="40">
        <v>3188832223</v>
      </c>
      <c r="BT503" s="40" t="s">
        <v>3402</v>
      </c>
      <c r="BU503" s="40"/>
      <c r="BV503" s="40" t="s">
        <v>6674</v>
      </c>
      <c r="BW503" s="40" t="s">
        <v>1026</v>
      </c>
      <c r="BX503" s="40" t="s">
        <v>12906</v>
      </c>
      <c r="BY503" s="40"/>
      <c r="BZ503" s="40"/>
      <c r="CA503" s="2" t="s">
        <v>993</v>
      </c>
      <c r="CB503" s="2" t="s">
        <v>993</v>
      </c>
      <c r="CC503" s="2" t="s">
        <v>7736</v>
      </c>
      <c r="CD503" s="2" t="s">
        <v>993</v>
      </c>
      <c r="CE503" s="2" t="s">
        <v>12898</v>
      </c>
      <c r="CF503" s="2" t="s">
        <v>12899</v>
      </c>
      <c r="CG503" s="2" t="s">
        <v>130</v>
      </c>
    </row>
    <row r="504" spans="1:224" x14ac:dyDescent="0.25">
      <c r="A504" s="128">
        <v>43377</v>
      </c>
      <c r="B504" s="128">
        <v>43383</v>
      </c>
      <c r="C504" s="83">
        <v>2</v>
      </c>
      <c r="D504" s="257">
        <v>716</v>
      </c>
      <c r="E504" s="113" t="s">
        <v>10816</v>
      </c>
      <c r="F504" s="256" t="s">
        <v>3393</v>
      </c>
      <c r="G504" s="256" t="s">
        <v>168</v>
      </c>
      <c r="H504" s="256" t="s">
        <v>993</v>
      </c>
      <c r="I504" s="98" t="s">
        <v>7753</v>
      </c>
      <c r="J504" s="256" t="s">
        <v>7754</v>
      </c>
      <c r="K504" s="99" t="s">
        <v>3394</v>
      </c>
      <c r="L504" s="99" t="s">
        <v>3395</v>
      </c>
      <c r="M504" s="100" t="s">
        <v>3396</v>
      </c>
      <c r="N504" s="27" t="s">
        <v>100</v>
      </c>
      <c r="O504" s="101" t="s">
        <v>101</v>
      </c>
      <c r="P504" s="100">
        <v>5300173767</v>
      </c>
      <c r="Q504" s="99" t="s">
        <v>119</v>
      </c>
      <c r="R504" s="13" t="s">
        <v>83</v>
      </c>
      <c r="S504" s="13" t="s">
        <v>6760</v>
      </c>
      <c r="T504" s="101" t="s">
        <v>103</v>
      </c>
      <c r="U504" s="101" t="s">
        <v>1088</v>
      </c>
      <c r="V504" s="84" t="s">
        <v>1211</v>
      </c>
      <c r="W504" s="80" t="s">
        <v>86</v>
      </c>
      <c r="X504" s="259">
        <v>38990</v>
      </c>
      <c r="Y504" s="259">
        <v>38990</v>
      </c>
      <c r="Z504" s="4">
        <f t="shared" ca="1" si="14"/>
        <v>13</v>
      </c>
      <c r="AA504" s="99" t="s">
        <v>338</v>
      </c>
      <c r="AB504" s="99" t="s">
        <v>886</v>
      </c>
      <c r="AC504" s="99" t="s">
        <v>886</v>
      </c>
      <c r="AD504" s="101" t="s">
        <v>3404</v>
      </c>
      <c r="AE504" s="16" t="s">
        <v>152</v>
      </c>
      <c r="AF504" s="16" t="s">
        <v>8578</v>
      </c>
      <c r="AG504" s="16">
        <v>4332</v>
      </c>
      <c r="AH504" s="16" t="s">
        <v>993</v>
      </c>
      <c r="AI504" s="5" t="s">
        <v>90</v>
      </c>
      <c r="AJ504" s="5" t="s">
        <v>906</v>
      </c>
      <c r="AK504" s="6" t="s">
        <v>315</v>
      </c>
      <c r="AL504" s="6" t="s">
        <v>100</v>
      </c>
      <c r="AM504" s="82" t="s">
        <v>1055</v>
      </c>
      <c r="AN504" s="18">
        <v>40945</v>
      </c>
      <c r="AO504" s="6" t="s">
        <v>993</v>
      </c>
      <c r="AP504" s="12">
        <v>4</v>
      </c>
      <c r="AQ504" s="27">
        <v>320000000</v>
      </c>
      <c r="AR504" s="5">
        <v>50000</v>
      </c>
      <c r="AS504" s="5">
        <v>50000</v>
      </c>
      <c r="AT504" s="5">
        <v>50000</v>
      </c>
      <c r="AU504" s="42">
        <v>20000</v>
      </c>
      <c r="AV504" s="7" t="s">
        <v>993</v>
      </c>
      <c r="AW504" s="7" t="s">
        <v>86</v>
      </c>
      <c r="AX504" s="7" t="s">
        <v>744</v>
      </c>
      <c r="AY504" s="40"/>
      <c r="AZ504" s="7" t="s">
        <v>13058</v>
      </c>
      <c r="BA504" s="8" t="s">
        <v>91</v>
      </c>
      <c r="BB504" s="454" t="s">
        <v>993</v>
      </c>
      <c r="BC504" s="455" t="s">
        <v>993</v>
      </c>
      <c r="BD504" s="21" t="s">
        <v>385</v>
      </c>
      <c r="BE504" s="21" t="s">
        <v>993</v>
      </c>
      <c r="BF504" s="21" t="s">
        <v>776</v>
      </c>
      <c r="BG504" s="20" t="s">
        <v>993</v>
      </c>
      <c r="BH504" s="40" t="s">
        <v>386</v>
      </c>
      <c r="BI504" s="40" t="s">
        <v>347</v>
      </c>
      <c r="BJ504" s="40" t="s">
        <v>348</v>
      </c>
      <c r="BK504" s="40">
        <v>3182899405</v>
      </c>
      <c r="BL504" s="40" t="s">
        <v>189</v>
      </c>
      <c r="BM504" s="40">
        <v>0</v>
      </c>
      <c r="BN504" s="40">
        <v>0</v>
      </c>
      <c r="BO504" s="40">
        <v>0</v>
      </c>
      <c r="BP504" s="40" t="s">
        <v>3399</v>
      </c>
      <c r="BQ504" s="40">
        <v>3156385537</v>
      </c>
      <c r="BR504" s="40" t="s">
        <v>3401</v>
      </c>
      <c r="BS504" s="40">
        <v>3188832223</v>
      </c>
      <c r="BT504" s="40" t="s">
        <v>3402</v>
      </c>
      <c r="BU504" s="40"/>
      <c r="BV504" s="40" t="s">
        <v>6674</v>
      </c>
      <c r="BW504" s="40" t="s">
        <v>1026</v>
      </c>
      <c r="BX504" s="40" t="s">
        <v>12906</v>
      </c>
      <c r="BY504" s="40"/>
      <c r="BZ504" s="40"/>
      <c r="CA504" s="2" t="s">
        <v>993</v>
      </c>
      <c r="CB504" s="2" t="s">
        <v>993</v>
      </c>
      <c r="CC504" s="2" t="s">
        <v>7736</v>
      </c>
      <c r="CD504" s="2" t="s">
        <v>993</v>
      </c>
      <c r="CE504" s="2" t="s">
        <v>12898</v>
      </c>
      <c r="CF504" s="2" t="s">
        <v>12899</v>
      </c>
      <c r="CG504" s="2" t="s">
        <v>130</v>
      </c>
    </row>
    <row r="505" spans="1:224" x14ac:dyDescent="0.25">
      <c r="A505" s="128">
        <v>43368</v>
      </c>
      <c r="B505" s="128">
        <v>43384</v>
      </c>
      <c r="C505" s="83">
        <v>2</v>
      </c>
      <c r="D505" s="257">
        <v>69</v>
      </c>
      <c r="E505" s="113" t="s">
        <v>10775</v>
      </c>
      <c r="F505" s="256" t="s">
        <v>2922</v>
      </c>
      <c r="G505" s="256" t="s">
        <v>243</v>
      </c>
      <c r="H505" s="256" t="s">
        <v>993</v>
      </c>
      <c r="I505" s="98" t="s">
        <v>7815</v>
      </c>
      <c r="J505" s="256" t="s">
        <v>7816</v>
      </c>
      <c r="K505" s="99" t="s">
        <v>2923</v>
      </c>
      <c r="L505" s="99" t="s">
        <v>2924</v>
      </c>
      <c r="M505" s="100" t="s">
        <v>2925</v>
      </c>
      <c r="N505" s="27" t="s">
        <v>100</v>
      </c>
      <c r="O505" s="101" t="s">
        <v>101</v>
      </c>
      <c r="P505" s="100">
        <v>5300126704</v>
      </c>
      <c r="Q505" s="99" t="s">
        <v>119</v>
      </c>
      <c r="R505" s="13" t="s">
        <v>83</v>
      </c>
      <c r="S505" s="13" t="s">
        <v>6760</v>
      </c>
      <c r="T505" s="101" t="s">
        <v>103</v>
      </c>
      <c r="U505" s="101" t="s">
        <v>1088</v>
      </c>
      <c r="V505" s="84" t="s">
        <v>1211</v>
      </c>
      <c r="W505" s="80" t="s">
        <v>86</v>
      </c>
      <c r="X505" s="259">
        <v>38800</v>
      </c>
      <c r="Y505" s="259">
        <v>38800</v>
      </c>
      <c r="Z505" s="4">
        <f t="shared" ca="1" si="14"/>
        <v>13</v>
      </c>
      <c r="AA505" s="99" t="s">
        <v>338</v>
      </c>
      <c r="AB505" s="99" t="s">
        <v>886</v>
      </c>
      <c r="AC505" s="99" t="s">
        <v>887</v>
      </c>
      <c r="AD505" s="101" t="s">
        <v>2926</v>
      </c>
      <c r="AE505" s="16" t="s">
        <v>152</v>
      </c>
      <c r="AF505" s="16" t="s">
        <v>8502</v>
      </c>
      <c r="AG505" s="16">
        <v>1841</v>
      </c>
      <c r="AH505" s="16" t="s">
        <v>993</v>
      </c>
      <c r="AI505" s="5" t="s">
        <v>90</v>
      </c>
      <c r="AJ505" s="5" t="s">
        <v>1090</v>
      </c>
      <c r="AK505" s="6" t="s">
        <v>96</v>
      </c>
      <c r="AL505" s="6" t="s">
        <v>100</v>
      </c>
      <c r="AM505" s="82" t="s">
        <v>1055</v>
      </c>
      <c r="AN505" s="18">
        <v>40970</v>
      </c>
      <c r="AO505" s="6" t="s">
        <v>993</v>
      </c>
      <c r="AP505" s="12">
        <v>4</v>
      </c>
      <c r="AQ505" s="27">
        <v>320000000</v>
      </c>
      <c r="AR505" s="5">
        <v>50000</v>
      </c>
      <c r="AS505" s="5">
        <v>50000</v>
      </c>
      <c r="AT505" s="5">
        <v>50000</v>
      </c>
      <c r="AU505" s="42">
        <v>20000</v>
      </c>
      <c r="AV505" s="7" t="s">
        <v>993</v>
      </c>
      <c r="AW505" s="7" t="s">
        <v>86</v>
      </c>
      <c r="AX505" s="7" t="s">
        <v>744</v>
      </c>
      <c r="AY505" s="40"/>
      <c r="AZ505" s="7" t="s">
        <v>13058</v>
      </c>
      <c r="BA505" s="8" t="s">
        <v>91</v>
      </c>
      <c r="BB505" s="454" t="s">
        <v>993</v>
      </c>
      <c r="BC505" s="455" t="s">
        <v>993</v>
      </c>
      <c r="BD505" s="21" t="s">
        <v>1212</v>
      </c>
      <c r="BE505" s="21" t="s">
        <v>993</v>
      </c>
      <c r="BF505" s="21" t="s">
        <v>776</v>
      </c>
      <c r="BG505" s="20" t="s">
        <v>1073</v>
      </c>
      <c r="BH505" s="40" t="s">
        <v>386</v>
      </c>
      <c r="BI505" s="40" t="s">
        <v>347</v>
      </c>
      <c r="BJ505" s="40" t="s">
        <v>348</v>
      </c>
      <c r="BK505" s="40">
        <v>3182893993</v>
      </c>
      <c r="BL505" s="40" t="s">
        <v>189</v>
      </c>
      <c r="BM505" s="40" t="s">
        <v>12679</v>
      </c>
      <c r="BN505" s="40" t="s">
        <v>12680</v>
      </c>
      <c r="BO505" s="40" t="s">
        <v>12681</v>
      </c>
      <c r="BP505" s="40" t="s">
        <v>2928</v>
      </c>
      <c r="BQ505" s="40">
        <v>3158317538</v>
      </c>
      <c r="BR505" s="40" t="s">
        <v>2930</v>
      </c>
      <c r="BS505" s="40">
        <v>3157635708</v>
      </c>
      <c r="BT505" s="40" t="s">
        <v>2931</v>
      </c>
      <c r="BU505" s="40"/>
      <c r="BV505" s="40" t="s">
        <v>11975</v>
      </c>
      <c r="BW505" s="40" t="s">
        <v>2933</v>
      </c>
      <c r="BX505" s="40" t="s">
        <v>385</v>
      </c>
      <c r="BY505" s="40"/>
      <c r="BZ505" s="40"/>
      <c r="CA505" s="2" t="s">
        <v>385</v>
      </c>
      <c r="CB505" s="2" t="s">
        <v>6571</v>
      </c>
      <c r="CC505" s="2" t="s">
        <v>7188</v>
      </c>
      <c r="CD505" s="2" t="s">
        <v>993</v>
      </c>
      <c r="CE505" s="2" t="s">
        <v>12900</v>
      </c>
      <c r="CF505" s="2" t="s">
        <v>12944</v>
      </c>
      <c r="CG505" s="2" t="s">
        <v>86</v>
      </c>
    </row>
    <row r="506" spans="1:224" x14ac:dyDescent="0.25">
      <c r="A506" s="128">
        <v>43364</v>
      </c>
      <c r="B506" s="128">
        <v>43391</v>
      </c>
      <c r="C506" s="83">
        <v>2</v>
      </c>
      <c r="D506" s="540">
        <v>245</v>
      </c>
      <c r="E506" s="113" t="s">
        <v>10689</v>
      </c>
      <c r="F506" s="255" t="s">
        <v>1367</v>
      </c>
      <c r="G506" s="256" t="s">
        <v>10679</v>
      </c>
      <c r="H506" s="255" t="s">
        <v>993</v>
      </c>
      <c r="I506" s="256" t="s">
        <v>7740</v>
      </c>
      <c r="J506" s="98">
        <v>541</v>
      </c>
      <c r="K506" s="256" t="s">
        <v>1368</v>
      </c>
      <c r="L506" s="99" t="s">
        <v>1369</v>
      </c>
      <c r="M506" s="12" t="s">
        <v>1370</v>
      </c>
      <c r="N506" s="27" t="s">
        <v>100</v>
      </c>
      <c r="O506" s="99" t="s">
        <v>101</v>
      </c>
      <c r="P506" s="100">
        <v>5300071926</v>
      </c>
      <c r="Q506" s="99" t="s">
        <v>119</v>
      </c>
      <c r="R506" s="99" t="s">
        <v>195</v>
      </c>
      <c r="S506" s="101" t="s">
        <v>531</v>
      </c>
      <c r="T506" s="101" t="s">
        <v>103</v>
      </c>
      <c r="U506" s="101" t="s">
        <v>1088</v>
      </c>
      <c r="V506" s="101" t="s">
        <v>1211</v>
      </c>
      <c r="W506" s="99" t="s">
        <v>86</v>
      </c>
      <c r="X506" s="13">
        <v>38372</v>
      </c>
      <c r="Y506" s="13">
        <v>38372</v>
      </c>
      <c r="Z506" s="4">
        <v>13</v>
      </c>
      <c r="AA506" s="15" t="s">
        <v>338</v>
      </c>
      <c r="AB506" s="101" t="s">
        <v>886</v>
      </c>
      <c r="AC506" s="101" t="s">
        <v>887</v>
      </c>
      <c r="AD506" s="84" t="s">
        <v>1371</v>
      </c>
      <c r="AE506" s="16" t="s">
        <v>152</v>
      </c>
      <c r="AF506" s="5" t="s">
        <v>8261</v>
      </c>
      <c r="AG506" s="25">
        <v>5411</v>
      </c>
      <c r="AH506" s="101" t="s">
        <v>993</v>
      </c>
      <c r="AI506" s="101" t="s">
        <v>189</v>
      </c>
      <c r="AJ506" s="99" t="s">
        <v>993</v>
      </c>
      <c r="AK506" s="99" t="s">
        <v>189</v>
      </c>
      <c r="AL506" s="99" t="s">
        <v>100</v>
      </c>
      <c r="AM506" s="101" t="s">
        <v>1055</v>
      </c>
      <c r="AN506" s="18">
        <v>40953</v>
      </c>
      <c r="AO506" s="6" t="s">
        <v>993</v>
      </c>
      <c r="AP506" s="12">
        <v>4</v>
      </c>
      <c r="AQ506" s="16">
        <v>280000000</v>
      </c>
      <c r="AR506" s="16">
        <v>50000</v>
      </c>
      <c r="AS506" s="16">
        <v>50000</v>
      </c>
      <c r="AT506" s="16">
        <v>20000</v>
      </c>
      <c r="AU506" s="16">
        <v>20000</v>
      </c>
      <c r="AV506" s="5" t="s">
        <v>86</v>
      </c>
      <c r="AW506" s="5" t="s">
        <v>993</v>
      </c>
      <c r="AX506" s="6" t="s">
        <v>744</v>
      </c>
      <c r="AY506" s="40"/>
      <c r="AZ506" s="6" t="s">
        <v>745</v>
      </c>
      <c r="BA506" s="6" t="s">
        <v>993</v>
      </c>
      <c r="BB506" s="6" t="s">
        <v>91</v>
      </c>
      <c r="BC506" s="82">
        <v>0.25</v>
      </c>
      <c r="BD506" s="82">
        <v>0.91666666666666663</v>
      </c>
      <c r="BE506" s="6" t="s">
        <v>1381</v>
      </c>
      <c r="BF506" s="44" t="s">
        <v>1372</v>
      </c>
      <c r="BG506" s="6" t="s">
        <v>189</v>
      </c>
      <c r="BH506" s="5" t="s">
        <v>386</v>
      </c>
      <c r="BI506" s="5" t="s">
        <v>347</v>
      </c>
      <c r="BJ506" s="5" t="s">
        <v>348</v>
      </c>
      <c r="BK506" s="42" t="s">
        <v>7060</v>
      </c>
      <c r="BL506" s="7" t="s">
        <v>189</v>
      </c>
      <c r="BM506" s="7">
        <v>0</v>
      </c>
      <c r="BN506" s="7">
        <v>0</v>
      </c>
      <c r="BO506" s="7">
        <v>0</v>
      </c>
      <c r="BP506" s="7" t="s">
        <v>1664</v>
      </c>
      <c r="BQ506" s="8">
        <v>3158317564</v>
      </c>
      <c r="BR506" s="8" t="s">
        <v>1373</v>
      </c>
      <c r="BS506" s="8">
        <v>3174018371</v>
      </c>
      <c r="BT506" s="19" t="s">
        <v>1375</v>
      </c>
      <c r="BU506" s="21"/>
      <c r="BV506" s="21" t="s">
        <v>6674</v>
      </c>
      <c r="BW506" s="21" t="s">
        <v>6674</v>
      </c>
      <c r="BX506" s="20" t="s">
        <v>993</v>
      </c>
      <c r="BY506" s="20" t="s">
        <v>993</v>
      </c>
      <c r="BZ506" s="20" t="s">
        <v>993</v>
      </c>
      <c r="CA506" s="446" t="s">
        <v>6567</v>
      </c>
      <c r="CB506" s="511" t="s">
        <v>993</v>
      </c>
      <c r="CC506" s="511" t="s">
        <v>993</v>
      </c>
      <c r="CD506" s="512" t="s">
        <v>7735</v>
      </c>
      <c r="CE506" s="513" t="s">
        <v>993</v>
      </c>
      <c r="CF506" s="513" t="s">
        <v>12900</v>
      </c>
      <c r="CG506" s="513" t="s">
        <v>12952</v>
      </c>
      <c r="FJ506" s="297"/>
      <c r="FK506" s="297"/>
      <c r="FL506" s="297"/>
      <c r="FM506" s="297"/>
      <c r="FN506" s="297"/>
      <c r="FO506" s="297"/>
      <c r="FP506" s="297"/>
      <c r="FQ506" s="297"/>
      <c r="FR506" s="297"/>
      <c r="FS506" s="297"/>
      <c r="FT506" s="297"/>
      <c r="FU506" s="297"/>
      <c r="FV506" s="297"/>
      <c r="FW506" s="297"/>
      <c r="FX506" s="297"/>
      <c r="FY506" s="297"/>
      <c r="FZ506" s="297"/>
      <c r="GA506" s="297"/>
      <c r="GB506" s="297"/>
      <c r="GC506" s="297"/>
      <c r="GD506" s="297"/>
      <c r="GE506" s="297"/>
      <c r="GF506" s="297"/>
      <c r="GG506" s="297"/>
      <c r="GH506" s="297"/>
      <c r="GI506" s="297"/>
      <c r="GJ506" s="297"/>
      <c r="GK506" s="297"/>
      <c r="GL506" s="297"/>
      <c r="GM506" s="297"/>
      <c r="GN506" s="297"/>
      <c r="GO506" s="297"/>
      <c r="GP506" s="297"/>
      <c r="GQ506" s="297"/>
      <c r="GR506" s="297"/>
      <c r="GS506" s="297"/>
      <c r="GT506" s="297"/>
      <c r="GU506" s="297"/>
      <c r="GV506" s="297"/>
      <c r="GW506" s="297"/>
      <c r="GX506" s="297"/>
      <c r="GY506" s="297"/>
      <c r="GZ506" s="297"/>
      <c r="HA506" s="297"/>
      <c r="HB506" s="297"/>
      <c r="HC506" s="297"/>
      <c r="HD506" s="297"/>
      <c r="HE506" s="297"/>
      <c r="HF506" s="297"/>
      <c r="HG506" s="297"/>
      <c r="HH506" s="297"/>
      <c r="HI506" s="297"/>
      <c r="HJ506" s="297"/>
      <c r="HK506" s="297"/>
      <c r="HL506" s="297"/>
      <c r="HM506" s="297"/>
      <c r="HN506" s="297"/>
      <c r="HO506" s="297"/>
      <c r="HP506" s="297"/>
    </row>
    <row r="507" spans="1:224" x14ac:dyDescent="0.25">
      <c r="A507" s="128">
        <v>43389</v>
      </c>
      <c r="B507" s="128">
        <v>43392</v>
      </c>
      <c r="C507" s="83">
        <v>2</v>
      </c>
      <c r="D507" s="540">
        <v>62</v>
      </c>
      <c r="E507" s="113" t="s">
        <v>10418</v>
      </c>
      <c r="F507" s="255" t="s">
        <v>1240</v>
      </c>
      <c r="G507" s="256" t="s">
        <v>114</v>
      </c>
      <c r="H507" s="255" t="s">
        <v>993</v>
      </c>
      <c r="I507" s="256" t="s">
        <v>115</v>
      </c>
      <c r="J507" s="98">
        <v>253</v>
      </c>
      <c r="K507" s="256" t="s">
        <v>115</v>
      </c>
      <c r="L507" s="99" t="s">
        <v>1241</v>
      </c>
      <c r="M507" s="99" t="s">
        <v>1241</v>
      </c>
      <c r="N507" s="99" t="s">
        <v>100</v>
      </c>
      <c r="O507" s="99" t="s">
        <v>101</v>
      </c>
      <c r="P507" s="100">
        <v>5300071918</v>
      </c>
      <c r="Q507" s="99" t="s">
        <v>119</v>
      </c>
      <c r="R507" s="99" t="s">
        <v>83</v>
      </c>
      <c r="S507" s="101" t="s">
        <v>531</v>
      </c>
      <c r="T507" s="101" t="s">
        <v>103</v>
      </c>
      <c r="U507" s="101" t="s">
        <v>1088</v>
      </c>
      <c r="V507" s="101" t="s">
        <v>1088</v>
      </c>
      <c r="W507" s="99" t="s">
        <v>86</v>
      </c>
      <c r="X507" s="13">
        <v>38339</v>
      </c>
      <c r="Y507" s="13">
        <v>38339</v>
      </c>
      <c r="Z507" s="4">
        <v>14</v>
      </c>
      <c r="AA507" s="15" t="s">
        <v>338</v>
      </c>
      <c r="AB507" s="101" t="s">
        <v>886</v>
      </c>
      <c r="AC507" s="101" t="s">
        <v>887</v>
      </c>
      <c r="AD507" s="84" t="s">
        <v>1242</v>
      </c>
      <c r="AE507" s="16" t="s">
        <v>152</v>
      </c>
      <c r="AF507" s="5" t="s">
        <v>8243</v>
      </c>
      <c r="AG507" s="25">
        <v>2531</v>
      </c>
      <c r="AH507" s="101" t="s">
        <v>993</v>
      </c>
      <c r="AI507" s="99" t="s">
        <v>90</v>
      </c>
      <c r="AJ507" s="99" t="s">
        <v>906</v>
      </c>
      <c r="AK507" s="99" t="s">
        <v>100</v>
      </c>
      <c r="AL507" s="99" t="s">
        <v>100</v>
      </c>
      <c r="AM507" s="101" t="s">
        <v>1055</v>
      </c>
      <c r="AN507" s="18">
        <v>40947</v>
      </c>
      <c r="AO507" s="6" t="s">
        <v>993</v>
      </c>
      <c r="AP507" s="12">
        <v>4</v>
      </c>
      <c r="AQ507" s="16">
        <v>320000000</v>
      </c>
      <c r="AR507" s="16">
        <v>50000</v>
      </c>
      <c r="AS507" s="16">
        <v>50000</v>
      </c>
      <c r="AT507" s="16">
        <v>50000</v>
      </c>
      <c r="AU507" s="16">
        <v>20000</v>
      </c>
      <c r="AV507" s="5" t="s">
        <v>86</v>
      </c>
      <c r="AW507" s="5" t="s">
        <v>993</v>
      </c>
      <c r="AX507" s="6" t="s">
        <v>744</v>
      </c>
      <c r="AY507" s="40"/>
      <c r="AZ507" s="6" t="s">
        <v>745</v>
      </c>
      <c r="BA507" s="6" t="s">
        <v>993</v>
      </c>
      <c r="BB507" s="6" t="s">
        <v>91</v>
      </c>
      <c r="BC507" s="82" t="s">
        <v>993</v>
      </c>
      <c r="BD507" s="82" t="s">
        <v>993</v>
      </c>
      <c r="BE507" s="6" t="s">
        <v>385</v>
      </c>
      <c r="BF507" s="6" t="s">
        <v>993</v>
      </c>
      <c r="BG507" s="6" t="s">
        <v>776</v>
      </c>
      <c r="BH507" s="5" t="s">
        <v>386</v>
      </c>
      <c r="BI507" s="5" t="s">
        <v>347</v>
      </c>
      <c r="BJ507" s="42" t="s">
        <v>7062</v>
      </c>
      <c r="BK507" s="4">
        <v>3187072331</v>
      </c>
      <c r="BL507" s="7" t="s">
        <v>189</v>
      </c>
      <c r="BM507" s="7">
        <v>0</v>
      </c>
      <c r="BN507" s="7">
        <v>0</v>
      </c>
      <c r="BO507" s="7">
        <v>0</v>
      </c>
      <c r="BP507" s="7" t="s">
        <v>1578</v>
      </c>
      <c r="BQ507" s="8">
        <v>3158405427</v>
      </c>
      <c r="BR507" s="8" t="s">
        <v>1243</v>
      </c>
      <c r="BS507" s="8">
        <v>3164821757</v>
      </c>
      <c r="BT507" s="19" t="s">
        <v>1245</v>
      </c>
      <c r="BU507" s="21"/>
      <c r="BV507" s="21" t="s">
        <v>6674</v>
      </c>
      <c r="BW507" s="21" t="s">
        <v>1026</v>
      </c>
      <c r="BX507" s="20" t="s">
        <v>12906</v>
      </c>
      <c r="BY507" s="20" t="s">
        <v>7735</v>
      </c>
      <c r="BZ507" s="20" t="s">
        <v>993</v>
      </c>
      <c r="CA507" s="2" t="s">
        <v>1026</v>
      </c>
      <c r="CB507" s="2" t="s">
        <v>993</v>
      </c>
      <c r="CC507" s="2" t="s">
        <v>993</v>
      </c>
      <c r="CD507" s="2" t="s">
        <v>7735</v>
      </c>
      <c r="CE507" s="2" t="s">
        <v>993</v>
      </c>
      <c r="CF507" s="2" t="s">
        <v>12898</v>
      </c>
      <c r="CG507" s="2" t="s">
        <v>12899</v>
      </c>
    </row>
    <row r="508" spans="1:224" ht="24" x14ac:dyDescent="0.25">
      <c r="A508" s="128">
        <v>43385</v>
      </c>
      <c r="B508" s="128">
        <v>43392</v>
      </c>
      <c r="C508" s="83">
        <v>2</v>
      </c>
      <c r="D508" s="540">
        <v>147</v>
      </c>
      <c r="E508" s="113" t="s">
        <v>10452</v>
      </c>
      <c r="F508" s="255" t="s">
        <v>2591</v>
      </c>
      <c r="G508" s="256" t="s">
        <v>10679</v>
      </c>
      <c r="H508" s="255" t="s">
        <v>993</v>
      </c>
      <c r="I508" s="256" t="s">
        <v>7740</v>
      </c>
      <c r="J508" s="98">
        <v>472</v>
      </c>
      <c r="K508" s="256" t="s">
        <v>873</v>
      </c>
      <c r="L508" s="256" t="s">
        <v>874</v>
      </c>
      <c r="M508" s="256">
        <v>0</v>
      </c>
      <c r="N508" s="99" t="s">
        <v>100</v>
      </c>
      <c r="O508" s="99" t="s">
        <v>101</v>
      </c>
      <c r="P508" s="100">
        <v>5300126653</v>
      </c>
      <c r="Q508" s="99" t="s">
        <v>119</v>
      </c>
      <c r="R508" s="99" t="s">
        <v>83</v>
      </c>
      <c r="S508" s="101" t="s">
        <v>531</v>
      </c>
      <c r="T508" s="101" t="s">
        <v>103</v>
      </c>
      <c r="U508" s="101" t="s">
        <v>1088</v>
      </c>
      <c r="V508" s="101" t="s">
        <v>1211</v>
      </c>
      <c r="W508" s="99" t="s">
        <v>86</v>
      </c>
      <c r="X508" s="13">
        <v>38772</v>
      </c>
      <c r="Y508" s="13">
        <v>38772</v>
      </c>
      <c r="Z508" s="4">
        <v>12</v>
      </c>
      <c r="AA508" s="15" t="s">
        <v>338</v>
      </c>
      <c r="AB508" s="101" t="s">
        <v>887</v>
      </c>
      <c r="AC508" s="101" t="s">
        <v>887</v>
      </c>
      <c r="AD508" s="84" t="s">
        <v>2593</v>
      </c>
      <c r="AE508" s="16" t="s">
        <v>152</v>
      </c>
      <c r="AF508" s="5" t="s">
        <v>8453</v>
      </c>
      <c r="AG508" s="25">
        <v>4722</v>
      </c>
      <c r="AH508" s="101" t="s">
        <v>993</v>
      </c>
      <c r="AI508" s="99" t="s">
        <v>107</v>
      </c>
      <c r="AJ508" s="99" t="s">
        <v>906</v>
      </c>
      <c r="AK508" s="99" t="s">
        <v>100</v>
      </c>
      <c r="AL508" s="99" t="s">
        <v>100</v>
      </c>
      <c r="AM508" s="101" t="s">
        <v>1055</v>
      </c>
      <c r="AN508" s="18">
        <v>40960</v>
      </c>
      <c r="AO508" s="6" t="s">
        <v>993</v>
      </c>
      <c r="AP508" s="12">
        <v>4</v>
      </c>
      <c r="AQ508" s="16">
        <v>320000000</v>
      </c>
      <c r="AR508" s="16">
        <v>50000</v>
      </c>
      <c r="AS508" s="16">
        <v>50000</v>
      </c>
      <c r="AT508" s="16">
        <v>50000</v>
      </c>
      <c r="AU508" s="16">
        <v>20000</v>
      </c>
      <c r="AV508" s="5" t="s">
        <v>86</v>
      </c>
      <c r="AW508" s="5" t="s">
        <v>993</v>
      </c>
      <c r="AX508" s="6" t="s">
        <v>744</v>
      </c>
      <c r="AY508" s="40"/>
      <c r="AZ508" s="6" t="s">
        <v>745</v>
      </c>
      <c r="BA508" s="6" t="s">
        <v>993</v>
      </c>
      <c r="BB508" s="6" t="s">
        <v>91</v>
      </c>
      <c r="BC508" s="82" t="s">
        <v>993</v>
      </c>
      <c r="BD508" s="82" t="s">
        <v>993</v>
      </c>
      <c r="BE508" s="6" t="s">
        <v>385</v>
      </c>
      <c r="BF508" s="6" t="s">
        <v>993</v>
      </c>
      <c r="BG508" s="6" t="s">
        <v>776</v>
      </c>
      <c r="BH508" s="5" t="s">
        <v>386</v>
      </c>
      <c r="BI508" s="5" t="s">
        <v>347</v>
      </c>
      <c r="BJ508" s="42" t="s">
        <v>7060</v>
      </c>
      <c r="BK508" s="4">
        <v>3182893993</v>
      </c>
      <c r="BL508" s="7" t="s">
        <v>10361</v>
      </c>
      <c r="BM508" s="7">
        <v>0</v>
      </c>
      <c r="BN508" s="7">
        <v>0</v>
      </c>
      <c r="BO508" s="88" t="s">
        <v>7085</v>
      </c>
      <c r="BP508" s="7" t="s">
        <v>2594</v>
      </c>
      <c r="BQ508" s="313">
        <v>3188132773</v>
      </c>
      <c r="BR508" s="8" t="s">
        <v>11795</v>
      </c>
      <c r="BS508" s="8">
        <v>3165258283</v>
      </c>
      <c r="BT508" s="79" t="s">
        <v>2596</v>
      </c>
      <c r="BU508" s="21"/>
      <c r="BV508" s="21" t="s">
        <v>5922</v>
      </c>
      <c r="BW508" s="21" t="s">
        <v>10362</v>
      </c>
      <c r="BX508" s="20" t="s">
        <v>385</v>
      </c>
      <c r="BY508" s="20" t="s">
        <v>7188</v>
      </c>
      <c r="BZ508" s="20" t="s">
        <v>993</v>
      </c>
      <c r="CA508" s="2" t="s">
        <v>10362</v>
      </c>
      <c r="CB508" s="2" t="s">
        <v>385</v>
      </c>
      <c r="CC508" s="2" t="s">
        <v>6571</v>
      </c>
      <c r="CD508" s="2" t="s">
        <v>7188</v>
      </c>
      <c r="CE508" s="2" t="s">
        <v>993</v>
      </c>
      <c r="CF508" s="2" t="s">
        <v>12898</v>
      </c>
      <c r="CG508" s="2" t="s">
        <v>12947</v>
      </c>
    </row>
    <row r="509" spans="1:224" ht="24" x14ac:dyDescent="0.25">
      <c r="A509" s="128">
        <v>43385</v>
      </c>
      <c r="B509" s="128">
        <v>43392</v>
      </c>
      <c r="C509" s="83">
        <v>2</v>
      </c>
      <c r="D509" s="540">
        <v>148</v>
      </c>
      <c r="E509" s="113" t="s">
        <v>10453</v>
      </c>
      <c r="F509" s="255" t="s">
        <v>2591</v>
      </c>
      <c r="G509" s="256" t="s">
        <v>10679</v>
      </c>
      <c r="H509" s="255" t="s">
        <v>993</v>
      </c>
      <c r="I509" s="256" t="s">
        <v>7740</v>
      </c>
      <c r="J509" s="98">
        <v>472</v>
      </c>
      <c r="K509" s="256" t="s">
        <v>873</v>
      </c>
      <c r="L509" s="256" t="s">
        <v>874</v>
      </c>
      <c r="M509" s="256">
        <v>0</v>
      </c>
      <c r="N509" s="99" t="s">
        <v>100</v>
      </c>
      <c r="O509" s="99" t="s">
        <v>101</v>
      </c>
      <c r="P509" s="100">
        <v>5300126705</v>
      </c>
      <c r="Q509" s="99" t="s">
        <v>119</v>
      </c>
      <c r="R509" s="99" t="s">
        <v>83</v>
      </c>
      <c r="S509" s="101" t="s">
        <v>531</v>
      </c>
      <c r="T509" s="101" t="s">
        <v>103</v>
      </c>
      <c r="U509" s="101" t="s">
        <v>1088</v>
      </c>
      <c r="V509" s="101" t="s">
        <v>1211</v>
      </c>
      <c r="W509" s="99" t="s">
        <v>86</v>
      </c>
      <c r="X509" s="13">
        <v>38772</v>
      </c>
      <c r="Y509" s="13">
        <v>38772</v>
      </c>
      <c r="Z509" s="4">
        <v>12</v>
      </c>
      <c r="AA509" s="15" t="s">
        <v>338</v>
      </c>
      <c r="AB509" s="101" t="s">
        <v>887</v>
      </c>
      <c r="AC509" s="101" t="s">
        <v>887</v>
      </c>
      <c r="AD509" s="84" t="s">
        <v>2597</v>
      </c>
      <c r="AE509" s="16" t="s">
        <v>152</v>
      </c>
      <c r="AF509" s="5" t="s">
        <v>8454</v>
      </c>
      <c r="AG509" s="25">
        <v>4721</v>
      </c>
      <c r="AH509" s="101" t="s">
        <v>993</v>
      </c>
      <c r="AI509" s="99" t="s">
        <v>107</v>
      </c>
      <c r="AJ509" s="99" t="s">
        <v>906</v>
      </c>
      <c r="AK509" s="99" t="s">
        <v>100</v>
      </c>
      <c r="AL509" s="99" t="s">
        <v>100</v>
      </c>
      <c r="AM509" s="101" t="s">
        <v>1055</v>
      </c>
      <c r="AN509" s="18">
        <v>40960</v>
      </c>
      <c r="AO509" s="6" t="s">
        <v>993</v>
      </c>
      <c r="AP509" s="12">
        <v>4</v>
      </c>
      <c r="AQ509" s="16">
        <v>320000000</v>
      </c>
      <c r="AR509" s="16">
        <v>50000</v>
      </c>
      <c r="AS509" s="16">
        <v>50000</v>
      </c>
      <c r="AT509" s="16">
        <v>50000</v>
      </c>
      <c r="AU509" s="16">
        <v>20000</v>
      </c>
      <c r="AV509" s="5" t="s">
        <v>86</v>
      </c>
      <c r="AW509" s="5" t="s">
        <v>993</v>
      </c>
      <c r="AX509" s="6" t="s">
        <v>744</v>
      </c>
      <c r="AY509" s="40"/>
      <c r="AZ509" s="6" t="s">
        <v>745</v>
      </c>
      <c r="BA509" s="6" t="s">
        <v>993</v>
      </c>
      <c r="BB509" s="6" t="s">
        <v>91</v>
      </c>
      <c r="BC509" s="82" t="s">
        <v>993</v>
      </c>
      <c r="BD509" s="82" t="s">
        <v>993</v>
      </c>
      <c r="BE509" s="6" t="s">
        <v>385</v>
      </c>
      <c r="BF509" s="6" t="s">
        <v>993</v>
      </c>
      <c r="BG509" s="6" t="s">
        <v>776</v>
      </c>
      <c r="BH509" s="5" t="s">
        <v>386</v>
      </c>
      <c r="BI509" s="5" t="s">
        <v>347</v>
      </c>
      <c r="BJ509" s="42" t="s">
        <v>7060</v>
      </c>
      <c r="BK509" s="4">
        <v>3182893993</v>
      </c>
      <c r="BL509" s="7" t="s">
        <v>10361</v>
      </c>
      <c r="BM509" s="7">
        <v>0</v>
      </c>
      <c r="BN509" s="7">
        <v>0</v>
      </c>
      <c r="BO509" s="88" t="s">
        <v>7085</v>
      </c>
      <c r="BP509" s="7" t="s">
        <v>2594</v>
      </c>
      <c r="BQ509" s="313">
        <v>3188132773</v>
      </c>
      <c r="BR509" s="8" t="s">
        <v>11795</v>
      </c>
      <c r="BS509" s="8">
        <v>3165258283</v>
      </c>
      <c r="BT509" s="79" t="s">
        <v>2596</v>
      </c>
      <c r="BU509" s="21"/>
      <c r="BV509" s="21" t="s">
        <v>5922</v>
      </c>
      <c r="BW509" s="21" t="s">
        <v>10362</v>
      </c>
      <c r="BX509" s="20" t="s">
        <v>385</v>
      </c>
      <c r="BY509" s="20" t="s">
        <v>7188</v>
      </c>
      <c r="BZ509" s="20" t="s">
        <v>993</v>
      </c>
      <c r="CA509" s="2" t="s">
        <v>10362</v>
      </c>
      <c r="CB509" s="2" t="s">
        <v>385</v>
      </c>
      <c r="CC509" s="2" t="s">
        <v>6571</v>
      </c>
      <c r="CD509" s="2" t="s">
        <v>7188</v>
      </c>
      <c r="CE509" s="2" t="s">
        <v>993</v>
      </c>
      <c r="CF509" s="2" t="s">
        <v>12898</v>
      </c>
      <c r="CG509" s="2" t="s">
        <v>12947</v>
      </c>
    </row>
    <row r="510" spans="1:224" x14ac:dyDescent="0.25">
      <c r="A510" s="128">
        <v>43383</v>
      </c>
      <c r="B510" s="128">
        <v>43392</v>
      </c>
      <c r="C510" s="83">
        <v>2</v>
      </c>
      <c r="D510" s="540">
        <v>305</v>
      </c>
      <c r="E510" s="113" t="s">
        <v>10705</v>
      </c>
      <c r="F510" s="256" t="s">
        <v>1613</v>
      </c>
      <c r="G510" s="256" t="s">
        <v>168</v>
      </c>
      <c r="H510" s="255" t="s">
        <v>993</v>
      </c>
      <c r="I510" s="256" t="s">
        <v>7753</v>
      </c>
      <c r="J510" s="98">
        <v>558</v>
      </c>
      <c r="K510" s="256" t="s">
        <v>1614</v>
      </c>
      <c r="L510" s="256" t="s">
        <v>1615</v>
      </c>
      <c r="M510" s="256">
        <v>0</v>
      </c>
      <c r="N510" s="99" t="s">
        <v>100</v>
      </c>
      <c r="O510" s="99" t="s">
        <v>101</v>
      </c>
      <c r="P510" s="100">
        <v>5300125083</v>
      </c>
      <c r="Q510" s="99" t="s">
        <v>119</v>
      </c>
      <c r="R510" s="99" t="s">
        <v>83</v>
      </c>
      <c r="S510" s="101" t="s">
        <v>531</v>
      </c>
      <c r="T510" s="101" t="s">
        <v>103</v>
      </c>
      <c r="U510" s="101" t="s">
        <v>1088</v>
      </c>
      <c r="V510" s="101" t="s">
        <v>1211</v>
      </c>
      <c r="W510" s="99" t="s">
        <v>86</v>
      </c>
      <c r="X510" s="13">
        <v>38653</v>
      </c>
      <c r="Y510" s="13">
        <v>38653</v>
      </c>
      <c r="Z510" s="4">
        <v>13</v>
      </c>
      <c r="AA510" s="15" t="s">
        <v>338</v>
      </c>
      <c r="AB510" s="101" t="s">
        <v>886</v>
      </c>
      <c r="AC510" s="101" t="s">
        <v>886</v>
      </c>
      <c r="AD510" s="84" t="s">
        <v>1617</v>
      </c>
      <c r="AE510" s="16" t="s">
        <v>152</v>
      </c>
      <c r="AF510" s="5" t="s">
        <v>8299</v>
      </c>
      <c r="AG510" s="25">
        <v>5583</v>
      </c>
      <c r="AH510" s="101" t="s">
        <v>993</v>
      </c>
      <c r="AI510" s="99" t="s">
        <v>90</v>
      </c>
      <c r="AJ510" s="99" t="s">
        <v>906</v>
      </c>
      <c r="AK510" s="99" t="s">
        <v>100</v>
      </c>
      <c r="AL510" s="99" t="s">
        <v>100</v>
      </c>
      <c r="AM510" s="101" t="s">
        <v>1055</v>
      </c>
      <c r="AN510" s="18">
        <v>40947</v>
      </c>
      <c r="AO510" s="6" t="s">
        <v>993</v>
      </c>
      <c r="AP510" s="12">
        <v>4</v>
      </c>
      <c r="AQ510" s="16">
        <v>320000000</v>
      </c>
      <c r="AR510" s="16">
        <v>50000</v>
      </c>
      <c r="AS510" s="16">
        <v>50000</v>
      </c>
      <c r="AT510" s="16">
        <v>50000</v>
      </c>
      <c r="AU510" s="16">
        <v>20000</v>
      </c>
      <c r="AV510" s="5" t="s">
        <v>86</v>
      </c>
      <c r="AW510" s="5" t="s">
        <v>993</v>
      </c>
      <c r="AX510" s="6" t="s">
        <v>744</v>
      </c>
      <c r="AY510" s="40"/>
      <c r="AZ510" s="6" t="s">
        <v>745</v>
      </c>
      <c r="BA510" s="6" t="s">
        <v>993</v>
      </c>
      <c r="BB510" s="6" t="s">
        <v>91</v>
      </c>
      <c r="BC510" s="82">
        <v>0.25</v>
      </c>
      <c r="BD510" s="82">
        <v>0.91666666666666663</v>
      </c>
      <c r="BE510" s="6" t="s">
        <v>1381</v>
      </c>
      <c r="BF510" s="6" t="s">
        <v>1201</v>
      </c>
      <c r="BG510" s="6" t="s">
        <v>776</v>
      </c>
      <c r="BH510" s="5" t="s">
        <v>386</v>
      </c>
      <c r="BI510" s="5" t="s">
        <v>347</v>
      </c>
      <c r="BJ510" s="42" t="s">
        <v>7059</v>
      </c>
      <c r="BK510" s="53">
        <v>3182899405</v>
      </c>
      <c r="BL510" s="7" t="s">
        <v>189</v>
      </c>
      <c r="BM510" s="7">
        <v>0</v>
      </c>
      <c r="BN510" s="7">
        <v>0</v>
      </c>
      <c r="BO510" s="7">
        <v>0</v>
      </c>
      <c r="BP510" s="7" t="s">
        <v>3286</v>
      </c>
      <c r="BQ510" s="8">
        <v>3112361641</v>
      </c>
      <c r="BR510" s="8" t="s">
        <v>9850</v>
      </c>
      <c r="BS510" s="8">
        <v>3156385555</v>
      </c>
      <c r="BT510" s="19" t="s">
        <v>1619</v>
      </c>
      <c r="BU510" s="21"/>
      <c r="BV510" s="21" t="s">
        <v>6674</v>
      </c>
      <c r="BW510" s="21" t="s">
        <v>11852</v>
      </c>
      <c r="BX510" s="20" t="s">
        <v>12906</v>
      </c>
      <c r="BY510" s="20" t="s">
        <v>7735</v>
      </c>
      <c r="BZ510" s="20" t="s">
        <v>993</v>
      </c>
      <c r="CA510" s="2" t="s">
        <v>11852</v>
      </c>
      <c r="CB510" s="2" t="s">
        <v>993</v>
      </c>
      <c r="CC510" s="2" t="s">
        <v>993</v>
      </c>
      <c r="CD510" s="2" t="s">
        <v>7735</v>
      </c>
      <c r="CE510" s="2" t="s">
        <v>993</v>
      </c>
      <c r="CF510" s="2" t="s">
        <v>12898</v>
      </c>
      <c r="CG510" s="2" t="s">
        <v>12336</v>
      </c>
    </row>
    <row r="511" spans="1:224" x14ac:dyDescent="0.25">
      <c r="A511" s="128">
        <v>43389</v>
      </c>
      <c r="B511" s="128">
        <v>43392</v>
      </c>
      <c r="C511" s="83">
        <v>2</v>
      </c>
      <c r="D511" s="540">
        <v>356</v>
      </c>
      <c r="E511" s="113" t="s">
        <v>10526</v>
      </c>
      <c r="F511" s="255" t="s">
        <v>1246</v>
      </c>
      <c r="G511" s="256" t="s">
        <v>114</v>
      </c>
      <c r="H511" s="255" t="s">
        <v>993</v>
      </c>
      <c r="I511" s="256" t="s">
        <v>115</v>
      </c>
      <c r="J511" s="98">
        <v>253</v>
      </c>
      <c r="K511" s="256" t="s">
        <v>115</v>
      </c>
      <c r="L511" s="99" t="s">
        <v>1241</v>
      </c>
      <c r="M511" s="256">
        <v>0</v>
      </c>
      <c r="N511" s="99" t="s">
        <v>100</v>
      </c>
      <c r="O511" s="99" t="s">
        <v>101</v>
      </c>
      <c r="P511" s="100">
        <v>5300071919</v>
      </c>
      <c r="Q511" s="99" t="s">
        <v>119</v>
      </c>
      <c r="R511" s="99" t="s">
        <v>83</v>
      </c>
      <c r="S511" s="101" t="s">
        <v>531</v>
      </c>
      <c r="T511" s="101" t="s">
        <v>103</v>
      </c>
      <c r="U511" s="101" t="s">
        <v>1088</v>
      </c>
      <c r="V511" s="101" t="s">
        <v>1088</v>
      </c>
      <c r="W511" s="99" t="s">
        <v>86</v>
      </c>
      <c r="X511" s="13">
        <v>38339</v>
      </c>
      <c r="Y511" s="13">
        <v>38339</v>
      </c>
      <c r="Z511" s="4">
        <v>14</v>
      </c>
      <c r="AA511" s="15" t="s">
        <v>338</v>
      </c>
      <c r="AB511" s="101" t="s">
        <v>887</v>
      </c>
      <c r="AC511" s="101" t="s">
        <v>887</v>
      </c>
      <c r="AD511" s="84" t="s">
        <v>1247</v>
      </c>
      <c r="AE511" s="16" t="s">
        <v>152</v>
      </c>
      <c r="AF511" s="5" t="s">
        <v>8246</v>
      </c>
      <c r="AG511" s="25">
        <v>2532</v>
      </c>
      <c r="AH511" s="101" t="s">
        <v>993</v>
      </c>
      <c r="AI511" s="99" t="s">
        <v>90</v>
      </c>
      <c r="AJ511" s="99" t="s">
        <v>906</v>
      </c>
      <c r="AK511" s="99" t="s">
        <v>100</v>
      </c>
      <c r="AL511" s="99" t="s">
        <v>100</v>
      </c>
      <c r="AM511" s="101" t="s">
        <v>1055</v>
      </c>
      <c r="AN511" s="18">
        <v>40947</v>
      </c>
      <c r="AO511" s="6" t="s">
        <v>993</v>
      </c>
      <c r="AP511" s="12">
        <v>4</v>
      </c>
      <c r="AQ511" s="16">
        <v>320000000</v>
      </c>
      <c r="AR511" s="16">
        <v>50000</v>
      </c>
      <c r="AS511" s="16">
        <v>50000</v>
      </c>
      <c r="AT511" s="16">
        <v>50000</v>
      </c>
      <c r="AU511" s="16">
        <v>20000</v>
      </c>
      <c r="AV511" s="5" t="s">
        <v>86</v>
      </c>
      <c r="AW511" s="5" t="s">
        <v>993</v>
      </c>
      <c r="AX511" s="6" t="s">
        <v>744</v>
      </c>
      <c r="AY511" s="40"/>
      <c r="AZ511" s="6" t="s">
        <v>745</v>
      </c>
      <c r="BA511" s="6" t="s">
        <v>993</v>
      </c>
      <c r="BB511" s="6" t="s">
        <v>91</v>
      </c>
      <c r="BC511" s="82" t="s">
        <v>993</v>
      </c>
      <c r="BD511" s="82" t="s">
        <v>993</v>
      </c>
      <c r="BE511" s="6" t="s">
        <v>385</v>
      </c>
      <c r="BF511" s="6" t="s">
        <v>993</v>
      </c>
      <c r="BG511" s="6" t="s">
        <v>776</v>
      </c>
      <c r="BH511" s="5" t="s">
        <v>386</v>
      </c>
      <c r="BI511" s="5" t="s">
        <v>347</v>
      </c>
      <c r="BJ511" s="42" t="s">
        <v>7062</v>
      </c>
      <c r="BK511" s="4">
        <v>3187072331</v>
      </c>
      <c r="BL511" s="7" t="s">
        <v>189</v>
      </c>
      <c r="BM511" s="7">
        <v>0</v>
      </c>
      <c r="BN511" s="7">
        <v>0</v>
      </c>
      <c r="BO511" s="7">
        <v>0</v>
      </c>
      <c r="BP511" s="7" t="s">
        <v>1578</v>
      </c>
      <c r="BQ511" s="8">
        <v>3158405427</v>
      </c>
      <c r="BR511" s="8" t="s">
        <v>1243</v>
      </c>
      <c r="BS511" s="8">
        <v>3164821757</v>
      </c>
      <c r="BT511" s="19" t="s">
        <v>1245</v>
      </c>
      <c r="BU511" s="21"/>
      <c r="BV511" s="21" t="s">
        <v>6674</v>
      </c>
      <c r="BW511" s="21" t="s">
        <v>1026</v>
      </c>
      <c r="BX511" s="20" t="s">
        <v>12906</v>
      </c>
      <c r="BY511" s="20" t="s">
        <v>7735</v>
      </c>
      <c r="BZ511" s="20" t="s">
        <v>993</v>
      </c>
      <c r="CA511" s="2" t="s">
        <v>1026</v>
      </c>
      <c r="CB511" s="2" t="s">
        <v>993</v>
      </c>
      <c r="CC511" s="2" t="s">
        <v>993</v>
      </c>
      <c r="CD511" s="2" t="s">
        <v>7735</v>
      </c>
      <c r="CE511" s="2" t="s">
        <v>993</v>
      </c>
      <c r="CF511" s="2" t="s">
        <v>12898</v>
      </c>
      <c r="CG511" s="2" t="s">
        <v>12899</v>
      </c>
    </row>
    <row r="512" spans="1:224" x14ac:dyDescent="0.25">
      <c r="A512" s="128">
        <v>43383</v>
      </c>
      <c r="B512" s="128">
        <v>43392</v>
      </c>
      <c r="C512" s="83">
        <v>2</v>
      </c>
      <c r="D512" s="540">
        <v>469</v>
      </c>
      <c r="E512" s="113" t="s">
        <v>10758</v>
      </c>
      <c r="F512" s="255" t="s">
        <v>1613</v>
      </c>
      <c r="G512" s="256" t="s">
        <v>168</v>
      </c>
      <c r="H512" s="255" t="s">
        <v>993</v>
      </c>
      <c r="I512" s="256" t="s">
        <v>7753</v>
      </c>
      <c r="J512" s="98">
        <v>558</v>
      </c>
      <c r="K512" s="256" t="s">
        <v>1614</v>
      </c>
      <c r="L512" s="256" t="s">
        <v>1615</v>
      </c>
      <c r="M512" s="256">
        <v>0</v>
      </c>
      <c r="N512" s="99" t="s">
        <v>100</v>
      </c>
      <c r="O512" s="99" t="s">
        <v>101</v>
      </c>
      <c r="P512" s="100">
        <v>5300126699</v>
      </c>
      <c r="Q512" s="99" t="s">
        <v>119</v>
      </c>
      <c r="R512" s="99" t="s">
        <v>83</v>
      </c>
      <c r="S512" s="101" t="s">
        <v>531</v>
      </c>
      <c r="T512" s="101" t="s">
        <v>103</v>
      </c>
      <c r="U512" s="101" t="s">
        <v>1088</v>
      </c>
      <c r="V512" s="101" t="s">
        <v>1211</v>
      </c>
      <c r="W512" s="99" t="s">
        <v>86</v>
      </c>
      <c r="X512" s="13">
        <v>38778</v>
      </c>
      <c r="Y512" s="13">
        <v>38778</v>
      </c>
      <c r="Z512" s="4">
        <v>12</v>
      </c>
      <c r="AA512" s="15" t="s">
        <v>338</v>
      </c>
      <c r="AB512" s="101" t="s">
        <v>886</v>
      </c>
      <c r="AC512" s="101" t="s">
        <v>886</v>
      </c>
      <c r="AD512" s="84" t="s">
        <v>2617</v>
      </c>
      <c r="AE512" s="16" t="s">
        <v>152</v>
      </c>
      <c r="AF512" s="5" t="s">
        <v>8462</v>
      </c>
      <c r="AG512" s="25">
        <v>5581</v>
      </c>
      <c r="AH512" s="101" t="s">
        <v>993</v>
      </c>
      <c r="AI512" s="99" t="s">
        <v>90</v>
      </c>
      <c r="AJ512" s="99" t="s">
        <v>906</v>
      </c>
      <c r="AK512" s="99" t="s">
        <v>100</v>
      </c>
      <c r="AL512" s="99" t="s">
        <v>100</v>
      </c>
      <c r="AM512" s="101" t="s">
        <v>1055</v>
      </c>
      <c r="AN512" s="18">
        <v>40947</v>
      </c>
      <c r="AO512" s="6" t="s">
        <v>993</v>
      </c>
      <c r="AP512" s="12">
        <v>4</v>
      </c>
      <c r="AQ512" s="16">
        <v>320000000</v>
      </c>
      <c r="AR512" s="16">
        <v>50000</v>
      </c>
      <c r="AS512" s="16">
        <v>50000</v>
      </c>
      <c r="AT512" s="16">
        <v>50000</v>
      </c>
      <c r="AU512" s="16">
        <v>20000</v>
      </c>
      <c r="AV512" s="5" t="s">
        <v>86</v>
      </c>
      <c r="AW512" s="5" t="s">
        <v>993</v>
      </c>
      <c r="AX512" s="6" t="s">
        <v>744</v>
      </c>
      <c r="AY512" s="40"/>
      <c r="AZ512" s="6" t="s">
        <v>745</v>
      </c>
      <c r="BA512" s="6" t="s">
        <v>993</v>
      </c>
      <c r="BB512" s="6" t="s">
        <v>91</v>
      </c>
      <c r="BC512" s="82">
        <v>0.25</v>
      </c>
      <c r="BD512" s="82">
        <v>0.91666666666666663</v>
      </c>
      <c r="BE512" s="6" t="s">
        <v>1381</v>
      </c>
      <c r="BF512" s="6" t="s">
        <v>1201</v>
      </c>
      <c r="BG512" s="6" t="s">
        <v>776</v>
      </c>
      <c r="BH512" s="5" t="s">
        <v>386</v>
      </c>
      <c r="BI512" s="5" t="s">
        <v>347</v>
      </c>
      <c r="BJ512" s="42" t="s">
        <v>7059</v>
      </c>
      <c r="BK512" s="53">
        <v>3182899405</v>
      </c>
      <c r="BL512" s="7" t="s">
        <v>189</v>
      </c>
      <c r="BM512" s="7">
        <v>0</v>
      </c>
      <c r="BN512" s="7">
        <v>0</v>
      </c>
      <c r="BO512" s="7">
        <v>0</v>
      </c>
      <c r="BP512" s="7" t="s">
        <v>3286</v>
      </c>
      <c r="BQ512" s="313">
        <v>3112361641</v>
      </c>
      <c r="BR512" s="8" t="s">
        <v>9850</v>
      </c>
      <c r="BS512" s="8">
        <v>3156385555</v>
      </c>
      <c r="BT512" s="79" t="s">
        <v>1619</v>
      </c>
      <c r="BU512" s="21"/>
      <c r="BV512" s="21" t="s">
        <v>6674</v>
      </c>
      <c r="BW512" s="21" t="s">
        <v>11852</v>
      </c>
      <c r="BX512" s="20" t="s">
        <v>12906</v>
      </c>
      <c r="BY512" s="20" t="s">
        <v>7735</v>
      </c>
      <c r="BZ512" s="20" t="s">
        <v>993</v>
      </c>
      <c r="CA512" s="2" t="s">
        <v>11852</v>
      </c>
      <c r="CB512" s="2" t="s">
        <v>993</v>
      </c>
      <c r="CC512" s="2" t="s">
        <v>993</v>
      </c>
      <c r="CD512" s="2" t="s">
        <v>7735</v>
      </c>
      <c r="CE512" s="2" t="s">
        <v>993</v>
      </c>
      <c r="CF512" s="2" t="s">
        <v>12898</v>
      </c>
      <c r="CG512" s="2" t="s">
        <v>12336</v>
      </c>
    </row>
    <row r="513" spans="1:224" ht="24" x14ac:dyDescent="0.25">
      <c r="A513" s="128">
        <v>43385</v>
      </c>
      <c r="B513" s="128">
        <v>43392</v>
      </c>
      <c r="C513" s="83">
        <v>2</v>
      </c>
      <c r="D513" s="540">
        <v>574</v>
      </c>
      <c r="E513" s="113" t="s">
        <v>10573</v>
      </c>
      <c r="F513" s="255" t="s">
        <v>2591</v>
      </c>
      <c r="G513" s="256" t="s">
        <v>10679</v>
      </c>
      <c r="H513" s="256" t="s">
        <v>95</v>
      </c>
      <c r="I513" s="256" t="s">
        <v>7740</v>
      </c>
      <c r="J513" s="98">
        <v>472</v>
      </c>
      <c r="K513" s="256" t="s">
        <v>873</v>
      </c>
      <c r="L513" s="256" t="s">
        <v>874</v>
      </c>
      <c r="M513" s="256">
        <v>0</v>
      </c>
      <c r="N513" s="99" t="s">
        <v>100</v>
      </c>
      <c r="O513" s="99" t="s">
        <v>101</v>
      </c>
      <c r="P513" s="100">
        <v>5300190418</v>
      </c>
      <c r="Q513" s="99" t="s">
        <v>119</v>
      </c>
      <c r="R513" s="99" t="s">
        <v>83</v>
      </c>
      <c r="S513" s="101" t="s">
        <v>531</v>
      </c>
      <c r="T513" s="101" t="s">
        <v>103</v>
      </c>
      <c r="U513" s="101" t="s">
        <v>1211</v>
      </c>
      <c r="V513" s="101" t="s">
        <v>1211</v>
      </c>
      <c r="W513" s="99" t="s">
        <v>86</v>
      </c>
      <c r="X513" s="13">
        <v>38772</v>
      </c>
      <c r="Y513" s="13">
        <v>38772</v>
      </c>
      <c r="Z513" s="4">
        <v>12</v>
      </c>
      <c r="AA513" s="15" t="s">
        <v>338</v>
      </c>
      <c r="AB513" s="101" t="s">
        <v>887</v>
      </c>
      <c r="AC513" s="101" t="s">
        <v>887</v>
      </c>
      <c r="AD513" s="84" t="s">
        <v>2598</v>
      </c>
      <c r="AE513" s="16" t="s">
        <v>152</v>
      </c>
      <c r="AF513" s="5" t="s">
        <v>8460</v>
      </c>
      <c r="AG513" s="25">
        <v>812</v>
      </c>
      <c r="AH513" s="101" t="s">
        <v>993</v>
      </c>
      <c r="AI513" s="99" t="s">
        <v>107</v>
      </c>
      <c r="AJ513" s="99" t="s">
        <v>906</v>
      </c>
      <c r="AK513" s="99" t="s">
        <v>100</v>
      </c>
      <c r="AL513" s="99" t="s">
        <v>100</v>
      </c>
      <c r="AM513" s="101" t="s">
        <v>1055</v>
      </c>
      <c r="AN513" s="18">
        <v>40954</v>
      </c>
      <c r="AO513" s="6" t="s">
        <v>993</v>
      </c>
      <c r="AP513" s="12">
        <v>4</v>
      </c>
      <c r="AQ513" s="16">
        <v>320000000</v>
      </c>
      <c r="AR513" s="16">
        <v>50000</v>
      </c>
      <c r="AS513" s="16">
        <v>50000</v>
      </c>
      <c r="AT513" s="16">
        <v>50000</v>
      </c>
      <c r="AU513" s="16">
        <v>20000</v>
      </c>
      <c r="AV513" s="5" t="s">
        <v>86</v>
      </c>
      <c r="AW513" s="5" t="s">
        <v>993</v>
      </c>
      <c r="AX513" s="6" t="s">
        <v>744</v>
      </c>
      <c r="AY513" s="40"/>
      <c r="AZ513" s="6" t="s">
        <v>745</v>
      </c>
      <c r="BA513" s="6" t="s">
        <v>993</v>
      </c>
      <c r="BB513" s="6" t="s">
        <v>91</v>
      </c>
      <c r="BC513" s="82" t="s">
        <v>993</v>
      </c>
      <c r="BD513" s="82" t="s">
        <v>993</v>
      </c>
      <c r="BE513" s="6" t="s">
        <v>385</v>
      </c>
      <c r="BF513" s="6" t="s">
        <v>993</v>
      </c>
      <c r="BG513" s="6" t="s">
        <v>776</v>
      </c>
      <c r="BH513" s="5" t="s">
        <v>386</v>
      </c>
      <c r="BI513" s="5" t="s">
        <v>347</v>
      </c>
      <c r="BJ513" s="42" t="s">
        <v>7060</v>
      </c>
      <c r="BK513" s="4">
        <v>3182893993</v>
      </c>
      <c r="BL513" s="7" t="s">
        <v>10361</v>
      </c>
      <c r="BM513" s="7">
        <v>0</v>
      </c>
      <c r="BN513" s="7">
        <v>0</v>
      </c>
      <c r="BO513" s="88" t="s">
        <v>7085</v>
      </c>
      <c r="BP513" s="7" t="s">
        <v>2594</v>
      </c>
      <c r="BQ513" s="313">
        <v>3188132773</v>
      </c>
      <c r="BR513" s="8" t="s">
        <v>11795</v>
      </c>
      <c r="BS513" s="8">
        <v>3165258283</v>
      </c>
      <c r="BT513" s="79" t="s">
        <v>2596</v>
      </c>
      <c r="BU513" s="21"/>
      <c r="BV513" s="21" t="s">
        <v>5922</v>
      </c>
      <c r="BW513" s="21" t="s">
        <v>10362</v>
      </c>
      <c r="BX513" s="20" t="s">
        <v>385</v>
      </c>
      <c r="BY513" s="20" t="s">
        <v>7188</v>
      </c>
      <c r="BZ513" s="20" t="s">
        <v>993</v>
      </c>
      <c r="CA513" s="2" t="s">
        <v>10362</v>
      </c>
      <c r="CB513" s="2" t="s">
        <v>385</v>
      </c>
      <c r="CC513" s="2" t="s">
        <v>6571</v>
      </c>
      <c r="CD513" s="2" t="s">
        <v>7188</v>
      </c>
      <c r="CE513" s="2" t="s">
        <v>993</v>
      </c>
      <c r="CF513" s="2" t="s">
        <v>12898</v>
      </c>
      <c r="CG513" s="2" t="s">
        <v>12947</v>
      </c>
    </row>
    <row r="514" spans="1:224" ht="36.75" x14ac:dyDescent="0.25">
      <c r="A514" s="128">
        <v>43360</v>
      </c>
      <c r="B514" s="128">
        <v>43393</v>
      </c>
      <c r="C514" s="83">
        <v>2</v>
      </c>
      <c r="D514" s="540">
        <v>1235</v>
      </c>
      <c r="E514" s="113" t="s">
        <v>11185</v>
      </c>
      <c r="F514" s="255" t="s">
        <v>5315</v>
      </c>
      <c r="G514" s="256" t="s">
        <v>243</v>
      </c>
      <c r="H514" s="256" t="s">
        <v>993</v>
      </c>
      <c r="I514" s="256" t="s">
        <v>5054</v>
      </c>
      <c r="J514" s="98">
        <v>663</v>
      </c>
      <c r="K514" s="256" t="s">
        <v>5054</v>
      </c>
      <c r="L514" s="256" t="s">
        <v>5055</v>
      </c>
      <c r="M514" s="12" t="s">
        <v>5316</v>
      </c>
      <c r="N514" s="30" t="s">
        <v>100</v>
      </c>
      <c r="O514" s="30" t="s">
        <v>101</v>
      </c>
      <c r="P514" s="100">
        <v>5300186815</v>
      </c>
      <c r="Q514" s="99" t="s">
        <v>119</v>
      </c>
      <c r="R514" s="99" t="s">
        <v>83</v>
      </c>
      <c r="S514" s="101" t="s">
        <v>531</v>
      </c>
      <c r="T514" s="101" t="s">
        <v>761</v>
      </c>
      <c r="U514" s="101" t="s">
        <v>1088</v>
      </c>
      <c r="V514" s="101" t="s">
        <v>1211</v>
      </c>
      <c r="W514" s="99" t="s">
        <v>86</v>
      </c>
      <c r="X514" s="13">
        <v>39013</v>
      </c>
      <c r="Y514" s="13">
        <v>41215</v>
      </c>
      <c r="Z514" s="4">
        <v>12</v>
      </c>
      <c r="AA514" s="15" t="s">
        <v>338</v>
      </c>
      <c r="AB514" s="101" t="s">
        <v>887</v>
      </c>
      <c r="AC514" s="101" t="s">
        <v>887</v>
      </c>
      <c r="AD514" s="84" t="s">
        <v>5317</v>
      </c>
      <c r="AE514" s="80" t="s">
        <v>152</v>
      </c>
      <c r="AF514" s="5" t="s">
        <v>9053</v>
      </c>
      <c r="AG514" s="25">
        <v>6631</v>
      </c>
      <c r="AH514" s="101" t="s">
        <v>993</v>
      </c>
      <c r="AI514" s="99" t="s">
        <v>90</v>
      </c>
      <c r="AJ514" s="99" t="s">
        <v>1499</v>
      </c>
      <c r="AK514" s="99" t="s">
        <v>100</v>
      </c>
      <c r="AL514" s="99" t="s">
        <v>100</v>
      </c>
      <c r="AM514" s="99" t="s">
        <v>10678</v>
      </c>
      <c r="AN514" s="18">
        <v>41215</v>
      </c>
      <c r="AO514" s="6" t="s">
        <v>993</v>
      </c>
      <c r="AP514" s="12">
        <v>4</v>
      </c>
      <c r="AQ514" s="16">
        <v>320000000</v>
      </c>
      <c r="AR514" s="16">
        <v>50000</v>
      </c>
      <c r="AS514" s="16">
        <v>50000</v>
      </c>
      <c r="AT514" s="16">
        <v>50000</v>
      </c>
      <c r="AU514" s="16">
        <v>20000</v>
      </c>
      <c r="AV514" s="5" t="s">
        <v>86</v>
      </c>
      <c r="AW514" s="5" t="s">
        <v>993</v>
      </c>
      <c r="AX514" s="6" t="s">
        <v>744</v>
      </c>
      <c r="AY514" s="6" t="s">
        <v>745</v>
      </c>
      <c r="AZ514" s="6" t="s">
        <v>993</v>
      </c>
      <c r="BA514" s="6" t="s">
        <v>91</v>
      </c>
      <c r="BB514" s="82" t="s">
        <v>993</v>
      </c>
      <c r="BC514" s="82" t="s">
        <v>993</v>
      </c>
      <c r="BD514" s="6" t="s">
        <v>385</v>
      </c>
      <c r="BE514" s="6" t="s">
        <v>993</v>
      </c>
      <c r="BF514" s="5" t="s">
        <v>386</v>
      </c>
      <c r="BG514" s="5" t="s">
        <v>347</v>
      </c>
      <c r="BH514" s="6" t="s">
        <v>13136</v>
      </c>
      <c r="BI514" s="42" t="s">
        <v>7061</v>
      </c>
      <c r="BJ514" s="4">
        <v>3182899379</v>
      </c>
      <c r="BK514" s="43" t="s">
        <v>6750</v>
      </c>
      <c r="BL514" s="7" t="s">
        <v>189</v>
      </c>
      <c r="BM514" s="7">
        <v>0</v>
      </c>
      <c r="BN514" s="7">
        <v>0</v>
      </c>
      <c r="BO514" s="7">
        <v>0</v>
      </c>
      <c r="BP514" s="7" t="s">
        <v>5059</v>
      </c>
      <c r="BQ514" s="313">
        <v>3164717570</v>
      </c>
      <c r="BR514" s="313" t="s">
        <v>5061</v>
      </c>
      <c r="BS514" s="8" t="s">
        <v>5062</v>
      </c>
      <c r="BT514" s="79" t="s">
        <v>5318</v>
      </c>
      <c r="BU514" s="21"/>
      <c r="BV514" s="21" t="s">
        <v>12378</v>
      </c>
      <c r="BW514" s="103" t="s">
        <v>6674</v>
      </c>
      <c r="BX514" s="20" t="s">
        <v>993</v>
      </c>
      <c r="BY514" s="20" t="s">
        <v>993</v>
      </c>
      <c r="BZ514" s="20" t="s">
        <v>993</v>
      </c>
      <c r="CA514" s="518" t="s">
        <v>993</v>
      </c>
      <c r="CB514" s="519" t="s">
        <v>7735</v>
      </c>
      <c r="CC514" s="520" t="s">
        <v>993</v>
      </c>
      <c r="CD514" s="520" t="s">
        <v>12898</v>
      </c>
      <c r="CE514" s="520" t="s">
        <v>12899</v>
      </c>
      <c r="CF514" s="520" t="s">
        <v>130</v>
      </c>
      <c r="CG514" s="520" t="s">
        <v>12906</v>
      </c>
    </row>
    <row r="515" spans="1:224" x14ac:dyDescent="0.25">
      <c r="A515" s="128">
        <v>43366</v>
      </c>
      <c r="B515" s="128">
        <v>43395</v>
      </c>
      <c r="C515" s="83">
        <v>2</v>
      </c>
      <c r="D515" s="540">
        <v>241</v>
      </c>
      <c r="E515" s="113" t="s">
        <v>10725</v>
      </c>
      <c r="F515" s="256" t="s">
        <v>2183</v>
      </c>
      <c r="G515" s="256" t="s">
        <v>243</v>
      </c>
      <c r="H515" s="255" t="s">
        <v>993</v>
      </c>
      <c r="I515" s="256" t="s">
        <v>2184</v>
      </c>
      <c r="J515" s="98">
        <v>735</v>
      </c>
      <c r="K515" s="256" t="s">
        <v>2184</v>
      </c>
      <c r="L515" s="256" t="s">
        <v>2185</v>
      </c>
      <c r="M515" s="12" t="s">
        <v>2186</v>
      </c>
      <c r="N515" s="99" t="s">
        <v>100</v>
      </c>
      <c r="O515" s="99" t="s">
        <v>101</v>
      </c>
      <c r="P515" s="100" t="s">
        <v>15254</v>
      </c>
      <c r="Q515" s="99" t="s">
        <v>119</v>
      </c>
      <c r="R515" s="99" t="s">
        <v>195</v>
      </c>
      <c r="S515" s="101" t="s">
        <v>531</v>
      </c>
      <c r="T515" s="101" t="s">
        <v>103</v>
      </c>
      <c r="U515" s="101" t="s">
        <v>1088</v>
      </c>
      <c r="V515" s="101" t="s">
        <v>1211</v>
      </c>
      <c r="W515" s="99" t="s">
        <v>86</v>
      </c>
      <c r="X515" s="13">
        <v>38688</v>
      </c>
      <c r="Y515" s="13">
        <v>38688</v>
      </c>
      <c r="Z515" s="4">
        <v>13</v>
      </c>
      <c r="AA515" s="15" t="s">
        <v>338</v>
      </c>
      <c r="AB515" s="101" t="s">
        <v>902</v>
      </c>
      <c r="AC515" s="101" t="s">
        <v>903</v>
      </c>
      <c r="AD515" s="84" t="s">
        <v>2187</v>
      </c>
      <c r="AE515" s="16" t="s">
        <v>7020</v>
      </c>
      <c r="AF515" s="5" t="s">
        <v>8398</v>
      </c>
      <c r="AG515" s="25">
        <v>7351</v>
      </c>
      <c r="AH515" s="101" t="s">
        <v>993</v>
      </c>
      <c r="AI515" s="256" t="s">
        <v>189</v>
      </c>
      <c r="AJ515" s="101" t="s">
        <v>993</v>
      </c>
      <c r="AK515" s="99" t="s">
        <v>189</v>
      </c>
      <c r="AL515" s="99" t="s">
        <v>100</v>
      </c>
      <c r="AM515" s="101" t="s">
        <v>1055</v>
      </c>
      <c r="AN515" s="18">
        <v>40946</v>
      </c>
      <c r="AO515" s="6" t="s">
        <v>993</v>
      </c>
      <c r="AP515" s="12">
        <v>4</v>
      </c>
      <c r="AQ515" s="16">
        <v>320000000</v>
      </c>
      <c r="AR515" s="16">
        <v>50000</v>
      </c>
      <c r="AS515" s="16">
        <v>50000</v>
      </c>
      <c r="AT515" s="16">
        <v>50000</v>
      </c>
      <c r="AU515" s="16">
        <v>20000</v>
      </c>
      <c r="AV515" s="5" t="s">
        <v>86</v>
      </c>
      <c r="AW515" s="5" t="s">
        <v>993</v>
      </c>
      <c r="AX515" s="6" t="s">
        <v>744</v>
      </c>
      <c r="AY515" s="6" t="s">
        <v>745</v>
      </c>
      <c r="AZ515" s="6" t="s">
        <v>993</v>
      </c>
      <c r="BA515" s="6" t="s">
        <v>91</v>
      </c>
      <c r="BB515" s="82" t="s">
        <v>993</v>
      </c>
      <c r="BC515" s="82" t="s">
        <v>993</v>
      </c>
      <c r="BD515" s="6" t="s">
        <v>385</v>
      </c>
      <c r="BE515" s="6" t="s">
        <v>993</v>
      </c>
      <c r="BF515" s="5" t="s">
        <v>386</v>
      </c>
      <c r="BG515" s="5" t="s">
        <v>347</v>
      </c>
      <c r="BH515" s="5" t="s">
        <v>347</v>
      </c>
      <c r="BI515" s="27" t="s">
        <v>993</v>
      </c>
      <c r="BJ515" s="4">
        <v>3182899379</v>
      </c>
      <c r="BK515" s="43" t="s">
        <v>6750</v>
      </c>
      <c r="BL515" s="7" t="s">
        <v>189</v>
      </c>
      <c r="BM515" s="7">
        <v>0</v>
      </c>
      <c r="BN515" s="7">
        <v>0</v>
      </c>
      <c r="BO515" s="7">
        <v>0</v>
      </c>
      <c r="BP515" s="7" t="s">
        <v>2188</v>
      </c>
      <c r="BQ515" s="8" t="s">
        <v>2190</v>
      </c>
      <c r="BR515" s="8" t="s">
        <v>2191</v>
      </c>
      <c r="BS515" s="8" t="s">
        <v>2192</v>
      </c>
      <c r="BT515" s="79" t="s">
        <v>2193</v>
      </c>
      <c r="BU515" s="21"/>
      <c r="BV515" s="21" t="s">
        <v>6674</v>
      </c>
      <c r="BW515" s="21" t="s">
        <v>7933</v>
      </c>
      <c r="BX515" s="20" t="s">
        <v>993</v>
      </c>
      <c r="BY515" s="20" t="s">
        <v>993</v>
      </c>
      <c r="BZ515" s="20" t="s">
        <v>993</v>
      </c>
      <c r="CA515" s="515" t="s">
        <v>2192</v>
      </c>
      <c r="CB515" s="516" t="s">
        <v>2193</v>
      </c>
      <c r="CC515" s="517"/>
      <c r="CD515" s="517" t="s">
        <v>6674</v>
      </c>
      <c r="CE515" s="517" t="s">
        <v>7933</v>
      </c>
      <c r="CF515" s="518" t="s">
        <v>993</v>
      </c>
      <c r="CG515" s="518" t="s">
        <v>993</v>
      </c>
    </row>
    <row r="516" spans="1:224" x14ac:dyDescent="0.25">
      <c r="A516" s="128">
        <v>43390</v>
      </c>
      <c r="B516" s="128">
        <v>43396</v>
      </c>
      <c r="C516" s="83">
        <v>2</v>
      </c>
      <c r="D516" s="540">
        <v>232</v>
      </c>
      <c r="E516" s="113" t="s">
        <v>10722</v>
      </c>
      <c r="F516" s="256" t="s">
        <v>2116</v>
      </c>
      <c r="G516" s="256" t="s">
        <v>168</v>
      </c>
      <c r="H516" s="255" t="s">
        <v>993</v>
      </c>
      <c r="I516" s="256" t="s">
        <v>458</v>
      </c>
      <c r="J516" s="98">
        <v>638</v>
      </c>
      <c r="K516" s="256" t="s">
        <v>814</v>
      </c>
      <c r="L516" s="256" t="s">
        <v>815</v>
      </c>
      <c r="M516" s="12" t="s">
        <v>2117</v>
      </c>
      <c r="N516" s="99" t="s">
        <v>100</v>
      </c>
      <c r="O516" s="99" t="s">
        <v>101</v>
      </c>
      <c r="P516" s="100">
        <v>5300139455</v>
      </c>
      <c r="Q516" s="99" t="s">
        <v>119</v>
      </c>
      <c r="R516" s="99" t="s">
        <v>83</v>
      </c>
      <c r="S516" s="101" t="s">
        <v>531</v>
      </c>
      <c r="T516" s="101" t="s">
        <v>103</v>
      </c>
      <c r="U516" s="101" t="s">
        <v>1088</v>
      </c>
      <c r="V516" s="101" t="s">
        <v>1211</v>
      </c>
      <c r="W516" s="99" t="s">
        <v>86</v>
      </c>
      <c r="X516" s="13">
        <v>38682</v>
      </c>
      <c r="Y516" s="13">
        <v>38682</v>
      </c>
      <c r="Z516" s="4">
        <v>13</v>
      </c>
      <c r="AA516" s="15" t="s">
        <v>338</v>
      </c>
      <c r="AB516" s="101" t="s">
        <v>886</v>
      </c>
      <c r="AC516" s="101" t="s">
        <v>886</v>
      </c>
      <c r="AD516" s="84" t="s">
        <v>2118</v>
      </c>
      <c r="AE516" s="16" t="s">
        <v>152</v>
      </c>
      <c r="AF516" s="5" t="s">
        <v>8384</v>
      </c>
      <c r="AG516" s="25">
        <v>5372</v>
      </c>
      <c r="AH516" s="101" t="s">
        <v>993</v>
      </c>
      <c r="AI516" s="99" t="s">
        <v>90</v>
      </c>
      <c r="AJ516" s="99" t="s">
        <v>906</v>
      </c>
      <c r="AK516" s="99" t="s">
        <v>100</v>
      </c>
      <c r="AL516" s="99" t="s">
        <v>100</v>
      </c>
      <c r="AM516" s="101" t="s">
        <v>1055</v>
      </c>
      <c r="AN516" s="18">
        <v>40946</v>
      </c>
      <c r="AO516" s="6" t="s">
        <v>993</v>
      </c>
      <c r="AP516" s="12">
        <v>4</v>
      </c>
      <c r="AQ516" s="16">
        <v>320000000</v>
      </c>
      <c r="AR516" s="16">
        <v>50000</v>
      </c>
      <c r="AS516" s="16">
        <v>50000</v>
      </c>
      <c r="AT516" s="16">
        <v>50000</v>
      </c>
      <c r="AU516" s="16">
        <v>20000</v>
      </c>
      <c r="AV516" s="5" t="s">
        <v>86</v>
      </c>
      <c r="AW516" s="5" t="s">
        <v>993</v>
      </c>
      <c r="AX516" s="6" t="s">
        <v>744</v>
      </c>
      <c r="AY516" s="6"/>
      <c r="AZ516" s="6" t="s">
        <v>745</v>
      </c>
      <c r="BA516" s="6" t="s">
        <v>91</v>
      </c>
      <c r="BB516" s="82" t="s">
        <v>993</v>
      </c>
      <c r="BC516" s="82" t="s">
        <v>993</v>
      </c>
      <c r="BD516" s="6" t="s">
        <v>385</v>
      </c>
      <c r="BE516" s="6" t="s">
        <v>993</v>
      </c>
      <c r="BF516" s="6" t="s">
        <v>776</v>
      </c>
      <c r="BG516" s="40"/>
      <c r="BH516" s="5" t="s">
        <v>347</v>
      </c>
      <c r="BI516" s="27" t="s">
        <v>993</v>
      </c>
      <c r="BJ516" s="43">
        <v>0</v>
      </c>
      <c r="BK516" s="43">
        <v>0</v>
      </c>
      <c r="BL516" s="7" t="s">
        <v>189</v>
      </c>
      <c r="BM516" s="7">
        <v>0</v>
      </c>
      <c r="BN516" s="7">
        <v>0</v>
      </c>
      <c r="BO516" s="7">
        <v>0</v>
      </c>
      <c r="BP516" s="7" t="s">
        <v>2119</v>
      </c>
      <c r="BQ516" s="8" t="s">
        <v>2121</v>
      </c>
      <c r="BR516" s="8" t="s">
        <v>9853</v>
      </c>
      <c r="BS516" s="8" t="s">
        <v>2123</v>
      </c>
      <c r="BT516" s="79" t="s">
        <v>2124</v>
      </c>
      <c r="BU516" s="21"/>
      <c r="BV516" s="21" t="s">
        <v>12327</v>
      </c>
      <c r="BW516" s="21" t="s">
        <v>1026</v>
      </c>
      <c r="BX516" s="20" t="s">
        <v>993</v>
      </c>
      <c r="BY516" s="20" t="s">
        <v>993</v>
      </c>
      <c r="BZ516" s="20" t="s">
        <v>993</v>
      </c>
      <c r="CA516" s="518" t="s">
        <v>993</v>
      </c>
      <c r="CB516" s="325" t="s">
        <v>1277</v>
      </c>
      <c r="CC516" s="325" t="s">
        <v>386</v>
      </c>
      <c r="CD516" s="325" t="s">
        <v>347</v>
      </c>
      <c r="CE516" s="324" t="s">
        <v>13136</v>
      </c>
      <c r="CF516" s="514" t="s">
        <v>7059</v>
      </c>
      <c r="CG516" s="522">
        <v>3182899405</v>
      </c>
    </row>
    <row r="517" spans="1:224" ht="36" x14ac:dyDescent="0.25">
      <c r="A517" s="128">
        <v>43390</v>
      </c>
      <c r="B517" s="128">
        <v>43396</v>
      </c>
      <c r="C517" s="83">
        <v>2</v>
      </c>
      <c r="D517" s="540">
        <v>725</v>
      </c>
      <c r="E517" s="113" t="s">
        <v>10867</v>
      </c>
      <c r="F517" s="255" t="s">
        <v>10379</v>
      </c>
      <c r="G517" s="256" t="s">
        <v>168</v>
      </c>
      <c r="H517" s="255" t="s">
        <v>993</v>
      </c>
      <c r="I517" s="256" t="s">
        <v>458</v>
      </c>
      <c r="J517" s="98">
        <v>638</v>
      </c>
      <c r="K517" s="256" t="s">
        <v>814</v>
      </c>
      <c r="L517" s="256" t="s">
        <v>815</v>
      </c>
      <c r="M517" s="12" t="s">
        <v>2117</v>
      </c>
      <c r="N517" s="99" t="s">
        <v>100</v>
      </c>
      <c r="O517" s="99" t="s">
        <v>101</v>
      </c>
      <c r="P517" s="100">
        <v>5300186827</v>
      </c>
      <c r="Q517" s="99" t="s">
        <v>119</v>
      </c>
      <c r="R517" s="99" t="s">
        <v>83</v>
      </c>
      <c r="S517" s="101" t="s">
        <v>531</v>
      </c>
      <c r="T517" s="101" t="s">
        <v>103</v>
      </c>
      <c r="U517" s="101" t="s">
        <v>1088</v>
      </c>
      <c r="V517" s="101" t="s">
        <v>1211</v>
      </c>
      <c r="W517" s="99" t="s">
        <v>86</v>
      </c>
      <c r="X517" s="13">
        <v>39045</v>
      </c>
      <c r="Y517" s="13">
        <v>39045</v>
      </c>
      <c r="Z517" s="4">
        <v>12</v>
      </c>
      <c r="AA517" s="15" t="s">
        <v>338</v>
      </c>
      <c r="AB517" s="101" t="s">
        <v>886</v>
      </c>
      <c r="AC517" s="101" t="s">
        <v>886</v>
      </c>
      <c r="AD517" s="84" t="s">
        <v>3895</v>
      </c>
      <c r="AE517" s="80" t="s">
        <v>152</v>
      </c>
      <c r="AF517" s="5" t="s">
        <v>8663</v>
      </c>
      <c r="AG517" s="25">
        <v>4431</v>
      </c>
      <c r="AH517" s="101" t="s">
        <v>993</v>
      </c>
      <c r="AI517" s="99" t="s">
        <v>90</v>
      </c>
      <c r="AJ517" s="99" t="s">
        <v>906</v>
      </c>
      <c r="AK517" s="99" t="s">
        <v>100</v>
      </c>
      <c r="AL517" s="99" t="s">
        <v>100</v>
      </c>
      <c r="AM517" s="101" t="s">
        <v>1055</v>
      </c>
      <c r="AN517" s="18">
        <v>40946</v>
      </c>
      <c r="AO517" s="6" t="s">
        <v>993</v>
      </c>
      <c r="AP517" s="12">
        <v>4</v>
      </c>
      <c r="AQ517" s="16">
        <v>320000000</v>
      </c>
      <c r="AR517" s="16">
        <v>50000</v>
      </c>
      <c r="AS517" s="16">
        <v>50000</v>
      </c>
      <c r="AT517" s="16">
        <v>50000</v>
      </c>
      <c r="AU517" s="16">
        <v>20000</v>
      </c>
      <c r="AV517" s="5" t="s">
        <v>86</v>
      </c>
      <c r="AW517" s="5" t="s">
        <v>993</v>
      </c>
      <c r="AX517" s="6" t="s">
        <v>744</v>
      </c>
      <c r="AY517" s="6"/>
      <c r="AZ517" s="6" t="s">
        <v>745</v>
      </c>
      <c r="BA517" s="6" t="s">
        <v>91</v>
      </c>
      <c r="BB517" s="82" t="s">
        <v>993</v>
      </c>
      <c r="BC517" s="82" t="s">
        <v>993</v>
      </c>
      <c r="BD517" s="6" t="s">
        <v>385</v>
      </c>
      <c r="BE517" s="6" t="s">
        <v>993</v>
      </c>
      <c r="BF517" s="6" t="s">
        <v>776</v>
      </c>
      <c r="BG517" s="27" t="s">
        <v>993</v>
      </c>
      <c r="BH517" s="5" t="s">
        <v>347</v>
      </c>
      <c r="BI517" s="27" t="s">
        <v>993</v>
      </c>
      <c r="BJ517" s="43">
        <v>0</v>
      </c>
      <c r="BK517" s="43">
        <v>0</v>
      </c>
      <c r="BL517" s="7" t="s">
        <v>189</v>
      </c>
      <c r="BM517" s="7">
        <v>0</v>
      </c>
      <c r="BN517" s="7">
        <v>0</v>
      </c>
      <c r="BO517" s="7">
        <v>0</v>
      </c>
      <c r="BP517" s="7" t="s">
        <v>2119</v>
      </c>
      <c r="BQ517" s="313" t="s">
        <v>2121</v>
      </c>
      <c r="BR517" s="8" t="s">
        <v>9853</v>
      </c>
      <c r="BS517" s="8" t="s">
        <v>2123</v>
      </c>
      <c r="BT517" s="79" t="s">
        <v>2124</v>
      </c>
      <c r="BU517" s="21"/>
      <c r="BV517" s="21" t="s">
        <v>12632</v>
      </c>
      <c r="BW517" s="21" t="s">
        <v>3337</v>
      </c>
      <c r="BX517" s="20" t="s">
        <v>993</v>
      </c>
      <c r="BY517" s="20" t="s">
        <v>993</v>
      </c>
      <c r="BZ517" s="20" t="s">
        <v>993</v>
      </c>
      <c r="CA517" s="518" t="s">
        <v>993</v>
      </c>
      <c r="CB517" s="325" t="s">
        <v>1277</v>
      </c>
      <c r="CC517" s="325" t="s">
        <v>386</v>
      </c>
      <c r="CD517" s="325" t="s">
        <v>347</v>
      </c>
      <c r="CE517" s="324" t="s">
        <v>13136</v>
      </c>
      <c r="CF517" s="514" t="s">
        <v>7059</v>
      </c>
      <c r="CG517" s="522">
        <v>3182899405</v>
      </c>
    </row>
    <row r="518" spans="1:224" x14ac:dyDescent="0.25">
      <c r="A518" s="128">
        <v>43385</v>
      </c>
      <c r="B518" s="128">
        <v>43397</v>
      </c>
      <c r="C518" s="83">
        <v>2</v>
      </c>
      <c r="D518" s="540">
        <v>171</v>
      </c>
      <c r="E518" s="113" t="s">
        <v>10461</v>
      </c>
      <c r="F518" s="256" t="s">
        <v>2058</v>
      </c>
      <c r="G518" s="256" t="s">
        <v>114</v>
      </c>
      <c r="H518" s="255" t="s">
        <v>993</v>
      </c>
      <c r="I518" s="256" t="s">
        <v>7813</v>
      </c>
      <c r="J518" s="98">
        <v>604</v>
      </c>
      <c r="K518" s="256" t="s">
        <v>2059</v>
      </c>
      <c r="L518" s="256" t="s">
        <v>2060</v>
      </c>
      <c r="M518" s="12">
        <v>6850207</v>
      </c>
      <c r="N518" s="99" t="s">
        <v>100</v>
      </c>
      <c r="O518" s="99" t="s">
        <v>101</v>
      </c>
      <c r="P518" s="100">
        <v>5300139447</v>
      </c>
      <c r="Q518" s="99" t="s">
        <v>119</v>
      </c>
      <c r="R518" s="99" t="s">
        <v>195</v>
      </c>
      <c r="S518" s="101" t="s">
        <v>531</v>
      </c>
      <c r="T518" s="101" t="s">
        <v>103</v>
      </c>
      <c r="U518" s="101" t="s">
        <v>1088</v>
      </c>
      <c r="V518" s="101" t="s">
        <v>1211</v>
      </c>
      <c r="W518" s="99" t="s">
        <v>86</v>
      </c>
      <c r="X518" s="13">
        <v>38680</v>
      </c>
      <c r="Y518" s="13">
        <v>38680</v>
      </c>
      <c r="Z518" s="4">
        <v>13</v>
      </c>
      <c r="AA518" s="15" t="s">
        <v>338</v>
      </c>
      <c r="AB518" s="101" t="s">
        <v>886</v>
      </c>
      <c r="AC518" s="101" t="s">
        <v>886</v>
      </c>
      <c r="AD518" s="84" t="s">
        <v>2061</v>
      </c>
      <c r="AE518" s="16" t="s">
        <v>152</v>
      </c>
      <c r="AF518" s="5" t="s">
        <v>8373</v>
      </c>
      <c r="AG518" s="25">
        <v>6041</v>
      </c>
      <c r="AH518" s="101" t="s">
        <v>993</v>
      </c>
      <c r="AI518" s="256" t="s">
        <v>189</v>
      </c>
      <c r="AJ518" s="99" t="s">
        <v>993</v>
      </c>
      <c r="AK518" s="99" t="s">
        <v>189</v>
      </c>
      <c r="AL518" s="99" t="s">
        <v>100</v>
      </c>
      <c r="AM518" s="101" t="s">
        <v>1055</v>
      </c>
      <c r="AN518" s="18">
        <v>40932</v>
      </c>
      <c r="AO518" s="6" t="s">
        <v>993</v>
      </c>
      <c r="AP518" s="12">
        <v>4</v>
      </c>
      <c r="AQ518" s="16">
        <v>320000000</v>
      </c>
      <c r="AR518" s="16">
        <v>50000</v>
      </c>
      <c r="AS518" s="16">
        <v>50000</v>
      </c>
      <c r="AT518" s="16">
        <v>50000</v>
      </c>
      <c r="AU518" s="16">
        <v>20000</v>
      </c>
      <c r="AV518" s="5" t="s">
        <v>86</v>
      </c>
      <c r="AW518" s="5" t="s">
        <v>993</v>
      </c>
      <c r="AX518" s="6" t="s">
        <v>744</v>
      </c>
      <c r="AY518" s="6"/>
      <c r="AZ518" s="6" t="s">
        <v>745</v>
      </c>
      <c r="BA518" s="6" t="s">
        <v>91</v>
      </c>
      <c r="BB518" s="82" t="s">
        <v>993</v>
      </c>
      <c r="BC518" s="82" t="s">
        <v>993</v>
      </c>
      <c r="BD518" s="6" t="s">
        <v>385</v>
      </c>
      <c r="BE518" s="6" t="s">
        <v>993</v>
      </c>
      <c r="BF518" s="6" t="s">
        <v>189</v>
      </c>
      <c r="BG518" s="40"/>
      <c r="BH518" s="5" t="s">
        <v>347</v>
      </c>
      <c r="BI518" s="27" t="s">
        <v>993</v>
      </c>
      <c r="BJ518" s="43" t="s">
        <v>6749</v>
      </c>
      <c r="BK518" s="43">
        <v>0</v>
      </c>
      <c r="BL518" s="7" t="s">
        <v>189</v>
      </c>
      <c r="BM518" s="7">
        <v>0</v>
      </c>
      <c r="BN518" s="7">
        <v>0</v>
      </c>
      <c r="BO518" s="7">
        <v>0</v>
      </c>
      <c r="BP518" s="7" t="s">
        <v>2062</v>
      </c>
      <c r="BQ518" s="8">
        <v>3162919494</v>
      </c>
      <c r="BR518" s="8" t="s">
        <v>2064</v>
      </c>
      <c r="BS518" s="8">
        <v>3162424996</v>
      </c>
      <c r="BT518" s="79" t="s">
        <v>2066</v>
      </c>
      <c r="BU518" s="21"/>
      <c r="BV518" s="21" t="s">
        <v>189</v>
      </c>
      <c r="BW518" s="21" t="s">
        <v>7933</v>
      </c>
      <c r="BX518" s="20" t="s">
        <v>993</v>
      </c>
      <c r="BY518" s="20" t="s">
        <v>993</v>
      </c>
      <c r="BZ518" s="20" t="s">
        <v>993</v>
      </c>
      <c r="CA518" s="518" t="s">
        <v>993</v>
      </c>
      <c r="CB518" s="325"/>
      <c r="CC518" s="325" t="s">
        <v>386</v>
      </c>
      <c r="CD518" s="325" t="s">
        <v>347</v>
      </c>
      <c r="CE518" s="325"/>
      <c r="CF518" s="514" t="s">
        <v>7062</v>
      </c>
      <c r="CG518" s="404">
        <v>3187072331</v>
      </c>
    </row>
    <row r="519" spans="1:224" x14ac:dyDescent="0.25">
      <c r="A519" s="128">
        <v>43091</v>
      </c>
      <c r="B519" s="128" t="s">
        <v>13100</v>
      </c>
      <c r="C519" s="83">
        <v>2</v>
      </c>
      <c r="D519" s="254">
        <v>208</v>
      </c>
      <c r="E519" s="113" t="s">
        <v>10475</v>
      </c>
      <c r="F519" s="256" t="s">
        <v>13099</v>
      </c>
      <c r="G519" s="256" t="s">
        <v>168</v>
      </c>
      <c r="H519" s="256" t="s">
        <v>993</v>
      </c>
      <c r="I519" s="256" t="s">
        <v>169</v>
      </c>
      <c r="J519" s="98">
        <v>397</v>
      </c>
      <c r="K519" s="256" t="s">
        <v>2776</v>
      </c>
      <c r="L519" s="256" t="s">
        <v>2777</v>
      </c>
      <c r="M519" s="12" t="s">
        <v>2778</v>
      </c>
      <c r="N519" s="464" t="s">
        <v>100</v>
      </c>
      <c r="O519" s="464" t="s">
        <v>101</v>
      </c>
      <c r="P519" s="463">
        <v>5300126679</v>
      </c>
      <c r="Q519" s="99" t="s">
        <v>119</v>
      </c>
      <c r="R519" s="99" t="s">
        <v>195</v>
      </c>
      <c r="S519" s="101" t="s">
        <v>1167</v>
      </c>
      <c r="T519" s="101" t="s">
        <v>103</v>
      </c>
      <c r="U519" s="101" t="s">
        <v>1088</v>
      </c>
      <c r="V519" s="101" t="s">
        <v>1211</v>
      </c>
      <c r="W519" s="99" t="s">
        <v>86</v>
      </c>
      <c r="X519" s="13">
        <v>38785</v>
      </c>
      <c r="Y519" s="13">
        <v>38785</v>
      </c>
      <c r="Z519" s="4">
        <f ca="1">ROUNDDOWN((ROUNDDOWN((TODAY() - X519)/30,0))/12,0)</f>
        <v>13</v>
      </c>
      <c r="AA519" s="15" t="s">
        <v>338</v>
      </c>
      <c r="AB519" s="101" t="s">
        <v>886</v>
      </c>
      <c r="AC519" s="101" t="s">
        <v>887</v>
      </c>
      <c r="AD519" s="84" t="s">
        <v>2779</v>
      </c>
      <c r="AE519" s="80" t="s">
        <v>152</v>
      </c>
      <c r="AF519" s="5" t="s">
        <v>8478</v>
      </c>
      <c r="AG519" s="25">
        <v>3971</v>
      </c>
      <c r="AH519" s="101" t="s">
        <v>993</v>
      </c>
      <c r="AI519" s="99" t="s">
        <v>189</v>
      </c>
      <c r="AJ519" s="99" t="s">
        <v>993</v>
      </c>
      <c r="AK519" s="99" t="s">
        <v>169</v>
      </c>
      <c r="AL519" s="99" t="s">
        <v>100</v>
      </c>
      <c r="AM519" s="101" t="s">
        <v>1055</v>
      </c>
      <c r="AN519" s="18">
        <v>40955</v>
      </c>
      <c r="AO519" s="6" t="s">
        <v>993</v>
      </c>
      <c r="AP519" s="12">
        <v>4</v>
      </c>
      <c r="AQ519" s="16">
        <v>260000000</v>
      </c>
      <c r="AR519" s="16">
        <v>50000</v>
      </c>
      <c r="AS519" s="16">
        <v>50000</v>
      </c>
      <c r="AT519" s="16">
        <v>50000</v>
      </c>
      <c r="AU519" s="16">
        <v>20000</v>
      </c>
      <c r="AV519" s="5" t="s">
        <v>993</v>
      </c>
      <c r="AW519" s="5" t="s">
        <v>86</v>
      </c>
      <c r="AX519" s="6" t="s">
        <v>744</v>
      </c>
      <c r="AY519" s="40"/>
      <c r="AZ519" s="473" t="s">
        <v>745</v>
      </c>
      <c r="BA519" s="6" t="s">
        <v>91</v>
      </c>
      <c r="BB519" s="82" t="s">
        <v>993</v>
      </c>
      <c r="BC519" s="82" t="s">
        <v>993</v>
      </c>
      <c r="BD519" s="6" t="s">
        <v>385</v>
      </c>
      <c r="BE519" s="6" t="s">
        <v>993</v>
      </c>
      <c r="BF519" s="6" t="s">
        <v>776</v>
      </c>
      <c r="BG519" s="27" t="s">
        <v>1057</v>
      </c>
      <c r="BH519" s="5" t="s">
        <v>386</v>
      </c>
      <c r="BI519" s="5" t="s">
        <v>347</v>
      </c>
      <c r="BJ519" s="5" t="s">
        <v>348</v>
      </c>
      <c r="BK519" s="42"/>
      <c r="BL519" s="7"/>
      <c r="BM519" s="7"/>
      <c r="BN519" s="7"/>
      <c r="BO519" s="7" t="s">
        <v>7059</v>
      </c>
      <c r="BP519" s="7" t="s">
        <v>6748</v>
      </c>
      <c r="BQ519" s="8"/>
      <c r="BR519" s="8"/>
      <c r="BS519" s="8" t="s">
        <v>2780</v>
      </c>
      <c r="BT519" s="19" t="s">
        <v>2782</v>
      </c>
      <c r="BU519" s="21" t="s">
        <v>2784</v>
      </c>
      <c r="BV519" s="21" t="s">
        <v>6674</v>
      </c>
      <c r="BW519" s="21" t="s">
        <v>7933</v>
      </c>
      <c r="BX519" s="20" t="s">
        <v>993</v>
      </c>
      <c r="BY519" s="11" t="s">
        <v>993</v>
      </c>
      <c r="BZ519" s="86" t="s">
        <v>7735</v>
      </c>
    </row>
    <row r="520" spans="1:224" x14ac:dyDescent="0.25">
      <c r="A520" s="128">
        <v>43375</v>
      </c>
      <c r="B520" s="128" t="s">
        <v>13101</v>
      </c>
      <c r="C520" s="83">
        <v>2</v>
      </c>
      <c r="D520" s="254">
        <v>470</v>
      </c>
      <c r="E520" s="113" t="s">
        <v>10564</v>
      </c>
      <c r="F520" s="256" t="s">
        <v>1558</v>
      </c>
      <c r="G520" s="256" t="s">
        <v>10679</v>
      </c>
      <c r="H520" s="256" t="s">
        <v>993</v>
      </c>
      <c r="I520" s="256" t="s">
        <v>7740</v>
      </c>
      <c r="J520" s="98">
        <v>187</v>
      </c>
      <c r="K520" s="256" t="s">
        <v>1559</v>
      </c>
      <c r="L520" s="256" t="s">
        <v>1560</v>
      </c>
      <c r="M520" s="12" t="s">
        <v>1561</v>
      </c>
      <c r="N520" s="464" t="s">
        <v>100</v>
      </c>
      <c r="O520" s="464" t="s">
        <v>101</v>
      </c>
      <c r="P520" s="219">
        <v>5300125142</v>
      </c>
      <c r="Q520" s="99" t="s">
        <v>119</v>
      </c>
      <c r="R520" s="99" t="s">
        <v>195</v>
      </c>
      <c r="S520" s="101" t="s">
        <v>1167</v>
      </c>
      <c r="T520" s="101" t="s">
        <v>103</v>
      </c>
      <c r="U520" s="101" t="s">
        <v>1211</v>
      </c>
      <c r="V520" s="101" t="s">
        <v>1211</v>
      </c>
      <c r="W520" s="99" t="s">
        <v>86</v>
      </c>
      <c r="X520" s="13">
        <v>38629</v>
      </c>
      <c r="Y520" s="13">
        <v>38629</v>
      </c>
      <c r="Z520" s="4">
        <f ca="1">ROUNDDOWN((ROUNDDOWN((TODAY() - X520)/30,0))/12,0)</f>
        <v>14</v>
      </c>
      <c r="AA520" s="15" t="s">
        <v>338</v>
      </c>
      <c r="AB520" s="101" t="s">
        <v>886</v>
      </c>
      <c r="AC520" s="101" t="s">
        <v>887</v>
      </c>
      <c r="AD520" s="84" t="s">
        <v>1562</v>
      </c>
      <c r="AE520" s="80" t="s">
        <v>152</v>
      </c>
      <c r="AF520" s="5" t="s">
        <v>8290</v>
      </c>
      <c r="AG520" s="25">
        <v>1871</v>
      </c>
      <c r="AH520" s="101" t="s">
        <v>993</v>
      </c>
      <c r="AI520" s="99" t="s">
        <v>189</v>
      </c>
      <c r="AJ520" s="99" t="s">
        <v>993</v>
      </c>
      <c r="AK520" s="99" t="s">
        <v>96</v>
      </c>
      <c r="AL520" s="99" t="s">
        <v>100</v>
      </c>
      <c r="AM520" s="101" t="s">
        <v>1055</v>
      </c>
      <c r="AN520" s="18">
        <v>40968</v>
      </c>
      <c r="AO520" s="6" t="s">
        <v>993</v>
      </c>
      <c r="AP520" s="12">
        <v>4</v>
      </c>
      <c r="AQ520" s="16">
        <v>320000000</v>
      </c>
      <c r="AR520" s="16">
        <v>50000</v>
      </c>
      <c r="AS520" s="16">
        <v>50000</v>
      </c>
      <c r="AT520" s="16">
        <v>50000</v>
      </c>
      <c r="AU520" s="16">
        <v>20000</v>
      </c>
      <c r="AV520" s="5" t="s">
        <v>993</v>
      </c>
      <c r="AW520" s="5" t="s">
        <v>86</v>
      </c>
      <c r="AX520" s="6" t="s">
        <v>744</v>
      </c>
      <c r="AY520" s="40"/>
      <c r="AZ520" s="473" t="s">
        <v>745</v>
      </c>
      <c r="BA520" s="6" t="s">
        <v>91</v>
      </c>
      <c r="BB520" s="82" t="s">
        <v>993</v>
      </c>
      <c r="BC520" s="82" t="s">
        <v>993</v>
      </c>
      <c r="BD520" s="6" t="s">
        <v>385</v>
      </c>
      <c r="BE520" s="6" t="s">
        <v>993</v>
      </c>
      <c r="BF520" s="6" t="s">
        <v>776</v>
      </c>
      <c r="BG520" s="27" t="s">
        <v>993</v>
      </c>
      <c r="BH520" s="5" t="s">
        <v>386</v>
      </c>
      <c r="BI520" s="5" t="s">
        <v>347</v>
      </c>
      <c r="BJ520" s="5" t="s">
        <v>348</v>
      </c>
      <c r="BK520" s="42">
        <v>3182893993</v>
      </c>
      <c r="BL520" s="7" t="s">
        <v>6747</v>
      </c>
      <c r="BM520" s="7" t="s">
        <v>1563</v>
      </c>
      <c r="BN520" s="7">
        <v>3175387102</v>
      </c>
      <c r="BO520" s="7" t="s">
        <v>1566</v>
      </c>
      <c r="BP520" s="7"/>
      <c r="BQ520" s="8">
        <v>3174398296</v>
      </c>
      <c r="BR520" s="8"/>
      <c r="BS520" s="8"/>
      <c r="BT520" s="19" t="s">
        <v>1567</v>
      </c>
      <c r="BU520" s="21"/>
      <c r="BV520" s="21" t="s">
        <v>6674</v>
      </c>
      <c r="BW520" s="21" t="s">
        <v>6568</v>
      </c>
      <c r="BX520" s="20" t="s">
        <v>7735</v>
      </c>
      <c r="BY520" s="11" t="s">
        <v>993</v>
      </c>
      <c r="BZ520" s="86" t="s">
        <v>12900</v>
      </c>
      <c r="CA520" s="2" t="s">
        <v>12909</v>
      </c>
      <c r="CB520" s="2" t="s">
        <v>130</v>
      </c>
      <c r="CC520" s="2" t="s">
        <v>12906</v>
      </c>
    </row>
    <row r="521" spans="1:224" ht="45" x14ac:dyDescent="0.25">
      <c r="A521" s="128">
        <v>43370</v>
      </c>
      <c r="B521" s="128" t="s">
        <v>13102</v>
      </c>
      <c r="C521" s="83">
        <v>2</v>
      </c>
      <c r="D521" s="254">
        <v>670</v>
      </c>
      <c r="E521" s="113" t="s">
        <v>10853</v>
      </c>
      <c r="F521" s="256" t="s">
        <v>3817</v>
      </c>
      <c r="G521" s="256" t="s">
        <v>243</v>
      </c>
      <c r="H521" s="256" t="s">
        <v>993</v>
      </c>
      <c r="I521" s="256" t="s">
        <v>7852</v>
      </c>
      <c r="J521" s="98" t="s">
        <v>7853</v>
      </c>
      <c r="K521" s="256" t="s">
        <v>244</v>
      </c>
      <c r="L521" s="256" t="s">
        <v>245</v>
      </c>
      <c r="M521" s="12" t="s">
        <v>3818</v>
      </c>
      <c r="N521" s="465" t="s">
        <v>100</v>
      </c>
      <c r="O521" s="219" t="s">
        <v>101</v>
      </c>
      <c r="P521" s="219">
        <v>5300190431</v>
      </c>
      <c r="Q521" s="99" t="s">
        <v>119</v>
      </c>
      <c r="R521" s="99" t="s">
        <v>83</v>
      </c>
      <c r="S521" s="101" t="s">
        <v>1179</v>
      </c>
      <c r="T521" s="101" t="s">
        <v>103</v>
      </c>
      <c r="U521" s="101" t="s">
        <v>1088</v>
      </c>
      <c r="V521" s="101" t="s">
        <v>1211</v>
      </c>
      <c r="W521" s="99" t="s">
        <v>86</v>
      </c>
      <c r="X521" s="13">
        <v>39032</v>
      </c>
      <c r="Y521" s="13">
        <v>39032</v>
      </c>
      <c r="Z521" s="4">
        <f ca="1">ROUNDDOWN((ROUNDDOWN((TODAY() - X521)/30,0))/12,0)</f>
        <v>12</v>
      </c>
      <c r="AA521" s="15" t="s">
        <v>338</v>
      </c>
      <c r="AB521" s="101" t="s">
        <v>887</v>
      </c>
      <c r="AC521" s="101" t="s">
        <v>1510</v>
      </c>
      <c r="AD521" s="84" t="s">
        <v>3819</v>
      </c>
      <c r="AE521" s="80" t="s">
        <v>152</v>
      </c>
      <c r="AF521" s="5" t="s">
        <v>8645</v>
      </c>
      <c r="AG521" s="25">
        <v>3562</v>
      </c>
      <c r="AH521" s="101" t="s">
        <v>993</v>
      </c>
      <c r="AI521" s="99" t="s">
        <v>90</v>
      </c>
      <c r="AJ521" s="99" t="s">
        <v>1090</v>
      </c>
      <c r="AK521" s="99" t="s">
        <v>96</v>
      </c>
      <c r="AL521" s="99" t="s">
        <v>100</v>
      </c>
      <c r="AM521" s="101" t="s">
        <v>1055</v>
      </c>
      <c r="AN521" s="18">
        <v>40963</v>
      </c>
      <c r="AO521" s="6" t="s">
        <v>993</v>
      </c>
      <c r="AP521" s="12">
        <v>4</v>
      </c>
      <c r="AQ521" s="16">
        <v>320000000</v>
      </c>
      <c r="AR521" s="16">
        <v>50000</v>
      </c>
      <c r="AS521" s="16">
        <v>50000</v>
      </c>
      <c r="AT521" s="16">
        <v>50000</v>
      </c>
      <c r="AU521" s="16">
        <v>20000</v>
      </c>
      <c r="AV521" s="5" t="s">
        <v>993</v>
      </c>
      <c r="AW521" s="5" t="s">
        <v>86</v>
      </c>
      <c r="AX521" s="6" t="s">
        <v>744</v>
      </c>
      <c r="AY521" s="40"/>
      <c r="AZ521" s="6" t="s">
        <v>745</v>
      </c>
      <c r="BA521" s="6" t="s">
        <v>91</v>
      </c>
      <c r="BB521" s="82" t="s">
        <v>993</v>
      </c>
      <c r="BC521" s="82" t="s">
        <v>993</v>
      </c>
      <c r="BD521" s="6" t="s">
        <v>385</v>
      </c>
      <c r="BE521" s="6" t="s">
        <v>993</v>
      </c>
      <c r="BF521" s="6" t="s">
        <v>776</v>
      </c>
      <c r="BG521" s="27" t="s">
        <v>1277</v>
      </c>
      <c r="BH521" s="5" t="s">
        <v>386</v>
      </c>
      <c r="BI521" s="5" t="s">
        <v>347</v>
      </c>
      <c r="BJ521" s="5" t="s">
        <v>348</v>
      </c>
      <c r="BK521" s="42">
        <v>3182899379</v>
      </c>
      <c r="BL521" s="7" t="s">
        <v>6750</v>
      </c>
      <c r="BM521" s="7" t="s">
        <v>765</v>
      </c>
      <c r="BN521" s="7">
        <v>0</v>
      </c>
      <c r="BO521" s="7" t="s">
        <v>3820</v>
      </c>
      <c r="BP521" s="7">
        <v>0</v>
      </c>
      <c r="BQ521" s="8" t="s">
        <v>389</v>
      </c>
      <c r="BR521" s="8" t="s">
        <v>2738</v>
      </c>
      <c r="BS521" s="8" t="s">
        <v>374</v>
      </c>
      <c r="BT521" s="19" t="s">
        <v>2739</v>
      </c>
      <c r="BU521" s="21"/>
      <c r="BV521" s="21" t="s">
        <v>374</v>
      </c>
      <c r="BW521" s="21" t="s">
        <v>375</v>
      </c>
      <c r="BX521" s="20" t="s">
        <v>11980</v>
      </c>
      <c r="BY521" s="11" t="s">
        <v>1026</v>
      </c>
      <c r="BZ521" s="86" t="s">
        <v>993</v>
      </c>
      <c r="CA521" s="2" t="s">
        <v>993</v>
      </c>
      <c r="CB521" s="2" t="s">
        <v>7735</v>
      </c>
      <c r="CC521" s="2" t="s">
        <v>993</v>
      </c>
      <c r="CD521" s="2" t="s">
        <v>12898</v>
      </c>
      <c r="CE521" s="2" t="s">
        <v>12899</v>
      </c>
      <c r="CF521" s="2" t="s">
        <v>130</v>
      </c>
      <c r="CG521" s="2" t="s">
        <v>12906</v>
      </c>
    </row>
    <row r="522" spans="1:224" x14ac:dyDescent="0.25">
      <c r="A522" s="136"/>
      <c r="B522" s="57" t="s">
        <v>11854</v>
      </c>
      <c r="C522" s="24">
        <v>1</v>
      </c>
      <c r="D522" s="28">
        <v>570</v>
      </c>
      <c r="E522" s="169" t="s">
        <v>800</v>
      </c>
      <c r="F522" s="101" t="s">
        <v>801</v>
      </c>
      <c r="G522" s="24" t="s">
        <v>94</v>
      </c>
      <c r="H522" s="24"/>
      <c r="I522" s="24" t="s">
        <v>96</v>
      </c>
      <c r="J522" s="28">
        <v>175</v>
      </c>
      <c r="K522" s="24" t="s">
        <v>802</v>
      </c>
      <c r="L522" s="101" t="s">
        <v>803</v>
      </c>
      <c r="M522" s="28" t="s">
        <v>804</v>
      </c>
      <c r="N522" s="101" t="s">
        <v>100</v>
      </c>
      <c r="O522" s="101" t="s">
        <v>101</v>
      </c>
      <c r="P522" s="28">
        <v>5300186820</v>
      </c>
      <c r="Q522" s="101" t="s">
        <v>119</v>
      </c>
      <c r="R522" s="101" t="s">
        <v>83</v>
      </c>
      <c r="S522" s="101" t="s">
        <v>102</v>
      </c>
      <c r="T522" s="101" t="s">
        <v>85</v>
      </c>
      <c r="U522" s="101"/>
      <c r="V522" s="101"/>
      <c r="W522" s="101" t="s">
        <v>86</v>
      </c>
      <c r="X522" s="144">
        <v>39003</v>
      </c>
      <c r="Y522" s="144">
        <v>39003</v>
      </c>
      <c r="Z522" s="144"/>
      <c r="AA522" s="101"/>
      <c r="AB522" s="101"/>
      <c r="AC522" s="101"/>
      <c r="AD522" s="118" t="s">
        <v>805</v>
      </c>
      <c r="AE522" s="118"/>
      <c r="AF522" s="101" t="s">
        <v>806</v>
      </c>
      <c r="AG522" s="101" t="s">
        <v>807</v>
      </c>
      <c r="AH522" s="101"/>
      <c r="AI522" s="101" t="s">
        <v>90</v>
      </c>
      <c r="AJ522" s="145"/>
      <c r="AK522" s="101" t="s">
        <v>100</v>
      </c>
      <c r="AL522" s="101" t="s">
        <v>100</v>
      </c>
      <c r="AM522" s="101" t="s">
        <v>91</v>
      </c>
      <c r="AN522" s="141"/>
      <c r="AO522" s="142"/>
      <c r="AP522" s="142"/>
      <c r="AQ522" s="142"/>
      <c r="AR522" s="142"/>
      <c r="AS522" s="142"/>
      <c r="AT522" s="142"/>
      <c r="AU522" s="142"/>
      <c r="AV522" s="142"/>
      <c r="AW522" s="142"/>
      <c r="AX522" s="142"/>
      <c r="AY522" s="40"/>
      <c r="AZ522" s="142"/>
      <c r="BA522" s="142"/>
      <c r="BB522" s="142"/>
      <c r="BC522" s="142"/>
      <c r="BD522" s="142"/>
      <c r="BE522" s="142"/>
      <c r="BF522" s="142"/>
      <c r="BG522" s="142"/>
      <c r="BH522" s="142"/>
      <c r="BI522" s="142"/>
      <c r="BJ522" s="142"/>
      <c r="BK522" s="142"/>
      <c r="BL522" s="142"/>
      <c r="BM522" s="142"/>
      <c r="BN522" s="142"/>
      <c r="BO522" s="142"/>
      <c r="BP522" s="142"/>
      <c r="BQ522" s="142"/>
      <c r="BR522" s="142"/>
      <c r="BS522" s="142"/>
      <c r="BT522" s="142"/>
      <c r="BU522" s="21"/>
      <c r="BV522" s="142"/>
      <c r="BW522" s="142"/>
      <c r="BX522" s="142"/>
      <c r="BY522" s="23"/>
      <c r="BZ522" s="23"/>
    </row>
    <row r="523" spans="1:224" x14ac:dyDescent="0.25">
      <c r="A523" s="136"/>
      <c r="B523" s="57" t="s">
        <v>11854</v>
      </c>
      <c r="C523" s="24">
        <v>1</v>
      </c>
      <c r="D523" s="28">
        <v>571</v>
      </c>
      <c r="E523" s="169" t="s">
        <v>808</v>
      </c>
      <c r="F523" s="101" t="s">
        <v>801</v>
      </c>
      <c r="G523" s="24" t="s">
        <v>94</v>
      </c>
      <c r="H523" s="24"/>
      <c r="I523" s="24" t="s">
        <v>96</v>
      </c>
      <c r="J523" s="28">
        <v>175</v>
      </c>
      <c r="K523" s="24" t="s">
        <v>802</v>
      </c>
      <c r="L523" s="101" t="s">
        <v>803</v>
      </c>
      <c r="M523" s="28" t="s">
        <v>804</v>
      </c>
      <c r="N523" s="101" t="s">
        <v>100</v>
      </c>
      <c r="O523" s="101" t="s">
        <v>101</v>
      </c>
      <c r="P523" s="28">
        <v>5300190452</v>
      </c>
      <c r="Q523" s="101" t="s">
        <v>119</v>
      </c>
      <c r="R523" s="101" t="s">
        <v>83</v>
      </c>
      <c r="S523" s="101" t="s">
        <v>102</v>
      </c>
      <c r="T523" s="101" t="s">
        <v>85</v>
      </c>
      <c r="U523" s="101"/>
      <c r="V523" s="101"/>
      <c r="W523" s="101" t="s">
        <v>86</v>
      </c>
      <c r="X523" s="144">
        <v>39003</v>
      </c>
      <c r="Y523" s="144">
        <v>39003</v>
      </c>
      <c r="Z523" s="144"/>
      <c r="AA523" s="101"/>
      <c r="AB523" s="101"/>
      <c r="AC523" s="101"/>
      <c r="AD523" s="118" t="s">
        <v>809</v>
      </c>
      <c r="AE523" s="118"/>
      <c r="AF523" s="101" t="s">
        <v>810</v>
      </c>
      <c r="AG523" s="101" t="s">
        <v>811</v>
      </c>
      <c r="AH523" s="101"/>
      <c r="AI523" s="101" t="s">
        <v>90</v>
      </c>
      <c r="AJ523" s="145"/>
      <c r="AK523" s="101" t="s">
        <v>100</v>
      </c>
      <c r="AL523" s="101" t="s">
        <v>100</v>
      </c>
      <c r="AM523" s="101" t="s">
        <v>91</v>
      </c>
      <c r="AN523" s="141"/>
      <c r="AO523" s="142"/>
      <c r="AP523" s="142"/>
      <c r="AQ523" s="142"/>
      <c r="AR523" s="142"/>
      <c r="AS523" s="142"/>
      <c r="AT523" s="142"/>
      <c r="AU523" s="142"/>
      <c r="AV523" s="142"/>
      <c r="AW523" s="142"/>
      <c r="AX523" s="142"/>
      <c r="AY523" s="40"/>
      <c r="AZ523" s="142"/>
      <c r="BA523" s="142"/>
      <c r="BB523" s="142"/>
      <c r="BC523" s="142"/>
      <c r="BD523" s="142"/>
      <c r="BE523" s="142"/>
      <c r="BF523" s="142"/>
      <c r="BG523" s="142"/>
      <c r="BH523" s="142"/>
      <c r="BI523" s="142"/>
      <c r="BJ523" s="142"/>
      <c r="BK523" s="142"/>
      <c r="BL523" s="142"/>
      <c r="BM523" s="142"/>
      <c r="BN523" s="142"/>
      <c r="BO523" s="142"/>
      <c r="BP523" s="142"/>
      <c r="BQ523" s="142"/>
      <c r="BR523" s="142"/>
      <c r="BS523" s="142"/>
      <c r="BT523" s="142"/>
      <c r="BU523" s="21"/>
      <c r="BV523" s="142"/>
      <c r="BW523" s="142"/>
      <c r="BX523" s="142"/>
      <c r="BY523" s="23"/>
      <c r="BZ523" s="23"/>
    </row>
    <row r="524" spans="1:224" x14ac:dyDescent="0.25">
      <c r="A524" s="420"/>
      <c r="B524" s="416" t="s">
        <v>11854</v>
      </c>
      <c r="C524" s="492">
        <v>1</v>
      </c>
      <c r="D524" s="417">
        <v>698</v>
      </c>
      <c r="E524" s="422" t="s">
        <v>792</v>
      </c>
      <c r="F524" s="201" t="s">
        <v>793</v>
      </c>
      <c r="G524" s="492" t="s">
        <v>180</v>
      </c>
      <c r="H524" s="492"/>
      <c r="I524" s="492" t="s">
        <v>794</v>
      </c>
      <c r="J524" s="417">
        <v>266</v>
      </c>
      <c r="K524" s="492" t="s">
        <v>795</v>
      </c>
      <c r="L524" s="201" t="s">
        <v>673</v>
      </c>
      <c r="M524" s="417" t="s">
        <v>796</v>
      </c>
      <c r="N524" s="101" t="s">
        <v>100</v>
      </c>
      <c r="O524" s="201" t="s">
        <v>101</v>
      </c>
      <c r="P524" s="27">
        <v>5300186853</v>
      </c>
      <c r="Q524" s="201" t="s">
        <v>119</v>
      </c>
      <c r="R524" s="201" t="s">
        <v>83</v>
      </c>
      <c r="S524" s="201" t="s">
        <v>102</v>
      </c>
      <c r="T524" s="201" t="s">
        <v>103</v>
      </c>
      <c r="U524" s="201"/>
      <c r="V524" s="201"/>
      <c r="W524" s="201" t="s">
        <v>86</v>
      </c>
      <c r="X524" s="418">
        <v>39251</v>
      </c>
      <c r="Y524" s="418">
        <v>39251</v>
      </c>
      <c r="Z524" s="418"/>
      <c r="AA524" s="201"/>
      <c r="AB524" s="201"/>
      <c r="AC524" s="201"/>
      <c r="AD524" s="521" t="s">
        <v>797</v>
      </c>
      <c r="AE524" s="521"/>
      <c r="AF524" s="201" t="s">
        <v>798</v>
      </c>
      <c r="AG524" s="201" t="s">
        <v>799</v>
      </c>
      <c r="AH524" s="201"/>
      <c r="AI524" s="201" t="s">
        <v>107</v>
      </c>
      <c r="AJ524" s="201"/>
      <c r="AK524" s="201" t="s">
        <v>100</v>
      </c>
      <c r="AL524" s="201" t="s">
        <v>100</v>
      </c>
      <c r="AM524" s="201" t="s">
        <v>91</v>
      </c>
      <c r="AN524" s="499"/>
      <c r="AO524" s="403"/>
      <c r="AP524" s="403"/>
      <c r="AQ524" s="403"/>
      <c r="AR524" s="403"/>
      <c r="AS524" s="403"/>
      <c r="AT524" s="403"/>
      <c r="AU524" s="403"/>
      <c r="AV524" s="403"/>
      <c r="AW524" s="403"/>
      <c r="AX524" s="403"/>
      <c r="AY524" s="503"/>
      <c r="AZ524" s="403"/>
      <c r="BA524" s="403"/>
      <c r="BB524" s="403"/>
      <c r="BC524" s="403"/>
      <c r="BD524" s="403"/>
      <c r="BE524" s="403"/>
      <c r="BF524" s="403"/>
      <c r="BG524" s="403"/>
      <c r="BH524" s="403"/>
      <c r="BI524" s="403"/>
      <c r="BJ524" s="403"/>
      <c r="BK524" s="403"/>
      <c r="BL524" s="403"/>
      <c r="BM524" s="403"/>
      <c r="BN524" s="403"/>
      <c r="BO524" s="403"/>
      <c r="BP524" s="403"/>
      <c r="BQ524" s="403"/>
      <c r="BR524" s="403"/>
      <c r="BS524" s="403"/>
      <c r="BT524" s="403"/>
      <c r="BU524" s="215"/>
      <c r="BV524" s="403"/>
      <c r="BW524" s="403"/>
      <c r="BX524" s="403"/>
      <c r="BY524" s="216"/>
      <c r="BZ524" s="216"/>
    </row>
    <row r="525" spans="1:224" s="40" customFormat="1" x14ac:dyDescent="0.25">
      <c r="A525" s="136"/>
      <c r="B525" s="57" t="s">
        <v>11854</v>
      </c>
      <c r="C525" s="24">
        <v>1</v>
      </c>
      <c r="D525" s="28">
        <v>762</v>
      </c>
      <c r="E525" s="169" t="s">
        <v>837</v>
      </c>
      <c r="F525" s="101" t="s">
        <v>838</v>
      </c>
      <c r="G525" s="24" t="s">
        <v>114</v>
      </c>
      <c r="H525" s="24"/>
      <c r="I525" s="24" t="s">
        <v>839</v>
      </c>
      <c r="J525" s="28">
        <v>470</v>
      </c>
      <c r="K525" s="24" t="s">
        <v>840</v>
      </c>
      <c r="L525" s="101" t="s">
        <v>841</v>
      </c>
      <c r="M525" s="28" t="s">
        <v>842</v>
      </c>
      <c r="N525" s="101" t="s">
        <v>79</v>
      </c>
      <c r="O525" s="101" t="s">
        <v>298</v>
      </c>
      <c r="P525" s="28" t="s">
        <v>843</v>
      </c>
      <c r="Q525" s="101" t="s">
        <v>119</v>
      </c>
      <c r="R525" s="101" t="s">
        <v>83</v>
      </c>
      <c r="S525" s="101" t="s">
        <v>84</v>
      </c>
      <c r="T525" s="101" t="s">
        <v>85</v>
      </c>
      <c r="U525" s="101"/>
      <c r="V525" s="101"/>
      <c r="W525" s="101" t="s">
        <v>86</v>
      </c>
      <c r="X525" s="144">
        <v>39591</v>
      </c>
      <c r="Y525" s="144">
        <v>39591</v>
      </c>
      <c r="Z525" s="144"/>
      <c r="AA525" s="101"/>
      <c r="AB525" s="101"/>
      <c r="AC525" s="101"/>
      <c r="AD525" s="118" t="s">
        <v>844</v>
      </c>
      <c r="AE525" s="118"/>
      <c r="AF525" s="101" t="s">
        <v>845</v>
      </c>
      <c r="AG525" s="101" t="s">
        <v>846</v>
      </c>
      <c r="AH525" s="101"/>
      <c r="AI525" s="101" t="s">
        <v>90</v>
      </c>
      <c r="AJ525" s="101"/>
      <c r="AK525" s="101" t="s">
        <v>79</v>
      </c>
      <c r="AL525" s="101" t="s">
        <v>79</v>
      </c>
      <c r="AM525" s="101" t="s">
        <v>91</v>
      </c>
      <c r="AN525" s="141"/>
      <c r="AO525" s="142"/>
      <c r="AP525" s="142"/>
      <c r="AQ525" s="142"/>
      <c r="AR525" s="142"/>
      <c r="AS525" s="142"/>
      <c r="AT525" s="142"/>
      <c r="AU525" s="142"/>
      <c r="AV525" s="142"/>
      <c r="AW525" s="142"/>
      <c r="AX525" s="142"/>
      <c r="AY525" s="484"/>
      <c r="AZ525" s="142"/>
      <c r="BA525" s="142"/>
      <c r="BB525" s="142"/>
      <c r="BC525" s="142"/>
      <c r="BD525" s="142"/>
      <c r="BE525" s="142"/>
      <c r="BF525" s="142"/>
      <c r="BG525" s="142"/>
      <c r="BH525" s="142"/>
      <c r="BI525" s="142"/>
      <c r="BJ525" s="142"/>
      <c r="BK525" s="142"/>
      <c r="BL525" s="142"/>
      <c r="BM525" s="142"/>
      <c r="BN525" s="142"/>
      <c r="BO525" s="142"/>
      <c r="BP525" s="24"/>
      <c r="BQ525" s="142"/>
      <c r="BR525" s="142"/>
      <c r="BS525" s="142"/>
      <c r="BT525" s="142"/>
      <c r="BU525" s="21"/>
      <c r="BV525" s="142"/>
      <c r="BW525" s="142"/>
      <c r="BX525" s="142"/>
      <c r="BY525" s="23"/>
      <c r="BZ525" s="23"/>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row>
    <row r="526" spans="1:224" x14ac:dyDescent="0.25">
      <c r="A526" s="136"/>
      <c r="B526" s="57" t="s">
        <v>11854</v>
      </c>
      <c r="C526" s="24">
        <v>1</v>
      </c>
      <c r="D526" s="28">
        <v>192</v>
      </c>
      <c r="E526" s="169" t="s">
        <v>829</v>
      </c>
      <c r="F526" s="101" t="s">
        <v>830</v>
      </c>
      <c r="G526" s="24" t="s">
        <v>147</v>
      </c>
      <c r="H526" s="24"/>
      <c r="I526" s="24" t="s">
        <v>96</v>
      </c>
      <c r="J526" s="28">
        <v>850</v>
      </c>
      <c r="K526" s="24" t="s">
        <v>831</v>
      </c>
      <c r="L526" s="101" t="s">
        <v>832</v>
      </c>
      <c r="M526" s="28">
        <v>918427177</v>
      </c>
      <c r="N526" s="101" t="s">
        <v>79</v>
      </c>
      <c r="O526" s="101" t="s">
        <v>80</v>
      </c>
      <c r="P526" s="28" t="s">
        <v>833</v>
      </c>
      <c r="Q526" s="101" t="s">
        <v>82</v>
      </c>
      <c r="R526" s="101" t="s">
        <v>83</v>
      </c>
      <c r="S526" s="101" t="s">
        <v>84</v>
      </c>
      <c r="T526" s="101" t="s">
        <v>85</v>
      </c>
      <c r="U526" s="101"/>
      <c r="V526" s="101"/>
      <c r="W526" s="101" t="s">
        <v>86</v>
      </c>
      <c r="X526" s="144">
        <v>40079</v>
      </c>
      <c r="Y526" s="144">
        <v>40079</v>
      </c>
      <c r="Z526" s="144"/>
      <c r="AA526" s="101"/>
      <c r="AB526" s="101"/>
      <c r="AC526" s="101"/>
      <c r="AD526" s="118" t="s">
        <v>834</v>
      </c>
      <c r="AE526" s="118"/>
      <c r="AF526" s="101" t="s">
        <v>835</v>
      </c>
      <c r="AG526" s="101" t="s">
        <v>836</v>
      </c>
      <c r="AH526" s="101"/>
      <c r="AI526" s="101" t="s">
        <v>90</v>
      </c>
      <c r="AJ526" s="101"/>
      <c r="AK526" s="101" t="s">
        <v>79</v>
      </c>
      <c r="AL526" s="101" t="s">
        <v>79</v>
      </c>
      <c r="AM526" s="101" t="s">
        <v>91</v>
      </c>
      <c r="AN526" s="170"/>
      <c r="AO526" s="24"/>
      <c r="AP526" s="24"/>
      <c r="AQ526" s="24"/>
      <c r="AR526" s="24"/>
      <c r="AS526" s="24"/>
      <c r="AT526" s="24"/>
      <c r="AU526" s="24"/>
      <c r="AV526" s="24"/>
      <c r="AW526" s="24"/>
      <c r="AX526" s="24"/>
      <c r="AY526" s="484"/>
      <c r="AZ526" s="24"/>
      <c r="BA526" s="24"/>
      <c r="BB526" s="24"/>
      <c r="BC526" s="24"/>
      <c r="BD526" s="24"/>
      <c r="BE526" s="24"/>
      <c r="BF526" s="24"/>
      <c r="BG526" s="24"/>
      <c r="BH526" s="24"/>
      <c r="BI526" s="24"/>
      <c r="BJ526" s="24"/>
      <c r="BK526" s="24"/>
      <c r="BL526" s="24"/>
      <c r="BM526" s="24"/>
      <c r="BN526" s="24"/>
      <c r="BO526" s="24"/>
      <c r="BP526" s="142"/>
      <c r="BQ526" s="24"/>
      <c r="BR526" s="24"/>
      <c r="BS526" s="24"/>
      <c r="BT526" s="24"/>
      <c r="BU526" s="21"/>
      <c r="BV526" s="24"/>
      <c r="BW526" s="24"/>
      <c r="BX526" s="24"/>
      <c r="BY526" s="23"/>
      <c r="BZ526" s="23"/>
    </row>
    <row r="527" spans="1:224" x14ac:dyDescent="0.25">
      <c r="A527" s="136"/>
      <c r="B527" s="57" t="s">
        <v>11854</v>
      </c>
      <c r="C527" s="24">
        <v>1</v>
      </c>
      <c r="D527" s="28">
        <v>974</v>
      </c>
      <c r="E527" s="142" t="s">
        <v>820</v>
      </c>
      <c r="F527" s="24" t="s">
        <v>821</v>
      </c>
      <c r="G527" s="24" t="s">
        <v>147</v>
      </c>
      <c r="H527" s="24"/>
      <c r="I527" s="24" t="s">
        <v>96</v>
      </c>
      <c r="J527" s="28">
        <v>138</v>
      </c>
      <c r="K527" s="24" t="s">
        <v>822</v>
      </c>
      <c r="L527" s="101" t="s">
        <v>823</v>
      </c>
      <c r="M527" s="28" t="s">
        <v>824</v>
      </c>
      <c r="N527" s="28" t="s">
        <v>79</v>
      </c>
      <c r="O527" s="28" t="s">
        <v>80</v>
      </c>
      <c r="P527" s="28" t="s">
        <v>825</v>
      </c>
      <c r="Q527" s="145" t="s">
        <v>82</v>
      </c>
      <c r="R527" s="101" t="s">
        <v>83</v>
      </c>
      <c r="S527" s="24" t="s">
        <v>641</v>
      </c>
      <c r="T527" s="24" t="s">
        <v>85</v>
      </c>
      <c r="U527" s="24"/>
      <c r="V527" s="28"/>
      <c r="W527" s="24" t="s">
        <v>86</v>
      </c>
      <c r="X527" s="144">
        <v>40369</v>
      </c>
      <c r="Y527" s="144">
        <v>40369</v>
      </c>
      <c r="Z527" s="144"/>
      <c r="AA527" s="24"/>
      <c r="AB527" s="24"/>
      <c r="AC527" s="24"/>
      <c r="AD527" s="118" t="s">
        <v>826</v>
      </c>
      <c r="AE527" s="118"/>
      <c r="AF527" s="146" t="s">
        <v>827</v>
      </c>
      <c r="AG527" s="146" t="s">
        <v>828</v>
      </c>
      <c r="AH527" s="146"/>
      <c r="AI527" s="24" t="s">
        <v>90</v>
      </c>
      <c r="AJ527" s="24"/>
      <c r="AK527" s="24" t="s">
        <v>79</v>
      </c>
      <c r="AL527" s="24" t="s">
        <v>79</v>
      </c>
      <c r="AM527" s="101" t="s">
        <v>91</v>
      </c>
      <c r="AN527" s="46"/>
      <c r="AO527" s="256"/>
      <c r="AP527" s="256"/>
      <c r="AQ527" s="256"/>
      <c r="AR527" s="256"/>
      <c r="AS527" s="256"/>
      <c r="AT527" s="256"/>
      <c r="AU527" s="256"/>
      <c r="AV527" s="256"/>
      <c r="AW527" s="256"/>
      <c r="AX527" s="256"/>
      <c r="AY527" s="484"/>
      <c r="AZ527" s="256"/>
      <c r="BA527" s="256"/>
      <c r="BB527" s="256"/>
      <c r="BC527" s="256"/>
      <c r="BD527" s="256"/>
      <c r="BE527" s="256"/>
      <c r="BF527" s="256"/>
      <c r="BG527" s="256"/>
      <c r="BH527" s="256"/>
      <c r="BI527" s="256"/>
      <c r="BJ527" s="256"/>
      <c r="BK527" s="256"/>
      <c r="BL527" s="256"/>
      <c r="BM527" s="256"/>
      <c r="BN527" s="256"/>
      <c r="BO527" s="256"/>
      <c r="BP527" s="24"/>
      <c r="BQ527" s="256"/>
      <c r="BR527" s="256"/>
      <c r="BS527" s="256"/>
      <c r="BT527" s="256"/>
      <c r="BU527" s="21"/>
      <c r="BV527" s="256"/>
      <c r="BW527" s="256"/>
      <c r="BX527" s="256"/>
      <c r="BY527" s="23"/>
      <c r="BZ527" s="23"/>
      <c r="GO527" s="263"/>
      <c r="GP527" s="263"/>
      <c r="GQ527" s="263"/>
      <c r="GR527" s="263"/>
      <c r="GS527" s="263"/>
      <c r="GT527" s="263"/>
      <c r="GU527" s="263"/>
      <c r="GV527" s="263"/>
      <c r="GW527" s="263"/>
      <c r="GX527" s="263"/>
      <c r="GY527" s="263"/>
      <c r="GZ527" s="263"/>
      <c r="HA527" s="263"/>
      <c r="HB527" s="263"/>
      <c r="HC527" s="263"/>
      <c r="HD527" s="263"/>
      <c r="HE527" s="263"/>
      <c r="HF527" s="263"/>
      <c r="HG527" s="263"/>
      <c r="HH527" s="263"/>
      <c r="HI527" s="263"/>
      <c r="HJ527" s="263"/>
      <c r="HK527" s="263"/>
      <c r="HL527" s="263"/>
      <c r="HM527" s="263"/>
      <c r="HN527" s="263"/>
      <c r="HO527" s="263"/>
      <c r="HP527" s="263"/>
    </row>
    <row r="528" spans="1:224" x14ac:dyDescent="0.25">
      <c r="A528" s="136"/>
      <c r="B528" s="57" t="s">
        <v>11854</v>
      </c>
      <c r="C528" s="24">
        <v>1</v>
      </c>
      <c r="D528" s="28">
        <v>540</v>
      </c>
      <c r="E528" s="169" t="s">
        <v>854</v>
      </c>
      <c r="F528" s="101" t="s">
        <v>855</v>
      </c>
      <c r="G528" s="24" t="s">
        <v>94</v>
      </c>
      <c r="H528" s="24"/>
      <c r="I528" s="24" t="s">
        <v>96</v>
      </c>
      <c r="J528" s="28">
        <v>46</v>
      </c>
      <c r="K528" s="24" t="s">
        <v>856</v>
      </c>
      <c r="L528" s="101" t="s">
        <v>857</v>
      </c>
      <c r="M528" s="28" t="s">
        <v>858</v>
      </c>
      <c r="N528" s="101" t="s">
        <v>100</v>
      </c>
      <c r="O528" s="101" t="s">
        <v>549</v>
      </c>
      <c r="P528" s="28">
        <v>5300260882</v>
      </c>
      <c r="Q528" s="101" t="s">
        <v>82</v>
      </c>
      <c r="R528" s="101" t="s">
        <v>83</v>
      </c>
      <c r="S528" s="101" t="s">
        <v>84</v>
      </c>
      <c r="T528" s="101" t="s">
        <v>85</v>
      </c>
      <c r="U528" s="101"/>
      <c r="V528" s="101"/>
      <c r="W528" s="101" t="s">
        <v>86</v>
      </c>
      <c r="X528" s="144">
        <v>39206</v>
      </c>
      <c r="Y528" s="144">
        <v>39206</v>
      </c>
      <c r="Z528" s="144"/>
      <c r="AA528" s="101"/>
      <c r="AB528" s="101"/>
      <c r="AC528" s="101"/>
      <c r="AD528" s="28" t="s">
        <v>859</v>
      </c>
      <c r="AE528" s="28"/>
      <c r="AF528" s="101" t="s">
        <v>860</v>
      </c>
      <c r="AG528" s="101" t="s">
        <v>861</v>
      </c>
      <c r="AH528" s="101"/>
      <c r="AI528" s="101" t="s">
        <v>90</v>
      </c>
      <c r="AJ528" s="101"/>
      <c r="AK528" s="101" t="s">
        <v>79</v>
      </c>
      <c r="AL528" s="101" t="s">
        <v>79</v>
      </c>
      <c r="AM528" s="101" t="s">
        <v>91</v>
      </c>
      <c r="AN528" s="141"/>
      <c r="AO528" s="142"/>
      <c r="AP528" s="142"/>
      <c r="AQ528" s="142"/>
      <c r="AR528" s="142"/>
      <c r="AS528" s="142"/>
      <c r="AT528" s="142"/>
      <c r="AU528" s="142"/>
      <c r="AV528" s="142"/>
      <c r="AW528" s="142"/>
      <c r="AX528" s="142"/>
      <c r="AY528" s="484"/>
      <c r="AZ528" s="142"/>
      <c r="BA528" s="142"/>
      <c r="BB528" s="142"/>
      <c r="BC528" s="142"/>
      <c r="BD528" s="142"/>
      <c r="BE528" s="142"/>
      <c r="BF528" s="142"/>
      <c r="BG528" s="142"/>
      <c r="BH528" s="142"/>
      <c r="BI528" s="142"/>
      <c r="BJ528" s="142"/>
      <c r="BK528" s="142"/>
      <c r="BL528" s="142"/>
      <c r="BM528" s="142"/>
      <c r="BN528" s="142"/>
      <c r="BO528" s="142"/>
      <c r="BP528" s="142"/>
      <c r="BQ528" s="142"/>
      <c r="BR528" s="142"/>
      <c r="BS528" s="142"/>
      <c r="BT528" s="142"/>
      <c r="BU528" s="21"/>
      <c r="BV528" s="142"/>
      <c r="BW528" s="142"/>
      <c r="BX528" s="142"/>
      <c r="BY528" s="23"/>
      <c r="BZ528" s="23"/>
    </row>
    <row r="529" spans="1:16383" x14ac:dyDescent="0.25">
      <c r="A529" s="136"/>
      <c r="B529" s="57" t="s">
        <v>11854</v>
      </c>
      <c r="C529" s="24">
        <v>1</v>
      </c>
      <c r="D529" s="28">
        <v>906</v>
      </c>
      <c r="E529" s="169" t="s">
        <v>847</v>
      </c>
      <c r="F529" s="171" t="s">
        <v>848</v>
      </c>
      <c r="G529" s="24" t="s">
        <v>94</v>
      </c>
      <c r="H529" s="24"/>
      <c r="I529" s="24" t="s">
        <v>96</v>
      </c>
      <c r="J529" s="28">
        <v>693</v>
      </c>
      <c r="K529" s="24" t="s">
        <v>849</v>
      </c>
      <c r="L529" s="101" t="s">
        <v>850</v>
      </c>
      <c r="M529" s="28">
        <v>987385031</v>
      </c>
      <c r="N529" s="101" t="s">
        <v>79</v>
      </c>
      <c r="O529" s="101" t="s">
        <v>80</v>
      </c>
      <c r="P529" s="28" t="s">
        <v>725</v>
      </c>
      <c r="Q529" s="101" t="s">
        <v>82</v>
      </c>
      <c r="R529" s="101" t="s">
        <v>83</v>
      </c>
      <c r="S529" s="101" t="s">
        <v>641</v>
      </c>
      <c r="T529" s="101" t="s">
        <v>85</v>
      </c>
      <c r="U529" s="101"/>
      <c r="V529" s="101"/>
      <c r="W529" s="101" t="s">
        <v>86</v>
      </c>
      <c r="X529" s="144">
        <v>40092</v>
      </c>
      <c r="Y529" s="144">
        <v>40092</v>
      </c>
      <c r="Z529" s="144"/>
      <c r="AA529" s="101"/>
      <c r="AB529" s="101"/>
      <c r="AC529" s="101"/>
      <c r="AD529" s="28" t="s">
        <v>851</v>
      </c>
      <c r="AE529" s="28"/>
      <c r="AF529" s="101" t="s">
        <v>852</v>
      </c>
      <c r="AG529" s="101" t="s">
        <v>853</v>
      </c>
      <c r="AH529" s="101"/>
      <c r="AI529" s="101" t="s">
        <v>90</v>
      </c>
      <c r="AJ529" s="101"/>
      <c r="AK529" s="101" t="s">
        <v>79</v>
      </c>
      <c r="AL529" s="101" t="s">
        <v>79</v>
      </c>
      <c r="AM529" s="101" t="s">
        <v>91</v>
      </c>
      <c r="AN529" s="170"/>
      <c r="AO529" s="24"/>
      <c r="AP529" s="24"/>
      <c r="AQ529" s="24"/>
      <c r="AR529" s="24"/>
      <c r="AS529" s="24"/>
      <c r="AT529" s="24"/>
      <c r="AU529" s="24"/>
      <c r="AV529" s="24"/>
      <c r="AW529" s="24"/>
      <c r="AX529" s="24"/>
      <c r="AY529" s="484"/>
      <c r="AZ529" s="24"/>
      <c r="BA529" s="24"/>
      <c r="BB529" s="24"/>
      <c r="BC529" s="24"/>
      <c r="BD529" s="24"/>
      <c r="BE529" s="24"/>
      <c r="BF529" s="24"/>
      <c r="BG529" s="24"/>
      <c r="BH529" s="24"/>
      <c r="BI529" s="24"/>
      <c r="BJ529" s="24"/>
      <c r="BK529" s="24"/>
      <c r="BL529" s="24"/>
      <c r="BM529" s="24"/>
      <c r="BN529" s="24"/>
      <c r="BO529" s="24"/>
      <c r="BP529" s="142"/>
      <c r="BQ529" s="24"/>
      <c r="BR529" s="24"/>
      <c r="BS529" s="24"/>
      <c r="BT529" s="24"/>
      <c r="BU529" s="21"/>
      <c r="BV529" s="24"/>
      <c r="BW529" s="24"/>
      <c r="BX529" s="24"/>
      <c r="BY529" s="23"/>
      <c r="BZ529" s="23"/>
      <c r="CA529" s="297"/>
      <c r="CB529" s="297"/>
      <c r="CC529" s="297"/>
      <c r="CD529" s="297"/>
      <c r="CE529" s="297"/>
      <c r="CF529" s="297"/>
      <c r="CG529" s="297"/>
      <c r="FJ529" s="297"/>
      <c r="FK529" s="297"/>
      <c r="FL529" s="297"/>
      <c r="FM529" s="297"/>
      <c r="FN529" s="297"/>
      <c r="FO529" s="297"/>
      <c r="FP529" s="297"/>
      <c r="FQ529" s="297"/>
      <c r="FR529" s="297"/>
      <c r="FS529" s="297"/>
      <c r="FT529" s="297"/>
      <c r="FU529" s="297"/>
      <c r="FV529" s="297"/>
      <c r="FW529" s="297"/>
      <c r="FX529" s="297"/>
      <c r="FY529" s="297"/>
      <c r="FZ529" s="297"/>
      <c r="GA529" s="297"/>
      <c r="GB529" s="297"/>
      <c r="GC529" s="297"/>
      <c r="GD529" s="297"/>
      <c r="GE529" s="297"/>
      <c r="GF529" s="297"/>
      <c r="GG529" s="297"/>
      <c r="GH529" s="297"/>
      <c r="GI529" s="297"/>
      <c r="GJ529" s="297"/>
      <c r="GK529" s="297"/>
      <c r="GL529" s="297"/>
      <c r="GM529" s="297"/>
      <c r="GN529" s="297"/>
      <c r="GO529" s="419"/>
      <c r="GP529" s="419"/>
      <c r="GQ529" s="419"/>
      <c r="GR529" s="419"/>
      <c r="GS529" s="419"/>
      <c r="GT529" s="419"/>
      <c r="GU529" s="419"/>
      <c r="GV529" s="419"/>
      <c r="GW529" s="419"/>
      <c r="GX529" s="419"/>
      <c r="GY529" s="419"/>
      <c r="GZ529" s="419"/>
      <c r="HA529" s="419"/>
      <c r="HB529" s="419"/>
      <c r="HC529" s="419"/>
      <c r="HD529" s="419"/>
      <c r="HE529" s="419"/>
      <c r="HF529" s="419"/>
      <c r="HG529" s="419"/>
      <c r="HH529" s="419"/>
      <c r="HI529" s="419"/>
      <c r="HJ529" s="419"/>
      <c r="HK529" s="419"/>
      <c r="HL529" s="419"/>
      <c r="HM529" s="419"/>
      <c r="HN529" s="419"/>
      <c r="HO529" s="419"/>
      <c r="HP529" s="419"/>
    </row>
    <row r="530" spans="1:16383" x14ac:dyDescent="0.25">
      <c r="A530" s="136"/>
      <c r="B530" s="57" t="s">
        <v>11854</v>
      </c>
      <c r="C530" s="24">
        <v>1</v>
      </c>
      <c r="D530" s="28">
        <v>726</v>
      </c>
      <c r="E530" s="169" t="s">
        <v>812</v>
      </c>
      <c r="F530" s="101" t="s">
        <v>813</v>
      </c>
      <c r="G530" s="24" t="s">
        <v>180</v>
      </c>
      <c r="H530" s="24"/>
      <c r="I530" s="24" t="s">
        <v>458</v>
      </c>
      <c r="J530" s="28">
        <v>638</v>
      </c>
      <c r="K530" s="24" t="s">
        <v>814</v>
      </c>
      <c r="L530" s="101" t="s">
        <v>815</v>
      </c>
      <c r="M530" s="28" t="s">
        <v>816</v>
      </c>
      <c r="N530" s="101" t="s">
        <v>100</v>
      </c>
      <c r="O530" s="101" t="s">
        <v>101</v>
      </c>
      <c r="P530" s="28">
        <v>5300186815</v>
      </c>
      <c r="Q530" s="101" t="s">
        <v>119</v>
      </c>
      <c r="R530" s="101" t="s">
        <v>83</v>
      </c>
      <c r="S530" s="101" t="s">
        <v>102</v>
      </c>
      <c r="T530" s="101" t="s">
        <v>103</v>
      </c>
      <c r="U530" s="101"/>
      <c r="V530" s="101"/>
      <c r="W530" s="101" t="s">
        <v>86</v>
      </c>
      <c r="X530" s="144">
        <v>39013</v>
      </c>
      <c r="Y530" s="144">
        <v>39013</v>
      </c>
      <c r="Z530" s="144"/>
      <c r="AA530" s="101"/>
      <c r="AB530" s="101"/>
      <c r="AC530" s="101"/>
      <c r="AD530" s="118" t="s">
        <v>817</v>
      </c>
      <c r="AE530" s="118"/>
      <c r="AF530" s="101" t="s">
        <v>818</v>
      </c>
      <c r="AG530" s="101" t="s">
        <v>819</v>
      </c>
      <c r="AH530" s="101"/>
      <c r="AI530" s="101" t="s">
        <v>90</v>
      </c>
      <c r="AJ530" s="101"/>
      <c r="AK530" s="101" t="s">
        <v>100</v>
      </c>
      <c r="AL530" s="101" t="s">
        <v>100</v>
      </c>
      <c r="AM530" s="101" t="s">
        <v>91</v>
      </c>
      <c r="AN530" s="141"/>
      <c r="AO530" s="142"/>
      <c r="AP530" s="142"/>
      <c r="AQ530" s="142"/>
      <c r="AR530" s="142"/>
      <c r="AS530" s="142"/>
      <c r="AT530" s="142"/>
      <c r="AU530" s="142"/>
      <c r="AV530" s="142"/>
      <c r="AW530" s="142"/>
      <c r="AX530" s="142"/>
      <c r="AY530" s="40"/>
      <c r="AZ530" s="142"/>
      <c r="BA530" s="142"/>
      <c r="BB530" s="142"/>
      <c r="BC530" s="142"/>
      <c r="BD530" s="142"/>
      <c r="BE530" s="142"/>
      <c r="BF530" s="142"/>
      <c r="BG530" s="142"/>
      <c r="BH530" s="142"/>
      <c r="BI530" s="142"/>
      <c r="BJ530" s="142"/>
      <c r="BK530" s="142"/>
      <c r="BL530" s="142"/>
      <c r="BM530" s="142"/>
      <c r="BN530" s="142"/>
      <c r="BO530" s="142"/>
      <c r="BP530" s="256"/>
      <c r="BQ530" s="142"/>
      <c r="BR530" s="142"/>
      <c r="BS530" s="142"/>
      <c r="BT530" s="142"/>
      <c r="BU530" s="21"/>
      <c r="BV530" s="142"/>
      <c r="BW530" s="142"/>
      <c r="BX530" s="142"/>
      <c r="BY530" s="23"/>
      <c r="BZ530" s="23"/>
    </row>
    <row r="531" spans="1:16383" x14ac:dyDescent="0.25">
      <c r="A531" s="44"/>
      <c r="B531" s="57" t="s">
        <v>11854</v>
      </c>
      <c r="C531" s="24">
        <v>2</v>
      </c>
      <c r="D531" s="28">
        <v>662</v>
      </c>
      <c r="E531" s="169" t="s">
        <v>862</v>
      </c>
      <c r="F531" s="101" t="s">
        <v>863</v>
      </c>
      <c r="G531" s="24" t="s">
        <v>168</v>
      </c>
      <c r="H531" s="24"/>
      <c r="I531" s="24" t="s">
        <v>864</v>
      </c>
      <c r="J531" s="28">
        <v>353</v>
      </c>
      <c r="K531" s="24" t="s">
        <v>865</v>
      </c>
      <c r="L531" s="101" t="s">
        <v>866</v>
      </c>
      <c r="M531" s="28" t="s">
        <v>867</v>
      </c>
      <c r="N531" s="101" t="s">
        <v>100</v>
      </c>
      <c r="O531" s="101" t="s">
        <v>101</v>
      </c>
      <c r="P531" s="28">
        <v>5300190419</v>
      </c>
      <c r="Q531" s="101" t="s">
        <v>119</v>
      </c>
      <c r="R531" s="101" t="s">
        <v>83</v>
      </c>
      <c r="S531" s="101" t="s">
        <v>84</v>
      </c>
      <c r="T531" s="101" t="s">
        <v>85</v>
      </c>
      <c r="U531" s="101"/>
      <c r="V531" s="101"/>
      <c r="W531" s="101" t="s">
        <v>86</v>
      </c>
      <c r="X531" s="144">
        <v>40610</v>
      </c>
      <c r="Y531" s="144">
        <v>40610</v>
      </c>
      <c r="Z531" s="144"/>
      <c r="AA531" s="101"/>
      <c r="AB531" s="101"/>
      <c r="AC531" s="101"/>
      <c r="AD531" s="28" t="s">
        <v>868</v>
      </c>
      <c r="AE531" s="28"/>
      <c r="AF531" s="101" t="s">
        <v>869</v>
      </c>
      <c r="AG531" s="101" t="s">
        <v>870</v>
      </c>
      <c r="AH531" s="101"/>
      <c r="AI531" s="101" t="s">
        <v>107</v>
      </c>
      <c r="AJ531" s="101"/>
      <c r="AK531" s="101" t="s">
        <v>79</v>
      </c>
      <c r="AL531" s="101" t="s">
        <v>79</v>
      </c>
      <c r="AM531" s="101" t="s">
        <v>91</v>
      </c>
      <c r="AN531" s="141"/>
      <c r="AO531" s="142"/>
      <c r="AP531" s="142"/>
      <c r="AQ531" s="142"/>
      <c r="AR531" s="142"/>
      <c r="AS531" s="142"/>
      <c r="AT531" s="142"/>
      <c r="AU531" s="142"/>
      <c r="AV531" s="142"/>
      <c r="AW531" s="142"/>
      <c r="AX531" s="142"/>
      <c r="AY531" s="484"/>
      <c r="AZ531" s="142"/>
      <c r="BA531" s="142"/>
      <c r="BB531" s="142"/>
      <c r="BC531" s="142"/>
      <c r="BD531" s="142"/>
      <c r="BE531" s="142"/>
      <c r="BF531" s="142"/>
      <c r="BG531" s="142"/>
      <c r="BH531" s="142"/>
      <c r="BI531" s="142"/>
      <c r="BJ531" s="142"/>
      <c r="BK531" s="142"/>
      <c r="BL531" s="142"/>
      <c r="BM531" s="142"/>
      <c r="BN531" s="142"/>
      <c r="BO531" s="142"/>
      <c r="BP531" s="142"/>
      <c r="BQ531" s="142"/>
      <c r="BR531" s="142"/>
      <c r="BS531" s="142"/>
      <c r="BT531" s="142"/>
      <c r="BU531" s="21"/>
      <c r="BV531" s="21"/>
      <c r="BW531" s="21"/>
      <c r="BX531" s="21"/>
      <c r="BY531" s="21"/>
      <c r="BZ531" s="23"/>
      <c r="GO531" s="263"/>
      <c r="GP531" s="263"/>
      <c r="GQ531" s="263"/>
      <c r="GR531" s="263"/>
      <c r="GS531" s="263"/>
      <c r="GT531" s="263"/>
      <c r="GU531" s="263"/>
      <c r="GV531" s="263"/>
      <c r="GW531" s="263"/>
      <c r="GX531" s="263"/>
      <c r="GY531" s="263"/>
      <c r="GZ531" s="263"/>
      <c r="HA531" s="263"/>
      <c r="HB531" s="263"/>
      <c r="HC531" s="263"/>
      <c r="HD531" s="263"/>
      <c r="HE531" s="263"/>
      <c r="HF531" s="263"/>
      <c r="HG531" s="263"/>
      <c r="HH531" s="263"/>
      <c r="HI531" s="263"/>
      <c r="HJ531" s="263"/>
      <c r="HK531" s="263"/>
      <c r="HL531" s="263"/>
      <c r="HM531" s="263"/>
      <c r="HN531" s="263"/>
      <c r="HO531" s="263"/>
      <c r="HP531" s="263"/>
    </row>
    <row r="532" spans="1:16383" x14ac:dyDescent="0.25">
      <c r="A532" s="136"/>
      <c r="B532" s="57" t="s">
        <v>11854</v>
      </c>
      <c r="C532" s="24">
        <v>1</v>
      </c>
      <c r="D532" s="28">
        <v>575</v>
      </c>
      <c r="E532" s="169" t="s">
        <v>871</v>
      </c>
      <c r="F532" s="101" t="s">
        <v>872</v>
      </c>
      <c r="G532" s="24" t="s">
        <v>94</v>
      </c>
      <c r="H532" s="24"/>
      <c r="I532" s="24" t="s">
        <v>96</v>
      </c>
      <c r="J532" s="28">
        <v>472</v>
      </c>
      <c r="K532" s="24" t="s">
        <v>873</v>
      </c>
      <c r="L532" s="101" t="s">
        <v>874</v>
      </c>
      <c r="M532" s="28" t="s">
        <v>875</v>
      </c>
      <c r="N532" s="24" t="s">
        <v>79</v>
      </c>
      <c r="O532" s="101" t="s">
        <v>161</v>
      </c>
      <c r="P532" s="28" t="s">
        <v>876</v>
      </c>
      <c r="Q532" s="101" t="s">
        <v>82</v>
      </c>
      <c r="R532" s="98"/>
      <c r="S532" s="101" t="s">
        <v>129</v>
      </c>
      <c r="T532" s="101" t="s">
        <v>85</v>
      </c>
      <c r="U532" s="101"/>
      <c r="V532" s="101"/>
      <c r="W532" s="101" t="s">
        <v>86</v>
      </c>
      <c r="X532" s="144">
        <v>39513</v>
      </c>
      <c r="Y532" s="144">
        <v>39513</v>
      </c>
      <c r="Z532" s="144"/>
      <c r="AA532" s="101"/>
      <c r="AB532" s="101"/>
      <c r="AC532" s="101"/>
      <c r="AD532" s="28" t="s">
        <v>877</v>
      </c>
      <c r="AE532" s="28"/>
      <c r="AF532" s="101" t="s">
        <v>878</v>
      </c>
      <c r="AG532" s="101" t="s">
        <v>879</v>
      </c>
      <c r="AH532" s="101"/>
      <c r="AI532" s="101" t="s">
        <v>90</v>
      </c>
      <c r="AJ532" s="101"/>
      <c r="AK532" s="101" t="s">
        <v>79</v>
      </c>
      <c r="AL532" s="101" t="s">
        <v>79</v>
      </c>
      <c r="AM532" s="101" t="s">
        <v>880</v>
      </c>
      <c r="AN532" s="141"/>
      <c r="AO532" s="142"/>
      <c r="AP532" s="142"/>
      <c r="AQ532" s="142"/>
      <c r="AR532" s="142"/>
      <c r="AS532" s="142"/>
      <c r="AT532" s="142"/>
      <c r="AU532" s="142"/>
      <c r="AV532" s="142"/>
      <c r="AW532" s="142"/>
      <c r="AX532" s="142"/>
      <c r="AY532" s="484"/>
      <c r="AZ532" s="142"/>
      <c r="BA532" s="142"/>
      <c r="BB532" s="142"/>
      <c r="BC532" s="142"/>
      <c r="BD532" s="142"/>
      <c r="BE532" s="142"/>
      <c r="BF532" s="142"/>
      <c r="BG532" s="142"/>
      <c r="BH532" s="142"/>
      <c r="BI532" s="142"/>
      <c r="BJ532" s="142"/>
      <c r="BK532" s="142"/>
      <c r="BL532" s="142"/>
      <c r="BM532" s="142"/>
      <c r="BN532" s="142"/>
      <c r="BO532" s="142"/>
      <c r="BP532" s="136"/>
      <c r="BQ532" s="142"/>
      <c r="BR532" s="142"/>
      <c r="BS532" s="142"/>
      <c r="BT532" s="142"/>
      <c r="BU532" s="21"/>
      <c r="BV532" s="21"/>
      <c r="BW532" s="21"/>
      <c r="BX532" s="21"/>
      <c r="BY532" s="21"/>
      <c r="BZ532" s="23"/>
    </row>
    <row r="533" spans="1:16383" x14ac:dyDescent="0.25">
      <c r="A533" s="40"/>
      <c r="B533" s="57" t="s">
        <v>11854</v>
      </c>
      <c r="C533" s="24">
        <v>1</v>
      </c>
      <c r="D533" s="266"/>
      <c r="E533" s="113"/>
      <c r="F533" s="40"/>
      <c r="G533" s="40"/>
      <c r="H533" s="40"/>
      <c r="I533" s="40"/>
      <c r="J533" s="40"/>
      <c r="K533" s="40"/>
      <c r="L533" s="40"/>
      <c r="M533" s="40"/>
      <c r="N533" s="40"/>
      <c r="O533" s="40"/>
      <c r="P533" s="273">
        <v>5300136376</v>
      </c>
      <c r="Q533" s="40"/>
      <c r="R533" s="40"/>
      <c r="S533" s="40"/>
      <c r="T533" s="40"/>
      <c r="U533" s="40"/>
      <c r="V533" s="40"/>
      <c r="W533" s="40"/>
      <c r="X533" s="220">
        <v>38682</v>
      </c>
      <c r="Y533" s="220">
        <v>38682</v>
      </c>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19"/>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row>
    <row r="534" spans="1:16383" x14ac:dyDescent="0.25">
      <c r="A534" s="40"/>
      <c r="B534" s="57" t="s">
        <v>11854</v>
      </c>
      <c r="C534" s="24">
        <v>1</v>
      </c>
      <c r="D534" s="254"/>
      <c r="E534" s="113"/>
      <c r="F534" s="40"/>
      <c r="G534" s="40"/>
      <c r="H534" s="40"/>
      <c r="I534" s="40"/>
      <c r="J534" s="40"/>
      <c r="K534" s="40"/>
      <c r="L534" s="40"/>
      <c r="M534" s="40"/>
      <c r="N534" s="40"/>
      <c r="O534" s="40"/>
      <c r="P534" s="100" t="s">
        <v>5373</v>
      </c>
      <c r="Q534" s="40"/>
      <c r="R534" s="40"/>
      <c r="S534" s="40"/>
      <c r="T534" s="40"/>
      <c r="U534" s="40"/>
      <c r="V534" s="40"/>
      <c r="W534" s="40"/>
      <c r="X534" s="220">
        <v>38773</v>
      </c>
      <c r="Y534" s="220">
        <v>38773</v>
      </c>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322"/>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GO534" s="297"/>
      <c r="GP534" s="297"/>
      <c r="GQ534" s="297"/>
      <c r="GR534" s="297"/>
      <c r="GS534" s="297"/>
      <c r="GT534" s="297"/>
      <c r="GU534" s="297"/>
      <c r="GV534" s="297"/>
      <c r="GW534" s="297"/>
      <c r="GX534" s="297"/>
      <c r="GY534" s="297"/>
      <c r="GZ534" s="297"/>
      <c r="HA534" s="297"/>
      <c r="HB534" s="297"/>
      <c r="HC534" s="297"/>
      <c r="HD534" s="297"/>
      <c r="HE534" s="297"/>
      <c r="HF534" s="297"/>
      <c r="HG534" s="297"/>
      <c r="HH534" s="297"/>
      <c r="HI534" s="297"/>
      <c r="HJ534" s="297"/>
      <c r="HK534" s="297"/>
      <c r="HL534" s="297"/>
      <c r="HM534" s="297"/>
      <c r="HN534" s="297"/>
      <c r="HO534" s="297"/>
      <c r="HP534" s="297"/>
    </row>
    <row r="535" spans="1:16383" x14ac:dyDescent="0.25">
      <c r="A535" s="40"/>
      <c r="B535" s="57" t="s">
        <v>11854</v>
      </c>
      <c r="C535" s="24">
        <v>1</v>
      </c>
      <c r="D535" s="254"/>
      <c r="E535" s="113"/>
      <c r="F535" s="40"/>
      <c r="G535" s="40"/>
      <c r="H535" s="40"/>
      <c r="I535" s="40"/>
      <c r="J535" s="40"/>
      <c r="K535" s="40"/>
      <c r="L535" s="40"/>
      <c r="M535" s="40"/>
      <c r="N535" s="40"/>
      <c r="O535" s="40"/>
      <c r="P535" s="100">
        <v>5300155383</v>
      </c>
      <c r="Q535" s="40"/>
      <c r="R535" s="40"/>
      <c r="S535" s="40"/>
      <c r="T535" s="40"/>
      <c r="U535" s="40"/>
      <c r="V535" s="40"/>
      <c r="W535" s="40"/>
      <c r="X535" s="220">
        <v>38807</v>
      </c>
      <c r="Y535" s="220">
        <v>38807</v>
      </c>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K535" s="40"/>
      <c r="CL535" s="40"/>
      <c r="CM535" s="40"/>
      <c r="CN535" s="40"/>
      <c r="CO535" s="40"/>
      <c r="CP535" s="40"/>
      <c r="CQ535" s="40"/>
      <c r="CR535" s="40"/>
      <c r="CS535" s="40"/>
      <c r="CT535" s="40"/>
      <c r="CU535" s="40"/>
      <c r="CV535" s="40"/>
      <c r="CW535" s="40"/>
      <c r="CX535" s="40"/>
      <c r="CY535" s="40"/>
      <c r="CZ535" s="40"/>
      <c r="DA535" s="40"/>
      <c r="DB535" s="40"/>
      <c r="DC535" s="40"/>
      <c r="DD535" s="40"/>
    </row>
    <row r="536" spans="1:16383" x14ac:dyDescent="0.25">
      <c r="A536" s="40"/>
      <c r="B536" s="57" t="s">
        <v>11854</v>
      </c>
      <c r="C536" s="24">
        <v>1</v>
      </c>
      <c r="D536" s="254"/>
      <c r="E536" s="113"/>
      <c r="F536" s="40"/>
      <c r="G536" s="40"/>
      <c r="H536" s="40"/>
      <c r="I536" s="40"/>
      <c r="J536" s="40"/>
      <c r="K536" s="40"/>
      <c r="L536" s="40"/>
      <c r="M536" s="40"/>
      <c r="N536" s="40"/>
      <c r="O536" s="40"/>
      <c r="P536" s="100">
        <v>5300126643</v>
      </c>
      <c r="Q536" s="40"/>
      <c r="R536" s="40"/>
      <c r="S536" s="40"/>
      <c r="T536" s="40"/>
      <c r="U536" s="40"/>
      <c r="V536" s="40"/>
      <c r="W536" s="40"/>
      <c r="X536" s="220">
        <v>38807</v>
      </c>
      <c r="Y536" s="220">
        <v>38807</v>
      </c>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row>
    <row r="537" spans="1:16383" s="263" customFormat="1" x14ac:dyDescent="0.25">
      <c r="A537" s="40"/>
      <c r="B537" s="57" t="s">
        <v>11854</v>
      </c>
      <c r="C537" s="24">
        <v>1</v>
      </c>
      <c r="D537" s="117"/>
      <c r="E537" s="113"/>
      <c r="F537" s="40"/>
      <c r="G537" s="40"/>
      <c r="H537" s="40"/>
      <c r="I537" s="40"/>
      <c r="J537" s="40"/>
      <c r="K537" s="40"/>
      <c r="L537" s="40"/>
      <c r="M537" s="40"/>
      <c r="N537" s="40"/>
      <c r="O537" s="40"/>
      <c r="P537" s="100">
        <v>5300186861</v>
      </c>
      <c r="Q537" s="40"/>
      <c r="R537" s="40"/>
      <c r="S537" s="40"/>
      <c r="T537" s="40"/>
      <c r="U537" s="40"/>
      <c r="V537" s="40"/>
      <c r="W537" s="40"/>
      <c r="X537" s="220">
        <v>39020</v>
      </c>
      <c r="Y537" s="220">
        <v>39020</v>
      </c>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297"/>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row>
    <row r="538" spans="1:16383" s="263" customFormat="1" x14ac:dyDescent="0.25">
      <c r="A538" s="40"/>
      <c r="B538" s="57" t="s">
        <v>11854</v>
      </c>
      <c r="C538" s="24">
        <v>1</v>
      </c>
      <c r="D538" s="254"/>
      <c r="E538" s="113"/>
      <c r="F538" s="40"/>
      <c r="G538" s="40"/>
      <c r="H538" s="40"/>
      <c r="I538" s="40"/>
      <c r="J538" s="40"/>
      <c r="K538" s="40"/>
      <c r="L538" s="40"/>
      <c r="M538" s="40"/>
      <c r="N538" s="40"/>
      <c r="O538" s="40"/>
      <c r="P538" s="100">
        <v>5300190425</v>
      </c>
      <c r="Q538" s="40"/>
      <c r="R538" s="40"/>
      <c r="S538" s="40"/>
      <c r="T538" s="40"/>
      <c r="U538" s="40"/>
      <c r="V538" s="40"/>
      <c r="W538" s="40"/>
      <c r="X538" s="220">
        <v>39032</v>
      </c>
      <c r="Y538" s="220">
        <v>39032</v>
      </c>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84"/>
      <c r="AZ538" s="40"/>
      <c r="BA538" s="40"/>
      <c r="BB538" s="40"/>
      <c r="BC538" s="40"/>
      <c r="BD538" s="40"/>
      <c r="BE538" s="40"/>
      <c r="BF538" s="40"/>
      <c r="BG538" s="297"/>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97"/>
      <c r="GP538" s="297"/>
      <c r="GQ538" s="297"/>
      <c r="GR538" s="297"/>
      <c r="GS538" s="297"/>
      <c r="GT538" s="297"/>
      <c r="GU538" s="297"/>
      <c r="GV538" s="297"/>
      <c r="GW538" s="297"/>
      <c r="GX538" s="297"/>
      <c r="GY538" s="297"/>
      <c r="GZ538" s="297"/>
      <c r="HA538" s="297"/>
      <c r="HB538" s="297"/>
      <c r="HC538" s="297"/>
      <c r="HD538" s="297"/>
      <c r="HE538" s="297"/>
      <c r="HF538" s="297"/>
      <c r="HG538" s="297"/>
      <c r="HH538" s="297"/>
      <c r="HI538" s="297"/>
      <c r="HJ538" s="297"/>
      <c r="HK538" s="297"/>
      <c r="HL538" s="297"/>
      <c r="HM538" s="297"/>
      <c r="HN538" s="297"/>
      <c r="HO538" s="297"/>
      <c r="HP538" s="297"/>
    </row>
    <row r="539" spans="1:16383" s="263" customFormat="1" x14ac:dyDescent="0.25">
      <c r="A539" s="40"/>
      <c r="B539" s="57" t="s">
        <v>11854</v>
      </c>
      <c r="C539" s="24">
        <v>1</v>
      </c>
      <c r="D539" s="117"/>
      <c r="E539" s="113"/>
      <c r="F539" s="40"/>
      <c r="G539" s="40"/>
      <c r="H539" s="40"/>
      <c r="I539" s="40"/>
      <c r="J539" s="40"/>
      <c r="K539" s="40"/>
      <c r="L539" s="40"/>
      <c r="M539" s="40"/>
      <c r="N539" s="40"/>
      <c r="O539" s="40"/>
      <c r="P539" s="100">
        <v>5300126681</v>
      </c>
      <c r="Q539" s="40"/>
      <c r="R539" s="40"/>
      <c r="S539" s="40"/>
      <c r="T539" s="40"/>
      <c r="U539" s="40"/>
      <c r="V539" s="40"/>
      <c r="W539" s="40"/>
      <c r="X539" s="220">
        <v>39182</v>
      </c>
      <c r="Y539" s="220">
        <v>39182</v>
      </c>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84"/>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2"/>
      <c r="CI539" s="2"/>
      <c r="CJ539" s="2"/>
      <c r="CK539" s="297"/>
      <c r="CL539" s="297"/>
      <c r="CM539" s="297"/>
      <c r="CN539" s="297"/>
      <c r="CO539" s="297"/>
      <c r="CP539" s="297"/>
      <c r="CQ539" s="297"/>
      <c r="CR539" s="297"/>
      <c r="CS539" s="297"/>
      <c r="CT539" s="297"/>
      <c r="CU539" s="297"/>
      <c r="CV539" s="297"/>
      <c r="CW539" s="297"/>
      <c r="CX539" s="297"/>
      <c r="CY539" s="297"/>
      <c r="CZ539" s="297"/>
      <c r="DA539" s="297"/>
      <c r="DB539" s="297"/>
      <c r="DC539" s="297"/>
      <c r="DD539" s="297"/>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97"/>
      <c r="GP539" s="297"/>
      <c r="GQ539" s="297"/>
      <c r="GR539" s="297"/>
      <c r="GS539" s="297"/>
      <c r="GT539" s="297"/>
      <c r="GU539" s="297"/>
      <c r="GV539" s="297"/>
      <c r="GW539" s="297"/>
      <c r="GX539" s="297"/>
      <c r="GY539" s="297"/>
      <c r="GZ539" s="297"/>
      <c r="HA539" s="297"/>
      <c r="HB539" s="297"/>
      <c r="HC539" s="297"/>
      <c r="HD539" s="297"/>
      <c r="HE539" s="297"/>
      <c r="HF539" s="297"/>
      <c r="HG539" s="297"/>
      <c r="HH539" s="297"/>
      <c r="HI539" s="297"/>
      <c r="HJ539" s="297"/>
      <c r="HK539" s="297"/>
      <c r="HL539" s="297"/>
      <c r="HM539" s="297"/>
      <c r="HN539" s="297"/>
      <c r="HO539" s="297"/>
      <c r="HP539" s="297"/>
    </row>
    <row r="540" spans="1:16383" x14ac:dyDescent="0.25">
      <c r="A540" s="128">
        <v>43392</v>
      </c>
      <c r="B540" s="128">
        <v>43399</v>
      </c>
      <c r="C540" s="83">
        <v>2</v>
      </c>
      <c r="D540" s="540">
        <v>955</v>
      </c>
      <c r="E540" s="113" t="s">
        <v>11004</v>
      </c>
      <c r="F540" s="255" t="s">
        <v>4608</v>
      </c>
      <c r="G540" s="256" t="s">
        <v>243</v>
      </c>
      <c r="H540" s="255" t="s">
        <v>993</v>
      </c>
      <c r="I540" s="256" t="s">
        <v>7843</v>
      </c>
      <c r="J540" s="98">
        <v>382</v>
      </c>
      <c r="K540" s="256" t="s">
        <v>686</v>
      </c>
      <c r="L540" s="256" t="s">
        <v>687</v>
      </c>
      <c r="M540" s="12" t="s">
        <v>1308</v>
      </c>
      <c r="N540" s="30" t="s">
        <v>100</v>
      </c>
      <c r="O540" s="30" t="s">
        <v>101</v>
      </c>
      <c r="P540" s="100">
        <v>5300190438</v>
      </c>
      <c r="Q540" s="87" t="s">
        <v>119</v>
      </c>
      <c r="R540" s="99" t="s">
        <v>83</v>
      </c>
      <c r="S540" s="99" t="s">
        <v>84</v>
      </c>
      <c r="T540" s="101" t="s">
        <v>85</v>
      </c>
      <c r="U540" s="101" t="s">
        <v>1088</v>
      </c>
      <c r="V540" s="101" t="s">
        <v>1211</v>
      </c>
      <c r="W540" s="256" t="s">
        <v>86</v>
      </c>
      <c r="X540" s="102">
        <v>38990</v>
      </c>
      <c r="Y540" s="102">
        <v>40394</v>
      </c>
      <c r="Z540" s="4">
        <v>12</v>
      </c>
      <c r="AA540" s="15" t="s">
        <v>327</v>
      </c>
      <c r="AB540" s="101" t="s">
        <v>887</v>
      </c>
      <c r="AC540" s="101" t="s">
        <v>903</v>
      </c>
      <c r="AD540" s="84" t="s">
        <v>13427</v>
      </c>
      <c r="AE540" s="80" t="s">
        <v>152</v>
      </c>
      <c r="AF540" s="5" t="s">
        <v>8845</v>
      </c>
      <c r="AG540" s="25">
        <v>3824</v>
      </c>
      <c r="AH540" s="101" t="s">
        <v>993</v>
      </c>
      <c r="AI540" s="256" t="s">
        <v>90</v>
      </c>
      <c r="AJ540" s="99" t="s">
        <v>1090</v>
      </c>
      <c r="AK540" s="99" t="s">
        <v>100</v>
      </c>
      <c r="AL540" s="99" t="s">
        <v>100</v>
      </c>
      <c r="AM540" s="99" t="s">
        <v>1111</v>
      </c>
      <c r="AN540" s="18">
        <v>40961</v>
      </c>
      <c r="AO540" s="6" t="s">
        <v>993</v>
      </c>
      <c r="AP540" s="12">
        <v>4</v>
      </c>
      <c r="AQ540" s="16">
        <v>320000000</v>
      </c>
      <c r="AR540" s="16">
        <v>50000</v>
      </c>
      <c r="AS540" s="16">
        <v>50000</v>
      </c>
      <c r="AT540" s="16">
        <v>50000</v>
      </c>
      <c r="AU540" s="16">
        <v>20000</v>
      </c>
      <c r="AV540" s="80" t="s">
        <v>993</v>
      </c>
      <c r="AW540" s="5" t="s">
        <v>993</v>
      </c>
      <c r="AX540" s="6" t="s">
        <v>744</v>
      </c>
      <c r="AY540" s="6"/>
      <c r="AZ540" s="6" t="s">
        <v>745</v>
      </c>
      <c r="BA540" s="6" t="s">
        <v>91</v>
      </c>
      <c r="BB540" s="82" t="s">
        <v>993</v>
      </c>
      <c r="BC540" s="82" t="s">
        <v>993</v>
      </c>
      <c r="BD540" s="89" t="s">
        <v>4594</v>
      </c>
      <c r="BE540" s="6" t="s">
        <v>993</v>
      </c>
      <c r="BF540" s="6" t="s">
        <v>776</v>
      </c>
      <c r="BG540" s="27" t="s">
        <v>1073</v>
      </c>
      <c r="BH540" s="27" t="s">
        <v>1073</v>
      </c>
      <c r="BI540" s="27" t="s">
        <v>1073</v>
      </c>
      <c r="BJ540" s="43">
        <v>0</v>
      </c>
      <c r="BK540" s="43">
        <v>0</v>
      </c>
      <c r="BL540" s="7" t="s">
        <v>350</v>
      </c>
      <c r="BM540" s="7" t="s">
        <v>10157</v>
      </c>
      <c r="BN540" s="7" t="s">
        <v>10158</v>
      </c>
      <c r="BO540" s="88" t="s">
        <v>12754</v>
      </c>
      <c r="BP540" s="7" t="s">
        <v>9541</v>
      </c>
      <c r="BQ540" s="313">
        <v>3158317013</v>
      </c>
      <c r="BR540" s="8" t="s">
        <v>7705</v>
      </c>
      <c r="BS540" s="8" t="s">
        <v>694</v>
      </c>
      <c r="BT540" s="79" t="s">
        <v>695</v>
      </c>
      <c r="BU540" s="21"/>
      <c r="BV540" s="21" t="s">
        <v>7993</v>
      </c>
      <c r="BW540" s="21" t="s">
        <v>13126</v>
      </c>
      <c r="BX540" s="20" t="s">
        <v>12426</v>
      </c>
      <c r="BY540" s="20" t="s">
        <v>12658</v>
      </c>
      <c r="BZ540" s="20" t="s">
        <v>993</v>
      </c>
      <c r="CA540" s="17"/>
      <c r="CB540" s="5" t="s">
        <v>386</v>
      </c>
      <c r="CC540" s="5" t="s">
        <v>347</v>
      </c>
      <c r="CD540" s="6" t="s">
        <v>13136</v>
      </c>
      <c r="CE540" s="42" t="s">
        <v>7061</v>
      </c>
      <c r="CF540" s="4">
        <v>3182899379</v>
      </c>
      <c r="CG540" s="477" t="s">
        <v>6750</v>
      </c>
    </row>
    <row r="541" spans="1:16383" ht="30" x14ac:dyDescent="0.25">
      <c r="A541" s="128">
        <v>43399</v>
      </c>
      <c r="B541" s="128">
        <v>43399</v>
      </c>
      <c r="C541" s="83">
        <v>1</v>
      </c>
      <c r="D541" s="449">
        <v>840</v>
      </c>
      <c r="E541" s="113" t="s">
        <v>10809</v>
      </c>
      <c r="F541" s="255" t="s">
        <v>3242</v>
      </c>
      <c r="G541" s="256" t="s">
        <v>10679</v>
      </c>
      <c r="H541" s="255" t="s">
        <v>993</v>
      </c>
      <c r="I541" s="256" t="s">
        <v>7740</v>
      </c>
      <c r="J541" s="98">
        <v>581</v>
      </c>
      <c r="K541" s="256" t="s">
        <v>3243</v>
      </c>
      <c r="L541" s="256" t="s">
        <v>3244</v>
      </c>
      <c r="M541" s="12" t="s">
        <v>3245</v>
      </c>
      <c r="N541" s="99" t="s">
        <v>100</v>
      </c>
      <c r="O541" s="99" t="s">
        <v>101</v>
      </c>
      <c r="P541" s="100">
        <v>5300173736</v>
      </c>
      <c r="Q541" s="99" t="s">
        <v>119</v>
      </c>
      <c r="R541" s="99" t="s">
        <v>83</v>
      </c>
      <c r="S541" s="99" t="s">
        <v>1191</v>
      </c>
      <c r="T541" s="101" t="s">
        <v>85</v>
      </c>
      <c r="U541" s="101" t="s">
        <v>1211</v>
      </c>
      <c r="V541" s="101" t="s">
        <v>1211</v>
      </c>
      <c r="W541" s="99" t="s">
        <v>86</v>
      </c>
      <c r="X541" s="13">
        <v>38982</v>
      </c>
      <c r="Y541" s="13">
        <v>38982</v>
      </c>
      <c r="Z541" s="4">
        <v>12</v>
      </c>
      <c r="AA541" s="15" t="s">
        <v>338</v>
      </c>
      <c r="AB541" s="101" t="s">
        <v>886</v>
      </c>
      <c r="AC541" s="101" t="s">
        <v>887</v>
      </c>
      <c r="AD541" s="84" t="s">
        <v>13296</v>
      </c>
      <c r="AE541" s="16" t="s">
        <v>152</v>
      </c>
      <c r="AF541" s="5" t="s">
        <v>8565</v>
      </c>
      <c r="AG541" s="25">
        <v>5811</v>
      </c>
      <c r="AH541" s="101" t="s">
        <v>993</v>
      </c>
      <c r="AI541" s="99" t="s">
        <v>90</v>
      </c>
      <c r="AJ541" s="99" t="s">
        <v>906</v>
      </c>
      <c r="AK541" s="99" t="s">
        <v>100</v>
      </c>
      <c r="AL541" s="99" t="s">
        <v>100</v>
      </c>
      <c r="AM541" s="99" t="s">
        <v>1111</v>
      </c>
      <c r="AN541" s="18">
        <v>40968</v>
      </c>
      <c r="AO541" s="6" t="s">
        <v>993</v>
      </c>
      <c r="AP541" s="12">
        <v>4</v>
      </c>
      <c r="AQ541" s="16">
        <v>260000000</v>
      </c>
      <c r="AR541" s="16">
        <v>50000</v>
      </c>
      <c r="AS541" s="16">
        <v>50000</v>
      </c>
      <c r="AT541" s="16">
        <v>20000</v>
      </c>
      <c r="AU541" s="16">
        <v>20000</v>
      </c>
      <c r="AV541" s="5" t="s">
        <v>86</v>
      </c>
      <c r="AW541" s="5" t="s">
        <v>993</v>
      </c>
      <c r="AX541" s="6" t="s">
        <v>744</v>
      </c>
      <c r="AY541" s="6"/>
      <c r="AZ541" s="6" t="s">
        <v>745</v>
      </c>
      <c r="BA541" s="6" t="s">
        <v>91</v>
      </c>
      <c r="BB541" s="82">
        <v>0.25</v>
      </c>
      <c r="BC541" s="82">
        <v>0.91666666666666663</v>
      </c>
      <c r="BD541" s="6" t="s">
        <v>1381</v>
      </c>
      <c r="BE541" s="44" t="s">
        <v>7094</v>
      </c>
      <c r="BF541" s="6" t="s">
        <v>776</v>
      </c>
      <c r="BG541" s="27" t="s">
        <v>993</v>
      </c>
      <c r="BH541" s="27" t="s">
        <v>1073</v>
      </c>
      <c r="BI541" s="27" t="s">
        <v>1073</v>
      </c>
      <c r="BJ541" s="43">
        <v>0</v>
      </c>
      <c r="BK541" s="43">
        <v>0</v>
      </c>
      <c r="BL541" s="7" t="s">
        <v>189</v>
      </c>
      <c r="BM541" s="7">
        <v>0</v>
      </c>
      <c r="BN541" s="7">
        <v>0</v>
      </c>
      <c r="BO541" s="7">
        <v>0</v>
      </c>
      <c r="BP541" s="7" t="s">
        <v>3246</v>
      </c>
      <c r="BQ541" s="313" t="s">
        <v>3248</v>
      </c>
      <c r="BR541" s="8" t="s">
        <v>3249</v>
      </c>
      <c r="BS541" s="8">
        <v>3164803589</v>
      </c>
      <c r="BT541" s="79" t="s">
        <v>3251</v>
      </c>
      <c r="BU541" s="21"/>
      <c r="BV541" s="21" t="s">
        <v>6674</v>
      </c>
      <c r="BW541" s="21" t="s">
        <v>1026</v>
      </c>
      <c r="BX541" s="20" t="s">
        <v>993</v>
      </c>
      <c r="BY541" s="20" t="s">
        <v>993</v>
      </c>
      <c r="BZ541" s="20" t="s">
        <v>993</v>
      </c>
      <c r="CA541" s="480" t="s">
        <v>993</v>
      </c>
      <c r="CB541" s="481" t="s">
        <v>7736</v>
      </c>
      <c r="CC541" s="482" t="s">
        <v>993</v>
      </c>
      <c r="CD541" s="482" t="s">
        <v>12898</v>
      </c>
      <c r="CE541" s="482" t="s">
        <v>12899</v>
      </c>
      <c r="CF541" s="482" t="s">
        <v>130</v>
      </c>
      <c r="CG541" s="482" t="s">
        <v>12906</v>
      </c>
      <c r="EB541" s="106"/>
      <c r="EC541" s="106"/>
      <c r="ED541" s="106"/>
      <c r="EE541" s="106"/>
      <c r="EF541" s="106"/>
      <c r="EG541" s="106"/>
      <c r="EH541" s="106"/>
      <c r="EI541" s="106"/>
      <c r="EJ541" s="106"/>
      <c r="EK541" s="106"/>
      <c r="EL541" s="106"/>
      <c r="EM541" s="106"/>
      <c r="EN541" s="106"/>
      <c r="EO541" s="106"/>
      <c r="EP541" s="106"/>
      <c r="EQ541" s="106"/>
      <c r="ER541" s="106"/>
      <c r="ES541" s="106"/>
      <c r="ET541" s="106"/>
      <c r="EU541" s="106"/>
      <c r="EV541" s="106"/>
      <c r="EW541" s="106"/>
      <c r="EX541" s="106"/>
      <c r="EY541" s="106"/>
      <c r="EZ541" s="106"/>
      <c r="FA541" s="106"/>
      <c r="FB541" s="106"/>
      <c r="FC541" s="106"/>
      <c r="FD541" s="106"/>
      <c r="FE541" s="106"/>
      <c r="FF541" s="106"/>
      <c r="FG541" s="106"/>
      <c r="FH541" s="106"/>
      <c r="FI541" s="106"/>
      <c r="FJ541" s="106"/>
      <c r="FK541" s="106"/>
      <c r="FL541" s="106"/>
      <c r="FM541" s="106"/>
      <c r="FN541" s="106"/>
      <c r="FO541" s="106"/>
      <c r="FP541" s="106"/>
      <c r="FQ541" s="106"/>
      <c r="FR541" s="106"/>
      <c r="FS541" s="106"/>
      <c r="FT541" s="106"/>
      <c r="FU541" s="106"/>
      <c r="FV541" s="106"/>
      <c r="FW541" s="106"/>
      <c r="FX541" s="106"/>
      <c r="FY541" s="106"/>
      <c r="FZ541" s="106"/>
      <c r="GA541" s="106"/>
      <c r="GB541" s="106"/>
      <c r="GC541" s="106"/>
      <c r="GD541" s="106"/>
      <c r="GE541" s="106"/>
      <c r="GF541" s="106"/>
      <c r="GG541" s="106"/>
      <c r="GH541" s="106"/>
      <c r="GI541" s="106"/>
      <c r="GJ541" s="106"/>
      <c r="GK541" s="106"/>
      <c r="GL541" s="106"/>
      <c r="GM541" s="106"/>
      <c r="GN541" s="106"/>
      <c r="GO541" s="106"/>
      <c r="GP541" s="106"/>
      <c r="GQ541" s="106"/>
      <c r="GR541" s="106"/>
      <c r="GS541" s="106"/>
      <c r="GT541" s="106"/>
      <c r="GU541" s="106"/>
      <c r="GV541" s="106"/>
      <c r="GW541" s="106"/>
      <c r="GX541" s="106"/>
      <c r="GY541" s="106"/>
      <c r="GZ541" s="106"/>
      <c r="HA541" s="106"/>
      <c r="HB541" s="106"/>
      <c r="HC541" s="106"/>
      <c r="HD541" s="106"/>
      <c r="HE541" s="106"/>
      <c r="HF541" s="106"/>
      <c r="HG541" s="106"/>
      <c r="HH541" s="106"/>
      <c r="HI541" s="106"/>
      <c r="HJ541" s="106"/>
      <c r="HK541" s="106"/>
      <c r="HL541" s="106"/>
      <c r="HM541" s="106"/>
      <c r="HN541" s="106"/>
      <c r="HO541" s="106"/>
      <c r="HP541" s="106"/>
      <c r="HQ541" s="106"/>
      <c r="HR541" s="106"/>
      <c r="HS541" s="106"/>
      <c r="HT541" s="106"/>
      <c r="HU541" s="106"/>
      <c r="HV541" s="106"/>
      <c r="HW541" s="106"/>
      <c r="HX541" s="106"/>
      <c r="HY541" s="106"/>
      <c r="HZ541" s="106"/>
      <c r="IA541" s="106"/>
      <c r="IB541" s="106"/>
      <c r="IC541" s="106"/>
      <c r="ID541" s="106"/>
      <c r="IE541" s="106"/>
      <c r="IF541" s="106"/>
      <c r="IG541" s="106"/>
      <c r="IH541" s="106"/>
      <c r="II541" s="106"/>
      <c r="IJ541" s="106"/>
      <c r="IK541" s="106"/>
      <c r="IL541" s="106"/>
      <c r="IM541" s="106"/>
      <c r="IN541" s="106"/>
      <c r="IO541" s="106"/>
      <c r="IP541" s="106"/>
      <c r="IQ541" s="106"/>
      <c r="IR541" s="106"/>
      <c r="IS541" s="106"/>
      <c r="IT541" s="106"/>
      <c r="IU541" s="106"/>
      <c r="IV541" s="106"/>
      <c r="IW541" s="106"/>
      <c r="IX541" s="106"/>
      <c r="IY541" s="106"/>
      <c r="IZ541" s="106"/>
      <c r="JA541" s="106"/>
      <c r="JB541" s="106"/>
      <c r="JC541" s="106"/>
      <c r="JD541" s="106"/>
      <c r="JE541" s="106"/>
      <c r="JF541" s="106"/>
      <c r="JG541" s="106"/>
      <c r="JH541" s="106"/>
      <c r="JI541" s="106"/>
      <c r="JJ541" s="106"/>
      <c r="JK541" s="106"/>
      <c r="JL541" s="106"/>
      <c r="JM541" s="106"/>
      <c r="JN541" s="106"/>
      <c r="JO541" s="106"/>
      <c r="JP541" s="106"/>
      <c r="JQ541" s="106"/>
      <c r="JR541" s="106"/>
      <c r="JS541" s="106"/>
      <c r="JT541" s="106"/>
      <c r="JU541" s="106"/>
      <c r="JV541" s="106"/>
      <c r="JW541" s="106"/>
      <c r="JX541" s="106"/>
      <c r="JY541" s="106"/>
      <c r="JZ541" s="106"/>
      <c r="KA541" s="106"/>
      <c r="KB541" s="106"/>
      <c r="KC541" s="106"/>
      <c r="KD541" s="106"/>
      <c r="KE541" s="106"/>
      <c r="KF541" s="106"/>
      <c r="KG541" s="106"/>
      <c r="KH541" s="106"/>
      <c r="KI541" s="106"/>
      <c r="KJ541" s="106"/>
      <c r="KK541" s="106"/>
      <c r="KL541" s="106"/>
      <c r="KM541" s="106"/>
      <c r="KN541" s="106"/>
      <c r="KO541" s="106"/>
      <c r="KP541" s="106"/>
      <c r="KQ541" s="106"/>
      <c r="KR541" s="106"/>
      <c r="KS541" s="106"/>
      <c r="KT541" s="106"/>
      <c r="KU541" s="106"/>
      <c r="KV541" s="106"/>
      <c r="KW541" s="106"/>
      <c r="KX541" s="106"/>
      <c r="KY541" s="106"/>
      <c r="KZ541" s="106"/>
      <c r="LA541" s="106"/>
      <c r="LB541" s="106"/>
      <c r="LC541" s="106"/>
      <c r="LD541" s="106"/>
      <c r="LE541" s="106"/>
      <c r="LF541" s="106"/>
      <c r="LG541" s="106"/>
      <c r="LH541" s="106"/>
      <c r="LI541" s="106"/>
      <c r="LJ541" s="106"/>
      <c r="LK541" s="106"/>
      <c r="LL541" s="106"/>
      <c r="LM541" s="106"/>
      <c r="LN541" s="106"/>
      <c r="LO541" s="106"/>
      <c r="LP541" s="106"/>
      <c r="LQ541" s="106"/>
      <c r="LR541" s="106"/>
      <c r="LS541" s="106"/>
      <c r="LT541" s="106"/>
      <c r="LU541" s="106"/>
      <c r="LV541" s="106"/>
      <c r="LW541" s="106"/>
      <c r="LX541" s="106"/>
      <c r="LY541" s="106"/>
      <c r="LZ541" s="106"/>
      <c r="MA541" s="106"/>
      <c r="MB541" s="106"/>
      <c r="MC541" s="106"/>
      <c r="MD541" s="106"/>
      <c r="ME541" s="106"/>
      <c r="MF541" s="106"/>
      <c r="MG541" s="106"/>
      <c r="MH541" s="106"/>
      <c r="MI541" s="106"/>
      <c r="MJ541" s="106"/>
      <c r="MK541" s="106"/>
      <c r="ML541" s="106"/>
      <c r="MM541" s="106"/>
      <c r="MN541" s="106"/>
      <c r="MO541" s="106"/>
      <c r="MP541" s="106"/>
      <c r="MQ541" s="106"/>
      <c r="MR541" s="106"/>
      <c r="MS541" s="106"/>
      <c r="MT541" s="106"/>
      <c r="MU541" s="106"/>
      <c r="MV541" s="106"/>
      <c r="MW541" s="106"/>
      <c r="MX541" s="106"/>
      <c r="MY541" s="106"/>
      <c r="MZ541" s="106"/>
      <c r="NA541" s="106"/>
      <c r="NB541" s="106"/>
      <c r="NC541" s="106"/>
      <c r="ND541" s="106"/>
      <c r="NE541" s="106"/>
      <c r="NF541" s="106"/>
      <c r="NG541" s="106"/>
      <c r="NH541" s="106"/>
      <c r="NI541" s="106"/>
      <c r="NJ541" s="106"/>
      <c r="NK541" s="106"/>
      <c r="NL541" s="106"/>
      <c r="NM541" s="106"/>
      <c r="NN541" s="106"/>
      <c r="NO541" s="106"/>
      <c r="NP541" s="106"/>
      <c r="NQ541" s="106"/>
      <c r="NR541" s="106"/>
      <c r="NS541" s="106"/>
      <c r="NT541" s="106"/>
      <c r="NU541" s="106"/>
      <c r="NV541" s="106"/>
      <c r="NW541" s="106"/>
      <c r="NX541" s="106"/>
      <c r="NY541" s="106"/>
      <c r="NZ541" s="106"/>
      <c r="OA541" s="106"/>
      <c r="OB541" s="106"/>
      <c r="OC541" s="106"/>
      <c r="OD541" s="106"/>
      <c r="OE541" s="106"/>
      <c r="OF541" s="106"/>
      <c r="OG541" s="106"/>
      <c r="OH541" s="106"/>
      <c r="OI541" s="106"/>
      <c r="OJ541" s="106"/>
      <c r="OK541" s="106"/>
      <c r="OL541" s="106"/>
      <c r="OM541" s="106"/>
      <c r="ON541" s="106"/>
      <c r="OO541" s="106"/>
      <c r="OP541" s="106"/>
      <c r="OQ541" s="106"/>
      <c r="OR541" s="106"/>
      <c r="OS541" s="106"/>
      <c r="OT541" s="106"/>
      <c r="OU541" s="106"/>
      <c r="OV541" s="106"/>
      <c r="OW541" s="106"/>
      <c r="OX541" s="106"/>
      <c r="OY541" s="106"/>
      <c r="OZ541" s="106"/>
      <c r="PA541" s="106"/>
      <c r="PB541" s="106"/>
      <c r="PC541" s="106"/>
      <c r="PD541" s="106"/>
      <c r="PE541" s="106"/>
      <c r="PF541" s="106"/>
      <c r="PG541" s="106"/>
      <c r="PH541" s="106"/>
      <c r="PI541" s="106"/>
      <c r="PJ541" s="106"/>
      <c r="PK541" s="106"/>
      <c r="PL541" s="106"/>
      <c r="PM541" s="106"/>
      <c r="PN541" s="106"/>
      <c r="PO541" s="106"/>
      <c r="PP541" s="106"/>
      <c r="PQ541" s="106"/>
      <c r="PR541" s="106"/>
      <c r="PS541" s="106"/>
      <c r="PT541" s="106"/>
      <c r="PU541" s="106"/>
      <c r="PV541" s="106"/>
      <c r="PW541" s="106"/>
      <c r="PX541" s="106"/>
      <c r="PY541" s="106"/>
      <c r="PZ541" s="106"/>
      <c r="QA541" s="106"/>
      <c r="QB541" s="106"/>
      <c r="QC541" s="106"/>
      <c r="QD541" s="106"/>
      <c r="QE541" s="106"/>
      <c r="QF541" s="106"/>
      <c r="QG541" s="106"/>
      <c r="QH541" s="106"/>
      <c r="QI541" s="106"/>
      <c r="QJ541" s="106"/>
      <c r="QK541" s="106"/>
      <c r="QL541" s="106"/>
      <c r="QM541" s="106"/>
      <c r="QN541" s="106"/>
      <c r="QO541" s="106"/>
      <c r="QP541" s="106"/>
      <c r="QQ541" s="106"/>
      <c r="QR541" s="106"/>
      <c r="QS541" s="106"/>
      <c r="QT541" s="106"/>
      <c r="QU541" s="106"/>
      <c r="QV541" s="106"/>
      <c r="QW541" s="106"/>
      <c r="QX541" s="106"/>
      <c r="QY541" s="106"/>
      <c r="QZ541" s="106"/>
      <c r="RA541" s="106"/>
      <c r="RB541" s="106"/>
      <c r="RC541" s="106"/>
      <c r="RD541" s="106"/>
      <c r="RE541" s="106"/>
      <c r="RF541" s="106"/>
      <c r="RG541" s="106"/>
      <c r="RH541" s="106"/>
      <c r="RI541" s="106"/>
      <c r="RJ541" s="106"/>
      <c r="RK541" s="106"/>
      <c r="RL541" s="106"/>
      <c r="RM541" s="106"/>
      <c r="RN541" s="106"/>
      <c r="RO541" s="106"/>
      <c r="RP541" s="106"/>
      <c r="RQ541" s="106"/>
      <c r="RR541" s="106"/>
      <c r="RS541" s="106"/>
      <c r="RT541" s="106"/>
      <c r="RU541" s="106"/>
      <c r="RV541" s="106"/>
      <c r="RW541" s="106"/>
      <c r="RX541" s="106"/>
      <c r="RY541" s="106"/>
      <c r="RZ541" s="106"/>
      <c r="SA541" s="106"/>
      <c r="SB541" s="106"/>
      <c r="SC541" s="106"/>
      <c r="SD541" s="106"/>
      <c r="SE541" s="106"/>
      <c r="SF541" s="106"/>
      <c r="SG541" s="106"/>
      <c r="SH541" s="106"/>
      <c r="SI541" s="106"/>
      <c r="SJ541" s="106"/>
      <c r="SK541" s="106"/>
      <c r="SL541" s="106"/>
      <c r="SM541" s="106"/>
      <c r="SN541" s="106"/>
      <c r="SO541" s="106"/>
      <c r="SP541" s="106"/>
      <c r="SQ541" s="106"/>
      <c r="SR541" s="106"/>
      <c r="SS541" s="106"/>
      <c r="ST541" s="106"/>
      <c r="SU541" s="106"/>
      <c r="SV541" s="106"/>
      <c r="SW541" s="106"/>
      <c r="SX541" s="106"/>
      <c r="SY541" s="106"/>
      <c r="SZ541" s="106"/>
      <c r="TA541" s="106"/>
      <c r="TB541" s="106"/>
      <c r="TC541" s="106"/>
      <c r="TD541" s="106"/>
      <c r="TE541" s="106"/>
      <c r="TF541" s="106"/>
      <c r="TG541" s="106"/>
      <c r="TH541" s="106"/>
      <c r="TI541" s="106"/>
      <c r="TJ541" s="106"/>
      <c r="TK541" s="106"/>
      <c r="TL541" s="106"/>
      <c r="TM541" s="106"/>
      <c r="TN541" s="106"/>
      <c r="TO541" s="106"/>
      <c r="TP541" s="106"/>
      <c r="TQ541" s="106"/>
      <c r="TR541" s="106"/>
      <c r="TS541" s="106"/>
      <c r="TT541" s="106"/>
      <c r="TU541" s="106"/>
      <c r="TV541" s="106"/>
      <c r="TW541" s="106"/>
      <c r="TX541" s="106"/>
      <c r="TY541" s="106"/>
      <c r="TZ541" s="106"/>
      <c r="UA541" s="106"/>
      <c r="UB541" s="106"/>
      <c r="UC541" s="106"/>
      <c r="UD541" s="106"/>
      <c r="UE541" s="106"/>
      <c r="UF541" s="106"/>
      <c r="UG541" s="106"/>
      <c r="UH541" s="106"/>
      <c r="UI541" s="106"/>
      <c r="UJ541" s="106"/>
      <c r="UK541" s="106"/>
      <c r="UL541" s="106"/>
      <c r="UM541" s="106"/>
      <c r="UN541" s="106"/>
      <c r="UO541" s="106"/>
      <c r="UP541" s="106"/>
      <c r="UQ541" s="106"/>
      <c r="UR541" s="106"/>
      <c r="US541" s="106"/>
      <c r="UT541" s="106"/>
      <c r="UU541" s="106"/>
      <c r="UV541" s="106"/>
      <c r="UW541" s="106"/>
      <c r="UX541" s="106"/>
      <c r="UY541" s="106"/>
      <c r="UZ541" s="106"/>
      <c r="VA541" s="106"/>
      <c r="VB541" s="106"/>
      <c r="VC541" s="106"/>
      <c r="VD541" s="106"/>
      <c r="VE541" s="106"/>
      <c r="VF541" s="106"/>
      <c r="VG541" s="106"/>
      <c r="VH541" s="106"/>
      <c r="VI541" s="106"/>
      <c r="VJ541" s="106"/>
      <c r="VK541" s="106"/>
      <c r="VL541" s="106"/>
      <c r="VM541" s="106"/>
      <c r="VN541" s="106"/>
      <c r="VO541" s="106"/>
      <c r="VP541" s="106"/>
      <c r="VQ541" s="106"/>
      <c r="VR541" s="106"/>
      <c r="VS541" s="106"/>
      <c r="VT541" s="106"/>
      <c r="VU541" s="106"/>
      <c r="VV541" s="106"/>
      <c r="VW541" s="106"/>
      <c r="VX541" s="106"/>
      <c r="VY541" s="106"/>
      <c r="VZ541" s="106"/>
      <c r="WA541" s="106"/>
      <c r="WB541" s="106"/>
      <c r="WC541" s="106"/>
      <c r="WD541" s="106"/>
      <c r="WE541" s="106"/>
      <c r="WF541" s="106"/>
      <c r="WG541" s="106"/>
      <c r="WH541" s="106"/>
      <c r="WI541" s="106"/>
      <c r="WJ541" s="106"/>
      <c r="WK541" s="106"/>
      <c r="WL541" s="106"/>
      <c r="WM541" s="106"/>
      <c r="WN541" s="106"/>
      <c r="WO541" s="106"/>
      <c r="WP541" s="106"/>
      <c r="WQ541" s="106"/>
      <c r="WR541" s="106"/>
      <c r="WS541" s="106"/>
      <c r="WT541" s="106"/>
      <c r="WU541" s="106"/>
      <c r="WV541" s="106"/>
      <c r="WW541" s="106"/>
      <c r="WX541" s="106"/>
      <c r="WY541" s="106"/>
      <c r="WZ541" s="106"/>
      <c r="XA541" s="106"/>
      <c r="XB541" s="106"/>
      <c r="XC541" s="106"/>
      <c r="XD541" s="106"/>
      <c r="XE541" s="106"/>
      <c r="XF541" s="106"/>
      <c r="XG541" s="106"/>
      <c r="XH541" s="106"/>
      <c r="XI541" s="106"/>
      <c r="XJ541" s="106"/>
      <c r="XK541" s="106"/>
      <c r="XL541" s="106"/>
      <c r="XM541" s="106"/>
      <c r="XN541" s="106"/>
      <c r="XO541" s="106"/>
      <c r="XP541" s="106"/>
      <c r="XQ541" s="106"/>
      <c r="XR541" s="106"/>
      <c r="XS541" s="106"/>
      <c r="XT541" s="106"/>
      <c r="XU541" s="106"/>
      <c r="XV541" s="106"/>
      <c r="XW541" s="106"/>
      <c r="XX541" s="106"/>
      <c r="XY541" s="106"/>
      <c r="XZ541" s="106"/>
      <c r="YA541" s="106"/>
      <c r="YB541" s="106"/>
      <c r="YC541" s="106"/>
      <c r="YD541" s="106"/>
      <c r="YE541" s="106"/>
      <c r="YF541" s="106"/>
      <c r="YG541" s="106"/>
      <c r="YH541" s="106"/>
      <c r="YI541" s="106"/>
      <c r="YJ541" s="106"/>
      <c r="YK541" s="106"/>
      <c r="YL541" s="106"/>
      <c r="YM541" s="106"/>
      <c r="YN541" s="106"/>
      <c r="YO541" s="106"/>
      <c r="YP541" s="106"/>
      <c r="YQ541" s="106"/>
      <c r="YR541" s="106"/>
      <c r="YS541" s="106"/>
      <c r="YT541" s="106"/>
      <c r="YU541" s="106"/>
      <c r="YV541" s="106"/>
      <c r="YW541" s="106"/>
      <c r="YX541" s="106"/>
      <c r="YY541" s="106"/>
      <c r="YZ541" s="106"/>
      <c r="ZA541" s="106"/>
      <c r="ZB541" s="106"/>
      <c r="ZC541" s="106"/>
      <c r="ZD541" s="106"/>
      <c r="ZE541" s="106"/>
      <c r="ZF541" s="106"/>
      <c r="ZG541" s="106"/>
      <c r="ZH541" s="106"/>
      <c r="ZI541" s="106"/>
      <c r="ZJ541" s="106"/>
      <c r="ZK541" s="106"/>
      <c r="ZL541" s="106"/>
      <c r="ZM541" s="106"/>
      <c r="ZN541" s="106"/>
      <c r="ZO541" s="106"/>
      <c r="ZP541" s="106"/>
      <c r="ZQ541" s="106"/>
      <c r="ZR541" s="106"/>
      <c r="ZS541" s="106"/>
      <c r="ZT541" s="106"/>
      <c r="ZU541" s="106"/>
      <c r="ZV541" s="106"/>
      <c r="ZW541" s="106"/>
      <c r="ZX541" s="106"/>
      <c r="ZY541" s="106"/>
      <c r="ZZ541" s="106"/>
      <c r="AAA541" s="106"/>
      <c r="AAB541" s="106"/>
      <c r="AAC541" s="106"/>
      <c r="AAD541" s="106"/>
      <c r="AAE541" s="106"/>
      <c r="AAF541" s="106"/>
      <c r="AAG541" s="106"/>
      <c r="AAH541" s="106"/>
      <c r="AAI541" s="106"/>
      <c r="AAJ541" s="106"/>
      <c r="AAK541" s="106"/>
      <c r="AAL541" s="106"/>
      <c r="AAM541" s="106"/>
      <c r="AAN541" s="106"/>
      <c r="AAO541" s="106"/>
      <c r="AAP541" s="106"/>
      <c r="AAQ541" s="106"/>
      <c r="AAR541" s="106"/>
      <c r="AAS541" s="106"/>
      <c r="AAT541" s="106"/>
      <c r="AAU541" s="106"/>
      <c r="AAV541" s="106"/>
      <c r="AAW541" s="106"/>
      <c r="AAX541" s="106"/>
      <c r="AAY541" s="106"/>
      <c r="AAZ541" s="106"/>
      <c r="ABA541" s="106"/>
      <c r="ABB541" s="106"/>
      <c r="ABC541" s="106"/>
      <c r="ABD541" s="106"/>
      <c r="ABE541" s="106"/>
      <c r="ABF541" s="106"/>
      <c r="ABG541" s="106"/>
      <c r="ABH541" s="106"/>
      <c r="ABI541" s="106"/>
      <c r="ABJ541" s="106"/>
      <c r="ABK541" s="106"/>
      <c r="ABL541" s="106"/>
      <c r="ABM541" s="106"/>
      <c r="ABN541" s="106"/>
      <c r="ABO541" s="106"/>
      <c r="ABP541" s="106"/>
      <c r="ABQ541" s="106"/>
      <c r="ABR541" s="106"/>
      <c r="ABS541" s="106"/>
      <c r="ABT541" s="106"/>
      <c r="ABU541" s="106"/>
      <c r="ABV541" s="106"/>
      <c r="ABW541" s="106"/>
      <c r="ABX541" s="106"/>
      <c r="ABY541" s="106"/>
      <c r="ABZ541" s="106"/>
      <c r="ACA541" s="106"/>
      <c r="ACB541" s="106"/>
      <c r="ACC541" s="106"/>
      <c r="ACD541" s="106"/>
      <c r="ACE541" s="106"/>
      <c r="ACF541" s="106"/>
      <c r="ACG541" s="106"/>
      <c r="ACH541" s="106"/>
      <c r="ACI541" s="106"/>
      <c r="ACJ541" s="106"/>
      <c r="ACK541" s="106"/>
      <c r="ACL541" s="106"/>
      <c r="ACM541" s="106"/>
      <c r="ACN541" s="106"/>
      <c r="ACO541" s="106"/>
      <c r="ACP541" s="106"/>
      <c r="ACQ541" s="106"/>
      <c r="ACR541" s="106"/>
      <c r="ACS541" s="106"/>
      <c r="ACT541" s="106"/>
      <c r="ACU541" s="106"/>
      <c r="ACV541" s="106"/>
      <c r="ACW541" s="106"/>
      <c r="ACX541" s="106"/>
      <c r="ACY541" s="106"/>
      <c r="ACZ541" s="106"/>
      <c r="ADA541" s="106"/>
      <c r="ADB541" s="106"/>
      <c r="ADC541" s="106"/>
      <c r="ADD541" s="106"/>
      <c r="ADE541" s="106"/>
      <c r="ADF541" s="106"/>
      <c r="ADG541" s="106"/>
      <c r="ADH541" s="106"/>
      <c r="ADI541" s="106"/>
      <c r="ADJ541" s="106"/>
      <c r="ADK541" s="106"/>
      <c r="ADL541" s="106"/>
      <c r="ADM541" s="106"/>
      <c r="ADN541" s="106"/>
      <c r="ADO541" s="106"/>
      <c r="ADP541" s="106"/>
      <c r="ADQ541" s="106"/>
      <c r="ADR541" s="106"/>
      <c r="ADS541" s="106"/>
      <c r="ADT541" s="106"/>
      <c r="ADU541" s="106"/>
      <c r="ADV541" s="106"/>
      <c r="ADW541" s="106"/>
      <c r="ADX541" s="106"/>
      <c r="ADY541" s="106"/>
      <c r="ADZ541" s="106"/>
      <c r="AEA541" s="106"/>
      <c r="AEB541" s="106"/>
      <c r="AEC541" s="106"/>
      <c r="AED541" s="106"/>
      <c r="AEE541" s="106"/>
      <c r="AEF541" s="106"/>
      <c r="AEG541" s="106"/>
      <c r="AEH541" s="106"/>
      <c r="AEI541" s="106"/>
      <c r="AEJ541" s="106"/>
      <c r="AEK541" s="106"/>
      <c r="AEL541" s="106"/>
      <c r="AEM541" s="106"/>
      <c r="AEN541" s="106"/>
      <c r="AEO541" s="106"/>
      <c r="AEP541" s="106"/>
      <c r="AEQ541" s="106"/>
      <c r="AER541" s="106"/>
      <c r="AES541" s="106"/>
      <c r="AET541" s="106"/>
      <c r="AEU541" s="106"/>
      <c r="AEV541" s="106"/>
      <c r="AEW541" s="106"/>
      <c r="AEX541" s="106"/>
      <c r="AEY541" s="106"/>
      <c r="AEZ541" s="106"/>
      <c r="AFA541" s="106"/>
      <c r="AFB541" s="106"/>
      <c r="AFC541" s="106"/>
      <c r="AFD541" s="106"/>
      <c r="AFE541" s="106"/>
      <c r="AFF541" s="106"/>
      <c r="AFG541" s="106"/>
      <c r="AFH541" s="106"/>
      <c r="AFI541" s="106"/>
      <c r="AFJ541" s="106"/>
      <c r="AFK541" s="106"/>
      <c r="AFL541" s="106"/>
      <c r="AFM541" s="106"/>
      <c r="AFN541" s="106"/>
      <c r="AFO541" s="106"/>
      <c r="AFP541" s="106"/>
      <c r="AFQ541" s="106"/>
      <c r="AFR541" s="106"/>
      <c r="AFS541" s="106"/>
      <c r="AFT541" s="106"/>
      <c r="AFU541" s="106"/>
      <c r="AFV541" s="106"/>
      <c r="AFW541" s="106"/>
      <c r="AFX541" s="106"/>
      <c r="AFY541" s="106"/>
      <c r="AFZ541" s="106"/>
      <c r="AGA541" s="106"/>
      <c r="AGB541" s="106"/>
      <c r="AGC541" s="106"/>
      <c r="AGD541" s="106"/>
      <c r="AGE541" s="106"/>
      <c r="AGF541" s="106"/>
      <c r="AGG541" s="106"/>
      <c r="AGH541" s="106"/>
      <c r="AGI541" s="106"/>
      <c r="AGJ541" s="106"/>
      <c r="AGK541" s="106"/>
      <c r="AGL541" s="106"/>
      <c r="AGM541" s="106"/>
      <c r="AGN541" s="106"/>
      <c r="AGO541" s="106"/>
      <c r="AGP541" s="106"/>
      <c r="AGQ541" s="106"/>
      <c r="AGR541" s="106"/>
      <c r="AGS541" s="106"/>
      <c r="AGT541" s="106"/>
      <c r="AGU541" s="106"/>
      <c r="AGV541" s="106"/>
      <c r="AGW541" s="106"/>
      <c r="AGX541" s="106"/>
      <c r="AGY541" s="106"/>
      <c r="AGZ541" s="106"/>
      <c r="AHA541" s="106"/>
      <c r="AHB541" s="106"/>
      <c r="AHC541" s="106"/>
      <c r="AHD541" s="106"/>
      <c r="AHE541" s="106"/>
      <c r="AHF541" s="106"/>
      <c r="AHG541" s="106"/>
      <c r="AHH541" s="106"/>
      <c r="AHI541" s="106"/>
      <c r="AHJ541" s="106"/>
      <c r="AHK541" s="106"/>
      <c r="AHL541" s="106"/>
      <c r="AHM541" s="106"/>
      <c r="AHN541" s="106"/>
      <c r="AHO541" s="106"/>
      <c r="AHP541" s="106"/>
      <c r="AHQ541" s="106"/>
      <c r="AHR541" s="106"/>
      <c r="AHS541" s="106"/>
      <c r="AHT541" s="106"/>
      <c r="AHU541" s="106"/>
      <c r="AHV541" s="106"/>
      <c r="AHW541" s="106"/>
      <c r="AHX541" s="106"/>
      <c r="AHY541" s="106"/>
      <c r="AHZ541" s="106"/>
      <c r="AIA541" s="106"/>
      <c r="AIB541" s="106"/>
      <c r="AIC541" s="106"/>
      <c r="AID541" s="106"/>
      <c r="AIE541" s="106"/>
      <c r="AIF541" s="106"/>
      <c r="AIG541" s="106"/>
      <c r="AIH541" s="106"/>
      <c r="AII541" s="106"/>
      <c r="AIJ541" s="106"/>
      <c r="AIK541" s="106"/>
      <c r="AIL541" s="106"/>
      <c r="AIM541" s="106"/>
      <c r="AIN541" s="106"/>
      <c r="AIO541" s="106"/>
      <c r="AIP541" s="106"/>
      <c r="AIQ541" s="106"/>
      <c r="AIR541" s="106"/>
      <c r="AIS541" s="106"/>
      <c r="AIT541" s="106"/>
      <c r="AIU541" s="106"/>
      <c r="AIV541" s="106"/>
      <c r="AIW541" s="106"/>
      <c r="AIX541" s="106"/>
      <c r="AIY541" s="106"/>
      <c r="AIZ541" s="106"/>
      <c r="AJA541" s="106"/>
      <c r="AJB541" s="106"/>
      <c r="AJC541" s="106"/>
      <c r="AJD541" s="106"/>
      <c r="AJE541" s="106"/>
      <c r="AJF541" s="106"/>
      <c r="AJG541" s="106"/>
      <c r="AJH541" s="106"/>
      <c r="AJI541" s="106"/>
      <c r="AJJ541" s="106"/>
      <c r="AJK541" s="106"/>
      <c r="AJL541" s="106"/>
      <c r="AJM541" s="106"/>
      <c r="AJN541" s="106"/>
      <c r="AJO541" s="106"/>
      <c r="AJP541" s="106"/>
      <c r="AJQ541" s="106"/>
      <c r="AJR541" s="106"/>
      <c r="AJS541" s="106"/>
      <c r="AJT541" s="106"/>
      <c r="AJU541" s="106"/>
      <c r="AJV541" s="106"/>
      <c r="AJW541" s="106"/>
      <c r="AJX541" s="106"/>
      <c r="AJY541" s="106"/>
      <c r="AJZ541" s="106"/>
      <c r="AKA541" s="106"/>
      <c r="AKB541" s="106"/>
      <c r="AKC541" s="106"/>
      <c r="AKD541" s="106"/>
      <c r="AKE541" s="106"/>
      <c r="AKF541" s="106"/>
      <c r="AKG541" s="106"/>
      <c r="AKH541" s="106"/>
      <c r="AKI541" s="106"/>
      <c r="AKJ541" s="106"/>
      <c r="AKK541" s="106"/>
      <c r="AKL541" s="106"/>
      <c r="AKM541" s="106"/>
      <c r="AKN541" s="106"/>
      <c r="AKO541" s="106"/>
      <c r="AKP541" s="106"/>
      <c r="AKQ541" s="106"/>
      <c r="AKR541" s="106"/>
      <c r="AKS541" s="106"/>
      <c r="AKT541" s="106"/>
      <c r="AKU541" s="106"/>
      <c r="AKV541" s="106"/>
      <c r="AKW541" s="106"/>
      <c r="AKX541" s="106"/>
      <c r="AKY541" s="106"/>
      <c r="AKZ541" s="106"/>
      <c r="ALA541" s="106"/>
      <c r="ALB541" s="106"/>
      <c r="ALC541" s="106"/>
      <c r="ALD541" s="106"/>
      <c r="ALE541" s="106"/>
      <c r="ALF541" s="106"/>
      <c r="ALG541" s="106"/>
      <c r="ALH541" s="106"/>
      <c r="ALI541" s="106"/>
      <c r="ALJ541" s="106"/>
      <c r="ALK541" s="106"/>
      <c r="ALL541" s="106"/>
      <c r="ALM541" s="106"/>
      <c r="ALN541" s="106"/>
      <c r="ALO541" s="106"/>
      <c r="ALP541" s="106"/>
      <c r="ALQ541" s="106"/>
      <c r="ALR541" s="106"/>
      <c r="ALS541" s="106"/>
      <c r="ALT541" s="106"/>
      <c r="ALU541" s="106"/>
      <c r="ALV541" s="106"/>
      <c r="ALW541" s="106"/>
      <c r="ALX541" s="106"/>
      <c r="ALY541" s="106"/>
      <c r="ALZ541" s="106"/>
      <c r="AMA541" s="106"/>
      <c r="AMB541" s="106"/>
      <c r="AMC541" s="106"/>
      <c r="AMD541" s="106"/>
      <c r="AME541" s="106"/>
      <c r="AMF541" s="106"/>
      <c r="AMG541" s="106"/>
      <c r="AMH541" s="106"/>
      <c r="AMI541" s="106"/>
      <c r="AMJ541" s="106"/>
      <c r="AMK541" s="106"/>
      <c r="AML541" s="106"/>
      <c r="AMM541" s="106"/>
      <c r="AMN541" s="106"/>
      <c r="AMO541" s="106"/>
      <c r="AMP541" s="106"/>
      <c r="AMQ541" s="106"/>
      <c r="AMR541" s="106"/>
      <c r="AMS541" s="106"/>
      <c r="AMT541" s="106"/>
      <c r="AMU541" s="106"/>
      <c r="AMV541" s="106"/>
      <c r="AMW541" s="106"/>
      <c r="AMX541" s="106"/>
      <c r="AMY541" s="106"/>
      <c r="AMZ541" s="106"/>
      <c r="ANA541" s="106"/>
      <c r="ANB541" s="106"/>
      <c r="ANC541" s="106"/>
      <c r="AND541" s="106"/>
      <c r="ANE541" s="106"/>
      <c r="ANF541" s="106"/>
      <c r="ANG541" s="106"/>
      <c r="ANH541" s="106"/>
      <c r="ANI541" s="106"/>
      <c r="ANJ541" s="106"/>
      <c r="ANK541" s="106"/>
      <c r="ANL541" s="106"/>
      <c r="ANM541" s="106"/>
      <c r="ANN541" s="106"/>
      <c r="ANO541" s="106"/>
      <c r="ANP541" s="106"/>
      <c r="ANQ541" s="106"/>
      <c r="ANR541" s="106"/>
      <c r="ANS541" s="106"/>
      <c r="ANT541" s="106"/>
      <c r="ANU541" s="106"/>
      <c r="ANV541" s="106"/>
      <c r="ANW541" s="106"/>
      <c r="ANX541" s="106"/>
      <c r="ANY541" s="106"/>
      <c r="ANZ541" s="106"/>
      <c r="AOA541" s="106"/>
      <c r="AOB541" s="106"/>
      <c r="AOC541" s="106"/>
      <c r="AOD541" s="106"/>
      <c r="AOE541" s="106"/>
      <c r="AOF541" s="106"/>
      <c r="AOG541" s="106"/>
      <c r="AOH541" s="106"/>
      <c r="AOI541" s="106"/>
      <c r="AOJ541" s="106"/>
      <c r="AOK541" s="106"/>
      <c r="AOL541" s="106"/>
      <c r="AOM541" s="106"/>
      <c r="AON541" s="106"/>
      <c r="AOO541" s="106"/>
      <c r="AOP541" s="106"/>
      <c r="AOQ541" s="106"/>
      <c r="AOR541" s="106"/>
      <c r="AOS541" s="106"/>
      <c r="AOT541" s="106"/>
      <c r="AOU541" s="106"/>
      <c r="AOV541" s="106"/>
      <c r="AOW541" s="106"/>
      <c r="AOX541" s="106"/>
      <c r="AOY541" s="106"/>
      <c r="AOZ541" s="106"/>
      <c r="APA541" s="106"/>
      <c r="APB541" s="106"/>
      <c r="APC541" s="106"/>
      <c r="APD541" s="106"/>
      <c r="APE541" s="106"/>
      <c r="APF541" s="106"/>
      <c r="APG541" s="106"/>
      <c r="APH541" s="106"/>
      <c r="API541" s="106"/>
      <c r="APJ541" s="106"/>
      <c r="APK541" s="106"/>
      <c r="APL541" s="106"/>
      <c r="APM541" s="106"/>
      <c r="APN541" s="106"/>
      <c r="APO541" s="106"/>
      <c r="APP541" s="106"/>
      <c r="APQ541" s="106"/>
      <c r="APR541" s="106"/>
      <c r="APS541" s="106"/>
      <c r="APT541" s="106"/>
      <c r="APU541" s="106"/>
      <c r="APV541" s="106"/>
      <c r="APW541" s="106"/>
      <c r="APX541" s="106"/>
      <c r="APY541" s="106"/>
      <c r="APZ541" s="106"/>
      <c r="AQA541" s="106"/>
      <c r="AQB541" s="106"/>
      <c r="AQC541" s="106"/>
      <c r="AQD541" s="106"/>
      <c r="AQE541" s="106"/>
      <c r="AQF541" s="106"/>
      <c r="AQG541" s="106"/>
      <c r="AQH541" s="106"/>
      <c r="AQI541" s="106"/>
      <c r="AQJ541" s="106"/>
      <c r="AQK541" s="106"/>
      <c r="AQL541" s="106"/>
      <c r="AQM541" s="106"/>
      <c r="AQN541" s="106"/>
      <c r="AQO541" s="106"/>
      <c r="AQP541" s="106"/>
      <c r="AQQ541" s="106"/>
      <c r="AQR541" s="106"/>
      <c r="AQS541" s="106"/>
      <c r="AQT541" s="106"/>
      <c r="AQU541" s="106"/>
      <c r="AQV541" s="106"/>
      <c r="AQW541" s="106"/>
      <c r="AQX541" s="106"/>
      <c r="AQY541" s="106"/>
      <c r="AQZ541" s="106"/>
      <c r="ARA541" s="106"/>
      <c r="ARB541" s="106"/>
      <c r="ARC541" s="106"/>
      <c r="ARD541" s="106"/>
      <c r="ARE541" s="106"/>
      <c r="ARF541" s="106"/>
      <c r="ARG541" s="106"/>
      <c r="ARH541" s="106"/>
      <c r="ARI541" s="106"/>
      <c r="ARJ541" s="106"/>
      <c r="ARK541" s="106"/>
      <c r="ARL541" s="106"/>
      <c r="ARM541" s="106"/>
      <c r="ARN541" s="106"/>
      <c r="ARO541" s="106"/>
      <c r="ARP541" s="106"/>
      <c r="ARQ541" s="106"/>
      <c r="ARR541" s="106"/>
      <c r="ARS541" s="106"/>
      <c r="ART541" s="106"/>
      <c r="ARU541" s="106"/>
      <c r="ARV541" s="106"/>
      <c r="ARW541" s="106"/>
      <c r="ARX541" s="106"/>
      <c r="ARY541" s="106"/>
      <c r="ARZ541" s="106"/>
      <c r="ASA541" s="106"/>
      <c r="ASB541" s="106"/>
      <c r="ASC541" s="106"/>
      <c r="ASD541" s="106"/>
      <c r="ASE541" s="106"/>
      <c r="ASF541" s="106"/>
      <c r="ASG541" s="106"/>
      <c r="ASH541" s="106"/>
      <c r="ASI541" s="106"/>
      <c r="ASJ541" s="106"/>
      <c r="ASK541" s="106"/>
      <c r="ASL541" s="106"/>
      <c r="ASM541" s="106"/>
      <c r="ASN541" s="106"/>
      <c r="ASO541" s="106"/>
      <c r="ASP541" s="106"/>
      <c r="ASQ541" s="106"/>
      <c r="ASR541" s="106"/>
      <c r="ASS541" s="106"/>
      <c r="AST541" s="106"/>
      <c r="ASU541" s="106"/>
      <c r="ASV541" s="106"/>
      <c r="ASW541" s="106"/>
      <c r="ASX541" s="106"/>
      <c r="ASY541" s="106"/>
      <c r="ASZ541" s="106"/>
      <c r="ATA541" s="106"/>
      <c r="ATB541" s="106"/>
      <c r="ATC541" s="106"/>
      <c r="ATD541" s="106"/>
      <c r="ATE541" s="106"/>
      <c r="ATF541" s="106"/>
      <c r="ATG541" s="106"/>
      <c r="ATH541" s="106"/>
      <c r="ATI541" s="106"/>
      <c r="ATJ541" s="106"/>
      <c r="ATK541" s="106"/>
      <c r="ATL541" s="106"/>
      <c r="ATM541" s="106"/>
      <c r="ATN541" s="106"/>
      <c r="ATO541" s="106"/>
      <c r="ATP541" s="106"/>
      <c r="ATQ541" s="106"/>
      <c r="ATR541" s="106"/>
      <c r="ATS541" s="106"/>
      <c r="ATT541" s="106"/>
      <c r="ATU541" s="106"/>
      <c r="ATV541" s="106"/>
      <c r="ATW541" s="106"/>
      <c r="ATX541" s="106"/>
      <c r="ATY541" s="106"/>
      <c r="ATZ541" s="106"/>
      <c r="AUA541" s="106"/>
      <c r="AUB541" s="106"/>
      <c r="AUC541" s="106"/>
      <c r="AUD541" s="106"/>
      <c r="AUE541" s="106"/>
      <c r="AUF541" s="106"/>
      <c r="AUG541" s="106"/>
      <c r="AUH541" s="106"/>
      <c r="AUI541" s="106"/>
      <c r="AUJ541" s="106"/>
      <c r="AUK541" s="106"/>
      <c r="AUL541" s="106"/>
      <c r="AUM541" s="106"/>
      <c r="AUN541" s="106"/>
      <c r="AUO541" s="106"/>
      <c r="AUP541" s="106"/>
      <c r="AUQ541" s="106"/>
      <c r="AUR541" s="106"/>
      <c r="AUS541" s="106"/>
      <c r="AUT541" s="106"/>
      <c r="AUU541" s="106"/>
      <c r="AUV541" s="106"/>
      <c r="AUW541" s="106"/>
      <c r="AUX541" s="106"/>
      <c r="AUY541" s="106"/>
      <c r="AUZ541" s="106"/>
      <c r="AVA541" s="106"/>
      <c r="AVB541" s="106"/>
      <c r="AVC541" s="106"/>
      <c r="AVD541" s="106"/>
      <c r="AVE541" s="106"/>
      <c r="AVF541" s="106"/>
      <c r="AVG541" s="106"/>
      <c r="AVH541" s="106"/>
      <c r="AVI541" s="106"/>
      <c r="AVJ541" s="106"/>
      <c r="AVK541" s="106"/>
      <c r="AVL541" s="106"/>
      <c r="AVM541" s="106"/>
      <c r="AVN541" s="106"/>
      <c r="AVO541" s="106"/>
      <c r="AVP541" s="106"/>
      <c r="AVQ541" s="106"/>
      <c r="AVR541" s="106"/>
      <c r="AVS541" s="106"/>
      <c r="AVT541" s="106"/>
      <c r="AVU541" s="106"/>
      <c r="AVV541" s="106"/>
      <c r="AVW541" s="106"/>
      <c r="AVX541" s="106"/>
      <c r="AVY541" s="106"/>
      <c r="AVZ541" s="106"/>
      <c r="AWA541" s="106"/>
      <c r="AWB541" s="106"/>
      <c r="AWC541" s="106"/>
      <c r="AWD541" s="106"/>
      <c r="AWE541" s="106"/>
      <c r="AWF541" s="106"/>
      <c r="AWG541" s="106"/>
      <c r="AWH541" s="106"/>
      <c r="AWI541" s="106"/>
      <c r="AWJ541" s="106"/>
      <c r="AWK541" s="106"/>
      <c r="AWL541" s="106"/>
      <c r="AWM541" s="106"/>
      <c r="AWN541" s="106"/>
      <c r="AWO541" s="106"/>
      <c r="AWP541" s="106"/>
      <c r="AWQ541" s="106"/>
      <c r="AWR541" s="106"/>
      <c r="AWS541" s="106"/>
      <c r="AWT541" s="106"/>
      <c r="AWU541" s="106"/>
      <c r="AWV541" s="106"/>
      <c r="AWW541" s="106"/>
      <c r="AWX541" s="106"/>
      <c r="AWY541" s="106"/>
      <c r="AWZ541" s="106"/>
      <c r="AXA541" s="106"/>
      <c r="AXB541" s="106"/>
      <c r="AXC541" s="106"/>
      <c r="AXD541" s="106"/>
      <c r="AXE541" s="106"/>
      <c r="AXF541" s="106"/>
      <c r="AXG541" s="106"/>
      <c r="AXH541" s="106"/>
      <c r="AXI541" s="106"/>
      <c r="AXJ541" s="106"/>
      <c r="AXK541" s="106"/>
      <c r="AXL541" s="106"/>
      <c r="AXM541" s="106"/>
      <c r="AXN541" s="106"/>
      <c r="AXO541" s="106"/>
      <c r="AXP541" s="106"/>
      <c r="AXQ541" s="106"/>
      <c r="AXR541" s="106"/>
      <c r="AXS541" s="106"/>
      <c r="AXT541" s="106"/>
      <c r="AXU541" s="106"/>
      <c r="AXV541" s="106"/>
      <c r="AXW541" s="106"/>
      <c r="AXX541" s="106"/>
      <c r="AXY541" s="106"/>
      <c r="AXZ541" s="106"/>
      <c r="AYA541" s="106"/>
      <c r="AYB541" s="106"/>
      <c r="AYC541" s="106"/>
      <c r="AYD541" s="106"/>
      <c r="AYE541" s="106"/>
      <c r="AYF541" s="106"/>
      <c r="AYG541" s="106"/>
      <c r="AYH541" s="106"/>
      <c r="AYI541" s="106"/>
      <c r="AYJ541" s="106"/>
      <c r="AYK541" s="106"/>
      <c r="AYL541" s="106"/>
      <c r="AYM541" s="106"/>
      <c r="AYN541" s="106"/>
      <c r="AYO541" s="106"/>
      <c r="AYP541" s="106"/>
      <c r="AYQ541" s="106"/>
      <c r="AYR541" s="106"/>
      <c r="AYS541" s="106"/>
      <c r="AYT541" s="106"/>
      <c r="AYU541" s="106"/>
      <c r="AYV541" s="106"/>
      <c r="AYW541" s="106"/>
      <c r="AYX541" s="106"/>
      <c r="AYY541" s="106"/>
      <c r="AYZ541" s="106"/>
      <c r="AZA541" s="106"/>
      <c r="AZB541" s="106"/>
      <c r="AZC541" s="106"/>
      <c r="AZD541" s="106"/>
      <c r="AZE541" s="106"/>
      <c r="AZF541" s="106"/>
      <c r="AZG541" s="106"/>
      <c r="AZH541" s="106"/>
      <c r="AZI541" s="106"/>
      <c r="AZJ541" s="106"/>
      <c r="AZK541" s="106"/>
      <c r="AZL541" s="106"/>
      <c r="AZM541" s="106"/>
      <c r="AZN541" s="106"/>
      <c r="AZO541" s="106"/>
      <c r="AZP541" s="106"/>
      <c r="AZQ541" s="106"/>
      <c r="AZR541" s="106"/>
      <c r="AZS541" s="106"/>
      <c r="AZT541" s="106"/>
      <c r="AZU541" s="106"/>
      <c r="AZV541" s="106"/>
      <c r="AZW541" s="106"/>
      <c r="AZX541" s="106"/>
      <c r="AZY541" s="106"/>
      <c r="AZZ541" s="106"/>
      <c r="BAA541" s="106"/>
      <c r="BAB541" s="106"/>
      <c r="BAC541" s="106"/>
      <c r="BAD541" s="106"/>
      <c r="BAE541" s="106"/>
      <c r="BAF541" s="106"/>
      <c r="BAG541" s="106"/>
      <c r="BAH541" s="106"/>
      <c r="BAI541" s="106"/>
      <c r="BAJ541" s="106"/>
      <c r="BAK541" s="106"/>
      <c r="BAL541" s="106"/>
      <c r="BAM541" s="106"/>
      <c r="BAN541" s="106"/>
      <c r="BAO541" s="106"/>
      <c r="BAP541" s="106"/>
      <c r="BAQ541" s="106"/>
      <c r="BAR541" s="106"/>
      <c r="BAS541" s="106"/>
      <c r="BAT541" s="106"/>
      <c r="BAU541" s="106"/>
      <c r="BAV541" s="106"/>
      <c r="BAW541" s="106"/>
      <c r="BAX541" s="106"/>
      <c r="BAY541" s="106"/>
      <c r="BAZ541" s="106"/>
      <c r="BBA541" s="106"/>
      <c r="BBB541" s="106"/>
      <c r="BBC541" s="106"/>
      <c r="BBD541" s="106"/>
      <c r="BBE541" s="106"/>
      <c r="BBF541" s="106"/>
      <c r="BBG541" s="106"/>
      <c r="BBH541" s="106"/>
      <c r="BBI541" s="106"/>
      <c r="BBJ541" s="106"/>
      <c r="BBK541" s="106"/>
      <c r="BBL541" s="106"/>
      <c r="BBM541" s="106"/>
      <c r="BBN541" s="106"/>
      <c r="BBO541" s="106"/>
      <c r="BBP541" s="106"/>
      <c r="BBQ541" s="106"/>
      <c r="BBR541" s="106"/>
      <c r="BBS541" s="106"/>
      <c r="BBT541" s="106"/>
      <c r="BBU541" s="106"/>
      <c r="BBV541" s="106"/>
      <c r="BBW541" s="106"/>
      <c r="BBX541" s="106"/>
      <c r="BBY541" s="106"/>
      <c r="BBZ541" s="106"/>
      <c r="BCA541" s="106"/>
      <c r="BCB541" s="106"/>
      <c r="BCC541" s="106"/>
      <c r="BCD541" s="106"/>
      <c r="BCE541" s="106"/>
      <c r="BCF541" s="106"/>
      <c r="BCG541" s="106"/>
      <c r="BCH541" s="106"/>
      <c r="BCI541" s="106"/>
      <c r="BCJ541" s="106"/>
      <c r="BCK541" s="106"/>
      <c r="BCL541" s="106"/>
      <c r="BCM541" s="106"/>
      <c r="BCN541" s="106"/>
      <c r="BCO541" s="106"/>
      <c r="BCP541" s="106"/>
      <c r="BCQ541" s="106"/>
      <c r="BCR541" s="106"/>
      <c r="BCS541" s="106"/>
      <c r="BCT541" s="106"/>
      <c r="BCU541" s="106"/>
      <c r="BCV541" s="106"/>
      <c r="BCW541" s="106"/>
      <c r="BCX541" s="106"/>
      <c r="BCY541" s="106"/>
      <c r="BCZ541" s="106"/>
      <c r="BDA541" s="106"/>
      <c r="BDB541" s="106"/>
      <c r="BDC541" s="106"/>
      <c r="BDD541" s="106"/>
      <c r="BDE541" s="106"/>
      <c r="BDF541" s="106"/>
      <c r="BDG541" s="106"/>
      <c r="BDH541" s="106"/>
      <c r="BDI541" s="106"/>
      <c r="BDJ541" s="106"/>
      <c r="BDK541" s="106"/>
      <c r="BDL541" s="106"/>
      <c r="BDM541" s="106"/>
      <c r="BDN541" s="106"/>
      <c r="BDO541" s="106"/>
      <c r="BDP541" s="106"/>
      <c r="BDQ541" s="106"/>
      <c r="BDR541" s="106"/>
      <c r="BDS541" s="106"/>
      <c r="BDT541" s="106"/>
      <c r="BDU541" s="106"/>
      <c r="BDV541" s="106"/>
      <c r="BDW541" s="106"/>
      <c r="BDX541" s="106"/>
      <c r="BDY541" s="106"/>
      <c r="BDZ541" s="106"/>
      <c r="BEA541" s="106"/>
      <c r="BEB541" s="106"/>
      <c r="BEC541" s="106"/>
      <c r="BED541" s="106"/>
      <c r="BEE541" s="106"/>
      <c r="BEF541" s="106"/>
      <c r="BEG541" s="106"/>
      <c r="BEH541" s="106"/>
      <c r="BEI541" s="106"/>
      <c r="BEJ541" s="106"/>
      <c r="BEK541" s="106"/>
      <c r="BEL541" s="106"/>
      <c r="BEM541" s="106"/>
      <c r="BEN541" s="106"/>
      <c r="BEO541" s="106"/>
      <c r="BEP541" s="106"/>
      <c r="BEQ541" s="106"/>
      <c r="BER541" s="106"/>
      <c r="BES541" s="106"/>
      <c r="BET541" s="106"/>
      <c r="BEU541" s="106"/>
      <c r="BEV541" s="106"/>
      <c r="BEW541" s="106"/>
      <c r="BEX541" s="106"/>
      <c r="BEY541" s="106"/>
      <c r="BEZ541" s="106"/>
      <c r="BFA541" s="106"/>
      <c r="BFB541" s="106"/>
      <c r="BFC541" s="106"/>
      <c r="BFD541" s="106"/>
      <c r="BFE541" s="106"/>
      <c r="BFF541" s="106"/>
      <c r="BFG541" s="106"/>
      <c r="BFH541" s="106"/>
      <c r="BFI541" s="106"/>
      <c r="BFJ541" s="106"/>
      <c r="BFK541" s="106"/>
      <c r="BFL541" s="106"/>
      <c r="BFM541" s="106"/>
      <c r="BFN541" s="106"/>
      <c r="BFO541" s="106"/>
      <c r="BFP541" s="106"/>
      <c r="BFQ541" s="106"/>
      <c r="BFR541" s="106"/>
      <c r="BFS541" s="106"/>
      <c r="BFT541" s="106"/>
      <c r="BFU541" s="106"/>
      <c r="BFV541" s="106"/>
      <c r="BFW541" s="106"/>
      <c r="BFX541" s="106"/>
      <c r="BFY541" s="106"/>
      <c r="BFZ541" s="106"/>
      <c r="BGA541" s="106"/>
      <c r="BGB541" s="106"/>
      <c r="BGC541" s="106"/>
      <c r="BGD541" s="106"/>
      <c r="BGE541" s="106"/>
      <c r="BGF541" s="106"/>
      <c r="BGG541" s="106"/>
      <c r="BGH541" s="106"/>
      <c r="BGI541" s="106"/>
      <c r="BGJ541" s="106"/>
      <c r="BGK541" s="106"/>
      <c r="BGL541" s="106"/>
      <c r="BGM541" s="106"/>
      <c r="BGN541" s="106"/>
      <c r="BGO541" s="106"/>
      <c r="BGP541" s="106"/>
      <c r="BGQ541" s="106"/>
      <c r="BGR541" s="106"/>
      <c r="BGS541" s="106"/>
      <c r="BGT541" s="106"/>
      <c r="BGU541" s="106"/>
      <c r="BGV541" s="106"/>
      <c r="BGW541" s="106"/>
      <c r="BGX541" s="106"/>
      <c r="BGY541" s="106"/>
      <c r="BGZ541" s="106"/>
      <c r="BHA541" s="106"/>
      <c r="BHB541" s="106"/>
      <c r="BHC541" s="106"/>
      <c r="BHD541" s="106"/>
      <c r="BHE541" s="106"/>
      <c r="BHF541" s="106"/>
      <c r="BHG541" s="106"/>
      <c r="BHH541" s="106"/>
      <c r="BHI541" s="106"/>
      <c r="BHJ541" s="106"/>
      <c r="BHK541" s="106"/>
      <c r="BHL541" s="106"/>
      <c r="BHM541" s="106"/>
      <c r="BHN541" s="106"/>
      <c r="BHO541" s="106"/>
      <c r="BHP541" s="106"/>
      <c r="BHQ541" s="106"/>
      <c r="BHR541" s="106"/>
      <c r="BHS541" s="106"/>
      <c r="BHT541" s="106"/>
      <c r="BHU541" s="106"/>
      <c r="BHV541" s="106"/>
      <c r="BHW541" s="106"/>
      <c r="BHX541" s="106"/>
      <c r="BHY541" s="106"/>
      <c r="BHZ541" s="106"/>
      <c r="BIA541" s="106"/>
      <c r="BIB541" s="106"/>
      <c r="BIC541" s="106"/>
      <c r="BID541" s="106"/>
      <c r="BIE541" s="106"/>
      <c r="BIF541" s="106"/>
      <c r="BIG541" s="106"/>
      <c r="BIH541" s="106"/>
      <c r="BII541" s="106"/>
      <c r="BIJ541" s="106"/>
      <c r="BIK541" s="106"/>
      <c r="BIL541" s="106"/>
      <c r="BIM541" s="106"/>
      <c r="BIN541" s="106"/>
      <c r="BIO541" s="106"/>
      <c r="BIP541" s="106"/>
      <c r="BIQ541" s="106"/>
      <c r="BIR541" s="106"/>
      <c r="BIS541" s="106"/>
      <c r="BIT541" s="106"/>
      <c r="BIU541" s="106"/>
      <c r="BIV541" s="106"/>
      <c r="BIW541" s="106"/>
      <c r="BIX541" s="106"/>
      <c r="BIY541" s="106"/>
      <c r="BIZ541" s="106"/>
      <c r="BJA541" s="106"/>
      <c r="BJB541" s="106"/>
      <c r="BJC541" s="106"/>
      <c r="BJD541" s="106"/>
      <c r="BJE541" s="106"/>
      <c r="BJF541" s="106"/>
      <c r="BJG541" s="106"/>
      <c r="BJH541" s="106"/>
      <c r="BJI541" s="106"/>
      <c r="BJJ541" s="106"/>
      <c r="BJK541" s="106"/>
      <c r="BJL541" s="106"/>
      <c r="BJM541" s="106"/>
      <c r="BJN541" s="106"/>
      <c r="BJO541" s="106"/>
      <c r="BJP541" s="106"/>
      <c r="BJQ541" s="106"/>
      <c r="BJR541" s="106"/>
      <c r="BJS541" s="106"/>
      <c r="BJT541" s="106"/>
      <c r="BJU541" s="106"/>
      <c r="BJV541" s="106"/>
      <c r="BJW541" s="106"/>
      <c r="BJX541" s="106"/>
      <c r="BJY541" s="106"/>
      <c r="BJZ541" s="106"/>
      <c r="BKA541" s="106"/>
      <c r="BKB541" s="106"/>
      <c r="BKC541" s="106"/>
      <c r="BKD541" s="106"/>
      <c r="BKE541" s="106"/>
      <c r="BKF541" s="106"/>
      <c r="BKG541" s="106"/>
      <c r="BKH541" s="106"/>
      <c r="BKI541" s="106"/>
      <c r="BKJ541" s="106"/>
      <c r="BKK541" s="106"/>
      <c r="BKL541" s="106"/>
      <c r="BKM541" s="106"/>
      <c r="BKN541" s="106"/>
      <c r="BKO541" s="106"/>
      <c r="BKP541" s="106"/>
      <c r="BKQ541" s="106"/>
      <c r="BKR541" s="106"/>
      <c r="BKS541" s="106"/>
      <c r="BKT541" s="106"/>
      <c r="BKU541" s="106"/>
      <c r="BKV541" s="106"/>
      <c r="BKW541" s="106"/>
      <c r="BKX541" s="106"/>
      <c r="BKY541" s="106"/>
      <c r="BKZ541" s="106"/>
      <c r="BLA541" s="106"/>
      <c r="BLB541" s="106"/>
      <c r="BLC541" s="106"/>
      <c r="BLD541" s="106"/>
      <c r="BLE541" s="106"/>
      <c r="BLF541" s="106"/>
      <c r="BLG541" s="106"/>
      <c r="BLH541" s="106"/>
      <c r="BLI541" s="106"/>
      <c r="BLJ541" s="106"/>
      <c r="BLK541" s="106"/>
      <c r="BLL541" s="106"/>
      <c r="BLM541" s="106"/>
      <c r="BLN541" s="106"/>
      <c r="BLO541" s="106"/>
      <c r="BLP541" s="106"/>
      <c r="BLQ541" s="106"/>
      <c r="BLR541" s="106"/>
      <c r="BLS541" s="106"/>
      <c r="BLT541" s="106"/>
      <c r="BLU541" s="106"/>
      <c r="BLV541" s="106"/>
      <c r="BLW541" s="106"/>
      <c r="BLX541" s="106"/>
      <c r="BLY541" s="106"/>
      <c r="BLZ541" s="106"/>
      <c r="BMA541" s="106"/>
      <c r="BMB541" s="106"/>
      <c r="BMC541" s="106"/>
      <c r="BMD541" s="106"/>
      <c r="BME541" s="106"/>
      <c r="BMF541" s="106"/>
      <c r="BMG541" s="106"/>
      <c r="BMH541" s="106"/>
      <c r="BMI541" s="106"/>
      <c r="BMJ541" s="106"/>
      <c r="BMK541" s="106"/>
      <c r="BML541" s="106"/>
      <c r="BMM541" s="106"/>
      <c r="BMN541" s="106"/>
      <c r="BMO541" s="106"/>
      <c r="BMP541" s="106"/>
      <c r="BMQ541" s="106"/>
      <c r="BMR541" s="106"/>
      <c r="BMS541" s="106"/>
      <c r="BMT541" s="106"/>
      <c r="BMU541" s="106"/>
      <c r="BMV541" s="106"/>
      <c r="BMW541" s="106"/>
      <c r="BMX541" s="106"/>
      <c r="BMY541" s="106"/>
      <c r="BMZ541" s="106"/>
      <c r="BNA541" s="106"/>
      <c r="BNB541" s="106"/>
      <c r="BNC541" s="106"/>
      <c r="BND541" s="106"/>
      <c r="BNE541" s="106"/>
      <c r="BNF541" s="106"/>
      <c r="BNG541" s="106"/>
      <c r="BNH541" s="106"/>
      <c r="BNI541" s="106"/>
      <c r="BNJ541" s="106"/>
      <c r="BNK541" s="106"/>
      <c r="BNL541" s="106"/>
      <c r="BNM541" s="106"/>
      <c r="BNN541" s="106"/>
      <c r="BNO541" s="106"/>
      <c r="BNP541" s="106"/>
      <c r="BNQ541" s="106"/>
      <c r="BNR541" s="106"/>
      <c r="BNS541" s="106"/>
      <c r="BNT541" s="106"/>
      <c r="BNU541" s="106"/>
      <c r="BNV541" s="106"/>
      <c r="BNW541" s="106"/>
      <c r="BNX541" s="106"/>
      <c r="BNY541" s="106"/>
      <c r="BNZ541" s="106"/>
      <c r="BOA541" s="106"/>
      <c r="BOB541" s="106"/>
      <c r="BOC541" s="106"/>
      <c r="BOD541" s="106"/>
      <c r="BOE541" s="106"/>
      <c r="BOF541" s="106"/>
      <c r="BOG541" s="106"/>
      <c r="BOH541" s="106"/>
      <c r="BOI541" s="106"/>
      <c r="BOJ541" s="106"/>
      <c r="BOK541" s="106"/>
      <c r="BOL541" s="106"/>
      <c r="BOM541" s="106"/>
      <c r="BON541" s="106"/>
      <c r="BOO541" s="106"/>
      <c r="BOP541" s="106"/>
      <c r="BOQ541" s="106"/>
      <c r="BOR541" s="106"/>
      <c r="BOS541" s="106"/>
      <c r="BOT541" s="106"/>
      <c r="BOU541" s="106"/>
      <c r="BOV541" s="106"/>
      <c r="BOW541" s="106"/>
      <c r="BOX541" s="106"/>
      <c r="BOY541" s="106"/>
      <c r="BOZ541" s="106"/>
      <c r="BPA541" s="106"/>
      <c r="BPB541" s="106"/>
      <c r="BPC541" s="106"/>
      <c r="BPD541" s="106"/>
      <c r="BPE541" s="106"/>
      <c r="BPF541" s="106"/>
      <c r="BPG541" s="106"/>
      <c r="BPH541" s="106"/>
      <c r="BPI541" s="106"/>
      <c r="BPJ541" s="106"/>
      <c r="BPK541" s="106"/>
      <c r="BPL541" s="106"/>
      <c r="BPM541" s="106"/>
      <c r="BPN541" s="106"/>
      <c r="BPO541" s="106"/>
      <c r="BPP541" s="106"/>
      <c r="BPQ541" s="106"/>
      <c r="BPR541" s="106"/>
      <c r="BPS541" s="106"/>
      <c r="BPT541" s="106"/>
      <c r="BPU541" s="106"/>
      <c r="BPV541" s="106"/>
      <c r="BPW541" s="106"/>
      <c r="BPX541" s="106"/>
      <c r="BPY541" s="106"/>
      <c r="BPZ541" s="106"/>
      <c r="BQA541" s="106"/>
      <c r="BQB541" s="106"/>
      <c r="BQC541" s="106"/>
      <c r="BQD541" s="106"/>
      <c r="BQE541" s="106"/>
      <c r="BQF541" s="106"/>
      <c r="BQG541" s="106"/>
      <c r="BQH541" s="106"/>
      <c r="BQI541" s="106"/>
      <c r="BQJ541" s="106"/>
      <c r="BQK541" s="106"/>
      <c r="BQL541" s="106"/>
      <c r="BQM541" s="106"/>
      <c r="BQN541" s="106"/>
      <c r="BQO541" s="106"/>
      <c r="BQP541" s="106"/>
      <c r="BQQ541" s="106"/>
      <c r="BQR541" s="106"/>
      <c r="BQS541" s="106"/>
      <c r="BQT541" s="106"/>
      <c r="BQU541" s="106"/>
      <c r="BQV541" s="106"/>
      <c r="BQW541" s="106"/>
      <c r="BQX541" s="106"/>
      <c r="BQY541" s="106"/>
      <c r="BQZ541" s="106"/>
      <c r="BRA541" s="106"/>
      <c r="BRB541" s="106"/>
      <c r="BRC541" s="106"/>
      <c r="BRD541" s="106"/>
      <c r="BRE541" s="106"/>
      <c r="BRF541" s="106"/>
      <c r="BRG541" s="106"/>
      <c r="BRH541" s="106"/>
      <c r="BRI541" s="106"/>
      <c r="BRJ541" s="106"/>
      <c r="BRK541" s="106"/>
      <c r="BRL541" s="106"/>
      <c r="BRM541" s="106"/>
      <c r="BRN541" s="106"/>
      <c r="BRO541" s="106"/>
      <c r="BRP541" s="106"/>
      <c r="BRQ541" s="106"/>
      <c r="BRR541" s="106"/>
      <c r="BRS541" s="106"/>
      <c r="BRT541" s="106"/>
      <c r="BRU541" s="106"/>
      <c r="BRV541" s="106"/>
      <c r="BRW541" s="106"/>
      <c r="BRX541" s="106"/>
      <c r="BRY541" s="106"/>
      <c r="BRZ541" s="106"/>
      <c r="BSA541" s="106"/>
      <c r="BSB541" s="106"/>
      <c r="BSC541" s="106"/>
      <c r="BSD541" s="106"/>
      <c r="BSE541" s="106"/>
      <c r="BSF541" s="106"/>
      <c r="BSG541" s="106"/>
      <c r="BSH541" s="106"/>
      <c r="BSI541" s="106"/>
      <c r="BSJ541" s="106"/>
      <c r="BSK541" s="106"/>
      <c r="BSL541" s="106"/>
      <c r="BSM541" s="106"/>
      <c r="BSN541" s="106"/>
      <c r="BSO541" s="106"/>
      <c r="BSP541" s="106"/>
      <c r="BSQ541" s="106"/>
      <c r="BSR541" s="106"/>
      <c r="BSS541" s="106"/>
      <c r="BST541" s="106"/>
      <c r="BSU541" s="106"/>
      <c r="BSV541" s="106"/>
      <c r="BSW541" s="106"/>
      <c r="BSX541" s="106"/>
      <c r="BSY541" s="106"/>
      <c r="BSZ541" s="106"/>
      <c r="BTA541" s="106"/>
      <c r="BTB541" s="106"/>
      <c r="BTC541" s="106"/>
      <c r="BTD541" s="106"/>
      <c r="BTE541" s="106"/>
      <c r="BTF541" s="106"/>
      <c r="BTG541" s="106"/>
      <c r="BTH541" s="106"/>
      <c r="BTI541" s="106"/>
      <c r="BTJ541" s="106"/>
      <c r="BTK541" s="106"/>
      <c r="BTL541" s="106"/>
      <c r="BTM541" s="106"/>
      <c r="BTN541" s="106"/>
      <c r="BTO541" s="106"/>
      <c r="BTP541" s="106"/>
      <c r="BTQ541" s="106"/>
      <c r="BTR541" s="106"/>
      <c r="BTS541" s="106"/>
      <c r="BTT541" s="106"/>
      <c r="BTU541" s="106"/>
      <c r="BTV541" s="106"/>
      <c r="BTW541" s="106"/>
      <c r="BTX541" s="106"/>
      <c r="BTY541" s="106"/>
      <c r="BTZ541" s="106"/>
      <c r="BUA541" s="106"/>
      <c r="BUB541" s="106"/>
      <c r="BUC541" s="106"/>
      <c r="BUD541" s="106"/>
      <c r="BUE541" s="106"/>
      <c r="BUF541" s="106"/>
      <c r="BUG541" s="106"/>
      <c r="BUH541" s="106"/>
      <c r="BUI541" s="106"/>
      <c r="BUJ541" s="106"/>
      <c r="BUK541" s="106"/>
      <c r="BUL541" s="106"/>
      <c r="BUM541" s="106"/>
      <c r="BUN541" s="106"/>
      <c r="BUO541" s="106"/>
      <c r="BUP541" s="106"/>
      <c r="BUQ541" s="106"/>
      <c r="BUR541" s="106"/>
      <c r="BUS541" s="106"/>
      <c r="BUT541" s="106"/>
      <c r="BUU541" s="106"/>
      <c r="BUV541" s="106"/>
      <c r="BUW541" s="106"/>
      <c r="BUX541" s="106"/>
      <c r="BUY541" s="106"/>
      <c r="BUZ541" s="106"/>
      <c r="BVA541" s="106"/>
      <c r="BVB541" s="106"/>
      <c r="BVC541" s="106"/>
      <c r="BVD541" s="106"/>
      <c r="BVE541" s="106"/>
      <c r="BVF541" s="106"/>
      <c r="BVG541" s="106"/>
      <c r="BVH541" s="106"/>
      <c r="BVI541" s="106"/>
      <c r="BVJ541" s="106"/>
      <c r="BVK541" s="106"/>
      <c r="BVL541" s="106"/>
      <c r="BVM541" s="106"/>
      <c r="BVN541" s="106"/>
      <c r="BVO541" s="106"/>
      <c r="BVP541" s="106"/>
      <c r="BVQ541" s="106"/>
      <c r="BVR541" s="106"/>
      <c r="BVS541" s="106"/>
      <c r="BVT541" s="106"/>
      <c r="BVU541" s="106"/>
      <c r="BVV541" s="106"/>
      <c r="BVW541" s="106"/>
      <c r="BVX541" s="106"/>
      <c r="BVY541" s="106"/>
      <c r="BVZ541" s="106"/>
      <c r="BWA541" s="106"/>
      <c r="BWB541" s="106"/>
      <c r="BWC541" s="106"/>
      <c r="BWD541" s="106"/>
      <c r="BWE541" s="106"/>
      <c r="BWF541" s="106"/>
      <c r="BWG541" s="106"/>
      <c r="BWH541" s="106"/>
      <c r="BWI541" s="106"/>
      <c r="BWJ541" s="106"/>
      <c r="BWK541" s="106"/>
      <c r="BWL541" s="106"/>
      <c r="BWM541" s="106"/>
      <c r="BWN541" s="106"/>
      <c r="BWO541" s="106"/>
      <c r="BWP541" s="106"/>
      <c r="BWQ541" s="106"/>
      <c r="BWR541" s="106"/>
      <c r="BWS541" s="106"/>
      <c r="BWT541" s="106"/>
      <c r="BWU541" s="106"/>
      <c r="BWV541" s="106"/>
      <c r="BWW541" s="106"/>
      <c r="BWX541" s="106"/>
      <c r="BWY541" s="106"/>
      <c r="BWZ541" s="106"/>
      <c r="BXA541" s="106"/>
      <c r="BXB541" s="106"/>
      <c r="BXC541" s="106"/>
      <c r="BXD541" s="106"/>
      <c r="BXE541" s="106"/>
      <c r="BXF541" s="106"/>
      <c r="BXG541" s="106"/>
      <c r="BXH541" s="106"/>
      <c r="BXI541" s="106"/>
      <c r="BXJ541" s="106"/>
      <c r="BXK541" s="106"/>
      <c r="BXL541" s="106"/>
      <c r="BXM541" s="106"/>
      <c r="BXN541" s="106"/>
      <c r="BXO541" s="106"/>
      <c r="BXP541" s="106"/>
      <c r="BXQ541" s="106"/>
      <c r="BXR541" s="106"/>
      <c r="BXS541" s="106"/>
      <c r="BXT541" s="106"/>
      <c r="BXU541" s="106"/>
      <c r="BXV541" s="106"/>
      <c r="BXW541" s="106"/>
      <c r="BXX541" s="106"/>
      <c r="BXY541" s="106"/>
      <c r="BXZ541" s="106"/>
      <c r="BYA541" s="106"/>
      <c r="BYB541" s="106"/>
      <c r="BYC541" s="106"/>
      <c r="BYD541" s="106"/>
      <c r="BYE541" s="106"/>
      <c r="BYF541" s="106"/>
      <c r="BYG541" s="106"/>
      <c r="BYH541" s="106"/>
      <c r="BYI541" s="106"/>
      <c r="BYJ541" s="106"/>
      <c r="BYK541" s="106"/>
      <c r="BYL541" s="106"/>
      <c r="BYM541" s="106"/>
      <c r="BYN541" s="106"/>
      <c r="BYO541" s="106"/>
      <c r="BYP541" s="106"/>
      <c r="BYQ541" s="106"/>
      <c r="BYR541" s="106"/>
      <c r="BYS541" s="106"/>
      <c r="BYT541" s="106"/>
      <c r="BYU541" s="106"/>
      <c r="BYV541" s="106"/>
      <c r="BYW541" s="106"/>
      <c r="BYX541" s="106"/>
      <c r="BYY541" s="106"/>
      <c r="BYZ541" s="106"/>
      <c r="BZA541" s="106"/>
      <c r="BZB541" s="106"/>
      <c r="BZC541" s="106"/>
      <c r="BZD541" s="106"/>
      <c r="BZE541" s="106"/>
      <c r="BZF541" s="106"/>
      <c r="BZG541" s="106"/>
      <c r="BZH541" s="106"/>
      <c r="BZI541" s="106"/>
      <c r="BZJ541" s="106"/>
      <c r="BZK541" s="106"/>
      <c r="BZL541" s="106"/>
      <c r="BZM541" s="106"/>
      <c r="BZN541" s="106"/>
      <c r="BZO541" s="106"/>
      <c r="BZP541" s="106"/>
      <c r="BZQ541" s="106"/>
      <c r="BZR541" s="106"/>
      <c r="BZS541" s="106"/>
      <c r="BZT541" s="106"/>
      <c r="BZU541" s="106"/>
      <c r="BZV541" s="106"/>
      <c r="BZW541" s="106"/>
      <c r="BZX541" s="106"/>
      <c r="BZY541" s="106"/>
      <c r="BZZ541" s="106"/>
      <c r="CAA541" s="106"/>
      <c r="CAB541" s="106"/>
      <c r="CAC541" s="106"/>
      <c r="CAD541" s="106"/>
      <c r="CAE541" s="106"/>
      <c r="CAF541" s="106"/>
      <c r="CAG541" s="106"/>
      <c r="CAH541" s="106"/>
      <c r="CAI541" s="106"/>
      <c r="CAJ541" s="106"/>
      <c r="CAK541" s="106"/>
      <c r="CAL541" s="106"/>
      <c r="CAM541" s="106"/>
      <c r="CAN541" s="106"/>
      <c r="CAO541" s="106"/>
      <c r="CAP541" s="106"/>
      <c r="CAQ541" s="106"/>
      <c r="CAR541" s="106"/>
      <c r="CAS541" s="106"/>
      <c r="CAT541" s="106"/>
      <c r="CAU541" s="106"/>
      <c r="CAV541" s="106"/>
      <c r="CAW541" s="106"/>
      <c r="CAX541" s="106"/>
      <c r="CAY541" s="106"/>
      <c r="CAZ541" s="106"/>
      <c r="CBA541" s="106"/>
      <c r="CBB541" s="106"/>
      <c r="CBC541" s="106"/>
      <c r="CBD541" s="106"/>
      <c r="CBE541" s="106"/>
      <c r="CBF541" s="106"/>
      <c r="CBG541" s="106"/>
      <c r="CBH541" s="106"/>
      <c r="CBI541" s="106"/>
      <c r="CBJ541" s="106"/>
      <c r="CBK541" s="106"/>
      <c r="CBL541" s="106"/>
      <c r="CBM541" s="106"/>
      <c r="CBN541" s="106"/>
      <c r="CBO541" s="106"/>
      <c r="CBP541" s="106"/>
      <c r="CBQ541" s="106"/>
      <c r="CBR541" s="106"/>
      <c r="CBS541" s="106"/>
      <c r="CBT541" s="106"/>
      <c r="CBU541" s="106"/>
      <c r="CBV541" s="106"/>
      <c r="CBW541" s="106"/>
      <c r="CBX541" s="106"/>
      <c r="CBY541" s="106"/>
      <c r="CBZ541" s="106"/>
      <c r="CCA541" s="106"/>
      <c r="CCB541" s="106"/>
      <c r="CCC541" s="106"/>
      <c r="CCD541" s="106"/>
      <c r="CCE541" s="106"/>
      <c r="CCF541" s="106"/>
      <c r="CCG541" s="106"/>
      <c r="CCH541" s="106"/>
      <c r="CCI541" s="106"/>
      <c r="CCJ541" s="106"/>
      <c r="CCK541" s="106"/>
      <c r="CCL541" s="106"/>
      <c r="CCM541" s="106"/>
      <c r="CCN541" s="106"/>
      <c r="CCO541" s="106"/>
      <c r="CCP541" s="106"/>
      <c r="CCQ541" s="106"/>
      <c r="CCR541" s="106"/>
      <c r="CCS541" s="106"/>
      <c r="CCT541" s="106"/>
      <c r="CCU541" s="106"/>
      <c r="CCV541" s="106"/>
      <c r="CCW541" s="106"/>
      <c r="CCX541" s="106"/>
      <c r="CCY541" s="106"/>
      <c r="CCZ541" s="106"/>
      <c r="CDA541" s="106"/>
      <c r="CDB541" s="106"/>
      <c r="CDC541" s="106"/>
      <c r="CDD541" s="106"/>
      <c r="CDE541" s="106"/>
      <c r="CDF541" s="106"/>
      <c r="CDG541" s="106"/>
      <c r="CDH541" s="106"/>
      <c r="CDI541" s="106"/>
      <c r="CDJ541" s="106"/>
      <c r="CDK541" s="106"/>
      <c r="CDL541" s="106"/>
      <c r="CDM541" s="106"/>
      <c r="CDN541" s="106"/>
      <c r="CDO541" s="106"/>
      <c r="CDP541" s="106"/>
      <c r="CDQ541" s="106"/>
      <c r="CDR541" s="106"/>
      <c r="CDS541" s="106"/>
      <c r="CDT541" s="106"/>
      <c r="CDU541" s="106"/>
      <c r="CDV541" s="106"/>
      <c r="CDW541" s="106"/>
      <c r="CDX541" s="106"/>
      <c r="CDY541" s="106"/>
      <c r="CDZ541" s="106"/>
      <c r="CEA541" s="106"/>
      <c r="CEB541" s="106"/>
      <c r="CEC541" s="106"/>
      <c r="CED541" s="106"/>
      <c r="CEE541" s="106"/>
      <c r="CEF541" s="106"/>
      <c r="CEG541" s="106"/>
      <c r="CEH541" s="106"/>
      <c r="CEI541" s="106"/>
      <c r="CEJ541" s="106"/>
      <c r="CEK541" s="106"/>
      <c r="CEL541" s="106"/>
      <c r="CEM541" s="106"/>
      <c r="CEN541" s="106"/>
      <c r="CEO541" s="106"/>
      <c r="CEP541" s="106"/>
      <c r="CEQ541" s="106"/>
      <c r="CER541" s="106"/>
      <c r="CES541" s="106"/>
      <c r="CET541" s="106"/>
      <c r="CEU541" s="106"/>
      <c r="CEV541" s="106"/>
      <c r="CEW541" s="106"/>
      <c r="CEX541" s="106"/>
      <c r="CEY541" s="106"/>
      <c r="CEZ541" s="106"/>
      <c r="CFA541" s="106"/>
      <c r="CFB541" s="106"/>
      <c r="CFC541" s="106"/>
      <c r="CFD541" s="106"/>
      <c r="CFE541" s="106"/>
      <c r="CFF541" s="106"/>
      <c r="CFG541" s="106"/>
      <c r="CFH541" s="106"/>
      <c r="CFI541" s="106"/>
      <c r="CFJ541" s="106"/>
      <c r="CFK541" s="106"/>
      <c r="CFL541" s="106"/>
      <c r="CFM541" s="106"/>
      <c r="CFN541" s="106"/>
      <c r="CFO541" s="106"/>
      <c r="CFP541" s="106"/>
      <c r="CFQ541" s="106"/>
      <c r="CFR541" s="106"/>
      <c r="CFS541" s="106"/>
      <c r="CFT541" s="106"/>
      <c r="CFU541" s="106"/>
      <c r="CFV541" s="106"/>
      <c r="CFW541" s="106"/>
      <c r="CFX541" s="106"/>
      <c r="CFY541" s="106"/>
      <c r="CFZ541" s="106"/>
      <c r="CGA541" s="106"/>
      <c r="CGB541" s="106"/>
      <c r="CGC541" s="106"/>
      <c r="CGD541" s="106"/>
      <c r="CGE541" s="106"/>
      <c r="CGF541" s="106"/>
      <c r="CGG541" s="106"/>
      <c r="CGH541" s="106"/>
      <c r="CGI541" s="106"/>
      <c r="CGJ541" s="106"/>
      <c r="CGK541" s="106"/>
      <c r="CGL541" s="106"/>
      <c r="CGM541" s="106"/>
      <c r="CGN541" s="106"/>
      <c r="CGO541" s="106"/>
      <c r="CGP541" s="106"/>
      <c r="CGQ541" s="106"/>
      <c r="CGR541" s="106"/>
      <c r="CGS541" s="106"/>
      <c r="CGT541" s="106"/>
      <c r="CGU541" s="106"/>
      <c r="CGV541" s="106"/>
      <c r="CGW541" s="106"/>
      <c r="CGX541" s="106"/>
      <c r="CGY541" s="106"/>
      <c r="CGZ541" s="106"/>
      <c r="CHA541" s="106"/>
      <c r="CHB541" s="106"/>
      <c r="CHC541" s="106"/>
      <c r="CHD541" s="106"/>
      <c r="CHE541" s="106"/>
      <c r="CHF541" s="106"/>
      <c r="CHG541" s="106"/>
      <c r="CHH541" s="106"/>
      <c r="CHI541" s="106"/>
      <c r="CHJ541" s="106"/>
      <c r="CHK541" s="106"/>
      <c r="CHL541" s="106"/>
      <c r="CHM541" s="106"/>
      <c r="CHN541" s="106"/>
      <c r="CHO541" s="106"/>
      <c r="CHP541" s="106"/>
      <c r="CHQ541" s="106"/>
      <c r="CHR541" s="106"/>
      <c r="CHS541" s="106"/>
      <c r="CHT541" s="106"/>
      <c r="CHU541" s="106"/>
      <c r="CHV541" s="106"/>
      <c r="CHW541" s="106"/>
      <c r="CHX541" s="106"/>
      <c r="CHY541" s="106"/>
      <c r="CHZ541" s="106"/>
      <c r="CIA541" s="106"/>
      <c r="CIB541" s="106"/>
      <c r="CIC541" s="106"/>
      <c r="CID541" s="106"/>
      <c r="CIE541" s="106"/>
      <c r="CIF541" s="106"/>
      <c r="CIG541" s="106"/>
      <c r="CIH541" s="106"/>
      <c r="CII541" s="106"/>
      <c r="CIJ541" s="106"/>
      <c r="CIK541" s="106"/>
      <c r="CIL541" s="106"/>
      <c r="CIM541" s="106"/>
      <c r="CIN541" s="106"/>
      <c r="CIO541" s="106"/>
      <c r="CIP541" s="106"/>
      <c r="CIQ541" s="106"/>
      <c r="CIR541" s="106"/>
      <c r="CIS541" s="106"/>
      <c r="CIT541" s="106"/>
      <c r="CIU541" s="106"/>
      <c r="CIV541" s="106"/>
      <c r="CIW541" s="106"/>
      <c r="CIX541" s="106"/>
      <c r="CIY541" s="106"/>
      <c r="CIZ541" s="106"/>
      <c r="CJA541" s="106"/>
      <c r="CJB541" s="106"/>
      <c r="CJC541" s="106"/>
      <c r="CJD541" s="106"/>
      <c r="CJE541" s="106"/>
      <c r="CJF541" s="106"/>
      <c r="CJG541" s="106"/>
      <c r="CJH541" s="106"/>
      <c r="CJI541" s="106"/>
      <c r="CJJ541" s="106"/>
      <c r="CJK541" s="106"/>
      <c r="CJL541" s="106"/>
      <c r="CJM541" s="106"/>
      <c r="CJN541" s="106"/>
      <c r="CJO541" s="106"/>
      <c r="CJP541" s="106"/>
      <c r="CJQ541" s="106"/>
      <c r="CJR541" s="106"/>
      <c r="CJS541" s="106"/>
      <c r="CJT541" s="106"/>
      <c r="CJU541" s="106"/>
      <c r="CJV541" s="106"/>
      <c r="CJW541" s="106"/>
      <c r="CJX541" s="106"/>
      <c r="CJY541" s="106"/>
      <c r="CJZ541" s="106"/>
      <c r="CKA541" s="106"/>
      <c r="CKB541" s="106"/>
      <c r="CKC541" s="106"/>
      <c r="CKD541" s="106"/>
      <c r="CKE541" s="106"/>
      <c r="CKF541" s="106"/>
      <c r="CKG541" s="106"/>
      <c r="CKH541" s="106"/>
      <c r="CKI541" s="106"/>
      <c r="CKJ541" s="106"/>
      <c r="CKK541" s="106"/>
      <c r="CKL541" s="106"/>
      <c r="CKM541" s="106"/>
      <c r="CKN541" s="106"/>
      <c r="CKO541" s="106"/>
      <c r="CKP541" s="106"/>
      <c r="CKQ541" s="106"/>
      <c r="CKR541" s="106"/>
      <c r="CKS541" s="106"/>
      <c r="CKT541" s="106"/>
      <c r="CKU541" s="106"/>
      <c r="CKV541" s="106"/>
      <c r="CKW541" s="106"/>
      <c r="CKX541" s="106"/>
      <c r="CKY541" s="106"/>
      <c r="CKZ541" s="106"/>
      <c r="CLA541" s="106"/>
      <c r="CLB541" s="106"/>
      <c r="CLC541" s="106"/>
      <c r="CLD541" s="106"/>
      <c r="CLE541" s="106"/>
      <c r="CLF541" s="106"/>
      <c r="CLG541" s="106"/>
      <c r="CLH541" s="106"/>
      <c r="CLI541" s="106"/>
      <c r="CLJ541" s="106"/>
      <c r="CLK541" s="106"/>
      <c r="CLL541" s="106"/>
      <c r="CLM541" s="106"/>
      <c r="CLN541" s="106"/>
      <c r="CLO541" s="106"/>
      <c r="CLP541" s="106"/>
      <c r="CLQ541" s="106"/>
      <c r="CLR541" s="106"/>
      <c r="CLS541" s="106"/>
      <c r="CLT541" s="106"/>
      <c r="CLU541" s="106"/>
      <c r="CLV541" s="106"/>
      <c r="CLW541" s="106"/>
      <c r="CLX541" s="106"/>
      <c r="CLY541" s="106"/>
      <c r="CLZ541" s="106"/>
      <c r="CMA541" s="106"/>
      <c r="CMB541" s="106"/>
      <c r="CMC541" s="106"/>
      <c r="CMD541" s="106"/>
      <c r="CME541" s="106"/>
      <c r="CMF541" s="106"/>
      <c r="CMG541" s="106"/>
      <c r="CMH541" s="106"/>
      <c r="CMI541" s="106"/>
      <c r="CMJ541" s="106"/>
      <c r="CMK541" s="106"/>
      <c r="CML541" s="106"/>
      <c r="CMM541" s="106"/>
      <c r="CMN541" s="106"/>
      <c r="CMO541" s="106"/>
      <c r="CMP541" s="106"/>
      <c r="CMQ541" s="106"/>
      <c r="CMR541" s="106"/>
      <c r="CMS541" s="106"/>
      <c r="CMT541" s="106"/>
      <c r="CMU541" s="106"/>
      <c r="CMV541" s="106"/>
      <c r="CMW541" s="106"/>
      <c r="CMX541" s="106"/>
      <c r="CMY541" s="106"/>
      <c r="CMZ541" s="106"/>
      <c r="CNA541" s="106"/>
      <c r="CNB541" s="106"/>
      <c r="CNC541" s="106"/>
      <c r="CND541" s="106"/>
      <c r="CNE541" s="106"/>
      <c r="CNF541" s="106"/>
      <c r="CNG541" s="106"/>
      <c r="CNH541" s="106"/>
      <c r="CNI541" s="106"/>
      <c r="CNJ541" s="106"/>
      <c r="CNK541" s="106"/>
      <c r="CNL541" s="106"/>
      <c r="CNM541" s="106"/>
      <c r="CNN541" s="106"/>
      <c r="CNO541" s="106"/>
      <c r="CNP541" s="106"/>
      <c r="CNQ541" s="106"/>
      <c r="CNR541" s="106"/>
      <c r="CNS541" s="106"/>
      <c r="CNT541" s="106"/>
      <c r="CNU541" s="106"/>
      <c r="CNV541" s="106"/>
      <c r="CNW541" s="106"/>
      <c r="CNX541" s="106"/>
      <c r="CNY541" s="106"/>
      <c r="CNZ541" s="106"/>
      <c r="COA541" s="106"/>
      <c r="COB541" s="106"/>
      <c r="COC541" s="106"/>
      <c r="COD541" s="106"/>
      <c r="COE541" s="106"/>
      <c r="COF541" s="106"/>
      <c r="COG541" s="106"/>
      <c r="COH541" s="106"/>
      <c r="COI541" s="106"/>
      <c r="COJ541" s="106"/>
      <c r="COK541" s="106"/>
      <c r="COL541" s="106"/>
      <c r="COM541" s="106"/>
      <c r="CON541" s="106"/>
      <c r="COO541" s="106"/>
      <c r="COP541" s="106"/>
      <c r="COQ541" s="106"/>
      <c r="COR541" s="106"/>
      <c r="COS541" s="106"/>
      <c r="COT541" s="106"/>
      <c r="COU541" s="106"/>
      <c r="COV541" s="106"/>
      <c r="COW541" s="106"/>
      <c r="COX541" s="106"/>
      <c r="COY541" s="106"/>
      <c r="COZ541" s="106"/>
      <c r="CPA541" s="106"/>
      <c r="CPB541" s="106"/>
      <c r="CPC541" s="106"/>
      <c r="CPD541" s="106"/>
      <c r="CPE541" s="106"/>
      <c r="CPF541" s="106"/>
      <c r="CPG541" s="106"/>
      <c r="CPH541" s="106"/>
      <c r="CPI541" s="106"/>
      <c r="CPJ541" s="106"/>
      <c r="CPK541" s="106"/>
      <c r="CPL541" s="106"/>
      <c r="CPM541" s="106"/>
      <c r="CPN541" s="106"/>
      <c r="CPO541" s="106"/>
      <c r="CPP541" s="106"/>
      <c r="CPQ541" s="106"/>
      <c r="CPR541" s="106"/>
      <c r="CPS541" s="106"/>
      <c r="CPT541" s="106"/>
      <c r="CPU541" s="106"/>
      <c r="CPV541" s="106"/>
      <c r="CPW541" s="106"/>
      <c r="CPX541" s="106"/>
      <c r="CPY541" s="106"/>
      <c r="CPZ541" s="106"/>
      <c r="CQA541" s="106"/>
      <c r="CQB541" s="106"/>
      <c r="CQC541" s="106"/>
      <c r="CQD541" s="106"/>
      <c r="CQE541" s="106"/>
      <c r="CQF541" s="106"/>
      <c r="CQG541" s="106"/>
      <c r="CQH541" s="106"/>
      <c r="CQI541" s="106"/>
      <c r="CQJ541" s="106"/>
      <c r="CQK541" s="106"/>
      <c r="CQL541" s="106"/>
      <c r="CQM541" s="106"/>
      <c r="CQN541" s="106"/>
      <c r="CQO541" s="106"/>
      <c r="CQP541" s="106"/>
      <c r="CQQ541" s="106"/>
      <c r="CQR541" s="106"/>
      <c r="CQS541" s="106"/>
      <c r="CQT541" s="106"/>
      <c r="CQU541" s="106"/>
      <c r="CQV541" s="106"/>
      <c r="CQW541" s="106"/>
      <c r="CQX541" s="106"/>
      <c r="CQY541" s="106"/>
      <c r="CQZ541" s="106"/>
      <c r="CRA541" s="106"/>
      <c r="CRB541" s="106"/>
      <c r="CRC541" s="106"/>
      <c r="CRD541" s="106"/>
      <c r="CRE541" s="106"/>
      <c r="CRF541" s="106"/>
      <c r="CRG541" s="106"/>
      <c r="CRH541" s="106"/>
      <c r="CRI541" s="106"/>
      <c r="CRJ541" s="106"/>
      <c r="CRK541" s="106"/>
      <c r="CRL541" s="106"/>
      <c r="CRM541" s="106"/>
      <c r="CRN541" s="106"/>
      <c r="CRO541" s="106"/>
      <c r="CRP541" s="106"/>
      <c r="CRQ541" s="106"/>
      <c r="CRR541" s="106"/>
      <c r="CRS541" s="106"/>
      <c r="CRT541" s="106"/>
      <c r="CRU541" s="106"/>
      <c r="CRV541" s="106"/>
      <c r="CRW541" s="106"/>
      <c r="CRX541" s="106"/>
      <c r="CRY541" s="106"/>
      <c r="CRZ541" s="106"/>
      <c r="CSA541" s="106"/>
      <c r="CSB541" s="106"/>
      <c r="CSC541" s="106"/>
      <c r="CSD541" s="106"/>
      <c r="CSE541" s="106"/>
      <c r="CSF541" s="106"/>
      <c r="CSG541" s="106"/>
      <c r="CSH541" s="106"/>
      <c r="CSI541" s="106"/>
      <c r="CSJ541" s="106"/>
      <c r="CSK541" s="106"/>
      <c r="CSL541" s="106"/>
      <c r="CSM541" s="106"/>
      <c r="CSN541" s="106"/>
      <c r="CSO541" s="106"/>
      <c r="CSP541" s="106"/>
      <c r="CSQ541" s="106"/>
      <c r="CSR541" s="106"/>
      <c r="CSS541" s="106"/>
      <c r="CST541" s="106"/>
      <c r="CSU541" s="106"/>
      <c r="CSV541" s="106"/>
      <c r="CSW541" s="106"/>
      <c r="CSX541" s="106"/>
      <c r="CSY541" s="106"/>
      <c r="CSZ541" s="106"/>
      <c r="CTA541" s="106"/>
      <c r="CTB541" s="106"/>
      <c r="CTC541" s="106"/>
      <c r="CTD541" s="106"/>
      <c r="CTE541" s="106"/>
      <c r="CTF541" s="106"/>
      <c r="CTG541" s="106"/>
      <c r="CTH541" s="106"/>
      <c r="CTI541" s="106"/>
      <c r="CTJ541" s="106"/>
      <c r="CTK541" s="106"/>
      <c r="CTL541" s="106"/>
      <c r="CTM541" s="106"/>
      <c r="CTN541" s="106"/>
      <c r="CTO541" s="106"/>
      <c r="CTP541" s="106"/>
      <c r="CTQ541" s="106"/>
      <c r="CTR541" s="106"/>
      <c r="CTS541" s="106"/>
      <c r="CTT541" s="106"/>
      <c r="CTU541" s="106"/>
      <c r="CTV541" s="106"/>
      <c r="CTW541" s="106"/>
      <c r="CTX541" s="106"/>
      <c r="CTY541" s="106"/>
      <c r="CTZ541" s="106"/>
      <c r="CUA541" s="106"/>
      <c r="CUB541" s="106"/>
      <c r="CUC541" s="106"/>
      <c r="CUD541" s="106"/>
      <c r="CUE541" s="106"/>
      <c r="CUF541" s="106"/>
      <c r="CUG541" s="106"/>
      <c r="CUH541" s="106"/>
      <c r="CUI541" s="106"/>
      <c r="CUJ541" s="106"/>
      <c r="CUK541" s="106"/>
      <c r="CUL541" s="106"/>
      <c r="CUM541" s="106"/>
      <c r="CUN541" s="106"/>
      <c r="CUO541" s="106"/>
      <c r="CUP541" s="106"/>
      <c r="CUQ541" s="106"/>
      <c r="CUR541" s="106"/>
      <c r="CUS541" s="106"/>
      <c r="CUT541" s="106"/>
      <c r="CUU541" s="106"/>
      <c r="CUV541" s="106"/>
      <c r="CUW541" s="106"/>
      <c r="CUX541" s="106"/>
      <c r="CUY541" s="106"/>
      <c r="CUZ541" s="106"/>
      <c r="CVA541" s="106"/>
      <c r="CVB541" s="106"/>
      <c r="CVC541" s="106"/>
      <c r="CVD541" s="106"/>
      <c r="CVE541" s="106"/>
      <c r="CVF541" s="106"/>
      <c r="CVG541" s="106"/>
      <c r="CVH541" s="106"/>
      <c r="CVI541" s="106"/>
      <c r="CVJ541" s="106"/>
      <c r="CVK541" s="106"/>
      <c r="CVL541" s="106"/>
      <c r="CVM541" s="106"/>
      <c r="CVN541" s="106"/>
      <c r="CVO541" s="106"/>
      <c r="CVP541" s="106"/>
      <c r="CVQ541" s="106"/>
      <c r="CVR541" s="106"/>
      <c r="CVS541" s="106"/>
      <c r="CVT541" s="106"/>
      <c r="CVU541" s="106"/>
      <c r="CVV541" s="106"/>
      <c r="CVW541" s="106"/>
      <c r="CVX541" s="106"/>
      <c r="CVY541" s="106"/>
      <c r="CVZ541" s="106"/>
      <c r="CWA541" s="106"/>
      <c r="CWB541" s="106"/>
      <c r="CWC541" s="106"/>
      <c r="CWD541" s="106"/>
      <c r="CWE541" s="106"/>
      <c r="CWF541" s="106"/>
      <c r="CWG541" s="106"/>
      <c r="CWH541" s="106"/>
      <c r="CWI541" s="106"/>
      <c r="CWJ541" s="106"/>
      <c r="CWK541" s="106"/>
      <c r="CWL541" s="106"/>
      <c r="CWM541" s="106"/>
      <c r="CWN541" s="106"/>
      <c r="CWO541" s="106"/>
      <c r="CWP541" s="106"/>
      <c r="CWQ541" s="106"/>
      <c r="CWR541" s="106"/>
      <c r="CWS541" s="106"/>
      <c r="CWT541" s="106"/>
      <c r="CWU541" s="106"/>
      <c r="CWV541" s="106"/>
      <c r="CWW541" s="106"/>
      <c r="CWX541" s="106"/>
      <c r="CWY541" s="106"/>
      <c r="CWZ541" s="106"/>
      <c r="CXA541" s="106"/>
      <c r="CXB541" s="106"/>
      <c r="CXC541" s="106"/>
      <c r="CXD541" s="106"/>
      <c r="CXE541" s="106"/>
      <c r="CXF541" s="106"/>
      <c r="CXG541" s="106"/>
      <c r="CXH541" s="106"/>
      <c r="CXI541" s="106"/>
      <c r="CXJ541" s="106"/>
      <c r="CXK541" s="106"/>
      <c r="CXL541" s="106"/>
      <c r="CXM541" s="106"/>
      <c r="CXN541" s="106"/>
      <c r="CXO541" s="106"/>
      <c r="CXP541" s="106"/>
      <c r="CXQ541" s="106"/>
      <c r="CXR541" s="106"/>
      <c r="CXS541" s="106"/>
      <c r="CXT541" s="106"/>
      <c r="CXU541" s="106"/>
      <c r="CXV541" s="106"/>
      <c r="CXW541" s="106"/>
      <c r="CXX541" s="106"/>
      <c r="CXY541" s="106"/>
      <c r="CXZ541" s="106"/>
      <c r="CYA541" s="106"/>
      <c r="CYB541" s="106"/>
      <c r="CYC541" s="106"/>
      <c r="CYD541" s="106"/>
      <c r="CYE541" s="106"/>
      <c r="CYF541" s="106"/>
      <c r="CYG541" s="106"/>
      <c r="CYH541" s="106"/>
      <c r="CYI541" s="106"/>
      <c r="CYJ541" s="106"/>
      <c r="CYK541" s="106"/>
      <c r="CYL541" s="106"/>
      <c r="CYM541" s="106"/>
      <c r="CYN541" s="106"/>
      <c r="CYO541" s="106"/>
      <c r="CYP541" s="106"/>
      <c r="CYQ541" s="106"/>
      <c r="CYR541" s="106"/>
      <c r="CYS541" s="106"/>
      <c r="CYT541" s="106"/>
      <c r="CYU541" s="106"/>
      <c r="CYV541" s="106"/>
      <c r="CYW541" s="106"/>
      <c r="CYX541" s="106"/>
      <c r="CYY541" s="106"/>
      <c r="CYZ541" s="106"/>
      <c r="CZA541" s="106"/>
      <c r="CZB541" s="106"/>
      <c r="CZC541" s="106"/>
      <c r="CZD541" s="106"/>
      <c r="CZE541" s="106"/>
      <c r="CZF541" s="106"/>
      <c r="CZG541" s="106"/>
      <c r="CZH541" s="106"/>
      <c r="CZI541" s="106"/>
      <c r="CZJ541" s="106"/>
      <c r="CZK541" s="106"/>
      <c r="CZL541" s="106"/>
      <c r="CZM541" s="106"/>
      <c r="CZN541" s="106"/>
      <c r="CZO541" s="106"/>
      <c r="CZP541" s="106"/>
      <c r="CZQ541" s="106"/>
      <c r="CZR541" s="106"/>
      <c r="CZS541" s="106"/>
      <c r="CZT541" s="106"/>
      <c r="CZU541" s="106"/>
      <c r="CZV541" s="106"/>
      <c r="CZW541" s="106"/>
      <c r="CZX541" s="106"/>
      <c r="CZY541" s="106"/>
      <c r="CZZ541" s="106"/>
      <c r="DAA541" s="106"/>
      <c r="DAB541" s="106"/>
      <c r="DAC541" s="106"/>
      <c r="DAD541" s="106"/>
      <c r="DAE541" s="106"/>
      <c r="DAF541" s="106"/>
      <c r="DAG541" s="106"/>
      <c r="DAH541" s="106"/>
      <c r="DAI541" s="106"/>
      <c r="DAJ541" s="106"/>
      <c r="DAK541" s="106"/>
      <c r="DAL541" s="106"/>
      <c r="DAM541" s="106"/>
      <c r="DAN541" s="106"/>
      <c r="DAO541" s="106"/>
      <c r="DAP541" s="106"/>
      <c r="DAQ541" s="106"/>
      <c r="DAR541" s="106"/>
      <c r="DAS541" s="106"/>
      <c r="DAT541" s="106"/>
      <c r="DAU541" s="106"/>
      <c r="DAV541" s="106"/>
      <c r="DAW541" s="106"/>
      <c r="DAX541" s="106"/>
      <c r="DAY541" s="106"/>
      <c r="DAZ541" s="106"/>
      <c r="DBA541" s="106"/>
      <c r="DBB541" s="106"/>
      <c r="DBC541" s="106"/>
      <c r="DBD541" s="106"/>
      <c r="DBE541" s="106"/>
      <c r="DBF541" s="106"/>
      <c r="DBG541" s="106"/>
      <c r="DBH541" s="106"/>
      <c r="DBI541" s="106"/>
      <c r="DBJ541" s="106"/>
      <c r="DBK541" s="106"/>
      <c r="DBL541" s="106"/>
      <c r="DBM541" s="106"/>
      <c r="DBN541" s="106"/>
      <c r="DBO541" s="106"/>
      <c r="DBP541" s="106"/>
      <c r="DBQ541" s="106"/>
      <c r="DBR541" s="106"/>
      <c r="DBS541" s="106"/>
      <c r="DBT541" s="106"/>
      <c r="DBU541" s="106"/>
      <c r="DBV541" s="106"/>
      <c r="DBW541" s="106"/>
      <c r="DBX541" s="106"/>
      <c r="DBY541" s="106"/>
      <c r="DBZ541" s="106"/>
      <c r="DCA541" s="106"/>
      <c r="DCB541" s="106"/>
      <c r="DCC541" s="106"/>
      <c r="DCD541" s="106"/>
      <c r="DCE541" s="106"/>
      <c r="DCF541" s="106"/>
      <c r="DCG541" s="106"/>
      <c r="DCH541" s="106"/>
      <c r="DCI541" s="106"/>
      <c r="DCJ541" s="106"/>
      <c r="DCK541" s="106"/>
      <c r="DCL541" s="106"/>
      <c r="DCM541" s="106"/>
      <c r="DCN541" s="106"/>
      <c r="DCO541" s="106"/>
      <c r="DCP541" s="106"/>
      <c r="DCQ541" s="106"/>
      <c r="DCR541" s="106"/>
      <c r="DCS541" s="106"/>
      <c r="DCT541" s="106"/>
      <c r="DCU541" s="106"/>
      <c r="DCV541" s="106"/>
      <c r="DCW541" s="106"/>
      <c r="DCX541" s="106"/>
      <c r="DCY541" s="106"/>
      <c r="DCZ541" s="106"/>
      <c r="DDA541" s="106"/>
      <c r="DDB541" s="106"/>
      <c r="DDC541" s="106"/>
      <c r="DDD541" s="106"/>
      <c r="DDE541" s="106"/>
      <c r="DDF541" s="106"/>
      <c r="DDG541" s="106"/>
      <c r="DDH541" s="106"/>
      <c r="DDI541" s="106"/>
      <c r="DDJ541" s="106"/>
      <c r="DDK541" s="106"/>
      <c r="DDL541" s="106"/>
      <c r="DDM541" s="106"/>
      <c r="DDN541" s="106"/>
      <c r="DDO541" s="106"/>
      <c r="DDP541" s="106"/>
      <c r="DDQ541" s="106"/>
      <c r="DDR541" s="106"/>
      <c r="DDS541" s="106"/>
      <c r="DDT541" s="106"/>
      <c r="DDU541" s="106"/>
      <c r="DDV541" s="106"/>
      <c r="DDW541" s="106"/>
      <c r="DDX541" s="106"/>
      <c r="DDY541" s="106"/>
      <c r="DDZ541" s="106"/>
      <c r="DEA541" s="106"/>
      <c r="DEB541" s="106"/>
      <c r="DEC541" s="106"/>
      <c r="DED541" s="106"/>
      <c r="DEE541" s="106"/>
      <c r="DEF541" s="106"/>
      <c r="DEG541" s="106"/>
      <c r="DEH541" s="106"/>
      <c r="DEI541" s="106"/>
      <c r="DEJ541" s="106"/>
      <c r="DEK541" s="106"/>
      <c r="DEL541" s="106"/>
      <c r="DEM541" s="106"/>
      <c r="DEN541" s="106"/>
      <c r="DEO541" s="106"/>
      <c r="DEP541" s="106"/>
      <c r="DEQ541" s="106"/>
      <c r="DER541" s="106"/>
      <c r="DES541" s="106"/>
      <c r="DET541" s="106"/>
      <c r="DEU541" s="106"/>
      <c r="DEV541" s="106"/>
      <c r="DEW541" s="106"/>
      <c r="DEX541" s="106"/>
      <c r="DEY541" s="106"/>
      <c r="DEZ541" s="106"/>
      <c r="DFA541" s="106"/>
      <c r="DFB541" s="106"/>
      <c r="DFC541" s="106"/>
      <c r="DFD541" s="106"/>
      <c r="DFE541" s="106"/>
      <c r="DFF541" s="106"/>
      <c r="DFG541" s="106"/>
      <c r="DFH541" s="106"/>
      <c r="DFI541" s="106"/>
      <c r="DFJ541" s="106"/>
      <c r="DFK541" s="106"/>
      <c r="DFL541" s="106"/>
      <c r="DFM541" s="106"/>
      <c r="DFN541" s="106"/>
      <c r="DFO541" s="106"/>
      <c r="DFP541" s="106"/>
      <c r="DFQ541" s="106"/>
      <c r="DFR541" s="106"/>
      <c r="DFS541" s="106"/>
      <c r="DFT541" s="106"/>
      <c r="DFU541" s="106"/>
      <c r="DFV541" s="106"/>
      <c r="DFW541" s="106"/>
      <c r="DFX541" s="106"/>
      <c r="DFY541" s="106"/>
      <c r="DFZ541" s="106"/>
      <c r="DGA541" s="106"/>
      <c r="DGB541" s="106"/>
      <c r="DGC541" s="106"/>
      <c r="DGD541" s="106"/>
      <c r="DGE541" s="106"/>
      <c r="DGF541" s="106"/>
      <c r="DGG541" s="106"/>
      <c r="DGH541" s="106"/>
      <c r="DGI541" s="106"/>
      <c r="DGJ541" s="106"/>
      <c r="DGK541" s="106"/>
      <c r="DGL541" s="106"/>
      <c r="DGM541" s="106"/>
      <c r="DGN541" s="106"/>
      <c r="DGO541" s="106"/>
      <c r="DGP541" s="106"/>
      <c r="DGQ541" s="106"/>
      <c r="DGR541" s="106"/>
      <c r="DGS541" s="106"/>
      <c r="DGT541" s="106"/>
      <c r="DGU541" s="106"/>
      <c r="DGV541" s="106"/>
      <c r="DGW541" s="106"/>
      <c r="DGX541" s="106"/>
      <c r="DGY541" s="106"/>
      <c r="DGZ541" s="106"/>
      <c r="DHA541" s="106"/>
      <c r="DHB541" s="106"/>
      <c r="DHC541" s="106"/>
      <c r="DHD541" s="106"/>
      <c r="DHE541" s="106"/>
      <c r="DHF541" s="106"/>
      <c r="DHG541" s="106"/>
      <c r="DHH541" s="106"/>
      <c r="DHI541" s="106"/>
      <c r="DHJ541" s="106"/>
      <c r="DHK541" s="106"/>
      <c r="DHL541" s="106"/>
      <c r="DHM541" s="106"/>
      <c r="DHN541" s="106"/>
      <c r="DHO541" s="106"/>
      <c r="DHP541" s="106"/>
      <c r="DHQ541" s="106"/>
      <c r="DHR541" s="106"/>
      <c r="DHS541" s="106"/>
      <c r="DHT541" s="106"/>
      <c r="DHU541" s="106"/>
      <c r="DHV541" s="106"/>
      <c r="DHW541" s="106"/>
      <c r="DHX541" s="106"/>
      <c r="DHY541" s="106"/>
      <c r="DHZ541" s="106"/>
      <c r="DIA541" s="106"/>
      <c r="DIB541" s="106"/>
      <c r="DIC541" s="106"/>
      <c r="DID541" s="106"/>
      <c r="DIE541" s="106"/>
      <c r="DIF541" s="106"/>
      <c r="DIG541" s="106"/>
      <c r="DIH541" s="106"/>
      <c r="DII541" s="106"/>
      <c r="DIJ541" s="106"/>
      <c r="DIK541" s="106"/>
      <c r="DIL541" s="106"/>
      <c r="DIM541" s="106"/>
      <c r="DIN541" s="106"/>
      <c r="DIO541" s="106"/>
      <c r="DIP541" s="106"/>
      <c r="DIQ541" s="106"/>
      <c r="DIR541" s="106"/>
      <c r="DIS541" s="106"/>
      <c r="DIT541" s="106"/>
      <c r="DIU541" s="106"/>
      <c r="DIV541" s="106"/>
      <c r="DIW541" s="106"/>
      <c r="DIX541" s="106"/>
      <c r="DIY541" s="106"/>
      <c r="DIZ541" s="106"/>
      <c r="DJA541" s="106"/>
      <c r="DJB541" s="106"/>
      <c r="DJC541" s="106"/>
      <c r="DJD541" s="106"/>
      <c r="DJE541" s="106"/>
      <c r="DJF541" s="106"/>
      <c r="DJG541" s="106"/>
      <c r="DJH541" s="106"/>
      <c r="DJI541" s="106"/>
      <c r="DJJ541" s="106"/>
      <c r="DJK541" s="106"/>
      <c r="DJL541" s="106"/>
      <c r="DJM541" s="106"/>
      <c r="DJN541" s="106"/>
      <c r="DJO541" s="106"/>
      <c r="DJP541" s="106"/>
      <c r="DJQ541" s="106"/>
      <c r="DJR541" s="106"/>
      <c r="DJS541" s="106"/>
      <c r="DJT541" s="106"/>
      <c r="DJU541" s="106"/>
      <c r="DJV541" s="106"/>
      <c r="DJW541" s="106"/>
      <c r="DJX541" s="106"/>
      <c r="DJY541" s="106"/>
      <c r="DJZ541" s="106"/>
      <c r="DKA541" s="106"/>
      <c r="DKB541" s="106"/>
      <c r="DKC541" s="106"/>
      <c r="DKD541" s="106"/>
      <c r="DKE541" s="106"/>
      <c r="DKF541" s="106"/>
      <c r="DKG541" s="106"/>
      <c r="DKH541" s="106"/>
      <c r="DKI541" s="106"/>
      <c r="DKJ541" s="106"/>
      <c r="DKK541" s="106"/>
      <c r="DKL541" s="106"/>
      <c r="DKM541" s="106"/>
      <c r="DKN541" s="106"/>
      <c r="DKO541" s="106"/>
      <c r="DKP541" s="106"/>
      <c r="DKQ541" s="106"/>
      <c r="DKR541" s="106"/>
      <c r="DKS541" s="106"/>
      <c r="DKT541" s="106"/>
      <c r="DKU541" s="106"/>
      <c r="DKV541" s="106"/>
      <c r="DKW541" s="106"/>
      <c r="DKX541" s="106"/>
      <c r="DKY541" s="106"/>
      <c r="DKZ541" s="106"/>
      <c r="DLA541" s="106"/>
      <c r="DLB541" s="106"/>
      <c r="DLC541" s="106"/>
      <c r="DLD541" s="106"/>
      <c r="DLE541" s="106"/>
      <c r="DLF541" s="106"/>
      <c r="DLG541" s="106"/>
      <c r="DLH541" s="106"/>
      <c r="DLI541" s="106"/>
      <c r="DLJ541" s="106"/>
      <c r="DLK541" s="106"/>
      <c r="DLL541" s="106"/>
      <c r="DLM541" s="106"/>
      <c r="DLN541" s="106"/>
      <c r="DLO541" s="106"/>
      <c r="DLP541" s="106"/>
      <c r="DLQ541" s="106"/>
      <c r="DLR541" s="106"/>
      <c r="DLS541" s="106"/>
      <c r="DLT541" s="106"/>
      <c r="DLU541" s="106"/>
      <c r="DLV541" s="106"/>
      <c r="DLW541" s="106"/>
      <c r="DLX541" s="106"/>
      <c r="DLY541" s="106"/>
      <c r="DLZ541" s="106"/>
      <c r="DMA541" s="106"/>
      <c r="DMB541" s="106"/>
      <c r="DMC541" s="106"/>
      <c r="DMD541" s="106"/>
      <c r="DME541" s="106"/>
      <c r="DMF541" s="106"/>
      <c r="DMG541" s="106"/>
      <c r="DMH541" s="106"/>
      <c r="DMI541" s="106"/>
      <c r="DMJ541" s="106"/>
      <c r="DMK541" s="106"/>
      <c r="DML541" s="106"/>
      <c r="DMM541" s="106"/>
      <c r="DMN541" s="106"/>
      <c r="DMO541" s="106"/>
      <c r="DMP541" s="106"/>
      <c r="DMQ541" s="106"/>
      <c r="DMR541" s="106"/>
      <c r="DMS541" s="106"/>
      <c r="DMT541" s="106"/>
      <c r="DMU541" s="106"/>
      <c r="DMV541" s="106"/>
      <c r="DMW541" s="106"/>
      <c r="DMX541" s="106"/>
      <c r="DMY541" s="106"/>
      <c r="DMZ541" s="106"/>
      <c r="DNA541" s="106"/>
      <c r="DNB541" s="106"/>
      <c r="DNC541" s="106"/>
      <c r="DND541" s="106"/>
      <c r="DNE541" s="106"/>
      <c r="DNF541" s="106"/>
      <c r="DNG541" s="106"/>
      <c r="DNH541" s="106"/>
      <c r="DNI541" s="106"/>
      <c r="DNJ541" s="106"/>
      <c r="DNK541" s="106"/>
      <c r="DNL541" s="106"/>
      <c r="DNM541" s="106"/>
      <c r="DNN541" s="106"/>
      <c r="DNO541" s="106"/>
      <c r="DNP541" s="106"/>
      <c r="DNQ541" s="106"/>
      <c r="DNR541" s="106"/>
      <c r="DNS541" s="106"/>
      <c r="DNT541" s="106"/>
      <c r="DNU541" s="106"/>
      <c r="DNV541" s="106"/>
      <c r="DNW541" s="106"/>
      <c r="DNX541" s="106"/>
      <c r="DNY541" s="106"/>
      <c r="DNZ541" s="106"/>
      <c r="DOA541" s="106"/>
      <c r="DOB541" s="106"/>
      <c r="DOC541" s="106"/>
      <c r="DOD541" s="106"/>
      <c r="DOE541" s="106"/>
      <c r="DOF541" s="106"/>
      <c r="DOG541" s="106"/>
      <c r="DOH541" s="106"/>
      <c r="DOI541" s="106"/>
      <c r="DOJ541" s="106"/>
      <c r="DOK541" s="106"/>
      <c r="DOL541" s="106"/>
      <c r="DOM541" s="106"/>
      <c r="DON541" s="106"/>
      <c r="DOO541" s="106"/>
      <c r="DOP541" s="106"/>
      <c r="DOQ541" s="106"/>
      <c r="DOR541" s="106"/>
      <c r="DOS541" s="106"/>
      <c r="DOT541" s="106"/>
      <c r="DOU541" s="106"/>
      <c r="DOV541" s="106"/>
      <c r="DOW541" s="106"/>
      <c r="DOX541" s="106"/>
      <c r="DOY541" s="106"/>
      <c r="DOZ541" s="106"/>
      <c r="DPA541" s="106"/>
      <c r="DPB541" s="106"/>
      <c r="DPC541" s="106"/>
      <c r="DPD541" s="106"/>
      <c r="DPE541" s="106"/>
      <c r="DPF541" s="106"/>
      <c r="DPG541" s="106"/>
      <c r="DPH541" s="106"/>
      <c r="DPI541" s="106"/>
      <c r="DPJ541" s="106"/>
      <c r="DPK541" s="106"/>
      <c r="DPL541" s="106"/>
      <c r="DPM541" s="106"/>
      <c r="DPN541" s="106"/>
      <c r="DPO541" s="106"/>
      <c r="DPP541" s="106"/>
      <c r="DPQ541" s="106"/>
      <c r="DPR541" s="106"/>
      <c r="DPS541" s="106"/>
      <c r="DPT541" s="106"/>
      <c r="DPU541" s="106"/>
      <c r="DPV541" s="106"/>
      <c r="DPW541" s="106"/>
      <c r="DPX541" s="106"/>
      <c r="DPY541" s="106"/>
      <c r="DPZ541" s="106"/>
      <c r="DQA541" s="106"/>
      <c r="DQB541" s="106"/>
      <c r="DQC541" s="106"/>
      <c r="DQD541" s="106"/>
      <c r="DQE541" s="106"/>
      <c r="DQF541" s="106"/>
      <c r="DQG541" s="106"/>
      <c r="DQH541" s="106"/>
      <c r="DQI541" s="106"/>
      <c r="DQJ541" s="106"/>
      <c r="DQK541" s="106"/>
      <c r="DQL541" s="106"/>
      <c r="DQM541" s="106"/>
      <c r="DQN541" s="106"/>
      <c r="DQO541" s="106"/>
      <c r="DQP541" s="106"/>
      <c r="DQQ541" s="106"/>
      <c r="DQR541" s="106"/>
      <c r="DQS541" s="106"/>
      <c r="DQT541" s="106"/>
      <c r="DQU541" s="106"/>
      <c r="DQV541" s="106"/>
      <c r="DQW541" s="106"/>
      <c r="DQX541" s="106"/>
      <c r="DQY541" s="106"/>
      <c r="DQZ541" s="106"/>
      <c r="DRA541" s="106"/>
      <c r="DRB541" s="106"/>
      <c r="DRC541" s="106"/>
      <c r="DRD541" s="106"/>
      <c r="DRE541" s="106"/>
      <c r="DRF541" s="106"/>
      <c r="DRG541" s="106"/>
      <c r="DRH541" s="106"/>
      <c r="DRI541" s="106"/>
      <c r="DRJ541" s="106"/>
      <c r="DRK541" s="106"/>
      <c r="DRL541" s="106"/>
      <c r="DRM541" s="106"/>
      <c r="DRN541" s="106"/>
      <c r="DRO541" s="106"/>
      <c r="DRP541" s="106"/>
      <c r="DRQ541" s="106"/>
      <c r="DRR541" s="106"/>
      <c r="DRS541" s="106"/>
      <c r="DRT541" s="106"/>
      <c r="DRU541" s="106"/>
      <c r="DRV541" s="106"/>
      <c r="DRW541" s="106"/>
      <c r="DRX541" s="106"/>
      <c r="DRY541" s="106"/>
      <c r="DRZ541" s="106"/>
      <c r="DSA541" s="106"/>
      <c r="DSB541" s="106"/>
      <c r="DSC541" s="106"/>
      <c r="DSD541" s="106"/>
      <c r="DSE541" s="106"/>
      <c r="DSF541" s="106"/>
      <c r="DSG541" s="106"/>
      <c r="DSH541" s="106"/>
      <c r="DSI541" s="106"/>
      <c r="DSJ541" s="106"/>
      <c r="DSK541" s="106"/>
      <c r="DSL541" s="106"/>
      <c r="DSM541" s="106"/>
      <c r="DSN541" s="106"/>
      <c r="DSO541" s="106"/>
      <c r="DSP541" s="106"/>
      <c r="DSQ541" s="106"/>
      <c r="DSR541" s="106"/>
      <c r="DSS541" s="106"/>
      <c r="DST541" s="106"/>
      <c r="DSU541" s="106"/>
      <c r="DSV541" s="106"/>
      <c r="DSW541" s="106"/>
      <c r="DSX541" s="106"/>
      <c r="DSY541" s="106"/>
      <c r="DSZ541" s="106"/>
      <c r="DTA541" s="106"/>
      <c r="DTB541" s="106"/>
      <c r="DTC541" s="106"/>
      <c r="DTD541" s="106"/>
      <c r="DTE541" s="106"/>
      <c r="DTF541" s="106"/>
      <c r="DTG541" s="106"/>
      <c r="DTH541" s="106"/>
      <c r="DTI541" s="106"/>
      <c r="DTJ541" s="106"/>
      <c r="DTK541" s="106"/>
      <c r="DTL541" s="106"/>
      <c r="DTM541" s="106"/>
      <c r="DTN541" s="106"/>
      <c r="DTO541" s="106"/>
      <c r="DTP541" s="106"/>
      <c r="DTQ541" s="106"/>
      <c r="DTR541" s="106"/>
      <c r="DTS541" s="106"/>
      <c r="DTT541" s="106"/>
      <c r="DTU541" s="106"/>
      <c r="DTV541" s="106"/>
      <c r="DTW541" s="106"/>
      <c r="DTX541" s="106"/>
      <c r="DTY541" s="106"/>
      <c r="DTZ541" s="106"/>
      <c r="DUA541" s="106"/>
      <c r="DUB541" s="106"/>
      <c r="DUC541" s="106"/>
      <c r="DUD541" s="106"/>
      <c r="DUE541" s="106"/>
      <c r="DUF541" s="106"/>
      <c r="DUG541" s="106"/>
      <c r="DUH541" s="106"/>
      <c r="DUI541" s="106"/>
      <c r="DUJ541" s="106"/>
      <c r="DUK541" s="106"/>
      <c r="DUL541" s="106"/>
      <c r="DUM541" s="106"/>
      <c r="DUN541" s="106"/>
      <c r="DUO541" s="106"/>
      <c r="DUP541" s="106"/>
      <c r="DUQ541" s="106"/>
      <c r="DUR541" s="106"/>
      <c r="DUS541" s="106"/>
      <c r="DUT541" s="106"/>
      <c r="DUU541" s="106"/>
      <c r="DUV541" s="106"/>
      <c r="DUW541" s="106"/>
      <c r="DUX541" s="106"/>
      <c r="DUY541" s="106"/>
      <c r="DUZ541" s="106"/>
      <c r="DVA541" s="106"/>
      <c r="DVB541" s="106"/>
      <c r="DVC541" s="106"/>
      <c r="DVD541" s="106"/>
      <c r="DVE541" s="106"/>
      <c r="DVF541" s="106"/>
      <c r="DVG541" s="106"/>
      <c r="DVH541" s="106"/>
      <c r="DVI541" s="106"/>
      <c r="DVJ541" s="106"/>
      <c r="DVK541" s="106"/>
      <c r="DVL541" s="106"/>
      <c r="DVM541" s="106"/>
      <c r="DVN541" s="106"/>
      <c r="DVO541" s="106"/>
      <c r="DVP541" s="106"/>
      <c r="DVQ541" s="106"/>
      <c r="DVR541" s="106"/>
      <c r="DVS541" s="106"/>
      <c r="DVT541" s="106"/>
      <c r="DVU541" s="106"/>
      <c r="DVV541" s="106"/>
      <c r="DVW541" s="106"/>
      <c r="DVX541" s="106"/>
      <c r="DVY541" s="106"/>
      <c r="DVZ541" s="106"/>
      <c r="DWA541" s="106"/>
      <c r="DWB541" s="106"/>
      <c r="DWC541" s="106"/>
      <c r="DWD541" s="106"/>
      <c r="DWE541" s="106"/>
      <c r="DWF541" s="106"/>
      <c r="DWG541" s="106"/>
      <c r="DWH541" s="106"/>
      <c r="DWI541" s="106"/>
      <c r="DWJ541" s="106"/>
      <c r="DWK541" s="106"/>
      <c r="DWL541" s="106"/>
      <c r="DWM541" s="106"/>
      <c r="DWN541" s="106"/>
      <c r="DWO541" s="106"/>
      <c r="DWP541" s="106"/>
      <c r="DWQ541" s="106"/>
      <c r="DWR541" s="106"/>
      <c r="DWS541" s="106"/>
      <c r="DWT541" s="106"/>
      <c r="DWU541" s="106"/>
      <c r="DWV541" s="106"/>
      <c r="DWW541" s="106"/>
      <c r="DWX541" s="106"/>
      <c r="DWY541" s="106"/>
      <c r="DWZ541" s="106"/>
      <c r="DXA541" s="106"/>
      <c r="DXB541" s="106"/>
      <c r="DXC541" s="106"/>
      <c r="DXD541" s="106"/>
      <c r="DXE541" s="106"/>
      <c r="DXF541" s="106"/>
      <c r="DXG541" s="106"/>
      <c r="DXH541" s="106"/>
      <c r="DXI541" s="106"/>
      <c r="DXJ541" s="106"/>
      <c r="DXK541" s="106"/>
      <c r="DXL541" s="106"/>
      <c r="DXM541" s="106"/>
      <c r="DXN541" s="106"/>
      <c r="DXO541" s="106"/>
      <c r="DXP541" s="106"/>
      <c r="DXQ541" s="106"/>
      <c r="DXR541" s="106"/>
      <c r="DXS541" s="106"/>
      <c r="DXT541" s="106"/>
      <c r="DXU541" s="106"/>
      <c r="DXV541" s="106"/>
      <c r="DXW541" s="106"/>
      <c r="DXX541" s="106"/>
      <c r="DXY541" s="106"/>
      <c r="DXZ541" s="106"/>
      <c r="DYA541" s="106"/>
      <c r="DYB541" s="106"/>
      <c r="DYC541" s="106"/>
      <c r="DYD541" s="106"/>
      <c r="DYE541" s="106"/>
      <c r="DYF541" s="106"/>
      <c r="DYG541" s="106"/>
      <c r="DYH541" s="106"/>
      <c r="DYI541" s="106"/>
      <c r="DYJ541" s="106"/>
      <c r="DYK541" s="106"/>
      <c r="DYL541" s="106"/>
      <c r="DYM541" s="106"/>
      <c r="DYN541" s="106"/>
      <c r="DYO541" s="106"/>
      <c r="DYP541" s="106"/>
      <c r="DYQ541" s="106"/>
      <c r="DYR541" s="106"/>
      <c r="DYS541" s="106"/>
      <c r="DYT541" s="106"/>
      <c r="DYU541" s="106"/>
      <c r="DYV541" s="106"/>
      <c r="DYW541" s="106"/>
      <c r="DYX541" s="106"/>
      <c r="DYY541" s="106"/>
      <c r="DYZ541" s="106"/>
      <c r="DZA541" s="106"/>
      <c r="DZB541" s="106"/>
      <c r="DZC541" s="106"/>
      <c r="DZD541" s="106"/>
      <c r="DZE541" s="106"/>
      <c r="DZF541" s="106"/>
      <c r="DZG541" s="106"/>
      <c r="DZH541" s="106"/>
      <c r="DZI541" s="106"/>
      <c r="DZJ541" s="106"/>
      <c r="DZK541" s="106"/>
      <c r="DZL541" s="106"/>
      <c r="DZM541" s="106"/>
      <c r="DZN541" s="106"/>
      <c r="DZO541" s="106"/>
      <c r="DZP541" s="106"/>
      <c r="DZQ541" s="106"/>
      <c r="DZR541" s="106"/>
      <c r="DZS541" s="106"/>
      <c r="DZT541" s="106"/>
      <c r="DZU541" s="106"/>
      <c r="DZV541" s="106"/>
      <c r="DZW541" s="106"/>
      <c r="DZX541" s="106"/>
      <c r="DZY541" s="106"/>
      <c r="DZZ541" s="106"/>
      <c r="EAA541" s="106"/>
      <c r="EAB541" s="106"/>
      <c r="EAC541" s="106"/>
      <c r="EAD541" s="106"/>
      <c r="EAE541" s="106"/>
      <c r="EAF541" s="106"/>
      <c r="EAG541" s="106"/>
      <c r="EAH541" s="106"/>
      <c r="EAI541" s="106"/>
      <c r="EAJ541" s="106"/>
      <c r="EAK541" s="106"/>
      <c r="EAL541" s="106"/>
      <c r="EAM541" s="106"/>
      <c r="EAN541" s="106"/>
      <c r="EAO541" s="106"/>
      <c r="EAP541" s="106"/>
      <c r="EAQ541" s="106"/>
      <c r="EAR541" s="106"/>
      <c r="EAS541" s="106"/>
      <c r="EAT541" s="106"/>
      <c r="EAU541" s="106"/>
      <c r="EAV541" s="106"/>
      <c r="EAW541" s="106"/>
      <c r="EAX541" s="106"/>
      <c r="EAY541" s="106"/>
      <c r="EAZ541" s="106"/>
      <c r="EBA541" s="106"/>
      <c r="EBB541" s="106"/>
      <c r="EBC541" s="106"/>
      <c r="EBD541" s="106"/>
      <c r="EBE541" s="106"/>
      <c r="EBF541" s="106"/>
      <c r="EBG541" s="106"/>
      <c r="EBH541" s="106"/>
      <c r="EBI541" s="106"/>
      <c r="EBJ541" s="106"/>
      <c r="EBK541" s="106"/>
      <c r="EBL541" s="106"/>
      <c r="EBM541" s="106"/>
      <c r="EBN541" s="106"/>
      <c r="EBO541" s="106"/>
      <c r="EBP541" s="106"/>
      <c r="EBQ541" s="106"/>
      <c r="EBR541" s="106"/>
      <c r="EBS541" s="106"/>
      <c r="EBT541" s="106"/>
      <c r="EBU541" s="106"/>
      <c r="EBV541" s="106"/>
      <c r="EBW541" s="106"/>
      <c r="EBX541" s="106"/>
      <c r="EBY541" s="106"/>
      <c r="EBZ541" s="106"/>
      <c r="ECA541" s="106"/>
      <c r="ECB541" s="106"/>
      <c r="ECC541" s="106"/>
      <c r="ECD541" s="106"/>
      <c r="ECE541" s="106"/>
      <c r="ECF541" s="106"/>
      <c r="ECG541" s="106"/>
      <c r="ECH541" s="106"/>
      <c r="ECI541" s="106"/>
      <c r="ECJ541" s="106"/>
      <c r="ECK541" s="106"/>
      <c r="ECL541" s="106"/>
      <c r="ECM541" s="106"/>
      <c r="ECN541" s="106"/>
      <c r="ECO541" s="106"/>
      <c r="ECP541" s="106"/>
      <c r="ECQ541" s="106"/>
      <c r="ECR541" s="106"/>
      <c r="ECS541" s="106"/>
      <c r="ECT541" s="106"/>
      <c r="ECU541" s="106"/>
      <c r="ECV541" s="106"/>
      <c r="ECW541" s="106"/>
      <c r="ECX541" s="106"/>
      <c r="ECY541" s="106"/>
      <c r="ECZ541" s="106"/>
      <c r="EDA541" s="106"/>
      <c r="EDB541" s="106"/>
      <c r="EDC541" s="106"/>
      <c r="EDD541" s="106"/>
      <c r="EDE541" s="106"/>
      <c r="EDF541" s="106"/>
      <c r="EDG541" s="106"/>
      <c r="EDH541" s="106"/>
      <c r="EDI541" s="106"/>
      <c r="EDJ541" s="106"/>
      <c r="EDK541" s="106"/>
      <c r="EDL541" s="106"/>
      <c r="EDM541" s="106"/>
      <c r="EDN541" s="106"/>
      <c r="EDO541" s="106"/>
      <c r="EDP541" s="106"/>
      <c r="EDQ541" s="106"/>
      <c r="EDR541" s="106"/>
      <c r="EDS541" s="106"/>
      <c r="EDT541" s="106"/>
      <c r="EDU541" s="106"/>
      <c r="EDV541" s="106"/>
      <c r="EDW541" s="106"/>
      <c r="EDX541" s="106"/>
      <c r="EDY541" s="106"/>
      <c r="EDZ541" s="106"/>
      <c r="EEA541" s="106"/>
      <c r="EEB541" s="106"/>
      <c r="EEC541" s="106"/>
      <c r="EED541" s="106"/>
      <c r="EEE541" s="106"/>
      <c r="EEF541" s="106"/>
      <c r="EEG541" s="106"/>
      <c r="EEH541" s="106"/>
      <c r="EEI541" s="106"/>
      <c r="EEJ541" s="106"/>
      <c r="EEK541" s="106"/>
      <c r="EEL541" s="106"/>
      <c r="EEM541" s="106"/>
      <c r="EEN541" s="106"/>
      <c r="EEO541" s="106"/>
      <c r="EEP541" s="106"/>
      <c r="EEQ541" s="106"/>
      <c r="EER541" s="106"/>
      <c r="EES541" s="106"/>
      <c r="EET541" s="106"/>
      <c r="EEU541" s="106"/>
      <c r="EEV541" s="106"/>
      <c r="EEW541" s="106"/>
      <c r="EEX541" s="106"/>
      <c r="EEY541" s="106"/>
      <c r="EEZ541" s="106"/>
      <c r="EFA541" s="106"/>
      <c r="EFB541" s="106"/>
      <c r="EFC541" s="106"/>
      <c r="EFD541" s="106"/>
      <c r="EFE541" s="106"/>
      <c r="EFF541" s="106"/>
      <c r="EFG541" s="106"/>
      <c r="EFH541" s="106"/>
      <c r="EFI541" s="106"/>
      <c r="EFJ541" s="106"/>
      <c r="EFK541" s="106"/>
      <c r="EFL541" s="106"/>
      <c r="EFM541" s="106"/>
      <c r="EFN541" s="106"/>
      <c r="EFO541" s="106"/>
      <c r="EFP541" s="106"/>
      <c r="EFQ541" s="106"/>
      <c r="EFR541" s="106"/>
      <c r="EFS541" s="106"/>
      <c r="EFT541" s="106"/>
      <c r="EFU541" s="106"/>
      <c r="EFV541" s="106"/>
      <c r="EFW541" s="106"/>
      <c r="EFX541" s="106"/>
      <c r="EFY541" s="106"/>
      <c r="EFZ541" s="106"/>
      <c r="EGA541" s="106"/>
      <c r="EGB541" s="106"/>
      <c r="EGC541" s="106"/>
      <c r="EGD541" s="106"/>
      <c r="EGE541" s="106"/>
      <c r="EGF541" s="106"/>
      <c r="EGG541" s="106"/>
      <c r="EGH541" s="106"/>
      <c r="EGI541" s="106"/>
      <c r="EGJ541" s="106"/>
      <c r="EGK541" s="106"/>
      <c r="EGL541" s="106"/>
      <c r="EGM541" s="106"/>
      <c r="EGN541" s="106"/>
      <c r="EGO541" s="106"/>
      <c r="EGP541" s="106"/>
      <c r="EGQ541" s="106"/>
      <c r="EGR541" s="106"/>
      <c r="EGS541" s="106"/>
      <c r="EGT541" s="106"/>
      <c r="EGU541" s="106"/>
      <c r="EGV541" s="106"/>
      <c r="EGW541" s="106"/>
      <c r="EGX541" s="106"/>
      <c r="EGY541" s="106"/>
      <c r="EGZ541" s="106"/>
      <c r="EHA541" s="106"/>
      <c r="EHB541" s="106"/>
      <c r="EHC541" s="106"/>
      <c r="EHD541" s="106"/>
      <c r="EHE541" s="106"/>
      <c r="EHF541" s="106"/>
      <c r="EHG541" s="106"/>
      <c r="EHH541" s="106"/>
      <c r="EHI541" s="106"/>
      <c r="EHJ541" s="106"/>
      <c r="EHK541" s="106"/>
      <c r="EHL541" s="106"/>
      <c r="EHM541" s="106"/>
      <c r="EHN541" s="106"/>
      <c r="EHO541" s="106"/>
      <c r="EHP541" s="106"/>
      <c r="EHQ541" s="106"/>
      <c r="EHR541" s="106"/>
      <c r="EHS541" s="106"/>
      <c r="EHT541" s="106"/>
      <c r="EHU541" s="106"/>
      <c r="EHV541" s="106"/>
      <c r="EHW541" s="106"/>
      <c r="EHX541" s="106"/>
      <c r="EHY541" s="106"/>
      <c r="EHZ541" s="106"/>
      <c r="EIA541" s="106"/>
      <c r="EIB541" s="106"/>
      <c r="EIC541" s="106"/>
      <c r="EID541" s="106"/>
      <c r="EIE541" s="106"/>
      <c r="EIF541" s="106"/>
      <c r="EIG541" s="106"/>
      <c r="EIH541" s="106"/>
      <c r="EII541" s="106"/>
      <c r="EIJ541" s="106"/>
      <c r="EIK541" s="106"/>
      <c r="EIL541" s="106"/>
      <c r="EIM541" s="106"/>
      <c r="EIN541" s="106"/>
      <c r="EIO541" s="106"/>
      <c r="EIP541" s="106"/>
      <c r="EIQ541" s="106"/>
      <c r="EIR541" s="106"/>
      <c r="EIS541" s="106"/>
      <c r="EIT541" s="106"/>
      <c r="EIU541" s="106"/>
      <c r="EIV541" s="106"/>
      <c r="EIW541" s="106"/>
      <c r="EIX541" s="106"/>
      <c r="EIY541" s="106"/>
      <c r="EIZ541" s="106"/>
      <c r="EJA541" s="106"/>
      <c r="EJB541" s="106"/>
      <c r="EJC541" s="106"/>
      <c r="EJD541" s="106"/>
      <c r="EJE541" s="106"/>
      <c r="EJF541" s="106"/>
      <c r="EJG541" s="106"/>
      <c r="EJH541" s="106"/>
      <c r="EJI541" s="106"/>
      <c r="EJJ541" s="106"/>
      <c r="EJK541" s="106"/>
      <c r="EJL541" s="106"/>
      <c r="EJM541" s="106"/>
      <c r="EJN541" s="106"/>
      <c r="EJO541" s="106"/>
      <c r="EJP541" s="106"/>
      <c r="EJQ541" s="106"/>
      <c r="EJR541" s="106"/>
      <c r="EJS541" s="106"/>
      <c r="EJT541" s="106"/>
      <c r="EJU541" s="106"/>
      <c r="EJV541" s="106"/>
      <c r="EJW541" s="106"/>
      <c r="EJX541" s="106"/>
      <c r="EJY541" s="106"/>
      <c r="EJZ541" s="106"/>
      <c r="EKA541" s="106"/>
      <c r="EKB541" s="106"/>
      <c r="EKC541" s="106"/>
      <c r="EKD541" s="106"/>
      <c r="EKE541" s="106"/>
      <c r="EKF541" s="106"/>
      <c r="EKG541" s="106"/>
      <c r="EKH541" s="106"/>
      <c r="EKI541" s="106"/>
      <c r="EKJ541" s="106"/>
      <c r="EKK541" s="106"/>
      <c r="EKL541" s="106"/>
      <c r="EKM541" s="106"/>
      <c r="EKN541" s="106"/>
      <c r="EKO541" s="106"/>
      <c r="EKP541" s="106"/>
      <c r="EKQ541" s="106"/>
      <c r="EKR541" s="106"/>
      <c r="EKS541" s="106"/>
      <c r="EKT541" s="106"/>
      <c r="EKU541" s="106"/>
      <c r="EKV541" s="106"/>
      <c r="EKW541" s="106"/>
      <c r="EKX541" s="106"/>
      <c r="EKY541" s="106"/>
      <c r="EKZ541" s="106"/>
      <c r="ELA541" s="106"/>
      <c r="ELB541" s="106"/>
      <c r="ELC541" s="106"/>
      <c r="ELD541" s="106"/>
      <c r="ELE541" s="106"/>
      <c r="ELF541" s="106"/>
      <c r="ELG541" s="106"/>
      <c r="ELH541" s="106"/>
      <c r="ELI541" s="106"/>
      <c r="ELJ541" s="106"/>
      <c r="ELK541" s="106"/>
      <c r="ELL541" s="106"/>
      <c r="ELM541" s="106"/>
      <c r="ELN541" s="106"/>
      <c r="ELO541" s="106"/>
      <c r="ELP541" s="106"/>
      <c r="ELQ541" s="106"/>
      <c r="ELR541" s="106"/>
      <c r="ELS541" s="106"/>
      <c r="ELT541" s="106"/>
      <c r="ELU541" s="106"/>
      <c r="ELV541" s="106"/>
      <c r="ELW541" s="106"/>
      <c r="ELX541" s="106"/>
      <c r="ELY541" s="106"/>
      <c r="ELZ541" s="106"/>
      <c r="EMA541" s="106"/>
      <c r="EMB541" s="106"/>
      <c r="EMC541" s="106"/>
      <c r="EMD541" s="106"/>
      <c r="EME541" s="106"/>
      <c r="EMF541" s="106"/>
      <c r="EMG541" s="106"/>
      <c r="EMH541" s="106"/>
      <c r="EMI541" s="106"/>
      <c r="EMJ541" s="106"/>
      <c r="EMK541" s="106"/>
      <c r="EML541" s="106"/>
      <c r="EMM541" s="106"/>
      <c r="EMN541" s="106"/>
      <c r="EMO541" s="106"/>
      <c r="EMP541" s="106"/>
      <c r="EMQ541" s="106"/>
      <c r="EMR541" s="106"/>
      <c r="EMS541" s="106"/>
      <c r="EMT541" s="106"/>
      <c r="EMU541" s="106"/>
      <c r="EMV541" s="106"/>
      <c r="EMW541" s="106"/>
      <c r="EMX541" s="106"/>
      <c r="EMY541" s="106"/>
      <c r="EMZ541" s="106"/>
      <c r="ENA541" s="106"/>
      <c r="ENB541" s="106"/>
      <c r="ENC541" s="106"/>
      <c r="END541" s="106"/>
      <c r="ENE541" s="106"/>
      <c r="ENF541" s="106"/>
      <c r="ENG541" s="106"/>
      <c r="ENH541" s="106"/>
      <c r="ENI541" s="106"/>
      <c r="ENJ541" s="106"/>
      <c r="ENK541" s="106"/>
      <c r="ENL541" s="106"/>
      <c r="ENM541" s="106"/>
      <c r="ENN541" s="106"/>
      <c r="ENO541" s="106"/>
      <c r="ENP541" s="106"/>
      <c r="ENQ541" s="106"/>
      <c r="ENR541" s="106"/>
      <c r="ENS541" s="106"/>
      <c r="ENT541" s="106"/>
      <c r="ENU541" s="106"/>
      <c r="ENV541" s="106"/>
      <c r="ENW541" s="106"/>
      <c r="ENX541" s="106"/>
      <c r="ENY541" s="106"/>
      <c r="ENZ541" s="106"/>
      <c r="EOA541" s="106"/>
      <c r="EOB541" s="106"/>
      <c r="EOC541" s="106"/>
      <c r="EOD541" s="106"/>
      <c r="EOE541" s="106"/>
      <c r="EOF541" s="106"/>
      <c r="EOG541" s="106"/>
      <c r="EOH541" s="106"/>
      <c r="EOI541" s="106"/>
      <c r="EOJ541" s="106"/>
      <c r="EOK541" s="106"/>
      <c r="EOL541" s="106"/>
      <c r="EOM541" s="106"/>
      <c r="EON541" s="106"/>
      <c r="EOO541" s="106"/>
      <c r="EOP541" s="106"/>
      <c r="EOQ541" s="106"/>
      <c r="EOR541" s="106"/>
      <c r="EOS541" s="106"/>
      <c r="EOT541" s="106"/>
      <c r="EOU541" s="106"/>
      <c r="EOV541" s="106"/>
      <c r="EOW541" s="106"/>
      <c r="EOX541" s="106"/>
      <c r="EOY541" s="106"/>
      <c r="EOZ541" s="106"/>
      <c r="EPA541" s="106"/>
      <c r="EPB541" s="106"/>
      <c r="EPC541" s="106"/>
      <c r="EPD541" s="106"/>
      <c r="EPE541" s="106"/>
      <c r="EPF541" s="106"/>
      <c r="EPG541" s="106"/>
      <c r="EPH541" s="106"/>
      <c r="EPI541" s="106"/>
      <c r="EPJ541" s="106"/>
      <c r="EPK541" s="106"/>
      <c r="EPL541" s="106"/>
      <c r="EPM541" s="106"/>
      <c r="EPN541" s="106"/>
      <c r="EPO541" s="106"/>
      <c r="EPP541" s="106"/>
      <c r="EPQ541" s="106"/>
      <c r="EPR541" s="106"/>
      <c r="EPS541" s="106"/>
      <c r="EPT541" s="106"/>
      <c r="EPU541" s="106"/>
      <c r="EPV541" s="106"/>
      <c r="EPW541" s="106"/>
      <c r="EPX541" s="106"/>
      <c r="EPY541" s="106"/>
      <c r="EPZ541" s="106"/>
      <c r="EQA541" s="106"/>
      <c r="EQB541" s="106"/>
      <c r="EQC541" s="106"/>
      <c r="EQD541" s="106"/>
      <c r="EQE541" s="106"/>
      <c r="EQF541" s="106"/>
      <c r="EQG541" s="106"/>
      <c r="EQH541" s="106"/>
      <c r="EQI541" s="106"/>
      <c r="EQJ541" s="106"/>
      <c r="EQK541" s="106"/>
      <c r="EQL541" s="106"/>
      <c r="EQM541" s="106"/>
      <c r="EQN541" s="106"/>
      <c r="EQO541" s="106"/>
      <c r="EQP541" s="106"/>
      <c r="EQQ541" s="106"/>
      <c r="EQR541" s="106"/>
      <c r="EQS541" s="106"/>
      <c r="EQT541" s="106"/>
      <c r="EQU541" s="106"/>
      <c r="EQV541" s="106"/>
      <c r="EQW541" s="106"/>
      <c r="EQX541" s="106"/>
      <c r="EQY541" s="106"/>
      <c r="EQZ541" s="106"/>
      <c r="ERA541" s="106"/>
      <c r="ERB541" s="106"/>
      <c r="ERC541" s="106"/>
      <c r="ERD541" s="106"/>
      <c r="ERE541" s="106"/>
      <c r="ERF541" s="106"/>
      <c r="ERG541" s="106"/>
      <c r="ERH541" s="106"/>
      <c r="ERI541" s="106"/>
      <c r="ERJ541" s="106"/>
      <c r="ERK541" s="106"/>
      <c r="ERL541" s="106"/>
      <c r="ERM541" s="106"/>
      <c r="ERN541" s="106"/>
      <c r="ERO541" s="106"/>
      <c r="ERP541" s="106"/>
      <c r="ERQ541" s="106"/>
      <c r="ERR541" s="106"/>
      <c r="ERS541" s="106"/>
      <c r="ERT541" s="106"/>
      <c r="ERU541" s="106"/>
      <c r="ERV541" s="106"/>
      <c r="ERW541" s="106"/>
      <c r="ERX541" s="106"/>
      <c r="ERY541" s="106"/>
      <c r="ERZ541" s="106"/>
      <c r="ESA541" s="106"/>
      <c r="ESB541" s="106"/>
      <c r="ESC541" s="106"/>
      <c r="ESD541" s="106"/>
      <c r="ESE541" s="106"/>
      <c r="ESF541" s="106"/>
      <c r="ESG541" s="106"/>
      <c r="ESH541" s="106"/>
      <c r="ESI541" s="106"/>
      <c r="ESJ541" s="106"/>
      <c r="ESK541" s="106"/>
      <c r="ESL541" s="106"/>
      <c r="ESM541" s="106"/>
      <c r="ESN541" s="106"/>
      <c r="ESO541" s="106"/>
      <c r="ESP541" s="106"/>
      <c r="ESQ541" s="106"/>
      <c r="ESR541" s="106"/>
      <c r="ESS541" s="106"/>
      <c r="EST541" s="106"/>
      <c r="ESU541" s="106"/>
      <c r="ESV541" s="106"/>
      <c r="ESW541" s="106"/>
      <c r="ESX541" s="106"/>
      <c r="ESY541" s="106"/>
      <c r="ESZ541" s="106"/>
      <c r="ETA541" s="106"/>
      <c r="ETB541" s="106"/>
      <c r="ETC541" s="106"/>
      <c r="ETD541" s="106"/>
      <c r="ETE541" s="106"/>
      <c r="ETF541" s="106"/>
      <c r="ETG541" s="106"/>
      <c r="ETH541" s="106"/>
      <c r="ETI541" s="106"/>
      <c r="ETJ541" s="106"/>
      <c r="ETK541" s="106"/>
      <c r="ETL541" s="106"/>
      <c r="ETM541" s="106"/>
      <c r="ETN541" s="106"/>
      <c r="ETO541" s="106"/>
      <c r="ETP541" s="106"/>
      <c r="ETQ541" s="106"/>
      <c r="ETR541" s="106"/>
      <c r="ETS541" s="106"/>
      <c r="ETT541" s="106"/>
      <c r="ETU541" s="106"/>
      <c r="ETV541" s="106"/>
      <c r="ETW541" s="106"/>
      <c r="ETX541" s="106"/>
      <c r="ETY541" s="106"/>
      <c r="ETZ541" s="106"/>
      <c r="EUA541" s="106"/>
      <c r="EUB541" s="106"/>
      <c r="EUC541" s="106"/>
      <c r="EUD541" s="106"/>
      <c r="EUE541" s="106"/>
      <c r="EUF541" s="106"/>
      <c r="EUG541" s="106"/>
      <c r="EUH541" s="106"/>
      <c r="EUI541" s="106"/>
      <c r="EUJ541" s="106"/>
      <c r="EUK541" s="106"/>
      <c r="EUL541" s="106"/>
      <c r="EUM541" s="106"/>
      <c r="EUN541" s="106"/>
      <c r="EUO541" s="106"/>
      <c r="EUP541" s="106"/>
      <c r="EUQ541" s="106"/>
      <c r="EUR541" s="106"/>
      <c r="EUS541" s="106"/>
      <c r="EUT541" s="106"/>
      <c r="EUU541" s="106"/>
      <c r="EUV541" s="106"/>
      <c r="EUW541" s="106"/>
      <c r="EUX541" s="106"/>
      <c r="EUY541" s="106"/>
      <c r="EUZ541" s="106"/>
      <c r="EVA541" s="106"/>
      <c r="EVB541" s="106"/>
      <c r="EVC541" s="106"/>
      <c r="EVD541" s="106"/>
      <c r="EVE541" s="106"/>
      <c r="EVF541" s="106"/>
      <c r="EVG541" s="106"/>
      <c r="EVH541" s="106"/>
      <c r="EVI541" s="106"/>
      <c r="EVJ541" s="106"/>
      <c r="EVK541" s="106"/>
      <c r="EVL541" s="106"/>
      <c r="EVM541" s="106"/>
      <c r="EVN541" s="106"/>
      <c r="EVO541" s="106"/>
      <c r="EVP541" s="106"/>
      <c r="EVQ541" s="106"/>
      <c r="EVR541" s="106"/>
      <c r="EVS541" s="106"/>
      <c r="EVT541" s="106"/>
      <c r="EVU541" s="106"/>
      <c r="EVV541" s="106"/>
      <c r="EVW541" s="106"/>
      <c r="EVX541" s="106"/>
      <c r="EVY541" s="106"/>
      <c r="EVZ541" s="106"/>
      <c r="EWA541" s="106"/>
      <c r="EWB541" s="106"/>
      <c r="EWC541" s="106"/>
      <c r="EWD541" s="106"/>
      <c r="EWE541" s="106"/>
      <c r="EWF541" s="106"/>
      <c r="EWG541" s="106"/>
      <c r="EWH541" s="106"/>
      <c r="EWI541" s="106"/>
      <c r="EWJ541" s="106"/>
      <c r="EWK541" s="106"/>
      <c r="EWL541" s="106"/>
      <c r="EWM541" s="106"/>
      <c r="EWN541" s="106"/>
      <c r="EWO541" s="106"/>
      <c r="EWP541" s="106"/>
      <c r="EWQ541" s="106"/>
      <c r="EWR541" s="106"/>
      <c r="EWS541" s="106"/>
      <c r="EWT541" s="106"/>
      <c r="EWU541" s="106"/>
      <c r="EWV541" s="106"/>
      <c r="EWW541" s="106"/>
      <c r="EWX541" s="106"/>
      <c r="EWY541" s="106"/>
      <c r="EWZ541" s="106"/>
      <c r="EXA541" s="106"/>
      <c r="EXB541" s="106"/>
      <c r="EXC541" s="106"/>
      <c r="EXD541" s="106"/>
      <c r="EXE541" s="106"/>
      <c r="EXF541" s="106"/>
      <c r="EXG541" s="106"/>
      <c r="EXH541" s="106"/>
      <c r="EXI541" s="106"/>
      <c r="EXJ541" s="106"/>
      <c r="EXK541" s="106"/>
      <c r="EXL541" s="106"/>
      <c r="EXM541" s="106"/>
      <c r="EXN541" s="106"/>
      <c r="EXO541" s="106"/>
      <c r="EXP541" s="106"/>
      <c r="EXQ541" s="106"/>
      <c r="EXR541" s="106"/>
      <c r="EXS541" s="106"/>
      <c r="EXT541" s="106"/>
      <c r="EXU541" s="106"/>
      <c r="EXV541" s="106"/>
      <c r="EXW541" s="106"/>
      <c r="EXX541" s="106"/>
      <c r="EXY541" s="106"/>
      <c r="EXZ541" s="106"/>
      <c r="EYA541" s="106"/>
      <c r="EYB541" s="106"/>
      <c r="EYC541" s="106"/>
      <c r="EYD541" s="106"/>
      <c r="EYE541" s="106"/>
      <c r="EYF541" s="106"/>
      <c r="EYG541" s="106"/>
      <c r="EYH541" s="106"/>
      <c r="EYI541" s="106"/>
      <c r="EYJ541" s="106"/>
      <c r="EYK541" s="106"/>
      <c r="EYL541" s="106"/>
      <c r="EYM541" s="106"/>
      <c r="EYN541" s="106"/>
      <c r="EYO541" s="106"/>
      <c r="EYP541" s="106"/>
      <c r="EYQ541" s="106"/>
      <c r="EYR541" s="106"/>
      <c r="EYS541" s="106"/>
      <c r="EYT541" s="106"/>
      <c r="EYU541" s="106"/>
      <c r="EYV541" s="106"/>
      <c r="EYW541" s="106"/>
      <c r="EYX541" s="106"/>
      <c r="EYY541" s="106"/>
      <c r="EYZ541" s="106"/>
      <c r="EZA541" s="106"/>
      <c r="EZB541" s="106"/>
      <c r="EZC541" s="106"/>
      <c r="EZD541" s="106"/>
      <c r="EZE541" s="106"/>
      <c r="EZF541" s="106"/>
      <c r="EZG541" s="106"/>
      <c r="EZH541" s="106"/>
      <c r="EZI541" s="106"/>
      <c r="EZJ541" s="106"/>
      <c r="EZK541" s="106"/>
      <c r="EZL541" s="106"/>
      <c r="EZM541" s="106"/>
      <c r="EZN541" s="106"/>
      <c r="EZO541" s="106"/>
      <c r="EZP541" s="106"/>
      <c r="EZQ541" s="106"/>
      <c r="EZR541" s="106"/>
      <c r="EZS541" s="106"/>
      <c r="EZT541" s="106"/>
      <c r="EZU541" s="106"/>
      <c r="EZV541" s="106"/>
      <c r="EZW541" s="106"/>
      <c r="EZX541" s="106"/>
      <c r="EZY541" s="106"/>
      <c r="EZZ541" s="106"/>
      <c r="FAA541" s="106"/>
      <c r="FAB541" s="106"/>
      <c r="FAC541" s="106"/>
      <c r="FAD541" s="106"/>
      <c r="FAE541" s="106"/>
      <c r="FAF541" s="106"/>
      <c r="FAG541" s="106"/>
      <c r="FAH541" s="106"/>
      <c r="FAI541" s="106"/>
      <c r="FAJ541" s="106"/>
      <c r="FAK541" s="106"/>
      <c r="FAL541" s="106"/>
      <c r="FAM541" s="106"/>
      <c r="FAN541" s="106"/>
      <c r="FAO541" s="106"/>
      <c r="FAP541" s="106"/>
      <c r="FAQ541" s="106"/>
      <c r="FAR541" s="106"/>
      <c r="FAS541" s="106"/>
      <c r="FAT541" s="106"/>
      <c r="FAU541" s="106"/>
      <c r="FAV541" s="106"/>
      <c r="FAW541" s="106"/>
      <c r="FAX541" s="106"/>
      <c r="FAY541" s="106"/>
      <c r="FAZ541" s="106"/>
      <c r="FBA541" s="106"/>
      <c r="FBB541" s="106"/>
      <c r="FBC541" s="106"/>
      <c r="FBD541" s="106"/>
      <c r="FBE541" s="106"/>
      <c r="FBF541" s="106"/>
      <c r="FBG541" s="106"/>
      <c r="FBH541" s="106"/>
      <c r="FBI541" s="106"/>
      <c r="FBJ541" s="106"/>
      <c r="FBK541" s="106"/>
      <c r="FBL541" s="106"/>
      <c r="FBM541" s="106"/>
      <c r="FBN541" s="106"/>
      <c r="FBO541" s="106"/>
      <c r="FBP541" s="106"/>
      <c r="FBQ541" s="106"/>
      <c r="FBR541" s="106"/>
      <c r="FBS541" s="106"/>
      <c r="FBT541" s="106"/>
      <c r="FBU541" s="106"/>
      <c r="FBV541" s="106"/>
      <c r="FBW541" s="106"/>
      <c r="FBX541" s="106"/>
      <c r="FBY541" s="106"/>
      <c r="FBZ541" s="106"/>
      <c r="FCA541" s="106"/>
      <c r="FCB541" s="106"/>
      <c r="FCC541" s="106"/>
      <c r="FCD541" s="106"/>
      <c r="FCE541" s="106"/>
      <c r="FCF541" s="106"/>
      <c r="FCG541" s="106"/>
      <c r="FCH541" s="106"/>
      <c r="FCI541" s="106"/>
      <c r="FCJ541" s="106"/>
      <c r="FCK541" s="106"/>
      <c r="FCL541" s="106"/>
      <c r="FCM541" s="106"/>
      <c r="FCN541" s="106"/>
      <c r="FCO541" s="106"/>
      <c r="FCP541" s="106"/>
      <c r="FCQ541" s="106"/>
      <c r="FCR541" s="106"/>
      <c r="FCS541" s="106"/>
      <c r="FCT541" s="106"/>
      <c r="FCU541" s="106"/>
      <c r="FCV541" s="106"/>
      <c r="FCW541" s="106"/>
      <c r="FCX541" s="106"/>
      <c r="FCY541" s="106"/>
      <c r="FCZ541" s="106"/>
      <c r="FDA541" s="106"/>
      <c r="FDB541" s="106"/>
      <c r="FDC541" s="106"/>
      <c r="FDD541" s="106"/>
      <c r="FDE541" s="106"/>
      <c r="FDF541" s="106"/>
      <c r="FDG541" s="106"/>
      <c r="FDH541" s="106"/>
      <c r="FDI541" s="106"/>
      <c r="FDJ541" s="106"/>
      <c r="FDK541" s="106"/>
      <c r="FDL541" s="106"/>
      <c r="FDM541" s="106"/>
      <c r="FDN541" s="106"/>
      <c r="FDO541" s="106"/>
      <c r="FDP541" s="106"/>
      <c r="FDQ541" s="106"/>
      <c r="FDR541" s="106"/>
      <c r="FDS541" s="106"/>
      <c r="FDT541" s="106"/>
      <c r="FDU541" s="106"/>
      <c r="FDV541" s="106"/>
      <c r="FDW541" s="106"/>
      <c r="FDX541" s="106"/>
      <c r="FDY541" s="106"/>
      <c r="FDZ541" s="106"/>
      <c r="FEA541" s="106"/>
      <c r="FEB541" s="106"/>
      <c r="FEC541" s="106"/>
      <c r="FED541" s="106"/>
      <c r="FEE541" s="106"/>
      <c r="FEF541" s="106"/>
      <c r="FEG541" s="106"/>
      <c r="FEH541" s="106"/>
      <c r="FEI541" s="106"/>
      <c r="FEJ541" s="106"/>
      <c r="FEK541" s="106"/>
      <c r="FEL541" s="106"/>
      <c r="FEM541" s="106"/>
      <c r="FEN541" s="106"/>
      <c r="FEO541" s="106"/>
      <c r="FEP541" s="106"/>
      <c r="FEQ541" s="106"/>
      <c r="FER541" s="106"/>
      <c r="FES541" s="106"/>
      <c r="FET541" s="106"/>
      <c r="FEU541" s="106"/>
      <c r="FEV541" s="106"/>
      <c r="FEW541" s="106"/>
      <c r="FEX541" s="106"/>
      <c r="FEY541" s="106"/>
      <c r="FEZ541" s="106"/>
      <c r="FFA541" s="106"/>
      <c r="FFB541" s="106"/>
      <c r="FFC541" s="106"/>
      <c r="FFD541" s="106"/>
      <c r="FFE541" s="106"/>
      <c r="FFF541" s="106"/>
      <c r="FFG541" s="106"/>
      <c r="FFH541" s="106"/>
      <c r="FFI541" s="106"/>
      <c r="FFJ541" s="106"/>
      <c r="FFK541" s="106"/>
      <c r="FFL541" s="106"/>
      <c r="FFM541" s="106"/>
      <c r="FFN541" s="106"/>
      <c r="FFO541" s="106"/>
      <c r="FFP541" s="106"/>
      <c r="FFQ541" s="106"/>
      <c r="FFR541" s="106"/>
      <c r="FFS541" s="106"/>
      <c r="FFT541" s="106"/>
      <c r="FFU541" s="106"/>
      <c r="FFV541" s="106"/>
      <c r="FFW541" s="106"/>
      <c r="FFX541" s="106"/>
      <c r="FFY541" s="106"/>
      <c r="FFZ541" s="106"/>
      <c r="FGA541" s="106"/>
      <c r="FGB541" s="106"/>
      <c r="FGC541" s="106"/>
      <c r="FGD541" s="106"/>
      <c r="FGE541" s="106"/>
      <c r="FGF541" s="106"/>
      <c r="FGG541" s="106"/>
      <c r="FGH541" s="106"/>
      <c r="FGI541" s="106"/>
      <c r="FGJ541" s="106"/>
      <c r="FGK541" s="106"/>
      <c r="FGL541" s="106"/>
      <c r="FGM541" s="106"/>
      <c r="FGN541" s="106"/>
      <c r="FGO541" s="106"/>
      <c r="FGP541" s="106"/>
      <c r="FGQ541" s="106"/>
      <c r="FGR541" s="106"/>
      <c r="FGS541" s="106"/>
      <c r="FGT541" s="106"/>
      <c r="FGU541" s="106"/>
      <c r="FGV541" s="106"/>
      <c r="FGW541" s="106"/>
      <c r="FGX541" s="106"/>
      <c r="FGY541" s="106"/>
      <c r="FGZ541" s="106"/>
      <c r="FHA541" s="106"/>
      <c r="FHB541" s="106"/>
      <c r="FHC541" s="106"/>
      <c r="FHD541" s="106"/>
      <c r="FHE541" s="106"/>
      <c r="FHF541" s="106"/>
      <c r="FHG541" s="106"/>
      <c r="FHH541" s="106"/>
      <c r="FHI541" s="106"/>
      <c r="FHJ541" s="106"/>
      <c r="FHK541" s="106"/>
      <c r="FHL541" s="106"/>
      <c r="FHM541" s="106"/>
      <c r="FHN541" s="106"/>
      <c r="FHO541" s="106"/>
      <c r="FHP541" s="106"/>
      <c r="FHQ541" s="106"/>
      <c r="FHR541" s="106"/>
      <c r="FHS541" s="106"/>
      <c r="FHT541" s="106"/>
      <c r="FHU541" s="106"/>
      <c r="FHV541" s="106"/>
      <c r="FHW541" s="106"/>
      <c r="FHX541" s="106"/>
      <c r="FHY541" s="106"/>
      <c r="FHZ541" s="106"/>
      <c r="FIA541" s="106"/>
      <c r="FIB541" s="106"/>
      <c r="FIC541" s="106"/>
      <c r="FID541" s="106"/>
      <c r="FIE541" s="106"/>
      <c r="FIF541" s="106"/>
      <c r="FIG541" s="106"/>
      <c r="FIH541" s="106"/>
      <c r="FII541" s="106"/>
      <c r="FIJ541" s="106"/>
      <c r="FIK541" s="106"/>
      <c r="FIL541" s="106"/>
      <c r="FIM541" s="106"/>
      <c r="FIN541" s="106"/>
      <c r="FIO541" s="106"/>
      <c r="FIP541" s="106"/>
      <c r="FIQ541" s="106"/>
      <c r="FIR541" s="106"/>
      <c r="FIS541" s="106"/>
      <c r="FIT541" s="106"/>
      <c r="FIU541" s="106"/>
      <c r="FIV541" s="106"/>
      <c r="FIW541" s="106"/>
      <c r="FIX541" s="106"/>
      <c r="FIY541" s="106"/>
      <c r="FIZ541" s="106"/>
      <c r="FJA541" s="106"/>
      <c r="FJB541" s="106"/>
      <c r="FJC541" s="106"/>
      <c r="FJD541" s="106"/>
      <c r="FJE541" s="106"/>
      <c r="FJF541" s="106"/>
      <c r="FJG541" s="106"/>
      <c r="FJH541" s="106"/>
      <c r="FJI541" s="106"/>
      <c r="FJJ541" s="106"/>
      <c r="FJK541" s="106"/>
      <c r="FJL541" s="106"/>
      <c r="FJM541" s="106"/>
      <c r="FJN541" s="106"/>
      <c r="FJO541" s="106"/>
      <c r="FJP541" s="106"/>
      <c r="FJQ541" s="106"/>
      <c r="FJR541" s="106"/>
      <c r="FJS541" s="106"/>
      <c r="FJT541" s="106"/>
      <c r="FJU541" s="106"/>
      <c r="FJV541" s="106"/>
      <c r="FJW541" s="106"/>
      <c r="FJX541" s="106"/>
      <c r="FJY541" s="106"/>
      <c r="FJZ541" s="106"/>
      <c r="FKA541" s="106"/>
      <c r="FKB541" s="106"/>
      <c r="FKC541" s="106"/>
      <c r="FKD541" s="106"/>
      <c r="FKE541" s="106"/>
      <c r="FKF541" s="106"/>
      <c r="FKG541" s="106"/>
      <c r="FKH541" s="106"/>
      <c r="FKI541" s="106"/>
      <c r="FKJ541" s="106"/>
      <c r="FKK541" s="106"/>
      <c r="FKL541" s="106"/>
      <c r="FKM541" s="106"/>
      <c r="FKN541" s="106"/>
      <c r="FKO541" s="106"/>
      <c r="FKP541" s="106"/>
      <c r="FKQ541" s="106"/>
      <c r="FKR541" s="106"/>
      <c r="FKS541" s="106"/>
      <c r="FKT541" s="106"/>
      <c r="FKU541" s="106"/>
      <c r="FKV541" s="106"/>
      <c r="FKW541" s="106"/>
      <c r="FKX541" s="106"/>
      <c r="FKY541" s="106"/>
      <c r="FKZ541" s="106"/>
      <c r="FLA541" s="106"/>
      <c r="FLB541" s="106"/>
      <c r="FLC541" s="106"/>
      <c r="FLD541" s="106"/>
      <c r="FLE541" s="106"/>
      <c r="FLF541" s="106"/>
      <c r="FLG541" s="106"/>
      <c r="FLH541" s="106"/>
      <c r="FLI541" s="106"/>
      <c r="FLJ541" s="106"/>
      <c r="FLK541" s="106"/>
      <c r="FLL541" s="106"/>
      <c r="FLM541" s="106"/>
      <c r="FLN541" s="106"/>
      <c r="FLO541" s="106"/>
      <c r="FLP541" s="106"/>
      <c r="FLQ541" s="106"/>
      <c r="FLR541" s="106"/>
      <c r="FLS541" s="106"/>
      <c r="FLT541" s="106"/>
      <c r="FLU541" s="106"/>
      <c r="FLV541" s="106"/>
      <c r="FLW541" s="106"/>
      <c r="FLX541" s="106"/>
      <c r="FLY541" s="106"/>
      <c r="FLZ541" s="106"/>
      <c r="FMA541" s="106"/>
      <c r="FMB541" s="106"/>
      <c r="FMC541" s="106"/>
      <c r="FMD541" s="106"/>
      <c r="FME541" s="106"/>
      <c r="FMF541" s="106"/>
      <c r="FMG541" s="106"/>
      <c r="FMH541" s="106"/>
      <c r="FMI541" s="106"/>
      <c r="FMJ541" s="106"/>
      <c r="FMK541" s="106"/>
      <c r="FML541" s="106"/>
      <c r="FMM541" s="106"/>
      <c r="FMN541" s="106"/>
      <c r="FMO541" s="106"/>
      <c r="FMP541" s="106"/>
      <c r="FMQ541" s="106"/>
      <c r="FMR541" s="106"/>
      <c r="FMS541" s="106"/>
      <c r="FMT541" s="106"/>
      <c r="FMU541" s="106"/>
      <c r="FMV541" s="106"/>
      <c r="FMW541" s="106"/>
      <c r="FMX541" s="106"/>
      <c r="FMY541" s="106"/>
      <c r="FMZ541" s="106"/>
      <c r="FNA541" s="106"/>
      <c r="FNB541" s="106"/>
      <c r="FNC541" s="106"/>
      <c r="FND541" s="106"/>
      <c r="FNE541" s="106"/>
      <c r="FNF541" s="106"/>
      <c r="FNG541" s="106"/>
      <c r="FNH541" s="106"/>
      <c r="FNI541" s="106"/>
      <c r="FNJ541" s="106"/>
      <c r="FNK541" s="106"/>
      <c r="FNL541" s="106"/>
      <c r="FNM541" s="106"/>
      <c r="FNN541" s="106"/>
      <c r="FNO541" s="106"/>
      <c r="FNP541" s="106"/>
      <c r="FNQ541" s="106"/>
      <c r="FNR541" s="106"/>
      <c r="FNS541" s="106"/>
      <c r="FNT541" s="106"/>
      <c r="FNU541" s="106"/>
      <c r="FNV541" s="106"/>
      <c r="FNW541" s="106"/>
      <c r="FNX541" s="106"/>
      <c r="FNY541" s="106"/>
      <c r="FNZ541" s="106"/>
      <c r="FOA541" s="106"/>
      <c r="FOB541" s="106"/>
      <c r="FOC541" s="106"/>
      <c r="FOD541" s="106"/>
      <c r="FOE541" s="106"/>
      <c r="FOF541" s="106"/>
      <c r="FOG541" s="106"/>
      <c r="FOH541" s="106"/>
      <c r="FOI541" s="106"/>
      <c r="FOJ541" s="106"/>
      <c r="FOK541" s="106"/>
      <c r="FOL541" s="106"/>
      <c r="FOM541" s="106"/>
      <c r="FON541" s="106"/>
      <c r="FOO541" s="106"/>
      <c r="FOP541" s="106"/>
      <c r="FOQ541" s="106"/>
      <c r="FOR541" s="106"/>
      <c r="FOS541" s="106"/>
      <c r="FOT541" s="106"/>
      <c r="FOU541" s="106"/>
      <c r="FOV541" s="106"/>
      <c r="FOW541" s="106"/>
      <c r="FOX541" s="106"/>
      <c r="FOY541" s="106"/>
      <c r="FOZ541" s="106"/>
      <c r="FPA541" s="106"/>
      <c r="FPB541" s="106"/>
      <c r="FPC541" s="106"/>
      <c r="FPD541" s="106"/>
      <c r="FPE541" s="106"/>
      <c r="FPF541" s="106"/>
      <c r="FPG541" s="106"/>
      <c r="FPH541" s="106"/>
      <c r="FPI541" s="106"/>
      <c r="FPJ541" s="106"/>
      <c r="FPK541" s="106"/>
      <c r="FPL541" s="106"/>
      <c r="FPM541" s="106"/>
      <c r="FPN541" s="106"/>
      <c r="FPO541" s="106"/>
      <c r="FPP541" s="106"/>
      <c r="FPQ541" s="106"/>
      <c r="FPR541" s="106"/>
      <c r="FPS541" s="106"/>
      <c r="FPT541" s="106"/>
      <c r="FPU541" s="106"/>
      <c r="FPV541" s="106"/>
      <c r="FPW541" s="106"/>
      <c r="FPX541" s="106"/>
      <c r="FPY541" s="106"/>
      <c r="FPZ541" s="106"/>
      <c r="FQA541" s="106"/>
      <c r="FQB541" s="106"/>
      <c r="FQC541" s="106"/>
      <c r="FQD541" s="106"/>
      <c r="FQE541" s="106"/>
      <c r="FQF541" s="106"/>
      <c r="FQG541" s="106"/>
      <c r="FQH541" s="106"/>
      <c r="FQI541" s="106"/>
      <c r="FQJ541" s="106"/>
      <c r="FQK541" s="106"/>
      <c r="FQL541" s="106"/>
      <c r="FQM541" s="106"/>
      <c r="FQN541" s="106"/>
      <c r="FQO541" s="106"/>
      <c r="FQP541" s="106"/>
      <c r="FQQ541" s="106"/>
      <c r="FQR541" s="106"/>
      <c r="FQS541" s="106"/>
      <c r="FQT541" s="106"/>
      <c r="FQU541" s="106"/>
      <c r="FQV541" s="106"/>
      <c r="FQW541" s="106"/>
      <c r="FQX541" s="106"/>
      <c r="FQY541" s="106"/>
      <c r="FQZ541" s="106"/>
      <c r="FRA541" s="106"/>
      <c r="FRB541" s="106"/>
      <c r="FRC541" s="106"/>
      <c r="FRD541" s="106"/>
      <c r="FRE541" s="106"/>
      <c r="FRF541" s="106"/>
      <c r="FRG541" s="106"/>
      <c r="FRH541" s="106"/>
      <c r="FRI541" s="106"/>
      <c r="FRJ541" s="106"/>
      <c r="FRK541" s="106"/>
      <c r="FRL541" s="106"/>
      <c r="FRM541" s="106"/>
      <c r="FRN541" s="106"/>
      <c r="FRO541" s="106"/>
      <c r="FRP541" s="106"/>
      <c r="FRQ541" s="106"/>
      <c r="FRR541" s="106"/>
      <c r="FRS541" s="106"/>
      <c r="FRT541" s="106"/>
      <c r="FRU541" s="106"/>
      <c r="FRV541" s="106"/>
      <c r="FRW541" s="106"/>
      <c r="FRX541" s="106"/>
      <c r="FRY541" s="106"/>
      <c r="FRZ541" s="106"/>
      <c r="FSA541" s="106"/>
      <c r="FSB541" s="106"/>
      <c r="FSC541" s="106"/>
      <c r="FSD541" s="106"/>
      <c r="FSE541" s="106"/>
      <c r="FSF541" s="106"/>
      <c r="FSG541" s="106"/>
      <c r="FSH541" s="106"/>
      <c r="FSI541" s="106"/>
      <c r="FSJ541" s="106"/>
      <c r="FSK541" s="106"/>
      <c r="FSL541" s="106"/>
      <c r="FSM541" s="106"/>
      <c r="FSN541" s="106"/>
      <c r="FSO541" s="106"/>
      <c r="FSP541" s="106"/>
      <c r="FSQ541" s="106"/>
      <c r="FSR541" s="106"/>
      <c r="FSS541" s="106"/>
      <c r="FST541" s="106"/>
      <c r="FSU541" s="106"/>
      <c r="FSV541" s="106"/>
      <c r="FSW541" s="106"/>
      <c r="FSX541" s="106"/>
      <c r="FSY541" s="106"/>
      <c r="FSZ541" s="106"/>
      <c r="FTA541" s="106"/>
      <c r="FTB541" s="106"/>
      <c r="FTC541" s="106"/>
      <c r="FTD541" s="106"/>
      <c r="FTE541" s="106"/>
      <c r="FTF541" s="106"/>
      <c r="FTG541" s="106"/>
      <c r="FTH541" s="106"/>
      <c r="FTI541" s="106"/>
      <c r="FTJ541" s="106"/>
      <c r="FTK541" s="106"/>
      <c r="FTL541" s="106"/>
      <c r="FTM541" s="106"/>
      <c r="FTN541" s="106"/>
      <c r="FTO541" s="106"/>
      <c r="FTP541" s="106"/>
      <c r="FTQ541" s="106"/>
      <c r="FTR541" s="106"/>
      <c r="FTS541" s="106"/>
      <c r="FTT541" s="106"/>
      <c r="FTU541" s="106"/>
      <c r="FTV541" s="106"/>
      <c r="FTW541" s="106"/>
      <c r="FTX541" s="106"/>
      <c r="FTY541" s="106"/>
      <c r="FTZ541" s="106"/>
      <c r="FUA541" s="106"/>
      <c r="FUB541" s="106"/>
      <c r="FUC541" s="106"/>
      <c r="FUD541" s="106"/>
      <c r="FUE541" s="106"/>
      <c r="FUF541" s="106"/>
      <c r="FUG541" s="106"/>
      <c r="FUH541" s="106"/>
      <c r="FUI541" s="106"/>
      <c r="FUJ541" s="106"/>
      <c r="FUK541" s="106"/>
      <c r="FUL541" s="106"/>
      <c r="FUM541" s="106"/>
      <c r="FUN541" s="106"/>
      <c r="FUO541" s="106"/>
      <c r="FUP541" s="106"/>
      <c r="FUQ541" s="106"/>
      <c r="FUR541" s="106"/>
      <c r="FUS541" s="106"/>
      <c r="FUT541" s="106"/>
      <c r="FUU541" s="106"/>
      <c r="FUV541" s="106"/>
      <c r="FUW541" s="106"/>
      <c r="FUX541" s="106"/>
      <c r="FUY541" s="106"/>
      <c r="FUZ541" s="106"/>
      <c r="FVA541" s="106"/>
      <c r="FVB541" s="106"/>
      <c r="FVC541" s="106"/>
      <c r="FVD541" s="106"/>
      <c r="FVE541" s="106"/>
      <c r="FVF541" s="106"/>
      <c r="FVG541" s="106"/>
      <c r="FVH541" s="106"/>
      <c r="FVI541" s="106"/>
      <c r="FVJ541" s="106"/>
      <c r="FVK541" s="106"/>
      <c r="FVL541" s="106"/>
      <c r="FVM541" s="106"/>
      <c r="FVN541" s="106"/>
      <c r="FVO541" s="106"/>
      <c r="FVP541" s="106"/>
      <c r="FVQ541" s="106"/>
      <c r="FVR541" s="106"/>
      <c r="FVS541" s="106"/>
      <c r="FVT541" s="106"/>
      <c r="FVU541" s="106"/>
      <c r="FVV541" s="106"/>
      <c r="FVW541" s="106"/>
      <c r="FVX541" s="106"/>
      <c r="FVY541" s="106"/>
      <c r="FVZ541" s="106"/>
      <c r="FWA541" s="106"/>
      <c r="FWB541" s="106"/>
      <c r="FWC541" s="106"/>
      <c r="FWD541" s="106"/>
      <c r="FWE541" s="106"/>
      <c r="FWF541" s="106"/>
      <c r="FWG541" s="106"/>
      <c r="FWH541" s="106"/>
      <c r="FWI541" s="106"/>
      <c r="FWJ541" s="106"/>
      <c r="FWK541" s="106"/>
      <c r="FWL541" s="106"/>
      <c r="FWM541" s="106"/>
      <c r="FWN541" s="106"/>
      <c r="FWO541" s="106"/>
      <c r="FWP541" s="106"/>
      <c r="FWQ541" s="106"/>
      <c r="FWR541" s="106"/>
      <c r="FWS541" s="106"/>
      <c r="FWT541" s="106"/>
      <c r="FWU541" s="106"/>
      <c r="FWV541" s="106"/>
      <c r="FWW541" s="106"/>
      <c r="FWX541" s="106"/>
      <c r="FWY541" s="106"/>
      <c r="FWZ541" s="106"/>
      <c r="FXA541" s="106"/>
      <c r="FXB541" s="106"/>
      <c r="FXC541" s="106"/>
      <c r="FXD541" s="106"/>
      <c r="FXE541" s="106"/>
      <c r="FXF541" s="106"/>
      <c r="FXG541" s="106"/>
      <c r="FXH541" s="106"/>
      <c r="FXI541" s="106"/>
      <c r="FXJ541" s="106"/>
      <c r="FXK541" s="106"/>
      <c r="FXL541" s="106"/>
      <c r="FXM541" s="106"/>
      <c r="FXN541" s="106"/>
      <c r="FXO541" s="106"/>
      <c r="FXP541" s="106"/>
      <c r="FXQ541" s="106"/>
      <c r="FXR541" s="106"/>
      <c r="FXS541" s="106"/>
      <c r="FXT541" s="106"/>
      <c r="FXU541" s="106"/>
      <c r="FXV541" s="106"/>
      <c r="FXW541" s="106"/>
      <c r="FXX541" s="106"/>
      <c r="FXY541" s="106"/>
      <c r="FXZ541" s="106"/>
      <c r="FYA541" s="106"/>
      <c r="FYB541" s="106"/>
      <c r="FYC541" s="106"/>
      <c r="FYD541" s="106"/>
      <c r="FYE541" s="106"/>
      <c r="FYF541" s="106"/>
      <c r="FYG541" s="106"/>
      <c r="FYH541" s="106"/>
      <c r="FYI541" s="106"/>
      <c r="FYJ541" s="106"/>
      <c r="FYK541" s="106"/>
      <c r="FYL541" s="106"/>
      <c r="FYM541" s="106"/>
      <c r="FYN541" s="106"/>
      <c r="FYO541" s="106"/>
      <c r="FYP541" s="106"/>
      <c r="FYQ541" s="106"/>
      <c r="FYR541" s="106"/>
      <c r="FYS541" s="106"/>
      <c r="FYT541" s="106"/>
      <c r="FYU541" s="106"/>
      <c r="FYV541" s="106"/>
      <c r="FYW541" s="106"/>
      <c r="FYX541" s="106"/>
      <c r="FYY541" s="106"/>
      <c r="FYZ541" s="106"/>
      <c r="FZA541" s="106"/>
      <c r="FZB541" s="106"/>
      <c r="FZC541" s="106"/>
      <c r="FZD541" s="106"/>
      <c r="FZE541" s="106"/>
      <c r="FZF541" s="106"/>
      <c r="FZG541" s="106"/>
      <c r="FZH541" s="106"/>
      <c r="FZI541" s="106"/>
      <c r="FZJ541" s="106"/>
      <c r="FZK541" s="106"/>
      <c r="FZL541" s="106"/>
      <c r="FZM541" s="106"/>
      <c r="FZN541" s="106"/>
      <c r="FZO541" s="106"/>
      <c r="FZP541" s="106"/>
      <c r="FZQ541" s="106"/>
      <c r="FZR541" s="106"/>
      <c r="FZS541" s="106"/>
      <c r="FZT541" s="106"/>
      <c r="FZU541" s="106"/>
      <c r="FZV541" s="106"/>
      <c r="FZW541" s="106"/>
      <c r="FZX541" s="106"/>
      <c r="FZY541" s="106"/>
      <c r="FZZ541" s="106"/>
      <c r="GAA541" s="106"/>
      <c r="GAB541" s="106"/>
      <c r="GAC541" s="106"/>
      <c r="GAD541" s="106"/>
      <c r="GAE541" s="106"/>
      <c r="GAF541" s="106"/>
      <c r="GAG541" s="106"/>
      <c r="GAH541" s="106"/>
      <c r="GAI541" s="106"/>
      <c r="GAJ541" s="106"/>
      <c r="GAK541" s="106"/>
      <c r="GAL541" s="106"/>
      <c r="GAM541" s="106"/>
      <c r="GAN541" s="106"/>
      <c r="GAO541" s="106"/>
      <c r="GAP541" s="106"/>
      <c r="GAQ541" s="106"/>
      <c r="GAR541" s="106"/>
      <c r="GAS541" s="106"/>
      <c r="GAT541" s="106"/>
      <c r="GAU541" s="106"/>
      <c r="GAV541" s="106"/>
      <c r="GAW541" s="106"/>
      <c r="GAX541" s="106"/>
      <c r="GAY541" s="106"/>
      <c r="GAZ541" s="106"/>
      <c r="GBA541" s="106"/>
      <c r="GBB541" s="106"/>
      <c r="GBC541" s="106"/>
      <c r="GBD541" s="106"/>
      <c r="GBE541" s="106"/>
      <c r="GBF541" s="106"/>
      <c r="GBG541" s="106"/>
      <c r="GBH541" s="106"/>
      <c r="GBI541" s="106"/>
      <c r="GBJ541" s="106"/>
      <c r="GBK541" s="106"/>
      <c r="GBL541" s="106"/>
      <c r="GBM541" s="106"/>
      <c r="GBN541" s="106"/>
      <c r="GBO541" s="106"/>
      <c r="GBP541" s="106"/>
      <c r="GBQ541" s="106"/>
      <c r="GBR541" s="106"/>
      <c r="GBS541" s="106"/>
      <c r="GBT541" s="106"/>
      <c r="GBU541" s="106"/>
      <c r="GBV541" s="106"/>
      <c r="GBW541" s="106"/>
      <c r="GBX541" s="106"/>
      <c r="GBY541" s="106"/>
      <c r="GBZ541" s="106"/>
      <c r="GCA541" s="106"/>
      <c r="GCB541" s="106"/>
      <c r="GCC541" s="106"/>
      <c r="GCD541" s="106"/>
      <c r="GCE541" s="106"/>
      <c r="GCF541" s="106"/>
      <c r="GCG541" s="106"/>
      <c r="GCH541" s="106"/>
      <c r="GCI541" s="106"/>
      <c r="GCJ541" s="106"/>
      <c r="GCK541" s="106"/>
      <c r="GCL541" s="106"/>
      <c r="GCM541" s="106"/>
      <c r="GCN541" s="106"/>
      <c r="GCO541" s="106"/>
      <c r="GCP541" s="106"/>
      <c r="GCQ541" s="106"/>
      <c r="GCR541" s="106"/>
      <c r="GCS541" s="106"/>
      <c r="GCT541" s="106"/>
      <c r="GCU541" s="106"/>
      <c r="GCV541" s="106"/>
      <c r="GCW541" s="106"/>
      <c r="GCX541" s="106"/>
      <c r="GCY541" s="106"/>
      <c r="GCZ541" s="106"/>
      <c r="GDA541" s="106"/>
      <c r="GDB541" s="106"/>
      <c r="GDC541" s="106"/>
      <c r="GDD541" s="106"/>
      <c r="GDE541" s="106"/>
      <c r="GDF541" s="106"/>
      <c r="GDG541" s="106"/>
      <c r="GDH541" s="106"/>
      <c r="GDI541" s="106"/>
      <c r="GDJ541" s="106"/>
      <c r="GDK541" s="106"/>
      <c r="GDL541" s="106"/>
      <c r="GDM541" s="106"/>
      <c r="GDN541" s="106"/>
      <c r="GDO541" s="106"/>
      <c r="GDP541" s="106"/>
      <c r="GDQ541" s="106"/>
      <c r="GDR541" s="106"/>
      <c r="GDS541" s="106"/>
      <c r="GDT541" s="106"/>
      <c r="GDU541" s="106"/>
      <c r="GDV541" s="106"/>
      <c r="GDW541" s="106"/>
      <c r="GDX541" s="106"/>
      <c r="GDY541" s="106"/>
      <c r="GDZ541" s="106"/>
      <c r="GEA541" s="106"/>
      <c r="GEB541" s="106"/>
      <c r="GEC541" s="106"/>
      <c r="GED541" s="106"/>
      <c r="GEE541" s="106"/>
      <c r="GEF541" s="106"/>
      <c r="GEG541" s="106"/>
      <c r="GEH541" s="106"/>
      <c r="GEI541" s="106"/>
      <c r="GEJ541" s="106"/>
      <c r="GEK541" s="106"/>
      <c r="GEL541" s="106"/>
      <c r="GEM541" s="106"/>
      <c r="GEN541" s="106"/>
      <c r="GEO541" s="106"/>
      <c r="GEP541" s="106"/>
      <c r="GEQ541" s="106"/>
      <c r="GER541" s="106"/>
      <c r="GES541" s="106"/>
      <c r="GET541" s="106"/>
      <c r="GEU541" s="106"/>
      <c r="GEV541" s="106"/>
      <c r="GEW541" s="106"/>
      <c r="GEX541" s="106"/>
      <c r="GEY541" s="106"/>
      <c r="GEZ541" s="106"/>
      <c r="GFA541" s="106"/>
      <c r="GFB541" s="106"/>
      <c r="GFC541" s="106"/>
      <c r="GFD541" s="106"/>
      <c r="GFE541" s="106"/>
      <c r="GFF541" s="106"/>
      <c r="GFG541" s="106"/>
      <c r="GFH541" s="106"/>
      <c r="GFI541" s="106"/>
      <c r="GFJ541" s="106"/>
      <c r="GFK541" s="106"/>
      <c r="GFL541" s="106"/>
      <c r="GFM541" s="106"/>
      <c r="GFN541" s="106"/>
      <c r="GFO541" s="106"/>
      <c r="GFP541" s="106"/>
      <c r="GFQ541" s="106"/>
      <c r="GFR541" s="106"/>
      <c r="GFS541" s="106"/>
      <c r="GFT541" s="106"/>
      <c r="GFU541" s="106"/>
      <c r="GFV541" s="106"/>
      <c r="GFW541" s="106"/>
      <c r="GFX541" s="106"/>
      <c r="GFY541" s="106"/>
      <c r="GFZ541" s="106"/>
      <c r="GGA541" s="106"/>
      <c r="GGB541" s="106"/>
      <c r="GGC541" s="106"/>
      <c r="GGD541" s="106"/>
      <c r="GGE541" s="106"/>
      <c r="GGF541" s="106"/>
      <c r="GGG541" s="106"/>
      <c r="GGH541" s="106"/>
      <c r="GGI541" s="106"/>
      <c r="GGJ541" s="106"/>
      <c r="GGK541" s="106"/>
      <c r="GGL541" s="106"/>
      <c r="GGM541" s="106"/>
      <c r="GGN541" s="106"/>
      <c r="GGO541" s="106"/>
      <c r="GGP541" s="106"/>
      <c r="GGQ541" s="106"/>
      <c r="GGR541" s="106"/>
      <c r="GGS541" s="106"/>
      <c r="GGT541" s="106"/>
      <c r="GGU541" s="106"/>
      <c r="GGV541" s="106"/>
      <c r="GGW541" s="106"/>
      <c r="GGX541" s="106"/>
      <c r="GGY541" s="106"/>
      <c r="GGZ541" s="106"/>
      <c r="GHA541" s="106"/>
      <c r="GHB541" s="106"/>
      <c r="GHC541" s="106"/>
      <c r="GHD541" s="106"/>
      <c r="GHE541" s="106"/>
      <c r="GHF541" s="106"/>
      <c r="GHG541" s="106"/>
      <c r="GHH541" s="106"/>
      <c r="GHI541" s="106"/>
      <c r="GHJ541" s="106"/>
      <c r="GHK541" s="106"/>
      <c r="GHL541" s="106"/>
      <c r="GHM541" s="106"/>
      <c r="GHN541" s="106"/>
      <c r="GHO541" s="106"/>
      <c r="GHP541" s="106"/>
      <c r="GHQ541" s="106"/>
      <c r="GHR541" s="106"/>
      <c r="GHS541" s="106"/>
      <c r="GHT541" s="106"/>
      <c r="GHU541" s="106"/>
      <c r="GHV541" s="106"/>
      <c r="GHW541" s="106"/>
      <c r="GHX541" s="106"/>
      <c r="GHY541" s="106"/>
      <c r="GHZ541" s="106"/>
      <c r="GIA541" s="106"/>
      <c r="GIB541" s="106"/>
      <c r="GIC541" s="106"/>
      <c r="GID541" s="106"/>
      <c r="GIE541" s="106"/>
      <c r="GIF541" s="106"/>
      <c r="GIG541" s="106"/>
      <c r="GIH541" s="106"/>
      <c r="GII541" s="106"/>
      <c r="GIJ541" s="106"/>
      <c r="GIK541" s="106"/>
      <c r="GIL541" s="106"/>
      <c r="GIM541" s="106"/>
      <c r="GIN541" s="106"/>
      <c r="GIO541" s="106"/>
      <c r="GIP541" s="106"/>
      <c r="GIQ541" s="106"/>
      <c r="GIR541" s="106"/>
      <c r="GIS541" s="106"/>
      <c r="GIT541" s="106"/>
      <c r="GIU541" s="106"/>
      <c r="GIV541" s="106"/>
      <c r="GIW541" s="106"/>
      <c r="GIX541" s="106"/>
      <c r="GIY541" s="106"/>
      <c r="GIZ541" s="106"/>
      <c r="GJA541" s="106"/>
      <c r="GJB541" s="106"/>
      <c r="GJC541" s="106"/>
      <c r="GJD541" s="106"/>
      <c r="GJE541" s="106"/>
      <c r="GJF541" s="106"/>
      <c r="GJG541" s="106"/>
      <c r="GJH541" s="106"/>
      <c r="GJI541" s="106"/>
      <c r="GJJ541" s="106"/>
      <c r="GJK541" s="106"/>
      <c r="GJL541" s="106"/>
      <c r="GJM541" s="106"/>
      <c r="GJN541" s="106"/>
      <c r="GJO541" s="106"/>
      <c r="GJP541" s="106"/>
      <c r="GJQ541" s="106"/>
      <c r="GJR541" s="106"/>
      <c r="GJS541" s="106"/>
      <c r="GJT541" s="106"/>
      <c r="GJU541" s="106"/>
      <c r="GJV541" s="106"/>
      <c r="GJW541" s="106"/>
      <c r="GJX541" s="106"/>
      <c r="GJY541" s="106"/>
      <c r="GJZ541" s="106"/>
      <c r="GKA541" s="106"/>
      <c r="GKB541" s="106"/>
      <c r="GKC541" s="106"/>
      <c r="GKD541" s="106"/>
      <c r="GKE541" s="106"/>
      <c r="GKF541" s="106"/>
      <c r="GKG541" s="106"/>
      <c r="GKH541" s="106"/>
      <c r="GKI541" s="106"/>
      <c r="GKJ541" s="106"/>
      <c r="GKK541" s="106"/>
      <c r="GKL541" s="106"/>
      <c r="GKM541" s="106"/>
      <c r="GKN541" s="106"/>
      <c r="GKO541" s="106"/>
      <c r="GKP541" s="106"/>
      <c r="GKQ541" s="106"/>
      <c r="GKR541" s="106"/>
      <c r="GKS541" s="106"/>
      <c r="GKT541" s="106"/>
      <c r="GKU541" s="106"/>
      <c r="GKV541" s="106"/>
      <c r="GKW541" s="106"/>
      <c r="GKX541" s="106"/>
      <c r="GKY541" s="106"/>
      <c r="GKZ541" s="106"/>
      <c r="GLA541" s="106"/>
      <c r="GLB541" s="106"/>
      <c r="GLC541" s="106"/>
      <c r="GLD541" s="106"/>
      <c r="GLE541" s="106"/>
      <c r="GLF541" s="106"/>
      <c r="GLG541" s="106"/>
      <c r="GLH541" s="106"/>
      <c r="GLI541" s="106"/>
      <c r="GLJ541" s="106"/>
      <c r="GLK541" s="106"/>
      <c r="GLL541" s="106"/>
      <c r="GLM541" s="106"/>
      <c r="GLN541" s="106"/>
      <c r="GLO541" s="106"/>
      <c r="GLP541" s="106"/>
      <c r="GLQ541" s="106"/>
      <c r="GLR541" s="106"/>
      <c r="GLS541" s="106"/>
      <c r="GLT541" s="106"/>
      <c r="GLU541" s="106"/>
      <c r="GLV541" s="106"/>
      <c r="GLW541" s="106"/>
      <c r="GLX541" s="106"/>
      <c r="GLY541" s="106"/>
      <c r="GLZ541" s="106"/>
      <c r="GMA541" s="106"/>
      <c r="GMB541" s="106"/>
      <c r="GMC541" s="106"/>
      <c r="GMD541" s="106"/>
      <c r="GME541" s="106"/>
      <c r="GMF541" s="106"/>
      <c r="GMG541" s="106"/>
      <c r="GMH541" s="106"/>
      <c r="GMI541" s="106"/>
      <c r="GMJ541" s="106"/>
      <c r="GMK541" s="106"/>
      <c r="GML541" s="106"/>
      <c r="GMM541" s="106"/>
      <c r="GMN541" s="106"/>
      <c r="GMO541" s="106"/>
      <c r="GMP541" s="106"/>
      <c r="GMQ541" s="106"/>
      <c r="GMR541" s="106"/>
      <c r="GMS541" s="106"/>
      <c r="GMT541" s="106"/>
      <c r="GMU541" s="106"/>
      <c r="GMV541" s="106"/>
      <c r="GMW541" s="106"/>
      <c r="GMX541" s="106"/>
      <c r="GMY541" s="106"/>
      <c r="GMZ541" s="106"/>
      <c r="GNA541" s="106"/>
      <c r="GNB541" s="106"/>
      <c r="GNC541" s="106"/>
      <c r="GND541" s="106"/>
      <c r="GNE541" s="106"/>
      <c r="GNF541" s="106"/>
      <c r="GNG541" s="106"/>
      <c r="GNH541" s="106"/>
      <c r="GNI541" s="106"/>
      <c r="GNJ541" s="106"/>
      <c r="GNK541" s="106"/>
      <c r="GNL541" s="106"/>
      <c r="GNM541" s="106"/>
      <c r="GNN541" s="106"/>
      <c r="GNO541" s="106"/>
      <c r="GNP541" s="106"/>
      <c r="GNQ541" s="106"/>
      <c r="GNR541" s="106"/>
      <c r="GNS541" s="106"/>
      <c r="GNT541" s="106"/>
      <c r="GNU541" s="106"/>
      <c r="GNV541" s="106"/>
      <c r="GNW541" s="106"/>
      <c r="GNX541" s="106"/>
      <c r="GNY541" s="106"/>
      <c r="GNZ541" s="106"/>
      <c r="GOA541" s="106"/>
      <c r="GOB541" s="106"/>
      <c r="GOC541" s="106"/>
      <c r="GOD541" s="106"/>
      <c r="GOE541" s="106"/>
      <c r="GOF541" s="106"/>
      <c r="GOG541" s="106"/>
      <c r="GOH541" s="106"/>
      <c r="GOI541" s="106"/>
      <c r="GOJ541" s="106"/>
      <c r="GOK541" s="106"/>
      <c r="GOL541" s="106"/>
      <c r="GOM541" s="106"/>
      <c r="GON541" s="106"/>
      <c r="GOO541" s="106"/>
      <c r="GOP541" s="106"/>
      <c r="GOQ541" s="106"/>
      <c r="GOR541" s="106"/>
      <c r="GOS541" s="106"/>
      <c r="GOT541" s="106"/>
      <c r="GOU541" s="106"/>
      <c r="GOV541" s="106"/>
      <c r="GOW541" s="106"/>
      <c r="GOX541" s="106"/>
      <c r="GOY541" s="106"/>
      <c r="GOZ541" s="106"/>
      <c r="GPA541" s="106"/>
      <c r="GPB541" s="106"/>
      <c r="GPC541" s="106"/>
      <c r="GPD541" s="106"/>
      <c r="GPE541" s="106"/>
      <c r="GPF541" s="106"/>
      <c r="GPG541" s="106"/>
      <c r="GPH541" s="106"/>
      <c r="GPI541" s="106"/>
      <c r="GPJ541" s="106"/>
      <c r="GPK541" s="106"/>
      <c r="GPL541" s="106"/>
      <c r="GPM541" s="106"/>
      <c r="GPN541" s="106"/>
      <c r="GPO541" s="106"/>
      <c r="GPP541" s="106"/>
      <c r="GPQ541" s="106"/>
      <c r="GPR541" s="106"/>
      <c r="GPS541" s="106"/>
      <c r="GPT541" s="106"/>
      <c r="GPU541" s="106"/>
      <c r="GPV541" s="106"/>
      <c r="GPW541" s="106"/>
      <c r="GPX541" s="106"/>
      <c r="GPY541" s="106"/>
      <c r="GPZ541" s="106"/>
      <c r="GQA541" s="106"/>
      <c r="GQB541" s="106"/>
      <c r="GQC541" s="106"/>
      <c r="GQD541" s="106"/>
      <c r="GQE541" s="106"/>
      <c r="GQF541" s="106"/>
      <c r="GQG541" s="106"/>
      <c r="GQH541" s="106"/>
      <c r="GQI541" s="106"/>
      <c r="GQJ541" s="106"/>
      <c r="GQK541" s="106"/>
      <c r="GQL541" s="106"/>
      <c r="GQM541" s="106"/>
      <c r="GQN541" s="106"/>
      <c r="GQO541" s="106"/>
      <c r="GQP541" s="106"/>
      <c r="GQQ541" s="106"/>
      <c r="GQR541" s="106"/>
      <c r="GQS541" s="106"/>
      <c r="GQT541" s="106"/>
      <c r="GQU541" s="106"/>
      <c r="GQV541" s="106"/>
      <c r="GQW541" s="106"/>
      <c r="GQX541" s="106"/>
      <c r="GQY541" s="106"/>
      <c r="GQZ541" s="106"/>
      <c r="GRA541" s="106"/>
      <c r="GRB541" s="106"/>
      <c r="GRC541" s="106"/>
      <c r="GRD541" s="106"/>
      <c r="GRE541" s="106"/>
      <c r="GRF541" s="106"/>
      <c r="GRG541" s="106"/>
      <c r="GRH541" s="106"/>
      <c r="GRI541" s="106"/>
      <c r="GRJ541" s="106"/>
      <c r="GRK541" s="106"/>
      <c r="GRL541" s="106"/>
      <c r="GRM541" s="106"/>
      <c r="GRN541" s="106"/>
      <c r="GRO541" s="106"/>
      <c r="GRP541" s="106"/>
      <c r="GRQ541" s="106"/>
      <c r="GRR541" s="106"/>
      <c r="GRS541" s="106"/>
      <c r="GRT541" s="106"/>
      <c r="GRU541" s="106"/>
      <c r="GRV541" s="106"/>
      <c r="GRW541" s="106"/>
      <c r="GRX541" s="106"/>
      <c r="GRY541" s="106"/>
      <c r="GRZ541" s="106"/>
      <c r="GSA541" s="106"/>
      <c r="GSB541" s="106"/>
      <c r="GSC541" s="106"/>
      <c r="GSD541" s="106"/>
      <c r="GSE541" s="106"/>
      <c r="GSF541" s="106"/>
      <c r="GSG541" s="106"/>
      <c r="GSH541" s="106"/>
      <c r="GSI541" s="106"/>
      <c r="GSJ541" s="106"/>
      <c r="GSK541" s="106"/>
      <c r="GSL541" s="106"/>
      <c r="GSM541" s="106"/>
      <c r="GSN541" s="106"/>
      <c r="GSO541" s="106"/>
      <c r="GSP541" s="106"/>
      <c r="GSQ541" s="106"/>
      <c r="GSR541" s="106"/>
      <c r="GSS541" s="106"/>
      <c r="GST541" s="106"/>
      <c r="GSU541" s="106"/>
      <c r="GSV541" s="106"/>
      <c r="GSW541" s="106"/>
      <c r="GSX541" s="106"/>
      <c r="GSY541" s="106"/>
      <c r="GSZ541" s="106"/>
      <c r="GTA541" s="106"/>
      <c r="GTB541" s="106"/>
      <c r="GTC541" s="106"/>
      <c r="GTD541" s="106"/>
      <c r="GTE541" s="106"/>
      <c r="GTF541" s="106"/>
      <c r="GTG541" s="106"/>
      <c r="GTH541" s="106"/>
      <c r="GTI541" s="106"/>
      <c r="GTJ541" s="106"/>
      <c r="GTK541" s="106"/>
      <c r="GTL541" s="106"/>
      <c r="GTM541" s="106"/>
      <c r="GTN541" s="106"/>
      <c r="GTO541" s="106"/>
      <c r="GTP541" s="106"/>
      <c r="GTQ541" s="106"/>
      <c r="GTR541" s="106"/>
      <c r="GTS541" s="106"/>
      <c r="GTT541" s="106"/>
      <c r="GTU541" s="106"/>
      <c r="GTV541" s="106"/>
      <c r="GTW541" s="106"/>
      <c r="GTX541" s="106"/>
      <c r="GTY541" s="106"/>
      <c r="GTZ541" s="106"/>
      <c r="GUA541" s="106"/>
      <c r="GUB541" s="106"/>
      <c r="GUC541" s="106"/>
      <c r="GUD541" s="106"/>
      <c r="GUE541" s="106"/>
      <c r="GUF541" s="106"/>
      <c r="GUG541" s="106"/>
      <c r="GUH541" s="106"/>
      <c r="GUI541" s="106"/>
      <c r="GUJ541" s="106"/>
      <c r="GUK541" s="106"/>
      <c r="GUL541" s="106"/>
      <c r="GUM541" s="106"/>
      <c r="GUN541" s="106"/>
      <c r="GUO541" s="106"/>
      <c r="GUP541" s="106"/>
      <c r="GUQ541" s="106"/>
      <c r="GUR541" s="106"/>
      <c r="GUS541" s="106"/>
      <c r="GUT541" s="106"/>
      <c r="GUU541" s="106"/>
      <c r="GUV541" s="106"/>
      <c r="GUW541" s="106"/>
      <c r="GUX541" s="106"/>
      <c r="GUY541" s="106"/>
      <c r="GUZ541" s="106"/>
      <c r="GVA541" s="106"/>
      <c r="GVB541" s="106"/>
      <c r="GVC541" s="106"/>
      <c r="GVD541" s="106"/>
      <c r="GVE541" s="106"/>
      <c r="GVF541" s="106"/>
      <c r="GVG541" s="106"/>
      <c r="GVH541" s="106"/>
      <c r="GVI541" s="106"/>
      <c r="GVJ541" s="106"/>
      <c r="GVK541" s="106"/>
      <c r="GVL541" s="106"/>
      <c r="GVM541" s="106"/>
      <c r="GVN541" s="106"/>
      <c r="GVO541" s="106"/>
      <c r="GVP541" s="106"/>
      <c r="GVQ541" s="106"/>
      <c r="GVR541" s="106"/>
      <c r="GVS541" s="106"/>
      <c r="GVT541" s="106"/>
      <c r="GVU541" s="106"/>
      <c r="GVV541" s="106"/>
      <c r="GVW541" s="106"/>
      <c r="GVX541" s="106"/>
      <c r="GVY541" s="106"/>
      <c r="GVZ541" s="106"/>
      <c r="GWA541" s="106"/>
      <c r="GWB541" s="106"/>
      <c r="GWC541" s="106"/>
      <c r="GWD541" s="106"/>
      <c r="GWE541" s="106"/>
      <c r="GWF541" s="106"/>
      <c r="GWG541" s="106"/>
      <c r="GWH541" s="106"/>
      <c r="GWI541" s="106"/>
      <c r="GWJ541" s="106"/>
      <c r="GWK541" s="106"/>
      <c r="GWL541" s="106"/>
      <c r="GWM541" s="106"/>
      <c r="GWN541" s="106"/>
      <c r="GWO541" s="106"/>
      <c r="GWP541" s="106"/>
      <c r="GWQ541" s="106"/>
      <c r="GWR541" s="106"/>
      <c r="GWS541" s="106"/>
      <c r="GWT541" s="106"/>
      <c r="GWU541" s="106"/>
      <c r="GWV541" s="106"/>
      <c r="GWW541" s="106"/>
      <c r="GWX541" s="106"/>
      <c r="GWY541" s="106"/>
      <c r="GWZ541" s="106"/>
      <c r="GXA541" s="106"/>
      <c r="GXB541" s="106"/>
      <c r="GXC541" s="106"/>
      <c r="GXD541" s="106"/>
      <c r="GXE541" s="106"/>
      <c r="GXF541" s="106"/>
      <c r="GXG541" s="106"/>
      <c r="GXH541" s="106"/>
      <c r="GXI541" s="106"/>
      <c r="GXJ541" s="106"/>
      <c r="GXK541" s="106"/>
      <c r="GXL541" s="106"/>
      <c r="GXM541" s="106"/>
      <c r="GXN541" s="106"/>
      <c r="GXO541" s="106"/>
      <c r="GXP541" s="106"/>
      <c r="GXQ541" s="106"/>
      <c r="GXR541" s="106"/>
      <c r="GXS541" s="106"/>
      <c r="GXT541" s="106"/>
      <c r="GXU541" s="106"/>
      <c r="GXV541" s="106"/>
      <c r="GXW541" s="106"/>
      <c r="GXX541" s="106"/>
      <c r="GXY541" s="106"/>
      <c r="GXZ541" s="106"/>
      <c r="GYA541" s="106"/>
      <c r="GYB541" s="106"/>
      <c r="GYC541" s="106"/>
      <c r="GYD541" s="106"/>
      <c r="GYE541" s="106"/>
      <c r="GYF541" s="106"/>
      <c r="GYG541" s="106"/>
      <c r="GYH541" s="106"/>
      <c r="GYI541" s="106"/>
      <c r="GYJ541" s="106"/>
      <c r="GYK541" s="106"/>
      <c r="GYL541" s="106"/>
      <c r="GYM541" s="106"/>
      <c r="GYN541" s="106"/>
      <c r="GYO541" s="106"/>
      <c r="GYP541" s="106"/>
      <c r="GYQ541" s="106"/>
      <c r="GYR541" s="106"/>
      <c r="GYS541" s="106"/>
      <c r="GYT541" s="106"/>
      <c r="GYU541" s="106"/>
      <c r="GYV541" s="106"/>
      <c r="GYW541" s="106"/>
      <c r="GYX541" s="106"/>
      <c r="GYY541" s="106"/>
      <c r="GYZ541" s="106"/>
      <c r="GZA541" s="106"/>
      <c r="GZB541" s="106"/>
      <c r="GZC541" s="106"/>
      <c r="GZD541" s="106"/>
      <c r="GZE541" s="106"/>
      <c r="GZF541" s="106"/>
      <c r="GZG541" s="106"/>
      <c r="GZH541" s="106"/>
      <c r="GZI541" s="106"/>
      <c r="GZJ541" s="106"/>
      <c r="GZK541" s="106"/>
      <c r="GZL541" s="106"/>
      <c r="GZM541" s="106"/>
      <c r="GZN541" s="106"/>
      <c r="GZO541" s="106"/>
      <c r="GZP541" s="106"/>
      <c r="GZQ541" s="106"/>
      <c r="GZR541" s="106"/>
      <c r="GZS541" s="106"/>
      <c r="GZT541" s="106"/>
      <c r="GZU541" s="106"/>
      <c r="GZV541" s="106"/>
      <c r="GZW541" s="106"/>
      <c r="GZX541" s="106"/>
      <c r="GZY541" s="106"/>
      <c r="GZZ541" s="106"/>
      <c r="HAA541" s="106"/>
      <c r="HAB541" s="106"/>
      <c r="HAC541" s="106"/>
      <c r="HAD541" s="106"/>
      <c r="HAE541" s="106"/>
      <c r="HAF541" s="106"/>
      <c r="HAG541" s="106"/>
      <c r="HAH541" s="106"/>
      <c r="HAI541" s="106"/>
      <c r="HAJ541" s="106"/>
      <c r="HAK541" s="106"/>
      <c r="HAL541" s="106"/>
      <c r="HAM541" s="106"/>
      <c r="HAN541" s="106"/>
      <c r="HAO541" s="106"/>
      <c r="HAP541" s="106"/>
      <c r="HAQ541" s="106"/>
      <c r="HAR541" s="106"/>
      <c r="HAS541" s="106"/>
      <c r="HAT541" s="106"/>
      <c r="HAU541" s="106"/>
      <c r="HAV541" s="106"/>
      <c r="HAW541" s="106"/>
      <c r="HAX541" s="106"/>
      <c r="HAY541" s="106"/>
      <c r="HAZ541" s="106"/>
      <c r="HBA541" s="106"/>
      <c r="HBB541" s="106"/>
      <c r="HBC541" s="106"/>
      <c r="HBD541" s="106"/>
      <c r="HBE541" s="106"/>
      <c r="HBF541" s="106"/>
      <c r="HBG541" s="106"/>
      <c r="HBH541" s="106"/>
      <c r="HBI541" s="106"/>
      <c r="HBJ541" s="106"/>
      <c r="HBK541" s="106"/>
      <c r="HBL541" s="106"/>
      <c r="HBM541" s="106"/>
      <c r="HBN541" s="106"/>
      <c r="HBO541" s="106"/>
      <c r="HBP541" s="106"/>
      <c r="HBQ541" s="106"/>
      <c r="HBR541" s="106"/>
      <c r="HBS541" s="106"/>
      <c r="HBT541" s="106"/>
      <c r="HBU541" s="106"/>
      <c r="HBV541" s="106"/>
      <c r="HBW541" s="106"/>
      <c r="HBX541" s="106"/>
      <c r="HBY541" s="106"/>
      <c r="HBZ541" s="106"/>
      <c r="HCA541" s="106"/>
      <c r="HCB541" s="106"/>
      <c r="HCC541" s="106"/>
      <c r="HCD541" s="106"/>
      <c r="HCE541" s="106"/>
      <c r="HCF541" s="106"/>
      <c r="HCG541" s="106"/>
      <c r="HCH541" s="106"/>
      <c r="HCI541" s="106"/>
      <c r="HCJ541" s="106"/>
      <c r="HCK541" s="106"/>
      <c r="HCL541" s="106"/>
      <c r="HCM541" s="106"/>
      <c r="HCN541" s="106"/>
      <c r="HCO541" s="106"/>
      <c r="HCP541" s="106"/>
      <c r="HCQ541" s="106"/>
      <c r="HCR541" s="106"/>
      <c r="HCS541" s="106"/>
      <c r="HCT541" s="106"/>
      <c r="HCU541" s="106"/>
      <c r="HCV541" s="106"/>
      <c r="HCW541" s="106"/>
      <c r="HCX541" s="106"/>
      <c r="HCY541" s="106"/>
      <c r="HCZ541" s="106"/>
      <c r="HDA541" s="106"/>
      <c r="HDB541" s="106"/>
      <c r="HDC541" s="106"/>
      <c r="HDD541" s="106"/>
      <c r="HDE541" s="106"/>
      <c r="HDF541" s="106"/>
      <c r="HDG541" s="106"/>
      <c r="HDH541" s="106"/>
      <c r="HDI541" s="106"/>
      <c r="HDJ541" s="106"/>
      <c r="HDK541" s="106"/>
      <c r="HDL541" s="106"/>
      <c r="HDM541" s="106"/>
      <c r="HDN541" s="106"/>
      <c r="HDO541" s="106"/>
      <c r="HDP541" s="106"/>
      <c r="HDQ541" s="106"/>
      <c r="HDR541" s="106"/>
      <c r="HDS541" s="106"/>
      <c r="HDT541" s="106"/>
      <c r="HDU541" s="106"/>
      <c r="HDV541" s="106"/>
      <c r="HDW541" s="106"/>
      <c r="HDX541" s="106"/>
      <c r="HDY541" s="106"/>
      <c r="HDZ541" s="106"/>
      <c r="HEA541" s="106"/>
      <c r="HEB541" s="106"/>
      <c r="HEC541" s="106"/>
      <c r="HED541" s="106"/>
      <c r="HEE541" s="106"/>
      <c r="HEF541" s="106"/>
      <c r="HEG541" s="106"/>
      <c r="HEH541" s="106"/>
      <c r="HEI541" s="106"/>
      <c r="HEJ541" s="106"/>
      <c r="HEK541" s="106"/>
      <c r="HEL541" s="106"/>
      <c r="HEM541" s="106"/>
      <c r="HEN541" s="106"/>
      <c r="HEO541" s="106"/>
      <c r="HEP541" s="106"/>
      <c r="HEQ541" s="106"/>
      <c r="HER541" s="106"/>
      <c r="HES541" s="106"/>
      <c r="HET541" s="106"/>
      <c r="HEU541" s="106"/>
      <c r="HEV541" s="106"/>
      <c r="HEW541" s="106"/>
      <c r="HEX541" s="106"/>
      <c r="HEY541" s="106"/>
      <c r="HEZ541" s="106"/>
      <c r="HFA541" s="106"/>
      <c r="HFB541" s="106"/>
      <c r="HFC541" s="106"/>
      <c r="HFD541" s="106"/>
      <c r="HFE541" s="106"/>
      <c r="HFF541" s="106"/>
      <c r="HFG541" s="106"/>
      <c r="HFH541" s="106"/>
      <c r="HFI541" s="106"/>
      <c r="HFJ541" s="106"/>
      <c r="HFK541" s="106"/>
      <c r="HFL541" s="106"/>
      <c r="HFM541" s="106"/>
      <c r="HFN541" s="106"/>
      <c r="HFO541" s="106"/>
      <c r="HFP541" s="106"/>
      <c r="HFQ541" s="106"/>
      <c r="HFR541" s="106"/>
      <c r="HFS541" s="106"/>
      <c r="HFT541" s="106"/>
      <c r="HFU541" s="106"/>
      <c r="HFV541" s="106"/>
      <c r="HFW541" s="106"/>
      <c r="HFX541" s="106"/>
      <c r="HFY541" s="106"/>
      <c r="HFZ541" s="106"/>
      <c r="HGA541" s="106"/>
      <c r="HGB541" s="106"/>
      <c r="HGC541" s="106"/>
      <c r="HGD541" s="106"/>
      <c r="HGE541" s="106"/>
      <c r="HGF541" s="106"/>
      <c r="HGG541" s="106"/>
      <c r="HGH541" s="106"/>
      <c r="HGI541" s="106"/>
      <c r="HGJ541" s="106"/>
      <c r="HGK541" s="106"/>
      <c r="HGL541" s="106"/>
      <c r="HGM541" s="106"/>
      <c r="HGN541" s="106"/>
      <c r="HGO541" s="106"/>
      <c r="HGP541" s="106"/>
      <c r="HGQ541" s="106"/>
      <c r="HGR541" s="106"/>
      <c r="HGS541" s="106"/>
      <c r="HGT541" s="106"/>
      <c r="HGU541" s="106"/>
      <c r="HGV541" s="106"/>
      <c r="HGW541" s="106"/>
      <c r="HGX541" s="106"/>
      <c r="HGY541" s="106"/>
      <c r="HGZ541" s="106"/>
      <c r="HHA541" s="106"/>
      <c r="HHB541" s="106"/>
      <c r="HHC541" s="106"/>
      <c r="HHD541" s="106"/>
      <c r="HHE541" s="106"/>
      <c r="HHF541" s="106"/>
      <c r="HHG541" s="106"/>
      <c r="HHH541" s="106"/>
      <c r="HHI541" s="106"/>
      <c r="HHJ541" s="106"/>
      <c r="HHK541" s="106"/>
      <c r="HHL541" s="106"/>
      <c r="HHM541" s="106"/>
      <c r="HHN541" s="106"/>
      <c r="HHO541" s="106"/>
      <c r="HHP541" s="106"/>
      <c r="HHQ541" s="106"/>
      <c r="HHR541" s="106"/>
      <c r="HHS541" s="106"/>
      <c r="HHT541" s="106"/>
      <c r="HHU541" s="106"/>
      <c r="HHV541" s="106"/>
      <c r="HHW541" s="106"/>
      <c r="HHX541" s="106"/>
      <c r="HHY541" s="106"/>
      <c r="HHZ541" s="106"/>
      <c r="HIA541" s="106"/>
      <c r="HIB541" s="106"/>
      <c r="HIC541" s="106"/>
      <c r="HID541" s="106"/>
      <c r="HIE541" s="106"/>
      <c r="HIF541" s="106"/>
      <c r="HIG541" s="106"/>
      <c r="HIH541" s="106"/>
      <c r="HII541" s="106"/>
      <c r="HIJ541" s="106"/>
      <c r="HIK541" s="106"/>
      <c r="HIL541" s="106"/>
      <c r="HIM541" s="106"/>
      <c r="HIN541" s="106"/>
      <c r="HIO541" s="106"/>
      <c r="HIP541" s="106"/>
      <c r="HIQ541" s="106"/>
      <c r="HIR541" s="106"/>
      <c r="HIS541" s="106"/>
      <c r="HIT541" s="106"/>
      <c r="HIU541" s="106"/>
      <c r="HIV541" s="106"/>
      <c r="HIW541" s="106"/>
      <c r="HIX541" s="106"/>
      <c r="HIY541" s="106"/>
      <c r="HIZ541" s="106"/>
      <c r="HJA541" s="106"/>
      <c r="HJB541" s="106"/>
      <c r="HJC541" s="106"/>
      <c r="HJD541" s="106"/>
      <c r="HJE541" s="106"/>
      <c r="HJF541" s="106"/>
      <c r="HJG541" s="106"/>
      <c r="HJH541" s="106"/>
      <c r="HJI541" s="106"/>
      <c r="HJJ541" s="106"/>
      <c r="HJK541" s="106"/>
      <c r="HJL541" s="106"/>
      <c r="HJM541" s="106"/>
      <c r="HJN541" s="106"/>
      <c r="HJO541" s="106"/>
      <c r="HJP541" s="106"/>
      <c r="HJQ541" s="106"/>
      <c r="HJR541" s="106"/>
      <c r="HJS541" s="106"/>
      <c r="HJT541" s="106"/>
      <c r="HJU541" s="106"/>
      <c r="HJV541" s="106"/>
      <c r="HJW541" s="106"/>
      <c r="HJX541" s="106"/>
      <c r="HJY541" s="106"/>
      <c r="HJZ541" s="106"/>
      <c r="HKA541" s="106"/>
      <c r="HKB541" s="106"/>
      <c r="HKC541" s="106"/>
      <c r="HKD541" s="106"/>
      <c r="HKE541" s="106"/>
      <c r="HKF541" s="106"/>
      <c r="HKG541" s="106"/>
      <c r="HKH541" s="106"/>
      <c r="HKI541" s="106"/>
      <c r="HKJ541" s="106"/>
      <c r="HKK541" s="106"/>
      <c r="HKL541" s="106"/>
      <c r="HKM541" s="106"/>
      <c r="HKN541" s="106"/>
      <c r="HKO541" s="106"/>
      <c r="HKP541" s="106"/>
      <c r="HKQ541" s="106"/>
      <c r="HKR541" s="106"/>
      <c r="HKS541" s="106"/>
      <c r="HKT541" s="106"/>
      <c r="HKU541" s="106"/>
      <c r="HKV541" s="106"/>
      <c r="HKW541" s="106"/>
      <c r="HKX541" s="106"/>
      <c r="HKY541" s="106"/>
      <c r="HKZ541" s="106"/>
      <c r="HLA541" s="106"/>
      <c r="HLB541" s="106"/>
      <c r="HLC541" s="106"/>
      <c r="HLD541" s="106"/>
      <c r="HLE541" s="106"/>
      <c r="HLF541" s="106"/>
      <c r="HLG541" s="106"/>
      <c r="HLH541" s="106"/>
      <c r="HLI541" s="106"/>
      <c r="HLJ541" s="106"/>
      <c r="HLK541" s="106"/>
      <c r="HLL541" s="106"/>
      <c r="HLM541" s="106"/>
      <c r="HLN541" s="106"/>
      <c r="HLO541" s="106"/>
      <c r="HLP541" s="106"/>
      <c r="HLQ541" s="106"/>
      <c r="HLR541" s="106"/>
      <c r="HLS541" s="106"/>
      <c r="HLT541" s="106"/>
      <c r="HLU541" s="106"/>
      <c r="HLV541" s="106"/>
      <c r="HLW541" s="106"/>
      <c r="HLX541" s="106"/>
      <c r="HLY541" s="106"/>
      <c r="HLZ541" s="106"/>
      <c r="HMA541" s="106"/>
      <c r="HMB541" s="106"/>
      <c r="HMC541" s="106"/>
      <c r="HMD541" s="106"/>
      <c r="HME541" s="106"/>
      <c r="HMF541" s="106"/>
      <c r="HMG541" s="106"/>
      <c r="HMH541" s="106"/>
      <c r="HMI541" s="106"/>
      <c r="HMJ541" s="106"/>
      <c r="HMK541" s="106"/>
      <c r="HML541" s="106"/>
      <c r="HMM541" s="106"/>
      <c r="HMN541" s="106"/>
      <c r="HMO541" s="106"/>
      <c r="HMP541" s="106"/>
      <c r="HMQ541" s="106"/>
      <c r="HMR541" s="106"/>
      <c r="HMS541" s="106"/>
      <c r="HMT541" s="106"/>
      <c r="HMU541" s="106"/>
      <c r="HMV541" s="106"/>
      <c r="HMW541" s="106"/>
      <c r="HMX541" s="106"/>
      <c r="HMY541" s="106"/>
      <c r="HMZ541" s="106"/>
      <c r="HNA541" s="106"/>
      <c r="HNB541" s="106"/>
      <c r="HNC541" s="106"/>
      <c r="HND541" s="106"/>
      <c r="HNE541" s="106"/>
      <c r="HNF541" s="106"/>
      <c r="HNG541" s="106"/>
      <c r="HNH541" s="106"/>
      <c r="HNI541" s="106"/>
      <c r="HNJ541" s="106"/>
      <c r="HNK541" s="106"/>
      <c r="HNL541" s="106"/>
      <c r="HNM541" s="106"/>
      <c r="HNN541" s="106"/>
      <c r="HNO541" s="106"/>
      <c r="HNP541" s="106"/>
      <c r="HNQ541" s="106"/>
      <c r="HNR541" s="106"/>
      <c r="HNS541" s="106"/>
      <c r="HNT541" s="106"/>
      <c r="HNU541" s="106"/>
      <c r="HNV541" s="106"/>
      <c r="HNW541" s="106"/>
      <c r="HNX541" s="106"/>
      <c r="HNY541" s="106"/>
      <c r="HNZ541" s="106"/>
      <c r="HOA541" s="106"/>
      <c r="HOB541" s="106"/>
      <c r="HOC541" s="106"/>
      <c r="HOD541" s="106"/>
      <c r="HOE541" s="106"/>
      <c r="HOF541" s="106"/>
      <c r="HOG541" s="106"/>
      <c r="HOH541" s="106"/>
      <c r="HOI541" s="106"/>
      <c r="HOJ541" s="106"/>
      <c r="HOK541" s="106"/>
      <c r="HOL541" s="106"/>
      <c r="HOM541" s="106"/>
      <c r="HON541" s="106"/>
      <c r="HOO541" s="106"/>
      <c r="HOP541" s="106"/>
      <c r="HOQ541" s="106"/>
      <c r="HOR541" s="106"/>
      <c r="HOS541" s="106"/>
      <c r="HOT541" s="106"/>
      <c r="HOU541" s="106"/>
      <c r="HOV541" s="106"/>
      <c r="HOW541" s="106"/>
      <c r="HOX541" s="106"/>
      <c r="HOY541" s="106"/>
      <c r="HOZ541" s="106"/>
      <c r="HPA541" s="106"/>
      <c r="HPB541" s="106"/>
      <c r="HPC541" s="106"/>
      <c r="HPD541" s="106"/>
      <c r="HPE541" s="106"/>
      <c r="HPF541" s="106"/>
      <c r="HPG541" s="106"/>
      <c r="HPH541" s="106"/>
      <c r="HPI541" s="106"/>
      <c r="HPJ541" s="106"/>
      <c r="HPK541" s="106"/>
      <c r="HPL541" s="106"/>
      <c r="HPM541" s="106"/>
      <c r="HPN541" s="106"/>
      <c r="HPO541" s="106"/>
      <c r="HPP541" s="106"/>
      <c r="HPQ541" s="106"/>
      <c r="HPR541" s="106"/>
      <c r="HPS541" s="106"/>
      <c r="HPT541" s="106"/>
      <c r="HPU541" s="106"/>
      <c r="HPV541" s="106"/>
      <c r="HPW541" s="106"/>
      <c r="HPX541" s="106"/>
      <c r="HPY541" s="106"/>
      <c r="HPZ541" s="106"/>
      <c r="HQA541" s="106"/>
      <c r="HQB541" s="106"/>
      <c r="HQC541" s="106"/>
      <c r="HQD541" s="106"/>
      <c r="HQE541" s="106"/>
      <c r="HQF541" s="106"/>
      <c r="HQG541" s="106"/>
      <c r="HQH541" s="106"/>
      <c r="HQI541" s="106"/>
      <c r="HQJ541" s="106"/>
      <c r="HQK541" s="106"/>
      <c r="HQL541" s="106"/>
      <c r="HQM541" s="106"/>
      <c r="HQN541" s="106"/>
      <c r="HQO541" s="106"/>
      <c r="HQP541" s="106"/>
      <c r="HQQ541" s="106"/>
      <c r="HQR541" s="106"/>
      <c r="HQS541" s="106"/>
      <c r="HQT541" s="106"/>
      <c r="HQU541" s="106"/>
      <c r="HQV541" s="106"/>
      <c r="HQW541" s="106"/>
      <c r="HQX541" s="106"/>
      <c r="HQY541" s="106"/>
      <c r="HQZ541" s="106"/>
      <c r="HRA541" s="106"/>
      <c r="HRB541" s="106"/>
      <c r="HRC541" s="106"/>
      <c r="HRD541" s="106"/>
      <c r="HRE541" s="106"/>
      <c r="HRF541" s="106"/>
      <c r="HRG541" s="106"/>
      <c r="HRH541" s="106"/>
      <c r="HRI541" s="106"/>
      <c r="HRJ541" s="106"/>
      <c r="HRK541" s="106"/>
      <c r="HRL541" s="106"/>
      <c r="HRM541" s="106"/>
      <c r="HRN541" s="106"/>
      <c r="HRO541" s="106"/>
      <c r="HRP541" s="106"/>
      <c r="HRQ541" s="106"/>
      <c r="HRR541" s="106"/>
      <c r="HRS541" s="106"/>
      <c r="HRT541" s="106"/>
      <c r="HRU541" s="106"/>
      <c r="HRV541" s="106"/>
      <c r="HRW541" s="106"/>
      <c r="HRX541" s="106"/>
      <c r="HRY541" s="106"/>
      <c r="HRZ541" s="106"/>
      <c r="HSA541" s="106"/>
      <c r="HSB541" s="106"/>
      <c r="HSC541" s="106"/>
      <c r="HSD541" s="106"/>
      <c r="HSE541" s="106"/>
      <c r="HSF541" s="106"/>
      <c r="HSG541" s="106"/>
      <c r="HSH541" s="106"/>
      <c r="HSI541" s="106"/>
      <c r="HSJ541" s="106"/>
      <c r="HSK541" s="106"/>
      <c r="HSL541" s="106"/>
      <c r="HSM541" s="106"/>
      <c r="HSN541" s="106"/>
      <c r="HSO541" s="106"/>
      <c r="HSP541" s="106"/>
      <c r="HSQ541" s="106"/>
      <c r="HSR541" s="106"/>
      <c r="HSS541" s="106"/>
      <c r="HST541" s="106"/>
      <c r="HSU541" s="106"/>
      <c r="HSV541" s="106"/>
      <c r="HSW541" s="106"/>
      <c r="HSX541" s="106"/>
      <c r="HSY541" s="106"/>
      <c r="HSZ541" s="106"/>
      <c r="HTA541" s="106"/>
      <c r="HTB541" s="106"/>
      <c r="HTC541" s="106"/>
      <c r="HTD541" s="106"/>
      <c r="HTE541" s="106"/>
      <c r="HTF541" s="106"/>
      <c r="HTG541" s="106"/>
      <c r="HTH541" s="106"/>
      <c r="HTI541" s="106"/>
      <c r="HTJ541" s="106"/>
      <c r="HTK541" s="106"/>
      <c r="HTL541" s="106"/>
      <c r="HTM541" s="106"/>
      <c r="HTN541" s="106"/>
      <c r="HTO541" s="106"/>
      <c r="HTP541" s="106"/>
      <c r="HTQ541" s="106"/>
      <c r="HTR541" s="106"/>
      <c r="HTS541" s="106"/>
      <c r="HTT541" s="106"/>
      <c r="HTU541" s="106"/>
      <c r="HTV541" s="106"/>
      <c r="HTW541" s="106"/>
      <c r="HTX541" s="106"/>
      <c r="HTY541" s="106"/>
      <c r="HTZ541" s="106"/>
      <c r="HUA541" s="106"/>
      <c r="HUB541" s="106"/>
      <c r="HUC541" s="106"/>
      <c r="HUD541" s="106"/>
      <c r="HUE541" s="106"/>
      <c r="HUF541" s="106"/>
      <c r="HUG541" s="106"/>
      <c r="HUH541" s="106"/>
      <c r="HUI541" s="106"/>
      <c r="HUJ541" s="106"/>
      <c r="HUK541" s="106"/>
      <c r="HUL541" s="106"/>
      <c r="HUM541" s="106"/>
      <c r="HUN541" s="106"/>
      <c r="HUO541" s="106"/>
      <c r="HUP541" s="106"/>
      <c r="HUQ541" s="106"/>
      <c r="HUR541" s="106"/>
      <c r="HUS541" s="106"/>
      <c r="HUT541" s="106"/>
      <c r="HUU541" s="106"/>
      <c r="HUV541" s="106"/>
      <c r="HUW541" s="106"/>
      <c r="HUX541" s="106"/>
      <c r="HUY541" s="106"/>
      <c r="HUZ541" s="106"/>
      <c r="HVA541" s="106"/>
      <c r="HVB541" s="106"/>
      <c r="HVC541" s="106"/>
      <c r="HVD541" s="106"/>
      <c r="HVE541" s="106"/>
      <c r="HVF541" s="106"/>
      <c r="HVG541" s="106"/>
      <c r="HVH541" s="106"/>
      <c r="HVI541" s="106"/>
      <c r="HVJ541" s="106"/>
      <c r="HVK541" s="106"/>
      <c r="HVL541" s="106"/>
      <c r="HVM541" s="106"/>
      <c r="HVN541" s="106"/>
      <c r="HVO541" s="106"/>
      <c r="HVP541" s="106"/>
      <c r="HVQ541" s="106"/>
      <c r="HVR541" s="106"/>
      <c r="HVS541" s="106"/>
      <c r="HVT541" s="106"/>
      <c r="HVU541" s="106"/>
      <c r="HVV541" s="106"/>
      <c r="HVW541" s="106"/>
      <c r="HVX541" s="106"/>
      <c r="HVY541" s="106"/>
      <c r="HVZ541" s="106"/>
      <c r="HWA541" s="106"/>
      <c r="HWB541" s="106"/>
      <c r="HWC541" s="106"/>
      <c r="HWD541" s="106"/>
      <c r="HWE541" s="106"/>
      <c r="HWF541" s="106"/>
      <c r="HWG541" s="106"/>
      <c r="HWH541" s="106"/>
      <c r="HWI541" s="106"/>
      <c r="HWJ541" s="106"/>
      <c r="HWK541" s="106"/>
      <c r="HWL541" s="106"/>
      <c r="HWM541" s="106"/>
      <c r="HWN541" s="106"/>
      <c r="HWO541" s="106"/>
      <c r="HWP541" s="106"/>
      <c r="HWQ541" s="106"/>
      <c r="HWR541" s="106"/>
      <c r="HWS541" s="106"/>
      <c r="HWT541" s="106"/>
      <c r="HWU541" s="106"/>
      <c r="HWV541" s="106"/>
      <c r="HWW541" s="106"/>
      <c r="HWX541" s="106"/>
      <c r="HWY541" s="106"/>
      <c r="HWZ541" s="106"/>
      <c r="HXA541" s="106"/>
      <c r="HXB541" s="106"/>
      <c r="HXC541" s="106"/>
      <c r="HXD541" s="106"/>
      <c r="HXE541" s="106"/>
      <c r="HXF541" s="106"/>
      <c r="HXG541" s="106"/>
      <c r="HXH541" s="106"/>
      <c r="HXI541" s="106"/>
      <c r="HXJ541" s="106"/>
      <c r="HXK541" s="106"/>
      <c r="HXL541" s="106"/>
      <c r="HXM541" s="106"/>
      <c r="HXN541" s="106"/>
      <c r="HXO541" s="106"/>
      <c r="HXP541" s="106"/>
      <c r="HXQ541" s="106"/>
      <c r="HXR541" s="106"/>
      <c r="HXS541" s="106"/>
      <c r="HXT541" s="106"/>
      <c r="HXU541" s="106"/>
      <c r="HXV541" s="106"/>
      <c r="HXW541" s="106"/>
      <c r="HXX541" s="106"/>
      <c r="HXY541" s="106"/>
      <c r="HXZ541" s="106"/>
      <c r="HYA541" s="106"/>
      <c r="HYB541" s="106"/>
      <c r="HYC541" s="106"/>
      <c r="HYD541" s="106"/>
      <c r="HYE541" s="106"/>
      <c r="HYF541" s="106"/>
      <c r="HYG541" s="106"/>
      <c r="HYH541" s="106"/>
      <c r="HYI541" s="106"/>
      <c r="HYJ541" s="106"/>
      <c r="HYK541" s="106"/>
      <c r="HYL541" s="106"/>
      <c r="HYM541" s="106"/>
      <c r="HYN541" s="106"/>
      <c r="HYO541" s="106"/>
      <c r="HYP541" s="106"/>
      <c r="HYQ541" s="106"/>
      <c r="HYR541" s="106"/>
      <c r="HYS541" s="106"/>
      <c r="HYT541" s="106"/>
      <c r="HYU541" s="106"/>
      <c r="HYV541" s="106"/>
      <c r="HYW541" s="106"/>
      <c r="HYX541" s="106"/>
      <c r="HYY541" s="106"/>
      <c r="HYZ541" s="106"/>
      <c r="HZA541" s="106"/>
      <c r="HZB541" s="106"/>
      <c r="HZC541" s="106"/>
      <c r="HZD541" s="106"/>
      <c r="HZE541" s="106"/>
      <c r="HZF541" s="106"/>
      <c r="HZG541" s="106"/>
      <c r="HZH541" s="106"/>
      <c r="HZI541" s="106"/>
      <c r="HZJ541" s="106"/>
      <c r="HZK541" s="106"/>
      <c r="HZL541" s="106"/>
      <c r="HZM541" s="106"/>
      <c r="HZN541" s="106"/>
      <c r="HZO541" s="106"/>
      <c r="HZP541" s="106"/>
      <c r="HZQ541" s="106"/>
      <c r="HZR541" s="106"/>
      <c r="HZS541" s="106"/>
      <c r="HZT541" s="106"/>
      <c r="HZU541" s="106"/>
      <c r="HZV541" s="106"/>
      <c r="HZW541" s="106"/>
      <c r="HZX541" s="106"/>
      <c r="HZY541" s="106"/>
      <c r="HZZ541" s="106"/>
      <c r="IAA541" s="106"/>
      <c r="IAB541" s="106"/>
      <c r="IAC541" s="106"/>
      <c r="IAD541" s="106"/>
      <c r="IAE541" s="106"/>
      <c r="IAF541" s="106"/>
      <c r="IAG541" s="106"/>
      <c r="IAH541" s="106"/>
      <c r="IAI541" s="106"/>
      <c r="IAJ541" s="106"/>
      <c r="IAK541" s="106"/>
      <c r="IAL541" s="106"/>
      <c r="IAM541" s="106"/>
      <c r="IAN541" s="106"/>
      <c r="IAO541" s="106"/>
      <c r="IAP541" s="106"/>
      <c r="IAQ541" s="106"/>
      <c r="IAR541" s="106"/>
      <c r="IAS541" s="106"/>
      <c r="IAT541" s="106"/>
      <c r="IAU541" s="106"/>
      <c r="IAV541" s="106"/>
      <c r="IAW541" s="106"/>
      <c r="IAX541" s="106"/>
      <c r="IAY541" s="106"/>
      <c r="IAZ541" s="106"/>
      <c r="IBA541" s="106"/>
      <c r="IBB541" s="106"/>
      <c r="IBC541" s="106"/>
      <c r="IBD541" s="106"/>
      <c r="IBE541" s="106"/>
      <c r="IBF541" s="106"/>
      <c r="IBG541" s="106"/>
      <c r="IBH541" s="106"/>
      <c r="IBI541" s="106"/>
      <c r="IBJ541" s="106"/>
      <c r="IBK541" s="106"/>
      <c r="IBL541" s="106"/>
      <c r="IBM541" s="106"/>
      <c r="IBN541" s="106"/>
      <c r="IBO541" s="106"/>
      <c r="IBP541" s="106"/>
      <c r="IBQ541" s="106"/>
      <c r="IBR541" s="106"/>
      <c r="IBS541" s="106"/>
      <c r="IBT541" s="106"/>
      <c r="IBU541" s="106"/>
      <c r="IBV541" s="106"/>
      <c r="IBW541" s="106"/>
      <c r="IBX541" s="106"/>
      <c r="IBY541" s="106"/>
      <c r="IBZ541" s="106"/>
      <c r="ICA541" s="106"/>
      <c r="ICB541" s="106"/>
      <c r="ICC541" s="106"/>
      <c r="ICD541" s="106"/>
      <c r="ICE541" s="106"/>
      <c r="ICF541" s="106"/>
      <c r="ICG541" s="106"/>
      <c r="ICH541" s="106"/>
      <c r="ICI541" s="106"/>
      <c r="ICJ541" s="106"/>
      <c r="ICK541" s="106"/>
      <c r="ICL541" s="106"/>
      <c r="ICM541" s="106"/>
      <c r="ICN541" s="106"/>
      <c r="ICO541" s="106"/>
      <c r="ICP541" s="106"/>
      <c r="ICQ541" s="106"/>
      <c r="ICR541" s="106"/>
      <c r="ICS541" s="106"/>
      <c r="ICT541" s="106"/>
      <c r="ICU541" s="106"/>
      <c r="ICV541" s="106"/>
      <c r="ICW541" s="106"/>
      <c r="ICX541" s="106"/>
      <c r="ICY541" s="106"/>
      <c r="ICZ541" s="106"/>
      <c r="IDA541" s="106"/>
      <c r="IDB541" s="106"/>
      <c r="IDC541" s="106"/>
      <c r="IDD541" s="106"/>
      <c r="IDE541" s="106"/>
      <c r="IDF541" s="106"/>
      <c r="IDG541" s="106"/>
      <c r="IDH541" s="106"/>
      <c r="IDI541" s="106"/>
      <c r="IDJ541" s="106"/>
      <c r="IDK541" s="106"/>
      <c r="IDL541" s="106"/>
      <c r="IDM541" s="106"/>
      <c r="IDN541" s="106"/>
      <c r="IDO541" s="106"/>
      <c r="IDP541" s="106"/>
      <c r="IDQ541" s="106"/>
      <c r="IDR541" s="106"/>
      <c r="IDS541" s="106"/>
      <c r="IDT541" s="106"/>
      <c r="IDU541" s="106"/>
      <c r="IDV541" s="106"/>
      <c r="IDW541" s="106"/>
      <c r="IDX541" s="106"/>
      <c r="IDY541" s="106"/>
      <c r="IDZ541" s="106"/>
      <c r="IEA541" s="106"/>
      <c r="IEB541" s="106"/>
      <c r="IEC541" s="106"/>
      <c r="IED541" s="106"/>
      <c r="IEE541" s="106"/>
      <c r="IEF541" s="106"/>
      <c r="IEG541" s="106"/>
      <c r="IEH541" s="106"/>
      <c r="IEI541" s="106"/>
      <c r="IEJ541" s="106"/>
      <c r="IEK541" s="106"/>
      <c r="IEL541" s="106"/>
      <c r="IEM541" s="106"/>
      <c r="IEN541" s="106"/>
      <c r="IEO541" s="106"/>
      <c r="IEP541" s="106"/>
      <c r="IEQ541" s="106"/>
      <c r="IER541" s="106"/>
      <c r="IES541" s="106"/>
      <c r="IET541" s="106"/>
      <c r="IEU541" s="106"/>
      <c r="IEV541" s="106"/>
      <c r="IEW541" s="106"/>
      <c r="IEX541" s="106"/>
      <c r="IEY541" s="106"/>
      <c r="IEZ541" s="106"/>
      <c r="IFA541" s="106"/>
      <c r="IFB541" s="106"/>
      <c r="IFC541" s="106"/>
      <c r="IFD541" s="106"/>
      <c r="IFE541" s="106"/>
      <c r="IFF541" s="106"/>
      <c r="IFG541" s="106"/>
      <c r="IFH541" s="106"/>
      <c r="IFI541" s="106"/>
      <c r="IFJ541" s="106"/>
      <c r="IFK541" s="106"/>
      <c r="IFL541" s="106"/>
      <c r="IFM541" s="106"/>
      <c r="IFN541" s="106"/>
      <c r="IFO541" s="106"/>
      <c r="IFP541" s="106"/>
      <c r="IFQ541" s="106"/>
      <c r="IFR541" s="106"/>
      <c r="IFS541" s="106"/>
      <c r="IFT541" s="106"/>
      <c r="IFU541" s="106"/>
      <c r="IFV541" s="106"/>
      <c r="IFW541" s="106"/>
      <c r="IFX541" s="106"/>
      <c r="IFY541" s="106"/>
      <c r="IFZ541" s="106"/>
      <c r="IGA541" s="106"/>
      <c r="IGB541" s="106"/>
      <c r="IGC541" s="106"/>
      <c r="IGD541" s="106"/>
      <c r="IGE541" s="106"/>
      <c r="IGF541" s="106"/>
      <c r="IGG541" s="106"/>
      <c r="IGH541" s="106"/>
      <c r="IGI541" s="106"/>
      <c r="IGJ541" s="106"/>
      <c r="IGK541" s="106"/>
      <c r="IGL541" s="106"/>
      <c r="IGM541" s="106"/>
      <c r="IGN541" s="106"/>
      <c r="IGO541" s="106"/>
      <c r="IGP541" s="106"/>
      <c r="IGQ541" s="106"/>
      <c r="IGR541" s="106"/>
      <c r="IGS541" s="106"/>
      <c r="IGT541" s="106"/>
      <c r="IGU541" s="106"/>
      <c r="IGV541" s="106"/>
      <c r="IGW541" s="106"/>
      <c r="IGX541" s="106"/>
      <c r="IGY541" s="106"/>
      <c r="IGZ541" s="106"/>
      <c r="IHA541" s="106"/>
      <c r="IHB541" s="106"/>
      <c r="IHC541" s="106"/>
      <c r="IHD541" s="106"/>
      <c r="IHE541" s="106"/>
      <c r="IHF541" s="106"/>
      <c r="IHG541" s="106"/>
      <c r="IHH541" s="106"/>
      <c r="IHI541" s="106"/>
      <c r="IHJ541" s="106"/>
      <c r="IHK541" s="106"/>
      <c r="IHL541" s="106"/>
      <c r="IHM541" s="106"/>
      <c r="IHN541" s="106"/>
      <c r="IHO541" s="106"/>
      <c r="IHP541" s="106"/>
      <c r="IHQ541" s="106"/>
      <c r="IHR541" s="106"/>
      <c r="IHS541" s="106"/>
      <c r="IHT541" s="106"/>
      <c r="IHU541" s="106"/>
      <c r="IHV541" s="106"/>
      <c r="IHW541" s="106"/>
      <c r="IHX541" s="106"/>
      <c r="IHY541" s="106"/>
      <c r="IHZ541" s="106"/>
      <c r="IIA541" s="106"/>
      <c r="IIB541" s="106"/>
      <c r="IIC541" s="106"/>
      <c r="IID541" s="106"/>
      <c r="IIE541" s="106"/>
      <c r="IIF541" s="106"/>
      <c r="IIG541" s="106"/>
      <c r="IIH541" s="106"/>
      <c r="III541" s="106"/>
      <c r="IIJ541" s="106"/>
      <c r="IIK541" s="106"/>
      <c r="IIL541" s="106"/>
      <c r="IIM541" s="106"/>
      <c r="IIN541" s="106"/>
      <c r="IIO541" s="106"/>
      <c r="IIP541" s="106"/>
      <c r="IIQ541" s="106"/>
      <c r="IIR541" s="106"/>
      <c r="IIS541" s="106"/>
      <c r="IIT541" s="106"/>
      <c r="IIU541" s="106"/>
      <c r="IIV541" s="106"/>
      <c r="IIW541" s="106"/>
      <c r="IIX541" s="106"/>
      <c r="IIY541" s="106"/>
      <c r="IIZ541" s="106"/>
      <c r="IJA541" s="106"/>
      <c r="IJB541" s="106"/>
      <c r="IJC541" s="106"/>
      <c r="IJD541" s="106"/>
      <c r="IJE541" s="106"/>
      <c r="IJF541" s="106"/>
      <c r="IJG541" s="106"/>
      <c r="IJH541" s="106"/>
      <c r="IJI541" s="106"/>
      <c r="IJJ541" s="106"/>
      <c r="IJK541" s="106"/>
      <c r="IJL541" s="106"/>
      <c r="IJM541" s="106"/>
      <c r="IJN541" s="106"/>
      <c r="IJO541" s="106"/>
      <c r="IJP541" s="106"/>
      <c r="IJQ541" s="106"/>
      <c r="IJR541" s="106"/>
      <c r="IJS541" s="106"/>
      <c r="IJT541" s="106"/>
      <c r="IJU541" s="106"/>
      <c r="IJV541" s="106"/>
      <c r="IJW541" s="106"/>
      <c r="IJX541" s="106"/>
      <c r="IJY541" s="106"/>
      <c r="IJZ541" s="106"/>
      <c r="IKA541" s="106"/>
      <c r="IKB541" s="106"/>
      <c r="IKC541" s="106"/>
      <c r="IKD541" s="106"/>
      <c r="IKE541" s="106"/>
      <c r="IKF541" s="106"/>
      <c r="IKG541" s="106"/>
      <c r="IKH541" s="106"/>
      <c r="IKI541" s="106"/>
      <c r="IKJ541" s="106"/>
      <c r="IKK541" s="106"/>
      <c r="IKL541" s="106"/>
      <c r="IKM541" s="106"/>
      <c r="IKN541" s="106"/>
      <c r="IKO541" s="106"/>
      <c r="IKP541" s="106"/>
      <c r="IKQ541" s="106"/>
      <c r="IKR541" s="106"/>
      <c r="IKS541" s="106"/>
      <c r="IKT541" s="106"/>
      <c r="IKU541" s="106"/>
      <c r="IKV541" s="106"/>
      <c r="IKW541" s="106"/>
      <c r="IKX541" s="106"/>
      <c r="IKY541" s="106"/>
      <c r="IKZ541" s="106"/>
      <c r="ILA541" s="106"/>
      <c r="ILB541" s="106"/>
      <c r="ILC541" s="106"/>
      <c r="ILD541" s="106"/>
      <c r="ILE541" s="106"/>
      <c r="ILF541" s="106"/>
      <c r="ILG541" s="106"/>
      <c r="ILH541" s="106"/>
      <c r="ILI541" s="106"/>
      <c r="ILJ541" s="106"/>
      <c r="ILK541" s="106"/>
      <c r="ILL541" s="106"/>
      <c r="ILM541" s="106"/>
      <c r="ILN541" s="106"/>
      <c r="ILO541" s="106"/>
      <c r="ILP541" s="106"/>
      <c r="ILQ541" s="106"/>
      <c r="ILR541" s="106"/>
      <c r="ILS541" s="106"/>
      <c r="ILT541" s="106"/>
      <c r="ILU541" s="106"/>
      <c r="ILV541" s="106"/>
      <c r="ILW541" s="106"/>
      <c r="ILX541" s="106"/>
      <c r="ILY541" s="106"/>
      <c r="ILZ541" s="106"/>
      <c r="IMA541" s="106"/>
      <c r="IMB541" s="106"/>
      <c r="IMC541" s="106"/>
      <c r="IMD541" s="106"/>
      <c r="IME541" s="106"/>
      <c r="IMF541" s="106"/>
      <c r="IMG541" s="106"/>
      <c r="IMH541" s="106"/>
      <c r="IMI541" s="106"/>
      <c r="IMJ541" s="106"/>
      <c r="IMK541" s="106"/>
      <c r="IML541" s="106"/>
      <c r="IMM541" s="106"/>
      <c r="IMN541" s="106"/>
      <c r="IMO541" s="106"/>
      <c r="IMP541" s="106"/>
      <c r="IMQ541" s="106"/>
      <c r="IMR541" s="106"/>
      <c r="IMS541" s="106"/>
      <c r="IMT541" s="106"/>
      <c r="IMU541" s="106"/>
      <c r="IMV541" s="106"/>
      <c r="IMW541" s="106"/>
      <c r="IMX541" s="106"/>
      <c r="IMY541" s="106"/>
      <c r="IMZ541" s="106"/>
      <c r="INA541" s="106"/>
      <c r="INB541" s="106"/>
      <c r="INC541" s="106"/>
      <c r="IND541" s="106"/>
      <c r="INE541" s="106"/>
      <c r="INF541" s="106"/>
      <c r="ING541" s="106"/>
      <c r="INH541" s="106"/>
      <c r="INI541" s="106"/>
      <c r="INJ541" s="106"/>
      <c r="INK541" s="106"/>
      <c r="INL541" s="106"/>
      <c r="INM541" s="106"/>
      <c r="INN541" s="106"/>
      <c r="INO541" s="106"/>
      <c r="INP541" s="106"/>
      <c r="INQ541" s="106"/>
      <c r="INR541" s="106"/>
      <c r="INS541" s="106"/>
      <c r="INT541" s="106"/>
      <c r="INU541" s="106"/>
      <c r="INV541" s="106"/>
      <c r="INW541" s="106"/>
      <c r="INX541" s="106"/>
      <c r="INY541" s="106"/>
      <c r="INZ541" s="106"/>
      <c r="IOA541" s="106"/>
      <c r="IOB541" s="106"/>
      <c r="IOC541" s="106"/>
      <c r="IOD541" s="106"/>
      <c r="IOE541" s="106"/>
      <c r="IOF541" s="106"/>
      <c r="IOG541" s="106"/>
      <c r="IOH541" s="106"/>
      <c r="IOI541" s="106"/>
      <c r="IOJ541" s="106"/>
      <c r="IOK541" s="106"/>
      <c r="IOL541" s="106"/>
      <c r="IOM541" s="106"/>
      <c r="ION541" s="106"/>
      <c r="IOO541" s="106"/>
      <c r="IOP541" s="106"/>
      <c r="IOQ541" s="106"/>
      <c r="IOR541" s="106"/>
      <c r="IOS541" s="106"/>
      <c r="IOT541" s="106"/>
      <c r="IOU541" s="106"/>
      <c r="IOV541" s="106"/>
      <c r="IOW541" s="106"/>
      <c r="IOX541" s="106"/>
      <c r="IOY541" s="106"/>
      <c r="IOZ541" s="106"/>
      <c r="IPA541" s="106"/>
      <c r="IPB541" s="106"/>
      <c r="IPC541" s="106"/>
      <c r="IPD541" s="106"/>
      <c r="IPE541" s="106"/>
      <c r="IPF541" s="106"/>
      <c r="IPG541" s="106"/>
      <c r="IPH541" s="106"/>
      <c r="IPI541" s="106"/>
      <c r="IPJ541" s="106"/>
      <c r="IPK541" s="106"/>
      <c r="IPL541" s="106"/>
      <c r="IPM541" s="106"/>
      <c r="IPN541" s="106"/>
      <c r="IPO541" s="106"/>
      <c r="IPP541" s="106"/>
      <c r="IPQ541" s="106"/>
      <c r="IPR541" s="106"/>
      <c r="IPS541" s="106"/>
      <c r="IPT541" s="106"/>
      <c r="IPU541" s="106"/>
      <c r="IPV541" s="106"/>
      <c r="IPW541" s="106"/>
      <c r="IPX541" s="106"/>
      <c r="IPY541" s="106"/>
      <c r="IPZ541" s="106"/>
      <c r="IQA541" s="106"/>
      <c r="IQB541" s="106"/>
      <c r="IQC541" s="106"/>
      <c r="IQD541" s="106"/>
      <c r="IQE541" s="106"/>
      <c r="IQF541" s="106"/>
      <c r="IQG541" s="106"/>
      <c r="IQH541" s="106"/>
      <c r="IQI541" s="106"/>
      <c r="IQJ541" s="106"/>
      <c r="IQK541" s="106"/>
      <c r="IQL541" s="106"/>
      <c r="IQM541" s="106"/>
      <c r="IQN541" s="106"/>
      <c r="IQO541" s="106"/>
      <c r="IQP541" s="106"/>
      <c r="IQQ541" s="106"/>
      <c r="IQR541" s="106"/>
      <c r="IQS541" s="106"/>
      <c r="IQT541" s="106"/>
      <c r="IQU541" s="106"/>
      <c r="IQV541" s="106"/>
      <c r="IQW541" s="106"/>
      <c r="IQX541" s="106"/>
      <c r="IQY541" s="106"/>
      <c r="IQZ541" s="106"/>
      <c r="IRA541" s="106"/>
      <c r="IRB541" s="106"/>
      <c r="IRC541" s="106"/>
      <c r="IRD541" s="106"/>
      <c r="IRE541" s="106"/>
      <c r="IRF541" s="106"/>
      <c r="IRG541" s="106"/>
      <c r="IRH541" s="106"/>
      <c r="IRI541" s="106"/>
      <c r="IRJ541" s="106"/>
      <c r="IRK541" s="106"/>
      <c r="IRL541" s="106"/>
      <c r="IRM541" s="106"/>
      <c r="IRN541" s="106"/>
      <c r="IRO541" s="106"/>
      <c r="IRP541" s="106"/>
      <c r="IRQ541" s="106"/>
      <c r="IRR541" s="106"/>
      <c r="IRS541" s="106"/>
      <c r="IRT541" s="106"/>
      <c r="IRU541" s="106"/>
      <c r="IRV541" s="106"/>
      <c r="IRW541" s="106"/>
      <c r="IRX541" s="106"/>
      <c r="IRY541" s="106"/>
      <c r="IRZ541" s="106"/>
      <c r="ISA541" s="106"/>
      <c r="ISB541" s="106"/>
      <c r="ISC541" s="106"/>
      <c r="ISD541" s="106"/>
      <c r="ISE541" s="106"/>
      <c r="ISF541" s="106"/>
      <c r="ISG541" s="106"/>
      <c r="ISH541" s="106"/>
      <c r="ISI541" s="106"/>
      <c r="ISJ541" s="106"/>
      <c r="ISK541" s="106"/>
      <c r="ISL541" s="106"/>
      <c r="ISM541" s="106"/>
      <c r="ISN541" s="106"/>
      <c r="ISO541" s="106"/>
      <c r="ISP541" s="106"/>
      <c r="ISQ541" s="106"/>
      <c r="ISR541" s="106"/>
      <c r="ISS541" s="106"/>
      <c r="IST541" s="106"/>
      <c r="ISU541" s="106"/>
      <c r="ISV541" s="106"/>
      <c r="ISW541" s="106"/>
      <c r="ISX541" s="106"/>
      <c r="ISY541" s="106"/>
      <c r="ISZ541" s="106"/>
      <c r="ITA541" s="106"/>
      <c r="ITB541" s="106"/>
      <c r="ITC541" s="106"/>
      <c r="ITD541" s="106"/>
      <c r="ITE541" s="106"/>
      <c r="ITF541" s="106"/>
      <c r="ITG541" s="106"/>
      <c r="ITH541" s="106"/>
      <c r="ITI541" s="106"/>
      <c r="ITJ541" s="106"/>
      <c r="ITK541" s="106"/>
      <c r="ITL541" s="106"/>
      <c r="ITM541" s="106"/>
      <c r="ITN541" s="106"/>
      <c r="ITO541" s="106"/>
      <c r="ITP541" s="106"/>
      <c r="ITQ541" s="106"/>
      <c r="ITR541" s="106"/>
      <c r="ITS541" s="106"/>
      <c r="ITT541" s="106"/>
      <c r="ITU541" s="106"/>
      <c r="ITV541" s="106"/>
      <c r="ITW541" s="106"/>
      <c r="ITX541" s="106"/>
      <c r="ITY541" s="106"/>
      <c r="ITZ541" s="106"/>
      <c r="IUA541" s="106"/>
      <c r="IUB541" s="106"/>
      <c r="IUC541" s="106"/>
      <c r="IUD541" s="106"/>
      <c r="IUE541" s="106"/>
      <c r="IUF541" s="106"/>
      <c r="IUG541" s="106"/>
      <c r="IUH541" s="106"/>
      <c r="IUI541" s="106"/>
      <c r="IUJ541" s="106"/>
      <c r="IUK541" s="106"/>
      <c r="IUL541" s="106"/>
      <c r="IUM541" s="106"/>
      <c r="IUN541" s="106"/>
      <c r="IUO541" s="106"/>
      <c r="IUP541" s="106"/>
      <c r="IUQ541" s="106"/>
      <c r="IUR541" s="106"/>
      <c r="IUS541" s="106"/>
      <c r="IUT541" s="106"/>
      <c r="IUU541" s="106"/>
      <c r="IUV541" s="106"/>
      <c r="IUW541" s="106"/>
      <c r="IUX541" s="106"/>
      <c r="IUY541" s="106"/>
      <c r="IUZ541" s="106"/>
      <c r="IVA541" s="106"/>
      <c r="IVB541" s="106"/>
      <c r="IVC541" s="106"/>
      <c r="IVD541" s="106"/>
      <c r="IVE541" s="106"/>
      <c r="IVF541" s="106"/>
      <c r="IVG541" s="106"/>
      <c r="IVH541" s="106"/>
      <c r="IVI541" s="106"/>
      <c r="IVJ541" s="106"/>
      <c r="IVK541" s="106"/>
      <c r="IVL541" s="106"/>
      <c r="IVM541" s="106"/>
      <c r="IVN541" s="106"/>
      <c r="IVO541" s="106"/>
      <c r="IVP541" s="106"/>
      <c r="IVQ541" s="106"/>
      <c r="IVR541" s="106"/>
      <c r="IVS541" s="106"/>
      <c r="IVT541" s="106"/>
      <c r="IVU541" s="106"/>
      <c r="IVV541" s="106"/>
      <c r="IVW541" s="106"/>
      <c r="IVX541" s="106"/>
      <c r="IVY541" s="106"/>
      <c r="IVZ541" s="106"/>
      <c r="IWA541" s="106"/>
      <c r="IWB541" s="106"/>
      <c r="IWC541" s="106"/>
      <c r="IWD541" s="106"/>
      <c r="IWE541" s="106"/>
      <c r="IWF541" s="106"/>
      <c r="IWG541" s="106"/>
      <c r="IWH541" s="106"/>
      <c r="IWI541" s="106"/>
      <c r="IWJ541" s="106"/>
      <c r="IWK541" s="106"/>
      <c r="IWL541" s="106"/>
      <c r="IWM541" s="106"/>
      <c r="IWN541" s="106"/>
      <c r="IWO541" s="106"/>
      <c r="IWP541" s="106"/>
      <c r="IWQ541" s="106"/>
      <c r="IWR541" s="106"/>
      <c r="IWS541" s="106"/>
      <c r="IWT541" s="106"/>
      <c r="IWU541" s="106"/>
      <c r="IWV541" s="106"/>
      <c r="IWW541" s="106"/>
      <c r="IWX541" s="106"/>
      <c r="IWY541" s="106"/>
      <c r="IWZ541" s="106"/>
      <c r="IXA541" s="106"/>
      <c r="IXB541" s="106"/>
      <c r="IXC541" s="106"/>
      <c r="IXD541" s="106"/>
      <c r="IXE541" s="106"/>
      <c r="IXF541" s="106"/>
      <c r="IXG541" s="106"/>
      <c r="IXH541" s="106"/>
      <c r="IXI541" s="106"/>
      <c r="IXJ541" s="106"/>
      <c r="IXK541" s="106"/>
      <c r="IXL541" s="106"/>
      <c r="IXM541" s="106"/>
      <c r="IXN541" s="106"/>
      <c r="IXO541" s="106"/>
      <c r="IXP541" s="106"/>
      <c r="IXQ541" s="106"/>
      <c r="IXR541" s="106"/>
      <c r="IXS541" s="106"/>
      <c r="IXT541" s="106"/>
      <c r="IXU541" s="106"/>
      <c r="IXV541" s="106"/>
      <c r="IXW541" s="106"/>
      <c r="IXX541" s="106"/>
      <c r="IXY541" s="106"/>
      <c r="IXZ541" s="106"/>
      <c r="IYA541" s="106"/>
      <c r="IYB541" s="106"/>
      <c r="IYC541" s="106"/>
      <c r="IYD541" s="106"/>
      <c r="IYE541" s="106"/>
      <c r="IYF541" s="106"/>
      <c r="IYG541" s="106"/>
      <c r="IYH541" s="106"/>
      <c r="IYI541" s="106"/>
      <c r="IYJ541" s="106"/>
      <c r="IYK541" s="106"/>
      <c r="IYL541" s="106"/>
      <c r="IYM541" s="106"/>
      <c r="IYN541" s="106"/>
      <c r="IYO541" s="106"/>
      <c r="IYP541" s="106"/>
      <c r="IYQ541" s="106"/>
      <c r="IYR541" s="106"/>
      <c r="IYS541" s="106"/>
      <c r="IYT541" s="106"/>
      <c r="IYU541" s="106"/>
      <c r="IYV541" s="106"/>
      <c r="IYW541" s="106"/>
      <c r="IYX541" s="106"/>
      <c r="IYY541" s="106"/>
      <c r="IYZ541" s="106"/>
      <c r="IZA541" s="106"/>
      <c r="IZB541" s="106"/>
      <c r="IZC541" s="106"/>
      <c r="IZD541" s="106"/>
      <c r="IZE541" s="106"/>
      <c r="IZF541" s="106"/>
      <c r="IZG541" s="106"/>
      <c r="IZH541" s="106"/>
      <c r="IZI541" s="106"/>
      <c r="IZJ541" s="106"/>
      <c r="IZK541" s="106"/>
      <c r="IZL541" s="106"/>
      <c r="IZM541" s="106"/>
      <c r="IZN541" s="106"/>
      <c r="IZO541" s="106"/>
      <c r="IZP541" s="106"/>
      <c r="IZQ541" s="106"/>
      <c r="IZR541" s="106"/>
      <c r="IZS541" s="106"/>
      <c r="IZT541" s="106"/>
      <c r="IZU541" s="106"/>
      <c r="IZV541" s="106"/>
      <c r="IZW541" s="106"/>
      <c r="IZX541" s="106"/>
      <c r="IZY541" s="106"/>
      <c r="IZZ541" s="106"/>
      <c r="JAA541" s="106"/>
      <c r="JAB541" s="106"/>
      <c r="JAC541" s="106"/>
      <c r="JAD541" s="106"/>
      <c r="JAE541" s="106"/>
      <c r="JAF541" s="106"/>
      <c r="JAG541" s="106"/>
      <c r="JAH541" s="106"/>
      <c r="JAI541" s="106"/>
      <c r="JAJ541" s="106"/>
      <c r="JAK541" s="106"/>
      <c r="JAL541" s="106"/>
      <c r="JAM541" s="106"/>
      <c r="JAN541" s="106"/>
      <c r="JAO541" s="106"/>
      <c r="JAP541" s="106"/>
      <c r="JAQ541" s="106"/>
      <c r="JAR541" s="106"/>
      <c r="JAS541" s="106"/>
      <c r="JAT541" s="106"/>
      <c r="JAU541" s="106"/>
      <c r="JAV541" s="106"/>
      <c r="JAW541" s="106"/>
      <c r="JAX541" s="106"/>
      <c r="JAY541" s="106"/>
      <c r="JAZ541" s="106"/>
      <c r="JBA541" s="106"/>
      <c r="JBB541" s="106"/>
      <c r="JBC541" s="106"/>
      <c r="JBD541" s="106"/>
      <c r="JBE541" s="106"/>
      <c r="JBF541" s="106"/>
      <c r="JBG541" s="106"/>
      <c r="JBH541" s="106"/>
      <c r="JBI541" s="106"/>
      <c r="JBJ541" s="106"/>
      <c r="JBK541" s="106"/>
      <c r="JBL541" s="106"/>
      <c r="JBM541" s="106"/>
      <c r="JBN541" s="106"/>
      <c r="JBO541" s="106"/>
      <c r="JBP541" s="106"/>
      <c r="JBQ541" s="106"/>
      <c r="JBR541" s="106"/>
      <c r="JBS541" s="106"/>
      <c r="JBT541" s="106"/>
      <c r="JBU541" s="106"/>
      <c r="JBV541" s="106"/>
      <c r="JBW541" s="106"/>
      <c r="JBX541" s="106"/>
      <c r="JBY541" s="106"/>
      <c r="JBZ541" s="106"/>
      <c r="JCA541" s="106"/>
      <c r="JCB541" s="106"/>
      <c r="JCC541" s="106"/>
      <c r="JCD541" s="106"/>
      <c r="JCE541" s="106"/>
      <c r="JCF541" s="106"/>
      <c r="JCG541" s="106"/>
      <c r="JCH541" s="106"/>
      <c r="JCI541" s="106"/>
      <c r="JCJ541" s="106"/>
      <c r="JCK541" s="106"/>
      <c r="JCL541" s="106"/>
      <c r="JCM541" s="106"/>
      <c r="JCN541" s="106"/>
      <c r="JCO541" s="106"/>
      <c r="JCP541" s="106"/>
      <c r="JCQ541" s="106"/>
      <c r="JCR541" s="106"/>
      <c r="JCS541" s="106"/>
      <c r="JCT541" s="106"/>
      <c r="JCU541" s="106"/>
      <c r="JCV541" s="106"/>
      <c r="JCW541" s="106"/>
      <c r="JCX541" s="106"/>
      <c r="JCY541" s="106"/>
      <c r="JCZ541" s="106"/>
      <c r="JDA541" s="106"/>
      <c r="JDB541" s="106"/>
      <c r="JDC541" s="106"/>
      <c r="JDD541" s="106"/>
      <c r="JDE541" s="106"/>
      <c r="JDF541" s="106"/>
      <c r="JDG541" s="106"/>
      <c r="JDH541" s="106"/>
      <c r="JDI541" s="106"/>
      <c r="JDJ541" s="106"/>
      <c r="JDK541" s="106"/>
      <c r="JDL541" s="106"/>
      <c r="JDM541" s="106"/>
      <c r="JDN541" s="106"/>
      <c r="JDO541" s="106"/>
      <c r="JDP541" s="106"/>
      <c r="JDQ541" s="106"/>
      <c r="JDR541" s="106"/>
      <c r="JDS541" s="106"/>
      <c r="JDT541" s="106"/>
      <c r="JDU541" s="106"/>
      <c r="JDV541" s="106"/>
      <c r="JDW541" s="106"/>
      <c r="JDX541" s="106"/>
      <c r="JDY541" s="106"/>
      <c r="JDZ541" s="106"/>
      <c r="JEA541" s="106"/>
      <c r="JEB541" s="106"/>
      <c r="JEC541" s="106"/>
      <c r="JED541" s="106"/>
      <c r="JEE541" s="106"/>
      <c r="JEF541" s="106"/>
      <c r="JEG541" s="106"/>
      <c r="JEH541" s="106"/>
      <c r="JEI541" s="106"/>
      <c r="JEJ541" s="106"/>
      <c r="JEK541" s="106"/>
      <c r="JEL541" s="106"/>
      <c r="JEM541" s="106"/>
      <c r="JEN541" s="106"/>
      <c r="JEO541" s="106"/>
      <c r="JEP541" s="106"/>
      <c r="JEQ541" s="106"/>
      <c r="JER541" s="106"/>
      <c r="JES541" s="106"/>
      <c r="JET541" s="106"/>
      <c r="JEU541" s="106"/>
      <c r="JEV541" s="106"/>
      <c r="JEW541" s="106"/>
      <c r="JEX541" s="106"/>
      <c r="JEY541" s="106"/>
      <c r="JEZ541" s="106"/>
      <c r="JFA541" s="106"/>
      <c r="JFB541" s="106"/>
      <c r="JFC541" s="106"/>
      <c r="JFD541" s="106"/>
      <c r="JFE541" s="106"/>
      <c r="JFF541" s="106"/>
      <c r="JFG541" s="106"/>
      <c r="JFH541" s="106"/>
      <c r="JFI541" s="106"/>
      <c r="JFJ541" s="106"/>
      <c r="JFK541" s="106"/>
      <c r="JFL541" s="106"/>
      <c r="JFM541" s="106"/>
      <c r="JFN541" s="106"/>
      <c r="JFO541" s="106"/>
      <c r="JFP541" s="106"/>
      <c r="JFQ541" s="106"/>
      <c r="JFR541" s="106"/>
      <c r="JFS541" s="106"/>
      <c r="JFT541" s="106"/>
      <c r="JFU541" s="106"/>
      <c r="JFV541" s="106"/>
      <c r="JFW541" s="106"/>
      <c r="JFX541" s="106"/>
      <c r="JFY541" s="106"/>
      <c r="JFZ541" s="106"/>
      <c r="JGA541" s="106"/>
      <c r="JGB541" s="106"/>
      <c r="JGC541" s="106"/>
      <c r="JGD541" s="106"/>
      <c r="JGE541" s="106"/>
      <c r="JGF541" s="106"/>
      <c r="JGG541" s="106"/>
      <c r="JGH541" s="106"/>
      <c r="JGI541" s="106"/>
      <c r="JGJ541" s="106"/>
      <c r="JGK541" s="106"/>
      <c r="JGL541" s="106"/>
      <c r="JGM541" s="106"/>
      <c r="JGN541" s="106"/>
      <c r="JGO541" s="106"/>
      <c r="JGP541" s="106"/>
      <c r="JGQ541" s="106"/>
      <c r="JGR541" s="106"/>
      <c r="JGS541" s="106"/>
      <c r="JGT541" s="106"/>
      <c r="JGU541" s="106"/>
      <c r="JGV541" s="106"/>
      <c r="JGW541" s="106"/>
      <c r="JGX541" s="106"/>
      <c r="JGY541" s="106"/>
      <c r="JGZ541" s="106"/>
      <c r="JHA541" s="106"/>
      <c r="JHB541" s="106"/>
      <c r="JHC541" s="106"/>
      <c r="JHD541" s="106"/>
      <c r="JHE541" s="106"/>
      <c r="JHF541" s="106"/>
      <c r="JHG541" s="106"/>
      <c r="JHH541" s="106"/>
      <c r="JHI541" s="106"/>
      <c r="JHJ541" s="106"/>
      <c r="JHK541" s="106"/>
      <c r="JHL541" s="106"/>
      <c r="JHM541" s="106"/>
      <c r="JHN541" s="106"/>
      <c r="JHO541" s="106"/>
      <c r="JHP541" s="106"/>
      <c r="JHQ541" s="106"/>
      <c r="JHR541" s="106"/>
      <c r="JHS541" s="106"/>
      <c r="JHT541" s="106"/>
      <c r="JHU541" s="106"/>
      <c r="JHV541" s="106"/>
      <c r="JHW541" s="106"/>
      <c r="JHX541" s="106"/>
      <c r="JHY541" s="106"/>
      <c r="JHZ541" s="106"/>
      <c r="JIA541" s="106"/>
      <c r="JIB541" s="106"/>
      <c r="JIC541" s="106"/>
      <c r="JID541" s="106"/>
      <c r="JIE541" s="106"/>
      <c r="JIF541" s="106"/>
      <c r="JIG541" s="106"/>
      <c r="JIH541" s="106"/>
      <c r="JII541" s="106"/>
      <c r="JIJ541" s="106"/>
      <c r="JIK541" s="106"/>
      <c r="JIL541" s="106"/>
      <c r="JIM541" s="106"/>
      <c r="JIN541" s="106"/>
      <c r="JIO541" s="106"/>
      <c r="JIP541" s="106"/>
      <c r="JIQ541" s="106"/>
      <c r="JIR541" s="106"/>
      <c r="JIS541" s="106"/>
      <c r="JIT541" s="106"/>
      <c r="JIU541" s="106"/>
      <c r="JIV541" s="106"/>
      <c r="JIW541" s="106"/>
      <c r="JIX541" s="106"/>
      <c r="JIY541" s="106"/>
      <c r="JIZ541" s="106"/>
      <c r="JJA541" s="106"/>
      <c r="JJB541" s="106"/>
      <c r="JJC541" s="106"/>
      <c r="JJD541" s="106"/>
      <c r="JJE541" s="106"/>
      <c r="JJF541" s="106"/>
      <c r="JJG541" s="106"/>
      <c r="JJH541" s="106"/>
      <c r="JJI541" s="106"/>
      <c r="JJJ541" s="106"/>
      <c r="JJK541" s="106"/>
      <c r="JJL541" s="106"/>
      <c r="JJM541" s="106"/>
      <c r="JJN541" s="106"/>
      <c r="JJO541" s="106"/>
      <c r="JJP541" s="106"/>
      <c r="JJQ541" s="106"/>
      <c r="JJR541" s="106"/>
      <c r="JJS541" s="106"/>
      <c r="JJT541" s="106"/>
      <c r="JJU541" s="106"/>
      <c r="JJV541" s="106"/>
      <c r="JJW541" s="106"/>
      <c r="JJX541" s="106"/>
      <c r="JJY541" s="106"/>
      <c r="JJZ541" s="106"/>
      <c r="JKA541" s="106"/>
      <c r="JKB541" s="106"/>
      <c r="JKC541" s="106"/>
      <c r="JKD541" s="106"/>
      <c r="JKE541" s="106"/>
      <c r="JKF541" s="106"/>
      <c r="JKG541" s="106"/>
      <c r="JKH541" s="106"/>
      <c r="JKI541" s="106"/>
      <c r="JKJ541" s="106"/>
      <c r="JKK541" s="106"/>
      <c r="JKL541" s="106"/>
      <c r="JKM541" s="106"/>
      <c r="JKN541" s="106"/>
      <c r="JKO541" s="106"/>
      <c r="JKP541" s="106"/>
      <c r="JKQ541" s="106"/>
      <c r="JKR541" s="106"/>
      <c r="JKS541" s="106"/>
      <c r="JKT541" s="106"/>
      <c r="JKU541" s="106"/>
      <c r="JKV541" s="106"/>
      <c r="JKW541" s="106"/>
      <c r="JKX541" s="106"/>
      <c r="JKY541" s="106"/>
      <c r="JKZ541" s="106"/>
      <c r="JLA541" s="106"/>
      <c r="JLB541" s="106"/>
      <c r="JLC541" s="106"/>
      <c r="JLD541" s="106"/>
      <c r="JLE541" s="106"/>
      <c r="JLF541" s="106"/>
      <c r="JLG541" s="106"/>
      <c r="JLH541" s="106"/>
      <c r="JLI541" s="106"/>
      <c r="JLJ541" s="106"/>
      <c r="JLK541" s="106"/>
      <c r="JLL541" s="106"/>
      <c r="JLM541" s="106"/>
      <c r="JLN541" s="106"/>
      <c r="JLO541" s="106"/>
      <c r="JLP541" s="106"/>
      <c r="JLQ541" s="106"/>
      <c r="JLR541" s="106"/>
      <c r="JLS541" s="106"/>
      <c r="JLT541" s="106"/>
      <c r="JLU541" s="106"/>
      <c r="JLV541" s="106"/>
      <c r="JLW541" s="106"/>
      <c r="JLX541" s="106"/>
      <c r="JLY541" s="106"/>
      <c r="JLZ541" s="106"/>
      <c r="JMA541" s="106"/>
      <c r="JMB541" s="106"/>
      <c r="JMC541" s="106"/>
      <c r="JMD541" s="106"/>
      <c r="JME541" s="106"/>
      <c r="JMF541" s="106"/>
      <c r="JMG541" s="106"/>
      <c r="JMH541" s="106"/>
      <c r="JMI541" s="106"/>
      <c r="JMJ541" s="106"/>
      <c r="JMK541" s="106"/>
      <c r="JML541" s="106"/>
      <c r="JMM541" s="106"/>
      <c r="JMN541" s="106"/>
      <c r="JMO541" s="106"/>
      <c r="JMP541" s="106"/>
      <c r="JMQ541" s="106"/>
      <c r="JMR541" s="106"/>
      <c r="JMS541" s="106"/>
      <c r="JMT541" s="106"/>
      <c r="JMU541" s="106"/>
      <c r="JMV541" s="106"/>
      <c r="JMW541" s="106"/>
      <c r="JMX541" s="106"/>
      <c r="JMY541" s="106"/>
      <c r="JMZ541" s="106"/>
      <c r="JNA541" s="106"/>
      <c r="JNB541" s="106"/>
      <c r="JNC541" s="106"/>
      <c r="JND541" s="106"/>
      <c r="JNE541" s="106"/>
      <c r="JNF541" s="106"/>
      <c r="JNG541" s="106"/>
      <c r="JNH541" s="106"/>
      <c r="JNI541" s="106"/>
      <c r="JNJ541" s="106"/>
      <c r="JNK541" s="106"/>
      <c r="JNL541" s="106"/>
      <c r="JNM541" s="106"/>
      <c r="JNN541" s="106"/>
      <c r="JNO541" s="106"/>
      <c r="JNP541" s="106"/>
      <c r="JNQ541" s="106"/>
      <c r="JNR541" s="106"/>
      <c r="JNS541" s="106"/>
      <c r="JNT541" s="106"/>
      <c r="JNU541" s="106"/>
      <c r="JNV541" s="106"/>
      <c r="JNW541" s="106"/>
      <c r="JNX541" s="106"/>
      <c r="JNY541" s="106"/>
      <c r="JNZ541" s="106"/>
      <c r="JOA541" s="106"/>
      <c r="JOB541" s="106"/>
      <c r="JOC541" s="106"/>
      <c r="JOD541" s="106"/>
      <c r="JOE541" s="106"/>
      <c r="JOF541" s="106"/>
      <c r="JOG541" s="106"/>
      <c r="JOH541" s="106"/>
      <c r="JOI541" s="106"/>
      <c r="JOJ541" s="106"/>
      <c r="JOK541" s="106"/>
      <c r="JOL541" s="106"/>
      <c r="JOM541" s="106"/>
      <c r="JON541" s="106"/>
      <c r="JOO541" s="106"/>
      <c r="JOP541" s="106"/>
      <c r="JOQ541" s="106"/>
      <c r="JOR541" s="106"/>
      <c r="JOS541" s="106"/>
      <c r="JOT541" s="106"/>
      <c r="JOU541" s="106"/>
      <c r="JOV541" s="106"/>
      <c r="JOW541" s="106"/>
      <c r="JOX541" s="106"/>
      <c r="JOY541" s="106"/>
      <c r="JOZ541" s="106"/>
      <c r="JPA541" s="106"/>
      <c r="JPB541" s="106"/>
      <c r="JPC541" s="106"/>
      <c r="JPD541" s="106"/>
      <c r="JPE541" s="106"/>
      <c r="JPF541" s="106"/>
      <c r="JPG541" s="106"/>
      <c r="JPH541" s="106"/>
      <c r="JPI541" s="106"/>
      <c r="JPJ541" s="106"/>
      <c r="JPK541" s="106"/>
      <c r="JPL541" s="106"/>
      <c r="JPM541" s="106"/>
      <c r="JPN541" s="106"/>
      <c r="JPO541" s="106"/>
      <c r="JPP541" s="106"/>
      <c r="JPQ541" s="106"/>
      <c r="JPR541" s="106"/>
      <c r="JPS541" s="106"/>
      <c r="JPT541" s="106"/>
      <c r="JPU541" s="106"/>
      <c r="JPV541" s="106"/>
      <c r="JPW541" s="106"/>
      <c r="JPX541" s="106"/>
      <c r="JPY541" s="106"/>
      <c r="JPZ541" s="106"/>
      <c r="JQA541" s="106"/>
      <c r="JQB541" s="106"/>
      <c r="JQC541" s="106"/>
      <c r="JQD541" s="106"/>
      <c r="JQE541" s="106"/>
      <c r="JQF541" s="106"/>
      <c r="JQG541" s="106"/>
      <c r="JQH541" s="106"/>
      <c r="JQI541" s="106"/>
      <c r="JQJ541" s="106"/>
      <c r="JQK541" s="106"/>
      <c r="JQL541" s="106"/>
      <c r="JQM541" s="106"/>
      <c r="JQN541" s="106"/>
      <c r="JQO541" s="106"/>
      <c r="JQP541" s="106"/>
      <c r="JQQ541" s="106"/>
      <c r="JQR541" s="106"/>
      <c r="JQS541" s="106"/>
      <c r="JQT541" s="106"/>
      <c r="JQU541" s="106"/>
      <c r="JQV541" s="106"/>
      <c r="JQW541" s="106"/>
      <c r="JQX541" s="106"/>
      <c r="JQY541" s="106"/>
      <c r="JQZ541" s="106"/>
      <c r="JRA541" s="106"/>
      <c r="JRB541" s="106"/>
      <c r="JRC541" s="106"/>
      <c r="JRD541" s="106"/>
      <c r="JRE541" s="106"/>
      <c r="JRF541" s="106"/>
      <c r="JRG541" s="106"/>
      <c r="JRH541" s="106"/>
      <c r="JRI541" s="106"/>
      <c r="JRJ541" s="106"/>
      <c r="JRK541" s="106"/>
      <c r="JRL541" s="106"/>
      <c r="JRM541" s="106"/>
      <c r="JRN541" s="106"/>
      <c r="JRO541" s="106"/>
      <c r="JRP541" s="106"/>
      <c r="JRQ541" s="106"/>
      <c r="JRR541" s="106"/>
      <c r="JRS541" s="106"/>
      <c r="JRT541" s="106"/>
      <c r="JRU541" s="106"/>
      <c r="JRV541" s="106"/>
      <c r="JRW541" s="106"/>
      <c r="JRX541" s="106"/>
      <c r="JRY541" s="106"/>
      <c r="JRZ541" s="106"/>
      <c r="JSA541" s="106"/>
      <c r="JSB541" s="106"/>
      <c r="JSC541" s="106"/>
      <c r="JSD541" s="106"/>
      <c r="JSE541" s="106"/>
      <c r="JSF541" s="106"/>
      <c r="JSG541" s="106"/>
      <c r="JSH541" s="106"/>
      <c r="JSI541" s="106"/>
      <c r="JSJ541" s="106"/>
      <c r="JSK541" s="106"/>
      <c r="JSL541" s="106"/>
      <c r="JSM541" s="106"/>
      <c r="JSN541" s="106"/>
      <c r="JSO541" s="106"/>
      <c r="JSP541" s="106"/>
      <c r="JSQ541" s="106"/>
      <c r="JSR541" s="106"/>
      <c r="JSS541" s="106"/>
      <c r="JST541" s="106"/>
      <c r="JSU541" s="106"/>
      <c r="JSV541" s="106"/>
      <c r="JSW541" s="106"/>
      <c r="JSX541" s="106"/>
      <c r="JSY541" s="106"/>
      <c r="JSZ541" s="106"/>
      <c r="JTA541" s="106"/>
      <c r="JTB541" s="106"/>
      <c r="JTC541" s="106"/>
      <c r="JTD541" s="106"/>
      <c r="JTE541" s="106"/>
      <c r="JTF541" s="106"/>
      <c r="JTG541" s="106"/>
      <c r="JTH541" s="106"/>
      <c r="JTI541" s="106"/>
      <c r="JTJ541" s="106"/>
      <c r="JTK541" s="106"/>
      <c r="JTL541" s="106"/>
      <c r="JTM541" s="106"/>
      <c r="JTN541" s="106"/>
      <c r="JTO541" s="106"/>
      <c r="JTP541" s="106"/>
      <c r="JTQ541" s="106"/>
      <c r="JTR541" s="106"/>
      <c r="JTS541" s="106"/>
      <c r="JTT541" s="106"/>
      <c r="JTU541" s="106"/>
      <c r="JTV541" s="106"/>
      <c r="JTW541" s="106"/>
      <c r="JTX541" s="106"/>
      <c r="JTY541" s="106"/>
      <c r="JTZ541" s="106"/>
      <c r="JUA541" s="106"/>
      <c r="JUB541" s="106"/>
      <c r="JUC541" s="106"/>
      <c r="JUD541" s="106"/>
      <c r="JUE541" s="106"/>
      <c r="JUF541" s="106"/>
      <c r="JUG541" s="106"/>
      <c r="JUH541" s="106"/>
      <c r="JUI541" s="106"/>
      <c r="JUJ541" s="106"/>
      <c r="JUK541" s="106"/>
      <c r="JUL541" s="106"/>
      <c r="JUM541" s="106"/>
      <c r="JUN541" s="106"/>
      <c r="JUO541" s="106"/>
      <c r="JUP541" s="106"/>
      <c r="JUQ541" s="106"/>
      <c r="JUR541" s="106"/>
      <c r="JUS541" s="106"/>
      <c r="JUT541" s="106"/>
      <c r="JUU541" s="106"/>
      <c r="JUV541" s="106"/>
      <c r="JUW541" s="106"/>
      <c r="JUX541" s="106"/>
      <c r="JUY541" s="106"/>
      <c r="JUZ541" s="106"/>
      <c r="JVA541" s="106"/>
      <c r="JVB541" s="106"/>
      <c r="JVC541" s="106"/>
      <c r="JVD541" s="106"/>
      <c r="JVE541" s="106"/>
      <c r="JVF541" s="106"/>
      <c r="JVG541" s="106"/>
      <c r="JVH541" s="106"/>
      <c r="JVI541" s="106"/>
      <c r="JVJ541" s="106"/>
      <c r="JVK541" s="106"/>
      <c r="JVL541" s="106"/>
      <c r="JVM541" s="106"/>
      <c r="JVN541" s="106"/>
      <c r="JVO541" s="106"/>
      <c r="JVP541" s="106"/>
      <c r="JVQ541" s="106"/>
      <c r="JVR541" s="106"/>
      <c r="JVS541" s="106"/>
      <c r="JVT541" s="106"/>
      <c r="JVU541" s="106"/>
      <c r="JVV541" s="106"/>
      <c r="JVW541" s="106"/>
      <c r="JVX541" s="106"/>
      <c r="JVY541" s="106"/>
      <c r="JVZ541" s="106"/>
      <c r="JWA541" s="106"/>
      <c r="JWB541" s="106"/>
      <c r="JWC541" s="106"/>
      <c r="JWD541" s="106"/>
      <c r="JWE541" s="106"/>
      <c r="JWF541" s="106"/>
      <c r="JWG541" s="106"/>
      <c r="JWH541" s="106"/>
      <c r="JWI541" s="106"/>
      <c r="JWJ541" s="106"/>
      <c r="JWK541" s="106"/>
      <c r="JWL541" s="106"/>
      <c r="JWM541" s="106"/>
      <c r="JWN541" s="106"/>
      <c r="JWO541" s="106"/>
      <c r="JWP541" s="106"/>
      <c r="JWQ541" s="106"/>
      <c r="JWR541" s="106"/>
      <c r="JWS541" s="106"/>
      <c r="JWT541" s="106"/>
      <c r="JWU541" s="106"/>
      <c r="JWV541" s="106"/>
      <c r="JWW541" s="106"/>
      <c r="JWX541" s="106"/>
      <c r="JWY541" s="106"/>
      <c r="JWZ541" s="106"/>
      <c r="JXA541" s="106"/>
      <c r="JXB541" s="106"/>
      <c r="JXC541" s="106"/>
      <c r="JXD541" s="106"/>
      <c r="JXE541" s="106"/>
      <c r="JXF541" s="106"/>
      <c r="JXG541" s="106"/>
      <c r="JXH541" s="106"/>
      <c r="JXI541" s="106"/>
      <c r="JXJ541" s="106"/>
      <c r="JXK541" s="106"/>
      <c r="JXL541" s="106"/>
      <c r="JXM541" s="106"/>
      <c r="JXN541" s="106"/>
      <c r="JXO541" s="106"/>
      <c r="JXP541" s="106"/>
      <c r="JXQ541" s="106"/>
      <c r="JXR541" s="106"/>
      <c r="JXS541" s="106"/>
      <c r="JXT541" s="106"/>
      <c r="JXU541" s="106"/>
      <c r="JXV541" s="106"/>
      <c r="JXW541" s="106"/>
      <c r="JXX541" s="106"/>
      <c r="JXY541" s="106"/>
      <c r="JXZ541" s="106"/>
      <c r="JYA541" s="106"/>
      <c r="JYB541" s="106"/>
      <c r="JYC541" s="106"/>
      <c r="JYD541" s="106"/>
      <c r="JYE541" s="106"/>
      <c r="JYF541" s="106"/>
      <c r="JYG541" s="106"/>
      <c r="JYH541" s="106"/>
      <c r="JYI541" s="106"/>
      <c r="JYJ541" s="106"/>
      <c r="JYK541" s="106"/>
      <c r="JYL541" s="106"/>
      <c r="JYM541" s="106"/>
      <c r="JYN541" s="106"/>
      <c r="JYO541" s="106"/>
      <c r="JYP541" s="106"/>
      <c r="JYQ541" s="106"/>
      <c r="JYR541" s="106"/>
      <c r="JYS541" s="106"/>
      <c r="JYT541" s="106"/>
      <c r="JYU541" s="106"/>
      <c r="JYV541" s="106"/>
      <c r="JYW541" s="106"/>
      <c r="JYX541" s="106"/>
      <c r="JYY541" s="106"/>
      <c r="JYZ541" s="106"/>
      <c r="JZA541" s="106"/>
      <c r="JZB541" s="106"/>
      <c r="JZC541" s="106"/>
      <c r="JZD541" s="106"/>
      <c r="JZE541" s="106"/>
      <c r="JZF541" s="106"/>
      <c r="JZG541" s="106"/>
      <c r="JZH541" s="106"/>
      <c r="JZI541" s="106"/>
      <c r="JZJ541" s="106"/>
      <c r="JZK541" s="106"/>
      <c r="JZL541" s="106"/>
      <c r="JZM541" s="106"/>
      <c r="JZN541" s="106"/>
      <c r="JZO541" s="106"/>
      <c r="JZP541" s="106"/>
      <c r="JZQ541" s="106"/>
      <c r="JZR541" s="106"/>
      <c r="JZS541" s="106"/>
      <c r="JZT541" s="106"/>
      <c r="JZU541" s="106"/>
      <c r="JZV541" s="106"/>
      <c r="JZW541" s="106"/>
      <c r="JZX541" s="106"/>
      <c r="JZY541" s="106"/>
      <c r="JZZ541" s="106"/>
      <c r="KAA541" s="106"/>
      <c r="KAB541" s="106"/>
      <c r="KAC541" s="106"/>
      <c r="KAD541" s="106"/>
      <c r="KAE541" s="106"/>
      <c r="KAF541" s="106"/>
      <c r="KAG541" s="106"/>
      <c r="KAH541" s="106"/>
      <c r="KAI541" s="106"/>
      <c r="KAJ541" s="106"/>
      <c r="KAK541" s="106"/>
      <c r="KAL541" s="106"/>
      <c r="KAM541" s="106"/>
      <c r="KAN541" s="106"/>
      <c r="KAO541" s="106"/>
      <c r="KAP541" s="106"/>
      <c r="KAQ541" s="106"/>
      <c r="KAR541" s="106"/>
      <c r="KAS541" s="106"/>
      <c r="KAT541" s="106"/>
      <c r="KAU541" s="106"/>
      <c r="KAV541" s="106"/>
      <c r="KAW541" s="106"/>
      <c r="KAX541" s="106"/>
      <c r="KAY541" s="106"/>
      <c r="KAZ541" s="106"/>
      <c r="KBA541" s="106"/>
      <c r="KBB541" s="106"/>
      <c r="KBC541" s="106"/>
      <c r="KBD541" s="106"/>
      <c r="KBE541" s="106"/>
      <c r="KBF541" s="106"/>
      <c r="KBG541" s="106"/>
      <c r="KBH541" s="106"/>
      <c r="KBI541" s="106"/>
      <c r="KBJ541" s="106"/>
      <c r="KBK541" s="106"/>
      <c r="KBL541" s="106"/>
      <c r="KBM541" s="106"/>
      <c r="KBN541" s="106"/>
      <c r="KBO541" s="106"/>
      <c r="KBP541" s="106"/>
      <c r="KBQ541" s="106"/>
      <c r="KBR541" s="106"/>
      <c r="KBS541" s="106"/>
      <c r="KBT541" s="106"/>
      <c r="KBU541" s="106"/>
      <c r="KBV541" s="106"/>
      <c r="KBW541" s="106"/>
      <c r="KBX541" s="106"/>
      <c r="KBY541" s="106"/>
      <c r="KBZ541" s="106"/>
      <c r="KCA541" s="106"/>
      <c r="KCB541" s="106"/>
      <c r="KCC541" s="106"/>
      <c r="KCD541" s="106"/>
      <c r="KCE541" s="106"/>
      <c r="KCF541" s="106"/>
      <c r="KCG541" s="106"/>
      <c r="KCH541" s="106"/>
      <c r="KCI541" s="106"/>
      <c r="KCJ541" s="106"/>
      <c r="KCK541" s="106"/>
      <c r="KCL541" s="106"/>
      <c r="KCM541" s="106"/>
      <c r="KCN541" s="106"/>
      <c r="KCO541" s="106"/>
      <c r="KCP541" s="106"/>
      <c r="KCQ541" s="106"/>
      <c r="KCR541" s="106"/>
      <c r="KCS541" s="106"/>
      <c r="KCT541" s="106"/>
      <c r="KCU541" s="106"/>
      <c r="KCV541" s="106"/>
      <c r="KCW541" s="106"/>
      <c r="KCX541" s="106"/>
      <c r="KCY541" s="106"/>
      <c r="KCZ541" s="106"/>
      <c r="KDA541" s="106"/>
      <c r="KDB541" s="106"/>
      <c r="KDC541" s="106"/>
      <c r="KDD541" s="106"/>
      <c r="KDE541" s="106"/>
      <c r="KDF541" s="106"/>
      <c r="KDG541" s="106"/>
      <c r="KDH541" s="106"/>
      <c r="KDI541" s="106"/>
      <c r="KDJ541" s="106"/>
      <c r="KDK541" s="106"/>
      <c r="KDL541" s="106"/>
      <c r="KDM541" s="106"/>
      <c r="KDN541" s="106"/>
      <c r="KDO541" s="106"/>
      <c r="KDP541" s="106"/>
      <c r="KDQ541" s="106"/>
      <c r="KDR541" s="106"/>
      <c r="KDS541" s="106"/>
      <c r="KDT541" s="106"/>
      <c r="KDU541" s="106"/>
      <c r="KDV541" s="106"/>
      <c r="KDW541" s="106"/>
      <c r="KDX541" s="106"/>
      <c r="KDY541" s="106"/>
      <c r="KDZ541" s="106"/>
      <c r="KEA541" s="106"/>
      <c r="KEB541" s="106"/>
      <c r="KEC541" s="106"/>
      <c r="KED541" s="106"/>
      <c r="KEE541" s="106"/>
      <c r="KEF541" s="106"/>
      <c r="KEG541" s="106"/>
      <c r="KEH541" s="106"/>
      <c r="KEI541" s="106"/>
      <c r="KEJ541" s="106"/>
      <c r="KEK541" s="106"/>
      <c r="KEL541" s="106"/>
      <c r="KEM541" s="106"/>
      <c r="KEN541" s="106"/>
      <c r="KEO541" s="106"/>
      <c r="KEP541" s="106"/>
      <c r="KEQ541" s="106"/>
      <c r="KER541" s="106"/>
      <c r="KES541" s="106"/>
      <c r="KET541" s="106"/>
      <c r="KEU541" s="106"/>
      <c r="KEV541" s="106"/>
      <c r="KEW541" s="106"/>
      <c r="KEX541" s="106"/>
      <c r="KEY541" s="106"/>
      <c r="KEZ541" s="106"/>
      <c r="KFA541" s="106"/>
      <c r="KFB541" s="106"/>
      <c r="KFC541" s="106"/>
      <c r="KFD541" s="106"/>
      <c r="KFE541" s="106"/>
      <c r="KFF541" s="106"/>
      <c r="KFG541" s="106"/>
      <c r="KFH541" s="106"/>
      <c r="KFI541" s="106"/>
      <c r="KFJ541" s="106"/>
      <c r="KFK541" s="106"/>
      <c r="KFL541" s="106"/>
      <c r="KFM541" s="106"/>
      <c r="KFN541" s="106"/>
      <c r="KFO541" s="106"/>
      <c r="KFP541" s="106"/>
      <c r="KFQ541" s="106"/>
      <c r="KFR541" s="106"/>
      <c r="KFS541" s="106"/>
      <c r="KFT541" s="106"/>
      <c r="KFU541" s="106"/>
      <c r="KFV541" s="106"/>
      <c r="KFW541" s="106"/>
      <c r="KFX541" s="106"/>
      <c r="KFY541" s="106"/>
      <c r="KFZ541" s="106"/>
      <c r="KGA541" s="106"/>
      <c r="KGB541" s="106"/>
      <c r="KGC541" s="106"/>
      <c r="KGD541" s="106"/>
      <c r="KGE541" s="106"/>
      <c r="KGF541" s="106"/>
      <c r="KGG541" s="106"/>
      <c r="KGH541" s="106"/>
      <c r="KGI541" s="106"/>
      <c r="KGJ541" s="106"/>
      <c r="KGK541" s="106"/>
      <c r="KGL541" s="106"/>
      <c r="KGM541" s="106"/>
      <c r="KGN541" s="106"/>
      <c r="KGO541" s="106"/>
      <c r="KGP541" s="106"/>
      <c r="KGQ541" s="106"/>
      <c r="KGR541" s="106"/>
      <c r="KGS541" s="106"/>
      <c r="KGT541" s="106"/>
      <c r="KGU541" s="106"/>
      <c r="KGV541" s="106"/>
      <c r="KGW541" s="106"/>
      <c r="KGX541" s="106"/>
      <c r="KGY541" s="106"/>
      <c r="KGZ541" s="106"/>
      <c r="KHA541" s="106"/>
      <c r="KHB541" s="106"/>
      <c r="KHC541" s="106"/>
      <c r="KHD541" s="106"/>
      <c r="KHE541" s="106"/>
      <c r="KHF541" s="106"/>
      <c r="KHG541" s="106"/>
      <c r="KHH541" s="106"/>
      <c r="KHI541" s="106"/>
      <c r="KHJ541" s="106"/>
      <c r="KHK541" s="106"/>
      <c r="KHL541" s="106"/>
      <c r="KHM541" s="106"/>
      <c r="KHN541" s="106"/>
      <c r="KHO541" s="106"/>
      <c r="KHP541" s="106"/>
      <c r="KHQ541" s="106"/>
      <c r="KHR541" s="106"/>
      <c r="KHS541" s="106"/>
      <c r="KHT541" s="106"/>
      <c r="KHU541" s="106"/>
      <c r="KHV541" s="106"/>
      <c r="KHW541" s="106"/>
      <c r="KHX541" s="106"/>
      <c r="KHY541" s="106"/>
      <c r="KHZ541" s="106"/>
      <c r="KIA541" s="106"/>
      <c r="KIB541" s="106"/>
      <c r="KIC541" s="106"/>
      <c r="KID541" s="106"/>
      <c r="KIE541" s="106"/>
      <c r="KIF541" s="106"/>
      <c r="KIG541" s="106"/>
      <c r="KIH541" s="106"/>
      <c r="KII541" s="106"/>
      <c r="KIJ541" s="106"/>
      <c r="KIK541" s="106"/>
      <c r="KIL541" s="106"/>
      <c r="KIM541" s="106"/>
      <c r="KIN541" s="106"/>
      <c r="KIO541" s="106"/>
      <c r="KIP541" s="106"/>
      <c r="KIQ541" s="106"/>
      <c r="KIR541" s="106"/>
      <c r="KIS541" s="106"/>
      <c r="KIT541" s="106"/>
      <c r="KIU541" s="106"/>
      <c r="KIV541" s="106"/>
      <c r="KIW541" s="106"/>
      <c r="KIX541" s="106"/>
      <c r="KIY541" s="106"/>
      <c r="KIZ541" s="106"/>
      <c r="KJA541" s="106"/>
      <c r="KJB541" s="106"/>
      <c r="KJC541" s="106"/>
      <c r="KJD541" s="106"/>
      <c r="KJE541" s="106"/>
      <c r="KJF541" s="106"/>
      <c r="KJG541" s="106"/>
      <c r="KJH541" s="106"/>
      <c r="KJI541" s="106"/>
      <c r="KJJ541" s="106"/>
      <c r="KJK541" s="106"/>
      <c r="KJL541" s="106"/>
      <c r="KJM541" s="106"/>
      <c r="KJN541" s="106"/>
      <c r="KJO541" s="106"/>
      <c r="KJP541" s="106"/>
      <c r="KJQ541" s="106"/>
      <c r="KJR541" s="106"/>
      <c r="KJS541" s="106"/>
      <c r="KJT541" s="106"/>
      <c r="KJU541" s="106"/>
      <c r="KJV541" s="106"/>
      <c r="KJW541" s="106"/>
      <c r="KJX541" s="106"/>
      <c r="KJY541" s="106"/>
      <c r="KJZ541" s="106"/>
      <c r="KKA541" s="106"/>
      <c r="KKB541" s="106"/>
      <c r="KKC541" s="106"/>
      <c r="KKD541" s="106"/>
      <c r="KKE541" s="106"/>
      <c r="KKF541" s="106"/>
      <c r="KKG541" s="106"/>
      <c r="KKH541" s="106"/>
      <c r="KKI541" s="106"/>
      <c r="KKJ541" s="106"/>
      <c r="KKK541" s="106"/>
      <c r="KKL541" s="106"/>
      <c r="KKM541" s="106"/>
      <c r="KKN541" s="106"/>
      <c r="KKO541" s="106"/>
      <c r="KKP541" s="106"/>
      <c r="KKQ541" s="106"/>
      <c r="KKR541" s="106"/>
      <c r="KKS541" s="106"/>
      <c r="KKT541" s="106"/>
      <c r="KKU541" s="106"/>
      <c r="KKV541" s="106"/>
      <c r="KKW541" s="106"/>
      <c r="KKX541" s="106"/>
      <c r="KKY541" s="106"/>
      <c r="KKZ541" s="106"/>
      <c r="KLA541" s="106"/>
      <c r="KLB541" s="106"/>
      <c r="KLC541" s="106"/>
      <c r="KLD541" s="106"/>
      <c r="KLE541" s="106"/>
      <c r="KLF541" s="106"/>
      <c r="KLG541" s="106"/>
      <c r="KLH541" s="106"/>
      <c r="KLI541" s="106"/>
      <c r="KLJ541" s="106"/>
      <c r="KLK541" s="106"/>
      <c r="KLL541" s="106"/>
      <c r="KLM541" s="106"/>
      <c r="KLN541" s="106"/>
      <c r="KLO541" s="106"/>
      <c r="KLP541" s="106"/>
      <c r="KLQ541" s="106"/>
      <c r="KLR541" s="106"/>
      <c r="KLS541" s="106"/>
      <c r="KLT541" s="106"/>
      <c r="KLU541" s="106"/>
      <c r="KLV541" s="106"/>
      <c r="KLW541" s="106"/>
      <c r="KLX541" s="106"/>
      <c r="KLY541" s="106"/>
      <c r="KLZ541" s="106"/>
      <c r="KMA541" s="106"/>
      <c r="KMB541" s="106"/>
      <c r="KMC541" s="106"/>
      <c r="KMD541" s="106"/>
      <c r="KME541" s="106"/>
      <c r="KMF541" s="106"/>
      <c r="KMG541" s="106"/>
      <c r="KMH541" s="106"/>
      <c r="KMI541" s="106"/>
      <c r="KMJ541" s="106"/>
      <c r="KMK541" s="106"/>
      <c r="KML541" s="106"/>
      <c r="KMM541" s="106"/>
      <c r="KMN541" s="106"/>
      <c r="KMO541" s="106"/>
      <c r="KMP541" s="106"/>
      <c r="KMQ541" s="106"/>
      <c r="KMR541" s="106"/>
      <c r="KMS541" s="106"/>
      <c r="KMT541" s="106"/>
      <c r="KMU541" s="106"/>
      <c r="KMV541" s="106"/>
      <c r="KMW541" s="106"/>
      <c r="KMX541" s="106"/>
      <c r="KMY541" s="106"/>
      <c r="KMZ541" s="106"/>
      <c r="KNA541" s="106"/>
      <c r="KNB541" s="106"/>
      <c r="KNC541" s="106"/>
      <c r="KND541" s="106"/>
      <c r="KNE541" s="106"/>
      <c r="KNF541" s="106"/>
      <c r="KNG541" s="106"/>
      <c r="KNH541" s="106"/>
      <c r="KNI541" s="106"/>
      <c r="KNJ541" s="106"/>
      <c r="KNK541" s="106"/>
      <c r="KNL541" s="106"/>
      <c r="KNM541" s="106"/>
      <c r="KNN541" s="106"/>
      <c r="KNO541" s="106"/>
      <c r="KNP541" s="106"/>
      <c r="KNQ541" s="106"/>
      <c r="KNR541" s="106"/>
      <c r="KNS541" s="106"/>
      <c r="KNT541" s="106"/>
      <c r="KNU541" s="106"/>
      <c r="KNV541" s="106"/>
      <c r="KNW541" s="106"/>
      <c r="KNX541" s="106"/>
      <c r="KNY541" s="106"/>
      <c r="KNZ541" s="106"/>
      <c r="KOA541" s="106"/>
      <c r="KOB541" s="106"/>
      <c r="KOC541" s="106"/>
      <c r="KOD541" s="106"/>
      <c r="KOE541" s="106"/>
      <c r="KOF541" s="106"/>
      <c r="KOG541" s="106"/>
      <c r="KOH541" s="106"/>
      <c r="KOI541" s="106"/>
      <c r="KOJ541" s="106"/>
      <c r="KOK541" s="106"/>
      <c r="KOL541" s="106"/>
      <c r="KOM541" s="106"/>
      <c r="KON541" s="106"/>
      <c r="KOO541" s="106"/>
      <c r="KOP541" s="106"/>
      <c r="KOQ541" s="106"/>
      <c r="KOR541" s="106"/>
      <c r="KOS541" s="106"/>
      <c r="KOT541" s="106"/>
      <c r="KOU541" s="106"/>
      <c r="KOV541" s="106"/>
      <c r="KOW541" s="106"/>
      <c r="KOX541" s="106"/>
      <c r="KOY541" s="106"/>
      <c r="KOZ541" s="106"/>
      <c r="KPA541" s="106"/>
      <c r="KPB541" s="106"/>
      <c r="KPC541" s="106"/>
      <c r="KPD541" s="106"/>
      <c r="KPE541" s="106"/>
      <c r="KPF541" s="106"/>
      <c r="KPG541" s="106"/>
      <c r="KPH541" s="106"/>
      <c r="KPI541" s="106"/>
      <c r="KPJ541" s="106"/>
      <c r="KPK541" s="106"/>
      <c r="KPL541" s="106"/>
      <c r="KPM541" s="106"/>
      <c r="KPN541" s="106"/>
      <c r="KPO541" s="106"/>
      <c r="KPP541" s="106"/>
      <c r="KPQ541" s="106"/>
      <c r="KPR541" s="106"/>
      <c r="KPS541" s="106"/>
      <c r="KPT541" s="106"/>
      <c r="KPU541" s="106"/>
      <c r="KPV541" s="106"/>
      <c r="KPW541" s="106"/>
      <c r="KPX541" s="106"/>
      <c r="KPY541" s="106"/>
      <c r="KPZ541" s="106"/>
      <c r="KQA541" s="106"/>
      <c r="KQB541" s="106"/>
      <c r="KQC541" s="106"/>
      <c r="KQD541" s="106"/>
      <c r="KQE541" s="106"/>
      <c r="KQF541" s="106"/>
      <c r="KQG541" s="106"/>
      <c r="KQH541" s="106"/>
      <c r="KQI541" s="106"/>
      <c r="KQJ541" s="106"/>
      <c r="KQK541" s="106"/>
      <c r="KQL541" s="106"/>
      <c r="KQM541" s="106"/>
      <c r="KQN541" s="106"/>
      <c r="KQO541" s="106"/>
      <c r="KQP541" s="106"/>
      <c r="KQQ541" s="106"/>
      <c r="KQR541" s="106"/>
      <c r="KQS541" s="106"/>
      <c r="KQT541" s="106"/>
      <c r="KQU541" s="106"/>
      <c r="KQV541" s="106"/>
      <c r="KQW541" s="106"/>
      <c r="KQX541" s="106"/>
      <c r="KQY541" s="106"/>
      <c r="KQZ541" s="106"/>
      <c r="KRA541" s="106"/>
      <c r="KRB541" s="106"/>
      <c r="KRC541" s="106"/>
      <c r="KRD541" s="106"/>
      <c r="KRE541" s="106"/>
      <c r="KRF541" s="106"/>
      <c r="KRG541" s="106"/>
      <c r="KRH541" s="106"/>
      <c r="KRI541" s="106"/>
      <c r="KRJ541" s="106"/>
      <c r="KRK541" s="106"/>
      <c r="KRL541" s="106"/>
      <c r="KRM541" s="106"/>
      <c r="KRN541" s="106"/>
      <c r="KRO541" s="106"/>
      <c r="KRP541" s="106"/>
      <c r="KRQ541" s="106"/>
      <c r="KRR541" s="106"/>
      <c r="KRS541" s="106"/>
      <c r="KRT541" s="106"/>
      <c r="KRU541" s="106"/>
      <c r="KRV541" s="106"/>
      <c r="KRW541" s="106"/>
      <c r="KRX541" s="106"/>
      <c r="KRY541" s="106"/>
      <c r="KRZ541" s="106"/>
      <c r="KSA541" s="106"/>
      <c r="KSB541" s="106"/>
      <c r="KSC541" s="106"/>
      <c r="KSD541" s="106"/>
      <c r="KSE541" s="106"/>
      <c r="KSF541" s="106"/>
      <c r="KSG541" s="106"/>
      <c r="KSH541" s="106"/>
      <c r="KSI541" s="106"/>
      <c r="KSJ541" s="106"/>
      <c r="KSK541" s="106"/>
      <c r="KSL541" s="106"/>
      <c r="KSM541" s="106"/>
      <c r="KSN541" s="106"/>
      <c r="KSO541" s="106"/>
      <c r="KSP541" s="106"/>
      <c r="KSQ541" s="106"/>
      <c r="KSR541" s="106"/>
      <c r="KSS541" s="106"/>
      <c r="KST541" s="106"/>
      <c r="KSU541" s="106"/>
      <c r="KSV541" s="106"/>
      <c r="KSW541" s="106"/>
      <c r="KSX541" s="106"/>
      <c r="KSY541" s="106"/>
      <c r="KSZ541" s="106"/>
      <c r="KTA541" s="106"/>
      <c r="KTB541" s="106"/>
      <c r="KTC541" s="106"/>
      <c r="KTD541" s="106"/>
      <c r="KTE541" s="106"/>
      <c r="KTF541" s="106"/>
      <c r="KTG541" s="106"/>
      <c r="KTH541" s="106"/>
      <c r="KTI541" s="106"/>
      <c r="KTJ541" s="106"/>
      <c r="KTK541" s="106"/>
      <c r="KTL541" s="106"/>
      <c r="KTM541" s="106"/>
      <c r="KTN541" s="106"/>
      <c r="KTO541" s="106"/>
      <c r="KTP541" s="106"/>
      <c r="KTQ541" s="106"/>
      <c r="KTR541" s="106"/>
      <c r="KTS541" s="106"/>
      <c r="KTT541" s="106"/>
      <c r="KTU541" s="106"/>
      <c r="KTV541" s="106"/>
      <c r="KTW541" s="106"/>
      <c r="KTX541" s="106"/>
      <c r="KTY541" s="106"/>
      <c r="KTZ541" s="106"/>
      <c r="KUA541" s="106"/>
      <c r="KUB541" s="106"/>
      <c r="KUC541" s="106"/>
      <c r="KUD541" s="106"/>
      <c r="KUE541" s="106"/>
      <c r="KUF541" s="106"/>
      <c r="KUG541" s="106"/>
      <c r="KUH541" s="106"/>
      <c r="KUI541" s="106"/>
      <c r="KUJ541" s="106"/>
      <c r="KUK541" s="106"/>
      <c r="KUL541" s="106"/>
      <c r="KUM541" s="106"/>
      <c r="KUN541" s="106"/>
      <c r="KUO541" s="106"/>
      <c r="KUP541" s="106"/>
      <c r="KUQ541" s="106"/>
      <c r="KUR541" s="106"/>
      <c r="KUS541" s="106"/>
      <c r="KUT541" s="106"/>
      <c r="KUU541" s="106"/>
      <c r="KUV541" s="106"/>
      <c r="KUW541" s="106"/>
      <c r="KUX541" s="106"/>
      <c r="KUY541" s="106"/>
      <c r="KUZ541" s="106"/>
      <c r="KVA541" s="106"/>
      <c r="KVB541" s="106"/>
      <c r="KVC541" s="106"/>
      <c r="KVD541" s="106"/>
      <c r="KVE541" s="106"/>
      <c r="KVF541" s="106"/>
      <c r="KVG541" s="106"/>
      <c r="KVH541" s="106"/>
      <c r="KVI541" s="106"/>
      <c r="KVJ541" s="106"/>
      <c r="KVK541" s="106"/>
      <c r="KVL541" s="106"/>
      <c r="KVM541" s="106"/>
      <c r="KVN541" s="106"/>
      <c r="KVO541" s="106"/>
      <c r="KVP541" s="106"/>
      <c r="KVQ541" s="106"/>
      <c r="KVR541" s="106"/>
      <c r="KVS541" s="106"/>
      <c r="KVT541" s="106"/>
      <c r="KVU541" s="106"/>
      <c r="KVV541" s="106"/>
      <c r="KVW541" s="106"/>
      <c r="KVX541" s="106"/>
      <c r="KVY541" s="106"/>
      <c r="KVZ541" s="106"/>
      <c r="KWA541" s="106"/>
      <c r="KWB541" s="106"/>
      <c r="KWC541" s="106"/>
      <c r="KWD541" s="106"/>
      <c r="KWE541" s="106"/>
      <c r="KWF541" s="106"/>
      <c r="KWG541" s="106"/>
      <c r="KWH541" s="106"/>
      <c r="KWI541" s="106"/>
      <c r="KWJ541" s="106"/>
      <c r="KWK541" s="106"/>
      <c r="KWL541" s="106"/>
      <c r="KWM541" s="106"/>
      <c r="KWN541" s="106"/>
      <c r="KWO541" s="106"/>
      <c r="KWP541" s="106"/>
      <c r="KWQ541" s="106"/>
      <c r="KWR541" s="106"/>
      <c r="KWS541" s="106"/>
      <c r="KWT541" s="106"/>
      <c r="KWU541" s="106"/>
      <c r="KWV541" s="106"/>
      <c r="KWW541" s="106"/>
      <c r="KWX541" s="106"/>
      <c r="KWY541" s="106"/>
      <c r="KWZ541" s="106"/>
      <c r="KXA541" s="106"/>
      <c r="KXB541" s="106"/>
      <c r="KXC541" s="106"/>
      <c r="KXD541" s="106"/>
      <c r="KXE541" s="106"/>
      <c r="KXF541" s="106"/>
      <c r="KXG541" s="106"/>
      <c r="KXH541" s="106"/>
      <c r="KXI541" s="106"/>
      <c r="KXJ541" s="106"/>
      <c r="KXK541" s="106"/>
      <c r="KXL541" s="106"/>
      <c r="KXM541" s="106"/>
      <c r="KXN541" s="106"/>
      <c r="KXO541" s="106"/>
      <c r="KXP541" s="106"/>
      <c r="KXQ541" s="106"/>
      <c r="KXR541" s="106"/>
      <c r="KXS541" s="106"/>
      <c r="KXT541" s="106"/>
      <c r="KXU541" s="106"/>
      <c r="KXV541" s="106"/>
      <c r="KXW541" s="106"/>
      <c r="KXX541" s="106"/>
      <c r="KXY541" s="106"/>
      <c r="KXZ541" s="106"/>
      <c r="KYA541" s="106"/>
      <c r="KYB541" s="106"/>
      <c r="KYC541" s="106"/>
      <c r="KYD541" s="106"/>
      <c r="KYE541" s="106"/>
      <c r="KYF541" s="106"/>
      <c r="KYG541" s="106"/>
      <c r="KYH541" s="106"/>
      <c r="KYI541" s="106"/>
      <c r="KYJ541" s="106"/>
      <c r="KYK541" s="106"/>
      <c r="KYL541" s="106"/>
      <c r="KYM541" s="106"/>
      <c r="KYN541" s="106"/>
      <c r="KYO541" s="106"/>
      <c r="KYP541" s="106"/>
      <c r="KYQ541" s="106"/>
      <c r="KYR541" s="106"/>
      <c r="KYS541" s="106"/>
      <c r="KYT541" s="106"/>
      <c r="KYU541" s="106"/>
      <c r="KYV541" s="106"/>
      <c r="KYW541" s="106"/>
      <c r="KYX541" s="106"/>
      <c r="KYY541" s="106"/>
      <c r="KYZ541" s="106"/>
      <c r="KZA541" s="106"/>
      <c r="KZB541" s="106"/>
      <c r="KZC541" s="106"/>
      <c r="KZD541" s="106"/>
      <c r="KZE541" s="106"/>
      <c r="KZF541" s="106"/>
      <c r="KZG541" s="106"/>
      <c r="KZH541" s="106"/>
      <c r="KZI541" s="106"/>
      <c r="KZJ541" s="106"/>
      <c r="KZK541" s="106"/>
      <c r="KZL541" s="106"/>
      <c r="KZM541" s="106"/>
      <c r="KZN541" s="106"/>
      <c r="KZO541" s="106"/>
      <c r="KZP541" s="106"/>
      <c r="KZQ541" s="106"/>
      <c r="KZR541" s="106"/>
      <c r="KZS541" s="106"/>
      <c r="KZT541" s="106"/>
      <c r="KZU541" s="106"/>
      <c r="KZV541" s="106"/>
      <c r="KZW541" s="106"/>
      <c r="KZX541" s="106"/>
      <c r="KZY541" s="106"/>
      <c r="KZZ541" s="106"/>
      <c r="LAA541" s="106"/>
      <c r="LAB541" s="106"/>
      <c r="LAC541" s="106"/>
      <c r="LAD541" s="106"/>
      <c r="LAE541" s="106"/>
      <c r="LAF541" s="106"/>
      <c r="LAG541" s="106"/>
      <c r="LAH541" s="106"/>
      <c r="LAI541" s="106"/>
      <c r="LAJ541" s="106"/>
      <c r="LAK541" s="106"/>
      <c r="LAL541" s="106"/>
      <c r="LAM541" s="106"/>
      <c r="LAN541" s="106"/>
      <c r="LAO541" s="106"/>
      <c r="LAP541" s="106"/>
      <c r="LAQ541" s="106"/>
      <c r="LAR541" s="106"/>
      <c r="LAS541" s="106"/>
      <c r="LAT541" s="106"/>
      <c r="LAU541" s="106"/>
      <c r="LAV541" s="106"/>
      <c r="LAW541" s="106"/>
      <c r="LAX541" s="106"/>
      <c r="LAY541" s="106"/>
      <c r="LAZ541" s="106"/>
      <c r="LBA541" s="106"/>
      <c r="LBB541" s="106"/>
      <c r="LBC541" s="106"/>
      <c r="LBD541" s="106"/>
      <c r="LBE541" s="106"/>
      <c r="LBF541" s="106"/>
      <c r="LBG541" s="106"/>
      <c r="LBH541" s="106"/>
      <c r="LBI541" s="106"/>
      <c r="LBJ541" s="106"/>
      <c r="LBK541" s="106"/>
      <c r="LBL541" s="106"/>
      <c r="LBM541" s="106"/>
      <c r="LBN541" s="106"/>
      <c r="LBO541" s="106"/>
      <c r="LBP541" s="106"/>
      <c r="LBQ541" s="106"/>
      <c r="LBR541" s="106"/>
      <c r="LBS541" s="106"/>
      <c r="LBT541" s="106"/>
      <c r="LBU541" s="106"/>
      <c r="LBV541" s="106"/>
      <c r="LBW541" s="106"/>
      <c r="LBX541" s="106"/>
      <c r="LBY541" s="106"/>
      <c r="LBZ541" s="106"/>
      <c r="LCA541" s="106"/>
      <c r="LCB541" s="106"/>
      <c r="LCC541" s="106"/>
      <c r="LCD541" s="106"/>
      <c r="LCE541" s="106"/>
      <c r="LCF541" s="106"/>
      <c r="LCG541" s="106"/>
      <c r="LCH541" s="106"/>
      <c r="LCI541" s="106"/>
      <c r="LCJ541" s="106"/>
      <c r="LCK541" s="106"/>
      <c r="LCL541" s="106"/>
      <c r="LCM541" s="106"/>
      <c r="LCN541" s="106"/>
      <c r="LCO541" s="106"/>
      <c r="LCP541" s="106"/>
      <c r="LCQ541" s="106"/>
      <c r="LCR541" s="106"/>
      <c r="LCS541" s="106"/>
      <c r="LCT541" s="106"/>
      <c r="LCU541" s="106"/>
      <c r="LCV541" s="106"/>
      <c r="LCW541" s="106"/>
      <c r="LCX541" s="106"/>
      <c r="LCY541" s="106"/>
      <c r="LCZ541" s="106"/>
      <c r="LDA541" s="106"/>
      <c r="LDB541" s="106"/>
      <c r="LDC541" s="106"/>
      <c r="LDD541" s="106"/>
      <c r="LDE541" s="106"/>
      <c r="LDF541" s="106"/>
      <c r="LDG541" s="106"/>
      <c r="LDH541" s="106"/>
      <c r="LDI541" s="106"/>
      <c r="LDJ541" s="106"/>
      <c r="LDK541" s="106"/>
      <c r="LDL541" s="106"/>
      <c r="LDM541" s="106"/>
      <c r="LDN541" s="106"/>
      <c r="LDO541" s="106"/>
      <c r="LDP541" s="106"/>
      <c r="LDQ541" s="106"/>
      <c r="LDR541" s="106"/>
      <c r="LDS541" s="106"/>
      <c r="LDT541" s="106"/>
      <c r="LDU541" s="106"/>
      <c r="LDV541" s="106"/>
      <c r="LDW541" s="106"/>
      <c r="LDX541" s="106"/>
      <c r="LDY541" s="106"/>
      <c r="LDZ541" s="106"/>
      <c r="LEA541" s="106"/>
      <c r="LEB541" s="106"/>
      <c r="LEC541" s="106"/>
      <c r="LED541" s="106"/>
      <c r="LEE541" s="106"/>
      <c r="LEF541" s="106"/>
      <c r="LEG541" s="106"/>
      <c r="LEH541" s="106"/>
      <c r="LEI541" s="106"/>
      <c r="LEJ541" s="106"/>
      <c r="LEK541" s="106"/>
      <c r="LEL541" s="106"/>
      <c r="LEM541" s="106"/>
      <c r="LEN541" s="106"/>
      <c r="LEO541" s="106"/>
      <c r="LEP541" s="106"/>
      <c r="LEQ541" s="106"/>
      <c r="LER541" s="106"/>
      <c r="LES541" s="106"/>
      <c r="LET541" s="106"/>
      <c r="LEU541" s="106"/>
      <c r="LEV541" s="106"/>
      <c r="LEW541" s="106"/>
      <c r="LEX541" s="106"/>
      <c r="LEY541" s="106"/>
      <c r="LEZ541" s="106"/>
      <c r="LFA541" s="106"/>
      <c r="LFB541" s="106"/>
      <c r="LFC541" s="106"/>
      <c r="LFD541" s="106"/>
      <c r="LFE541" s="106"/>
      <c r="LFF541" s="106"/>
      <c r="LFG541" s="106"/>
      <c r="LFH541" s="106"/>
      <c r="LFI541" s="106"/>
      <c r="LFJ541" s="106"/>
      <c r="LFK541" s="106"/>
      <c r="LFL541" s="106"/>
      <c r="LFM541" s="106"/>
      <c r="LFN541" s="106"/>
      <c r="LFO541" s="106"/>
      <c r="LFP541" s="106"/>
      <c r="LFQ541" s="106"/>
      <c r="LFR541" s="106"/>
      <c r="LFS541" s="106"/>
      <c r="LFT541" s="106"/>
      <c r="LFU541" s="106"/>
      <c r="LFV541" s="106"/>
      <c r="LFW541" s="106"/>
      <c r="LFX541" s="106"/>
      <c r="LFY541" s="106"/>
      <c r="LFZ541" s="106"/>
      <c r="LGA541" s="106"/>
      <c r="LGB541" s="106"/>
      <c r="LGC541" s="106"/>
      <c r="LGD541" s="106"/>
      <c r="LGE541" s="106"/>
      <c r="LGF541" s="106"/>
      <c r="LGG541" s="106"/>
      <c r="LGH541" s="106"/>
      <c r="LGI541" s="106"/>
      <c r="LGJ541" s="106"/>
      <c r="LGK541" s="106"/>
      <c r="LGL541" s="106"/>
      <c r="LGM541" s="106"/>
      <c r="LGN541" s="106"/>
      <c r="LGO541" s="106"/>
      <c r="LGP541" s="106"/>
      <c r="LGQ541" s="106"/>
      <c r="LGR541" s="106"/>
      <c r="LGS541" s="106"/>
      <c r="LGT541" s="106"/>
      <c r="LGU541" s="106"/>
      <c r="LGV541" s="106"/>
      <c r="LGW541" s="106"/>
      <c r="LGX541" s="106"/>
      <c r="LGY541" s="106"/>
      <c r="LGZ541" s="106"/>
      <c r="LHA541" s="106"/>
      <c r="LHB541" s="106"/>
      <c r="LHC541" s="106"/>
      <c r="LHD541" s="106"/>
      <c r="LHE541" s="106"/>
      <c r="LHF541" s="106"/>
      <c r="LHG541" s="106"/>
      <c r="LHH541" s="106"/>
      <c r="LHI541" s="106"/>
      <c r="LHJ541" s="106"/>
      <c r="LHK541" s="106"/>
      <c r="LHL541" s="106"/>
      <c r="LHM541" s="106"/>
      <c r="LHN541" s="106"/>
      <c r="LHO541" s="106"/>
      <c r="LHP541" s="106"/>
      <c r="LHQ541" s="106"/>
      <c r="LHR541" s="106"/>
      <c r="LHS541" s="106"/>
      <c r="LHT541" s="106"/>
      <c r="LHU541" s="106"/>
      <c r="LHV541" s="106"/>
      <c r="LHW541" s="106"/>
      <c r="LHX541" s="106"/>
      <c r="LHY541" s="106"/>
      <c r="LHZ541" s="106"/>
      <c r="LIA541" s="106"/>
      <c r="LIB541" s="106"/>
      <c r="LIC541" s="106"/>
      <c r="LID541" s="106"/>
      <c r="LIE541" s="106"/>
      <c r="LIF541" s="106"/>
      <c r="LIG541" s="106"/>
      <c r="LIH541" s="106"/>
      <c r="LII541" s="106"/>
      <c r="LIJ541" s="106"/>
      <c r="LIK541" s="106"/>
      <c r="LIL541" s="106"/>
      <c r="LIM541" s="106"/>
      <c r="LIN541" s="106"/>
      <c r="LIO541" s="106"/>
      <c r="LIP541" s="106"/>
      <c r="LIQ541" s="106"/>
      <c r="LIR541" s="106"/>
      <c r="LIS541" s="106"/>
      <c r="LIT541" s="106"/>
      <c r="LIU541" s="106"/>
      <c r="LIV541" s="106"/>
      <c r="LIW541" s="106"/>
      <c r="LIX541" s="106"/>
      <c r="LIY541" s="106"/>
      <c r="LIZ541" s="106"/>
      <c r="LJA541" s="106"/>
      <c r="LJB541" s="106"/>
      <c r="LJC541" s="106"/>
      <c r="LJD541" s="106"/>
      <c r="LJE541" s="106"/>
      <c r="LJF541" s="106"/>
      <c r="LJG541" s="106"/>
      <c r="LJH541" s="106"/>
      <c r="LJI541" s="106"/>
      <c r="LJJ541" s="106"/>
      <c r="LJK541" s="106"/>
      <c r="LJL541" s="106"/>
      <c r="LJM541" s="106"/>
      <c r="LJN541" s="106"/>
      <c r="LJO541" s="106"/>
      <c r="LJP541" s="106"/>
      <c r="LJQ541" s="106"/>
      <c r="LJR541" s="106"/>
      <c r="LJS541" s="106"/>
      <c r="LJT541" s="106"/>
      <c r="LJU541" s="106"/>
      <c r="LJV541" s="106"/>
      <c r="LJW541" s="106"/>
      <c r="LJX541" s="106"/>
      <c r="LJY541" s="106"/>
      <c r="LJZ541" s="106"/>
      <c r="LKA541" s="106"/>
      <c r="LKB541" s="106"/>
      <c r="LKC541" s="106"/>
      <c r="LKD541" s="106"/>
      <c r="LKE541" s="106"/>
      <c r="LKF541" s="106"/>
      <c r="LKG541" s="106"/>
      <c r="LKH541" s="106"/>
      <c r="LKI541" s="106"/>
      <c r="LKJ541" s="106"/>
      <c r="LKK541" s="106"/>
      <c r="LKL541" s="106"/>
      <c r="LKM541" s="106"/>
      <c r="LKN541" s="106"/>
      <c r="LKO541" s="106"/>
      <c r="LKP541" s="106"/>
      <c r="LKQ541" s="106"/>
      <c r="LKR541" s="106"/>
      <c r="LKS541" s="106"/>
      <c r="LKT541" s="106"/>
      <c r="LKU541" s="106"/>
      <c r="LKV541" s="106"/>
      <c r="LKW541" s="106"/>
      <c r="LKX541" s="106"/>
      <c r="LKY541" s="106"/>
      <c r="LKZ541" s="106"/>
      <c r="LLA541" s="106"/>
      <c r="LLB541" s="106"/>
      <c r="LLC541" s="106"/>
      <c r="LLD541" s="106"/>
      <c r="LLE541" s="106"/>
      <c r="LLF541" s="106"/>
      <c r="LLG541" s="106"/>
      <c r="LLH541" s="106"/>
      <c r="LLI541" s="106"/>
      <c r="LLJ541" s="106"/>
      <c r="LLK541" s="106"/>
      <c r="LLL541" s="106"/>
      <c r="LLM541" s="106"/>
      <c r="LLN541" s="106"/>
      <c r="LLO541" s="106"/>
      <c r="LLP541" s="106"/>
      <c r="LLQ541" s="106"/>
      <c r="LLR541" s="106"/>
      <c r="LLS541" s="106"/>
      <c r="LLT541" s="106"/>
      <c r="LLU541" s="106"/>
      <c r="LLV541" s="106"/>
      <c r="LLW541" s="106"/>
      <c r="LLX541" s="106"/>
      <c r="LLY541" s="106"/>
      <c r="LLZ541" s="106"/>
      <c r="LMA541" s="106"/>
      <c r="LMB541" s="106"/>
      <c r="LMC541" s="106"/>
      <c r="LMD541" s="106"/>
      <c r="LME541" s="106"/>
      <c r="LMF541" s="106"/>
      <c r="LMG541" s="106"/>
      <c r="LMH541" s="106"/>
      <c r="LMI541" s="106"/>
      <c r="LMJ541" s="106"/>
      <c r="LMK541" s="106"/>
      <c r="LML541" s="106"/>
      <c r="LMM541" s="106"/>
      <c r="LMN541" s="106"/>
      <c r="LMO541" s="106"/>
      <c r="LMP541" s="106"/>
      <c r="LMQ541" s="106"/>
      <c r="LMR541" s="106"/>
      <c r="LMS541" s="106"/>
      <c r="LMT541" s="106"/>
      <c r="LMU541" s="106"/>
      <c r="LMV541" s="106"/>
      <c r="LMW541" s="106"/>
      <c r="LMX541" s="106"/>
      <c r="LMY541" s="106"/>
      <c r="LMZ541" s="106"/>
      <c r="LNA541" s="106"/>
      <c r="LNB541" s="106"/>
      <c r="LNC541" s="106"/>
      <c r="LND541" s="106"/>
      <c r="LNE541" s="106"/>
      <c r="LNF541" s="106"/>
      <c r="LNG541" s="106"/>
      <c r="LNH541" s="106"/>
      <c r="LNI541" s="106"/>
      <c r="LNJ541" s="106"/>
      <c r="LNK541" s="106"/>
      <c r="LNL541" s="106"/>
      <c r="LNM541" s="106"/>
      <c r="LNN541" s="106"/>
      <c r="LNO541" s="106"/>
      <c r="LNP541" s="106"/>
      <c r="LNQ541" s="106"/>
      <c r="LNR541" s="106"/>
      <c r="LNS541" s="106"/>
      <c r="LNT541" s="106"/>
      <c r="LNU541" s="106"/>
      <c r="LNV541" s="106"/>
      <c r="LNW541" s="106"/>
      <c r="LNX541" s="106"/>
      <c r="LNY541" s="106"/>
      <c r="LNZ541" s="106"/>
      <c r="LOA541" s="106"/>
      <c r="LOB541" s="106"/>
      <c r="LOC541" s="106"/>
      <c r="LOD541" s="106"/>
      <c r="LOE541" s="106"/>
      <c r="LOF541" s="106"/>
      <c r="LOG541" s="106"/>
      <c r="LOH541" s="106"/>
      <c r="LOI541" s="106"/>
      <c r="LOJ541" s="106"/>
      <c r="LOK541" s="106"/>
      <c r="LOL541" s="106"/>
      <c r="LOM541" s="106"/>
      <c r="LON541" s="106"/>
      <c r="LOO541" s="106"/>
      <c r="LOP541" s="106"/>
      <c r="LOQ541" s="106"/>
      <c r="LOR541" s="106"/>
      <c r="LOS541" s="106"/>
      <c r="LOT541" s="106"/>
      <c r="LOU541" s="106"/>
      <c r="LOV541" s="106"/>
      <c r="LOW541" s="106"/>
      <c r="LOX541" s="106"/>
      <c r="LOY541" s="106"/>
      <c r="LOZ541" s="106"/>
      <c r="LPA541" s="106"/>
      <c r="LPB541" s="106"/>
      <c r="LPC541" s="106"/>
      <c r="LPD541" s="106"/>
      <c r="LPE541" s="106"/>
      <c r="LPF541" s="106"/>
      <c r="LPG541" s="106"/>
      <c r="LPH541" s="106"/>
      <c r="LPI541" s="106"/>
      <c r="LPJ541" s="106"/>
      <c r="LPK541" s="106"/>
      <c r="LPL541" s="106"/>
      <c r="LPM541" s="106"/>
      <c r="LPN541" s="106"/>
      <c r="LPO541" s="106"/>
      <c r="LPP541" s="106"/>
      <c r="LPQ541" s="106"/>
      <c r="LPR541" s="106"/>
      <c r="LPS541" s="106"/>
      <c r="LPT541" s="106"/>
      <c r="LPU541" s="106"/>
      <c r="LPV541" s="106"/>
      <c r="LPW541" s="106"/>
      <c r="LPX541" s="106"/>
      <c r="LPY541" s="106"/>
      <c r="LPZ541" s="106"/>
      <c r="LQA541" s="106"/>
      <c r="LQB541" s="106"/>
      <c r="LQC541" s="106"/>
      <c r="LQD541" s="106"/>
      <c r="LQE541" s="106"/>
      <c r="LQF541" s="106"/>
      <c r="LQG541" s="106"/>
      <c r="LQH541" s="106"/>
      <c r="LQI541" s="106"/>
      <c r="LQJ541" s="106"/>
      <c r="LQK541" s="106"/>
      <c r="LQL541" s="106"/>
      <c r="LQM541" s="106"/>
      <c r="LQN541" s="106"/>
      <c r="LQO541" s="106"/>
      <c r="LQP541" s="106"/>
      <c r="LQQ541" s="106"/>
      <c r="LQR541" s="106"/>
      <c r="LQS541" s="106"/>
      <c r="LQT541" s="106"/>
      <c r="LQU541" s="106"/>
      <c r="LQV541" s="106"/>
      <c r="LQW541" s="106"/>
      <c r="LQX541" s="106"/>
      <c r="LQY541" s="106"/>
      <c r="LQZ541" s="106"/>
      <c r="LRA541" s="106"/>
      <c r="LRB541" s="106"/>
      <c r="LRC541" s="106"/>
      <c r="LRD541" s="106"/>
      <c r="LRE541" s="106"/>
      <c r="LRF541" s="106"/>
      <c r="LRG541" s="106"/>
      <c r="LRH541" s="106"/>
      <c r="LRI541" s="106"/>
      <c r="LRJ541" s="106"/>
      <c r="LRK541" s="106"/>
      <c r="LRL541" s="106"/>
      <c r="LRM541" s="106"/>
      <c r="LRN541" s="106"/>
      <c r="LRO541" s="106"/>
      <c r="LRP541" s="106"/>
      <c r="LRQ541" s="106"/>
      <c r="LRR541" s="106"/>
      <c r="LRS541" s="106"/>
      <c r="LRT541" s="106"/>
      <c r="LRU541" s="106"/>
      <c r="LRV541" s="106"/>
      <c r="LRW541" s="106"/>
      <c r="LRX541" s="106"/>
      <c r="LRY541" s="106"/>
      <c r="LRZ541" s="106"/>
      <c r="LSA541" s="106"/>
      <c r="LSB541" s="106"/>
      <c r="LSC541" s="106"/>
      <c r="LSD541" s="106"/>
      <c r="LSE541" s="106"/>
      <c r="LSF541" s="106"/>
      <c r="LSG541" s="106"/>
      <c r="LSH541" s="106"/>
      <c r="LSI541" s="106"/>
      <c r="LSJ541" s="106"/>
      <c r="LSK541" s="106"/>
      <c r="LSL541" s="106"/>
      <c r="LSM541" s="106"/>
      <c r="LSN541" s="106"/>
      <c r="LSO541" s="106"/>
      <c r="LSP541" s="106"/>
      <c r="LSQ541" s="106"/>
      <c r="LSR541" s="106"/>
      <c r="LSS541" s="106"/>
      <c r="LST541" s="106"/>
      <c r="LSU541" s="106"/>
      <c r="LSV541" s="106"/>
      <c r="LSW541" s="106"/>
      <c r="LSX541" s="106"/>
      <c r="LSY541" s="106"/>
      <c r="LSZ541" s="106"/>
      <c r="LTA541" s="106"/>
      <c r="LTB541" s="106"/>
      <c r="LTC541" s="106"/>
      <c r="LTD541" s="106"/>
      <c r="LTE541" s="106"/>
      <c r="LTF541" s="106"/>
      <c r="LTG541" s="106"/>
      <c r="LTH541" s="106"/>
      <c r="LTI541" s="106"/>
      <c r="LTJ541" s="106"/>
      <c r="LTK541" s="106"/>
      <c r="LTL541" s="106"/>
      <c r="LTM541" s="106"/>
      <c r="LTN541" s="106"/>
      <c r="LTO541" s="106"/>
      <c r="LTP541" s="106"/>
      <c r="LTQ541" s="106"/>
      <c r="LTR541" s="106"/>
      <c r="LTS541" s="106"/>
      <c r="LTT541" s="106"/>
      <c r="LTU541" s="106"/>
      <c r="LTV541" s="106"/>
      <c r="LTW541" s="106"/>
      <c r="LTX541" s="106"/>
      <c r="LTY541" s="106"/>
      <c r="LTZ541" s="106"/>
      <c r="LUA541" s="106"/>
      <c r="LUB541" s="106"/>
      <c r="LUC541" s="106"/>
      <c r="LUD541" s="106"/>
      <c r="LUE541" s="106"/>
      <c r="LUF541" s="106"/>
      <c r="LUG541" s="106"/>
      <c r="LUH541" s="106"/>
      <c r="LUI541" s="106"/>
      <c r="LUJ541" s="106"/>
      <c r="LUK541" s="106"/>
      <c r="LUL541" s="106"/>
      <c r="LUM541" s="106"/>
      <c r="LUN541" s="106"/>
      <c r="LUO541" s="106"/>
      <c r="LUP541" s="106"/>
      <c r="LUQ541" s="106"/>
      <c r="LUR541" s="106"/>
      <c r="LUS541" s="106"/>
      <c r="LUT541" s="106"/>
      <c r="LUU541" s="106"/>
      <c r="LUV541" s="106"/>
      <c r="LUW541" s="106"/>
      <c r="LUX541" s="106"/>
      <c r="LUY541" s="106"/>
      <c r="LUZ541" s="106"/>
      <c r="LVA541" s="106"/>
      <c r="LVB541" s="106"/>
      <c r="LVC541" s="106"/>
      <c r="LVD541" s="106"/>
      <c r="LVE541" s="106"/>
      <c r="LVF541" s="106"/>
      <c r="LVG541" s="106"/>
      <c r="LVH541" s="106"/>
      <c r="LVI541" s="106"/>
      <c r="LVJ541" s="106"/>
      <c r="LVK541" s="106"/>
      <c r="LVL541" s="106"/>
      <c r="LVM541" s="106"/>
      <c r="LVN541" s="106"/>
      <c r="LVO541" s="106"/>
      <c r="LVP541" s="106"/>
      <c r="LVQ541" s="106"/>
      <c r="LVR541" s="106"/>
      <c r="LVS541" s="106"/>
      <c r="LVT541" s="106"/>
      <c r="LVU541" s="106"/>
      <c r="LVV541" s="106"/>
      <c r="LVW541" s="106"/>
      <c r="LVX541" s="106"/>
      <c r="LVY541" s="106"/>
      <c r="LVZ541" s="106"/>
      <c r="LWA541" s="106"/>
      <c r="LWB541" s="106"/>
      <c r="LWC541" s="106"/>
      <c r="LWD541" s="106"/>
      <c r="LWE541" s="106"/>
      <c r="LWF541" s="106"/>
      <c r="LWG541" s="106"/>
      <c r="LWH541" s="106"/>
      <c r="LWI541" s="106"/>
      <c r="LWJ541" s="106"/>
      <c r="LWK541" s="106"/>
      <c r="LWL541" s="106"/>
      <c r="LWM541" s="106"/>
      <c r="LWN541" s="106"/>
      <c r="LWO541" s="106"/>
      <c r="LWP541" s="106"/>
      <c r="LWQ541" s="106"/>
      <c r="LWR541" s="106"/>
      <c r="LWS541" s="106"/>
      <c r="LWT541" s="106"/>
      <c r="LWU541" s="106"/>
      <c r="LWV541" s="106"/>
      <c r="LWW541" s="106"/>
      <c r="LWX541" s="106"/>
      <c r="LWY541" s="106"/>
      <c r="LWZ541" s="106"/>
      <c r="LXA541" s="106"/>
      <c r="LXB541" s="106"/>
      <c r="LXC541" s="106"/>
      <c r="LXD541" s="106"/>
      <c r="LXE541" s="106"/>
      <c r="LXF541" s="106"/>
      <c r="LXG541" s="106"/>
      <c r="LXH541" s="106"/>
      <c r="LXI541" s="106"/>
      <c r="LXJ541" s="106"/>
      <c r="LXK541" s="106"/>
      <c r="LXL541" s="106"/>
      <c r="LXM541" s="106"/>
      <c r="LXN541" s="106"/>
      <c r="LXO541" s="106"/>
      <c r="LXP541" s="106"/>
      <c r="LXQ541" s="106"/>
      <c r="LXR541" s="106"/>
      <c r="LXS541" s="106"/>
      <c r="LXT541" s="106"/>
      <c r="LXU541" s="106"/>
      <c r="LXV541" s="106"/>
      <c r="LXW541" s="106"/>
      <c r="LXX541" s="106"/>
      <c r="LXY541" s="106"/>
      <c r="LXZ541" s="106"/>
      <c r="LYA541" s="106"/>
      <c r="LYB541" s="106"/>
      <c r="LYC541" s="106"/>
      <c r="LYD541" s="106"/>
      <c r="LYE541" s="106"/>
      <c r="LYF541" s="106"/>
      <c r="LYG541" s="106"/>
      <c r="LYH541" s="106"/>
      <c r="LYI541" s="106"/>
      <c r="LYJ541" s="106"/>
      <c r="LYK541" s="106"/>
      <c r="LYL541" s="106"/>
      <c r="LYM541" s="106"/>
      <c r="LYN541" s="106"/>
      <c r="LYO541" s="106"/>
      <c r="LYP541" s="106"/>
      <c r="LYQ541" s="106"/>
      <c r="LYR541" s="106"/>
      <c r="LYS541" s="106"/>
      <c r="LYT541" s="106"/>
      <c r="LYU541" s="106"/>
      <c r="LYV541" s="106"/>
      <c r="LYW541" s="106"/>
      <c r="LYX541" s="106"/>
      <c r="LYY541" s="106"/>
      <c r="LYZ541" s="106"/>
      <c r="LZA541" s="106"/>
      <c r="LZB541" s="106"/>
      <c r="LZC541" s="106"/>
      <c r="LZD541" s="106"/>
      <c r="LZE541" s="106"/>
      <c r="LZF541" s="106"/>
      <c r="LZG541" s="106"/>
      <c r="LZH541" s="106"/>
      <c r="LZI541" s="106"/>
      <c r="LZJ541" s="106"/>
      <c r="LZK541" s="106"/>
      <c r="LZL541" s="106"/>
      <c r="LZM541" s="106"/>
      <c r="LZN541" s="106"/>
      <c r="LZO541" s="106"/>
      <c r="LZP541" s="106"/>
      <c r="LZQ541" s="106"/>
      <c r="LZR541" s="106"/>
      <c r="LZS541" s="106"/>
      <c r="LZT541" s="106"/>
      <c r="LZU541" s="106"/>
      <c r="LZV541" s="106"/>
      <c r="LZW541" s="106"/>
      <c r="LZX541" s="106"/>
      <c r="LZY541" s="106"/>
      <c r="LZZ541" s="106"/>
      <c r="MAA541" s="106"/>
      <c r="MAB541" s="106"/>
      <c r="MAC541" s="106"/>
      <c r="MAD541" s="106"/>
      <c r="MAE541" s="106"/>
      <c r="MAF541" s="106"/>
      <c r="MAG541" s="106"/>
      <c r="MAH541" s="106"/>
      <c r="MAI541" s="106"/>
      <c r="MAJ541" s="106"/>
      <c r="MAK541" s="106"/>
      <c r="MAL541" s="106"/>
      <c r="MAM541" s="106"/>
      <c r="MAN541" s="106"/>
      <c r="MAO541" s="106"/>
      <c r="MAP541" s="106"/>
      <c r="MAQ541" s="106"/>
      <c r="MAR541" s="106"/>
      <c r="MAS541" s="106"/>
      <c r="MAT541" s="106"/>
      <c r="MAU541" s="106"/>
      <c r="MAV541" s="106"/>
      <c r="MAW541" s="106"/>
      <c r="MAX541" s="106"/>
      <c r="MAY541" s="106"/>
      <c r="MAZ541" s="106"/>
      <c r="MBA541" s="106"/>
      <c r="MBB541" s="106"/>
      <c r="MBC541" s="106"/>
      <c r="MBD541" s="106"/>
      <c r="MBE541" s="106"/>
      <c r="MBF541" s="106"/>
      <c r="MBG541" s="106"/>
      <c r="MBH541" s="106"/>
      <c r="MBI541" s="106"/>
      <c r="MBJ541" s="106"/>
      <c r="MBK541" s="106"/>
      <c r="MBL541" s="106"/>
      <c r="MBM541" s="106"/>
      <c r="MBN541" s="106"/>
      <c r="MBO541" s="106"/>
      <c r="MBP541" s="106"/>
      <c r="MBQ541" s="106"/>
      <c r="MBR541" s="106"/>
      <c r="MBS541" s="106"/>
      <c r="MBT541" s="106"/>
      <c r="MBU541" s="106"/>
      <c r="MBV541" s="106"/>
      <c r="MBW541" s="106"/>
      <c r="MBX541" s="106"/>
      <c r="MBY541" s="106"/>
      <c r="MBZ541" s="106"/>
      <c r="MCA541" s="106"/>
      <c r="MCB541" s="106"/>
      <c r="MCC541" s="106"/>
      <c r="MCD541" s="106"/>
      <c r="MCE541" s="106"/>
      <c r="MCF541" s="106"/>
      <c r="MCG541" s="106"/>
      <c r="MCH541" s="106"/>
      <c r="MCI541" s="106"/>
      <c r="MCJ541" s="106"/>
      <c r="MCK541" s="106"/>
      <c r="MCL541" s="106"/>
      <c r="MCM541" s="106"/>
      <c r="MCN541" s="106"/>
      <c r="MCO541" s="106"/>
      <c r="MCP541" s="106"/>
      <c r="MCQ541" s="106"/>
      <c r="MCR541" s="106"/>
      <c r="MCS541" s="106"/>
      <c r="MCT541" s="106"/>
      <c r="MCU541" s="106"/>
      <c r="MCV541" s="106"/>
      <c r="MCW541" s="106"/>
      <c r="MCX541" s="106"/>
      <c r="MCY541" s="106"/>
      <c r="MCZ541" s="106"/>
      <c r="MDA541" s="106"/>
      <c r="MDB541" s="106"/>
      <c r="MDC541" s="106"/>
      <c r="MDD541" s="106"/>
      <c r="MDE541" s="106"/>
      <c r="MDF541" s="106"/>
      <c r="MDG541" s="106"/>
      <c r="MDH541" s="106"/>
      <c r="MDI541" s="106"/>
      <c r="MDJ541" s="106"/>
      <c r="MDK541" s="106"/>
      <c r="MDL541" s="106"/>
      <c r="MDM541" s="106"/>
      <c r="MDN541" s="106"/>
      <c r="MDO541" s="106"/>
      <c r="MDP541" s="106"/>
      <c r="MDQ541" s="106"/>
      <c r="MDR541" s="106"/>
      <c r="MDS541" s="106"/>
      <c r="MDT541" s="106"/>
      <c r="MDU541" s="106"/>
      <c r="MDV541" s="106"/>
      <c r="MDW541" s="106"/>
      <c r="MDX541" s="106"/>
      <c r="MDY541" s="106"/>
      <c r="MDZ541" s="106"/>
      <c r="MEA541" s="106"/>
      <c r="MEB541" s="106"/>
      <c r="MEC541" s="106"/>
      <c r="MED541" s="106"/>
      <c r="MEE541" s="106"/>
      <c r="MEF541" s="106"/>
      <c r="MEG541" s="106"/>
      <c r="MEH541" s="106"/>
      <c r="MEI541" s="106"/>
      <c r="MEJ541" s="106"/>
      <c r="MEK541" s="106"/>
      <c r="MEL541" s="106"/>
      <c r="MEM541" s="106"/>
      <c r="MEN541" s="106"/>
      <c r="MEO541" s="106"/>
      <c r="MEP541" s="106"/>
      <c r="MEQ541" s="106"/>
      <c r="MER541" s="106"/>
      <c r="MES541" s="106"/>
      <c r="MET541" s="106"/>
      <c r="MEU541" s="106"/>
      <c r="MEV541" s="106"/>
      <c r="MEW541" s="106"/>
      <c r="MEX541" s="106"/>
      <c r="MEY541" s="106"/>
      <c r="MEZ541" s="106"/>
      <c r="MFA541" s="106"/>
      <c r="MFB541" s="106"/>
      <c r="MFC541" s="106"/>
      <c r="MFD541" s="106"/>
      <c r="MFE541" s="106"/>
      <c r="MFF541" s="106"/>
      <c r="MFG541" s="106"/>
      <c r="MFH541" s="106"/>
      <c r="MFI541" s="106"/>
      <c r="MFJ541" s="106"/>
      <c r="MFK541" s="106"/>
      <c r="MFL541" s="106"/>
      <c r="MFM541" s="106"/>
      <c r="MFN541" s="106"/>
      <c r="MFO541" s="106"/>
      <c r="MFP541" s="106"/>
      <c r="MFQ541" s="106"/>
      <c r="MFR541" s="106"/>
      <c r="MFS541" s="106"/>
      <c r="MFT541" s="106"/>
      <c r="MFU541" s="106"/>
      <c r="MFV541" s="106"/>
      <c r="MFW541" s="106"/>
      <c r="MFX541" s="106"/>
      <c r="MFY541" s="106"/>
      <c r="MFZ541" s="106"/>
      <c r="MGA541" s="106"/>
      <c r="MGB541" s="106"/>
      <c r="MGC541" s="106"/>
      <c r="MGD541" s="106"/>
      <c r="MGE541" s="106"/>
      <c r="MGF541" s="106"/>
      <c r="MGG541" s="106"/>
      <c r="MGH541" s="106"/>
      <c r="MGI541" s="106"/>
      <c r="MGJ541" s="106"/>
      <c r="MGK541" s="106"/>
      <c r="MGL541" s="106"/>
      <c r="MGM541" s="106"/>
      <c r="MGN541" s="106"/>
      <c r="MGO541" s="106"/>
      <c r="MGP541" s="106"/>
      <c r="MGQ541" s="106"/>
      <c r="MGR541" s="106"/>
      <c r="MGS541" s="106"/>
      <c r="MGT541" s="106"/>
      <c r="MGU541" s="106"/>
      <c r="MGV541" s="106"/>
      <c r="MGW541" s="106"/>
      <c r="MGX541" s="106"/>
      <c r="MGY541" s="106"/>
      <c r="MGZ541" s="106"/>
      <c r="MHA541" s="106"/>
      <c r="MHB541" s="106"/>
      <c r="MHC541" s="106"/>
      <c r="MHD541" s="106"/>
      <c r="MHE541" s="106"/>
      <c r="MHF541" s="106"/>
      <c r="MHG541" s="106"/>
      <c r="MHH541" s="106"/>
      <c r="MHI541" s="106"/>
      <c r="MHJ541" s="106"/>
      <c r="MHK541" s="106"/>
      <c r="MHL541" s="106"/>
      <c r="MHM541" s="106"/>
      <c r="MHN541" s="106"/>
      <c r="MHO541" s="106"/>
      <c r="MHP541" s="106"/>
      <c r="MHQ541" s="106"/>
      <c r="MHR541" s="106"/>
      <c r="MHS541" s="106"/>
      <c r="MHT541" s="106"/>
      <c r="MHU541" s="106"/>
      <c r="MHV541" s="106"/>
      <c r="MHW541" s="106"/>
      <c r="MHX541" s="106"/>
      <c r="MHY541" s="106"/>
      <c r="MHZ541" s="106"/>
      <c r="MIA541" s="106"/>
      <c r="MIB541" s="106"/>
      <c r="MIC541" s="106"/>
      <c r="MID541" s="106"/>
      <c r="MIE541" s="106"/>
      <c r="MIF541" s="106"/>
      <c r="MIG541" s="106"/>
      <c r="MIH541" s="106"/>
      <c r="MII541" s="106"/>
      <c r="MIJ541" s="106"/>
      <c r="MIK541" s="106"/>
      <c r="MIL541" s="106"/>
      <c r="MIM541" s="106"/>
      <c r="MIN541" s="106"/>
      <c r="MIO541" s="106"/>
      <c r="MIP541" s="106"/>
      <c r="MIQ541" s="106"/>
      <c r="MIR541" s="106"/>
      <c r="MIS541" s="106"/>
      <c r="MIT541" s="106"/>
      <c r="MIU541" s="106"/>
      <c r="MIV541" s="106"/>
      <c r="MIW541" s="106"/>
      <c r="MIX541" s="106"/>
      <c r="MIY541" s="106"/>
      <c r="MIZ541" s="106"/>
      <c r="MJA541" s="106"/>
      <c r="MJB541" s="106"/>
      <c r="MJC541" s="106"/>
      <c r="MJD541" s="106"/>
      <c r="MJE541" s="106"/>
      <c r="MJF541" s="106"/>
      <c r="MJG541" s="106"/>
      <c r="MJH541" s="106"/>
      <c r="MJI541" s="106"/>
      <c r="MJJ541" s="106"/>
      <c r="MJK541" s="106"/>
      <c r="MJL541" s="106"/>
      <c r="MJM541" s="106"/>
      <c r="MJN541" s="106"/>
      <c r="MJO541" s="106"/>
      <c r="MJP541" s="106"/>
      <c r="MJQ541" s="106"/>
      <c r="MJR541" s="106"/>
      <c r="MJS541" s="106"/>
      <c r="MJT541" s="106"/>
      <c r="MJU541" s="106"/>
      <c r="MJV541" s="106"/>
      <c r="MJW541" s="106"/>
      <c r="MJX541" s="106"/>
      <c r="MJY541" s="106"/>
      <c r="MJZ541" s="106"/>
      <c r="MKA541" s="106"/>
      <c r="MKB541" s="106"/>
      <c r="MKC541" s="106"/>
      <c r="MKD541" s="106"/>
      <c r="MKE541" s="106"/>
      <c r="MKF541" s="106"/>
      <c r="MKG541" s="106"/>
      <c r="MKH541" s="106"/>
      <c r="MKI541" s="106"/>
      <c r="MKJ541" s="106"/>
      <c r="MKK541" s="106"/>
      <c r="MKL541" s="106"/>
      <c r="MKM541" s="106"/>
      <c r="MKN541" s="106"/>
      <c r="MKO541" s="106"/>
      <c r="MKP541" s="106"/>
      <c r="MKQ541" s="106"/>
      <c r="MKR541" s="106"/>
      <c r="MKS541" s="106"/>
      <c r="MKT541" s="106"/>
      <c r="MKU541" s="106"/>
      <c r="MKV541" s="106"/>
      <c r="MKW541" s="106"/>
      <c r="MKX541" s="106"/>
      <c r="MKY541" s="106"/>
      <c r="MKZ541" s="106"/>
      <c r="MLA541" s="106"/>
      <c r="MLB541" s="106"/>
      <c r="MLC541" s="106"/>
      <c r="MLD541" s="106"/>
      <c r="MLE541" s="106"/>
      <c r="MLF541" s="106"/>
      <c r="MLG541" s="106"/>
      <c r="MLH541" s="106"/>
      <c r="MLI541" s="106"/>
      <c r="MLJ541" s="106"/>
      <c r="MLK541" s="106"/>
      <c r="MLL541" s="106"/>
      <c r="MLM541" s="106"/>
      <c r="MLN541" s="106"/>
      <c r="MLO541" s="106"/>
      <c r="MLP541" s="106"/>
      <c r="MLQ541" s="106"/>
      <c r="MLR541" s="106"/>
      <c r="MLS541" s="106"/>
      <c r="MLT541" s="106"/>
      <c r="MLU541" s="106"/>
      <c r="MLV541" s="106"/>
      <c r="MLW541" s="106"/>
      <c r="MLX541" s="106"/>
      <c r="MLY541" s="106"/>
      <c r="MLZ541" s="106"/>
      <c r="MMA541" s="106"/>
      <c r="MMB541" s="106"/>
      <c r="MMC541" s="106"/>
      <c r="MMD541" s="106"/>
      <c r="MME541" s="106"/>
      <c r="MMF541" s="106"/>
      <c r="MMG541" s="106"/>
      <c r="MMH541" s="106"/>
      <c r="MMI541" s="106"/>
      <c r="MMJ541" s="106"/>
      <c r="MMK541" s="106"/>
      <c r="MML541" s="106"/>
      <c r="MMM541" s="106"/>
      <c r="MMN541" s="106"/>
      <c r="MMO541" s="106"/>
      <c r="MMP541" s="106"/>
      <c r="MMQ541" s="106"/>
      <c r="MMR541" s="106"/>
      <c r="MMS541" s="106"/>
      <c r="MMT541" s="106"/>
      <c r="MMU541" s="106"/>
      <c r="MMV541" s="106"/>
      <c r="MMW541" s="106"/>
      <c r="MMX541" s="106"/>
      <c r="MMY541" s="106"/>
      <c r="MMZ541" s="106"/>
      <c r="MNA541" s="106"/>
      <c r="MNB541" s="106"/>
      <c r="MNC541" s="106"/>
      <c r="MND541" s="106"/>
      <c r="MNE541" s="106"/>
      <c r="MNF541" s="106"/>
      <c r="MNG541" s="106"/>
      <c r="MNH541" s="106"/>
      <c r="MNI541" s="106"/>
      <c r="MNJ541" s="106"/>
      <c r="MNK541" s="106"/>
      <c r="MNL541" s="106"/>
      <c r="MNM541" s="106"/>
      <c r="MNN541" s="106"/>
      <c r="MNO541" s="106"/>
      <c r="MNP541" s="106"/>
      <c r="MNQ541" s="106"/>
      <c r="MNR541" s="106"/>
      <c r="MNS541" s="106"/>
      <c r="MNT541" s="106"/>
      <c r="MNU541" s="106"/>
      <c r="MNV541" s="106"/>
      <c r="MNW541" s="106"/>
      <c r="MNX541" s="106"/>
      <c r="MNY541" s="106"/>
      <c r="MNZ541" s="106"/>
      <c r="MOA541" s="106"/>
      <c r="MOB541" s="106"/>
      <c r="MOC541" s="106"/>
      <c r="MOD541" s="106"/>
      <c r="MOE541" s="106"/>
      <c r="MOF541" s="106"/>
      <c r="MOG541" s="106"/>
      <c r="MOH541" s="106"/>
      <c r="MOI541" s="106"/>
      <c r="MOJ541" s="106"/>
      <c r="MOK541" s="106"/>
      <c r="MOL541" s="106"/>
      <c r="MOM541" s="106"/>
      <c r="MON541" s="106"/>
      <c r="MOO541" s="106"/>
      <c r="MOP541" s="106"/>
      <c r="MOQ541" s="106"/>
      <c r="MOR541" s="106"/>
      <c r="MOS541" s="106"/>
      <c r="MOT541" s="106"/>
      <c r="MOU541" s="106"/>
      <c r="MOV541" s="106"/>
      <c r="MOW541" s="106"/>
      <c r="MOX541" s="106"/>
      <c r="MOY541" s="106"/>
      <c r="MOZ541" s="106"/>
      <c r="MPA541" s="106"/>
      <c r="MPB541" s="106"/>
      <c r="MPC541" s="106"/>
      <c r="MPD541" s="106"/>
      <c r="MPE541" s="106"/>
      <c r="MPF541" s="106"/>
      <c r="MPG541" s="106"/>
      <c r="MPH541" s="106"/>
      <c r="MPI541" s="106"/>
      <c r="MPJ541" s="106"/>
      <c r="MPK541" s="106"/>
      <c r="MPL541" s="106"/>
      <c r="MPM541" s="106"/>
      <c r="MPN541" s="106"/>
      <c r="MPO541" s="106"/>
      <c r="MPP541" s="106"/>
      <c r="MPQ541" s="106"/>
      <c r="MPR541" s="106"/>
      <c r="MPS541" s="106"/>
      <c r="MPT541" s="106"/>
      <c r="MPU541" s="106"/>
      <c r="MPV541" s="106"/>
      <c r="MPW541" s="106"/>
      <c r="MPX541" s="106"/>
      <c r="MPY541" s="106"/>
      <c r="MPZ541" s="106"/>
      <c r="MQA541" s="106"/>
      <c r="MQB541" s="106"/>
      <c r="MQC541" s="106"/>
      <c r="MQD541" s="106"/>
      <c r="MQE541" s="106"/>
      <c r="MQF541" s="106"/>
      <c r="MQG541" s="106"/>
      <c r="MQH541" s="106"/>
      <c r="MQI541" s="106"/>
      <c r="MQJ541" s="106"/>
      <c r="MQK541" s="106"/>
      <c r="MQL541" s="106"/>
      <c r="MQM541" s="106"/>
      <c r="MQN541" s="106"/>
      <c r="MQO541" s="106"/>
      <c r="MQP541" s="106"/>
      <c r="MQQ541" s="106"/>
      <c r="MQR541" s="106"/>
      <c r="MQS541" s="106"/>
      <c r="MQT541" s="106"/>
      <c r="MQU541" s="106"/>
      <c r="MQV541" s="106"/>
      <c r="MQW541" s="106"/>
      <c r="MQX541" s="106"/>
      <c r="MQY541" s="106"/>
      <c r="MQZ541" s="106"/>
      <c r="MRA541" s="106"/>
      <c r="MRB541" s="106"/>
      <c r="MRC541" s="106"/>
      <c r="MRD541" s="106"/>
      <c r="MRE541" s="106"/>
      <c r="MRF541" s="106"/>
      <c r="MRG541" s="106"/>
      <c r="MRH541" s="106"/>
      <c r="MRI541" s="106"/>
      <c r="MRJ541" s="106"/>
      <c r="MRK541" s="106"/>
      <c r="MRL541" s="106"/>
      <c r="MRM541" s="106"/>
      <c r="MRN541" s="106"/>
      <c r="MRO541" s="106"/>
      <c r="MRP541" s="106"/>
      <c r="MRQ541" s="106"/>
      <c r="MRR541" s="106"/>
      <c r="MRS541" s="106"/>
      <c r="MRT541" s="106"/>
      <c r="MRU541" s="106"/>
      <c r="MRV541" s="106"/>
      <c r="MRW541" s="106"/>
      <c r="MRX541" s="106"/>
      <c r="MRY541" s="106"/>
      <c r="MRZ541" s="106"/>
      <c r="MSA541" s="106"/>
      <c r="MSB541" s="106"/>
      <c r="MSC541" s="106"/>
      <c r="MSD541" s="106"/>
      <c r="MSE541" s="106"/>
      <c r="MSF541" s="106"/>
      <c r="MSG541" s="106"/>
      <c r="MSH541" s="106"/>
      <c r="MSI541" s="106"/>
      <c r="MSJ541" s="106"/>
      <c r="MSK541" s="106"/>
      <c r="MSL541" s="106"/>
      <c r="MSM541" s="106"/>
      <c r="MSN541" s="106"/>
      <c r="MSO541" s="106"/>
      <c r="MSP541" s="106"/>
      <c r="MSQ541" s="106"/>
      <c r="MSR541" s="106"/>
      <c r="MSS541" s="106"/>
      <c r="MST541" s="106"/>
      <c r="MSU541" s="106"/>
      <c r="MSV541" s="106"/>
      <c r="MSW541" s="106"/>
      <c r="MSX541" s="106"/>
      <c r="MSY541" s="106"/>
      <c r="MSZ541" s="106"/>
      <c r="MTA541" s="106"/>
      <c r="MTB541" s="106"/>
      <c r="MTC541" s="106"/>
      <c r="MTD541" s="106"/>
      <c r="MTE541" s="106"/>
      <c r="MTF541" s="106"/>
      <c r="MTG541" s="106"/>
      <c r="MTH541" s="106"/>
      <c r="MTI541" s="106"/>
      <c r="MTJ541" s="106"/>
      <c r="MTK541" s="106"/>
      <c r="MTL541" s="106"/>
      <c r="MTM541" s="106"/>
      <c r="MTN541" s="106"/>
      <c r="MTO541" s="106"/>
      <c r="MTP541" s="106"/>
      <c r="MTQ541" s="106"/>
      <c r="MTR541" s="106"/>
      <c r="MTS541" s="106"/>
      <c r="MTT541" s="106"/>
      <c r="MTU541" s="106"/>
      <c r="MTV541" s="106"/>
      <c r="MTW541" s="106"/>
      <c r="MTX541" s="106"/>
      <c r="MTY541" s="106"/>
      <c r="MTZ541" s="106"/>
      <c r="MUA541" s="106"/>
      <c r="MUB541" s="106"/>
      <c r="MUC541" s="106"/>
      <c r="MUD541" s="106"/>
      <c r="MUE541" s="106"/>
      <c r="MUF541" s="106"/>
      <c r="MUG541" s="106"/>
      <c r="MUH541" s="106"/>
      <c r="MUI541" s="106"/>
      <c r="MUJ541" s="106"/>
      <c r="MUK541" s="106"/>
      <c r="MUL541" s="106"/>
      <c r="MUM541" s="106"/>
      <c r="MUN541" s="106"/>
      <c r="MUO541" s="106"/>
      <c r="MUP541" s="106"/>
      <c r="MUQ541" s="106"/>
      <c r="MUR541" s="106"/>
      <c r="MUS541" s="106"/>
      <c r="MUT541" s="106"/>
      <c r="MUU541" s="106"/>
      <c r="MUV541" s="106"/>
      <c r="MUW541" s="106"/>
      <c r="MUX541" s="106"/>
      <c r="MUY541" s="106"/>
      <c r="MUZ541" s="106"/>
      <c r="MVA541" s="106"/>
      <c r="MVB541" s="106"/>
      <c r="MVC541" s="106"/>
      <c r="MVD541" s="106"/>
      <c r="MVE541" s="106"/>
      <c r="MVF541" s="106"/>
      <c r="MVG541" s="106"/>
      <c r="MVH541" s="106"/>
      <c r="MVI541" s="106"/>
      <c r="MVJ541" s="106"/>
      <c r="MVK541" s="106"/>
      <c r="MVL541" s="106"/>
      <c r="MVM541" s="106"/>
      <c r="MVN541" s="106"/>
      <c r="MVO541" s="106"/>
      <c r="MVP541" s="106"/>
      <c r="MVQ541" s="106"/>
      <c r="MVR541" s="106"/>
      <c r="MVS541" s="106"/>
      <c r="MVT541" s="106"/>
      <c r="MVU541" s="106"/>
      <c r="MVV541" s="106"/>
      <c r="MVW541" s="106"/>
      <c r="MVX541" s="106"/>
      <c r="MVY541" s="106"/>
      <c r="MVZ541" s="106"/>
      <c r="MWA541" s="106"/>
      <c r="MWB541" s="106"/>
      <c r="MWC541" s="106"/>
      <c r="MWD541" s="106"/>
      <c r="MWE541" s="106"/>
      <c r="MWF541" s="106"/>
      <c r="MWG541" s="106"/>
      <c r="MWH541" s="106"/>
      <c r="MWI541" s="106"/>
      <c r="MWJ541" s="106"/>
      <c r="MWK541" s="106"/>
      <c r="MWL541" s="106"/>
      <c r="MWM541" s="106"/>
      <c r="MWN541" s="106"/>
      <c r="MWO541" s="106"/>
      <c r="MWP541" s="106"/>
      <c r="MWQ541" s="106"/>
      <c r="MWR541" s="106"/>
      <c r="MWS541" s="106"/>
      <c r="MWT541" s="106"/>
      <c r="MWU541" s="106"/>
      <c r="MWV541" s="106"/>
      <c r="MWW541" s="106"/>
      <c r="MWX541" s="106"/>
      <c r="MWY541" s="106"/>
      <c r="MWZ541" s="106"/>
      <c r="MXA541" s="106"/>
      <c r="MXB541" s="106"/>
      <c r="MXC541" s="106"/>
      <c r="MXD541" s="106"/>
      <c r="MXE541" s="106"/>
      <c r="MXF541" s="106"/>
      <c r="MXG541" s="106"/>
      <c r="MXH541" s="106"/>
      <c r="MXI541" s="106"/>
      <c r="MXJ541" s="106"/>
      <c r="MXK541" s="106"/>
      <c r="MXL541" s="106"/>
      <c r="MXM541" s="106"/>
      <c r="MXN541" s="106"/>
      <c r="MXO541" s="106"/>
      <c r="MXP541" s="106"/>
      <c r="MXQ541" s="106"/>
      <c r="MXR541" s="106"/>
      <c r="MXS541" s="106"/>
      <c r="MXT541" s="106"/>
      <c r="MXU541" s="106"/>
      <c r="MXV541" s="106"/>
      <c r="MXW541" s="106"/>
      <c r="MXX541" s="106"/>
      <c r="MXY541" s="106"/>
      <c r="MXZ541" s="106"/>
      <c r="MYA541" s="106"/>
      <c r="MYB541" s="106"/>
      <c r="MYC541" s="106"/>
      <c r="MYD541" s="106"/>
      <c r="MYE541" s="106"/>
      <c r="MYF541" s="106"/>
      <c r="MYG541" s="106"/>
      <c r="MYH541" s="106"/>
      <c r="MYI541" s="106"/>
      <c r="MYJ541" s="106"/>
      <c r="MYK541" s="106"/>
      <c r="MYL541" s="106"/>
      <c r="MYM541" s="106"/>
      <c r="MYN541" s="106"/>
      <c r="MYO541" s="106"/>
      <c r="MYP541" s="106"/>
      <c r="MYQ541" s="106"/>
      <c r="MYR541" s="106"/>
      <c r="MYS541" s="106"/>
      <c r="MYT541" s="106"/>
      <c r="MYU541" s="106"/>
      <c r="MYV541" s="106"/>
      <c r="MYW541" s="106"/>
      <c r="MYX541" s="106"/>
      <c r="MYY541" s="106"/>
      <c r="MYZ541" s="106"/>
      <c r="MZA541" s="106"/>
      <c r="MZB541" s="106"/>
      <c r="MZC541" s="106"/>
      <c r="MZD541" s="106"/>
      <c r="MZE541" s="106"/>
      <c r="MZF541" s="106"/>
      <c r="MZG541" s="106"/>
      <c r="MZH541" s="106"/>
      <c r="MZI541" s="106"/>
      <c r="MZJ541" s="106"/>
      <c r="MZK541" s="106"/>
      <c r="MZL541" s="106"/>
      <c r="MZM541" s="106"/>
      <c r="MZN541" s="106"/>
      <c r="MZO541" s="106"/>
      <c r="MZP541" s="106"/>
      <c r="MZQ541" s="106"/>
      <c r="MZR541" s="106"/>
      <c r="MZS541" s="106"/>
      <c r="MZT541" s="106"/>
      <c r="MZU541" s="106"/>
      <c r="MZV541" s="106"/>
      <c r="MZW541" s="106"/>
      <c r="MZX541" s="106"/>
      <c r="MZY541" s="106"/>
      <c r="MZZ541" s="106"/>
      <c r="NAA541" s="106"/>
      <c r="NAB541" s="106"/>
      <c r="NAC541" s="106"/>
      <c r="NAD541" s="106"/>
      <c r="NAE541" s="106"/>
      <c r="NAF541" s="106"/>
      <c r="NAG541" s="106"/>
      <c r="NAH541" s="106"/>
      <c r="NAI541" s="106"/>
      <c r="NAJ541" s="106"/>
      <c r="NAK541" s="106"/>
      <c r="NAL541" s="106"/>
      <c r="NAM541" s="106"/>
      <c r="NAN541" s="106"/>
      <c r="NAO541" s="106"/>
      <c r="NAP541" s="106"/>
      <c r="NAQ541" s="106"/>
      <c r="NAR541" s="106"/>
      <c r="NAS541" s="106"/>
      <c r="NAT541" s="106"/>
      <c r="NAU541" s="106"/>
      <c r="NAV541" s="106"/>
      <c r="NAW541" s="106"/>
      <c r="NAX541" s="106"/>
      <c r="NAY541" s="106"/>
      <c r="NAZ541" s="106"/>
      <c r="NBA541" s="106"/>
      <c r="NBB541" s="106"/>
      <c r="NBC541" s="106"/>
      <c r="NBD541" s="106"/>
      <c r="NBE541" s="106"/>
      <c r="NBF541" s="106"/>
      <c r="NBG541" s="106"/>
      <c r="NBH541" s="106"/>
      <c r="NBI541" s="106"/>
      <c r="NBJ541" s="106"/>
      <c r="NBK541" s="106"/>
      <c r="NBL541" s="106"/>
      <c r="NBM541" s="106"/>
      <c r="NBN541" s="106"/>
      <c r="NBO541" s="106"/>
      <c r="NBP541" s="106"/>
      <c r="NBQ541" s="106"/>
      <c r="NBR541" s="106"/>
      <c r="NBS541" s="106"/>
      <c r="NBT541" s="106"/>
      <c r="NBU541" s="106"/>
      <c r="NBV541" s="106"/>
      <c r="NBW541" s="106"/>
      <c r="NBX541" s="106"/>
      <c r="NBY541" s="106"/>
      <c r="NBZ541" s="106"/>
      <c r="NCA541" s="106"/>
      <c r="NCB541" s="106"/>
      <c r="NCC541" s="106"/>
      <c r="NCD541" s="106"/>
      <c r="NCE541" s="106"/>
      <c r="NCF541" s="106"/>
      <c r="NCG541" s="106"/>
      <c r="NCH541" s="106"/>
      <c r="NCI541" s="106"/>
      <c r="NCJ541" s="106"/>
      <c r="NCK541" s="106"/>
      <c r="NCL541" s="106"/>
      <c r="NCM541" s="106"/>
      <c r="NCN541" s="106"/>
      <c r="NCO541" s="106"/>
      <c r="NCP541" s="106"/>
      <c r="NCQ541" s="106"/>
      <c r="NCR541" s="106"/>
      <c r="NCS541" s="106"/>
      <c r="NCT541" s="106"/>
      <c r="NCU541" s="106"/>
      <c r="NCV541" s="106"/>
      <c r="NCW541" s="106"/>
      <c r="NCX541" s="106"/>
      <c r="NCY541" s="106"/>
      <c r="NCZ541" s="106"/>
      <c r="NDA541" s="106"/>
      <c r="NDB541" s="106"/>
      <c r="NDC541" s="106"/>
      <c r="NDD541" s="106"/>
      <c r="NDE541" s="106"/>
      <c r="NDF541" s="106"/>
      <c r="NDG541" s="106"/>
      <c r="NDH541" s="106"/>
      <c r="NDI541" s="106"/>
      <c r="NDJ541" s="106"/>
      <c r="NDK541" s="106"/>
      <c r="NDL541" s="106"/>
      <c r="NDM541" s="106"/>
      <c r="NDN541" s="106"/>
      <c r="NDO541" s="106"/>
      <c r="NDP541" s="106"/>
      <c r="NDQ541" s="106"/>
      <c r="NDR541" s="106"/>
      <c r="NDS541" s="106"/>
      <c r="NDT541" s="106"/>
      <c r="NDU541" s="106"/>
      <c r="NDV541" s="106"/>
      <c r="NDW541" s="106"/>
      <c r="NDX541" s="106"/>
      <c r="NDY541" s="106"/>
      <c r="NDZ541" s="106"/>
      <c r="NEA541" s="106"/>
      <c r="NEB541" s="106"/>
      <c r="NEC541" s="106"/>
      <c r="NED541" s="106"/>
      <c r="NEE541" s="106"/>
      <c r="NEF541" s="106"/>
      <c r="NEG541" s="106"/>
      <c r="NEH541" s="106"/>
      <c r="NEI541" s="106"/>
      <c r="NEJ541" s="106"/>
      <c r="NEK541" s="106"/>
      <c r="NEL541" s="106"/>
      <c r="NEM541" s="106"/>
      <c r="NEN541" s="106"/>
      <c r="NEO541" s="106"/>
      <c r="NEP541" s="106"/>
      <c r="NEQ541" s="106"/>
      <c r="NER541" s="106"/>
      <c r="NES541" s="106"/>
      <c r="NET541" s="106"/>
      <c r="NEU541" s="106"/>
      <c r="NEV541" s="106"/>
      <c r="NEW541" s="106"/>
      <c r="NEX541" s="106"/>
      <c r="NEY541" s="106"/>
      <c r="NEZ541" s="106"/>
      <c r="NFA541" s="106"/>
      <c r="NFB541" s="106"/>
      <c r="NFC541" s="106"/>
      <c r="NFD541" s="106"/>
      <c r="NFE541" s="106"/>
      <c r="NFF541" s="106"/>
      <c r="NFG541" s="106"/>
      <c r="NFH541" s="106"/>
      <c r="NFI541" s="106"/>
      <c r="NFJ541" s="106"/>
      <c r="NFK541" s="106"/>
      <c r="NFL541" s="106"/>
      <c r="NFM541" s="106"/>
      <c r="NFN541" s="106"/>
      <c r="NFO541" s="106"/>
      <c r="NFP541" s="106"/>
      <c r="NFQ541" s="106"/>
      <c r="NFR541" s="106"/>
      <c r="NFS541" s="106"/>
      <c r="NFT541" s="106"/>
      <c r="NFU541" s="106"/>
      <c r="NFV541" s="106"/>
      <c r="NFW541" s="106"/>
      <c r="NFX541" s="106"/>
      <c r="NFY541" s="106"/>
      <c r="NFZ541" s="106"/>
      <c r="NGA541" s="106"/>
      <c r="NGB541" s="106"/>
      <c r="NGC541" s="106"/>
      <c r="NGD541" s="106"/>
      <c r="NGE541" s="106"/>
      <c r="NGF541" s="106"/>
      <c r="NGG541" s="106"/>
      <c r="NGH541" s="106"/>
      <c r="NGI541" s="106"/>
      <c r="NGJ541" s="106"/>
      <c r="NGK541" s="106"/>
      <c r="NGL541" s="106"/>
      <c r="NGM541" s="106"/>
      <c r="NGN541" s="106"/>
      <c r="NGO541" s="106"/>
      <c r="NGP541" s="106"/>
      <c r="NGQ541" s="106"/>
      <c r="NGR541" s="106"/>
      <c r="NGS541" s="106"/>
      <c r="NGT541" s="106"/>
      <c r="NGU541" s="106"/>
      <c r="NGV541" s="106"/>
      <c r="NGW541" s="106"/>
      <c r="NGX541" s="106"/>
      <c r="NGY541" s="106"/>
      <c r="NGZ541" s="106"/>
      <c r="NHA541" s="106"/>
      <c r="NHB541" s="106"/>
      <c r="NHC541" s="106"/>
      <c r="NHD541" s="106"/>
      <c r="NHE541" s="106"/>
      <c r="NHF541" s="106"/>
      <c r="NHG541" s="106"/>
      <c r="NHH541" s="106"/>
      <c r="NHI541" s="106"/>
      <c r="NHJ541" s="106"/>
      <c r="NHK541" s="106"/>
      <c r="NHL541" s="106"/>
      <c r="NHM541" s="106"/>
      <c r="NHN541" s="106"/>
      <c r="NHO541" s="106"/>
      <c r="NHP541" s="106"/>
      <c r="NHQ541" s="106"/>
      <c r="NHR541" s="106"/>
      <c r="NHS541" s="106"/>
      <c r="NHT541" s="106"/>
      <c r="NHU541" s="106"/>
      <c r="NHV541" s="106"/>
      <c r="NHW541" s="106"/>
      <c r="NHX541" s="106"/>
      <c r="NHY541" s="106"/>
      <c r="NHZ541" s="106"/>
      <c r="NIA541" s="106"/>
      <c r="NIB541" s="106"/>
      <c r="NIC541" s="106"/>
      <c r="NID541" s="106"/>
      <c r="NIE541" s="106"/>
      <c r="NIF541" s="106"/>
      <c r="NIG541" s="106"/>
      <c r="NIH541" s="106"/>
      <c r="NII541" s="106"/>
      <c r="NIJ541" s="106"/>
      <c r="NIK541" s="106"/>
      <c r="NIL541" s="106"/>
      <c r="NIM541" s="106"/>
      <c r="NIN541" s="106"/>
      <c r="NIO541" s="106"/>
      <c r="NIP541" s="106"/>
      <c r="NIQ541" s="106"/>
      <c r="NIR541" s="106"/>
      <c r="NIS541" s="106"/>
      <c r="NIT541" s="106"/>
      <c r="NIU541" s="106"/>
      <c r="NIV541" s="106"/>
      <c r="NIW541" s="106"/>
      <c r="NIX541" s="106"/>
      <c r="NIY541" s="106"/>
      <c r="NIZ541" s="106"/>
      <c r="NJA541" s="106"/>
      <c r="NJB541" s="106"/>
      <c r="NJC541" s="106"/>
      <c r="NJD541" s="106"/>
      <c r="NJE541" s="106"/>
      <c r="NJF541" s="106"/>
      <c r="NJG541" s="106"/>
      <c r="NJH541" s="106"/>
      <c r="NJI541" s="106"/>
      <c r="NJJ541" s="106"/>
      <c r="NJK541" s="106"/>
      <c r="NJL541" s="106"/>
      <c r="NJM541" s="106"/>
      <c r="NJN541" s="106"/>
      <c r="NJO541" s="106"/>
      <c r="NJP541" s="106"/>
      <c r="NJQ541" s="106"/>
      <c r="NJR541" s="106"/>
      <c r="NJS541" s="106"/>
      <c r="NJT541" s="106"/>
      <c r="NJU541" s="106"/>
      <c r="NJV541" s="106"/>
      <c r="NJW541" s="106"/>
      <c r="NJX541" s="106"/>
      <c r="NJY541" s="106"/>
      <c r="NJZ541" s="106"/>
      <c r="NKA541" s="106"/>
      <c r="NKB541" s="106"/>
      <c r="NKC541" s="106"/>
      <c r="NKD541" s="106"/>
      <c r="NKE541" s="106"/>
      <c r="NKF541" s="106"/>
      <c r="NKG541" s="106"/>
      <c r="NKH541" s="106"/>
      <c r="NKI541" s="106"/>
      <c r="NKJ541" s="106"/>
      <c r="NKK541" s="106"/>
      <c r="NKL541" s="106"/>
      <c r="NKM541" s="106"/>
      <c r="NKN541" s="106"/>
      <c r="NKO541" s="106"/>
      <c r="NKP541" s="106"/>
      <c r="NKQ541" s="106"/>
      <c r="NKR541" s="106"/>
      <c r="NKS541" s="106"/>
      <c r="NKT541" s="106"/>
      <c r="NKU541" s="106"/>
      <c r="NKV541" s="106"/>
      <c r="NKW541" s="106"/>
      <c r="NKX541" s="106"/>
      <c r="NKY541" s="106"/>
      <c r="NKZ541" s="106"/>
      <c r="NLA541" s="106"/>
      <c r="NLB541" s="106"/>
      <c r="NLC541" s="106"/>
      <c r="NLD541" s="106"/>
      <c r="NLE541" s="106"/>
      <c r="NLF541" s="106"/>
      <c r="NLG541" s="106"/>
      <c r="NLH541" s="106"/>
      <c r="NLI541" s="106"/>
      <c r="NLJ541" s="106"/>
      <c r="NLK541" s="106"/>
      <c r="NLL541" s="106"/>
      <c r="NLM541" s="106"/>
      <c r="NLN541" s="106"/>
      <c r="NLO541" s="106"/>
      <c r="NLP541" s="106"/>
      <c r="NLQ541" s="106"/>
      <c r="NLR541" s="106"/>
      <c r="NLS541" s="106"/>
      <c r="NLT541" s="106"/>
      <c r="NLU541" s="106"/>
      <c r="NLV541" s="106"/>
      <c r="NLW541" s="106"/>
      <c r="NLX541" s="106"/>
      <c r="NLY541" s="106"/>
      <c r="NLZ541" s="106"/>
      <c r="NMA541" s="106"/>
      <c r="NMB541" s="106"/>
      <c r="NMC541" s="106"/>
      <c r="NMD541" s="106"/>
      <c r="NME541" s="106"/>
      <c r="NMF541" s="106"/>
      <c r="NMG541" s="106"/>
      <c r="NMH541" s="106"/>
      <c r="NMI541" s="106"/>
      <c r="NMJ541" s="106"/>
      <c r="NMK541" s="106"/>
      <c r="NML541" s="106"/>
      <c r="NMM541" s="106"/>
      <c r="NMN541" s="106"/>
      <c r="NMO541" s="106"/>
      <c r="NMP541" s="106"/>
      <c r="NMQ541" s="106"/>
      <c r="NMR541" s="106"/>
      <c r="NMS541" s="106"/>
      <c r="NMT541" s="106"/>
      <c r="NMU541" s="106"/>
      <c r="NMV541" s="106"/>
      <c r="NMW541" s="106"/>
      <c r="NMX541" s="106"/>
      <c r="NMY541" s="106"/>
      <c r="NMZ541" s="106"/>
      <c r="NNA541" s="106"/>
      <c r="NNB541" s="106"/>
      <c r="NNC541" s="106"/>
      <c r="NND541" s="106"/>
      <c r="NNE541" s="106"/>
      <c r="NNF541" s="106"/>
      <c r="NNG541" s="106"/>
      <c r="NNH541" s="106"/>
      <c r="NNI541" s="106"/>
      <c r="NNJ541" s="106"/>
      <c r="NNK541" s="106"/>
      <c r="NNL541" s="106"/>
      <c r="NNM541" s="106"/>
      <c r="NNN541" s="106"/>
      <c r="NNO541" s="106"/>
      <c r="NNP541" s="106"/>
      <c r="NNQ541" s="106"/>
      <c r="NNR541" s="106"/>
      <c r="NNS541" s="106"/>
      <c r="NNT541" s="106"/>
      <c r="NNU541" s="106"/>
      <c r="NNV541" s="106"/>
      <c r="NNW541" s="106"/>
      <c r="NNX541" s="106"/>
      <c r="NNY541" s="106"/>
      <c r="NNZ541" s="106"/>
      <c r="NOA541" s="106"/>
      <c r="NOB541" s="106"/>
      <c r="NOC541" s="106"/>
      <c r="NOD541" s="106"/>
      <c r="NOE541" s="106"/>
      <c r="NOF541" s="106"/>
      <c r="NOG541" s="106"/>
      <c r="NOH541" s="106"/>
      <c r="NOI541" s="106"/>
      <c r="NOJ541" s="106"/>
      <c r="NOK541" s="106"/>
      <c r="NOL541" s="106"/>
      <c r="NOM541" s="106"/>
      <c r="NON541" s="106"/>
      <c r="NOO541" s="106"/>
      <c r="NOP541" s="106"/>
      <c r="NOQ541" s="106"/>
      <c r="NOR541" s="106"/>
      <c r="NOS541" s="106"/>
      <c r="NOT541" s="106"/>
      <c r="NOU541" s="106"/>
      <c r="NOV541" s="106"/>
      <c r="NOW541" s="106"/>
      <c r="NOX541" s="106"/>
      <c r="NOY541" s="106"/>
      <c r="NOZ541" s="106"/>
      <c r="NPA541" s="106"/>
      <c r="NPB541" s="106"/>
      <c r="NPC541" s="106"/>
      <c r="NPD541" s="106"/>
      <c r="NPE541" s="106"/>
      <c r="NPF541" s="106"/>
      <c r="NPG541" s="106"/>
      <c r="NPH541" s="106"/>
      <c r="NPI541" s="106"/>
      <c r="NPJ541" s="106"/>
      <c r="NPK541" s="106"/>
      <c r="NPL541" s="106"/>
      <c r="NPM541" s="106"/>
      <c r="NPN541" s="106"/>
      <c r="NPO541" s="106"/>
      <c r="NPP541" s="106"/>
      <c r="NPQ541" s="106"/>
      <c r="NPR541" s="106"/>
      <c r="NPS541" s="106"/>
      <c r="NPT541" s="106"/>
      <c r="NPU541" s="106"/>
      <c r="NPV541" s="106"/>
      <c r="NPW541" s="106"/>
      <c r="NPX541" s="106"/>
      <c r="NPY541" s="106"/>
      <c r="NPZ541" s="106"/>
      <c r="NQA541" s="106"/>
      <c r="NQB541" s="106"/>
      <c r="NQC541" s="106"/>
      <c r="NQD541" s="106"/>
      <c r="NQE541" s="106"/>
      <c r="NQF541" s="106"/>
      <c r="NQG541" s="106"/>
      <c r="NQH541" s="106"/>
      <c r="NQI541" s="106"/>
      <c r="NQJ541" s="106"/>
      <c r="NQK541" s="106"/>
      <c r="NQL541" s="106"/>
      <c r="NQM541" s="106"/>
      <c r="NQN541" s="106"/>
      <c r="NQO541" s="106"/>
      <c r="NQP541" s="106"/>
      <c r="NQQ541" s="106"/>
      <c r="NQR541" s="106"/>
      <c r="NQS541" s="106"/>
      <c r="NQT541" s="106"/>
      <c r="NQU541" s="106"/>
      <c r="NQV541" s="106"/>
      <c r="NQW541" s="106"/>
      <c r="NQX541" s="106"/>
      <c r="NQY541" s="106"/>
      <c r="NQZ541" s="106"/>
      <c r="NRA541" s="106"/>
      <c r="NRB541" s="106"/>
      <c r="NRC541" s="106"/>
      <c r="NRD541" s="106"/>
      <c r="NRE541" s="106"/>
      <c r="NRF541" s="106"/>
      <c r="NRG541" s="106"/>
      <c r="NRH541" s="106"/>
      <c r="NRI541" s="106"/>
      <c r="NRJ541" s="106"/>
      <c r="NRK541" s="106"/>
      <c r="NRL541" s="106"/>
      <c r="NRM541" s="106"/>
      <c r="NRN541" s="106"/>
      <c r="NRO541" s="106"/>
      <c r="NRP541" s="106"/>
      <c r="NRQ541" s="106"/>
      <c r="NRR541" s="106"/>
      <c r="NRS541" s="106"/>
      <c r="NRT541" s="106"/>
      <c r="NRU541" s="106"/>
      <c r="NRV541" s="106"/>
      <c r="NRW541" s="106"/>
      <c r="NRX541" s="106"/>
      <c r="NRY541" s="106"/>
      <c r="NRZ541" s="106"/>
      <c r="NSA541" s="106"/>
      <c r="NSB541" s="106"/>
      <c r="NSC541" s="106"/>
      <c r="NSD541" s="106"/>
      <c r="NSE541" s="106"/>
      <c r="NSF541" s="106"/>
      <c r="NSG541" s="106"/>
      <c r="NSH541" s="106"/>
      <c r="NSI541" s="106"/>
      <c r="NSJ541" s="106"/>
      <c r="NSK541" s="106"/>
      <c r="NSL541" s="106"/>
      <c r="NSM541" s="106"/>
      <c r="NSN541" s="106"/>
      <c r="NSO541" s="106"/>
      <c r="NSP541" s="106"/>
      <c r="NSQ541" s="106"/>
      <c r="NSR541" s="106"/>
      <c r="NSS541" s="106"/>
      <c r="NST541" s="106"/>
      <c r="NSU541" s="106"/>
      <c r="NSV541" s="106"/>
      <c r="NSW541" s="106"/>
      <c r="NSX541" s="106"/>
      <c r="NSY541" s="106"/>
      <c r="NSZ541" s="106"/>
      <c r="NTA541" s="106"/>
      <c r="NTB541" s="106"/>
      <c r="NTC541" s="106"/>
      <c r="NTD541" s="106"/>
      <c r="NTE541" s="106"/>
      <c r="NTF541" s="106"/>
      <c r="NTG541" s="106"/>
      <c r="NTH541" s="106"/>
      <c r="NTI541" s="106"/>
      <c r="NTJ541" s="106"/>
      <c r="NTK541" s="106"/>
      <c r="NTL541" s="106"/>
      <c r="NTM541" s="106"/>
      <c r="NTN541" s="106"/>
      <c r="NTO541" s="106"/>
      <c r="NTP541" s="106"/>
      <c r="NTQ541" s="106"/>
      <c r="NTR541" s="106"/>
      <c r="NTS541" s="106"/>
      <c r="NTT541" s="106"/>
      <c r="NTU541" s="106"/>
      <c r="NTV541" s="106"/>
      <c r="NTW541" s="106"/>
      <c r="NTX541" s="106"/>
      <c r="NTY541" s="106"/>
      <c r="NTZ541" s="106"/>
      <c r="NUA541" s="106"/>
      <c r="NUB541" s="106"/>
      <c r="NUC541" s="106"/>
      <c r="NUD541" s="106"/>
      <c r="NUE541" s="106"/>
      <c r="NUF541" s="106"/>
      <c r="NUG541" s="106"/>
      <c r="NUH541" s="106"/>
      <c r="NUI541" s="106"/>
      <c r="NUJ541" s="106"/>
      <c r="NUK541" s="106"/>
      <c r="NUL541" s="106"/>
      <c r="NUM541" s="106"/>
      <c r="NUN541" s="106"/>
      <c r="NUO541" s="106"/>
      <c r="NUP541" s="106"/>
      <c r="NUQ541" s="106"/>
      <c r="NUR541" s="106"/>
      <c r="NUS541" s="106"/>
      <c r="NUT541" s="106"/>
      <c r="NUU541" s="106"/>
      <c r="NUV541" s="106"/>
      <c r="NUW541" s="106"/>
      <c r="NUX541" s="106"/>
      <c r="NUY541" s="106"/>
      <c r="NUZ541" s="106"/>
      <c r="NVA541" s="106"/>
      <c r="NVB541" s="106"/>
      <c r="NVC541" s="106"/>
      <c r="NVD541" s="106"/>
      <c r="NVE541" s="106"/>
      <c r="NVF541" s="106"/>
      <c r="NVG541" s="106"/>
      <c r="NVH541" s="106"/>
      <c r="NVI541" s="106"/>
      <c r="NVJ541" s="106"/>
      <c r="NVK541" s="106"/>
      <c r="NVL541" s="106"/>
      <c r="NVM541" s="106"/>
      <c r="NVN541" s="106"/>
      <c r="NVO541" s="106"/>
      <c r="NVP541" s="106"/>
      <c r="NVQ541" s="106"/>
      <c r="NVR541" s="106"/>
      <c r="NVS541" s="106"/>
      <c r="NVT541" s="106"/>
      <c r="NVU541" s="106"/>
      <c r="NVV541" s="106"/>
      <c r="NVW541" s="106"/>
      <c r="NVX541" s="106"/>
      <c r="NVY541" s="106"/>
      <c r="NVZ541" s="106"/>
      <c r="NWA541" s="106"/>
      <c r="NWB541" s="106"/>
      <c r="NWC541" s="106"/>
      <c r="NWD541" s="106"/>
      <c r="NWE541" s="106"/>
      <c r="NWF541" s="106"/>
      <c r="NWG541" s="106"/>
      <c r="NWH541" s="106"/>
      <c r="NWI541" s="106"/>
      <c r="NWJ541" s="106"/>
      <c r="NWK541" s="106"/>
      <c r="NWL541" s="106"/>
      <c r="NWM541" s="106"/>
      <c r="NWN541" s="106"/>
      <c r="NWO541" s="106"/>
      <c r="NWP541" s="106"/>
      <c r="NWQ541" s="106"/>
      <c r="NWR541" s="106"/>
      <c r="NWS541" s="106"/>
      <c r="NWT541" s="106"/>
      <c r="NWU541" s="106"/>
      <c r="NWV541" s="106"/>
      <c r="NWW541" s="106"/>
      <c r="NWX541" s="106"/>
      <c r="NWY541" s="106"/>
      <c r="NWZ541" s="106"/>
      <c r="NXA541" s="106"/>
      <c r="NXB541" s="106"/>
      <c r="NXC541" s="106"/>
      <c r="NXD541" s="106"/>
      <c r="NXE541" s="106"/>
      <c r="NXF541" s="106"/>
      <c r="NXG541" s="106"/>
      <c r="NXH541" s="106"/>
      <c r="NXI541" s="106"/>
      <c r="NXJ541" s="106"/>
      <c r="NXK541" s="106"/>
      <c r="NXL541" s="106"/>
      <c r="NXM541" s="106"/>
      <c r="NXN541" s="106"/>
      <c r="NXO541" s="106"/>
      <c r="NXP541" s="106"/>
      <c r="NXQ541" s="106"/>
      <c r="NXR541" s="106"/>
      <c r="NXS541" s="106"/>
      <c r="NXT541" s="106"/>
      <c r="NXU541" s="106"/>
      <c r="NXV541" s="106"/>
      <c r="NXW541" s="106"/>
      <c r="NXX541" s="106"/>
      <c r="NXY541" s="106"/>
      <c r="NXZ541" s="106"/>
      <c r="NYA541" s="106"/>
      <c r="NYB541" s="106"/>
      <c r="NYC541" s="106"/>
      <c r="NYD541" s="106"/>
      <c r="NYE541" s="106"/>
      <c r="NYF541" s="106"/>
      <c r="NYG541" s="106"/>
      <c r="NYH541" s="106"/>
      <c r="NYI541" s="106"/>
      <c r="NYJ541" s="106"/>
      <c r="NYK541" s="106"/>
      <c r="NYL541" s="106"/>
      <c r="NYM541" s="106"/>
      <c r="NYN541" s="106"/>
      <c r="NYO541" s="106"/>
      <c r="NYP541" s="106"/>
      <c r="NYQ541" s="106"/>
      <c r="NYR541" s="106"/>
      <c r="NYS541" s="106"/>
      <c r="NYT541" s="106"/>
      <c r="NYU541" s="106"/>
      <c r="NYV541" s="106"/>
      <c r="NYW541" s="106"/>
      <c r="NYX541" s="106"/>
      <c r="NYY541" s="106"/>
      <c r="NYZ541" s="106"/>
      <c r="NZA541" s="106"/>
      <c r="NZB541" s="106"/>
      <c r="NZC541" s="106"/>
      <c r="NZD541" s="106"/>
      <c r="NZE541" s="106"/>
      <c r="NZF541" s="106"/>
      <c r="NZG541" s="106"/>
      <c r="NZH541" s="106"/>
      <c r="NZI541" s="106"/>
      <c r="NZJ541" s="106"/>
      <c r="NZK541" s="106"/>
      <c r="NZL541" s="106"/>
      <c r="NZM541" s="106"/>
      <c r="NZN541" s="106"/>
      <c r="NZO541" s="106"/>
      <c r="NZP541" s="106"/>
      <c r="NZQ541" s="106"/>
      <c r="NZR541" s="106"/>
      <c r="NZS541" s="106"/>
      <c r="NZT541" s="106"/>
      <c r="NZU541" s="106"/>
      <c r="NZV541" s="106"/>
      <c r="NZW541" s="106"/>
      <c r="NZX541" s="106"/>
      <c r="NZY541" s="106"/>
      <c r="NZZ541" s="106"/>
      <c r="OAA541" s="106"/>
      <c r="OAB541" s="106"/>
      <c r="OAC541" s="106"/>
      <c r="OAD541" s="106"/>
      <c r="OAE541" s="106"/>
      <c r="OAF541" s="106"/>
      <c r="OAG541" s="106"/>
      <c r="OAH541" s="106"/>
      <c r="OAI541" s="106"/>
      <c r="OAJ541" s="106"/>
      <c r="OAK541" s="106"/>
      <c r="OAL541" s="106"/>
      <c r="OAM541" s="106"/>
      <c r="OAN541" s="106"/>
      <c r="OAO541" s="106"/>
      <c r="OAP541" s="106"/>
      <c r="OAQ541" s="106"/>
      <c r="OAR541" s="106"/>
      <c r="OAS541" s="106"/>
      <c r="OAT541" s="106"/>
      <c r="OAU541" s="106"/>
      <c r="OAV541" s="106"/>
      <c r="OAW541" s="106"/>
      <c r="OAX541" s="106"/>
      <c r="OAY541" s="106"/>
      <c r="OAZ541" s="106"/>
      <c r="OBA541" s="106"/>
      <c r="OBB541" s="106"/>
      <c r="OBC541" s="106"/>
      <c r="OBD541" s="106"/>
      <c r="OBE541" s="106"/>
      <c r="OBF541" s="106"/>
      <c r="OBG541" s="106"/>
      <c r="OBH541" s="106"/>
      <c r="OBI541" s="106"/>
      <c r="OBJ541" s="106"/>
      <c r="OBK541" s="106"/>
      <c r="OBL541" s="106"/>
      <c r="OBM541" s="106"/>
      <c r="OBN541" s="106"/>
      <c r="OBO541" s="106"/>
      <c r="OBP541" s="106"/>
      <c r="OBQ541" s="106"/>
      <c r="OBR541" s="106"/>
      <c r="OBS541" s="106"/>
      <c r="OBT541" s="106"/>
      <c r="OBU541" s="106"/>
      <c r="OBV541" s="106"/>
      <c r="OBW541" s="106"/>
      <c r="OBX541" s="106"/>
      <c r="OBY541" s="106"/>
      <c r="OBZ541" s="106"/>
      <c r="OCA541" s="106"/>
      <c r="OCB541" s="106"/>
      <c r="OCC541" s="106"/>
      <c r="OCD541" s="106"/>
      <c r="OCE541" s="106"/>
      <c r="OCF541" s="106"/>
      <c r="OCG541" s="106"/>
      <c r="OCH541" s="106"/>
      <c r="OCI541" s="106"/>
      <c r="OCJ541" s="106"/>
      <c r="OCK541" s="106"/>
      <c r="OCL541" s="106"/>
      <c r="OCM541" s="106"/>
      <c r="OCN541" s="106"/>
      <c r="OCO541" s="106"/>
      <c r="OCP541" s="106"/>
      <c r="OCQ541" s="106"/>
      <c r="OCR541" s="106"/>
      <c r="OCS541" s="106"/>
      <c r="OCT541" s="106"/>
      <c r="OCU541" s="106"/>
      <c r="OCV541" s="106"/>
      <c r="OCW541" s="106"/>
      <c r="OCX541" s="106"/>
      <c r="OCY541" s="106"/>
      <c r="OCZ541" s="106"/>
      <c r="ODA541" s="106"/>
      <c r="ODB541" s="106"/>
      <c r="ODC541" s="106"/>
      <c r="ODD541" s="106"/>
      <c r="ODE541" s="106"/>
      <c r="ODF541" s="106"/>
      <c r="ODG541" s="106"/>
      <c r="ODH541" s="106"/>
      <c r="ODI541" s="106"/>
      <c r="ODJ541" s="106"/>
      <c r="ODK541" s="106"/>
      <c r="ODL541" s="106"/>
      <c r="ODM541" s="106"/>
      <c r="ODN541" s="106"/>
      <c r="ODO541" s="106"/>
      <c r="ODP541" s="106"/>
      <c r="ODQ541" s="106"/>
      <c r="ODR541" s="106"/>
      <c r="ODS541" s="106"/>
      <c r="ODT541" s="106"/>
      <c r="ODU541" s="106"/>
      <c r="ODV541" s="106"/>
      <c r="ODW541" s="106"/>
      <c r="ODX541" s="106"/>
      <c r="ODY541" s="106"/>
      <c r="ODZ541" s="106"/>
      <c r="OEA541" s="106"/>
      <c r="OEB541" s="106"/>
      <c r="OEC541" s="106"/>
      <c r="OED541" s="106"/>
      <c r="OEE541" s="106"/>
      <c r="OEF541" s="106"/>
      <c r="OEG541" s="106"/>
      <c r="OEH541" s="106"/>
      <c r="OEI541" s="106"/>
      <c r="OEJ541" s="106"/>
      <c r="OEK541" s="106"/>
      <c r="OEL541" s="106"/>
      <c r="OEM541" s="106"/>
      <c r="OEN541" s="106"/>
      <c r="OEO541" s="106"/>
      <c r="OEP541" s="106"/>
      <c r="OEQ541" s="106"/>
      <c r="OER541" s="106"/>
      <c r="OES541" s="106"/>
      <c r="OET541" s="106"/>
      <c r="OEU541" s="106"/>
      <c r="OEV541" s="106"/>
      <c r="OEW541" s="106"/>
      <c r="OEX541" s="106"/>
      <c r="OEY541" s="106"/>
      <c r="OEZ541" s="106"/>
      <c r="OFA541" s="106"/>
      <c r="OFB541" s="106"/>
      <c r="OFC541" s="106"/>
      <c r="OFD541" s="106"/>
      <c r="OFE541" s="106"/>
      <c r="OFF541" s="106"/>
      <c r="OFG541" s="106"/>
      <c r="OFH541" s="106"/>
      <c r="OFI541" s="106"/>
      <c r="OFJ541" s="106"/>
      <c r="OFK541" s="106"/>
      <c r="OFL541" s="106"/>
      <c r="OFM541" s="106"/>
      <c r="OFN541" s="106"/>
      <c r="OFO541" s="106"/>
      <c r="OFP541" s="106"/>
      <c r="OFQ541" s="106"/>
      <c r="OFR541" s="106"/>
      <c r="OFS541" s="106"/>
      <c r="OFT541" s="106"/>
      <c r="OFU541" s="106"/>
      <c r="OFV541" s="106"/>
      <c r="OFW541" s="106"/>
      <c r="OFX541" s="106"/>
      <c r="OFY541" s="106"/>
      <c r="OFZ541" s="106"/>
      <c r="OGA541" s="106"/>
      <c r="OGB541" s="106"/>
      <c r="OGC541" s="106"/>
      <c r="OGD541" s="106"/>
      <c r="OGE541" s="106"/>
      <c r="OGF541" s="106"/>
      <c r="OGG541" s="106"/>
      <c r="OGH541" s="106"/>
      <c r="OGI541" s="106"/>
      <c r="OGJ541" s="106"/>
      <c r="OGK541" s="106"/>
      <c r="OGL541" s="106"/>
      <c r="OGM541" s="106"/>
      <c r="OGN541" s="106"/>
      <c r="OGO541" s="106"/>
      <c r="OGP541" s="106"/>
      <c r="OGQ541" s="106"/>
      <c r="OGR541" s="106"/>
      <c r="OGS541" s="106"/>
      <c r="OGT541" s="106"/>
      <c r="OGU541" s="106"/>
      <c r="OGV541" s="106"/>
      <c r="OGW541" s="106"/>
      <c r="OGX541" s="106"/>
      <c r="OGY541" s="106"/>
      <c r="OGZ541" s="106"/>
      <c r="OHA541" s="106"/>
      <c r="OHB541" s="106"/>
      <c r="OHC541" s="106"/>
      <c r="OHD541" s="106"/>
      <c r="OHE541" s="106"/>
      <c r="OHF541" s="106"/>
      <c r="OHG541" s="106"/>
      <c r="OHH541" s="106"/>
      <c r="OHI541" s="106"/>
      <c r="OHJ541" s="106"/>
      <c r="OHK541" s="106"/>
      <c r="OHL541" s="106"/>
      <c r="OHM541" s="106"/>
      <c r="OHN541" s="106"/>
      <c r="OHO541" s="106"/>
      <c r="OHP541" s="106"/>
      <c r="OHQ541" s="106"/>
      <c r="OHR541" s="106"/>
      <c r="OHS541" s="106"/>
      <c r="OHT541" s="106"/>
      <c r="OHU541" s="106"/>
      <c r="OHV541" s="106"/>
      <c r="OHW541" s="106"/>
      <c r="OHX541" s="106"/>
      <c r="OHY541" s="106"/>
      <c r="OHZ541" s="106"/>
      <c r="OIA541" s="106"/>
      <c r="OIB541" s="106"/>
      <c r="OIC541" s="106"/>
      <c r="OID541" s="106"/>
      <c r="OIE541" s="106"/>
      <c r="OIF541" s="106"/>
      <c r="OIG541" s="106"/>
      <c r="OIH541" s="106"/>
      <c r="OII541" s="106"/>
      <c r="OIJ541" s="106"/>
      <c r="OIK541" s="106"/>
      <c r="OIL541" s="106"/>
      <c r="OIM541" s="106"/>
      <c r="OIN541" s="106"/>
      <c r="OIO541" s="106"/>
      <c r="OIP541" s="106"/>
      <c r="OIQ541" s="106"/>
      <c r="OIR541" s="106"/>
      <c r="OIS541" s="106"/>
      <c r="OIT541" s="106"/>
      <c r="OIU541" s="106"/>
      <c r="OIV541" s="106"/>
      <c r="OIW541" s="106"/>
      <c r="OIX541" s="106"/>
      <c r="OIY541" s="106"/>
      <c r="OIZ541" s="106"/>
      <c r="OJA541" s="106"/>
      <c r="OJB541" s="106"/>
      <c r="OJC541" s="106"/>
      <c r="OJD541" s="106"/>
      <c r="OJE541" s="106"/>
      <c r="OJF541" s="106"/>
      <c r="OJG541" s="106"/>
      <c r="OJH541" s="106"/>
      <c r="OJI541" s="106"/>
      <c r="OJJ541" s="106"/>
      <c r="OJK541" s="106"/>
      <c r="OJL541" s="106"/>
      <c r="OJM541" s="106"/>
      <c r="OJN541" s="106"/>
      <c r="OJO541" s="106"/>
      <c r="OJP541" s="106"/>
      <c r="OJQ541" s="106"/>
      <c r="OJR541" s="106"/>
      <c r="OJS541" s="106"/>
      <c r="OJT541" s="106"/>
      <c r="OJU541" s="106"/>
      <c r="OJV541" s="106"/>
      <c r="OJW541" s="106"/>
      <c r="OJX541" s="106"/>
      <c r="OJY541" s="106"/>
      <c r="OJZ541" s="106"/>
      <c r="OKA541" s="106"/>
      <c r="OKB541" s="106"/>
      <c r="OKC541" s="106"/>
      <c r="OKD541" s="106"/>
      <c r="OKE541" s="106"/>
      <c r="OKF541" s="106"/>
      <c r="OKG541" s="106"/>
      <c r="OKH541" s="106"/>
      <c r="OKI541" s="106"/>
      <c r="OKJ541" s="106"/>
      <c r="OKK541" s="106"/>
      <c r="OKL541" s="106"/>
      <c r="OKM541" s="106"/>
      <c r="OKN541" s="106"/>
      <c r="OKO541" s="106"/>
      <c r="OKP541" s="106"/>
      <c r="OKQ541" s="106"/>
      <c r="OKR541" s="106"/>
      <c r="OKS541" s="106"/>
      <c r="OKT541" s="106"/>
      <c r="OKU541" s="106"/>
      <c r="OKV541" s="106"/>
      <c r="OKW541" s="106"/>
      <c r="OKX541" s="106"/>
      <c r="OKY541" s="106"/>
      <c r="OKZ541" s="106"/>
      <c r="OLA541" s="106"/>
      <c r="OLB541" s="106"/>
      <c r="OLC541" s="106"/>
      <c r="OLD541" s="106"/>
      <c r="OLE541" s="106"/>
      <c r="OLF541" s="106"/>
      <c r="OLG541" s="106"/>
      <c r="OLH541" s="106"/>
      <c r="OLI541" s="106"/>
      <c r="OLJ541" s="106"/>
      <c r="OLK541" s="106"/>
      <c r="OLL541" s="106"/>
      <c r="OLM541" s="106"/>
      <c r="OLN541" s="106"/>
      <c r="OLO541" s="106"/>
      <c r="OLP541" s="106"/>
      <c r="OLQ541" s="106"/>
      <c r="OLR541" s="106"/>
      <c r="OLS541" s="106"/>
      <c r="OLT541" s="106"/>
      <c r="OLU541" s="106"/>
      <c r="OLV541" s="106"/>
      <c r="OLW541" s="106"/>
      <c r="OLX541" s="106"/>
      <c r="OLY541" s="106"/>
      <c r="OLZ541" s="106"/>
      <c r="OMA541" s="106"/>
      <c r="OMB541" s="106"/>
      <c r="OMC541" s="106"/>
      <c r="OMD541" s="106"/>
      <c r="OME541" s="106"/>
      <c r="OMF541" s="106"/>
      <c r="OMG541" s="106"/>
      <c r="OMH541" s="106"/>
      <c r="OMI541" s="106"/>
      <c r="OMJ541" s="106"/>
      <c r="OMK541" s="106"/>
      <c r="OML541" s="106"/>
      <c r="OMM541" s="106"/>
      <c r="OMN541" s="106"/>
      <c r="OMO541" s="106"/>
      <c r="OMP541" s="106"/>
      <c r="OMQ541" s="106"/>
      <c r="OMR541" s="106"/>
      <c r="OMS541" s="106"/>
      <c r="OMT541" s="106"/>
      <c r="OMU541" s="106"/>
      <c r="OMV541" s="106"/>
      <c r="OMW541" s="106"/>
      <c r="OMX541" s="106"/>
      <c r="OMY541" s="106"/>
      <c r="OMZ541" s="106"/>
      <c r="ONA541" s="106"/>
      <c r="ONB541" s="106"/>
      <c r="ONC541" s="106"/>
      <c r="OND541" s="106"/>
      <c r="ONE541" s="106"/>
      <c r="ONF541" s="106"/>
      <c r="ONG541" s="106"/>
      <c r="ONH541" s="106"/>
      <c r="ONI541" s="106"/>
      <c r="ONJ541" s="106"/>
      <c r="ONK541" s="106"/>
      <c r="ONL541" s="106"/>
      <c r="ONM541" s="106"/>
      <c r="ONN541" s="106"/>
      <c r="ONO541" s="106"/>
      <c r="ONP541" s="106"/>
      <c r="ONQ541" s="106"/>
      <c r="ONR541" s="106"/>
      <c r="ONS541" s="106"/>
      <c r="ONT541" s="106"/>
      <c r="ONU541" s="106"/>
      <c r="ONV541" s="106"/>
      <c r="ONW541" s="106"/>
      <c r="ONX541" s="106"/>
      <c r="ONY541" s="106"/>
      <c r="ONZ541" s="106"/>
      <c r="OOA541" s="106"/>
      <c r="OOB541" s="106"/>
      <c r="OOC541" s="106"/>
      <c r="OOD541" s="106"/>
      <c r="OOE541" s="106"/>
      <c r="OOF541" s="106"/>
      <c r="OOG541" s="106"/>
      <c r="OOH541" s="106"/>
      <c r="OOI541" s="106"/>
      <c r="OOJ541" s="106"/>
      <c r="OOK541" s="106"/>
      <c r="OOL541" s="106"/>
      <c r="OOM541" s="106"/>
      <c r="OON541" s="106"/>
      <c r="OOO541" s="106"/>
      <c r="OOP541" s="106"/>
      <c r="OOQ541" s="106"/>
      <c r="OOR541" s="106"/>
      <c r="OOS541" s="106"/>
      <c r="OOT541" s="106"/>
      <c r="OOU541" s="106"/>
      <c r="OOV541" s="106"/>
      <c r="OOW541" s="106"/>
      <c r="OOX541" s="106"/>
      <c r="OOY541" s="106"/>
      <c r="OOZ541" s="106"/>
      <c r="OPA541" s="106"/>
      <c r="OPB541" s="106"/>
      <c r="OPC541" s="106"/>
      <c r="OPD541" s="106"/>
      <c r="OPE541" s="106"/>
      <c r="OPF541" s="106"/>
      <c r="OPG541" s="106"/>
      <c r="OPH541" s="106"/>
      <c r="OPI541" s="106"/>
      <c r="OPJ541" s="106"/>
      <c r="OPK541" s="106"/>
      <c r="OPL541" s="106"/>
      <c r="OPM541" s="106"/>
      <c r="OPN541" s="106"/>
      <c r="OPO541" s="106"/>
      <c r="OPP541" s="106"/>
      <c r="OPQ541" s="106"/>
      <c r="OPR541" s="106"/>
      <c r="OPS541" s="106"/>
      <c r="OPT541" s="106"/>
      <c r="OPU541" s="106"/>
      <c r="OPV541" s="106"/>
      <c r="OPW541" s="106"/>
      <c r="OPX541" s="106"/>
      <c r="OPY541" s="106"/>
      <c r="OPZ541" s="106"/>
      <c r="OQA541" s="106"/>
      <c r="OQB541" s="106"/>
      <c r="OQC541" s="106"/>
      <c r="OQD541" s="106"/>
      <c r="OQE541" s="106"/>
      <c r="OQF541" s="106"/>
      <c r="OQG541" s="106"/>
      <c r="OQH541" s="106"/>
      <c r="OQI541" s="106"/>
      <c r="OQJ541" s="106"/>
      <c r="OQK541" s="106"/>
      <c r="OQL541" s="106"/>
      <c r="OQM541" s="106"/>
      <c r="OQN541" s="106"/>
      <c r="OQO541" s="106"/>
      <c r="OQP541" s="106"/>
      <c r="OQQ541" s="106"/>
      <c r="OQR541" s="106"/>
      <c r="OQS541" s="106"/>
      <c r="OQT541" s="106"/>
      <c r="OQU541" s="106"/>
      <c r="OQV541" s="106"/>
      <c r="OQW541" s="106"/>
      <c r="OQX541" s="106"/>
      <c r="OQY541" s="106"/>
      <c r="OQZ541" s="106"/>
      <c r="ORA541" s="106"/>
      <c r="ORB541" s="106"/>
      <c r="ORC541" s="106"/>
      <c r="ORD541" s="106"/>
      <c r="ORE541" s="106"/>
      <c r="ORF541" s="106"/>
      <c r="ORG541" s="106"/>
      <c r="ORH541" s="106"/>
      <c r="ORI541" s="106"/>
      <c r="ORJ541" s="106"/>
      <c r="ORK541" s="106"/>
      <c r="ORL541" s="106"/>
      <c r="ORM541" s="106"/>
      <c r="ORN541" s="106"/>
      <c r="ORO541" s="106"/>
      <c r="ORP541" s="106"/>
      <c r="ORQ541" s="106"/>
      <c r="ORR541" s="106"/>
      <c r="ORS541" s="106"/>
      <c r="ORT541" s="106"/>
      <c r="ORU541" s="106"/>
      <c r="ORV541" s="106"/>
      <c r="ORW541" s="106"/>
      <c r="ORX541" s="106"/>
      <c r="ORY541" s="106"/>
      <c r="ORZ541" s="106"/>
      <c r="OSA541" s="106"/>
      <c r="OSB541" s="106"/>
      <c r="OSC541" s="106"/>
      <c r="OSD541" s="106"/>
      <c r="OSE541" s="106"/>
      <c r="OSF541" s="106"/>
      <c r="OSG541" s="106"/>
      <c r="OSH541" s="106"/>
      <c r="OSI541" s="106"/>
      <c r="OSJ541" s="106"/>
      <c r="OSK541" s="106"/>
      <c r="OSL541" s="106"/>
      <c r="OSM541" s="106"/>
      <c r="OSN541" s="106"/>
      <c r="OSO541" s="106"/>
      <c r="OSP541" s="106"/>
      <c r="OSQ541" s="106"/>
      <c r="OSR541" s="106"/>
      <c r="OSS541" s="106"/>
      <c r="OST541" s="106"/>
      <c r="OSU541" s="106"/>
      <c r="OSV541" s="106"/>
      <c r="OSW541" s="106"/>
      <c r="OSX541" s="106"/>
      <c r="OSY541" s="106"/>
      <c r="OSZ541" s="106"/>
      <c r="OTA541" s="106"/>
      <c r="OTB541" s="106"/>
      <c r="OTC541" s="106"/>
      <c r="OTD541" s="106"/>
      <c r="OTE541" s="106"/>
      <c r="OTF541" s="106"/>
      <c r="OTG541" s="106"/>
      <c r="OTH541" s="106"/>
      <c r="OTI541" s="106"/>
      <c r="OTJ541" s="106"/>
      <c r="OTK541" s="106"/>
      <c r="OTL541" s="106"/>
      <c r="OTM541" s="106"/>
      <c r="OTN541" s="106"/>
      <c r="OTO541" s="106"/>
      <c r="OTP541" s="106"/>
      <c r="OTQ541" s="106"/>
      <c r="OTR541" s="106"/>
      <c r="OTS541" s="106"/>
      <c r="OTT541" s="106"/>
      <c r="OTU541" s="106"/>
      <c r="OTV541" s="106"/>
      <c r="OTW541" s="106"/>
      <c r="OTX541" s="106"/>
      <c r="OTY541" s="106"/>
      <c r="OTZ541" s="106"/>
      <c r="OUA541" s="106"/>
      <c r="OUB541" s="106"/>
      <c r="OUC541" s="106"/>
      <c r="OUD541" s="106"/>
      <c r="OUE541" s="106"/>
      <c r="OUF541" s="106"/>
      <c r="OUG541" s="106"/>
      <c r="OUH541" s="106"/>
      <c r="OUI541" s="106"/>
      <c r="OUJ541" s="106"/>
      <c r="OUK541" s="106"/>
      <c r="OUL541" s="106"/>
      <c r="OUM541" s="106"/>
      <c r="OUN541" s="106"/>
      <c r="OUO541" s="106"/>
      <c r="OUP541" s="106"/>
      <c r="OUQ541" s="106"/>
      <c r="OUR541" s="106"/>
      <c r="OUS541" s="106"/>
      <c r="OUT541" s="106"/>
      <c r="OUU541" s="106"/>
      <c r="OUV541" s="106"/>
      <c r="OUW541" s="106"/>
      <c r="OUX541" s="106"/>
      <c r="OUY541" s="106"/>
      <c r="OUZ541" s="106"/>
      <c r="OVA541" s="106"/>
      <c r="OVB541" s="106"/>
      <c r="OVC541" s="106"/>
      <c r="OVD541" s="106"/>
      <c r="OVE541" s="106"/>
      <c r="OVF541" s="106"/>
      <c r="OVG541" s="106"/>
      <c r="OVH541" s="106"/>
      <c r="OVI541" s="106"/>
      <c r="OVJ541" s="106"/>
      <c r="OVK541" s="106"/>
      <c r="OVL541" s="106"/>
      <c r="OVM541" s="106"/>
      <c r="OVN541" s="106"/>
      <c r="OVO541" s="106"/>
      <c r="OVP541" s="106"/>
      <c r="OVQ541" s="106"/>
      <c r="OVR541" s="106"/>
      <c r="OVS541" s="106"/>
      <c r="OVT541" s="106"/>
      <c r="OVU541" s="106"/>
      <c r="OVV541" s="106"/>
      <c r="OVW541" s="106"/>
      <c r="OVX541" s="106"/>
      <c r="OVY541" s="106"/>
      <c r="OVZ541" s="106"/>
      <c r="OWA541" s="106"/>
      <c r="OWB541" s="106"/>
      <c r="OWC541" s="106"/>
      <c r="OWD541" s="106"/>
      <c r="OWE541" s="106"/>
      <c r="OWF541" s="106"/>
      <c r="OWG541" s="106"/>
      <c r="OWH541" s="106"/>
      <c r="OWI541" s="106"/>
      <c r="OWJ541" s="106"/>
      <c r="OWK541" s="106"/>
      <c r="OWL541" s="106"/>
      <c r="OWM541" s="106"/>
      <c r="OWN541" s="106"/>
      <c r="OWO541" s="106"/>
      <c r="OWP541" s="106"/>
      <c r="OWQ541" s="106"/>
      <c r="OWR541" s="106"/>
      <c r="OWS541" s="106"/>
      <c r="OWT541" s="106"/>
      <c r="OWU541" s="106"/>
      <c r="OWV541" s="106"/>
      <c r="OWW541" s="106"/>
      <c r="OWX541" s="106"/>
      <c r="OWY541" s="106"/>
      <c r="OWZ541" s="106"/>
      <c r="OXA541" s="106"/>
      <c r="OXB541" s="106"/>
      <c r="OXC541" s="106"/>
      <c r="OXD541" s="106"/>
      <c r="OXE541" s="106"/>
      <c r="OXF541" s="106"/>
      <c r="OXG541" s="106"/>
      <c r="OXH541" s="106"/>
      <c r="OXI541" s="106"/>
      <c r="OXJ541" s="106"/>
      <c r="OXK541" s="106"/>
      <c r="OXL541" s="106"/>
      <c r="OXM541" s="106"/>
      <c r="OXN541" s="106"/>
      <c r="OXO541" s="106"/>
      <c r="OXP541" s="106"/>
      <c r="OXQ541" s="106"/>
      <c r="OXR541" s="106"/>
      <c r="OXS541" s="106"/>
      <c r="OXT541" s="106"/>
      <c r="OXU541" s="106"/>
      <c r="OXV541" s="106"/>
      <c r="OXW541" s="106"/>
      <c r="OXX541" s="106"/>
      <c r="OXY541" s="106"/>
      <c r="OXZ541" s="106"/>
      <c r="OYA541" s="106"/>
      <c r="OYB541" s="106"/>
      <c r="OYC541" s="106"/>
      <c r="OYD541" s="106"/>
      <c r="OYE541" s="106"/>
      <c r="OYF541" s="106"/>
      <c r="OYG541" s="106"/>
      <c r="OYH541" s="106"/>
      <c r="OYI541" s="106"/>
      <c r="OYJ541" s="106"/>
      <c r="OYK541" s="106"/>
      <c r="OYL541" s="106"/>
      <c r="OYM541" s="106"/>
      <c r="OYN541" s="106"/>
      <c r="OYO541" s="106"/>
      <c r="OYP541" s="106"/>
      <c r="OYQ541" s="106"/>
      <c r="OYR541" s="106"/>
      <c r="OYS541" s="106"/>
      <c r="OYT541" s="106"/>
      <c r="OYU541" s="106"/>
      <c r="OYV541" s="106"/>
      <c r="OYW541" s="106"/>
      <c r="OYX541" s="106"/>
      <c r="OYY541" s="106"/>
      <c r="OYZ541" s="106"/>
      <c r="OZA541" s="106"/>
      <c r="OZB541" s="106"/>
      <c r="OZC541" s="106"/>
      <c r="OZD541" s="106"/>
      <c r="OZE541" s="106"/>
      <c r="OZF541" s="106"/>
      <c r="OZG541" s="106"/>
      <c r="OZH541" s="106"/>
      <c r="OZI541" s="106"/>
      <c r="OZJ541" s="106"/>
      <c r="OZK541" s="106"/>
      <c r="OZL541" s="106"/>
      <c r="OZM541" s="106"/>
      <c r="OZN541" s="106"/>
      <c r="OZO541" s="106"/>
      <c r="OZP541" s="106"/>
      <c r="OZQ541" s="106"/>
      <c r="OZR541" s="106"/>
      <c r="OZS541" s="106"/>
      <c r="OZT541" s="106"/>
      <c r="OZU541" s="106"/>
      <c r="OZV541" s="106"/>
      <c r="OZW541" s="106"/>
      <c r="OZX541" s="106"/>
      <c r="OZY541" s="106"/>
      <c r="OZZ541" s="106"/>
      <c r="PAA541" s="106"/>
      <c r="PAB541" s="106"/>
      <c r="PAC541" s="106"/>
      <c r="PAD541" s="106"/>
      <c r="PAE541" s="106"/>
      <c r="PAF541" s="106"/>
      <c r="PAG541" s="106"/>
      <c r="PAH541" s="106"/>
      <c r="PAI541" s="106"/>
      <c r="PAJ541" s="106"/>
      <c r="PAK541" s="106"/>
      <c r="PAL541" s="106"/>
      <c r="PAM541" s="106"/>
      <c r="PAN541" s="106"/>
      <c r="PAO541" s="106"/>
      <c r="PAP541" s="106"/>
      <c r="PAQ541" s="106"/>
      <c r="PAR541" s="106"/>
      <c r="PAS541" s="106"/>
      <c r="PAT541" s="106"/>
      <c r="PAU541" s="106"/>
      <c r="PAV541" s="106"/>
      <c r="PAW541" s="106"/>
      <c r="PAX541" s="106"/>
      <c r="PAY541" s="106"/>
      <c r="PAZ541" s="106"/>
      <c r="PBA541" s="106"/>
      <c r="PBB541" s="106"/>
      <c r="PBC541" s="106"/>
      <c r="PBD541" s="106"/>
      <c r="PBE541" s="106"/>
      <c r="PBF541" s="106"/>
      <c r="PBG541" s="106"/>
      <c r="PBH541" s="106"/>
      <c r="PBI541" s="106"/>
      <c r="PBJ541" s="106"/>
      <c r="PBK541" s="106"/>
      <c r="PBL541" s="106"/>
      <c r="PBM541" s="106"/>
      <c r="PBN541" s="106"/>
      <c r="PBO541" s="106"/>
      <c r="PBP541" s="106"/>
      <c r="PBQ541" s="106"/>
      <c r="PBR541" s="106"/>
      <c r="PBS541" s="106"/>
      <c r="PBT541" s="106"/>
      <c r="PBU541" s="106"/>
      <c r="PBV541" s="106"/>
      <c r="PBW541" s="106"/>
      <c r="PBX541" s="106"/>
      <c r="PBY541" s="106"/>
      <c r="PBZ541" s="106"/>
      <c r="PCA541" s="106"/>
      <c r="PCB541" s="106"/>
      <c r="PCC541" s="106"/>
      <c r="PCD541" s="106"/>
      <c r="PCE541" s="106"/>
      <c r="PCF541" s="106"/>
      <c r="PCG541" s="106"/>
      <c r="PCH541" s="106"/>
      <c r="PCI541" s="106"/>
      <c r="PCJ541" s="106"/>
      <c r="PCK541" s="106"/>
      <c r="PCL541" s="106"/>
      <c r="PCM541" s="106"/>
      <c r="PCN541" s="106"/>
      <c r="PCO541" s="106"/>
      <c r="PCP541" s="106"/>
      <c r="PCQ541" s="106"/>
      <c r="PCR541" s="106"/>
      <c r="PCS541" s="106"/>
      <c r="PCT541" s="106"/>
      <c r="PCU541" s="106"/>
      <c r="PCV541" s="106"/>
      <c r="PCW541" s="106"/>
      <c r="PCX541" s="106"/>
      <c r="PCY541" s="106"/>
      <c r="PCZ541" s="106"/>
      <c r="PDA541" s="106"/>
      <c r="PDB541" s="106"/>
      <c r="PDC541" s="106"/>
      <c r="PDD541" s="106"/>
      <c r="PDE541" s="106"/>
      <c r="PDF541" s="106"/>
      <c r="PDG541" s="106"/>
      <c r="PDH541" s="106"/>
      <c r="PDI541" s="106"/>
      <c r="PDJ541" s="106"/>
      <c r="PDK541" s="106"/>
      <c r="PDL541" s="106"/>
      <c r="PDM541" s="106"/>
      <c r="PDN541" s="106"/>
      <c r="PDO541" s="106"/>
      <c r="PDP541" s="106"/>
      <c r="PDQ541" s="106"/>
      <c r="PDR541" s="106"/>
      <c r="PDS541" s="106"/>
      <c r="PDT541" s="106"/>
      <c r="PDU541" s="106"/>
      <c r="PDV541" s="106"/>
      <c r="PDW541" s="106"/>
      <c r="PDX541" s="106"/>
      <c r="PDY541" s="106"/>
      <c r="PDZ541" s="106"/>
      <c r="PEA541" s="106"/>
      <c r="PEB541" s="106"/>
      <c r="PEC541" s="106"/>
      <c r="PED541" s="106"/>
      <c r="PEE541" s="106"/>
      <c r="PEF541" s="106"/>
      <c r="PEG541" s="106"/>
      <c r="PEH541" s="106"/>
      <c r="PEI541" s="106"/>
      <c r="PEJ541" s="106"/>
      <c r="PEK541" s="106"/>
      <c r="PEL541" s="106"/>
      <c r="PEM541" s="106"/>
      <c r="PEN541" s="106"/>
      <c r="PEO541" s="106"/>
      <c r="PEP541" s="106"/>
      <c r="PEQ541" s="106"/>
      <c r="PER541" s="106"/>
      <c r="PES541" s="106"/>
      <c r="PET541" s="106"/>
      <c r="PEU541" s="106"/>
      <c r="PEV541" s="106"/>
      <c r="PEW541" s="106"/>
      <c r="PEX541" s="106"/>
      <c r="PEY541" s="106"/>
      <c r="PEZ541" s="106"/>
      <c r="PFA541" s="106"/>
      <c r="PFB541" s="106"/>
      <c r="PFC541" s="106"/>
      <c r="PFD541" s="106"/>
      <c r="PFE541" s="106"/>
      <c r="PFF541" s="106"/>
      <c r="PFG541" s="106"/>
      <c r="PFH541" s="106"/>
      <c r="PFI541" s="106"/>
      <c r="PFJ541" s="106"/>
      <c r="PFK541" s="106"/>
      <c r="PFL541" s="106"/>
      <c r="PFM541" s="106"/>
      <c r="PFN541" s="106"/>
      <c r="PFO541" s="106"/>
      <c r="PFP541" s="106"/>
      <c r="PFQ541" s="106"/>
      <c r="PFR541" s="106"/>
      <c r="PFS541" s="106"/>
      <c r="PFT541" s="106"/>
      <c r="PFU541" s="106"/>
      <c r="PFV541" s="106"/>
      <c r="PFW541" s="106"/>
      <c r="PFX541" s="106"/>
      <c r="PFY541" s="106"/>
      <c r="PFZ541" s="106"/>
      <c r="PGA541" s="106"/>
      <c r="PGB541" s="106"/>
      <c r="PGC541" s="106"/>
      <c r="PGD541" s="106"/>
      <c r="PGE541" s="106"/>
      <c r="PGF541" s="106"/>
      <c r="PGG541" s="106"/>
      <c r="PGH541" s="106"/>
      <c r="PGI541" s="106"/>
      <c r="PGJ541" s="106"/>
      <c r="PGK541" s="106"/>
      <c r="PGL541" s="106"/>
      <c r="PGM541" s="106"/>
      <c r="PGN541" s="106"/>
      <c r="PGO541" s="106"/>
      <c r="PGP541" s="106"/>
      <c r="PGQ541" s="106"/>
      <c r="PGR541" s="106"/>
      <c r="PGS541" s="106"/>
      <c r="PGT541" s="106"/>
      <c r="PGU541" s="106"/>
      <c r="PGV541" s="106"/>
      <c r="PGW541" s="106"/>
      <c r="PGX541" s="106"/>
      <c r="PGY541" s="106"/>
      <c r="PGZ541" s="106"/>
      <c r="PHA541" s="106"/>
      <c r="PHB541" s="106"/>
      <c r="PHC541" s="106"/>
      <c r="PHD541" s="106"/>
      <c r="PHE541" s="106"/>
      <c r="PHF541" s="106"/>
      <c r="PHG541" s="106"/>
      <c r="PHH541" s="106"/>
      <c r="PHI541" s="106"/>
      <c r="PHJ541" s="106"/>
      <c r="PHK541" s="106"/>
      <c r="PHL541" s="106"/>
      <c r="PHM541" s="106"/>
      <c r="PHN541" s="106"/>
      <c r="PHO541" s="106"/>
      <c r="PHP541" s="106"/>
      <c r="PHQ541" s="106"/>
      <c r="PHR541" s="106"/>
      <c r="PHS541" s="106"/>
      <c r="PHT541" s="106"/>
      <c r="PHU541" s="106"/>
      <c r="PHV541" s="106"/>
      <c r="PHW541" s="106"/>
      <c r="PHX541" s="106"/>
      <c r="PHY541" s="106"/>
      <c r="PHZ541" s="106"/>
      <c r="PIA541" s="106"/>
      <c r="PIB541" s="106"/>
      <c r="PIC541" s="106"/>
      <c r="PID541" s="106"/>
      <c r="PIE541" s="106"/>
      <c r="PIF541" s="106"/>
      <c r="PIG541" s="106"/>
      <c r="PIH541" s="106"/>
      <c r="PII541" s="106"/>
      <c r="PIJ541" s="106"/>
      <c r="PIK541" s="106"/>
      <c r="PIL541" s="106"/>
      <c r="PIM541" s="106"/>
      <c r="PIN541" s="106"/>
      <c r="PIO541" s="106"/>
      <c r="PIP541" s="106"/>
      <c r="PIQ541" s="106"/>
      <c r="PIR541" s="106"/>
      <c r="PIS541" s="106"/>
      <c r="PIT541" s="106"/>
      <c r="PIU541" s="106"/>
      <c r="PIV541" s="106"/>
      <c r="PIW541" s="106"/>
      <c r="PIX541" s="106"/>
      <c r="PIY541" s="106"/>
      <c r="PIZ541" s="106"/>
      <c r="PJA541" s="106"/>
      <c r="PJB541" s="106"/>
      <c r="PJC541" s="106"/>
      <c r="PJD541" s="106"/>
      <c r="PJE541" s="106"/>
      <c r="PJF541" s="106"/>
      <c r="PJG541" s="106"/>
      <c r="PJH541" s="106"/>
      <c r="PJI541" s="106"/>
      <c r="PJJ541" s="106"/>
      <c r="PJK541" s="106"/>
      <c r="PJL541" s="106"/>
      <c r="PJM541" s="106"/>
      <c r="PJN541" s="106"/>
      <c r="PJO541" s="106"/>
      <c r="PJP541" s="106"/>
      <c r="PJQ541" s="106"/>
      <c r="PJR541" s="106"/>
      <c r="PJS541" s="106"/>
      <c r="PJT541" s="106"/>
      <c r="PJU541" s="106"/>
      <c r="PJV541" s="106"/>
      <c r="PJW541" s="106"/>
      <c r="PJX541" s="106"/>
      <c r="PJY541" s="106"/>
      <c r="PJZ541" s="106"/>
      <c r="PKA541" s="106"/>
      <c r="PKB541" s="106"/>
      <c r="PKC541" s="106"/>
      <c r="PKD541" s="106"/>
      <c r="PKE541" s="106"/>
      <c r="PKF541" s="106"/>
      <c r="PKG541" s="106"/>
      <c r="PKH541" s="106"/>
      <c r="PKI541" s="106"/>
      <c r="PKJ541" s="106"/>
      <c r="PKK541" s="106"/>
      <c r="PKL541" s="106"/>
      <c r="PKM541" s="106"/>
      <c r="PKN541" s="106"/>
      <c r="PKO541" s="106"/>
      <c r="PKP541" s="106"/>
      <c r="PKQ541" s="106"/>
      <c r="PKR541" s="106"/>
      <c r="PKS541" s="106"/>
      <c r="PKT541" s="106"/>
      <c r="PKU541" s="106"/>
      <c r="PKV541" s="106"/>
      <c r="PKW541" s="106"/>
      <c r="PKX541" s="106"/>
      <c r="PKY541" s="106"/>
      <c r="PKZ541" s="106"/>
      <c r="PLA541" s="106"/>
      <c r="PLB541" s="106"/>
      <c r="PLC541" s="106"/>
      <c r="PLD541" s="106"/>
      <c r="PLE541" s="106"/>
      <c r="PLF541" s="106"/>
      <c r="PLG541" s="106"/>
      <c r="PLH541" s="106"/>
      <c r="PLI541" s="106"/>
      <c r="PLJ541" s="106"/>
      <c r="PLK541" s="106"/>
      <c r="PLL541" s="106"/>
      <c r="PLM541" s="106"/>
      <c r="PLN541" s="106"/>
      <c r="PLO541" s="106"/>
      <c r="PLP541" s="106"/>
      <c r="PLQ541" s="106"/>
      <c r="PLR541" s="106"/>
      <c r="PLS541" s="106"/>
      <c r="PLT541" s="106"/>
      <c r="PLU541" s="106"/>
      <c r="PLV541" s="106"/>
      <c r="PLW541" s="106"/>
      <c r="PLX541" s="106"/>
      <c r="PLY541" s="106"/>
      <c r="PLZ541" s="106"/>
      <c r="PMA541" s="106"/>
      <c r="PMB541" s="106"/>
      <c r="PMC541" s="106"/>
      <c r="PMD541" s="106"/>
      <c r="PME541" s="106"/>
      <c r="PMF541" s="106"/>
      <c r="PMG541" s="106"/>
      <c r="PMH541" s="106"/>
      <c r="PMI541" s="106"/>
      <c r="PMJ541" s="106"/>
      <c r="PMK541" s="106"/>
      <c r="PML541" s="106"/>
      <c r="PMM541" s="106"/>
      <c r="PMN541" s="106"/>
      <c r="PMO541" s="106"/>
      <c r="PMP541" s="106"/>
      <c r="PMQ541" s="106"/>
      <c r="PMR541" s="106"/>
      <c r="PMS541" s="106"/>
      <c r="PMT541" s="106"/>
      <c r="PMU541" s="106"/>
      <c r="PMV541" s="106"/>
      <c r="PMW541" s="106"/>
      <c r="PMX541" s="106"/>
      <c r="PMY541" s="106"/>
      <c r="PMZ541" s="106"/>
      <c r="PNA541" s="106"/>
      <c r="PNB541" s="106"/>
      <c r="PNC541" s="106"/>
      <c r="PND541" s="106"/>
      <c r="PNE541" s="106"/>
      <c r="PNF541" s="106"/>
      <c r="PNG541" s="106"/>
      <c r="PNH541" s="106"/>
      <c r="PNI541" s="106"/>
      <c r="PNJ541" s="106"/>
      <c r="PNK541" s="106"/>
      <c r="PNL541" s="106"/>
      <c r="PNM541" s="106"/>
      <c r="PNN541" s="106"/>
      <c r="PNO541" s="106"/>
      <c r="PNP541" s="106"/>
      <c r="PNQ541" s="106"/>
      <c r="PNR541" s="106"/>
      <c r="PNS541" s="106"/>
      <c r="PNT541" s="106"/>
      <c r="PNU541" s="106"/>
      <c r="PNV541" s="106"/>
      <c r="PNW541" s="106"/>
      <c r="PNX541" s="106"/>
      <c r="PNY541" s="106"/>
      <c r="PNZ541" s="106"/>
      <c r="POA541" s="106"/>
      <c r="POB541" s="106"/>
      <c r="POC541" s="106"/>
      <c r="POD541" s="106"/>
      <c r="POE541" s="106"/>
      <c r="POF541" s="106"/>
      <c r="POG541" s="106"/>
      <c r="POH541" s="106"/>
      <c r="POI541" s="106"/>
      <c r="POJ541" s="106"/>
      <c r="POK541" s="106"/>
      <c r="POL541" s="106"/>
      <c r="POM541" s="106"/>
      <c r="PON541" s="106"/>
      <c r="POO541" s="106"/>
      <c r="POP541" s="106"/>
      <c r="POQ541" s="106"/>
      <c r="POR541" s="106"/>
      <c r="POS541" s="106"/>
      <c r="POT541" s="106"/>
      <c r="POU541" s="106"/>
      <c r="POV541" s="106"/>
      <c r="POW541" s="106"/>
      <c r="POX541" s="106"/>
      <c r="POY541" s="106"/>
      <c r="POZ541" s="106"/>
      <c r="PPA541" s="106"/>
      <c r="PPB541" s="106"/>
      <c r="PPC541" s="106"/>
      <c r="PPD541" s="106"/>
      <c r="PPE541" s="106"/>
      <c r="PPF541" s="106"/>
      <c r="PPG541" s="106"/>
      <c r="PPH541" s="106"/>
      <c r="PPI541" s="106"/>
      <c r="PPJ541" s="106"/>
      <c r="PPK541" s="106"/>
      <c r="PPL541" s="106"/>
      <c r="PPM541" s="106"/>
      <c r="PPN541" s="106"/>
      <c r="PPO541" s="106"/>
      <c r="PPP541" s="106"/>
      <c r="PPQ541" s="106"/>
      <c r="PPR541" s="106"/>
      <c r="PPS541" s="106"/>
      <c r="PPT541" s="106"/>
      <c r="PPU541" s="106"/>
      <c r="PPV541" s="106"/>
      <c r="PPW541" s="106"/>
      <c r="PPX541" s="106"/>
      <c r="PPY541" s="106"/>
      <c r="PPZ541" s="106"/>
      <c r="PQA541" s="106"/>
      <c r="PQB541" s="106"/>
      <c r="PQC541" s="106"/>
      <c r="PQD541" s="106"/>
      <c r="PQE541" s="106"/>
      <c r="PQF541" s="106"/>
      <c r="PQG541" s="106"/>
      <c r="PQH541" s="106"/>
      <c r="PQI541" s="106"/>
      <c r="PQJ541" s="106"/>
      <c r="PQK541" s="106"/>
      <c r="PQL541" s="106"/>
      <c r="PQM541" s="106"/>
      <c r="PQN541" s="106"/>
      <c r="PQO541" s="106"/>
      <c r="PQP541" s="106"/>
      <c r="PQQ541" s="106"/>
      <c r="PQR541" s="106"/>
      <c r="PQS541" s="106"/>
      <c r="PQT541" s="106"/>
      <c r="PQU541" s="106"/>
      <c r="PQV541" s="106"/>
      <c r="PQW541" s="106"/>
      <c r="PQX541" s="106"/>
      <c r="PQY541" s="106"/>
      <c r="PQZ541" s="106"/>
      <c r="PRA541" s="106"/>
      <c r="PRB541" s="106"/>
      <c r="PRC541" s="106"/>
      <c r="PRD541" s="106"/>
      <c r="PRE541" s="106"/>
      <c r="PRF541" s="106"/>
      <c r="PRG541" s="106"/>
      <c r="PRH541" s="106"/>
      <c r="PRI541" s="106"/>
      <c r="PRJ541" s="106"/>
      <c r="PRK541" s="106"/>
      <c r="PRL541" s="106"/>
      <c r="PRM541" s="106"/>
      <c r="PRN541" s="106"/>
      <c r="PRO541" s="106"/>
      <c r="PRP541" s="106"/>
      <c r="PRQ541" s="106"/>
      <c r="PRR541" s="106"/>
      <c r="PRS541" s="106"/>
      <c r="PRT541" s="106"/>
      <c r="PRU541" s="106"/>
      <c r="PRV541" s="106"/>
      <c r="PRW541" s="106"/>
      <c r="PRX541" s="106"/>
      <c r="PRY541" s="106"/>
      <c r="PRZ541" s="106"/>
      <c r="PSA541" s="106"/>
      <c r="PSB541" s="106"/>
      <c r="PSC541" s="106"/>
      <c r="PSD541" s="106"/>
      <c r="PSE541" s="106"/>
      <c r="PSF541" s="106"/>
      <c r="PSG541" s="106"/>
      <c r="PSH541" s="106"/>
      <c r="PSI541" s="106"/>
      <c r="PSJ541" s="106"/>
      <c r="PSK541" s="106"/>
      <c r="PSL541" s="106"/>
      <c r="PSM541" s="106"/>
      <c r="PSN541" s="106"/>
      <c r="PSO541" s="106"/>
      <c r="PSP541" s="106"/>
      <c r="PSQ541" s="106"/>
      <c r="PSR541" s="106"/>
      <c r="PSS541" s="106"/>
      <c r="PST541" s="106"/>
      <c r="PSU541" s="106"/>
      <c r="PSV541" s="106"/>
      <c r="PSW541" s="106"/>
      <c r="PSX541" s="106"/>
      <c r="PSY541" s="106"/>
      <c r="PSZ541" s="106"/>
      <c r="PTA541" s="106"/>
      <c r="PTB541" s="106"/>
      <c r="PTC541" s="106"/>
      <c r="PTD541" s="106"/>
      <c r="PTE541" s="106"/>
      <c r="PTF541" s="106"/>
      <c r="PTG541" s="106"/>
      <c r="PTH541" s="106"/>
      <c r="PTI541" s="106"/>
      <c r="PTJ541" s="106"/>
      <c r="PTK541" s="106"/>
      <c r="PTL541" s="106"/>
      <c r="PTM541" s="106"/>
      <c r="PTN541" s="106"/>
      <c r="PTO541" s="106"/>
      <c r="PTP541" s="106"/>
      <c r="PTQ541" s="106"/>
      <c r="PTR541" s="106"/>
      <c r="PTS541" s="106"/>
      <c r="PTT541" s="106"/>
      <c r="PTU541" s="106"/>
      <c r="PTV541" s="106"/>
      <c r="PTW541" s="106"/>
      <c r="PTX541" s="106"/>
      <c r="PTY541" s="106"/>
      <c r="PTZ541" s="106"/>
      <c r="PUA541" s="106"/>
      <c r="PUB541" s="106"/>
      <c r="PUC541" s="106"/>
      <c r="PUD541" s="106"/>
      <c r="PUE541" s="106"/>
      <c r="PUF541" s="106"/>
      <c r="PUG541" s="106"/>
      <c r="PUH541" s="106"/>
      <c r="PUI541" s="106"/>
      <c r="PUJ541" s="106"/>
      <c r="PUK541" s="106"/>
      <c r="PUL541" s="106"/>
      <c r="PUM541" s="106"/>
      <c r="PUN541" s="106"/>
      <c r="PUO541" s="106"/>
      <c r="PUP541" s="106"/>
      <c r="PUQ541" s="106"/>
      <c r="PUR541" s="106"/>
      <c r="PUS541" s="106"/>
      <c r="PUT541" s="106"/>
      <c r="PUU541" s="106"/>
      <c r="PUV541" s="106"/>
      <c r="PUW541" s="106"/>
      <c r="PUX541" s="106"/>
      <c r="PUY541" s="106"/>
      <c r="PUZ541" s="106"/>
      <c r="PVA541" s="106"/>
      <c r="PVB541" s="106"/>
      <c r="PVC541" s="106"/>
      <c r="PVD541" s="106"/>
      <c r="PVE541" s="106"/>
      <c r="PVF541" s="106"/>
      <c r="PVG541" s="106"/>
      <c r="PVH541" s="106"/>
      <c r="PVI541" s="106"/>
      <c r="PVJ541" s="106"/>
      <c r="PVK541" s="106"/>
      <c r="PVL541" s="106"/>
      <c r="PVM541" s="106"/>
      <c r="PVN541" s="106"/>
      <c r="PVO541" s="106"/>
      <c r="PVP541" s="106"/>
      <c r="PVQ541" s="106"/>
      <c r="PVR541" s="106"/>
      <c r="PVS541" s="106"/>
      <c r="PVT541" s="106"/>
      <c r="PVU541" s="106"/>
      <c r="PVV541" s="106"/>
      <c r="PVW541" s="106"/>
      <c r="PVX541" s="106"/>
      <c r="PVY541" s="106"/>
      <c r="PVZ541" s="106"/>
      <c r="PWA541" s="106"/>
      <c r="PWB541" s="106"/>
      <c r="PWC541" s="106"/>
      <c r="PWD541" s="106"/>
      <c r="PWE541" s="106"/>
      <c r="PWF541" s="106"/>
      <c r="PWG541" s="106"/>
      <c r="PWH541" s="106"/>
      <c r="PWI541" s="106"/>
      <c r="PWJ541" s="106"/>
      <c r="PWK541" s="106"/>
      <c r="PWL541" s="106"/>
      <c r="PWM541" s="106"/>
      <c r="PWN541" s="106"/>
      <c r="PWO541" s="106"/>
      <c r="PWP541" s="106"/>
      <c r="PWQ541" s="106"/>
      <c r="PWR541" s="106"/>
      <c r="PWS541" s="106"/>
      <c r="PWT541" s="106"/>
      <c r="PWU541" s="106"/>
      <c r="PWV541" s="106"/>
      <c r="PWW541" s="106"/>
      <c r="PWX541" s="106"/>
      <c r="PWY541" s="106"/>
      <c r="PWZ541" s="106"/>
      <c r="PXA541" s="106"/>
      <c r="PXB541" s="106"/>
      <c r="PXC541" s="106"/>
      <c r="PXD541" s="106"/>
      <c r="PXE541" s="106"/>
      <c r="PXF541" s="106"/>
      <c r="PXG541" s="106"/>
      <c r="PXH541" s="106"/>
      <c r="PXI541" s="106"/>
      <c r="PXJ541" s="106"/>
      <c r="PXK541" s="106"/>
      <c r="PXL541" s="106"/>
      <c r="PXM541" s="106"/>
      <c r="PXN541" s="106"/>
      <c r="PXO541" s="106"/>
      <c r="PXP541" s="106"/>
      <c r="PXQ541" s="106"/>
      <c r="PXR541" s="106"/>
      <c r="PXS541" s="106"/>
      <c r="PXT541" s="106"/>
      <c r="PXU541" s="106"/>
      <c r="PXV541" s="106"/>
      <c r="PXW541" s="106"/>
      <c r="PXX541" s="106"/>
      <c r="PXY541" s="106"/>
      <c r="PXZ541" s="106"/>
      <c r="PYA541" s="106"/>
      <c r="PYB541" s="106"/>
      <c r="PYC541" s="106"/>
      <c r="PYD541" s="106"/>
      <c r="PYE541" s="106"/>
      <c r="PYF541" s="106"/>
      <c r="PYG541" s="106"/>
      <c r="PYH541" s="106"/>
      <c r="PYI541" s="106"/>
      <c r="PYJ541" s="106"/>
      <c r="PYK541" s="106"/>
      <c r="PYL541" s="106"/>
      <c r="PYM541" s="106"/>
      <c r="PYN541" s="106"/>
      <c r="PYO541" s="106"/>
      <c r="PYP541" s="106"/>
      <c r="PYQ541" s="106"/>
      <c r="PYR541" s="106"/>
      <c r="PYS541" s="106"/>
      <c r="PYT541" s="106"/>
      <c r="PYU541" s="106"/>
      <c r="PYV541" s="106"/>
      <c r="PYW541" s="106"/>
      <c r="PYX541" s="106"/>
      <c r="PYY541" s="106"/>
      <c r="PYZ541" s="106"/>
      <c r="PZA541" s="106"/>
      <c r="PZB541" s="106"/>
      <c r="PZC541" s="106"/>
      <c r="PZD541" s="106"/>
      <c r="PZE541" s="106"/>
      <c r="PZF541" s="106"/>
      <c r="PZG541" s="106"/>
      <c r="PZH541" s="106"/>
      <c r="PZI541" s="106"/>
      <c r="PZJ541" s="106"/>
      <c r="PZK541" s="106"/>
      <c r="PZL541" s="106"/>
      <c r="PZM541" s="106"/>
      <c r="PZN541" s="106"/>
      <c r="PZO541" s="106"/>
      <c r="PZP541" s="106"/>
      <c r="PZQ541" s="106"/>
      <c r="PZR541" s="106"/>
      <c r="PZS541" s="106"/>
      <c r="PZT541" s="106"/>
      <c r="PZU541" s="106"/>
      <c r="PZV541" s="106"/>
      <c r="PZW541" s="106"/>
      <c r="PZX541" s="106"/>
      <c r="PZY541" s="106"/>
      <c r="PZZ541" s="106"/>
      <c r="QAA541" s="106"/>
      <c r="QAB541" s="106"/>
      <c r="QAC541" s="106"/>
      <c r="QAD541" s="106"/>
      <c r="QAE541" s="106"/>
      <c r="QAF541" s="106"/>
      <c r="QAG541" s="106"/>
      <c r="QAH541" s="106"/>
      <c r="QAI541" s="106"/>
      <c r="QAJ541" s="106"/>
      <c r="QAK541" s="106"/>
      <c r="QAL541" s="106"/>
      <c r="QAM541" s="106"/>
      <c r="QAN541" s="106"/>
      <c r="QAO541" s="106"/>
      <c r="QAP541" s="106"/>
      <c r="QAQ541" s="106"/>
      <c r="QAR541" s="106"/>
      <c r="QAS541" s="106"/>
      <c r="QAT541" s="106"/>
      <c r="QAU541" s="106"/>
      <c r="QAV541" s="106"/>
      <c r="QAW541" s="106"/>
      <c r="QAX541" s="106"/>
      <c r="QAY541" s="106"/>
      <c r="QAZ541" s="106"/>
      <c r="QBA541" s="106"/>
      <c r="QBB541" s="106"/>
      <c r="QBC541" s="106"/>
      <c r="QBD541" s="106"/>
      <c r="QBE541" s="106"/>
      <c r="QBF541" s="106"/>
      <c r="QBG541" s="106"/>
      <c r="QBH541" s="106"/>
      <c r="QBI541" s="106"/>
      <c r="QBJ541" s="106"/>
      <c r="QBK541" s="106"/>
      <c r="QBL541" s="106"/>
      <c r="QBM541" s="106"/>
      <c r="QBN541" s="106"/>
      <c r="QBO541" s="106"/>
      <c r="QBP541" s="106"/>
      <c r="QBQ541" s="106"/>
      <c r="QBR541" s="106"/>
      <c r="QBS541" s="106"/>
      <c r="QBT541" s="106"/>
      <c r="QBU541" s="106"/>
      <c r="QBV541" s="106"/>
      <c r="QBW541" s="106"/>
      <c r="QBX541" s="106"/>
      <c r="QBY541" s="106"/>
      <c r="QBZ541" s="106"/>
      <c r="QCA541" s="106"/>
      <c r="QCB541" s="106"/>
      <c r="QCC541" s="106"/>
      <c r="QCD541" s="106"/>
      <c r="QCE541" s="106"/>
      <c r="QCF541" s="106"/>
      <c r="QCG541" s="106"/>
      <c r="QCH541" s="106"/>
      <c r="QCI541" s="106"/>
      <c r="QCJ541" s="106"/>
      <c r="QCK541" s="106"/>
      <c r="QCL541" s="106"/>
      <c r="QCM541" s="106"/>
      <c r="QCN541" s="106"/>
      <c r="QCO541" s="106"/>
      <c r="QCP541" s="106"/>
      <c r="QCQ541" s="106"/>
      <c r="QCR541" s="106"/>
      <c r="QCS541" s="106"/>
      <c r="QCT541" s="106"/>
      <c r="QCU541" s="106"/>
      <c r="QCV541" s="106"/>
      <c r="QCW541" s="106"/>
      <c r="QCX541" s="106"/>
      <c r="QCY541" s="106"/>
      <c r="QCZ541" s="106"/>
      <c r="QDA541" s="106"/>
      <c r="QDB541" s="106"/>
      <c r="QDC541" s="106"/>
      <c r="QDD541" s="106"/>
      <c r="QDE541" s="106"/>
      <c r="QDF541" s="106"/>
      <c r="QDG541" s="106"/>
      <c r="QDH541" s="106"/>
      <c r="QDI541" s="106"/>
      <c r="QDJ541" s="106"/>
      <c r="QDK541" s="106"/>
      <c r="QDL541" s="106"/>
      <c r="QDM541" s="106"/>
      <c r="QDN541" s="106"/>
      <c r="QDO541" s="106"/>
      <c r="QDP541" s="106"/>
      <c r="QDQ541" s="106"/>
      <c r="QDR541" s="106"/>
      <c r="QDS541" s="106"/>
      <c r="QDT541" s="106"/>
      <c r="QDU541" s="106"/>
      <c r="QDV541" s="106"/>
      <c r="QDW541" s="106"/>
      <c r="QDX541" s="106"/>
      <c r="QDY541" s="106"/>
      <c r="QDZ541" s="106"/>
      <c r="QEA541" s="106"/>
      <c r="QEB541" s="106"/>
      <c r="QEC541" s="106"/>
      <c r="QED541" s="106"/>
      <c r="QEE541" s="106"/>
      <c r="QEF541" s="106"/>
      <c r="QEG541" s="106"/>
      <c r="QEH541" s="106"/>
      <c r="QEI541" s="106"/>
      <c r="QEJ541" s="106"/>
      <c r="QEK541" s="106"/>
      <c r="QEL541" s="106"/>
      <c r="QEM541" s="106"/>
      <c r="QEN541" s="106"/>
      <c r="QEO541" s="106"/>
      <c r="QEP541" s="106"/>
      <c r="QEQ541" s="106"/>
      <c r="QER541" s="106"/>
      <c r="QES541" s="106"/>
      <c r="QET541" s="106"/>
      <c r="QEU541" s="106"/>
      <c r="QEV541" s="106"/>
      <c r="QEW541" s="106"/>
      <c r="QEX541" s="106"/>
      <c r="QEY541" s="106"/>
      <c r="QEZ541" s="106"/>
      <c r="QFA541" s="106"/>
      <c r="QFB541" s="106"/>
      <c r="QFC541" s="106"/>
      <c r="QFD541" s="106"/>
      <c r="QFE541" s="106"/>
      <c r="QFF541" s="106"/>
      <c r="QFG541" s="106"/>
      <c r="QFH541" s="106"/>
      <c r="QFI541" s="106"/>
      <c r="QFJ541" s="106"/>
      <c r="QFK541" s="106"/>
      <c r="QFL541" s="106"/>
      <c r="QFM541" s="106"/>
      <c r="QFN541" s="106"/>
      <c r="QFO541" s="106"/>
      <c r="QFP541" s="106"/>
      <c r="QFQ541" s="106"/>
      <c r="QFR541" s="106"/>
      <c r="QFS541" s="106"/>
      <c r="QFT541" s="106"/>
      <c r="QFU541" s="106"/>
      <c r="QFV541" s="106"/>
      <c r="QFW541" s="106"/>
      <c r="QFX541" s="106"/>
      <c r="QFY541" s="106"/>
      <c r="QFZ541" s="106"/>
      <c r="QGA541" s="106"/>
      <c r="QGB541" s="106"/>
      <c r="QGC541" s="106"/>
      <c r="QGD541" s="106"/>
      <c r="QGE541" s="106"/>
      <c r="QGF541" s="106"/>
      <c r="QGG541" s="106"/>
      <c r="QGH541" s="106"/>
      <c r="QGI541" s="106"/>
      <c r="QGJ541" s="106"/>
      <c r="QGK541" s="106"/>
      <c r="QGL541" s="106"/>
      <c r="QGM541" s="106"/>
      <c r="QGN541" s="106"/>
      <c r="QGO541" s="106"/>
      <c r="QGP541" s="106"/>
      <c r="QGQ541" s="106"/>
      <c r="QGR541" s="106"/>
      <c r="QGS541" s="106"/>
      <c r="QGT541" s="106"/>
      <c r="QGU541" s="106"/>
      <c r="QGV541" s="106"/>
      <c r="QGW541" s="106"/>
      <c r="QGX541" s="106"/>
      <c r="QGY541" s="106"/>
      <c r="QGZ541" s="106"/>
      <c r="QHA541" s="106"/>
      <c r="QHB541" s="106"/>
      <c r="QHC541" s="106"/>
      <c r="QHD541" s="106"/>
      <c r="QHE541" s="106"/>
      <c r="QHF541" s="106"/>
      <c r="QHG541" s="106"/>
      <c r="QHH541" s="106"/>
      <c r="QHI541" s="106"/>
      <c r="QHJ541" s="106"/>
      <c r="QHK541" s="106"/>
      <c r="QHL541" s="106"/>
      <c r="QHM541" s="106"/>
      <c r="QHN541" s="106"/>
      <c r="QHO541" s="106"/>
      <c r="QHP541" s="106"/>
      <c r="QHQ541" s="106"/>
      <c r="QHR541" s="106"/>
      <c r="QHS541" s="106"/>
      <c r="QHT541" s="106"/>
      <c r="QHU541" s="106"/>
      <c r="QHV541" s="106"/>
      <c r="QHW541" s="106"/>
      <c r="QHX541" s="106"/>
      <c r="QHY541" s="106"/>
      <c r="QHZ541" s="106"/>
      <c r="QIA541" s="106"/>
      <c r="QIB541" s="106"/>
      <c r="QIC541" s="106"/>
      <c r="QID541" s="106"/>
      <c r="QIE541" s="106"/>
      <c r="QIF541" s="106"/>
      <c r="QIG541" s="106"/>
      <c r="QIH541" s="106"/>
      <c r="QII541" s="106"/>
      <c r="QIJ541" s="106"/>
      <c r="QIK541" s="106"/>
      <c r="QIL541" s="106"/>
      <c r="QIM541" s="106"/>
      <c r="QIN541" s="106"/>
      <c r="QIO541" s="106"/>
      <c r="QIP541" s="106"/>
      <c r="QIQ541" s="106"/>
      <c r="QIR541" s="106"/>
      <c r="QIS541" s="106"/>
      <c r="QIT541" s="106"/>
      <c r="QIU541" s="106"/>
      <c r="QIV541" s="106"/>
      <c r="QIW541" s="106"/>
      <c r="QIX541" s="106"/>
      <c r="QIY541" s="106"/>
      <c r="QIZ541" s="106"/>
      <c r="QJA541" s="106"/>
      <c r="QJB541" s="106"/>
      <c r="QJC541" s="106"/>
      <c r="QJD541" s="106"/>
      <c r="QJE541" s="106"/>
      <c r="QJF541" s="106"/>
      <c r="QJG541" s="106"/>
      <c r="QJH541" s="106"/>
      <c r="QJI541" s="106"/>
      <c r="QJJ541" s="106"/>
      <c r="QJK541" s="106"/>
      <c r="QJL541" s="106"/>
      <c r="QJM541" s="106"/>
      <c r="QJN541" s="106"/>
      <c r="QJO541" s="106"/>
      <c r="QJP541" s="106"/>
      <c r="QJQ541" s="106"/>
      <c r="QJR541" s="106"/>
      <c r="QJS541" s="106"/>
      <c r="QJT541" s="106"/>
      <c r="QJU541" s="106"/>
      <c r="QJV541" s="106"/>
      <c r="QJW541" s="106"/>
      <c r="QJX541" s="106"/>
      <c r="QJY541" s="106"/>
      <c r="QJZ541" s="106"/>
      <c r="QKA541" s="106"/>
      <c r="QKB541" s="106"/>
      <c r="QKC541" s="106"/>
      <c r="QKD541" s="106"/>
      <c r="QKE541" s="106"/>
      <c r="QKF541" s="106"/>
      <c r="QKG541" s="106"/>
      <c r="QKH541" s="106"/>
      <c r="QKI541" s="106"/>
      <c r="QKJ541" s="106"/>
      <c r="QKK541" s="106"/>
      <c r="QKL541" s="106"/>
      <c r="QKM541" s="106"/>
      <c r="QKN541" s="106"/>
      <c r="QKO541" s="106"/>
      <c r="QKP541" s="106"/>
      <c r="QKQ541" s="106"/>
      <c r="QKR541" s="106"/>
      <c r="QKS541" s="106"/>
      <c r="QKT541" s="106"/>
      <c r="QKU541" s="106"/>
      <c r="QKV541" s="106"/>
      <c r="QKW541" s="106"/>
      <c r="QKX541" s="106"/>
      <c r="QKY541" s="106"/>
      <c r="QKZ541" s="106"/>
      <c r="QLA541" s="106"/>
      <c r="QLB541" s="106"/>
      <c r="QLC541" s="106"/>
      <c r="QLD541" s="106"/>
      <c r="QLE541" s="106"/>
      <c r="QLF541" s="106"/>
      <c r="QLG541" s="106"/>
      <c r="QLH541" s="106"/>
      <c r="QLI541" s="106"/>
      <c r="QLJ541" s="106"/>
      <c r="QLK541" s="106"/>
      <c r="QLL541" s="106"/>
      <c r="QLM541" s="106"/>
      <c r="QLN541" s="106"/>
      <c r="QLO541" s="106"/>
      <c r="QLP541" s="106"/>
      <c r="QLQ541" s="106"/>
      <c r="QLR541" s="106"/>
      <c r="QLS541" s="106"/>
      <c r="QLT541" s="106"/>
      <c r="QLU541" s="106"/>
      <c r="QLV541" s="106"/>
      <c r="QLW541" s="106"/>
      <c r="QLX541" s="106"/>
      <c r="QLY541" s="106"/>
      <c r="QLZ541" s="106"/>
      <c r="QMA541" s="106"/>
      <c r="QMB541" s="106"/>
      <c r="QMC541" s="106"/>
      <c r="QMD541" s="106"/>
      <c r="QME541" s="106"/>
      <c r="QMF541" s="106"/>
      <c r="QMG541" s="106"/>
      <c r="QMH541" s="106"/>
      <c r="QMI541" s="106"/>
      <c r="QMJ541" s="106"/>
      <c r="QMK541" s="106"/>
      <c r="QML541" s="106"/>
      <c r="QMM541" s="106"/>
      <c r="QMN541" s="106"/>
      <c r="QMO541" s="106"/>
      <c r="QMP541" s="106"/>
      <c r="QMQ541" s="106"/>
      <c r="QMR541" s="106"/>
      <c r="QMS541" s="106"/>
      <c r="QMT541" s="106"/>
      <c r="QMU541" s="106"/>
      <c r="QMV541" s="106"/>
      <c r="QMW541" s="106"/>
      <c r="QMX541" s="106"/>
      <c r="QMY541" s="106"/>
      <c r="QMZ541" s="106"/>
      <c r="QNA541" s="106"/>
      <c r="QNB541" s="106"/>
      <c r="QNC541" s="106"/>
      <c r="QND541" s="106"/>
      <c r="QNE541" s="106"/>
      <c r="QNF541" s="106"/>
      <c r="QNG541" s="106"/>
      <c r="QNH541" s="106"/>
      <c r="QNI541" s="106"/>
      <c r="QNJ541" s="106"/>
      <c r="QNK541" s="106"/>
      <c r="QNL541" s="106"/>
      <c r="QNM541" s="106"/>
      <c r="QNN541" s="106"/>
      <c r="QNO541" s="106"/>
      <c r="QNP541" s="106"/>
      <c r="QNQ541" s="106"/>
      <c r="QNR541" s="106"/>
      <c r="QNS541" s="106"/>
      <c r="QNT541" s="106"/>
      <c r="QNU541" s="106"/>
      <c r="QNV541" s="106"/>
      <c r="QNW541" s="106"/>
      <c r="QNX541" s="106"/>
      <c r="QNY541" s="106"/>
      <c r="QNZ541" s="106"/>
      <c r="QOA541" s="106"/>
      <c r="QOB541" s="106"/>
      <c r="QOC541" s="106"/>
      <c r="QOD541" s="106"/>
      <c r="QOE541" s="106"/>
      <c r="QOF541" s="106"/>
      <c r="QOG541" s="106"/>
      <c r="QOH541" s="106"/>
      <c r="QOI541" s="106"/>
      <c r="QOJ541" s="106"/>
      <c r="QOK541" s="106"/>
      <c r="QOL541" s="106"/>
      <c r="QOM541" s="106"/>
      <c r="QON541" s="106"/>
      <c r="QOO541" s="106"/>
      <c r="QOP541" s="106"/>
      <c r="QOQ541" s="106"/>
      <c r="QOR541" s="106"/>
      <c r="QOS541" s="106"/>
      <c r="QOT541" s="106"/>
      <c r="QOU541" s="106"/>
      <c r="QOV541" s="106"/>
      <c r="QOW541" s="106"/>
      <c r="QOX541" s="106"/>
      <c r="QOY541" s="106"/>
      <c r="QOZ541" s="106"/>
      <c r="QPA541" s="106"/>
      <c r="QPB541" s="106"/>
      <c r="QPC541" s="106"/>
      <c r="QPD541" s="106"/>
      <c r="QPE541" s="106"/>
      <c r="QPF541" s="106"/>
      <c r="QPG541" s="106"/>
      <c r="QPH541" s="106"/>
      <c r="QPI541" s="106"/>
      <c r="QPJ541" s="106"/>
      <c r="QPK541" s="106"/>
      <c r="QPL541" s="106"/>
      <c r="QPM541" s="106"/>
      <c r="QPN541" s="106"/>
      <c r="QPO541" s="106"/>
      <c r="QPP541" s="106"/>
      <c r="QPQ541" s="106"/>
      <c r="QPR541" s="106"/>
      <c r="QPS541" s="106"/>
      <c r="QPT541" s="106"/>
      <c r="QPU541" s="106"/>
      <c r="QPV541" s="106"/>
      <c r="QPW541" s="106"/>
      <c r="QPX541" s="106"/>
      <c r="QPY541" s="106"/>
      <c r="QPZ541" s="106"/>
      <c r="QQA541" s="106"/>
      <c r="QQB541" s="106"/>
      <c r="QQC541" s="106"/>
      <c r="QQD541" s="106"/>
      <c r="QQE541" s="106"/>
      <c r="QQF541" s="106"/>
      <c r="QQG541" s="106"/>
      <c r="QQH541" s="106"/>
      <c r="QQI541" s="106"/>
      <c r="QQJ541" s="106"/>
      <c r="QQK541" s="106"/>
      <c r="QQL541" s="106"/>
      <c r="QQM541" s="106"/>
      <c r="QQN541" s="106"/>
      <c r="QQO541" s="106"/>
      <c r="QQP541" s="106"/>
      <c r="QQQ541" s="106"/>
      <c r="QQR541" s="106"/>
      <c r="QQS541" s="106"/>
      <c r="QQT541" s="106"/>
      <c r="QQU541" s="106"/>
      <c r="QQV541" s="106"/>
      <c r="QQW541" s="106"/>
      <c r="QQX541" s="106"/>
      <c r="QQY541" s="106"/>
      <c r="QQZ541" s="106"/>
      <c r="QRA541" s="106"/>
      <c r="QRB541" s="106"/>
      <c r="QRC541" s="106"/>
      <c r="QRD541" s="106"/>
      <c r="QRE541" s="106"/>
      <c r="QRF541" s="106"/>
      <c r="QRG541" s="106"/>
      <c r="QRH541" s="106"/>
      <c r="QRI541" s="106"/>
      <c r="QRJ541" s="106"/>
      <c r="QRK541" s="106"/>
      <c r="QRL541" s="106"/>
      <c r="QRM541" s="106"/>
      <c r="QRN541" s="106"/>
      <c r="QRO541" s="106"/>
      <c r="QRP541" s="106"/>
      <c r="QRQ541" s="106"/>
      <c r="QRR541" s="106"/>
      <c r="QRS541" s="106"/>
      <c r="QRT541" s="106"/>
      <c r="QRU541" s="106"/>
      <c r="QRV541" s="106"/>
      <c r="QRW541" s="106"/>
      <c r="QRX541" s="106"/>
      <c r="QRY541" s="106"/>
      <c r="QRZ541" s="106"/>
      <c r="QSA541" s="106"/>
      <c r="QSB541" s="106"/>
      <c r="QSC541" s="106"/>
      <c r="QSD541" s="106"/>
      <c r="QSE541" s="106"/>
      <c r="QSF541" s="106"/>
      <c r="QSG541" s="106"/>
      <c r="QSH541" s="106"/>
      <c r="QSI541" s="106"/>
      <c r="QSJ541" s="106"/>
      <c r="QSK541" s="106"/>
      <c r="QSL541" s="106"/>
      <c r="QSM541" s="106"/>
      <c r="QSN541" s="106"/>
      <c r="QSO541" s="106"/>
      <c r="QSP541" s="106"/>
      <c r="QSQ541" s="106"/>
      <c r="QSR541" s="106"/>
      <c r="QSS541" s="106"/>
      <c r="QST541" s="106"/>
      <c r="QSU541" s="106"/>
      <c r="QSV541" s="106"/>
      <c r="QSW541" s="106"/>
      <c r="QSX541" s="106"/>
      <c r="QSY541" s="106"/>
      <c r="QSZ541" s="106"/>
      <c r="QTA541" s="106"/>
      <c r="QTB541" s="106"/>
      <c r="QTC541" s="106"/>
      <c r="QTD541" s="106"/>
      <c r="QTE541" s="106"/>
      <c r="QTF541" s="106"/>
      <c r="QTG541" s="106"/>
      <c r="QTH541" s="106"/>
      <c r="QTI541" s="106"/>
      <c r="QTJ541" s="106"/>
      <c r="QTK541" s="106"/>
      <c r="QTL541" s="106"/>
      <c r="QTM541" s="106"/>
      <c r="QTN541" s="106"/>
      <c r="QTO541" s="106"/>
      <c r="QTP541" s="106"/>
      <c r="QTQ541" s="106"/>
      <c r="QTR541" s="106"/>
      <c r="QTS541" s="106"/>
      <c r="QTT541" s="106"/>
      <c r="QTU541" s="106"/>
      <c r="QTV541" s="106"/>
      <c r="QTW541" s="106"/>
      <c r="QTX541" s="106"/>
      <c r="QTY541" s="106"/>
      <c r="QTZ541" s="106"/>
      <c r="QUA541" s="106"/>
      <c r="QUB541" s="106"/>
      <c r="QUC541" s="106"/>
      <c r="QUD541" s="106"/>
      <c r="QUE541" s="106"/>
      <c r="QUF541" s="106"/>
      <c r="QUG541" s="106"/>
      <c r="QUH541" s="106"/>
      <c r="QUI541" s="106"/>
      <c r="QUJ541" s="106"/>
      <c r="QUK541" s="106"/>
      <c r="QUL541" s="106"/>
      <c r="QUM541" s="106"/>
      <c r="QUN541" s="106"/>
      <c r="QUO541" s="106"/>
      <c r="QUP541" s="106"/>
      <c r="QUQ541" s="106"/>
      <c r="QUR541" s="106"/>
      <c r="QUS541" s="106"/>
      <c r="QUT541" s="106"/>
      <c r="QUU541" s="106"/>
      <c r="QUV541" s="106"/>
      <c r="QUW541" s="106"/>
      <c r="QUX541" s="106"/>
      <c r="QUY541" s="106"/>
      <c r="QUZ541" s="106"/>
      <c r="QVA541" s="106"/>
      <c r="QVB541" s="106"/>
      <c r="QVC541" s="106"/>
      <c r="QVD541" s="106"/>
      <c r="QVE541" s="106"/>
      <c r="QVF541" s="106"/>
      <c r="QVG541" s="106"/>
      <c r="QVH541" s="106"/>
      <c r="QVI541" s="106"/>
      <c r="QVJ541" s="106"/>
      <c r="QVK541" s="106"/>
      <c r="QVL541" s="106"/>
      <c r="QVM541" s="106"/>
      <c r="QVN541" s="106"/>
      <c r="QVO541" s="106"/>
      <c r="QVP541" s="106"/>
      <c r="QVQ541" s="106"/>
      <c r="QVR541" s="106"/>
      <c r="QVS541" s="106"/>
      <c r="QVT541" s="106"/>
      <c r="QVU541" s="106"/>
      <c r="QVV541" s="106"/>
      <c r="QVW541" s="106"/>
      <c r="QVX541" s="106"/>
      <c r="QVY541" s="106"/>
      <c r="QVZ541" s="106"/>
      <c r="QWA541" s="106"/>
      <c r="QWB541" s="106"/>
      <c r="QWC541" s="106"/>
      <c r="QWD541" s="106"/>
      <c r="QWE541" s="106"/>
      <c r="QWF541" s="106"/>
      <c r="QWG541" s="106"/>
      <c r="QWH541" s="106"/>
      <c r="QWI541" s="106"/>
      <c r="QWJ541" s="106"/>
      <c r="QWK541" s="106"/>
      <c r="QWL541" s="106"/>
      <c r="QWM541" s="106"/>
      <c r="QWN541" s="106"/>
      <c r="QWO541" s="106"/>
      <c r="QWP541" s="106"/>
      <c r="QWQ541" s="106"/>
      <c r="QWR541" s="106"/>
      <c r="QWS541" s="106"/>
      <c r="QWT541" s="106"/>
      <c r="QWU541" s="106"/>
      <c r="QWV541" s="106"/>
      <c r="QWW541" s="106"/>
      <c r="QWX541" s="106"/>
      <c r="QWY541" s="106"/>
      <c r="QWZ541" s="106"/>
      <c r="QXA541" s="106"/>
      <c r="QXB541" s="106"/>
      <c r="QXC541" s="106"/>
      <c r="QXD541" s="106"/>
      <c r="QXE541" s="106"/>
      <c r="QXF541" s="106"/>
      <c r="QXG541" s="106"/>
      <c r="QXH541" s="106"/>
      <c r="QXI541" s="106"/>
      <c r="QXJ541" s="106"/>
      <c r="QXK541" s="106"/>
      <c r="QXL541" s="106"/>
      <c r="QXM541" s="106"/>
      <c r="QXN541" s="106"/>
      <c r="QXO541" s="106"/>
      <c r="QXP541" s="106"/>
      <c r="QXQ541" s="106"/>
      <c r="QXR541" s="106"/>
      <c r="QXS541" s="106"/>
      <c r="QXT541" s="106"/>
      <c r="QXU541" s="106"/>
      <c r="QXV541" s="106"/>
      <c r="QXW541" s="106"/>
      <c r="QXX541" s="106"/>
      <c r="QXY541" s="106"/>
      <c r="QXZ541" s="106"/>
      <c r="QYA541" s="106"/>
      <c r="QYB541" s="106"/>
      <c r="QYC541" s="106"/>
      <c r="QYD541" s="106"/>
      <c r="QYE541" s="106"/>
      <c r="QYF541" s="106"/>
      <c r="QYG541" s="106"/>
      <c r="QYH541" s="106"/>
      <c r="QYI541" s="106"/>
      <c r="QYJ541" s="106"/>
      <c r="QYK541" s="106"/>
      <c r="QYL541" s="106"/>
      <c r="QYM541" s="106"/>
      <c r="QYN541" s="106"/>
      <c r="QYO541" s="106"/>
      <c r="QYP541" s="106"/>
      <c r="QYQ541" s="106"/>
      <c r="QYR541" s="106"/>
      <c r="QYS541" s="106"/>
      <c r="QYT541" s="106"/>
      <c r="QYU541" s="106"/>
      <c r="QYV541" s="106"/>
      <c r="QYW541" s="106"/>
      <c r="QYX541" s="106"/>
      <c r="QYY541" s="106"/>
      <c r="QYZ541" s="106"/>
      <c r="QZA541" s="106"/>
      <c r="QZB541" s="106"/>
      <c r="QZC541" s="106"/>
      <c r="QZD541" s="106"/>
      <c r="QZE541" s="106"/>
      <c r="QZF541" s="106"/>
      <c r="QZG541" s="106"/>
      <c r="QZH541" s="106"/>
      <c r="QZI541" s="106"/>
      <c r="QZJ541" s="106"/>
      <c r="QZK541" s="106"/>
      <c r="QZL541" s="106"/>
      <c r="QZM541" s="106"/>
      <c r="QZN541" s="106"/>
      <c r="QZO541" s="106"/>
      <c r="QZP541" s="106"/>
      <c r="QZQ541" s="106"/>
      <c r="QZR541" s="106"/>
      <c r="QZS541" s="106"/>
      <c r="QZT541" s="106"/>
      <c r="QZU541" s="106"/>
      <c r="QZV541" s="106"/>
      <c r="QZW541" s="106"/>
      <c r="QZX541" s="106"/>
      <c r="QZY541" s="106"/>
      <c r="QZZ541" s="106"/>
      <c r="RAA541" s="106"/>
      <c r="RAB541" s="106"/>
      <c r="RAC541" s="106"/>
      <c r="RAD541" s="106"/>
      <c r="RAE541" s="106"/>
      <c r="RAF541" s="106"/>
      <c r="RAG541" s="106"/>
      <c r="RAH541" s="106"/>
      <c r="RAI541" s="106"/>
      <c r="RAJ541" s="106"/>
      <c r="RAK541" s="106"/>
      <c r="RAL541" s="106"/>
      <c r="RAM541" s="106"/>
      <c r="RAN541" s="106"/>
      <c r="RAO541" s="106"/>
      <c r="RAP541" s="106"/>
      <c r="RAQ541" s="106"/>
      <c r="RAR541" s="106"/>
      <c r="RAS541" s="106"/>
      <c r="RAT541" s="106"/>
      <c r="RAU541" s="106"/>
      <c r="RAV541" s="106"/>
      <c r="RAW541" s="106"/>
      <c r="RAX541" s="106"/>
      <c r="RAY541" s="106"/>
      <c r="RAZ541" s="106"/>
      <c r="RBA541" s="106"/>
      <c r="RBB541" s="106"/>
      <c r="RBC541" s="106"/>
      <c r="RBD541" s="106"/>
      <c r="RBE541" s="106"/>
      <c r="RBF541" s="106"/>
      <c r="RBG541" s="106"/>
      <c r="RBH541" s="106"/>
      <c r="RBI541" s="106"/>
      <c r="RBJ541" s="106"/>
      <c r="RBK541" s="106"/>
      <c r="RBL541" s="106"/>
      <c r="RBM541" s="106"/>
      <c r="RBN541" s="106"/>
      <c r="RBO541" s="106"/>
      <c r="RBP541" s="106"/>
      <c r="RBQ541" s="106"/>
      <c r="RBR541" s="106"/>
      <c r="RBS541" s="106"/>
      <c r="RBT541" s="106"/>
      <c r="RBU541" s="106"/>
      <c r="RBV541" s="106"/>
      <c r="RBW541" s="106"/>
      <c r="RBX541" s="106"/>
      <c r="RBY541" s="106"/>
      <c r="RBZ541" s="106"/>
      <c r="RCA541" s="106"/>
      <c r="RCB541" s="106"/>
      <c r="RCC541" s="106"/>
      <c r="RCD541" s="106"/>
      <c r="RCE541" s="106"/>
      <c r="RCF541" s="106"/>
      <c r="RCG541" s="106"/>
      <c r="RCH541" s="106"/>
      <c r="RCI541" s="106"/>
      <c r="RCJ541" s="106"/>
      <c r="RCK541" s="106"/>
      <c r="RCL541" s="106"/>
      <c r="RCM541" s="106"/>
      <c r="RCN541" s="106"/>
      <c r="RCO541" s="106"/>
      <c r="RCP541" s="106"/>
      <c r="RCQ541" s="106"/>
      <c r="RCR541" s="106"/>
      <c r="RCS541" s="106"/>
      <c r="RCT541" s="106"/>
      <c r="RCU541" s="106"/>
      <c r="RCV541" s="106"/>
      <c r="RCW541" s="106"/>
      <c r="RCX541" s="106"/>
      <c r="RCY541" s="106"/>
      <c r="RCZ541" s="106"/>
      <c r="RDA541" s="106"/>
      <c r="RDB541" s="106"/>
      <c r="RDC541" s="106"/>
      <c r="RDD541" s="106"/>
      <c r="RDE541" s="106"/>
      <c r="RDF541" s="106"/>
      <c r="RDG541" s="106"/>
      <c r="RDH541" s="106"/>
      <c r="RDI541" s="106"/>
      <c r="RDJ541" s="106"/>
      <c r="RDK541" s="106"/>
      <c r="RDL541" s="106"/>
      <c r="RDM541" s="106"/>
      <c r="RDN541" s="106"/>
      <c r="RDO541" s="106"/>
      <c r="RDP541" s="106"/>
      <c r="RDQ541" s="106"/>
      <c r="RDR541" s="106"/>
      <c r="RDS541" s="106"/>
      <c r="RDT541" s="106"/>
      <c r="RDU541" s="106"/>
      <c r="RDV541" s="106"/>
      <c r="RDW541" s="106"/>
      <c r="RDX541" s="106"/>
      <c r="RDY541" s="106"/>
      <c r="RDZ541" s="106"/>
      <c r="REA541" s="106"/>
      <c r="REB541" s="106"/>
      <c r="REC541" s="106"/>
      <c r="RED541" s="106"/>
      <c r="REE541" s="106"/>
      <c r="REF541" s="106"/>
      <c r="REG541" s="106"/>
      <c r="REH541" s="106"/>
      <c r="REI541" s="106"/>
      <c r="REJ541" s="106"/>
      <c r="REK541" s="106"/>
      <c r="REL541" s="106"/>
      <c r="REM541" s="106"/>
      <c r="REN541" s="106"/>
      <c r="REO541" s="106"/>
      <c r="REP541" s="106"/>
      <c r="REQ541" s="106"/>
      <c r="RER541" s="106"/>
      <c r="RES541" s="106"/>
      <c r="RET541" s="106"/>
      <c r="REU541" s="106"/>
      <c r="REV541" s="106"/>
      <c r="REW541" s="106"/>
      <c r="REX541" s="106"/>
      <c r="REY541" s="106"/>
      <c r="REZ541" s="106"/>
      <c r="RFA541" s="106"/>
      <c r="RFB541" s="106"/>
      <c r="RFC541" s="106"/>
      <c r="RFD541" s="106"/>
      <c r="RFE541" s="106"/>
      <c r="RFF541" s="106"/>
      <c r="RFG541" s="106"/>
      <c r="RFH541" s="106"/>
      <c r="RFI541" s="106"/>
      <c r="RFJ541" s="106"/>
      <c r="RFK541" s="106"/>
      <c r="RFL541" s="106"/>
      <c r="RFM541" s="106"/>
      <c r="RFN541" s="106"/>
      <c r="RFO541" s="106"/>
      <c r="RFP541" s="106"/>
      <c r="RFQ541" s="106"/>
      <c r="RFR541" s="106"/>
      <c r="RFS541" s="106"/>
      <c r="RFT541" s="106"/>
      <c r="RFU541" s="106"/>
      <c r="RFV541" s="106"/>
      <c r="RFW541" s="106"/>
      <c r="RFX541" s="106"/>
      <c r="RFY541" s="106"/>
      <c r="RFZ541" s="106"/>
      <c r="RGA541" s="106"/>
      <c r="RGB541" s="106"/>
      <c r="RGC541" s="106"/>
      <c r="RGD541" s="106"/>
      <c r="RGE541" s="106"/>
      <c r="RGF541" s="106"/>
      <c r="RGG541" s="106"/>
      <c r="RGH541" s="106"/>
      <c r="RGI541" s="106"/>
      <c r="RGJ541" s="106"/>
      <c r="RGK541" s="106"/>
      <c r="RGL541" s="106"/>
      <c r="RGM541" s="106"/>
      <c r="RGN541" s="106"/>
      <c r="RGO541" s="106"/>
      <c r="RGP541" s="106"/>
      <c r="RGQ541" s="106"/>
      <c r="RGR541" s="106"/>
      <c r="RGS541" s="106"/>
      <c r="RGT541" s="106"/>
      <c r="RGU541" s="106"/>
      <c r="RGV541" s="106"/>
      <c r="RGW541" s="106"/>
      <c r="RGX541" s="106"/>
      <c r="RGY541" s="106"/>
      <c r="RGZ541" s="106"/>
      <c r="RHA541" s="106"/>
      <c r="RHB541" s="106"/>
      <c r="RHC541" s="106"/>
      <c r="RHD541" s="106"/>
      <c r="RHE541" s="106"/>
      <c r="RHF541" s="106"/>
      <c r="RHG541" s="106"/>
      <c r="RHH541" s="106"/>
      <c r="RHI541" s="106"/>
      <c r="RHJ541" s="106"/>
      <c r="RHK541" s="106"/>
      <c r="RHL541" s="106"/>
      <c r="RHM541" s="106"/>
      <c r="RHN541" s="106"/>
      <c r="RHO541" s="106"/>
      <c r="RHP541" s="106"/>
      <c r="RHQ541" s="106"/>
      <c r="RHR541" s="106"/>
      <c r="RHS541" s="106"/>
      <c r="RHT541" s="106"/>
      <c r="RHU541" s="106"/>
      <c r="RHV541" s="106"/>
      <c r="RHW541" s="106"/>
      <c r="RHX541" s="106"/>
      <c r="RHY541" s="106"/>
      <c r="RHZ541" s="106"/>
      <c r="RIA541" s="106"/>
      <c r="RIB541" s="106"/>
      <c r="RIC541" s="106"/>
      <c r="RID541" s="106"/>
      <c r="RIE541" s="106"/>
      <c r="RIF541" s="106"/>
      <c r="RIG541" s="106"/>
      <c r="RIH541" s="106"/>
      <c r="RII541" s="106"/>
      <c r="RIJ541" s="106"/>
      <c r="RIK541" s="106"/>
      <c r="RIL541" s="106"/>
      <c r="RIM541" s="106"/>
      <c r="RIN541" s="106"/>
      <c r="RIO541" s="106"/>
      <c r="RIP541" s="106"/>
      <c r="RIQ541" s="106"/>
      <c r="RIR541" s="106"/>
      <c r="RIS541" s="106"/>
      <c r="RIT541" s="106"/>
      <c r="RIU541" s="106"/>
      <c r="RIV541" s="106"/>
      <c r="RIW541" s="106"/>
      <c r="RIX541" s="106"/>
      <c r="RIY541" s="106"/>
      <c r="RIZ541" s="106"/>
      <c r="RJA541" s="106"/>
      <c r="RJB541" s="106"/>
      <c r="RJC541" s="106"/>
      <c r="RJD541" s="106"/>
      <c r="RJE541" s="106"/>
      <c r="RJF541" s="106"/>
      <c r="RJG541" s="106"/>
      <c r="RJH541" s="106"/>
      <c r="RJI541" s="106"/>
      <c r="RJJ541" s="106"/>
      <c r="RJK541" s="106"/>
      <c r="RJL541" s="106"/>
      <c r="RJM541" s="106"/>
      <c r="RJN541" s="106"/>
      <c r="RJO541" s="106"/>
      <c r="RJP541" s="106"/>
      <c r="RJQ541" s="106"/>
      <c r="RJR541" s="106"/>
      <c r="RJS541" s="106"/>
      <c r="RJT541" s="106"/>
      <c r="RJU541" s="106"/>
      <c r="RJV541" s="106"/>
      <c r="RJW541" s="106"/>
      <c r="RJX541" s="106"/>
      <c r="RJY541" s="106"/>
      <c r="RJZ541" s="106"/>
      <c r="RKA541" s="106"/>
      <c r="RKB541" s="106"/>
      <c r="RKC541" s="106"/>
      <c r="RKD541" s="106"/>
      <c r="RKE541" s="106"/>
      <c r="RKF541" s="106"/>
      <c r="RKG541" s="106"/>
      <c r="RKH541" s="106"/>
      <c r="RKI541" s="106"/>
      <c r="RKJ541" s="106"/>
      <c r="RKK541" s="106"/>
      <c r="RKL541" s="106"/>
      <c r="RKM541" s="106"/>
      <c r="RKN541" s="106"/>
      <c r="RKO541" s="106"/>
      <c r="RKP541" s="106"/>
      <c r="RKQ541" s="106"/>
      <c r="RKR541" s="106"/>
      <c r="RKS541" s="106"/>
      <c r="RKT541" s="106"/>
      <c r="RKU541" s="106"/>
      <c r="RKV541" s="106"/>
      <c r="RKW541" s="106"/>
      <c r="RKX541" s="106"/>
      <c r="RKY541" s="106"/>
      <c r="RKZ541" s="106"/>
      <c r="RLA541" s="106"/>
      <c r="RLB541" s="106"/>
      <c r="RLC541" s="106"/>
      <c r="RLD541" s="106"/>
      <c r="RLE541" s="106"/>
      <c r="RLF541" s="106"/>
      <c r="RLG541" s="106"/>
      <c r="RLH541" s="106"/>
      <c r="RLI541" s="106"/>
      <c r="RLJ541" s="106"/>
      <c r="RLK541" s="106"/>
      <c r="RLL541" s="106"/>
      <c r="RLM541" s="106"/>
      <c r="RLN541" s="106"/>
      <c r="RLO541" s="106"/>
      <c r="RLP541" s="106"/>
      <c r="RLQ541" s="106"/>
      <c r="RLR541" s="106"/>
      <c r="RLS541" s="106"/>
      <c r="RLT541" s="106"/>
      <c r="RLU541" s="106"/>
      <c r="RLV541" s="106"/>
      <c r="RLW541" s="106"/>
      <c r="RLX541" s="106"/>
      <c r="RLY541" s="106"/>
      <c r="RLZ541" s="106"/>
      <c r="RMA541" s="106"/>
      <c r="RMB541" s="106"/>
      <c r="RMC541" s="106"/>
      <c r="RMD541" s="106"/>
      <c r="RME541" s="106"/>
      <c r="RMF541" s="106"/>
      <c r="RMG541" s="106"/>
      <c r="RMH541" s="106"/>
      <c r="RMI541" s="106"/>
      <c r="RMJ541" s="106"/>
      <c r="RMK541" s="106"/>
      <c r="RML541" s="106"/>
      <c r="RMM541" s="106"/>
      <c r="RMN541" s="106"/>
      <c r="RMO541" s="106"/>
      <c r="RMP541" s="106"/>
      <c r="RMQ541" s="106"/>
      <c r="RMR541" s="106"/>
      <c r="RMS541" s="106"/>
      <c r="RMT541" s="106"/>
      <c r="RMU541" s="106"/>
      <c r="RMV541" s="106"/>
      <c r="RMW541" s="106"/>
      <c r="RMX541" s="106"/>
      <c r="RMY541" s="106"/>
      <c r="RMZ541" s="106"/>
      <c r="RNA541" s="106"/>
      <c r="RNB541" s="106"/>
      <c r="RNC541" s="106"/>
      <c r="RND541" s="106"/>
      <c r="RNE541" s="106"/>
      <c r="RNF541" s="106"/>
      <c r="RNG541" s="106"/>
      <c r="RNH541" s="106"/>
      <c r="RNI541" s="106"/>
      <c r="RNJ541" s="106"/>
      <c r="RNK541" s="106"/>
      <c r="RNL541" s="106"/>
      <c r="RNM541" s="106"/>
      <c r="RNN541" s="106"/>
      <c r="RNO541" s="106"/>
      <c r="RNP541" s="106"/>
      <c r="RNQ541" s="106"/>
      <c r="RNR541" s="106"/>
      <c r="RNS541" s="106"/>
      <c r="RNT541" s="106"/>
      <c r="RNU541" s="106"/>
      <c r="RNV541" s="106"/>
      <c r="RNW541" s="106"/>
      <c r="RNX541" s="106"/>
      <c r="RNY541" s="106"/>
      <c r="RNZ541" s="106"/>
      <c r="ROA541" s="106"/>
      <c r="ROB541" s="106"/>
      <c r="ROC541" s="106"/>
      <c r="ROD541" s="106"/>
      <c r="ROE541" s="106"/>
      <c r="ROF541" s="106"/>
      <c r="ROG541" s="106"/>
      <c r="ROH541" s="106"/>
      <c r="ROI541" s="106"/>
      <c r="ROJ541" s="106"/>
      <c r="ROK541" s="106"/>
      <c r="ROL541" s="106"/>
      <c r="ROM541" s="106"/>
      <c r="RON541" s="106"/>
      <c r="ROO541" s="106"/>
      <c r="ROP541" s="106"/>
      <c r="ROQ541" s="106"/>
      <c r="ROR541" s="106"/>
      <c r="ROS541" s="106"/>
      <c r="ROT541" s="106"/>
      <c r="ROU541" s="106"/>
      <c r="ROV541" s="106"/>
      <c r="ROW541" s="106"/>
      <c r="ROX541" s="106"/>
      <c r="ROY541" s="106"/>
      <c r="ROZ541" s="106"/>
      <c r="RPA541" s="106"/>
      <c r="RPB541" s="106"/>
      <c r="RPC541" s="106"/>
      <c r="RPD541" s="106"/>
      <c r="RPE541" s="106"/>
      <c r="RPF541" s="106"/>
      <c r="RPG541" s="106"/>
      <c r="RPH541" s="106"/>
      <c r="RPI541" s="106"/>
      <c r="RPJ541" s="106"/>
      <c r="RPK541" s="106"/>
      <c r="RPL541" s="106"/>
      <c r="RPM541" s="106"/>
      <c r="RPN541" s="106"/>
      <c r="RPO541" s="106"/>
      <c r="RPP541" s="106"/>
      <c r="RPQ541" s="106"/>
      <c r="RPR541" s="106"/>
      <c r="RPS541" s="106"/>
      <c r="RPT541" s="106"/>
      <c r="RPU541" s="106"/>
      <c r="RPV541" s="106"/>
      <c r="RPW541" s="106"/>
      <c r="RPX541" s="106"/>
      <c r="RPY541" s="106"/>
      <c r="RPZ541" s="106"/>
      <c r="RQA541" s="106"/>
      <c r="RQB541" s="106"/>
      <c r="RQC541" s="106"/>
      <c r="RQD541" s="106"/>
      <c r="RQE541" s="106"/>
      <c r="RQF541" s="106"/>
      <c r="RQG541" s="106"/>
      <c r="RQH541" s="106"/>
      <c r="RQI541" s="106"/>
      <c r="RQJ541" s="106"/>
      <c r="RQK541" s="106"/>
      <c r="RQL541" s="106"/>
      <c r="RQM541" s="106"/>
      <c r="RQN541" s="106"/>
      <c r="RQO541" s="106"/>
      <c r="RQP541" s="106"/>
      <c r="RQQ541" s="106"/>
      <c r="RQR541" s="106"/>
      <c r="RQS541" s="106"/>
      <c r="RQT541" s="106"/>
      <c r="RQU541" s="106"/>
      <c r="RQV541" s="106"/>
      <c r="RQW541" s="106"/>
      <c r="RQX541" s="106"/>
      <c r="RQY541" s="106"/>
      <c r="RQZ541" s="106"/>
      <c r="RRA541" s="106"/>
      <c r="RRB541" s="106"/>
      <c r="RRC541" s="106"/>
      <c r="RRD541" s="106"/>
      <c r="RRE541" s="106"/>
      <c r="RRF541" s="106"/>
      <c r="RRG541" s="106"/>
      <c r="RRH541" s="106"/>
      <c r="RRI541" s="106"/>
      <c r="RRJ541" s="106"/>
      <c r="RRK541" s="106"/>
      <c r="RRL541" s="106"/>
      <c r="RRM541" s="106"/>
      <c r="RRN541" s="106"/>
      <c r="RRO541" s="106"/>
      <c r="RRP541" s="106"/>
      <c r="RRQ541" s="106"/>
      <c r="RRR541" s="106"/>
      <c r="RRS541" s="106"/>
      <c r="RRT541" s="106"/>
      <c r="RRU541" s="106"/>
      <c r="RRV541" s="106"/>
      <c r="RRW541" s="106"/>
      <c r="RRX541" s="106"/>
      <c r="RRY541" s="106"/>
      <c r="RRZ541" s="106"/>
      <c r="RSA541" s="106"/>
      <c r="RSB541" s="106"/>
      <c r="RSC541" s="106"/>
      <c r="RSD541" s="106"/>
      <c r="RSE541" s="106"/>
      <c r="RSF541" s="106"/>
      <c r="RSG541" s="106"/>
      <c r="RSH541" s="106"/>
      <c r="RSI541" s="106"/>
      <c r="RSJ541" s="106"/>
      <c r="RSK541" s="106"/>
      <c r="RSL541" s="106"/>
      <c r="RSM541" s="106"/>
      <c r="RSN541" s="106"/>
      <c r="RSO541" s="106"/>
      <c r="RSP541" s="106"/>
      <c r="RSQ541" s="106"/>
      <c r="RSR541" s="106"/>
      <c r="RSS541" s="106"/>
      <c r="RST541" s="106"/>
      <c r="RSU541" s="106"/>
      <c r="RSV541" s="106"/>
      <c r="RSW541" s="106"/>
      <c r="RSX541" s="106"/>
      <c r="RSY541" s="106"/>
      <c r="RSZ541" s="106"/>
      <c r="RTA541" s="106"/>
      <c r="RTB541" s="106"/>
      <c r="RTC541" s="106"/>
      <c r="RTD541" s="106"/>
      <c r="RTE541" s="106"/>
      <c r="RTF541" s="106"/>
      <c r="RTG541" s="106"/>
      <c r="RTH541" s="106"/>
      <c r="RTI541" s="106"/>
      <c r="RTJ541" s="106"/>
      <c r="RTK541" s="106"/>
      <c r="RTL541" s="106"/>
      <c r="RTM541" s="106"/>
      <c r="RTN541" s="106"/>
      <c r="RTO541" s="106"/>
      <c r="RTP541" s="106"/>
      <c r="RTQ541" s="106"/>
      <c r="RTR541" s="106"/>
      <c r="RTS541" s="106"/>
      <c r="RTT541" s="106"/>
      <c r="RTU541" s="106"/>
      <c r="RTV541" s="106"/>
      <c r="RTW541" s="106"/>
      <c r="RTX541" s="106"/>
      <c r="RTY541" s="106"/>
      <c r="RTZ541" s="106"/>
      <c r="RUA541" s="106"/>
      <c r="RUB541" s="106"/>
      <c r="RUC541" s="106"/>
      <c r="RUD541" s="106"/>
      <c r="RUE541" s="106"/>
      <c r="RUF541" s="106"/>
      <c r="RUG541" s="106"/>
      <c r="RUH541" s="106"/>
      <c r="RUI541" s="106"/>
      <c r="RUJ541" s="106"/>
      <c r="RUK541" s="106"/>
      <c r="RUL541" s="106"/>
      <c r="RUM541" s="106"/>
      <c r="RUN541" s="106"/>
      <c r="RUO541" s="106"/>
      <c r="RUP541" s="106"/>
      <c r="RUQ541" s="106"/>
      <c r="RUR541" s="106"/>
      <c r="RUS541" s="106"/>
      <c r="RUT541" s="106"/>
      <c r="RUU541" s="106"/>
      <c r="RUV541" s="106"/>
      <c r="RUW541" s="106"/>
      <c r="RUX541" s="106"/>
      <c r="RUY541" s="106"/>
      <c r="RUZ541" s="106"/>
      <c r="RVA541" s="106"/>
      <c r="RVB541" s="106"/>
      <c r="RVC541" s="106"/>
      <c r="RVD541" s="106"/>
      <c r="RVE541" s="106"/>
      <c r="RVF541" s="106"/>
      <c r="RVG541" s="106"/>
      <c r="RVH541" s="106"/>
      <c r="RVI541" s="106"/>
      <c r="RVJ541" s="106"/>
      <c r="RVK541" s="106"/>
      <c r="RVL541" s="106"/>
      <c r="RVM541" s="106"/>
      <c r="RVN541" s="106"/>
      <c r="RVO541" s="106"/>
      <c r="RVP541" s="106"/>
      <c r="RVQ541" s="106"/>
      <c r="RVR541" s="106"/>
      <c r="RVS541" s="106"/>
      <c r="RVT541" s="106"/>
      <c r="RVU541" s="106"/>
      <c r="RVV541" s="106"/>
      <c r="RVW541" s="106"/>
      <c r="RVX541" s="106"/>
      <c r="RVY541" s="106"/>
      <c r="RVZ541" s="106"/>
      <c r="RWA541" s="106"/>
      <c r="RWB541" s="106"/>
      <c r="RWC541" s="106"/>
      <c r="RWD541" s="106"/>
      <c r="RWE541" s="106"/>
      <c r="RWF541" s="106"/>
      <c r="RWG541" s="106"/>
      <c r="RWH541" s="106"/>
      <c r="RWI541" s="106"/>
      <c r="RWJ541" s="106"/>
      <c r="RWK541" s="106"/>
      <c r="RWL541" s="106"/>
      <c r="RWM541" s="106"/>
      <c r="RWN541" s="106"/>
      <c r="RWO541" s="106"/>
      <c r="RWP541" s="106"/>
      <c r="RWQ541" s="106"/>
      <c r="RWR541" s="106"/>
      <c r="RWS541" s="106"/>
      <c r="RWT541" s="106"/>
      <c r="RWU541" s="106"/>
      <c r="RWV541" s="106"/>
      <c r="RWW541" s="106"/>
      <c r="RWX541" s="106"/>
      <c r="RWY541" s="106"/>
      <c r="RWZ541" s="106"/>
      <c r="RXA541" s="106"/>
      <c r="RXB541" s="106"/>
      <c r="RXC541" s="106"/>
      <c r="RXD541" s="106"/>
      <c r="RXE541" s="106"/>
      <c r="RXF541" s="106"/>
      <c r="RXG541" s="106"/>
      <c r="RXH541" s="106"/>
      <c r="RXI541" s="106"/>
      <c r="RXJ541" s="106"/>
      <c r="RXK541" s="106"/>
      <c r="RXL541" s="106"/>
      <c r="RXM541" s="106"/>
      <c r="RXN541" s="106"/>
      <c r="RXO541" s="106"/>
      <c r="RXP541" s="106"/>
      <c r="RXQ541" s="106"/>
      <c r="RXR541" s="106"/>
      <c r="RXS541" s="106"/>
      <c r="RXT541" s="106"/>
      <c r="RXU541" s="106"/>
      <c r="RXV541" s="106"/>
      <c r="RXW541" s="106"/>
      <c r="RXX541" s="106"/>
      <c r="RXY541" s="106"/>
      <c r="RXZ541" s="106"/>
      <c r="RYA541" s="106"/>
      <c r="RYB541" s="106"/>
      <c r="RYC541" s="106"/>
      <c r="RYD541" s="106"/>
      <c r="RYE541" s="106"/>
      <c r="RYF541" s="106"/>
      <c r="RYG541" s="106"/>
      <c r="RYH541" s="106"/>
      <c r="RYI541" s="106"/>
      <c r="RYJ541" s="106"/>
      <c r="RYK541" s="106"/>
      <c r="RYL541" s="106"/>
      <c r="RYM541" s="106"/>
      <c r="RYN541" s="106"/>
      <c r="RYO541" s="106"/>
      <c r="RYP541" s="106"/>
      <c r="RYQ541" s="106"/>
      <c r="RYR541" s="106"/>
      <c r="RYS541" s="106"/>
      <c r="RYT541" s="106"/>
      <c r="RYU541" s="106"/>
      <c r="RYV541" s="106"/>
      <c r="RYW541" s="106"/>
      <c r="RYX541" s="106"/>
      <c r="RYY541" s="106"/>
      <c r="RYZ541" s="106"/>
      <c r="RZA541" s="106"/>
      <c r="RZB541" s="106"/>
      <c r="RZC541" s="106"/>
      <c r="RZD541" s="106"/>
      <c r="RZE541" s="106"/>
      <c r="RZF541" s="106"/>
      <c r="RZG541" s="106"/>
      <c r="RZH541" s="106"/>
      <c r="RZI541" s="106"/>
      <c r="RZJ541" s="106"/>
      <c r="RZK541" s="106"/>
      <c r="RZL541" s="106"/>
      <c r="RZM541" s="106"/>
      <c r="RZN541" s="106"/>
      <c r="RZO541" s="106"/>
      <c r="RZP541" s="106"/>
      <c r="RZQ541" s="106"/>
      <c r="RZR541" s="106"/>
      <c r="RZS541" s="106"/>
      <c r="RZT541" s="106"/>
      <c r="RZU541" s="106"/>
      <c r="RZV541" s="106"/>
      <c r="RZW541" s="106"/>
      <c r="RZX541" s="106"/>
      <c r="RZY541" s="106"/>
      <c r="RZZ541" s="106"/>
      <c r="SAA541" s="106"/>
      <c r="SAB541" s="106"/>
      <c r="SAC541" s="106"/>
      <c r="SAD541" s="106"/>
      <c r="SAE541" s="106"/>
      <c r="SAF541" s="106"/>
      <c r="SAG541" s="106"/>
      <c r="SAH541" s="106"/>
      <c r="SAI541" s="106"/>
      <c r="SAJ541" s="106"/>
      <c r="SAK541" s="106"/>
      <c r="SAL541" s="106"/>
      <c r="SAM541" s="106"/>
      <c r="SAN541" s="106"/>
      <c r="SAO541" s="106"/>
      <c r="SAP541" s="106"/>
      <c r="SAQ541" s="106"/>
      <c r="SAR541" s="106"/>
      <c r="SAS541" s="106"/>
      <c r="SAT541" s="106"/>
      <c r="SAU541" s="106"/>
      <c r="SAV541" s="106"/>
      <c r="SAW541" s="106"/>
      <c r="SAX541" s="106"/>
      <c r="SAY541" s="106"/>
      <c r="SAZ541" s="106"/>
      <c r="SBA541" s="106"/>
      <c r="SBB541" s="106"/>
      <c r="SBC541" s="106"/>
      <c r="SBD541" s="106"/>
      <c r="SBE541" s="106"/>
      <c r="SBF541" s="106"/>
      <c r="SBG541" s="106"/>
      <c r="SBH541" s="106"/>
      <c r="SBI541" s="106"/>
      <c r="SBJ541" s="106"/>
      <c r="SBK541" s="106"/>
      <c r="SBL541" s="106"/>
      <c r="SBM541" s="106"/>
      <c r="SBN541" s="106"/>
      <c r="SBO541" s="106"/>
      <c r="SBP541" s="106"/>
      <c r="SBQ541" s="106"/>
      <c r="SBR541" s="106"/>
      <c r="SBS541" s="106"/>
      <c r="SBT541" s="106"/>
      <c r="SBU541" s="106"/>
      <c r="SBV541" s="106"/>
      <c r="SBW541" s="106"/>
      <c r="SBX541" s="106"/>
      <c r="SBY541" s="106"/>
      <c r="SBZ541" s="106"/>
      <c r="SCA541" s="106"/>
      <c r="SCB541" s="106"/>
      <c r="SCC541" s="106"/>
      <c r="SCD541" s="106"/>
      <c r="SCE541" s="106"/>
      <c r="SCF541" s="106"/>
      <c r="SCG541" s="106"/>
      <c r="SCH541" s="106"/>
      <c r="SCI541" s="106"/>
      <c r="SCJ541" s="106"/>
      <c r="SCK541" s="106"/>
      <c r="SCL541" s="106"/>
      <c r="SCM541" s="106"/>
      <c r="SCN541" s="106"/>
      <c r="SCO541" s="106"/>
      <c r="SCP541" s="106"/>
      <c r="SCQ541" s="106"/>
      <c r="SCR541" s="106"/>
      <c r="SCS541" s="106"/>
      <c r="SCT541" s="106"/>
      <c r="SCU541" s="106"/>
      <c r="SCV541" s="106"/>
      <c r="SCW541" s="106"/>
      <c r="SCX541" s="106"/>
      <c r="SCY541" s="106"/>
      <c r="SCZ541" s="106"/>
      <c r="SDA541" s="106"/>
      <c r="SDB541" s="106"/>
      <c r="SDC541" s="106"/>
      <c r="SDD541" s="106"/>
      <c r="SDE541" s="106"/>
      <c r="SDF541" s="106"/>
      <c r="SDG541" s="106"/>
      <c r="SDH541" s="106"/>
      <c r="SDI541" s="106"/>
      <c r="SDJ541" s="106"/>
      <c r="SDK541" s="106"/>
      <c r="SDL541" s="106"/>
      <c r="SDM541" s="106"/>
      <c r="SDN541" s="106"/>
      <c r="SDO541" s="106"/>
      <c r="SDP541" s="106"/>
      <c r="SDQ541" s="106"/>
      <c r="SDR541" s="106"/>
      <c r="SDS541" s="106"/>
      <c r="SDT541" s="106"/>
      <c r="SDU541" s="106"/>
      <c r="SDV541" s="106"/>
      <c r="SDW541" s="106"/>
      <c r="SDX541" s="106"/>
      <c r="SDY541" s="106"/>
      <c r="SDZ541" s="106"/>
      <c r="SEA541" s="106"/>
      <c r="SEB541" s="106"/>
      <c r="SEC541" s="106"/>
      <c r="SED541" s="106"/>
      <c r="SEE541" s="106"/>
      <c r="SEF541" s="106"/>
      <c r="SEG541" s="106"/>
      <c r="SEH541" s="106"/>
      <c r="SEI541" s="106"/>
      <c r="SEJ541" s="106"/>
      <c r="SEK541" s="106"/>
      <c r="SEL541" s="106"/>
      <c r="SEM541" s="106"/>
      <c r="SEN541" s="106"/>
      <c r="SEO541" s="106"/>
      <c r="SEP541" s="106"/>
      <c r="SEQ541" s="106"/>
      <c r="SER541" s="106"/>
      <c r="SES541" s="106"/>
      <c r="SET541" s="106"/>
      <c r="SEU541" s="106"/>
      <c r="SEV541" s="106"/>
      <c r="SEW541" s="106"/>
      <c r="SEX541" s="106"/>
      <c r="SEY541" s="106"/>
      <c r="SEZ541" s="106"/>
      <c r="SFA541" s="106"/>
      <c r="SFB541" s="106"/>
      <c r="SFC541" s="106"/>
      <c r="SFD541" s="106"/>
      <c r="SFE541" s="106"/>
      <c r="SFF541" s="106"/>
      <c r="SFG541" s="106"/>
      <c r="SFH541" s="106"/>
      <c r="SFI541" s="106"/>
      <c r="SFJ541" s="106"/>
      <c r="SFK541" s="106"/>
      <c r="SFL541" s="106"/>
      <c r="SFM541" s="106"/>
      <c r="SFN541" s="106"/>
      <c r="SFO541" s="106"/>
      <c r="SFP541" s="106"/>
      <c r="SFQ541" s="106"/>
      <c r="SFR541" s="106"/>
      <c r="SFS541" s="106"/>
      <c r="SFT541" s="106"/>
      <c r="SFU541" s="106"/>
      <c r="SFV541" s="106"/>
      <c r="SFW541" s="106"/>
      <c r="SFX541" s="106"/>
      <c r="SFY541" s="106"/>
      <c r="SFZ541" s="106"/>
      <c r="SGA541" s="106"/>
      <c r="SGB541" s="106"/>
      <c r="SGC541" s="106"/>
      <c r="SGD541" s="106"/>
      <c r="SGE541" s="106"/>
      <c r="SGF541" s="106"/>
      <c r="SGG541" s="106"/>
      <c r="SGH541" s="106"/>
      <c r="SGI541" s="106"/>
      <c r="SGJ541" s="106"/>
      <c r="SGK541" s="106"/>
      <c r="SGL541" s="106"/>
      <c r="SGM541" s="106"/>
      <c r="SGN541" s="106"/>
      <c r="SGO541" s="106"/>
      <c r="SGP541" s="106"/>
      <c r="SGQ541" s="106"/>
      <c r="SGR541" s="106"/>
      <c r="SGS541" s="106"/>
      <c r="SGT541" s="106"/>
      <c r="SGU541" s="106"/>
      <c r="SGV541" s="106"/>
      <c r="SGW541" s="106"/>
      <c r="SGX541" s="106"/>
      <c r="SGY541" s="106"/>
      <c r="SGZ541" s="106"/>
      <c r="SHA541" s="106"/>
      <c r="SHB541" s="106"/>
      <c r="SHC541" s="106"/>
      <c r="SHD541" s="106"/>
      <c r="SHE541" s="106"/>
      <c r="SHF541" s="106"/>
      <c r="SHG541" s="106"/>
      <c r="SHH541" s="106"/>
      <c r="SHI541" s="106"/>
      <c r="SHJ541" s="106"/>
      <c r="SHK541" s="106"/>
      <c r="SHL541" s="106"/>
      <c r="SHM541" s="106"/>
      <c r="SHN541" s="106"/>
      <c r="SHO541" s="106"/>
      <c r="SHP541" s="106"/>
      <c r="SHQ541" s="106"/>
      <c r="SHR541" s="106"/>
      <c r="SHS541" s="106"/>
      <c r="SHT541" s="106"/>
      <c r="SHU541" s="106"/>
      <c r="SHV541" s="106"/>
      <c r="SHW541" s="106"/>
      <c r="SHX541" s="106"/>
      <c r="SHY541" s="106"/>
      <c r="SHZ541" s="106"/>
      <c r="SIA541" s="106"/>
      <c r="SIB541" s="106"/>
      <c r="SIC541" s="106"/>
      <c r="SID541" s="106"/>
      <c r="SIE541" s="106"/>
      <c r="SIF541" s="106"/>
      <c r="SIG541" s="106"/>
      <c r="SIH541" s="106"/>
      <c r="SII541" s="106"/>
      <c r="SIJ541" s="106"/>
      <c r="SIK541" s="106"/>
      <c r="SIL541" s="106"/>
      <c r="SIM541" s="106"/>
      <c r="SIN541" s="106"/>
      <c r="SIO541" s="106"/>
      <c r="SIP541" s="106"/>
      <c r="SIQ541" s="106"/>
      <c r="SIR541" s="106"/>
      <c r="SIS541" s="106"/>
      <c r="SIT541" s="106"/>
      <c r="SIU541" s="106"/>
      <c r="SIV541" s="106"/>
      <c r="SIW541" s="106"/>
      <c r="SIX541" s="106"/>
      <c r="SIY541" s="106"/>
      <c r="SIZ541" s="106"/>
      <c r="SJA541" s="106"/>
      <c r="SJB541" s="106"/>
      <c r="SJC541" s="106"/>
      <c r="SJD541" s="106"/>
      <c r="SJE541" s="106"/>
      <c r="SJF541" s="106"/>
      <c r="SJG541" s="106"/>
      <c r="SJH541" s="106"/>
      <c r="SJI541" s="106"/>
      <c r="SJJ541" s="106"/>
      <c r="SJK541" s="106"/>
      <c r="SJL541" s="106"/>
      <c r="SJM541" s="106"/>
      <c r="SJN541" s="106"/>
      <c r="SJO541" s="106"/>
      <c r="SJP541" s="106"/>
      <c r="SJQ541" s="106"/>
      <c r="SJR541" s="106"/>
      <c r="SJS541" s="106"/>
      <c r="SJT541" s="106"/>
      <c r="SJU541" s="106"/>
      <c r="SJV541" s="106"/>
      <c r="SJW541" s="106"/>
      <c r="SJX541" s="106"/>
      <c r="SJY541" s="106"/>
      <c r="SJZ541" s="106"/>
      <c r="SKA541" s="106"/>
      <c r="SKB541" s="106"/>
      <c r="SKC541" s="106"/>
      <c r="SKD541" s="106"/>
      <c r="SKE541" s="106"/>
      <c r="SKF541" s="106"/>
      <c r="SKG541" s="106"/>
      <c r="SKH541" s="106"/>
      <c r="SKI541" s="106"/>
      <c r="SKJ541" s="106"/>
      <c r="SKK541" s="106"/>
      <c r="SKL541" s="106"/>
      <c r="SKM541" s="106"/>
      <c r="SKN541" s="106"/>
      <c r="SKO541" s="106"/>
      <c r="SKP541" s="106"/>
      <c r="SKQ541" s="106"/>
      <c r="SKR541" s="106"/>
      <c r="SKS541" s="106"/>
      <c r="SKT541" s="106"/>
      <c r="SKU541" s="106"/>
      <c r="SKV541" s="106"/>
      <c r="SKW541" s="106"/>
      <c r="SKX541" s="106"/>
      <c r="SKY541" s="106"/>
      <c r="SKZ541" s="106"/>
      <c r="SLA541" s="106"/>
      <c r="SLB541" s="106"/>
      <c r="SLC541" s="106"/>
      <c r="SLD541" s="106"/>
      <c r="SLE541" s="106"/>
      <c r="SLF541" s="106"/>
      <c r="SLG541" s="106"/>
      <c r="SLH541" s="106"/>
      <c r="SLI541" s="106"/>
      <c r="SLJ541" s="106"/>
      <c r="SLK541" s="106"/>
      <c r="SLL541" s="106"/>
      <c r="SLM541" s="106"/>
      <c r="SLN541" s="106"/>
      <c r="SLO541" s="106"/>
      <c r="SLP541" s="106"/>
      <c r="SLQ541" s="106"/>
      <c r="SLR541" s="106"/>
      <c r="SLS541" s="106"/>
      <c r="SLT541" s="106"/>
      <c r="SLU541" s="106"/>
      <c r="SLV541" s="106"/>
      <c r="SLW541" s="106"/>
      <c r="SLX541" s="106"/>
      <c r="SLY541" s="106"/>
      <c r="SLZ541" s="106"/>
      <c r="SMA541" s="106"/>
      <c r="SMB541" s="106"/>
      <c r="SMC541" s="106"/>
      <c r="SMD541" s="106"/>
      <c r="SME541" s="106"/>
      <c r="SMF541" s="106"/>
      <c r="SMG541" s="106"/>
      <c r="SMH541" s="106"/>
      <c r="SMI541" s="106"/>
      <c r="SMJ541" s="106"/>
      <c r="SMK541" s="106"/>
      <c r="SML541" s="106"/>
      <c r="SMM541" s="106"/>
      <c r="SMN541" s="106"/>
      <c r="SMO541" s="106"/>
      <c r="SMP541" s="106"/>
      <c r="SMQ541" s="106"/>
      <c r="SMR541" s="106"/>
      <c r="SMS541" s="106"/>
      <c r="SMT541" s="106"/>
      <c r="SMU541" s="106"/>
      <c r="SMV541" s="106"/>
      <c r="SMW541" s="106"/>
      <c r="SMX541" s="106"/>
      <c r="SMY541" s="106"/>
      <c r="SMZ541" s="106"/>
      <c r="SNA541" s="106"/>
      <c r="SNB541" s="106"/>
      <c r="SNC541" s="106"/>
      <c r="SND541" s="106"/>
      <c r="SNE541" s="106"/>
      <c r="SNF541" s="106"/>
      <c r="SNG541" s="106"/>
      <c r="SNH541" s="106"/>
      <c r="SNI541" s="106"/>
      <c r="SNJ541" s="106"/>
      <c r="SNK541" s="106"/>
      <c r="SNL541" s="106"/>
      <c r="SNM541" s="106"/>
      <c r="SNN541" s="106"/>
      <c r="SNO541" s="106"/>
      <c r="SNP541" s="106"/>
      <c r="SNQ541" s="106"/>
      <c r="SNR541" s="106"/>
      <c r="SNS541" s="106"/>
      <c r="SNT541" s="106"/>
      <c r="SNU541" s="106"/>
      <c r="SNV541" s="106"/>
      <c r="SNW541" s="106"/>
      <c r="SNX541" s="106"/>
      <c r="SNY541" s="106"/>
      <c r="SNZ541" s="106"/>
      <c r="SOA541" s="106"/>
      <c r="SOB541" s="106"/>
      <c r="SOC541" s="106"/>
      <c r="SOD541" s="106"/>
      <c r="SOE541" s="106"/>
      <c r="SOF541" s="106"/>
      <c r="SOG541" s="106"/>
      <c r="SOH541" s="106"/>
      <c r="SOI541" s="106"/>
      <c r="SOJ541" s="106"/>
      <c r="SOK541" s="106"/>
      <c r="SOL541" s="106"/>
      <c r="SOM541" s="106"/>
      <c r="SON541" s="106"/>
      <c r="SOO541" s="106"/>
      <c r="SOP541" s="106"/>
      <c r="SOQ541" s="106"/>
      <c r="SOR541" s="106"/>
      <c r="SOS541" s="106"/>
      <c r="SOT541" s="106"/>
      <c r="SOU541" s="106"/>
      <c r="SOV541" s="106"/>
      <c r="SOW541" s="106"/>
      <c r="SOX541" s="106"/>
      <c r="SOY541" s="106"/>
      <c r="SOZ541" s="106"/>
      <c r="SPA541" s="106"/>
      <c r="SPB541" s="106"/>
      <c r="SPC541" s="106"/>
      <c r="SPD541" s="106"/>
      <c r="SPE541" s="106"/>
      <c r="SPF541" s="106"/>
      <c r="SPG541" s="106"/>
      <c r="SPH541" s="106"/>
      <c r="SPI541" s="106"/>
      <c r="SPJ541" s="106"/>
      <c r="SPK541" s="106"/>
      <c r="SPL541" s="106"/>
      <c r="SPM541" s="106"/>
      <c r="SPN541" s="106"/>
      <c r="SPO541" s="106"/>
      <c r="SPP541" s="106"/>
      <c r="SPQ541" s="106"/>
      <c r="SPR541" s="106"/>
      <c r="SPS541" s="106"/>
      <c r="SPT541" s="106"/>
      <c r="SPU541" s="106"/>
      <c r="SPV541" s="106"/>
      <c r="SPW541" s="106"/>
      <c r="SPX541" s="106"/>
      <c r="SPY541" s="106"/>
      <c r="SPZ541" s="106"/>
      <c r="SQA541" s="106"/>
      <c r="SQB541" s="106"/>
      <c r="SQC541" s="106"/>
      <c r="SQD541" s="106"/>
      <c r="SQE541" s="106"/>
      <c r="SQF541" s="106"/>
      <c r="SQG541" s="106"/>
      <c r="SQH541" s="106"/>
      <c r="SQI541" s="106"/>
      <c r="SQJ541" s="106"/>
      <c r="SQK541" s="106"/>
      <c r="SQL541" s="106"/>
      <c r="SQM541" s="106"/>
      <c r="SQN541" s="106"/>
      <c r="SQO541" s="106"/>
      <c r="SQP541" s="106"/>
      <c r="SQQ541" s="106"/>
      <c r="SQR541" s="106"/>
      <c r="SQS541" s="106"/>
      <c r="SQT541" s="106"/>
      <c r="SQU541" s="106"/>
      <c r="SQV541" s="106"/>
      <c r="SQW541" s="106"/>
      <c r="SQX541" s="106"/>
      <c r="SQY541" s="106"/>
      <c r="SQZ541" s="106"/>
      <c r="SRA541" s="106"/>
      <c r="SRB541" s="106"/>
      <c r="SRC541" s="106"/>
      <c r="SRD541" s="106"/>
      <c r="SRE541" s="106"/>
      <c r="SRF541" s="106"/>
      <c r="SRG541" s="106"/>
      <c r="SRH541" s="106"/>
      <c r="SRI541" s="106"/>
      <c r="SRJ541" s="106"/>
      <c r="SRK541" s="106"/>
      <c r="SRL541" s="106"/>
      <c r="SRM541" s="106"/>
      <c r="SRN541" s="106"/>
      <c r="SRO541" s="106"/>
      <c r="SRP541" s="106"/>
      <c r="SRQ541" s="106"/>
      <c r="SRR541" s="106"/>
      <c r="SRS541" s="106"/>
      <c r="SRT541" s="106"/>
      <c r="SRU541" s="106"/>
      <c r="SRV541" s="106"/>
      <c r="SRW541" s="106"/>
      <c r="SRX541" s="106"/>
      <c r="SRY541" s="106"/>
      <c r="SRZ541" s="106"/>
      <c r="SSA541" s="106"/>
      <c r="SSB541" s="106"/>
      <c r="SSC541" s="106"/>
      <c r="SSD541" s="106"/>
      <c r="SSE541" s="106"/>
      <c r="SSF541" s="106"/>
      <c r="SSG541" s="106"/>
      <c r="SSH541" s="106"/>
      <c r="SSI541" s="106"/>
      <c r="SSJ541" s="106"/>
      <c r="SSK541" s="106"/>
      <c r="SSL541" s="106"/>
      <c r="SSM541" s="106"/>
      <c r="SSN541" s="106"/>
      <c r="SSO541" s="106"/>
      <c r="SSP541" s="106"/>
      <c r="SSQ541" s="106"/>
      <c r="SSR541" s="106"/>
      <c r="SSS541" s="106"/>
      <c r="SST541" s="106"/>
      <c r="SSU541" s="106"/>
      <c r="SSV541" s="106"/>
      <c r="SSW541" s="106"/>
      <c r="SSX541" s="106"/>
      <c r="SSY541" s="106"/>
      <c r="SSZ541" s="106"/>
      <c r="STA541" s="106"/>
      <c r="STB541" s="106"/>
      <c r="STC541" s="106"/>
      <c r="STD541" s="106"/>
      <c r="STE541" s="106"/>
      <c r="STF541" s="106"/>
      <c r="STG541" s="106"/>
      <c r="STH541" s="106"/>
      <c r="STI541" s="106"/>
      <c r="STJ541" s="106"/>
      <c r="STK541" s="106"/>
      <c r="STL541" s="106"/>
      <c r="STM541" s="106"/>
      <c r="STN541" s="106"/>
      <c r="STO541" s="106"/>
      <c r="STP541" s="106"/>
      <c r="STQ541" s="106"/>
      <c r="STR541" s="106"/>
      <c r="STS541" s="106"/>
      <c r="STT541" s="106"/>
      <c r="STU541" s="106"/>
      <c r="STV541" s="106"/>
      <c r="STW541" s="106"/>
      <c r="STX541" s="106"/>
      <c r="STY541" s="106"/>
      <c r="STZ541" s="106"/>
      <c r="SUA541" s="106"/>
      <c r="SUB541" s="106"/>
      <c r="SUC541" s="106"/>
      <c r="SUD541" s="106"/>
      <c r="SUE541" s="106"/>
      <c r="SUF541" s="106"/>
      <c r="SUG541" s="106"/>
      <c r="SUH541" s="106"/>
      <c r="SUI541" s="106"/>
      <c r="SUJ541" s="106"/>
      <c r="SUK541" s="106"/>
      <c r="SUL541" s="106"/>
      <c r="SUM541" s="106"/>
      <c r="SUN541" s="106"/>
      <c r="SUO541" s="106"/>
      <c r="SUP541" s="106"/>
      <c r="SUQ541" s="106"/>
      <c r="SUR541" s="106"/>
      <c r="SUS541" s="106"/>
      <c r="SUT541" s="106"/>
      <c r="SUU541" s="106"/>
      <c r="SUV541" s="106"/>
      <c r="SUW541" s="106"/>
      <c r="SUX541" s="106"/>
      <c r="SUY541" s="106"/>
      <c r="SUZ541" s="106"/>
      <c r="SVA541" s="106"/>
      <c r="SVB541" s="106"/>
      <c r="SVC541" s="106"/>
      <c r="SVD541" s="106"/>
      <c r="SVE541" s="106"/>
      <c r="SVF541" s="106"/>
      <c r="SVG541" s="106"/>
      <c r="SVH541" s="106"/>
      <c r="SVI541" s="106"/>
      <c r="SVJ541" s="106"/>
      <c r="SVK541" s="106"/>
      <c r="SVL541" s="106"/>
      <c r="SVM541" s="106"/>
      <c r="SVN541" s="106"/>
      <c r="SVO541" s="106"/>
      <c r="SVP541" s="106"/>
      <c r="SVQ541" s="106"/>
      <c r="SVR541" s="106"/>
      <c r="SVS541" s="106"/>
      <c r="SVT541" s="106"/>
      <c r="SVU541" s="106"/>
      <c r="SVV541" s="106"/>
      <c r="SVW541" s="106"/>
      <c r="SVX541" s="106"/>
      <c r="SVY541" s="106"/>
      <c r="SVZ541" s="106"/>
      <c r="SWA541" s="106"/>
      <c r="SWB541" s="106"/>
      <c r="SWC541" s="106"/>
      <c r="SWD541" s="106"/>
      <c r="SWE541" s="106"/>
      <c r="SWF541" s="106"/>
      <c r="SWG541" s="106"/>
      <c r="SWH541" s="106"/>
      <c r="SWI541" s="106"/>
      <c r="SWJ541" s="106"/>
      <c r="SWK541" s="106"/>
      <c r="SWL541" s="106"/>
      <c r="SWM541" s="106"/>
      <c r="SWN541" s="106"/>
      <c r="SWO541" s="106"/>
      <c r="SWP541" s="106"/>
      <c r="SWQ541" s="106"/>
      <c r="SWR541" s="106"/>
      <c r="SWS541" s="106"/>
      <c r="SWT541" s="106"/>
      <c r="SWU541" s="106"/>
      <c r="SWV541" s="106"/>
      <c r="SWW541" s="106"/>
      <c r="SWX541" s="106"/>
      <c r="SWY541" s="106"/>
      <c r="SWZ541" s="106"/>
      <c r="SXA541" s="106"/>
      <c r="SXB541" s="106"/>
      <c r="SXC541" s="106"/>
      <c r="SXD541" s="106"/>
      <c r="SXE541" s="106"/>
      <c r="SXF541" s="106"/>
      <c r="SXG541" s="106"/>
      <c r="SXH541" s="106"/>
      <c r="SXI541" s="106"/>
      <c r="SXJ541" s="106"/>
      <c r="SXK541" s="106"/>
      <c r="SXL541" s="106"/>
      <c r="SXM541" s="106"/>
      <c r="SXN541" s="106"/>
      <c r="SXO541" s="106"/>
      <c r="SXP541" s="106"/>
      <c r="SXQ541" s="106"/>
      <c r="SXR541" s="106"/>
      <c r="SXS541" s="106"/>
      <c r="SXT541" s="106"/>
      <c r="SXU541" s="106"/>
      <c r="SXV541" s="106"/>
      <c r="SXW541" s="106"/>
      <c r="SXX541" s="106"/>
      <c r="SXY541" s="106"/>
      <c r="SXZ541" s="106"/>
      <c r="SYA541" s="106"/>
      <c r="SYB541" s="106"/>
      <c r="SYC541" s="106"/>
      <c r="SYD541" s="106"/>
      <c r="SYE541" s="106"/>
      <c r="SYF541" s="106"/>
      <c r="SYG541" s="106"/>
      <c r="SYH541" s="106"/>
      <c r="SYI541" s="106"/>
      <c r="SYJ541" s="106"/>
      <c r="SYK541" s="106"/>
      <c r="SYL541" s="106"/>
      <c r="SYM541" s="106"/>
      <c r="SYN541" s="106"/>
      <c r="SYO541" s="106"/>
      <c r="SYP541" s="106"/>
      <c r="SYQ541" s="106"/>
      <c r="SYR541" s="106"/>
      <c r="SYS541" s="106"/>
      <c r="SYT541" s="106"/>
      <c r="SYU541" s="106"/>
      <c r="SYV541" s="106"/>
      <c r="SYW541" s="106"/>
      <c r="SYX541" s="106"/>
      <c r="SYY541" s="106"/>
      <c r="SYZ541" s="106"/>
      <c r="SZA541" s="106"/>
      <c r="SZB541" s="106"/>
      <c r="SZC541" s="106"/>
      <c r="SZD541" s="106"/>
      <c r="SZE541" s="106"/>
      <c r="SZF541" s="106"/>
      <c r="SZG541" s="106"/>
      <c r="SZH541" s="106"/>
      <c r="SZI541" s="106"/>
      <c r="SZJ541" s="106"/>
      <c r="SZK541" s="106"/>
      <c r="SZL541" s="106"/>
      <c r="SZM541" s="106"/>
      <c r="SZN541" s="106"/>
      <c r="SZO541" s="106"/>
      <c r="SZP541" s="106"/>
      <c r="SZQ541" s="106"/>
      <c r="SZR541" s="106"/>
      <c r="SZS541" s="106"/>
      <c r="SZT541" s="106"/>
      <c r="SZU541" s="106"/>
      <c r="SZV541" s="106"/>
      <c r="SZW541" s="106"/>
      <c r="SZX541" s="106"/>
      <c r="SZY541" s="106"/>
      <c r="SZZ541" s="106"/>
      <c r="TAA541" s="106"/>
      <c r="TAB541" s="106"/>
      <c r="TAC541" s="106"/>
      <c r="TAD541" s="106"/>
      <c r="TAE541" s="106"/>
      <c r="TAF541" s="106"/>
      <c r="TAG541" s="106"/>
      <c r="TAH541" s="106"/>
      <c r="TAI541" s="106"/>
      <c r="TAJ541" s="106"/>
      <c r="TAK541" s="106"/>
      <c r="TAL541" s="106"/>
      <c r="TAM541" s="106"/>
      <c r="TAN541" s="106"/>
      <c r="TAO541" s="106"/>
      <c r="TAP541" s="106"/>
      <c r="TAQ541" s="106"/>
      <c r="TAR541" s="106"/>
      <c r="TAS541" s="106"/>
      <c r="TAT541" s="106"/>
      <c r="TAU541" s="106"/>
      <c r="TAV541" s="106"/>
      <c r="TAW541" s="106"/>
      <c r="TAX541" s="106"/>
      <c r="TAY541" s="106"/>
      <c r="TAZ541" s="106"/>
      <c r="TBA541" s="106"/>
      <c r="TBB541" s="106"/>
      <c r="TBC541" s="106"/>
      <c r="TBD541" s="106"/>
      <c r="TBE541" s="106"/>
      <c r="TBF541" s="106"/>
      <c r="TBG541" s="106"/>
      <c r="TBH541" s="106"/>
      <c r="TBI541" s="106"/>
      <c r="TBJ541" s="106"/>
      <c r="TBK541" s="106"/>
      <c r="TBL541" s="106"/>
      <c r="TBM541" s="106"/>
      <c r="TBN541" s="106"/>
      <c r="TBO541" s="106"/>
      <c r="TBP541" s="106"/>
      <c r="TBQ541" s="106"/>
      <c r="TBR541" s="106"/>
      <c r="TBS541" s="106"/>
      <c r="TBT541" s="106"/>
      <c r="TBU541" s="106"/>
      <c r="TBV541" s="106"/>
      <c r="TBW541" s="106"/>
      <c r="TBX541" s="106"/>
      <c r="TBY541" s="106"/>
      <c r="TBZ541" s="106"/>
      <c r="TCA541" s="106"/>
      <c r="TCB541" s="106"/>
      <c r="TCC541" s="106"/>
      <c r="TCD541" s="106"/>
      <c r="TCE541" s="106"/>
      <c r="TCF541" s="106"/>
      <c r="TCG541" s="106"/>
      <c r="TCH541" s="106"/>
      <c r="TCI541" s="106"/>
      <c r="TCJ541" s="106"/>
      <c r="TCK541" s="106"/>
      <c r="TCL541" s="106"/>
      <c r="TCM541" s="106"/>
      <c r="TCN541" s="106"/>
      <c r="TCO541" s="106"/>
      <c r="TCP541" s="106"/>
      <c r="TCQ541" s="106"/>
      <c r="TCR541" s="106"/>
      <c r="TCS541" s="106"/>
      <c r="TCT541" s="106"/>
      <c r="TCU541" s="106"/>
      <c r="TCV541" s="106"/>
      <c r="TCW541" s="106"/>
      <c r="TCX541" s="106"/>
      <c r="TCY541" s="106"/>
      <c r="TCZ541" s="106"/>
      <c r="TDA541" s="106"/>
      <c r="TDB541" s="106"/>
      <c r="TDC541" s="106"/>
      <c r="TDD541" s="106"/>
      <c r="TDE541" s="106"/>
      <c r="TDF541" s="106"/>
      <c r="TDG541" s="106"/>
      <c r="TDH541" s="106"/>
      <c r="TDI541" s="106"/>
      <c r="TDJ541" s="106"/>
      <c r="TDK541" s="106"/>
      <c r="TDL541" s="106"/>
      <c r="TDM541" s="106"/>
      <c r="TDN541" s="106"/>
      <c r="TDO541" s="106"/>
      <c r="TDP541" s="106"/>
      <c r="TDQ541" s="106"/>
      <c r="TDR541" s="106"/>
      <c r="TDS541" s="106"/>
      <c r="TDT541" s="106"/>
      <c r="TDU541" s="106"/>
      <c r="TDV541" s="106"/>
      <c r="TDW541" s="106"/>
      <c r="TDX541" s="106"/>
      <c r="TDY541" s="106"/>
      <c r="TDZ541" s="106"/>
      <c r="TEA541" s="106"/>
      <c r="TEB541" s="106"/>
      <c r="TEC541" s="106"/>
      <c r="TED541" s="106"/>
      <c r="TEE541" s="106"/>
      <c r="TEF541" s="106"/>
      <c r="TEG541" s="106"/>
      <c r="TEH541" s="106"/>
      <c r="TEI541" s="106"/>
      <c r="TEJ541" s="106"/>
      <c r="TEK541" s="106"/>
      <c r="TEL541" s="106"/>
      <c r="TEM541" s="106"/>
      <c r="TEN541" s="106"/>
      <c r="TEO541" s="106"/>
      <c r="TEP541" s="106"/>
      <c r="TEQ541" s="106"/>
      <c r="TER541" s="106"/>
      <c r="TES541" s="106"/>
      <c r="TET541" s="106"/>
      <c r="TEU541" s="106"/>
      <c r="TEV541" s="106"/>
      <c r="TEW541" s="106"/>
      <c r="TEX541" s="106"/>
      <c r="TEY541" s="106"/>
      <c r="TEZ541" s="106"/>
      <c r="TFA541" s="106"/>
      <c r="TFB541" s="106"/>
      <c r="TFC541" s="106"/>
      <c r="TFD541" s="106"/>
      <c r="TFE541" s="106"/>
      <c r="TFF541" s="106"/>
      <c r="TFG541" s="106"/>
      <c r="TFH541" s="106"/>
      <c r="TFI541" s="106"/>
      <c r="TFJ541" s="106"/>
      <c r="TFK541" s="106"/>
      <c r="TFL541" s="106"/>
      <c r="TFM541" s="106"/>
      <c r="TFN541" s="106"/>
      <c r="TFO541" s="106"/>
      <c r="TFP541" s="106"/>
      <c r="TFQ541" s="106"/>
      <c r="TFR541" s="106"/>
      <c r="TFS541" s="106"/>
      <c r="TFT541" s="106"/>
      <c r="TFU541" s="106"/>
      <c r="TFV541" s="106"/>
      <c r="TFW541" s="106"/>
      <c r="TFX541" s="106"/>
      <c r="TFY541" s="106"/>
      <c r="TFZ541" s="106"/>
      <c r="TGA541" s="106"/>
      <c r="TGB541" s="106"/>
      <c r="TGC541" s="106"/>
      <c r="TGD541" s="106"/>
      <c r="TGE541" s="106"/>
      <c r="TGF541" s="106"/>
      <c r="TGG541" s="106"/>
      <c r="TGH541" s="106"/>
      <c r="TGI541" s="106"/>
      <c r="TGJ541" s="106"/>
      <c r="TGK541" s="106"/>
      <c r="TGL541" s="106"/>
      <c r="TGM541" s="106"/>
      <c r="TGN541" s="106"/>
      <c r="TGO541" s="106"/>
      <c r="TGP541" s="106"/>
      <c r="TGQ541" s="106"/>
      <c r="TGR541" s="106"/>
      <c r="TGS541" s="106"/>
      <c r="TGT541" s="106"/>
      <c r="TGU541" s="106"/>
      <c r="TGV541" s="106"/>
      <c r="TGW541" s="106"/>
      <c r="TGX541" s="106"/>
      <c r="TGY541" s="106"/>
      <c r="TGZ541" s="106"/>
      <c r="THA541" s="106"/>
      <c r="THB541" s="106"/>
      <c r="THC541" s="106"/>
      <c r="THD541" s="106"/>
      <c r="THE541" s="106"/>
      <c r="THF541" s="106"/>
      <c r="THG541" s="106"/>
      <c r="THH541" s="106"/>
      <c r="THI541" s="106"/>
      <c r="THJ541" s="106"/>
      <c r="THK541" s="106"/>
      <c r="THL541" s="106"/>
      <c r="THM541" s="106"/>
      <c r="THN541" s="106"/>
      <c r="THO541" s="106"/>
      <c r="THP541" s="106"/>
      <c r="THQ541" s="106"/>
      <c r="THR541" s="106"/>
      <c r="THS541" s="106"/>
      <c r="THT541" s="106"/>
      <c r="THU541" s="106"/>
      <c r="THV541" s="106"/>
      <c r="THW541" s="106"/>
      <c r="THX541" s="106"/>
      <c r="THY541" s="106"/>
      <c r="THZ541" s="106"/>
      <c r="TIA541" s="106"/>
      <c r="TIB541" s="106"/>
      <c r="TIC541" s="106"/>
      <c r="TID541" s="106"/>
      <c r="TIE541" s="106"/>
      <c r="TIF541" s="106"/>
      <c r="TIG541" s="106"/>
      <c r="TIH541" s="106"/>
      <c r="TII541" s="106"/>
      <c r="TIJ541" s="106"/>
      <c r="TIK541" s="106"/>
      <c r="TIL541" s="106"/>
      <c r="TIM541" s="106"/>
      <c r="TIN541" s="106"/>
      <c r="TIO541" s="106"/>
      <c r="TIP541" s="106"/>
      <c r="TIQ541" s="106"/>
      <c r="TIR541" s="106"/>
      <c r="TIS541" s="106"/>
      <c r="TIT541" s="106"/>
      <c r="TIU541" s="106"/>
      <c r="TIV541" s="106"/>
      <c r="TIW541" s="106"/>
      <c r="TIX541" s="106"/>
      <c r="TIY541" s="106"/>
      <c r="TIZ541" s="106"/>
      <c r="TJA541" s="106"/>
      <c r="TJB541" s="106"/>
      <c r="TJC541" s="106"/>
      <c r="TJD541" s="106"/>
      <c r="TJE541" s="106"/>
      <c r="TJF541" s="106"/>
      <c r="TJG541" s="106"/>
      <c r="TJH541" s="106"/>
      <c r="TJI541" s="106"/>
      <c r="TJJ541" s="106"/>
      <c r="TJK541" s="106"/>
      <c r="TJL541" s="106"/>
      <c r="TJM541" s="106"/>
      <c r="TJN541" s="106"/>
      <c r="TJO541" s="106"/>
      <c r="TJP541" s="106"/>
      <c r="TJQ541" s="106"/>
      <c r="TJR541" s="106"/>
      <c r="TJS541" s="106"/>
      <c r="TJT541" s="106"/>
      <c r="TJU541" s="106"/>
      <c r="TJV541" s="106"/>
      <c r="TJW541" s="106"/>
      <c r="TJX541" s="106"/>
      <c r="TJY541" s="106"/>
      <c r="TJZ541" s="106"/>
      <c r="TKA541" s="106"/>
      <c r="TKB541" s="106"/>
      <c r="TKC541" s="106"/>
      <c r="TKD541" s="106"/>
      <c r="TKE541" s="106"/>
      <c r="TKF541" s="106"/>
      <c r="TKG541" s="106"/>
      <c r="TKH541" s="106"/>
      <c r="TKI541" s="106"/>
      <c r="TKJ541" s="106"/>
      <c r="TKK541" s="106"/>
      <c r="TKL541" s="106"/>
      <c r="TKM541" s="106"/>
      <c r="TKN541" s="106"/>
      <c r="TKO541" s="106"/>
      <c r="TKP541" s="106"/>
      <c r="TKQ541" s="106"/>
      <c r="TKR541" s="106"/>
      <c r="TKS541" s="106"/>
      <c r="TKT541" s="106"/>
      <c r="TKU541" s="106"/>
      <c r="TKV541" s="106"/>
      <c r="TKW541" s="106"/>
      <c r="TKX541" s="106"/>
      <c r="TKY541" s="106"/>
      <c r="TKZ541" s="106"/>
      <c r="TLA541" s="106"/>
      <c r="TLB541" s="106"/>
      <c r="TLC541" s="106"/>
      <c r="TLD541" s="106"/>
      <c r="TLE541" s="106"/>
      <c r="TLF541" s="106"/>
      <c r="TLG541" s="106"/>
      <c r="TLH541" s="106"/>
      <c r="TLI541" s="106"/>
      <c r="TLJ541" s="106"/>
      <c r="TLK541" s="106"/>
      <c r="TLL541" s="106"/>
      <c r="TLM541" s="106"/>
      <c r="TLN541" s="106"/>
      <c r="TLO541" s="106"/>
      <c r="TLP541" s="106"/>
      <c r="TLQ541" s="106"/>
      <c r="TLR541" s="106"/>
      <c r="TLS541" s="106"/>
      <c r="TLT541" s="106"/>
      <c r="TLU541" s="106"/>
      <c r="TLV541" s="106"/>
      <c r="TLW541" s="106"/>
      <c r="TLX541" s="106"/>
      <c r="TLY541" s="106"/>
      <c r="TLZ541" s="106"/>
      <c r="TMA541" s="106"/>
      <c r="TMB541" s="106"/>
      <c r="TMC541" s="106"/>
      <c r="TMD541" s="106"/>
      <c r="TME541" s="106"/>
      <c r="TMF541" s="106"/>
      <c r="TMG541" s="106"/>
      <c r="TMH541" s="106"/>
      <c r="TMI541" s="106"/>
      <c r="TMJ541" s="106"/>
      <c r="TMK541" s="106"/>
      <c r="TML541" s="106"/>
      <c r="TMM541" s="106"/>
      <c r="TMN541" s="106"/>
      <c r="TMO541" s="106"/>
      <c r="TMP541" s="106"/>
      <c r="TMQ541" s="106"/>
      <c r="TMR541" s="106"/>
      <c r="TMS541" s="106"/>
      <c r="TMT541" s="106"/>
      <c r="TMU541" s="106"/>
      <c r="TMV541" s="106"/>
      <c r="TMW541" s="106"/>
      <c r="TMX541" s="106"/>
      <c r="TMY541" s="106"/>
      <c r="TMZ541" s="106"/>
      <c r="TNA541" s="106"/>
      <c r="TNB541" s="106"/>
      <c r="TNC541" s="106"/>
      <c r="TND541" s="106"/>
      <c r="TNE541" s="106"/>
      <c r="TNF541" s="106"/>
      <c r="TNG541" s="106"/>
      <c r="TNH541" s="106"/>
      <c r="TNI541" s="106"/>
      <c r="TNJ541" s="106"/>
      <c r="TNK541" s="106"/>
      <c r="TNL541" s="106"/>
      <c r="TNM541" s="106"/>
      <c r="TNN541" s="106"/>
      <c r="TNO541" s="106"/>
      <c r="TNP541" s="106"/>
      <c r="TNQ541" s="106"/>
      <c r="TNR541" s="106"/>
      <c r="TNS541" s="106"/>
      <c r="TNT541" s="106"/>
      <c r="TNU541" s="106"/>
      <c r="TNV541" s="106"/>
      <c r="TNW541" s="106"/>
      <c r="TNX541" s="106"/>
      <c r="TNY541" s="106"/>
      <c r="TNZ541" s="106"/>
      <c r="TOA541" s="106"/>
      <c r="TOB541" s="106"/>
      <c r="TOC541" s="106"/>
      <c r="TOD541" s="106"/>
      <c r="TOE541" s="106"/>
      <c r="TOF541" s="106"/>
      <c r="TOG541" s="106"/>
      <c r="TOH541" s="106"/>
      <c r="TOI541" s="106"/>
      <c r="TOJ541" s="106"/>
      <c r="TOK541" s="106"/>
      <c r="TOL541" s="106"/>
      <c r="TOM541" s="106"/>
      <c r="TON541" s="106"/>
      <c r="TOO541" s="106"/>
      <c r="TOP541" s="106"/>
      <c r="TOQ541" s="106"/>
      <c r="TOR541" s="106"/>
      <c r="TOS541" s="106"/>
      <c r="TOT541" s="106"/>
      <c r="TOU541" s="106"/>
      <c r="TOV541" s="106"/>
      <c r="TOW541" s="106"/>
      <c r="TOX541" s="106"/>
      <c r="TOY541" s="106"/>
      <c r="TOZ541" s="106"/>
      <c r="TPA541" s="106"/>
      <c r="TPB541" s="106"/>
      <c r="TPC541" s="106"/>
      <c r="TPD541" s="106"/>
      <c r="TPE541" s="106"/>
      <c r="TPF541" s="106"/>
      <c r="TPG541" s="106"/>
      <c r="TPH541" s="106"/>
      <c r="TPI541" s="106"/>
      <c r="TPJ541" s="106"/>
      <c r="TPK541" s="106"/>
      <c r="TPL541" s="106"/>
      <c r="TPM541" s="106"/>
      <c r="TPN541" s="106"/>
      <c r="TPO541" s="106"/>
      <c r="TPP541" s="106"/>
      <c r="TPQ541" s="106"/>
      <c r="TPR541" s="106"/>
      <c r="TPS541" s="106"/>
      <c r="TPT541" s="106"/>
      <c r="TPU541" s="106"/>
      <c r="TPV541" s="106"/>
      <c r="TPW541" s="106"/>
      <c r="TPX541" s="106"/>
      <c r="TPY541" s="106"/>
      <c r="TPZ541" s="106"/>
      <c r="TQA541" s="106"/>
      <c r="TQB541" s="106"/>
      <c r="TQC541" s="106"/>
      <c r="TQD541" s="106"/>
      <c r="TQE541" s="106"/>
      <c r="TQF541" s="106"/>
      <c r="TQG541" s="106"/>
      <c r="TQH541" s="106"/>
      <c r="TQI541" s="106"/>
      <c r="TQJ541" s="106"/>
      <c r="TQK541" s="106"/>
      <c r="TQL541" s="106"/>
      <c r="TQM541" s="106"/>
      <c r="TQN541" s="106"/>
      <c r="TQO541" s="106"/>
      <c r="TQP541" s="106"/>
      <c r="TQQ541" s="106"/>
      <c r="TQR541" s="106"/>
      <c r="TQS541" s="106"/>
      <c r="TQT541" s="106"/>
      <c r="TQU541" s="106"/>
      <c r="TQV541" s="106"/>
      <c r="TQW541" s="106"/>
      <c r="TQX541" s="106"/>
      <c r="TQY541" s="106"/>
      <c r="TQZ541" s="106"/>
      <c r="TRA541" s="106"/>
      <c r="TRB541" s="106"/>
      <c r="TRC541" s="106"/>
      <c r="TRD541" s="106"/>
      <c r="TRE541" s="106"/>
      <c r="TRF541" s="106"/>
      <c r="TRG541" s="106"/>
      <c r="TRH541" s="106"/>
      <c r="TRI541" s="106"/>
      <c r="TRJ541" s="106"/>
      <c r="TRK541" s="106"/>
      <c r="TRL541" s="106"/>
      <c r="TRM541" s="106"/>
      <c r="TRN541" s="106"/>
      <c r="TRO541" s="106"/>
      <c r="TRP541" s="106"/>
      <c r="TRQ541" s="106"/>
      <c r="TRR541" s="106"/>
      <c r="TRS541" s="106"/>
      <c r="TRT541" s="106"/>
      <c r="TRU541" s="106"/>
      <c r="TRV541" s="106"/>
      <c r="TRW541" s="106"/>
      <c r="TRX541" s="106"/>
      <c r="TRY541" s="106"/>
      <c r="TRZ541" s="106"/>
      <c r="TSA541" s="106"/>
      <c r="TSB541" s="106"/>
      <c r="TSC541" s="106"/>
      <c r="TSD541" s="106"/>
      <c r="TSE541" s="106"/>
      <c r="TSF541" s="106"/>
      <c r="TSG541" s="106"/>
      <c r="TSH541" s="106"/>
      <c r="TSI541" s="106"/>
      <c r="TSJ541" s="106"/>
      <c r="TSK541" s="106"/>
      <c r="TSL541" s="106"/>
      <c r="TSM541" s="106"/>
      <c r="TSN541" s="106"/>
      <c r="TSO541" s="106"/>
      <c r="TSP541" s="106"/>
      <c r="TSQ541" s="106"/>
      <c r="TSR541" s="106"/>
      <c r="TSS541" s="106"/>
      <c r="TST541" s="106"/>
      <c r="TSU541" s="106"/>
      <c r="TSV541" s="106"/>
      <c r="TSW541" s="106"/>
      <c r="TSX541" s="106"/>
      <c r="TSY541" s="106"/>
      <c r="TSZ541" s="106"/>
      <c r="TTA541" s="106"/>
      <c r="TTB541" s="106"/>
      <c r="TTC541" s="106"/>
      <c r="TTD541" s="106"/>
      <c r="TTE541" s="106"/>
      <c r="TTF541" s="106"/>
      <c r="TTG541" s="106"/>
      <c r="TTH541" s="106"/>
      <c r="TTI541" s="106"/>
      <c r="TTJ541" s="106"/>
      <c r="TTK541" s="106"/>
      <c r="TTL541" s="106"/>
      <c r="TTM541" s="106"/>
      <c r="TTN541" s="106"/>
      <c r="TTO541" s="106"/>
      <c r="TTP541" s="106"/>
      <c r="TTQ541" s="106"/>
      <c r="TTR541" s="106"/>
      <c r="TTS541" s="106"/>
      <c r="TTT541" s="106"/>
      <c r="TTU541" s="106"/>
      <c r="TTV541" s="106"/>
      <c r="TTW541" s="106"/>
      <c r="TTX541" s="106"/>
      <c r="TTY541" s="106"/>
      <c r="TTZ541" s="106"/>
      <c r="TUA541" s="106"/>
      <c r="TUB541" s="106"/>
      <c r="TUC541" s="106"/>
      <c r="TUD541" s="106"/>
      <c r="TUE541" s="106"/>
      <c r="TUF541" s="106"/>
      <c r="TUG541" s="106"/>
      <c r="TUH541" s="106"/>
      <c r="TUI541" s="106"/>
      <c r="TUJ541" s="106"/>
      <c r="TUK541" s="106"/>
      <c r="TUL541" s="106"/>
      <c r="TUM541" s="106"/>
      <c r="TUN541" s="106"/>
      <c r="TUO541" s="106"/>
      <c r="TUP541" s="106"/>
      <c r="TUQ541" s="106"/>
      <c r="TUR541" s="106"/>
      <c r="TUS541" s="106"/>
      <c r="TUT541" s="106"/>
      <c r="TUU541" s="106"/>
      <c r="TUV541" s="106"/>
      <c r="TUW541" s="106"/>
      <c r="TUX541" s="106"/>
      <c r="TUY541" s="106"/>
      <c r="TUZ541" s="106"/>
      <c r="TVA541" s="106"/>
      <c r="TVB541" s="106"/>
      <c r="TVC541" s="106"/>
      <c r="TVD541" s="106"/>
      <c r="TVE541" s="106"/>
      <c r="TVF541" s="106"/>
      <c r="TVG541" s="106"/>
      <c r="TVH541" s="106"/>
      <c r="TVI541" s="106"/>
      <c r="TVJ541" s="106"/>
      <c r="TVK541" s="106"/>
      <c r="TVL541" s="106"/>
      <c r="TVM541" s="106"/>
      <c r="TVN541" s="106"/>
      <c r="TVO541" s="106"/>
      <c r="TVP541" s="106"/>
      <c r="TVQ541" s="106"/>
      <c r="TVR541" s="106"/>
      <c r="TVS541" s="106"/>
      <c r="TVT541" s="106"/>
      <c r="TVU541" s="106"/>
      <c r="TVV541" s="106"/>
      <c r="TVW541" s="106"/>
      <c r="TVX541" s="106"/>
      <c r="TVY541" s="106"/>
      <c r="TVZ541" s="106"/>
      <c r="TWA541" s="106"/>
      <c r="TWB541" s="106"/>
      <c r="TWC541" s="106"/>
      <c r="TWD541" s="106"/>
      <c r="TWE541" s="106"/>
      <c r="TWF541" s="106"/>
      <c r="TWG541" s="106"/>
      <c r="TWH541" s="106"/>
      <c r="TWI541" s="106"/>
      <c r="TWJ541" s="106"/>
      <c r="TWK541" s="106"/>
      <c r="TWL541" s="106"/>
      <c r="TWM541" s="106"/>
      <c r="TWN541" s="106"/>
      <c r="TWO541" s="106"/>
      <c r="TWP541" s="106"/>
      <c r="TWQ541" s="106"/>
      <c r="TWR541" s="106"/>
      <c r="TWS541" s="106"/>
      <c r="TWT541" s="106"/>
      <c r="TWU541" s="106"/>
      <c r="TWV541" s="106"/>
      <c r="TWW541" s="106"/>
      <c r="TWX541" s="106"/>
      <c r="TWY541" s="106"/>
      <c r="TWZ541" s="106"/>
      <c r="TXA541" s="106"/>
      <c r="TXB541" s="106"/>
      <c r="TXC541" s="106"/>
      <c r="TXD541" s="106"/>
      <c r="TXE541" s="106"/>
      <c r="TXF541" s="106"/>
      <c r="TXG541" s="106"/>
      <c r="TXH541" s="106"/>
      <c r="TXI541" s="106"/>
      <c r="TXJ541" s="106"/>
      <c r="TXK541" s="106"/>
      <c r="TXL541" s="106"/>
      <c r="TXM541" s="106"/>
      <c r="TXN541" s="106"/>
      <c r="TXO541" s="106"/>
      <c r="TXP541" s="106"/>
      <c r="TXQ541" s="106"/>
      <c r="TXR541" s="106"/>
      <c r="TXS541" s="106"/>
      <c r="TXT541" s="106"/>
      <c r="TXU541" s="106"/>
      <c r="TXV541" s="106"/>
      <c r="TXW541" s="106"/>
      <c r="TXX541" s="106"/>
      <c r="TXY541" s="106"/>
      <c r="TXZ541" s="106"/>
      <c r="TYA541" s="106"/>
      <c r="TYB541" s="106"/>
      <c r="TYC541" s="106"/>
      <c r="TYD541" s="106"/>
      <c r="TYE541" s="106"/>
      <c r="TYF541" s="106"/>
      <c r="TYG541" s="106"/>
      <c r="TYH541" s="106"/>
      <c r="TYI541" s="106"/>
      <c r="TYJ541" s="106"/>
      <c r="TYK541" s="106"/>
      <c r="TYL541" s="106"/>
      <c r="TYM541" s="106"/>
      <c r="TYN541" s="106"/>
      <c r="TYO541" s="106"/>
      <c r="TYP541" s="106"/>
      <c r="TYQ541" s="106"/>
      <c r="TYR541" s="106"/>
      <c r="TYS541" s="106"/>
      <c r="TYT541" s="106"/>
      <c r="TYU541" s="106"/>
      <c r="TYV541" s="106"/>
      <c r="TYW541" s="106"/>
      <c r="TYX541" s="106"/>
      <c r="TYY541" s="106"/>
      <c r="TYZ541" s="106"/>
      <c r="TZA541" s="106"/>
      <c r="TZB541" s="106"/>
      <c r="TZC541" s="106"/>
      <c r="TZD541" s="106"/>
      <c r="TZE541" s="106"/>
      <c r="TZF541" s="106"/>
      <c r="TZG541" s="106"/>
      <c r="TZH541" s="106"/>
      <c r="TZI541" s="106"/>
      <c r="TZJ541" s="106"/>
      <c r="TZK541" s="106"/>
      <c r="TZL541" s="106"/>
      <c r="TZM541" s="106"/>
      <c r="TZN541" s="106"/>
      <c r="TZO541" s="106"/>
      <c r="TZP541" s="106"/>
      <c r="TZQ541" s="106"/>
      <c r="TZR541" s="106"/>
      <c r="TZS541" s="106"/>
      <c r="TZT541" s="106"/>
      <c r="TZU541" s="106"/>
      <c r="TZV541" s="106"/>
      <c r="TZW541" s="106"/>
      <c r="TZX541" s="106"/>
      <c r="TZY541" s="106"/>
      <c r="TZZ541" s="106"/>
      <c r="UAA541" s="106"/>
      <c r="UAB541" s="106"/>
      <c r="UAC541" s="106"/>
      <c r="UAD541" s="106"/>
      <c r="UAE541" s="106"/>
      <c r="UAF541" s="106"/>
      <c r="UAG541" s="106"/>
      <c r="UAH541" s="106"/>
      <c r="UAI541" s="106"/>
      <c r="UAJ541" s="106"/>
      <c r="UAK541" s="106"/>
      <c r="UAL541" s="106"/>
      <c r="UAM541" s="106"/>
      <c r="UAN541" s="106"/>
      <c r="UAO541" s="106"/>
      <c r="UAP541" s="106"/>
      <c r="UAQ541" s="106"/>
      <c r="UAR541" s="106"/>
      <c r="UAS541" s="106"/>
      <c r="UAT541" s="106"/>
      <c r="UAU541" s="106"/>
      <c r="UAV541" s="106"/>
      <c r="UAW541" s="106"/>
      <c r="UAX541" s="106"/>
      <c r="UAY541" s="106"/>
      <c r="UAZ541" s="106"/>
      <c r="UBA541" s="106"/>
      <c r="UBB541" s="106"/>
      <c r="UBC541" s="106"/>
      <c r="UBD541" s="106"/>
      <c r="UBE541" s="106"/>
      <c r="UBF541" s="106"/>
      <c r="UBG541" s="106"/>
      <c r="UBH541" s="106"/>
      <c r="UBI541" s="106"/>
      <c r="UBJ541" s="106"/>
      <c r="UBK541" s="106"/>
      <c r="UBL541" s="106"/>
      <c r="UBM541" s="106"/>
      <c r="UBN541" s="106"/>
      <c r="UBO541" s="106"/>
      <c r="UBP541" s="106"/>
      <c r="UBQ541" s="106"/>
      <c r="UBR541" s="106"/>
      <c r="UBS541" s="106"/>
      <c r="UBT541" s="106"/>
      <c r="UBU541" s="106"/>
      <c r="UBV541" s="106"/>
      <c r="UBW541" s="106"/>
      <c r="UBX541" s="106"/>
      <c r="UBY541" s="106"/>
      <c r="UBZ541" s="106"/>
      <c r="UCA541" s="106"/>
      <c r="UCB541" s="106"/>
      <c r="UCC541" s="106"/>
      <c r="UCD541" s="106"/>
      <c r="UCE541" s="106"/>
      <c r="UCF541" s="106"/>
      <c r="UCG541" s="106"/>
      <c r="UCH541" s="106"/>
      <c r="UCI541" s="106"/>
      <c r="UCJ541" s="106"/>
      <c r="UCK541" s="106"/>
      <c r="UCL541" s="106"/>
      <c r="UCM541" s="106"/>
      <c r="UCN541" s="106"/>
      <c r="UCO541" s="106"/>
      <c r="UCP541" s="106"/>
      <c r="UCQ541" s="106"/>
      <c r="UCR541" s="106"/>
      <c r="UCS541" s="106"/>
      <c r="UCT541" s="106"/>
      <c r="UCU541" s="106"/>
      <c r="UCV541" s="106"/>
      <c r="UCW541" s="106"/>
      <c r="UCX541" s="106"/>
      <c r="UCY541" s="106"/>
      <c r="UCZ541" s="106"/>
      <c r="UDA541" s="106"/>
      <c r="UDB541" s="106"/>
      <c r="UDC541" s="106"/>
      <c r="UDD541" s="106"/>
      <c r="UDE541" s="106"/>
      <c r="UDF541" s="106"/>
      <c r="UDG541" s="106"/>
      <c r="UDH541" s="106"/>
      <c r="UDI541" s="106"/>
      <c r="UDJ541" s="106"/>
      <c r="UDK541" s="106"/>
      <c r="UDL541" s="106"/>
      <c r="UDM541" s="106"/>
      <c r="UDN541" s="106"/>
      <c r="UDO541" s="106"/>
      <c r="UDP541" s="106"/>
      <c r="UDQ541" s="106"/>
      <c r="UDR541" s="106"/>
      <c r="UDS541" s="106"/>
      <c r="UDT541" s="106"/>
      <c r="UDU541" s="106"/>
      <c r="UDV541" s="106"/>
      <c r="UDW541" s="106"/>
      <c r="UDX541" s="106"/>
      <c r="UDY541" s="106"/>
      <c r="UDZ541" s="106"/>
      <c r="UEA541" s="106"/>
      <c r="UEB541" s="106"/>
      <c r="UEC541" s="106"/>
      <c r="UED541" s="106"/>
      <c r="UEE541" s="106"/>
      <c r="UEF541" s="106"/>
      <c r="UEG541" s="106"/>
      <c r="UEH541" s="106"/>
      <c r="UEI541" s="106"/>
      <c r="UEJ541" s="106"/>
      <c r="UEK541" s="106"/>
      <c r="UEL541" s="106"/>
      <c r="UEM541" s="106"/>
      <c r="UEN541" s="106"/>
      <c r="UEO541" s="106"/>
      <c r="UEP541" s="106"/>
      <c r="UEQ541" s="106"/>
      <c r="UER541" s="106"/>
      <c r="UES541" s="106"/>
      <c r="UET541" s="106"/>
      <c r="UEU541" s="106"/>
      <c r="UEV541" s="106"/>
      <c r="UEW541" s="106"/>
      <c r="UEX541" s="106"/>
      <c r="UEY541" s="106"/>
      <c r="UEZ541" s="106"/>
      <c r="UFA541" s="106"/>
      <c r="UFB541" s="106"/>
      <c r="UFC541" s="106"/>
      <c r="UFD541" s="106"/>
      <c r="UFE541" s="106"/>
      <c r="UFF541" s="106"/>
      <c r="UFG541" s="106"/>
      <c r="UFH541" s="106"/>
      <c r="UFI541" s="106"/>
      <c r="UFJ541" s="106"/>
      <c r="UFK541" s="106"/>
      <c r="UFL541" s="106"/>
      <c r="UFM541" s="106"/>
      <c r="UFN541" s="106"/>
      <c r="UFO541" s="106"/>
      <c r="UFP541" s="106"/>
      <c r="UFQ541" s="106"/>
      <c r="UFR541" s="106"/>
      <c r="UFS541" s="106"/>
      <c r="UFT541" s="106"/>
      <c r="UFU541" s="106"/>
      <c r="UFV541" s="106"/>
      <c r="UFW541" s="106"/>
      <c r="UFX541" s="106"/>
      <c r="UFY541" s="106"/>
      <c r="UFZ541" s="106"/>
      <c r="UGA541" s="106"/>
      <c r="UGB541" s="106"/>
      <c r="UGC541" s="106"/>
      <c r="UGD541" s="106"/>
      <c r="UGE541" s="106"/>
      <c r="UGF541" s="106"/>
      <c r="UGG541" s="106"/>
      <c r="UGH541" s="106"/>
      <c r="UGI541" s="106"/>
      <c r="UGJ541" s="106"/>
      <c r="UGK541" s="106"/>
      <c r="UGL541" s="106"/>
      <c r="UGM541" s="106"/>
      <c r="UGN541" s="106"/>
      <c r="UGO541" s="106"/>
      <c r="UGP541" s="106"/>
      <c r="UGQ541" s="106"/>
      <c r="UGR541" s="106"/>
      <c r="UGS541" s="106"/>
      <c r="UGT541" s="106"/>
      <c r="UGU541" s="106"/>
      <c r="UGV541" s="106"/>
      <c r="UGW541" s="106"/>
      <c r="UGX541" s="106"/>
      <c r="UGY541" s="106"/>
      <c r="UGZ541" s="106"/>
      <c r="UHA541" s="106"/>
      <c r="UHB541" s="106"/>
      <c r="UHC541" s="106"/>
      <c r="UHD541" s="106"/>
      <c r="UHE541" s="106"/>
      <c r="UHF541" s="106"/>
      <c r="UHG541" s="106"/>
      <c r="UHH541" s="106"/>
      <c r="UHI541" s="106"/>
      <c r="UHJ541" s="106"/>
      <c r="UHK541" s="106"/>
      <c r="UHL541" s="106"/>
      <c r="UHM541" s="106"/>
      <c r="UHN541" s="106"/>
      <c r="UHO541" s="106"/>
      <c r="UHP541" s="106"/>
      <c r="UHQ541" s="106"/>
      <c r="UHR541" s="106"/>
      <c r="UHS541" s="106"/>
      <c r="UHT541" s="106"/>
      <c r="UHU541" s="106"/>
      <c r="UHV541" s="106"/>
      <c r="UHW541" s="106"/>
      <c r="UHX541" s="106"/>
      <c r="UHY541" s="106"/>
      <c r="UHZ541" s="106"/>
      <c r="UIA541" s="106"/>
      <c r="UIB541" s="106"/>
      <c r="UIC541" s="106"/>
      <c r="UID541" s="106"/>
      <c r="UIE541" s="106"/>
      <c r="UIF541" s="106"/>
      <c r="UIG541" s="106"/>
      <c r="UIH541" s="106"/>
      <c r="UII541" s="106"/>
      <c r="UIJ541" s="106"/>
      <c r="UIK541" s="106"/>
      <c r="UIL541" s="106"/>
      <c r="UIM541" s="106"/>
      <c r="UIN541" s="106"/>
      <c r="UIO541" s="106"/>
      <c r="UIP541" s="106"/>
      <c r="UIQ541" s="106"/>
      <c r="UIR541" s="106"/>
      <c r="UIS541" s="106"/>
      <c r="UIT541" s="106"/>
      <c r="UIU541" s="106"/>
      <c r="UIV541" s="106"/>
      <c r="UIW541" s="106"/>
      <c r="UIX541" s="106"/>
      <c r="UIY541" s="106"/>
      <c r="UIZ541" s="106"/>
      <c r="UJA541" s="106"/>
      <c r="UJB541" s="106"/>
      <c r="UJC541" s="106"/>
      <c r="UJD541" s="106"/>
      <c r="UJE541" s="106"/>
      <c r="UJF541" s="106"/>
      <c r="UJG541" s="106"/>
      <c r="UJH541" s="106"/>
      <c r="UJI541" s="106"/>
      <c r="UJJ541" s="106"/>
      <c r="UJK541" s="106"/>
      <c r="UJL541" s="106"/>
      <c r="UJM541" s="106"/>
      <c r="UJN541" s="106"/>
      <c r="UJO541" s="106"/>
      <c r="UJP541" s="106"/>
      <c r="UJQ541" s="106"/>
      <c r="UJR541" s="106"/>
      <c r="UJS541" s="106"/>
      <c r="UJT541" s="106"/>
      <c r="UJU541" s="106"/>
      <c r="UJV541" s="106"/>
      <c r="UJW541" s="106"/>
      <c r="UJX541" s="106"/>
      <c r="UJY541" s="106"/>
      <c r="UJZ541" s="106"/>
      <c r="UKA541" s="106"/>
      <c r="UKB541" s="106"/>
      <c r="UKC541" s="106"/>
      <c r="UKD541" s="106"/>
      <c r="UKE541" s="106"/>
      <c r="UKF541" s="106"/>
      <c r="UKG541" s="106"/>
      <c r="UKH541" s="106"/>
      <c r="UKI541" s="106"/>
      <c r="UKJ541" s="106"/>
      <c r="UKK541" s="106"/>
      <c r="UKL541" s="106"/>
      <c r="UKM541" s="106"/>
      <c r="UKN541" s="106"/>
      <c r="UKO541" s="106"/>
      <c r="UKP541" s="106"/>
      <c r="UKQ541" s="106"/>
      <c r="UKR541" s="106"/>
      <c r="UKS541" s="106"/>
      <c r="UKT541" s="106"/>
      <c r="UKU541" s="106"/>
      <c r="UKV541" s="106"/>
      <c r="UKW541" s="106"/>
      <c r="UKX541" s="106"/>
      <c r="UKY541" s="106"/>
      <c r="UKZ541" s="106"/>
      <c r="ULA541" s="106"/>
      <c r="ULB541" s="106"/>
      <c r="ULC541" s="106"/>
      <c r="ULD541" s="106"/>
      <c r="ULE541" s="106"/>
      <c r="ULF541" s="106"/>
      <c r="ULG541" s="106"/>
      <c r="ULH541" s="106"/>
      <c r="ULI541" s="106"/>
      <c r="ULJ541" s="106"/>
      <c r="ULK541" s="106"/>
      <c r="ULL541" s="106"/>
      <c r="ULM541" s="106"/>
      <c r="ULN541" s="106"/>
      <c r="ULO541" s="106"/>
      <c r="ULP541" s="106"/>
      <c r="ULQ541" s="106"/>
      <c r="ULR541" s="106"/>
      <c r="ULS541" s="106"/>
      <c r="ULT541" s="106"/>
      <c r="ULU541" s="106"/>
      <c r="ULV541" s="106"/>
      <c r="ULW541" s="106"/>
      <c r="ULX541" s="106"/>
      <c r="ULY541" s="106"/>
      <c r="ULZ541" s="106"/>
      <c r="UMA541" s="106"/>
      <c r="UMB541" s="106"/>
      <c r="UMC541" s="106"/>
      <c r="UMD541" s="106"/>
      <c r="UME541" s="106"/>
      <c r="UMF541" s="106"/>
      <c r="UMG541" s="106"/>
      <c r="UMH541" s="106"/>
      <c r="UMI541" s="106"/>
      <c r="UMJ541" s="106"/>
      <c r="UMK541" s="106"/>
      <c r="UML541" s="106"/>
      <c r="UMM541" s="106"/>
      <c r="UMN541" s="106"/>
      <c r="UMO541" s="106"/>
      <c r="UMP541" s="106"/>
      <c r="UMQ541" s="106"/>
      <c r="UMR541" s="106"/>
      <c r="UMS541" s="106"/>
      <c r="UMT541" s="106"/>
      <c r="UMU541" s="106"/>
      <c r="UMV541" s="106"/>
      <c r="UMW541" s="106"/>
      <c r="UMX541" s="106"/>
      <c r="UMY541" s="106"/>
      <c r="UMZ541" s="106"/>
      <c r="UNA541" s="106"/>
      <c r="UNB541" s="106"/>
      <c r="UNC541" s="106"/>
      <c r="UND541" s="106"/>
      <c r="UNE541" s="106"/>
      <c r="UNF541" s="106"/>
      <c r="UNG541" s="106"/>
      <c r="UNH541" s="106"/>
      <c r="UNI541" s="106"/>
      <c r="UNJ541" s="106"/>
      <c r="UNK541" s="106"/>
      <c r="UNL541" s="106"/>
      <c r="UNM541" s="106"/>
      <c r="UNN541" s="106"/>
      <c r="UNO541" s="106"/>
      <c r="UNP541" s="106"/>
      <c r="UNQ541" s="106"/>
      <c r="UNR541" s="106"/>
      <c r="UNS541" s="106"/>
      <c r="UNT541" s="106"/>
      <c r="UNU541" s="106"/>
      <c r="UNV541" s="106"/>
      <c r="UNW541" s="106"/>
      <c r="UNX541" s="106"/>
      <c r="UNY541" s="106"/>
      <c r="UNZ541" s="106"/>
      <c r="UOA541" s="106"/>
      <c r="UOB541" s="106"/>
      <c r="UOC541" s="106"/>
      <c r="UOD541" s="106"/>
      <c r="UOE541" s="106"/>
      <c r="UOF541" s="106"/>
      <c r="UOG541" s="106"/>
      <c r="UOH541" s="106"/>
      <c r="UOI541" s="106"/>
      <c r="UOJ541" s="106"/>
      <c r="UOK541" s="106"/>
      <c r="UOL541" s="106"/>
      <c r="UOM541" s="106"/>
      <c r="UON541" s="106"/>
      <c r="UOO541" s="106"/>
      <c r="UOP541" s="106"/>
      <c r="UOQ541" s="106"/>
      <c r="UOR541" s="106"/>
      <c r="UOS541" s="106"/>
      <c r="UOT541" s="106"/>
      <c r="UOU541" s="106"/>
      <c r="UOV541" s="106"/>
      <c r="UOW541" s="106"/>
      <c r="UOX541" s="106"/>
      <c r="UOY541" s="106"/>
      <c r="UOZ541" s="106"/>
      <c r="UPA541" s="106"/>
      <c r="UPB541" s="106"/>
      <c r="UPC541" s="106"/>
      <c r="UPD541" s="106"/>
      <c r="UPE541" s="106"/>
      <c r="UPF541" s="106"/>
      <c r="UPG541" s="106"/>
      <c r="UPH541" s="106"/>
      <c r="UPI541" s="106"/>
      <c r="UPJ541" s="106"/>
      <c r="UPK541" s="106"/>
      <c r="UPL541" s="106"/>
      <c r="UPM541" s="106"/>
      <c r="UPN541" s="106"/>
      <c r="UPO541" s="106"/>
      <c r="UPP541" s="106"/>
      <c r="UPQ541" s="106"/>
      <c r="UPR541" s="106"/>
      <c r="UPS541" s="106"/>
      <c r="UPT541" s="106"/>
      <c r="UPU541" s="106"/>
      <c r="UPV541" s="106"/>
      <c r="UPW541" s="106"/>
      <c r="UPX541" s="106"/>
      <c r="UPY541" s="106"/>
      <c r="UPZ541" s="106"/>
      <c r="UQA541" s="106"/>
      <c r="UQB541" s="106"/>
      <c r="UQC541" s="106"/>
      <c r="UQD541" s="106"/>
      <c r="UQE541" s="106"/>
      <c r="UQF541" s="106"/>
      <c r="UQG541" s="106"/>
      <c r="UQH541" s="106"/>
      <c r="UQI541" s="106"/>
      <c r="UQJ541" s="106"/>
      <c r="UQK541" s="106"/>
      <c r="UQL541" s="106"/>
      <c r="UQM541" s="106"/>
      <c r="UQN541" s="106"/>
      <c r="UQO541" s="106"/>
      <c r="UQP541" s="106"/>
      <c r="UQQ541" s="106"/>
      <c r="UQR541" s="106"/>
      <c r="UQS541" s="106"/>
      <c r="UQT541" s="106"/>
      <c r="UQU541" s="106"/>
      <c r="UQV541" s="106"/>
      <c r="UQW541" s="106"/>
      <c r="UQX541" s="106"/>
      <c r="UQY541" s="106"/>
      <c r="UQZ541" s="106"/>
      <c r="URA541" s="106"/>
      <c r="URB541" s="106"/>
      <c r="URC541" s="106"/>
      <c r="URD541" s="106"/>
      <c r="URE541" s="106"/>
      <c r="URF541" s="106"/>
      <c r="URG541" s="106"/>
      <c r="URH541" s="106"/>
      <c r="URI541" s="106"/>
      <c r="URJ541" s="106"/>
      <c r="URK541" s="106"/>
      <c r="URL541" s="106"/>
      <c r="URM541" s="106"/>
      <c r="URN541" s="106"/>
      <c r="URO541" s="106"/>
      <c r="URP541" s="106"/>
      <c r="URQ541" s="106"/>
      <c r="URR541" s="106"/>
      <c r="URS541" s="106"/>
      <c r="URT541" s="106"/>
      <c r="URU541" s="106"/>
      <c r="URV541" s="106"/>
      <c r="URW541" s="106"/>
      <c r="URX541" s="106"/>
      <c r="URY541" s="106"/>
      <c r="URZ541" s="106"/>
      <c r="USA541" s="106"/>
      <c r="USB541" s="106"/>
      <c r="USC541" s="106"/>
      <c r="USD541" s="106"/>
      <c r="USE541" s="106"/>
      <c r="USF541" s="106"/>
      <c r="USG541" s="106"/>
      <c r="USH541" s="106"/>
      <c r="USI541" s="106"/>
      <c r="USJ541" s="106"/>
      <c r="USK541" s="106"/>
      <c r="USL541" s="106"/>
      <c r="USM541" s="106"/>
      <c r="USN541" s="106"/>
      <c r="USO541" s="106"/>
      <c r="USP541" s="106"/>
      <c r="USQ541" s="106"/>
      <c r="USR541" s="106"/>
      <c r="USS541" s="106"/>
      <c r="UST541" s="106"/>
      <c r="USU541" s="106"/>
      <c r="USV541" s="106"/>
      <c r="USW541" s="106"/>
      <c r="USX541" s="106"/>
      <c r="USY541" s="106"/>
      <c r="USZ541" s="106"/>
      <c r="UTA541" s="106"/>
      <c r="UTB541" s="106"/>
      <c r="UTC541" s="106"/>
      <c r="UTD541" s="106"/>
      <c r="UTE541" s="106"/>
      <c r="UTF541" s="106"/>
      <c r="UTG541" s="106"/>
      <c r="UTH541" s="106"/>
      <c r="UTI541" s="106"/>
      <c r="UTJ541" s="106"/>
      <c r="UTK541" s="106"/>
      <c r="UTL541" s="106"/>
      <c r="UTM541" s="106"/>
      <c r="UTN541" s="106"/>
      <c r="UTO541" s="106"/>
      <c r="UTP541" s="106"/>
      <c r="UTQ541" s="106"/>
      <c r="UTR541" s="106"/>
      <c r="UTS541" s="106"/>
      <c r="UTT541" s="106"/>
      <c r="UTU541" s="106"/>
      <c r="UTV541" s="106"/>
      <c r="UTW541" s="106"/>
      <c r="UTX541" s="106"/>
      <c r="UTY541" s="106"/>
      <c r="UTZ541" s="106"/>
      <c r="UUA541" s="106"/>
      <c r="UUB541" s="106"/>
      <c r="UUC541" s="106"/>
      <c r="UUD541" s="106"/>
      <c r="UUE541" s="106"/>
      <c r="UUF541" s="106"/>
      <c r="UUG541" s="106"/>
      <c r="UUH541" s="106"/>
      <c r="UUI541" s="106"/>
      <c r="UUJ541" s="106"/>
      <c r="UUK541" s="106"/>
      <c r="UUL541" s="106"/>
      <c r="UUM541" s="106"/>
      <c r="UUN541" s="106"/>
      <c r="UUO541" s="106"/>
      <c r="UUP541" s="106"/>
      <c r="UUQ541" s="106"/>
      <c r="UUR541" s="106"/>
      <c r="UUS541" s="106"/>
      <c r="UUT541" s="106"/>
      <c r="UUU541" s="106"/>
      <c r="UUV541" s="106"/>
      <c r="UUW541" s="106"/>
      <c r="UUX541" s="106"/>
      <c r="UUY541" s="106"/>
      <c r="UUZ541" s="106"/>
      <c r="UVA541" s="106"/>
      <c r="UVB541" s="106"/>
      <c r="UVC541" s="106"/>
      <c r="UVD541" s="106"/>
      <c r="UVE541" s="106"/>
      <c r="UVF541" s="106"/>
      <c r="UVG541" s="106"/>
      <c r="UVH541" s="106"/>
      <c r="UVI541" s="106"/>
      <c r="UVJ541" s="106"/>
      <c r="UVK541" s="106"/>
      <c r="UVL541" s="106"/>
      <c r="UVM541" s="106"/>
      <c r="UVN541" s="106"/>
      <c r="UVO541" s="106"/>
      <c r="UVP541" s="106"/>
      <c r="UVQ541" s="106"/>
      <c r="UVR541" s="106"/>
      <c r="UVS541" s="106"/>
      <c r="UVT541" s="106"/>
      <c r="UVU541" s="106"/>
      <c r="UVV541" s="106"/>
      <c r="UVW541" s="106"/>
      <c r="UVX541" s="106"/>
      <c r="UVY541" s="106"/>
      <c r="UVZ541" s="106"/>
      <c r="UWA541" s="106"/>
      <c r="UWB541" s="106"/>
      <c r="UWC541" s="106"/>
      <c r="UWD541" s="106"/>
      <c r="UWE541" s="106"/>
      <c r="UWF541" s="106"/>
      <c r="UWG541" s="106"/>
      <c r="UWH541" s="106"/>
      <c r="UWI541" s="106"/>
      <c r="UWJ541" s="106"/>
      <c r="UWK541" s="106"/>
      <c r="UWL541" s="106"/>
      <c r="UWM541" s="106"/>
      <c r="UWN541" s="106"/>
      <c r="UWO541" s="106"/>
      <c r="UWP541" s="106"/>
      <c r="UWQ541" s="106"/>
      <c r="UWR541" s="106"/>
      <c r="UWS541" s="106"/>
      <c r="UWT541" s="106"/>
      <c r="UWU541" s="106"/>
      <c r="UWV541" s="106"/>
      <c r="UWW541" s="106"/>
      <c r="UWX541" s="106"/>
      <c r="UWY541" s="106"/>
      <c r="UWZ541" s="106"/>
      <c r="UXA541" s="106"/>
      <c r="UXB541" s="106"/>
      <c r="UXC541" s="106"/>
      <c r="UXD541" s="106"/>
      <c r="UXE541" s="106"/>
      <c r="UXF541" s="106"/>
      <c r="UXG541" s="106"/>
      <c r="UXH541" s="106"/>
      <c r="UXI541" s="106"/>
      <c r="UXJ541" s="106"/>
      <c r="UXK541" s="106"/>
      <c r="UXL541" s="106"/>
      <c r="UXM541" s="106"/>
      <c r="UXN541" s="106"/>
      <c r="UXO541" s="106"/>
      <c r="UXP541" s="106"/>
      <c r="UXQ541" s="106"/>
      <c r="UXR541" s="106"/>
      <c r="UXS541" s="106"/>
      <c r="UXT541" s="106"/>
      <c r="UXU541" s="106"/>
      <c r="UXV541" s="106"/>
      <c r="UXW541" s="106"/>
      <c r="UXX541" s="106"/>
      <c r="UXY541" s="106"/>
      <c r="UXZ541" s="106"/>
      <c r="UYA541" s="106"/>
      <c r="UYB541" s="106"/>
      <c r="UYC541" s="106"/>
      <c r="UYD541" s="106"/>
      <c r="UYE541" s="106"/>
      <c r="UYF541" s="106"/>
      <c r="UYG541" s="106"/>
      <c r="UYH541" s="106"/>
      <c r="UYI541" s="106"/>
      <c r="UYJ541" s="106"/>
      <c r="UYK541" s="106"/>
      <c r="UYL541" s="106"/>
      <c r="UYM541" s="106"/>
      <c r="UYN541" s="106"/>
      <c r="UYO541" s="106"/>
      <c r="UYP541" s="106"/>
      <c r="UYQ541" s="106"/>
      <c r="UYR541" s="106"/>
      <c r="UYS541" s="106"/>
      <c r="UYT541" s="106"/>
      <c r="UYU541" s="106"/>
      <c r="UYV541" s="106"/>
      <c r="UYW541" s="106"/>
      <c r="UYX541" s="106"/>
      <c r="UYY541" s="106"/>
      <c r="UYZ541" s="106"/>
      <c r="UZA541" s="106"/>
      <c r="UZB541" s="106"/>
      <c r="UZC541" s="106"/>
      <c r="UZD541" s="106"/>
      <c r="UZE541" s="106"/>
      <c r="UZF541" s="106"/>
      <c r="UZG541" s="106"/>
      <c r="UZH541" s="106"/>
      <c r="UZI541" s="106"/>
      <c r="UZJ541" s="106"/>
      <c r="UZK541" s="106"/>
      <c r="UZL541" s="106"/>
      <c r="UZM541" s="106"/>
      <c r="UZN541" s="106"/>
      <c r="UZO541" s="106"/>
      <c r="UZP541" s="106"/>
      <c r="UZQ541" s="106"/>
      <c r="UZR541" s="106"/>
      <c r="UZS541" s="106"/>
      <c r="UZT541" s="106"/>
      <c r="UZU541" s="106"/>
      <c r="UZV541" s="106"/>
      <c r="UZW541" s="106"/>
      <c r="UZX541" s="106"/>
      <c r="UZY541" s="106"/>
      <c r="UZZ541" s="106"/>
      <c r="VAA541" s="106"/>
      <c r="VAB541" s="106"/>
      <c r="VAC541" s="106"/>
      <c r="VAD541" s="106"/>
      <c r="VAE541" s="106"/>
      <c r="VAF541" s="106"/>
      <c r="VAG541" s="106"/>
      <c r="VAH541" s="106"/>
      <c r="VAI541" s="106"/>
      <c r="VAJ541" s="106"/>
      <c r="VAK541" s="106"/>
      <c r="VAL541" s="106"/>
      <c r="VAM541" s="106"/>
      <c r="VAN541" s="106"/>
      <c r="VAO541" s="106"/>
      <c r="VAP541" s="106"/>
      <c r="VAQ541" s="106"/>
      <c r="VAR541" s="106"/>
      <c r="VAS541" s="106"/>
      <c r="VAT541" s="106"/>
      <c r="VAU541" s="106"/>
      <c r="VAV541" s="106"/>
      <c r="VAW541" s="106"/>
      <c r="VAX541" s="106"/>
      <c r="VAY541" s="106"/>
      <c r="VAZ541" s="106"/>
      <c r="VBA541" s="106"/>
      <c r="VBB541" s="106"/>
      <c r="VBC541" s="106"/>
      <c r="VBD541" s="106"/>
      <c r="VBE541" s="106"/>
      <c r="VBF541" s="106"/>
      <c r="VBG541" s="106"/>
      <c r="VBH541" s="106"/>
      <c r="VBI541" s="106"/>
      <c r="VBJ541" s="106"/>
      <c r="VBK541" s="106"/>
      <c r="VBL541" s="106"/>
      <c r="VBM541" s="106"/>
      <c r="VBN541" s="106"/>
      <c r="VBO541" s="106"/>
      <c r="VBP541" s="106"/>
      <c r="VBQ541" s="106"/>
      <c r="VBR541" s="106"/>
      <c r="VBS541" s="106"/>
      <c r="VBT541" s="106"/>
      <c r="VBU541" s="106"/>
      <c r="VBV541" s="106"/>
      <c r="VBW541" s="106"/>
      <c r="VBX541" s="106"/>
      <c r="VBY541" s="106"/>
      <c r="VBZ541" s="106"/>
      <c r="VCA541" s="106"/>
      <c r="VCB541" s="106"/>
      <c r="VCC541" s="106"/>
      <c r="VCD541" s="106"/>
      <c r="VCE541" s="106"/>
      <c r="VCF541" s="106"/>
      <c r="VCG541" s="106"/>
      <c r="VCH541" s="106"/>
      <c r="VCI541" s="106"/>
      <c r="VCJ541" s="106"/>
      <c r="VCK541" s="106"/>
      <c r="VCL541" s="106"/>
      <c r="VCM541" s="106"/>
      <c r="VCN541" s="106"/>
      <c r="VCO541" s="106"/>
      <c r="VCP541" s="106"/>
      <c r="VCQ541" s="106"/>
      <c r="VCR541" s="106"/>
      <c r="VCS541" s="106"/>
      <c r="VCT541" s="106"/>
      <c r="VCU541" s="106"/>
      <c r="VCV541" s="106"/>
      <c r="VCW541" s="106"/>
      <c r="VCX541" s="106"/>
      <c r="VCY541" s="106"/>
      <c r="VCZ541" s="106"/>
      <c r="VDA541" s="106"/>
      <c r="VDB541" s="106"/>
      <c r="VDC541" s="106"/>
      <c r="VDD541" s="106"/>
      <c r="VDE541" s="106"/>
      <c r="VDF541" s="106"/>
      <c r="VDG541" s="106"/>
      <c r="VDH541" s="106"/>
      <c r="VDI541" s="106"/>
      <c r="VDJ541" s="106"/>
      <c r="VDK541" s="106"/>
      <c r="VDL541" s="106"/>
      <c r="VDM541" s="106"/>
      <c r="VDN541" s="106"/>
      <c r="VDO541" s="106"/>
      <c r="VDP541" s="106"/>
      <c r="VDQ541" s="106"/>
      <c r="VDR541" s="106"/>
      <c r="VDS541" s="106"/>
      <c r="VDT541" s="106"/>
      <c r="VDU541" s="106"/>
      <c r="VDV541" s="106"/>
      <c r="VDW541" s="106"/>
      <c r="VDX541" s="106"/>
      <c r="VDY541" s="106"/>
      <c r="VDZ541" s="106"/>
      <c r="VEA541" s="106"/>
      <c r="VEB541" s="106"/>
      <c r="VEC541" s="106"/>
      <c r="VED541" s="106"/>
      <c r="VEE541" s="106"/>
      <c r="VEF541" s="106"/>
      <c r="VEG541" s="106"/>
      <c r="VEH541" s="106"/>
      <c r="VEI541" s="106"/>
      <c r="VEJ541" s="106"/>
      <c r="VEK541" s="106"/>
      <c r="VEL541" s="106"/>
      <c r="VEM541" s="106"/>
      <c r="VEN541" s="106"/>
      <c r="VEO541" s="106"/>
      <c r="VEP541" s="106"/>
      <c r="VEQ541" s="106"/>
      <c r="VER541" s="106"/>
      <c r="VES541" s="106"/>
      <c r="VET541" s="106"/>
      <c r="VEU541" s="106"/>
      <c r="VEV541" s="106"/>
      <c r="VEW541" s="106"/>
      <c r="VEX541" s="106"/>
      <c r="VEY541" s="106"/>
      <c r="VEZ541" s="106"/>
      <c r="VFA541" s="106"/>
      <c r="VFB541" s="106"/>
      <c r="VFC541" s="106"/>
      <c r="VFD541" s="106"/>
      <c r="VFE541" s="106"/>
      <c r="VFF541" s="106"/>
      <c r="VFG541" s="106"/>
      <c r="VFH541" s="106"/>
      <c r="VFI541" s="106"/>
      <c r="VFJ541" s="106"/>
      <c r="VFK541" s="106"/>
      <c r="VFL541" s="106"/>
      <c r="VFM541" s="106"/>
      <c r="VFN541" s="106"/>
      <c r="VFO541" s="106"/>
      <c r="VFP541" s="106"/>
      <c r="VFQ541" s="106"/>
      <c r="VFR541" s="106"/>
      <c r="VFS541" s="106"/>
      <c r="VFT541" s="106"/>
      <c r="VFU541" s="106"/>
      <c r="VFV541" s="106"/>
      <c r="VFW541" s="106"/>
      <c r="VFX541" s="106"/>
      <c r="VFY541" s="106"/>
      <c r="VFZ541" s="106"/>
      <c r="VGA541" s="106"/>
      <c r="VGB541" s="106"/>
      <c r="VGC541" s="106"/>
      <c r="VGD541" s="106"/>
      <c r="VGE541" s="106"/>
      <c r="VGF541" s="106"/>
      <c r="VGG541" s="106"/>
      <c r="VGH541" s="106"/>
      <c r="VGI541" s="106"/>
      <c r="VGJ541" s="106"/>
      <c r="VGK541" s="106"/>
      <c r="VGL541" s="106"/>
      <c r="VGM541" s="106"/>
      <c r="VGN541" s="106"/>
      <c r="VGO541" s="106"/>
      <c r="VGP541" s="106"/>
      <c r="VGQ541" s="106"/>
      <c r="VGR541" s="106"/>
      <c r="VGS541" s="106"/>
      <c r="VGT541" s="106"/>
      <c r="VGU541" s="106"/>
      <c r="VGV541" s="106"/>
      <c r="VGW541" s="106"/>
      <c r="VGX541" s="106"/>
      <c r="VGY541" s="106"/>
      <c r="VGZ541" s="106"/>
      <c r="VHA541" s="106"/>
      <c r="VHB541" s="106"/>
      <c r="VHC541" s="106"/>
      <c r="VHD541" s="106"/>
      <c r="VHE541" s="106"/>
      <c r="VHF541" s="106"/>
      <c r="VHG541" s="106"/>
      <c r="VHH541" s="106"/>
      <c r="VHI541" s="106"/>
      <c r="VHJ541" s="106"/>
      <c r="VHK541" s="106"/>
      <c r="VHL541" s="106"/>
      <c r="VHM541" s="106"/>
      <c r="VHN541" s="106"/>
      <c r="VHO541" s="106"/>
      <c r="VHP541" s="106"/>
      <c r="VHQ541" s="106"/>
      <c r="VHR541" s="106"/>
      <c r="VHS541" s="106"/>
      <c r="VHT541" s="106"/>
      <c r="VHU541" s="106"/>
      <c r="VHV541" s="106"/>
      <c r="VHW541" s="106"/>
      <c r="VHX541" s="106"/>
      <c r="VHY541" s="106"/>
      <c r="VHZ541" s="106"/>
      <c r="VIA541" s="106"/>
      <c r="VIB541" s="106"/>
      <c r="VIC541" s="106"/>
      <c r="VID541" s="106"/>
      <c r="VIE541" s="106"/>
      <c r="VIF541" s="106"/>
      <c r="VIG541" s="106"/>
      <c r="VIH541" s="106"/>
      <c r="VII541" s="106"/>
      <c r="VIJ541" s="106"/>
      <c r="VIK541" s="106"/>
      <c r="VIL541" s="106"/>
      <c r="VIM541" s="106"/>
      <c r="VIN541" s="106"/>
      <c r="VIO541" s="106"/>
      <c r="VIP541" s="106"/>
      <c r="VIQ541" s="106"/>
      <c r="VIR541" s="106"/>
      <c r="VIS541" s="106"/>
      <c r="VIT541" s="106"/>
      <c r="VIU541" s="106"/>
      <c r="VIV541" s="106"/>
      <c r="VIW541" s="106"/>
      <c r="VIX541" s="106"/>
      <c r="VIY541" s="106"/>
      <c r="VIZ541" s="106"/>
      <c r="VJA541" s="106"/>
      <c r="VJB541" s="106"/>
      <c r="VJC541" s="106"/>
      <c r="VJD541" s="106"/>
      <c r="VJE541" s="106"/>
      <c r="VJF541" s="106"/>
      <c r="VJG541" s="106"/>
      <c r="VJH541" s="106"/>
      <c r="VJI541" s="106"/>
      <c r="VJJ541" s="106"/>
      <c r="VJK541" s="106"/>
      <c r="VJL541" s="106"/>
      <c r="VJM541" s="106"/>
      <c r="VJN541" s="106"/>
      <c r="VJO541" s="106"/>
      <c r="VJP541" s="106"/>
      <c r="VJQ541" s="106"/>
      <c r="VJR541" s="106"/>
      <c r="VJS541" s="106"/>
      <c r="VJT541" s="106"/>
      <c r="VJU541" s="106"/>
      <c r="VJV541" s="106"/>
      <c r="VJW541" s="106"/>
      <c r="VJX541" s="106"/>
      <c r="VJY541" s="106"/>
      <c r="VJZ541" s="106"/>
      <c r="VKA541" s="106"/>
      <c r="VKB541" s="106"/>
      <c r="VKC541" s="106"/>
      <c r="VKD541" s="106"/>
      <c r="VKE541" s="106"/>
      <c r="VKF541" s="106"/>
      <c r="VKG541" s="106"/>
      <c r="VKH541" s="106"/>
      <c r="VKI541" s="106"/>
      <c r="VKJ541" s="106"/>
      <c r="VKK541" s="106"/>
      <c r="VKL541" s="106"/>
      <c r="VKM541" s="106"/>
      <c r="VKN541" s="106"/>
      <c r="VKO541" s="106"/>
      <c r="VKP541" s="106"/>
      <c r="VKQ541" s="106"/>
      <c r="VKR541" s="106"/>
      <c r="VKS541" s="106"/>
      <c r="VKT541" s="106"/>
      <c r="VKU541" s="106"/>
      <c r="VKV541" s="106"/>
      <c r="VKW541" s="106"/>
      <c r="VKX541" s="106"/>
      <c r="VKY541" s="106"/>
      <c r="VKZ541" s="106"/>
      <c r="VLA541" s="106"/>
      <c r="VLB541" s="106"/>
      <c r="VLC541" s="106"/>
      <c r="VLD541" s="106"/>
      <c r="VLE541" s="106"/>
      <c r="VLF541" s="106"/>
      <c r="VLG541" s="106"/>
      <c r="VLH541" s="106"/>
      <c r="VLI541" s="106"/>
      <c r="VLJ541" s="106"/>
      <c r="VLK541" s="106"/>
      <c r="VLL541" s="106"/>
      <c r="VLM541" s="106"/>
      <c r="VLN541" s="106"/>
      <c r="VLO541" s="106"/>
      <c r="VLP541" s="106"/>
      <c r="VLQ541" s="106"/>
      <c r="VLR541" s="106"/>
      <c r="VLS541" s="106"/>
      <c r="VLT541" s="106"/>
      <c r="VLU541" s="106"/>
      <c r="VLV541" s="106"/>
      <c r="VLW541" s="106"/>
      <c r="VLX541" s="106"/>
      <c r="VLY541" s="106"/>
      <c r="VLZ541" s="106"/>
      <c r="VMA541" s="106"/>
      <c r="VMB541" s="106"/>
      <c r="VMC541" s="106"/>
      <c r="VMD541" s="106"/>
      <c r="VME541" s="106"/>
      <c r="VMF541" s="106"/>
      <c r="VMG541" s="106"/>
      <c r="VMH541" s="106"/>
      <c r="VMI541" s="106"/>
      <c r="VMJ541" s="106"/>
      <c r="VMK541" s="106"/>
      <c r="VML541" s="106"/>
      <c r="VMM541" s="106"/>
      <c r="VMN541" s="106"/>
      <c r="VMO541" s="106"/>
      <c r="VMP541" s="106"/>
      <c r="VMQ541" s="106"/>
      <c r="VMR541" s="106"/>
      <c r="VMS541" s="106"/>
      <c r="VMT541" s="106"/>
      <c r="VMU541" s="106"/>
      <c r="VMV541" s="106"/>
      <c r="VMW541" s="106"/>
      <c r="VMX541" s="106"/>
      <c r="VMY541" s="106"/>
      <c r="VMZ541" s="106"/>
      <c r="VNA541" s="106"/>
      <c r="VNB541" s="106"/>
      <c r="VNC541" s="106"/>
      <c r="VND541" s="106"/>
      <c r="VNE541" s="106"/>
      <c r="VNF541" s="106"/>
      <c r="VNG541" s="106"/>
      <c r="VNH541" s="106"/>
      <c r="VNI541" s="106"/>
      <c r="VNJ541" s="106"/>
      <c r="VNK541" s="106"/>
      <c r="VNL541" s="106"/>
      <c r="VNM541" s="106"/>
      <c r="VNN541" s="106"/>
      <c r="VNO541" s="106"/>
      <c r="VNP541" s="106"/>
      <c r="VNQ541" s="106"/>
      <c r="VNR541" s="106"/>
      <c r="VNS541" s="106"/>
      <c r="VNT541" s="106"/>
      <c r="VNU541" s="106"/>
      <c r="VNV541" s="106"/>
      <c r="VNW541" s="106"/>
      <c r="VNX541" s="106"/>
      <c r="VNY541" s="106"/>
      <c r="VNZ541" s="106"/>
      <c r="VOA541" s="106"/>
      <c r="VOB541" s="106"/>
      <c r="VOC541" s="106"/>
      <c r="VOD541" s="106"/>
      <c r="VOE541" s="106"/>
      <c r="VOF541" s="106"/>
      <c r="VOG541" s="106"/>
      <c r="VOH541" s="106"/>
      <c r="VOI541" s="106"/>
      <c r="VOJ541" s="106"/>
      <c r="VOK541" s="106"/>
      <c r="VOL541" s="106"/>
      <c r="VOM541" s="106"/>
      <c r="VON541" s="106"/>
      <c r="VOO541" s="106"/>
      <c r="VOP541" s="106"/>
      <c r="VOQ541" s="106"/>
      <c r="VOR541" s="106"/>
      <c r="VOS541" s="106"/>
      <c r="VOT541" s="106"/>
      <c r="VOU541" s="106"/>
      <c r="VOV541" s="106"/>
      <c r="VOW541" s="106"/>
      <c r="VOX541" s="106"/>
      <c r="VOY541" s="106"/>
      <c r="VOZ541" s="106"/>
      <c r="VPA541" s="106"/>
      <c r="VPB541" s="106"/>
      <c r="VPC541" s="106"/>
      <c r="VPD541" s="106"/>
      <c r="VPE541" s="106"/>
      <c r="VPF541" s="106"/>
      <c r="VPG541" s="106"/>
      <c r="VPH541" s="106"/>
      <c r="VPI541" s="106"/>
      <c r="VPJ541" s="106"/>
      <c r="VPK541" s="106"/>
      <c r="VPL541" s="106"/>
      <c r="VPM541" s="106"/>
      <c r="VPN541" s="106"/>
      <c r="VPO541" s="106"/>
      <c r="VPP541" s="106"/>
      <c r="VPQ541" s="106"/>
      <c r="VPR541" s="106"/>
      <c r="VPS541" s="106"/>
      <c r="VPT541" s="106"/>
      <c r="VPU541" s="106"/>
      <c r="VPV541" s="106"/>
      <c r="VPW541" s="106"/>
      <c r="VPX541" s="106"/>
      <c r="VPY541" s="106"/>
      <c r="VPZ541" s="106"/>
      <c r="VQA541" s="106"/>
      <c r="VQB541" s="106"/>
      <c r="VQC541" s="106"/>
      <c r="VQD541" s="106"/>
      <c r="VQE541" s="106"/>
      <c r="VQF541" s="106"/>
      <c r="VQG541" s="106"/>
      <c r="VQH541" s="106"/>
      <c r="VQI541" s="106"/>
      <c r="VQJ541" s="106"/>
      <c r="VQK541" s="106"/>
      <c r="VQL541" s="106"/>
      <c r="VQM541" s="106"/>
      <c r="VQN541" s="106"/>
      <c r="VQO541" s="106"/>
      <c r="VQP541" s="106"/>
      <c r="VQQ541" s="106"/>
      <c r="VQR541" s="106"/>
      <c r="VQS541" s="106"/>
      <c r="VQT541" s="106"/>
      <c r="VQU541" s="106"/>
      <c r="VQV541" s="106"/>
      <c r="VQW541" s="106"/>
      <c r="VQX541" s="106"/>
      <c r="VQY541" s="106"/>
      <c r="VQZ541" s="106"/>
      <c r="VRA541" s="106"/>
      <c r="VRB541" s="106"/>
      <c r="VRC541" s="106"/>
      <c r="VRD541" s="106"/>
      <c r="VRE541" s="106"/>
      <c r="VRF541" s="106"/>
      <c r="VRG541" s="106"/>
      <c r="VRH541" s="106"/>
      <c r="VRI541" s="106"/>
      <c r="VRJ541" s="106"/>
      <c r="VRK541" s="106"/>
      <c r="VRL541" s="106"/>
      <c r="VRM541" s="106"/>
      <c r="VRN541" s="106"/>
      <c r="VRO541" s="106"/>
      <c r="VRP541" s="106"/>
      <c r="VRQ541" s="106"/>
      <c r="VRR541" s="106"/>
      <c r="VRS541" s="106"/>
      <c r="VRT541" s="106"/>
      <c r="VRU541" s="106"/>
      <c r="VRV541" s="106"/>
      <c r="VRW541" s="106"/>
      <c r="VRX541" s="106"/>
      <c r="VRY541" s="106"/>
      <c r="VRZ541" s="106"/>
      <c r="VSA541" s="106"/>
      <c r="VSB541" s="106"/>
      <c r="VSC541" s="106"/>
      <c r="VSD541" s="106"/>
      <c r="VSE541" s="106"/>
      <c r="VSF541" s="106"/>
      <c r="VSG541" s="106"/>
      <c r="VSH541" s="106"/>
      <c r="VSI541" s="106"/>
      <c r="VSJ541" s="106"/>
      <c r="VSK541" s="106"/>
      <c r="VSL541" s="106"/>
      <c r="VSM541" s="106"/>
      <c r="VSN541" s="106"/>
      <c r="VSO541" s="106"/>
      <c r="VSP541" s="106"/>
      <c r="VSQ541" s="106"/>
      <c r="VSR541" s="106"/>
      <c r="VSS541" s="106"/>
      <c r="VST541" s="106"/>
      <c r="VSU541" s="106"/>
      <c r="VSV541" s="106"/>
      <c r="VSW541" s="106"/>
      <c r="VSX541" s="106"/>
      <c r="VSY541" s="106"/>
      <c r="VSZ541" s="106"/>
      <c r="VTA541" s="106"/>
      <c r="VTB541" s="106"/>
      <c r="VTC541" s="106"/>
      <c r="VTD541" s="106"/>
      <c r="VTE541" s="106"/>
      <c r="VTF541" s="106"/>
      <c r="VTG541" s="106"/>
      <c r="VTH541" s="106"/>
      <c r="VTI541" s="106"/>
      <c r="VTJ541" s="106"/>
      <c r="VTK541" s="106"/>
      <c r="VTL541" s="106"/>
      <c r="VTM541" s="106"/>
      <c r="VTN541" s="106"/>
      <c r="VTO541" s="106"/>
      <c r="VTP541" s="106"/>
      <c r="VTQ541" s="106"/>
      <c r="VTR541" s="106"/>
      <c r="VTS541" s="106"/>
      <c r="VTT541" s="106"/>
      <c r="VTU541" s="106"/>
      <c r="VTV541" s="106"/>
      <c r="VTW541" s="106"/>
      <c r="VTX541" s="106"/>
      <c r="VTY541" s="106"/>
      <c r="VTZ541" s="106"/>
      <c r="VUA541" s="106"/>
      <c r="VUB541" s="106"/>
      <c r="VUC541" s="106"/>
      <c r="VUD541" s="106"/>
      <c r="VUE541" s="106"/>
      <c r="VUF541" s="106"/>
      <c r="VUG541" s="106"/>
      <c r="VUH541" s="106"/>
      <c r="VUI541" s="106"/>
      <c r="VUJ541" s="106"/>
      <c r="VUK541" s="106"/>
      <c r="VUL541" s="106"/>
      <c r="VUM541" s="106"/>
      <c r="VUN541" s="106"/>
      <c r="VUO541" s="106"/>
      <c r="VUP541" s="106"/>
      <c r="VUQ541" s="106"/>
      <c r="VUR541" s="106"/>
      <c r="VUS541" s="106"/>
      <c r="VUT541" s="106"/>
      <c r="VUU541" s="106"/>
      <c r="VUV541" s="106"/>
      <c r="VUW541" s="106"/>
      <c r="VUX541" s="106"/>
      <c r="VUY541" s="106"/>
      <c r="VUZ541" s="106"/>
      <c r="VVA541" s="106"/>
      <c r="VVB541" s="106"/>
      <c r="VVC541" s="106"/>
      <c r="VVD541" s="106"/>
      <c r="VVE541" s="106"/>
      <c r="VVF541" s="106"/>
      <c r="VVG541" s="106"/>
      <c r="VVH541" s="106"/>
      <c r="VVI541" s="106"/>
      <c r="VVJ541" s="106"/>
      <c r="VVK541" s="106"/>
      <c r="VVL541" s="106"/>
      <c r="VVM541" s="106"/>
      <c r="VVN541" s="106"/>
      <c r="VVO541" s="106"/>
      <c r="VVP541" s="106"/>
      <c r="VVQ541" s="106"/>
      <c r="VVR541" s="106"/>
      <c r="VVS541" s="106"/>
      <c r="VVT541" s="106"/>
      <c r="VVU541" s="106"/>
      <c r="VVV541" s="106"/>
      <c r="VVW541" s="106"/>
      <c r="VVX541" s="106"/>
      <c r="VVY541" s="106"/>
      <c r="VVZ541" s="106"/>
      <c r="VWA541" s="106"/>
      <c r="VWB541" s="106"/>
      <c r="VWC541" s="106"/>
      <c r="VWD541" s="106"/>
      <c r="VWE541" s="106"/>
      <c r="VWF541" s="106"/>
      <c r="VWG541" s="106"/>
      <c r="VWH541" s="106"/>
      <c r="VWI541" s="106"/>
      <c r="VWJ541" s="106"/>
      <c r="VWK541" s="106"/>
      <c r="VWL541" s="106"/>
      <c r="VWM541" s="106"/>
      <c r="VWN541" s="106"/>
      <c r="VWO541" s="106"/>
      <c r="VWP541" s="106"/>
      <c r="VWQ541" s="106"/>
      <c r="VWR541" s="106"/>
      <c r="VWS541" s="106"/>
      <c r="VWT541" s="106"/>
      <c r="VWU541" s="106"/>
      <c r="VWV541" s="106"/>
      <c r="VWW541" s="106"/>
      <c r="VWX541" s="106"/>
      <c r="VWY541" s="106"/>
      <c r="VWZ541" s="106"/>
      <c r="VXA541" s="106"/>
      <c r="VXB541" s="106"/>
      <c r="VXC541" s="106"/>
      <c r="VXD541" s="106"/>
      <c r="VXE541" s="106"/>
      <c r="VXF541" s="106"/>
      <c r="VXG541" s="106"/>
      <c r="VXH541" s="106"/>
      <c r="VXI541" s="106"/>
      <c r="VXJ541" s="106"/>
      <c r="VXK541" s="106"/>
      <c r="VXL541" s="106"/>
      <c r="VXM541" s="106"/>
      <c r="VXN541" s="106"/>
      <c r="VXO541" s="106"/>
      <c r="VXP541" s="106"/>
      <c r="VXQ541" s="106"/>
      <c r="VXR541" s="106"/>
      <c r="VXS541" s="106"/>
      <c r="VXT541" s="106"/>
      <c r="VXU541" s="106"/>
      <c r="VXV541" s="106"/>
      <c r="VXW541" s="106"/>
      <c r="VXX541" s="106"/>
      <c r="VXY541" s="106"/>
      <c r="VXZ541" s="106"/>
      <c r="VYA541" s="106"/>
      <c r="VYB541" s="106"/>
      <c r="VYC541" s="106"/>
      <c r="VYD541" s="106"/>
      <c r="VYE541" s="106"/>
      <c r="VYF541" s="106"/>
      <c r="VYG541" s="106"/>
      <c r="VYH541" s="106"/>
      <c r="VYI541" s="106"/>
      <c r="VYJ541" s="106"/>
      <c r="VYK541" s="106"/>
      <c r="VYL541" s="106"/>
      <c r="VYM541" s="106"/>
      <c r="VYN541" s="106"/>
      <c r="VYO541" s="106"/>
      <c r="VYP541" s="106"/>
      <c r="VYQ541" s="106"/>
      <c r="VYR541" s="106"/>
      <c r="VYS541" s="106"/>
      <c r="VYT541" s="106"/>
      <c r="VYU541" s="106"/>
      <c r="VYV541" s="106"/>
      <c r="VYW541" s="106"/>
      <c r="VYX541" s="106"/>
      <c r="VYY541" s="106"/>
      <c r="VYZ541" s="106"/>
      <c r="VZA541" s="106"/>
      <c r="VZB541" s="106"/>
      <c r="VZC541" s="106"/>
      <c r="VZD541" s="106"/>
      <c r="VZE541" s="106"/>
      <c r="VZF541" s="106"/>
      <c r="VZG541" s="106"/>
      <c r="VZH541" s="106"/>
      <c r="VZI541" s="106"/>
      <c r="VZJ541" s="106"/>
      <c r="VZK541" s="106"/>
      <c r="VZL541" s="106"/>
      <c r="VZM541" s="106"/>
      <c r="VZN541" s="106"/>
      <c r="VZO541" s="106"/>
      <c r="VZP541" s="106"/>
      <c r="VZQ541" s="106"/>
      <c r="VZR541" s="106"/>
      <c r="VZS541" s="106"/>
      <c r="VZT541" s="106"/>
      <c r="VZU541" s="106"/>
      <c r="VZV541" s="106"/>
      <c r="VZW541" s="106"/>
      <c r="VZX541" s="106"/>
      <c r="VZY541" s="106"/>
      <c r="VZZ541" s="106"/>
      <c r="WAA541" s="106"/>
      <c r="WAB541" s="106"/>
      <c r="WAC541" s="106"/>
      <c r="WAD541" s="106"/>
      <c r="WAE541" s="106"/>
      <c r="WAF541" s="106"/>
      <c r="WAG541" s="106"/>
      <c r="WAH541" s="106"/>
      <c r="WAI541" s="106"/>
      <c r="WAJ541" s="106"/>
      <c r="WAK541" s="106"/>
      <c r="WAL541" s="106"/>
      <c r="WAM541" s="106"/>
      <c r="WAN541" s="106"/>
      <c r="WAO541" s="106"/>
      <c r="WAP541" s="106"/>
      <c r="WAQ541" s="106"/>
      <c r="WAR541" s="106"/>
      <c r="WAS541" s="106"/>
      <c r="WAT541" s="106"/>
      <c r="WAU541" s="106"/>
      <c r="WAV541" s="106"/>
      <c r="WAW541" s="106"/>
      <c r="WAX541" s="106"/>
      <c r="WAY541" s="106"/>
      <c r="WAZ541" s="106"/>
      <c r="WBA541" s="106"/>
      <c r="WBB541" s="106"/>
      <c r="WBC541" s="106"/>
      <c r="WBD541" s="106"/>
      <c r="WBE541" s="106"/>
      <c r="WBF541" s="106"/>
      <c r="WBG541" s="106"/>
      <c r="WBH541" s="106"/>
      <c r="WBI541" s="106"/>
      <c r="WBJ541" s="106"/>
      <c r="WBK541" s="106"/>
      <c r="WBL541" s="106"/>
      <c r="WBM541" s="106"/>
      <c r="WBN541" s="106"/>
      <c r="WBO541" s="106"/>
      <c r="WBP541" s="106"/>
      <c r="WBQ541" s="106"/>
      <c r="WBR541" s="106"/>
      <c r="WBS541" s="106"/>
      <c r="WBT541" s="106"/>
      <c r="WBU541" s="106"/>
      <c r="WBV541" s="106"/>
      <c r="WBW541" s="106"/>
      <c r="WBX541" s="106"/>
      <c r="WBY541" s="106"/>
      <c r="WBZ541" s="106"/>
      <c r="WCA541" s="106"/>
      <c r="WCB541" s="106"/>
      <c r="WCC541" s="106"/>
      <c r="WCD541" s="106"/>
      <c r="WCE541" s="106"/>
      <c r="WCF541" s="106"/>
      <c r="WCG541" s="106"/>
      <c r="WCH541" s="106"/>
      <c r="WCI541" s="106"/>
      <c r="WCJ541" s="106"/>
      <c r="WCK541" s="106"/>
      <c r="WCL541" s="106"/>
      <c r="WCM541" s="106"/>
      <c r="WCN541" s="106"/>
      <c r="WCO541" s="106"/>
      <c r="WCP541" s="106"/>
      <c r="WCQ541" s="106"/>
      <c r="WCR541" s="106"/>
      <c r="WCS541" s="106"/>
      <c r="WCT541" s="106"/>
      <c r="WCU541" s="106"/>
      <c r="WCV541" s="106"/>
      <c r="WCW541" s="106"/>
      <c r="WCX541" s="106"/>
      <c r="WCY541" s="106"/>
      <c r="WCZ541" s="106"/>
      <c r="WDA541" s="106"/>
      <c r="WDB541" s="106"/>
      <c r="WDC541" s="106"/>
      <c r="WDD541" s="106"/>
      <c r="WDE541" s="106"/>
      <c r="WDF541" s="106"/>
      <c r="WDG541" s="106"/>
      <c r="WDH541" s="106"/>
      <c r="WDI541" s="106"/>
      <c r="WDJ541" s="106"/>
      <c r="WDK541" s="106"/>
      <c r="WDL541" s="106"/>
      <c r="WDM541" s="106"/>
      <c r="WDN541" s="106"/>
      <c r="WDO541" s="106"/>
      <c r="WDP541" s="106"/>
      <c r="WDQ541" s="106"/>
      <c r="WDR541" s="106"/>
      <c r="WDS541" s="106"/>
      <c r="WDT541" s="106"/>
      <c r="WDU541" s="106"/>
      <c r="WDV541" s="106"/>
      <c r="WDW541" s="106"/>
      <c r="WDX541" s="106"/>
      <c r="WDY541" s="106"/>
      <c r="WDZ541" s="106"/>
      <c r="WEA541" s="106"/>
      <c r="WEB541" s="106"/>
      <c r="WEC541" s="106"/>
      <c r="WED541" s="106"/>
      <c r="WEE541" s="106"/>
      <c r="WEF541" s="106"/>
      <c r="WEG541" s="106"/>
      <c r="WEH541" s="106"/>
      <c r="WEI541" s="106"/>
      <c r="WEJ541" s="106"/>
      <c r="WEK541" s="106"/>
      <c r="WEL541" s="106"/>
      <c r="WEM541" s="106"/>
      <c r="WEN541" s="106"/>
      <c r="WEO541" s="106"/>
      <c r="WEP541" s="106"/>
      <c r="WEQ541" s="106"/>
      <c r="WER541" s="106"/>
      <c r="WES541" s="106"/>
      <c r="WET541" s="106"/>
      <c r="WEU541" s="106"/>
      <c r="WEV541" s="106"/>
      <c r="WEW541" s="106"/>
      <c r="WEX541" s="106"/>
      <c r="WEY541" s="106"/>
      <c r="WEZ541" s="106"/>
      <c r="WFA541" s="106"/>
      <c r="WFB541" s="106"/>
      <c r="WFC541" s="106"/>
      <c r="WFD541" s="106"/>
      <c r="WFE541" s="106"/>
      <c r="WFF541" s="106"/>
      <c r="WFG541" s="106"/>
      <c r="WFH541" s="106"/>
      <c r="WFI541" s="106"/>
      <c r="WFJ541" s="106"/>
      <c r="WFK541" s="106"/>
      <c r="WFL541" s="106"/>
      <c r="WFM541" s="106"/>
      <c r="WFN541" s="106"/>
      <c r="WFO541" s="106"/>
      <c r="WFP541" s="106"/>
      <c r="WFQ541" s="106"/>
      <c r="WFR541" s="106"/>
      <c r="WFS541" s="106"/>
      <c r="WFT541" s="106"/>
      <c r="WFU541" s="106"/>
      <c r="WFV541" s="106"/>
      <c r="WFW541" s="106"/>
      <c r="WFX541" s="106"/>
      <c r="WFY541" s="106"/>
      <c r="WFZ541" s="106"/>
      <c r="WGA541" s="106"/>
      <c r="WGB541" s="106"/>
      <c r="WGC541" s="106"/>
      <c r="WGD541" s="106"/>
      <c r="WGE541" s="106"/>
      <c r="WGF541" s="106"/>
      <c r="WGG541" s="106"/>
      <c r="WGH541" s="106"/>
      <c r="WGI541" s="106"/>
      <c r="WGJ541" s="106"/>
      <c r="WGK541" s="106"/>
      <c r="WGL541" s="106"/>
      <c r="WGM541" s="106"/>
      <c r="WGN541" s="106"/>
      <c r="WGO541" s="106"/>
      <c r="WGP541" s="106"/>
      <c r="WGQ541" s="106"/>
      <c r="WGR541" s="106"/>
      <c r="WGS541" s="106"/>
      <c r="WGT541" s="106"/>
      <c r="WGU541" s="106"/>
      <c r="WGV541" s="106"/>
      <c r="WGW541" s="106"/>
      <c r="WGX541" s="106"/>
      <c r="WGY541" s="106"/>
      <c r="WGZ541" s="106"/>
      <c r="WHA541" s="106"/>
      <c r="WHB541" s="106"/>
      <c r="WHC541" s="106"/>
      <c r="WHD541" s="106"/>
      <c r="WHE541" s="106"/>
      <c r="WHF541" s="106"/>
      <c r="WHG541" s="106"/>
      <c r="WHH541" s="106"/>
      <c r="WHI541" s="106"/>
      <c r="WHJ541" s="106"/>
      <c r="WHK541" s="106"/>
      <c r="WHL541" s="106"/>
      <c r="WHM541" s="106"/>
      <c r="WHN541" s="106"/>
      <c r="WHO541" s="106"/>
      <c r="WHP541" s="106"/>
      <c r="WHQ541" s="106"/>
      <c r="WHR541" s="106"/>
      <c r="WHS541" s="106"/>
      <c r="WHT541" s="106"/>
      <c r="WHU541" s="106"/>
      <c r="WHV541" s="106"/>
      <c r="WHW541" s="106"/>
      <c r="WHX541" s="106"/>
      <c r="WHY541" s="106"/>
      <c r="WHZ541" s="106"/>
      <c r="WIA541" s="106"/>
      <c r="WIB541" s="106"/>
      <c r="WIC541" s="106"/>
      <c r="WID541" s="106"/>
      <c r="WIE541" s="106"/>
      <c r="WIF541" s="106"/>
      <c r="WIG541" s="106"/>
      <c r="WIH541" s="106"/>
      <c r="WII541" s="106"/>
      <c r="WIJ541" s="106"/>
      <c r="WIK541" s="106"/>
      <c r="WIL541" s="106"/>
      <c r="WIM541" s="106"/>
      <c r="WIN541" s="106"/>
      <c r="WIO541" s="106"/>
      <c r="WIP541" s="106"/>
      <c r="WIQ541" s="106"/>
      <c r="WIR541" s="106"/>
      <c r="WIS541" s="106"/>
      <c r="WIT541" s="106"/>
      <c r="WIU541" s="106"/>
      <c r="WIV541" s="106"/>
      <c r="WIW541" s="106"/>
      <c r="WIX541" s="106"/>
      <c r="WIY541" s="106"/>
      <c r="WIZ541" s="106"/>
      <c r="WJA541" s="106"/>
      <c r="WJB541" s="106"/>
      <c r="WJC541" s="106"/>
      <c r="WJD541" s="106"/>
      <c r="WJE541" s="106"/>
      <c r="WJF541" s="106"/>
      <c r="WJG541" s="106"/>
      <c r="WJH541" s="106"/>
      <c r="WJI541" s="106"/>
      <c r="WJJ541" s="106"/>
      <c r="WJK541" s="106"/>
      <c r="WJL541" s="106"/>
      <c r="WJM541" s="106"/>
      <c r="WJN541" s="106"/>
      <c r="WJO541" s="106"/>
      <c r="WJP541" s="106"/>
      <c r="WJQ541" s="106"/>
      <c r="WJR541" s="106"/>
      <c r="WJS541" s="106"/>
      <c r="WJT541" s="106"/>
      <c r="WJU541" s="106"/>
      <c r="WJV541" s="106"/>
      <c r="WJW541" s="106"/>
      <c r="WJX541" s="106"/>
      <c r="WJY541" s="106"/>
      <c r="WJZ541" s="106"/>
      <c r="WKA541" s="106"/>
      <c r="WKB541" s="106"/>
      <c r="WKC541" s="106"/>
      <c r="WKD541" s="106"/>
      <c r="WKE541" s="106"/>
      <c r="WKF541" s="106"/>
      <c r="WKG541" s="106"/>
      <c r="WKH541" s="106"/>
      <c r="WKI541" s="106"/>
      <c r="WKJ541" s="106"/>
      <c r="WKK541" s="106"/>
      <c r="WKL541" s="106"/>
      <c r="WKM541" s="106"/>
      <c r="WKN541" s="106"/>
      <c r="WKO541" s="106"/>
      <c r="WKP541" s="106"/>
      <c r="WKQ541" s="106"/>
      <c r="WKR541" s="106"/>
      <c r="WKS541" s="106"/>
      <c r="WKT541" s="106"/>
      <c r="WKU541" s="106"/>
      <c r="WKV541" s="106"/>
      <c r="WKW541" s="106"/>
      <c r="WKX541" s="106"/>
      <c r="WKY541" s="106"/>
      <c r="WKZ541" s="106"/>
      <c r="WLA541" s="106"/>
      <c r="WLB541" s="106"/>
      <c r="WLC541" s="106"/>
      <c r="WLD541" s="106"/>
      <c r="WLE541" s="106"/>
      <c r="WLF541" s="106"/>
      <c r="WLG541" s="106"/>
      <c r="WLH541" s="106"/>
      <c r="WLI541" s="106"/>
      <c r="WLJ541" s="106"/>
      <c r="WLK541" s="106"/>
      <c r="WLL541" s="106"/>
      <c r="WLM541" s="106"/>
      <c r="WLN541" s="106"/>
      <c r="WLO541" s="106"/>
      <c r="WLP541" s="106"/>
      <c r="WLQ541" s="106"/>
      <c r="WLR541" s="106"/>
      <c r="WLS541" s="106"/>
      <c r="WLT541" s="106"/>
      <c r="WLU541" s="106"/>
      <c r="WLV541" s="106"/>
      <c r="WLW541" s="106"/>
      <c r="WLX541" s="106"/>
      <c r="WLY541" s="106"/>
      <c r="WLZ541" s="106"/>
      <c r="WMA541" s="106"/>
      <c r="WMB541" s="106"/>
      <c r="WMC541" s="106"/>
      <c r="WMD541" s="106"/>
      <c r="WME541" s="106"/>
      <c r="WMF541" s="106"/>
      <c r="WMG541" s="106"/>
      <c r="WMH541" s="106"/>
      <c r="WMI541" s="106"/>
      <c r="WMJ541" s="106"/>
      <c r="WMK541" s="106"/>
      <c r="WML541" s="106"/>
      <c r="WMM541" s="106"/>
      <c r="WMN541" s="106"/>
      <c r="WMO541" s="106"/>
      <c r="WMP541" s="106"/>
      <c r="WMQ541" s="106"/>
      <c r="WMR541" s="106"/>
      <c r="WMS541" s="106"/>
      <c r="WMT541" s="106"/>
      <c r="WMU541" s="106"/>
      <c r="WMV541" s="106"/>
      <c r="WMW541" s="106"/>
      <c r="WMX541" s="106"/>
      <c r="WMY541" s="106"/>
      <c r="WMZ541" s="106"/>
      <c r="WNA541" s="106"/>
      <c r="WNB541" s="106"/>
      <c r="WNC541" s="106"/>
      <c r="WND541" s="106"/>
      <c r="WNE541" s="106"/>
      <c r="WNF541" s="106"/>
      <c r="WNG541" s="106"/>
      <c r="WNH541" s="106"/>
      <c r="WNI541" s="106"/>
      <c r="WNJ541" s="106"/>
      <c r="WNK541" s="106"/>
      <c r="WNL541" s="106"/>
      <c r="WNM541" s="106"/>
      <c r="WNN541" s="106"/>
      <c r="WNO541" s="106"/>
      <c r="WNP541" s="106"/>
      <c r="WNQ541" s="106"/>
      <c r="WNR541" s="106"/>
      <c r="WNS541" s="106"/>
      <c r="WNT541" s="106"/>
      <c r="WNU541" s="106"/>
      <c r="WNV541" s="106"/>
      <c r="WNW541" s="106"/>
      <c r="WNX541" s="106"/>
      <c r="WNY541" s="106"/>
      <c r="WNZ541" s="106"/>
      <c r="WOA541" s="106"/>
      <c r="WOB541" s="106"/>
      <c r="WOC541" s="106"/>
      <c r="WOD541" s="106"/>
      <c r="WOE541" s="106"/>
      <c r="WOF541" s="106"/>
      <c r="WOG541" s="106"/>
      <c r="WOH541" s="106"/>
      <c r="WOI541" s="106"/>
      <c r="WOJ541" s="106"/>
      <c r="WOK541" s="106"/>
      <c r="WOL541" s="106"/>
      <c r="WOM541" s="106"/>
      <c r="WON541" s="106"/>
      <c r="WOO541" s="106"/>
      <c r="WOP541" s="106"/>
      <c r="WOQ541" s="106"/>
      <c r="WOR541" s="106"/>
      <c r="WOS541" s="106"/>
      <c r="WOT541" s="106"/>
      <c r="WOU541" s="106"/>
      <c r="WOV541" s="106"/>
      <c r="WOW541" s="106"/>
      <c r="WOX541" s="106"/>
      <c r="WOY541" s="106"/>
      <c r="WOZ541" s="106"/>
      <c r="WPA541" s="106"/>
      <c r="WPB541" s="106"/>
      <c r="WPC541" s="106"/>
      <c r="WPD541" s="106"/>
      <c r="WPE541" s="106"/>
      <c r="WPF541" s="106"/>
      <c r="WPG541" s="106"/>
      <c r="WPH541" s="106"/>
      <c r="WPI541" s="106"/>
      <c r="WPJ541" s="106"/>
      <c r="WPK541" s="106"/>
      <c r="WPL541" s="106"/>
      <c r="WPM541" s="106"/>
      <c r="WPN541" s="106"/>
      <c r="WPO541" s="106"/>
      <c r="WPP541" s="106"/>
      <c r="WPQ541" s="106"/>
      <c r="WPR541" s="106"/>
      <c r="WPS541" s="106"/>
      <c r="WPT541" s="106"/>
      <c r="WPU541" s="106"/>
      <c r="WPV541" s="106"/>
      <c r="WPW541" s="106"/>
      <c r="WPX541" s="106"/>
      <c r="WPY541" s="106"/>
      <c r="WPZ541" s="106"/>
      <c r="WQA541" s="106"/>
      <c r="WQB541" s="106"/>
      <c r="WQC541" s="106"/>
      <c r="WQD541" s="106"/>
      <c r="WQE541" s="106"/>
      <c r="WQF541" s="106"/>
      <c r="WQG541" s="106"/>
      <c r="WQH541" s="106"/>
      <c r="WQI541" s="106"/>
      <c r="WQJ541" s="106"/>
      <c r="WQK541" s="106"/>
      <c r="WQL541" s="106"/>
      <c r="WQM541" s="106"/>
      <c r="WQN541" s="106"/>
      <c r="WQO541" s="106"/>
      <c r="WQP541" s="106"/>
      <c r="WQQ541" s="106"/>
      <c r="WQR541" s="106"/>
      <c r="WQS541" s="106"/>
      <c r="WQT541" s="106"/>
      <c r="WQU541" s="106"/>
      <c r="WQV541" s="106"/>
      <c r="WQW541" s="106"/>
      <c r="WQX541" s="106"/>
      <c r="WQY541" s="106"/>
      <c r="WQZ541" s="106"/>
      <c r="WRA541" s="106"/>
      <c r="WRB541" s="106"/>
      <c r="WRC541" s="106"/>
      <c r="WRD541" s="106"/>
      <c r="WRE541" s="106"/>
      <c r="WRF541" s="106"/>
      <c r="WRG541" s="106"/>
      <c r="WRH541" s="106"/>
      <c r="WRI541" s="106"/>
      <c r="WRJ541" s="106"/>
      <c r="WRK541" s="106"/>
      <c r="WRL541" s="106"/>
      <c r="WRM541" s="106"/>
      <c r="WRN541" s="106"/>
      <c r="WRO541" s="106"/>
      <c r="WRP541" s="106"/>
      <c r="WRQ541" s="106"/>
      <c r="WRR541" s="106"/>
      <c r="WRS541" s="106"/>
      <c r="WRT541" s="106"/>
      <c r="WRU541" s="106"/>
      <c r="WRV541" s="106"/>
      <c r="WRW541" s="106"/>
      <c r="WRX541" s="106"/>
      <c r="WRY541" s="106"/>
      <c r="WRZ541" s="106"/>
      <c r="WSA541" s="106"/>
      <c r="WSB541" s="106"/>
      <c r="WSC541" s="106"/>
      <c r="WSD541" s="106"/>
      <c r="WSE541" s="106"/>
      <c r="WSF541" s="106"/>
      <c r="WSG541" s="106"/>
      <c r="WSH541" s="106"/>
      <c r="WSI541" s="106"/>
      <c r="WSJ541" s="106"/>
      <c r="WSK541" s="106"/>
      <c r="WSL541" s="106"/>
      <c r="WSM541" s="106"/>
      <c r="WSN541" s="106"/>
      <c r="WSO541" s="106"/>
      <c r="WSP541" s="106"/>
      <c r="WSQ541" s="106"/>
      <c r="WSR541" s="106"/>
      <c r="WSS541" s="106"/>
      <c r="WST541" s="106"/>
      <c r="WSU541" s="106"/>
      <c r="WSV541" s="106"/>
      <c r="WSW541" s="106"/>
      <c r="WSX541" s="106"/>
      <c r="WSY541" s="106"/>
      <c r="WSZ541" s="106"/>
      <c r="WTA541" s="106"/>
      <c r="WTB541" s="106"/>
      <c r="WTC541" s="106"/>
      <c r="WTD541" s="106"/>
      <c r="WTE541" s="106"/>
      <c r="WTF541" s="106"/>
      <c r="WTG541" s="106"/>
      <c r="WTH541" s="106"/>
      <c r="WTI541" s="106"/>
      <c r="WTJ541" s="106"/>
      <c r="WTK541" s="106"/>
      <c r="WTL541" s="106"/>
      <c r="WTM541" s="106"/>
      <c r="WTN541" s="106"/>
      <c r="WTO541" s="106"/>
      <c r="WTP541" s="106"/>
      <c r="WTQ541" s="106"/>
      <c r="WTR541" s="106"/>
      <c r="WTS541" s="106"/>
      <c r="WTT541" s="106"/>
      <c r="WTU541" s="106"/>
      <c r="WTV541" s="106"/>
      <c r="WTW541" s="106"/>
      <c r="WTX541" s="106"/>
      <c r="WTY541" s="106"/>
      <c r="WTZ541" s="106"/>
      <c r="WUA541" s="106"/>
      <c r="WUB541" s="106"/>
      <c r="WUC541" s="106"/>
      <c r="WUD541" s="106"/>
      <c r="WUE541" s="106"/>
      <c r="WUF541" s="106"/>
      <c r="WUG541" s="106"/>
      <c r="WUH541" s="106"/>
      <c r="WUI541" s="106"/>
      <c r="WUJ541" s="106"/>
      <c r="WUK541" s="106"/>
      <c r="WUL541" s="106"/>
      <c r="WUM541" s="106"/>
      <c r="WUN541" s="106"/>
      <c r="WUO541" s="106"/>
      <c r="WUP541" s="106"/>
      <c r="WUQ541" s="106"/>
      <c r="WUR541" s="106"/>
      <c r="WUS541" s="106"/>
      <c r="WUT541" s="106"/>
      <c r="WUU541" s="106"/>
      <c r="WUV541" s="106"/>
      <c r="WUW541" s="106"/>
      <c r="WUX541" s="106"/>
      <c r="WUY541" s="106"/>
      <c r="WUZ541" s="106"/>
      <c r="WVA541" s="106"/>
      <c r="WVB541" s="106"/>
      <c r="WVC541" s="106"/>
      <c r="WVD541" s="106"/>
      <c r="WVE541" s="106"/>
      <c r="WVF541" s="106"/>
      <c r="WVG541" s="106"/>
      <c r="WVH541" s="106"/>
      <c r="WVI541" s="106"/>
      <c r="WVJ541" s="106"/>
      <c r="WVK541" s="106"/>
      <c r="WVL541" s="106"/>
      <c r="WVM541" s="106"/>
      <c r="WVN541" s="106"/>
      <c r="WVO541" s="106"/>
      <c r="WVP541" s="106"/>
      <c r="WVQ541" s="106"/>
      <c r="WVR541" s="106"/>
      <c r="WVS541" s="106"/>
      <c r="WVT541" s="106"/>
      <c r="WVU541" s="106"/>
      <c r="WVV541" s="106"/>
      <c r="WVW541" s="106"/>
      <c r="WVX541" s="106"/>
      <c r="WVY541" s="106"/>
      <c r="WVZ541" s="106"/>
      <c r="WWA541" s="106"/>
      <c r="WWB541" s="106"/>
      <c r="WWC541" s="106"/>
      <c r="WWD541" s="106"/>
      <c r="WWE541" s="106"/>
      <c r="WWF541" s="106"/>
      <c r="WWG541" s="106"/>
      <c r="WWH541" s="106"/>
      <c r="WWI541" s="106"/>
      <c r="WWJ541" s="106"/>
      <c r="WWK541" s="106"/>
      <c r="WWL541" s="106"/>
      <c r="WWM541" s="106"/>
      <c r="WWN541" s="106"/>
      <c r="WWO541" s="106"/>
      <c r="WWP541" s="106"/>
      <c r="WWQ541" s="106"/>
      <c r="WWR541" s="106"/>
      <c r="WWS541" s="106"/>
      <c r="WWT541" s="106"/>
      <c r="WWU541" s="106"/>
      <c r="WWV541" s="106"/>
      <c r="WWW541" s="106"/>
      <c r="WWX541" s="106"/>
      <c r="WWY541" s="106"/>
      <c r="WWZ541" s="106"/>
      <c r="WXA541" s="106"/>
      <c r="WXB541" s="106"/>
      <c r="WXC541" s="106"/>
      <c r="WXD541" s="106"/>
      <c r="WXE541" s="106"/>
      <c r="WXF541" s="106"/>
      <c r="WXG541" s="106"/>
      <c r="WXH541" s="106"/>
      <c r="WXI541" s="106"/>
      <c r="WXJ541" s="106"/>
      <c r="WXK541" s="106"/>
      <c r="WXL541" s="106"/>
      <c r="WXM541" s="106"/>
      <c r="WXN541" s="106"/>
      <c r="WXO541" s="106"/>
      <c r="WXP541" s="106"/>
      <c r="WXQ541" s="106"/>
      <c r="WXR541" s="106"/>
      <c r="WXS541" s="106"/>
      <c r="WXT541" s="106"/>
      <c r="WXU541" s="106"/>
      <c r="WXV541" s="106"/>
      <c r="WXW541" s="106"/>
      <c r="WXX541" s="106"/>
      <c r="WXY541" s="106"/>
      <c r="WXZ541" s="106"/>
      <c r="WYA541" s="106"/>
      <c r="WYB541" s="106"/>
      <c r="WYC541" s="106"/>
      <c r="WYD541" s="106"/>
      <c r="WYE541" s="106"/>
      <c r="WYF541" s="106"/>
      <c r="WYG541" s="106"/>
      <c r="WYH541" s="106"/>
      <c r="WYI541" s="106"/>
      <c r="WYJ541" s="106"/>
      <c r="WYK541" s="106"/>
      <c r="WYL541" s="106"/>
      <c r="WYM541" s="106"/>
      <c r="WYN541" s="106"/>
      <c r="WYO541" s="106"/>
      <c r="WYP541" s="106"/>
      <c r="WYQ541" s="106"/>
      <c r="WYR541" s="106"/>
      <c r="WYS541" s="106"/>
      <c r="WYT541" s="106"/>
      <c r="WYU541" s="106"/>
      <c r="WYV541" s="106"/>
      <c r="WYW541" s="106"/>
      <c r="WYX541" s="106"/>
      <c r="WYY541" s="106"/>
      <c r="WYZ541" s="106"/>
      <c r="WZA541" s="106"/>
      <c r="WZB541" s="106"/>
      <c r="WZC541" s="106"/>
      <c r="WZD541" s="106"/>
      <c r="WZE541" s="106"/>
      <c r="WZF541" s="106"/>
      <c r="WZG541" s="106"/>
      <c r="WZH541" s="106"/>
      <c r="WZI541" s="106"/>
      <c r="WZJ541" s="106"/>
      <c r="WZK541" s="106"/>
      <c r="WZL541" s="106"/>
      <c r="WZM541" s="106"/>
      <c r="WZN541" s="106"/>
      <c r="WZO541" s="106"/>
      <c r="WZP541" s="106"/>
      <c r="WZQ541" s="106"/>
      <c r="WZR541" s="106"/>
      <c r="WZS541" s="106"/>
      <c r="WZT541" s="106"/>
      <c r="WZU541" s="106"/>
      <c r="WZV541" s="106"/>
      <c r="WZW541" s="106"/>
      <c r="WZX541" s="106"/>
      <c r="WZY541" s="106"/>
      <c r="WZZ541" s="106"/>
      <c r="XAA541" s="106"/>
      <c r="XAB541" s="106"/>
      <c r="XAC541" s="106"/>
      <c r="XAD541" s="106"/>
      <c r="XAE541" s="106"/>
      <c r="XAF541" s="106"/>
      <c r="XAG541" s="106"/>
      <c r="XAH541" s="106"/>
      <c r="XAI541" s="106"/>
      <c r="XAJ541" s="106"/>
      <c r="XAK541" s="106"/>
      <c r="XAL541" s="106"/>
      <c r="XAM541" s="106"/>
      <c r="XAN541" s="106"/>
      <c r="XAO541" s="106"/>
      <c r="XAP541" s="106"/>
      <c r="XAQ541" s="106"/>
      <c r="XAR541" s="106"/>
      <c r="XAS541" s="106"/>
      <c r="XAT541" s="106"/>
      <c r="XAU541" s="106"/>
      <c r="XAV541" s="106"/>
      <c r="XAW541" s="106"/>
      <c r="XAX541" s="106"/>
      <c r="XAY541" s="106"/>
      <c r="XAZ541" s="106"/>
      <c r="XBA541" s="106"/>
      <c r="XBB541" s="106"/>
      <c r="XBC541" s="106"/>
      <c r="XBD541" s="106"/>
      <c r="XBE541" s="106"/>
      <c r="XBF541" s="106"/>
      <c r="XBG541" s="106"/>
      <c r="XBH541" s="106"/>
      <c r="XBI541" s="106"/>
      <c r="XBJ541" s="106"/>
      <c r="XBK541" s="106"/>
      <c r="XBL541" s="106"/>
      <c r="XBM541" s="106"/>
      <c r="XBN541" s="106"/>
      <c r="XBO541" s="106"/>
      <c r="XBP541" s="106"/>
      <c r="XBQ541" s="106"/>
      <c r="XBR541" s="106"/>
      <c r="XBS541" s="106"/>
      <c r="XBT541" s="106"/>
      <c r="XBU541" s="106"/>
      <c r="XBV541" s="106"/>
      <c r="XBW541" s="106"/>
      <c r="XBX541" s="106"/>
      <c r="XBY541" s="106"/>
      <c r="XBZ541" s="106"/>
      <c r="XCA541" s="106"/>
      <c r="XCB541" s="106"/>
      <c r="XCC541" s="106"/>
      <c r="XCD541" s="106"/>
      <c r="XCE541" s="106"/>
      <c r="XCF541" s="106"/>
      <c r="XCG541" s="106"/>
      <c r="XCH541" s="106"/>
      <c r="XCI541" s="106"/>
      <c r="XCJ541" s="106"/>
      <c r="XCK541" s="106"/>
      <c r="XCL541" s="106"/>
      <c r="XCM541" s="106"/>
      <c r="XCN541" s="106"/>
      <c r="XCO541" s="106"/>
      <c r="XCP541" s="106"/>
      <c r="XCQ541" s="106"/>
      <c r="XCR541" s="106"/>
      <c r="XCS541" s="106"/>
      <c r="XCT541" s="106"/>
      <c r="XCU541" s="106"/>
      <c r="XCV541" s="106"/>
      <c r="XCW541" s="106"/>
      <c r="XCX541" s="106"/>
      <c r="XCY541" s="106"/>
      <c r="XCZ541" s="106"/>
      <c r="XDA541" s="106"/>
      <c r="XDB541" s="106"/>
      <c r="XDC541" s="106"/>
      <c r="XDD541" s="106"/>
      <c r="XDE541" s="106"/>
      <c r="XDF541" s="106"/>
      <c r="XDG541" s="106"/>
      <c r="XDH541" s="106"/>
      <c r="XDI541" s="106"/>
      <c r="XDJ541" s="106"/>
      <c r="XDK541" s="106"/>
      <c r="XDL541" s="106"/>
      <c r="XDM541" s="106"/>
      <c r="XDN541" s="106"/>
      <c r="XDO541" s="106"/>
      <c r="XDP541" s="106"/>
      <c r="XDQ541" s="106"/>
      <c r="XDR541" s="106"/>
      <c r="XDS541" s="106"/>
      <c r="XDT541" s="106"/>
      <c r="XDU541" s="106"/>
      <c r="XDV541" s="106"/>
      <c r="XDW541" s="106"/>
      <c r="XDX541" s="106"/>
      <c r="XDY541" s="106"/>
      <c r="XDZ541" s="106"/>
      <c r="XEA541" s="106"/>
      <c r="XEB541" s="106"/>
      <c r="XEC541" s="106"/>
      <c r="XED541" s="106"/>
      <c r="XEE541" s="106"/>
      <c r="XEF541" s="106"/>
      <c r="XEG541" s="106"/>
      <c r="XEH541" s="106"/>
      <c r="XEI541" s="106"/>
      <c r="XEJ541" s="106"/>
      <c r="XEK541" s="106"/>
      <c r="XEL541" s="106"/>
      <c r="XEM541" s="106"/>
      <c r="XEN541" s="106"/>
      <c r="XEO541" s="106"/>
      <c r="XEP541" s="106"/>
      <c r="XEQ541" s="106"/>
      <c r="XER541" s="106"/>
      <c r="XES541" s="106"/>
      <c r="XET541" s="106"/>
      <c r="XEU541" s="106"/>
      <c r="XEV541" s="106"/>
      <c r="XEW541" s="106"/>
      <c r="XEX541" s="106"/>
      <c r="XEY541" s="106"/>
      <c r="XEZ541" s="106"/>
      <c r="XFA541" s="106"/>
      <c r="XFB541" s="106"/>
      <c r="XFC541" s="106"/>
    </row>
    <row r="542" spans="1:16383" x14ac:dyDescent="0.25">
      <c r="A542" s="128">
        <v>43396</v>
      </c>
      <c r="B542" s="128">
        <v>43399</v>
      </c>
      <c r="C542" s="83">
        <v>2</v>
      </c>
      <c r="D542" s="540">
        <v>44</v>
      </c>
      <c r="E542" s="113" t="s">
        <v>10408</v>
      </c>
      <c r="F542" s="255" t="s">
        <v>3089</v>
      </c>
      <c r="G542" s="256" t="s">
        <v>243</v>
      </c>
      <c r="H542" s="255" t="s">
        <v>993</v>
      </c>
      <c r="I542" s="256" t="s">
        <v>538</v>
      </c>
      <c r="J542" s="98">
        <v>981</v>
      </c>
      <c r="K542" s="256" t="s">
        <v>538</v>
      </c>
      <c r="L542" s="256" t="s">
        <v>539</v>
      </c>
      <c r="M542" s="12" t="s">
        <v>3090</v>
      </c>
      <c r="N542" s="99" t="s">
        <v>100</v>
      </c>
      <c r="O542" s="99" t="s">
        <v>101</v>
      </c>
      <c r="P542" s="100">
        <v>5300126177</v>
      </c>
      <c r="Q542" s="99" t="s">
        <v>119</v>
      </c>
      <c r="R542" s="99" t="s">
        <v>83</v>
      </c>
      <c r="S542" s="99" t="s">
        <v>1179</v>
      </c>
      <c r="T542" s="101" t="s">
        <v>103</v>
      </c>
      <c r="U542" s="101" t="s">
        <v>1088</v>
      </c>
      <c r="V542" s="101" t="s">
        <v>1088</v>
      </c>
      <c r="W542" s="99" t="s">
        <v>86</v>
      </c>
      <c r="X542" s="13">
        <v>38814</v>
      </c>
      <c r="Y542" s="13">
        <v>38814</v>
      </c>
      <c r="Z542" s="4">
        <v>12</v>
      </c>
      <c r="AA542" s="15" t="s">
        <v>338</v>
      </c>
      <c r="AB542" s="101" t="s">
        <v>886</v>
      </c>
      <c r="AC542" s="101" t="s">
        <v>887</v>
      </c>
      <c r="AD542" s="84" t="s">
        <v>13276</v>
      </c>
      <c r="AE542" s="16" t="s">
        <v>152</v>
      </c>
      <c r="AF542" s="5" t="s">
        <v>8530</v>
      </c>
      <c r="AG542" s="25">
        <v>9812</v>
      </c>
      <c r="AH542" s="101" t="s">
        <v>993</v>
      </c>
      <c r="AI542" s="99" t="s">
        <v>90</v>
      </c>
      <c r="AJ542" s="99" t="s">
        <v>906</v>
      </c>
      <c r="AK542" s="99" t="s">
        <v>100</v>
      </c>
      <c r="AL542" s="99" t="s">
        <v>100</v>
      </c>
      <c r="AM542" s="99" t="s">
        <v>10678</v>
      </c>
      <c r="AN542" s="18">
        <v>40961</v>
      </c>
      <c r="AO542" s="6" t="s">
        <v>993</v>
      </c>
      <c r="AP542" s="12">
        <v>4</v>
      </c>
      <c r="AQ542" s="16">
        <v>320000000</v>
      </c>
      <c r="AR542" s="16">
        <v>50000</v>
      </c>
      <c r="AS542" s="16">
        <v>50000</v>
      </c>
      <c r="AT542" s="16">
        <v>50000</v>
      </c>
      <c r="AU542" s="16">
        <v>20000</v>
      </c>
      <c r="AV542" s="5" t="s">
        <v>86</v>
      </c>
      <c r="AW542" s="5" t="s">
        <v>993</v>
      </c>
      <c r="AX542" s="6" t="s">
        <v>744</v>
      </c>
      <c r="AZ542" s="6" t="s">
        <v>745</v>
      </c>
      <c r="BA542" s="6" t="s">
        <v>993</v>
      </c>
      <c r="BB542" s="6" t="s">
        <v>91</v>
      </c>
      <c r="BC542" s="82">
        <v>0.25</v>
      </c>
      <c r="BD542" s="82">
        <v>0.91666666666666663</v>
      </c>
      <c r="BE542" s="6" t="s">
        <v>1381</v>
      </c>
      <c r="BF542" s="5" t="s">
        <v>386</v>
      </c>
      <c r="BG542" s="5" t="s">
        <v>347</v>
      </c>
      <c r="BH542" s="6" t="s">
        <v>13136</v>
      </c>
      <c r="BI542" s="6" t="s">
        <v>13136</v>
      </c>
      <c r="BJ542" s="42" t="s">
        <v>7061</v>
      </c>
      <c r="BK542" s="4">
        <v>3182899379</v>
      </c>
      <c r="BL542" s="7" t="s">
        <v>189</v>
      </c>
      <c r="BM542" s="7">
        <v>0</v>
      </c>
      <c r="BN542" s="7">
        <v>0</v>
      </c>
      <c r="BO542" s="7">
        <v>0</v>
      </c>
      <c r="BP542" s="7" t="s">
        <v>544</v>
      </c>
      <c r="BQ542" s="313">
        <v>3174012082</v>
      </c>
      <c r="BR542" s="8" t="s">
        <v>545</v>
      </c>
      <c r="BS542" s="8" t="s">
        <v>547</v>
      </c>
      <c r="BT542" s="79" t="s">
        <v>548</v>
      </c>
      <c r="BU542" s="21"/>
      <c r="BV542" s="21" t="s">
        <v>12332</v>
      </c>
      <c r="BW542" s="21" t="s">
        <v>1026</v>
      </c>
      <c r="BX542" s="20" t="s">
        <v>993</v>
      </c>
      <c r="BY542" s="20" t="s">
        <v>993</v>
      </c>
      <c r="BZ542" s="20" t="s">
        <v>993</v>
      </c>
      <c r="CA542" s="20" t="s">
        <v>993</v>
      </c>
      <c r="CB542" s="479" t="s">
        <v>3092</v>
      </c>
      <c r="CC542" s="479" t="s">
        <v>547</v>
      </c>
      <c r="CD542" s="486" t="s">
        <v>548</v>
      </c>
      <c r="CE542" s="452"/>
      <c r="CF542" s="452" t="s">
        <v>12332</v>
      </c>
      <c r="CG542" s="452" t="s">
        <v>1026</v>
      </c>
    </row>
    <row r="543" spans="1:16383" ht="24" x14ac:dyDescent="0.25">
      <c r="A543" s="128">
        <v>43396</v>
      </c>
      <c r="B543" s="128">
        <v>43399</v>
      </c>
      <c r="C543" s="83">
        <v>2</v>
      </c>
      <c r="D543" s="540">
        <v>293</v>
      </c>
      <c r="E543" s="113" t="s">
        <v>10511</v>
      </c>
      <c r="F543" s="255" t="s">
        <v>3093</v>
      </c>
      <c r="G543" s="256" t="s">
        <v>243</v>
      </c>
      <c r="H543" s="255" t="s">
        <v>993</v>
      </c>
      <c r="I543" s="256" t="s">
        <v>538</v>
      </c>
      <c r="J543" s="98">
        <v>981</v>
      </c>
      <c r="K543" s="256" t="s">
        <v>538</v>
      </c>
      <c r="L543" s="256" t="s">
        <v>539</v>
      </c>
      <c r="M543" s="12" t="s">
        <v>3090</v>
      </c>
      <c r="N543" s="99" t="s">
        <v>100</v>
      </c>
      <c r="O543" s="99" t="s">
        <v>101</v>
      </c>
      <c r="P543" s="100">
        <v>5300126733</v>
      </c>
      <c r="Q543" s="99" t="s">
        <v>119</v>
      </c>
      <c r="R543" s="99" t="s">
        <v>83</v>
      </c>
      <c r="S543" s="99" t="s">
        <v>1179</v>
      </c>
      <c r="T543" s="101" t="s">
        <v>103</v>
      </c>
      <c r="U543" s="101" t="s">
        <v>1088</v>
      </c>
      <c r="V543" s="101" t="s">
        <v>1211</v>
      </c>
      <c r="W543" s="99" t="s">
        <v>86</v>
      </c>
      <c r="X543" s="13">
        <v>38814</v>
      </c>
      <c r="Y543" s="13">
        <v>38814</v>
      </c>
      <c r="Z543" s="4">
        <v>12</v>
      </c>
      <c r="AA543" s="15" t="s">
        <v>338</v>
      </c>
      <c r="AB543" s="101" t="s">
        <v>886</v>
      </c>
      <c r="AC543" s="101" t="s">
        <v>887</v>
      </c>
      <c r="AD543" s="84" t="s">
        <v>13278</v>
      </c>
      <c r="AE543" s="16" t="s">
        <v>152</v>
      </c>
      <c r="AF543" s="5" t="s">
        <v>8534</v>
      </c>
      <c r="AG543" s="25">
        <v>9814</v>
      </c>
      <c r="AH543" s="101" t="s">
        <v>993</v>
      </c>
      <c r="AI543" s="99" t="s">
        <v>90</v>
      </c>
      <c r="AJ543" s="99" t="s">
        <v>906</v>
      </c>
      <c r="AK543" s="99" t="s">
        <v>100</v>
      </c>
      <c r="AL543" s="99" t="s">
        <v>100</v>
      </c>
      <c r="AM543" s="99" t="s">
        <v>10678</v>
      </c>
      <c r="AN543" s="18">
        <v>40961</v>
      </c>
      <c r="AO543" s="6" t="s">
        <v>993</v>
      </c>
      <c r="AP543" s="12">
        <v>4</v>
      </c>
      <c r="AQ543" s="16">
        <v>320000000</v>
      </c>
      <c r="AR543" s="16">
        <v>50000</v>
      </c>
      <c r="AS543" s="16">
        <v>50000</v>
      </c>
      <c r="AT543" s="16">
        <v>50000</v>
      </c>
      <c r="AU543" s="16">
        <v>20000</v>
      </c>
      <c r="AV543" s="5" t="s">
        <v>86</v>
      </c>
      <c r="AW543" s="5" t="s">
        <v>993</v>
      </c>
      <c r="AX543" s="6" t="s">
        <v>744</v>
      </c>
      <c r="AZ543" s="6" t="s">
        <v>745</v>
      </c>
      <c r="BA543" s="6" t="s">
        <v>993</v>
      </c>
      <c r="BB543" s="6" t="s">
        <v>91</v>
      </c>
      <c r="BC543" s="82">
        <v>0.25</v>
      </c>
      <c r="BD543" s="82">
        <v>0.91666666666666663</v>
      </c>
      <c r="BE543" s="6" t="s">
        <v>1381</v>
      </c>
      <c r="BF543" s="5" t="s">
        <v>386</v>
      </c>
      <c r="BG543" s="5" t="s">
        <v>347</v>
      </c>
      <c r="BH543" s="6" t="s">
        <v>13136</v>
      </c>
      <c r="BI543" s="6" t="s">
        <v>13136</v>
      </c>
      <c r="BJ543" s="42" t="s">
        <v>7061</v>
      </c>
      <c r="BK543" s="4">
        <v>3182899379</v>
      </c>
      <c r="BL543" s="7" t="s">
        <v>189</v>
      </c>
      <c r="BM543" s="7">
        <v>0</v>
      </c>
      <c r="BN543" s="7">
        <v>0</v>
      </c>
      <c r="BO543" s="7">
        <v>0</v>
      </c>
      <c r="BP543" s="7" t="s">
        <v>544</v>
      </c>
      <c r="BQ543" s="313">
        <v>3174012082</v>
      </c>
      <c r="BR543" s="8" t="s">
        <v>545</v>
      </c>
      <c r="BS543" s="8" t="s">
        <v>547</v>
      </c>
      <c r="BT543" s="79" t="s">
        <v>548</v>
      </c>
      <c r="BU543" s="21"/>
      <c r="BV543" s="21" t="s">
        <v>12332</v>
      </c>
      <c r="BW543" s="21" t="s">
        <v>1026</v>
      </c>
      <c r="BX543" s="20" t="s">
        <v>993</v>
      </c>
      <c r="BY543" s="20" t="s">
        <v>993</v>
      </c>
      <c r="BZ543" s="20" t="s">
        <v>993</v>
      </c>
      <c r="CA543" s="20" t="s">
        <v>993</v>
      </c>
      <c r="CB543" s="479" t="s">
        <v>3092</v>
      </c>
      <c r="CC543" s="479" t="s">
        <v>547</v>
      </c>
      <c r="CD543" s="486" t="s">
        <v>548</v>
      </c>
      <c r="CE543" s="452"/>
      <c r="CF543" s="452" t="s">
        <v>12332</v>
      </c>
      <c r="CG543" s="452" t="s">
        <v>1026</v>
      </c>
    </row>
    <row r="544" spans="1:16383" ht="26.25" customHeight="1" x14ac:dyDescent="0.25">
      <c r="A544" s="128">
        <v>43397</v>
      </c>
      <c r="B544" s="128">
        <v>43400</v>
      </c>
      <c r="C544" s="83">
        <v>2</v>
      </c>
      <c r="D544" s="540">
        <v>51</v>
      </c>
      <c r="E544" s="113" t="s">
        <v>10719</v>
      </c>
      <c r="F544" s="256" t="s">
        <v>2046</v>
      </c>
      <c r="G544" s="256" t="s">
        <v>243</v>
      </c>
      <c r="H544" s="255" t="s">
        <v>993</v>
      </c>
      <c r="I544" s="256" t="s">
        <v>2047</v>
      </c>
      <c r="J544" s="98">
        <v>467</v>
      </c>
      <c r="K544" s="256" t="s">
        <v>2047</v>
      </c>
      <c r="L544" s="256" t="s">
        <v>2048</v>
      </c>
      <c r="M544" s="12" t="s">
        <v>2049</v>
      </c>
      <c r="N544" s="99" t="s">
        <v>100</v>
      </c>
      <c r="O544" s="99" t="s">
        <v>101</v>
      </c>
      <c r="P544" s="100">
        <v>5300125066</v>
      </c>
      <c r="Q544" s="99" t="s">
        <v>119</v>
      </c>
      <c r="R544" s="99" t="s">
        <v>83</v>
      </c>
      <c r="S544" s="101" t="s">
        <v>531</v>
      </c>
      <c r="T544" s="101" t="s">
        <v>103</v>
      </c>
      <c r="U544" s="101" t="s">
        <v>1088</v>
      </c>
      <c r="V544" s="101" t="s">
        <v>1211</v>
      </c>
      <c r="W544" s="99" t="s">
        <v>86</v>
      </c>
      <c r="X544" s="13">
        <v>38678</v>
      </c>
      <c r="Y544" s="13">
        <v>38678</v>
      </c>
      <c r="Z544" s="4">
        <v>13</v>
      </c>
      <c r="AA544" s="15" t="s">
        <v>338</v>
      </c>
      <c r="AB544" s="101" t="s">
        <v>887</v>
      </c>
      <c r="AC544" s="101" t="s">
        <v>886</v>
      </c>
      <c r="AD544" s="84" t="s">
        <v>13199</v>
      </c>
      <c r="AE544" s="16" t="s">
        <v>152</v>
      </c>
      <c r="AF544" s="5" t="s">
        <v>8365</v>
      </c>
      <c r="AG544" s="25">
        <v>4671</v>
      </c>
      <c r="AH544" s="101" t="s">
        <v>993</v>
      </c>
      <c r="AI544" s="99" t="s">
        <v>90</v>
      </c>
      <c r="AJ544" s="99" t="s">
        <v>1499</v>
      </c>
      <c r="AK544" s="99" t="s">
        <v>100</v>
      </c>
      <c r="AL544" s="99" t="s">
        <v>100</v>
      </c>
      <c r="AM544" s="101" t="s">
        <v>1055</v>
      </c>
      <c r="AN544" s="18">
        <v>40961</v>
      </c>
      <c r="AO544" s="6" t="s">
        <v>993</v>
      </c>
      <c r="AP544" s="12">
        <v>4</v>
      </c>
      <c r="AQ544" s="16">
        <v>320000000</v>
      </c>
      <c r="AR544" s="16">
        <v>50000</v>
      </c>
      <c r="AS544" s="16">
        <v>50000</v>
      </c>
      <c r="AT544" s="16">
        <v>50000</v>
      </c>
      <c r="AU544" s="16">
        <v>20000</v>
      </c>
      <c r="AV544" s="5" t="s">
        <v>86</v>
      </c>
      <c r="AW544" s="5" t="s">
        <v>993</v>
      </c>
      <c r="AX544" s="6" t="s">
        <v>744</v>
      </c>
      <c r="AY544" s="6"/>
      <c r="AZ544" s="6" t="s">
        <v>745</v>
      </c>
      <c r="BA544" s="6" t="s">
        <v>91</v>
      </c>
      <c r="BB544" s="82" t="s">
        <v>993</v>
      </c>
      <c r="BC544" s="82" t="s">
        <v>993</v>
      </c>
      <c r="BD544" s="6" t="s">
        <v>385</v>
      </c>
      <c r="BE544" s="6" t="s">
        <v>993</v>
      </c>
      <c r="BF544" s="6" t="s">
        <v>776</v>
      </c>
      <c r="BG544" s="5" t="s">
        <v>347</v>
      </c>
      <c r="BH544" s="6" t="s">
        <v>13136</v>
      </c>
      <c r="BI544" s="6" t="s">
        <v>13136</v>
      </c>
      <c r="BJ544" s="42" t="s">
        <v>6750</v>
      </c>
      <c r="BK544" s="43">
        <v>0</v>
      </c>
      <c r="BL544" s="7" t="s">
        <v>189</v>
      </c>
      <c r="BM544" s="7">
        <v>0</v>
      </c>
      <c r="BN544" s="7">
        <v>0</v>
      </c>
      <c r="BO544" s="7">
        <v>0</v>
      </c>
      <c r="BP544" s="7" t="s">
        <v>6524</v>
      </c>
      <c r="BQ544" s="8">
        <v>3175160231</v>
      </c>
      <c r="BR544" s="8" t="s">
        <v>5859</v>
      </c>
      <c r="BS544" s="8" t="s">
        <v>2052</v>
      </c>
      <c r="BT544" s="79" t="s">
        <v>2053</v>
      </c>
      <c r="BU544" s="21" t="s">
        <v>1046</v>
      </c>
      <c r="BV544" s="103" t="s">
        <v>11974</v>
      </c>
      <c r="BW544" s="21" t="s">
        <v>1026</v>
      </c>
      <c r="BX544" s="20" t="s">
        <v>993</v>
      </c>
      <c r="BY544" s="20" t="s">
        <v>993</v>
      </c>
      <c r="BZ544" s="20" t="s">
        <v>993</v>
      </c>
      <c r="CA544" s="20" t="s">
        <v>993</v>
      </c>
      <c r="CB544" s="11" t="s">
        <v>7735</v>
      </c>
      <c r="CC544" s="86" t="s">
        <v>993</v>
      </c>
      <c r="CD544" s="86" t="s">
        <v>12898</v>
      </c>
      <c r="CE544" s="86" t="s">
        <v>12899</v>
      </c>
      <c r="CF544" s="86" t="s">
        <v>130</v>
      </c>
      <c r="CG544" s="86" t="s">
        <v>12906</v>
      </c>
    </row>
    <row r="545" spans="1:112" x14ac:dyDescent="0.25">
      <c r="A545" s="128">
        <v>43397</v>
      </c>
      <c r="B545" s="128">
        <v>43400</v>
      </c>
      <c r="C545" s="83">
        <v>2</v>
      </c>
      <c r="D545" s="540">
        <v>457</v>
      </c>
      <c r="E545" s="113" t="s">
        <v>10720</v>
      </c>
      <c r="F545" s="256" t="s">
        <v>2046</v>
      </c>
      <c r="G545" s="256" t="s">
        <v>243</v>
      </c>
      <c r="H545" s="255" t="s">
        <v>993</v>
      </c>
      <c r="I545" s="256" t="s">
        <v>2047</v>
      </c>
      <c r="J545" s="98">
        <v>467</v>
      </c>
      <c r="K545" s="256" t="s">
        <v>2047</v>
      </c>
      <c r="L545" s="256" t="s">
        <v>2048</v>
      </c>
      <c r="M545" s="12" t="s">
        <v>2049</v>
      </c>
      <c r="N545" s="99" t="s">
        <v>100</v>
      </c>
      <c r="O545" s="99" t="s">
        <v>101</v>
      </c>
      <c r="P545" s="100">
        <v>5300136348</v>
      </c>
      <c r="Q545" s="99" t="s">
        <v>119</v>
      </c>
      <c r="R545" s="99" t="s">
        <v>83</v>
      </c>
      <c r="S545" s="101" t="s">
        <v>531</v>
      </c>
      <c r="T545" s="101" t="s">
        <v>103</v>
      </c>
      <c r="U545" s="101" t="s">
        <v>1088</v>
      </c>
      <c r="V545" s="101" t="s">
        <v>1211</v>
      </c>
      <c r="W545" s="99" t="s">
        <v>86</v>
      </c>
      <c r="X545" s="13">
        <v>38678</v>
      </c>
      <c r="Y545" s="13">
        <v>38678</v>
      </c>
      <c r="Z545" s="4">
        <v>13</v>
      </c>
      <c r="AA545" s="15" t="s">
        <v>338</v>
      </c>
      <c r="AB545" s="101" t="s">
        <v>887</v>
      </c>
      <c r="AC545" s="101" t="s">
        <v>886</v>
      </c>
      <c r="AD545" s="84" t="s">
        <v>13203</v>
      </c>
      <c r="AE545" s="16" t="s">
        <v>152</v>
      </c>
      <c r="AF545" s="5" t="s">
        <v>8372</v>
      </c>
      <c r="AG545" s="25">
        <v>4672</v>
      </c>
      <c r="AH545" s="101" t="s">
        <v>993</v>
      </c>
      <c r="AI545" s="99" t="s">
        <v>90</v>
      </c>
      <c r="AJ545" s="99" t="s">
        <v>1499</v>
      </c>
      <c r="AK545" s="99" t="s">
        <v>100</v>
      </c>
      <c r="AL545" s="99" t="s">
        <v>100</v>
      </c>
      <c r="AM545" s="101" t="s">
        <v>1055</v>
      </c>
      <c r="AN545" s="18">
        <v>40961</v>
      </c>
      <c r="AO545" s="6" t="s">
        <v>993</v>
      </c>
      <c r="AP545" s="12">
        <v>4</v>
      </c>
      <c r="AQ545" s="16">
        <v>320000000</v>
      </c>
      <c r="AR545" s="16">
        <v>50000</v>
      </c>
      <c r="AS545" s="16">
        <v>50000</v>
      </c>
      <c r="AT545" s="16">
        <v>50000</v>
      </c>
      <c r="AU545" s="16">
        <v>20000</v>
      </c>
      <c r="AV545" s="5" t="s">
        <v>86</v>
      </c>
      <c r="AW545" s="5" t="s">
        <v>993</v>
      </c>
      <c r="AX545" s="6" t="s">
        <v>744</v>
      </c>
      <c r="AY545" s="6"/>
      <c r="AZ545" s="6" t="s">
        <v>745</v>
      </c>
      <c r="BA545" s="6" t="s">
        <v>91</v>
      </c>
      <c r="BB545" s="82" t="s">
        <v>993</v>
      </c>
      <c r="BC545" s="82" t="s">
        <v>993</v>
      </c>
      <c r="BD545" s="6" t="s">
        <v>385</v>
      </c>
      <c r="BE545" s="6" t="s">
        <v>993</v>
      </c>
      <c r="BF545" s="6" t="s">
        <v>776</v>
      </c>
      <c r="BG545" s="5" t="s">
        <v>347</v>
      </c>
      <c r="BH545" s="6" t="s">
        <v>13136</v>
      </c>
      <c r="BI545" s="6" t="s">
        <v>13136</v>
      </c>
      <c r="BJ545" s="42" t="s">
        <v>6750</v>
      </c>
      <c r="BK545" s="43">
        <v>0</v>
      </c>
      <c r="BL545" s="7" t="s">
        <v>189</v>
      </c>
      <c r="BM545" s="7">
        <v>0</v>
      </c>
      <c r="BN545" s="7">
        <v>0</v>
      </c>
      <c r="BO545" s="7">
        <v>0</v>
      </c>
      <c r="BP545" s="7" t="s">
        <v>6524</v>
      </c>
      <c r="BQ545" s="8" t="s">
        <v>2054</v>
      </c>
      <c r="BR545" s="8" t="s">
        <v>5859</v>
      </c>
      <c r="BS545" s="8" t="s">
        <v>2052</v>
      </c>
      <c r="BT545" s="79" t="s">
        <v>2053</v>
      </c>
      <c r="BU545" s="21" t="s">
        <v>1046</v>
      </c>
      <c r="BV545" s="21" t="s">
        <v>11974</v>
      </c>
      <c r="BW545" s="21" t="s">
        <v>1026</v>
      </c>
      <c r="BX545" s="20" t="s">
        <v>993</v>
      </c>
      <c r="BY545" s="20" t="s">
        <v>993</v>
      </c>
      <c r="BZ545" s="20" t="s">
        <v>993</v>
      </c>
      <c r="CA545" s="20" t="s">
        <v>993</v>
      </c>
      <c r="CB545" s="11" t="s">
        <v>7735</v>
      </c>
      <c r="CC545" s="86" t="s">
        <v>993</v>
      </c>
      <c r="CD545" s="86" t="s">
        <v>12898</v>
      </c>
      <c r="CE545" s="86" t="s">
        <v>12899</v>
      </c>
      <c r="CF545" s="86" t="s">
        <v>130</v>
      </c>
      <c r="CG545" s="86" t="s">
        <v>12906</v>
      </c>
    </row>
    <row r="546" spans="1:112" ht="19.5" customHeight="1" x14ac:dyDescent="0.25">
      <c r="A546" s="128">
        <v>43399</v>
      </c>
      <c r="B546" s="128">
        <v>43403</v>
      </c>
      <c r="C546" s="83">
        <v>2</v>
      </c>
      <c r="D546" s="540">
        <v>667</v>
      </c>
      <c r="E546" s="113" t="s">
        <v>10582</v>
      </c>
      <c r="F546" s="255" t="s">
        <v>4036</v>
      </c>
      <c r="G546" s="256" t="s">
        <v>243</v>
      </c>
      <c r="H546" s="255" t="s">
        <v>993</v>
      </c>
      <c r="I546" s="256" t="s">
        <v>538</v>
      </c>
      <c r="J546" s="98">
        <v>981</v>
      </c>
      <c r="K546" s="256" t="s">
        <v>538</v>
      </c>
      <c r="L546" s="256" t="s">
        <v>539</v>
      </c>
      <c r="M546" s="12" t="s">
        <v>3090</v>
      </c>
      <c r="N546" s="99" t="s">
        <v>100</v>
      </c>
      <c r="O546" s="99" t="s">
        <v>101</v>
      </c>
      <c r="P546" s="100">
        <v>5300190384</v>
      </c>
      <c r="Q546" s="99" t="s">
        <v>119</v>
      </c>
      <c r="R546" s="99" t="s">
        <v>83</v>
      </c>
      <c r="S546" s="101" t="s">
        <v>531</v>
      </c>
      <c r="T546" s="101" t="s">
        <v>103</v>
      </c>
      <c r="U546" s="101" t="s">
        <v>1088</v>
      </c>
      <c r="V546" s="101" t="s">
        <v>1211</v>
      </c>
      <c r="W546" s="99" t="s">
        <v>86</v>
      </c>
      <c r="X546" s="13">
        <v>39199</v>
      </c>
      <c r="Y546" s="13">
        <v>39199</v>
      </c>
      <c r="Z546" s="4">
        <v>11</v>
      </c>
      <c r="AA546" s="15" t="s">
        <v>338</v>
      </c>
      <c r="AB546" s="101" t="s">
        <v>886</v>
      </c>
      <c r="AC546" s="101" t="s">
        <v>887</v>
      </c>
      <c r="AD546" s="84" t="s">
        <v>13351</v>
      </c>
      <c r="AE546" s="80" t="s">
        <v>152</v>
      </c>
      <c r="AF546" s="5" t="s">
        <v>8695</v>
      </c>
      <c r="AG546" s="25">
        <v>3541</v>
      </c>
      <c r="AH546" s="101" t="s">
        <v>993</v>
      </c>
      <c r="AI546" s="99" t="s">
        <v>90</v>
      </c>
      <c r="AJ546" s="99" t="s">
        <v>906</v>
      </c>
      <c r="AK546" s="99" t="s">
        <v>100</v>
      </c>
      <c r="AL546" s="99" t="s">
        <v>100</v>
      </c>
      <c r="AM546" s="99" t="s">
        <v>10678</v>
      </c>
      <c r="AN546" s="18">
        <v>40959</v>
      </c>
      <c r="AO546" s="6" t="s">
        <v>993</v>
      </c>
      <c r="AP546" s="12">
        <v>4</v>
      </c>
      <c r="AQ546" s="16">
        <v>320000000</v>
      </c>
      <c r="AR546" s="16">
        <v>50000</v>
      </c>
      <c r="AS546" s="16">
        <v>50000</v>
      </c>
      <c r="AT546" s="16">
        <v>50000</v>
      </c>
      <c r="AU546" s="16">
        <v>20000</v>
      </c>
      <c r="AV546" s="5" t="s">
        <v>86</v>
      </c>
      <c r="AW546" s="5" t="s">
        <v>993</v>
      </c>
      <c r="AX546" s="6" t="s">
        <v>744</v>
      </c>
      <c r="AY546" s="6"/>
      <c r="AZ546" s="6" t="s">
        <v>745</v>
      </c>
      <c r="BA546" s="6" t="s">
        <v>91</v>
      </c>
      <c r="BB546" s="82">
        <v>0.25</v>
      </c>
      <c r="BC546" s="82">
        <v>0.91666666666666663</v>
      </c>
      <c r="BD546" s="6" t="s">
        <v>1381</v>
      </c>
      <c r="BE546" s="6" t="s">
        <v>584</v>
      </c>
      <c r="BF546" s="6" t="s">
        <v>776</v>
      </c>
      <c r="BG546" s="27" t="s">
        <v>1073</v>
      </c>
      <c r="BH546" s="6" t="s">
        <v>13136</v>
      </c>
      <c r="BI546" s="6" t="s">
        <v>13136</v>
      </c>
      <c r="BJ546" s="43" t="s">
        <v>6750</v>
      </c>
      <c r="BK546" s="43">
        <v>0</v>
      </c>
      <c r="BL546" s="7" t="s">
        <v>189</v>
      </c>
      <c r="BM546" s="7">
        <v>0</v>
      </c>
      <c r="BN546" s="7">
        <v>0</v>
      </c>
      <c r="BO546" s="7">
        <v>0</v>
      </c>
      <c r="BP546" s="7" t="s">
        <v>544</v>
      </c>
      <c r="BQ546" s="313">
        <v>3174012082</v>
      </c>
      <c r="BR546" s="8" t="s">
        <v>545</v>
      </c>
      <c r="BS546" s="8" t="s">
        <v>547</v>
      </c>
      <c r="BT546" s="8"/>
      <c r="BU546" s="21"/>
      <c r="BV546" s="21" t="s">
        <v>12332</v>
      </c>
      <c r="BW546" s="21" t="s">
        <v>1026</v>
      </c>
      <c r="BX546" s="20" t="s">
        <v>993</v>
      </c>
      <c r="BY546" s="20" t="s">
        <v>7735</v>
      </c>
      <c r="BZ546" s="20" t="s">
        <v>993</v>
      </c>
      <c r="CA546" s="482" t="s">
        <v>993</v>
      </c>
      <c r="CB546" s="5" t="s">
        <v>1277</v>
      </c>
      <c r="CC546" s="5" t="s">
        <v>386</v>
      </c>
      <c r="CD546" s="5" t="s">
        <v>347</v>
      </c>
      <c r="CE546" s="6" t="s">
        <v>13136</v>
      </c>
      <c r="CF546" s="42" t="s">
        <v>7061</v>
      </c>
      <c r="CG546" s="4">
        <v>3182899379</v>
      </c>
    </row>
    <row r="547" spans="1:112" x14ac:dyDescent="0.25">
      <c r="A547" s="128">
        <v>43399</v>
      </c>
      <c r="B547" s="128">
        <v>43403</v>
      </c>
      <c r="C547" s="83">
        <v>2</v>
      </c>
      <c r="D547" s="540">
        <v>668</v>
      </c>
      <c r="E547" s="113" t="s">
        <v>10583</v>
      </c>
      <c r="F547" s="255" t="s">
        <v>4036</v>
      </c>
      <c r="G547" s="256" t="s">
        <v>243</v>
      </c>
      <c r="H547" s="255" t="s">
        <v>993</v>
      </c>
      <c r="I547" s="256" t="s">
        <v>538</v>
      </c>
      <c r="J547" s="98">
        <v>981</v>
      </c>
      <c r="K547" s="256" t="s">
        <v>538</v>
      </c>
      <c r="L547" s="256" t="s">
        <v>539</v>
      </c>
      <c r="M547" s="12" t="s">
        <v>3090</v>
      </c>
      <c r="N547" s="99" t="s">
        <v>100</v>
      </c>
      <c r="O547" s="99" t="s">
        <v>101</v>
      </c>
      <c r="P547" s="100">
        <v>5300186889</v>
      </c>
      <c r="Q547" s="99" t="s">
        <v>119</v>
      </c>
      <c r="R547" s="99" t="s">
        <v>83</v>
      </c>
      <c r="S547" s="101" t="s">
        <v>531</v>
      </c>
      <c r="T547" s="101" t="s">
        <v>103</v>
      </c>
      <c r="U547" s="101" t="s">
        <v>1088</v>
      </c>
      <c r="V547" s="101" t="s">
        <v>1211</v>
      </c>
      <c r="W547" s="99" t="s">
        <v>86</v>
      </c>
      <c r="X547" s="13">
        <v>39199</v>
      </c>
      <c r="Y547" s="13">
        <v>39199</v>
      </c>
      <c r="Z547" s="4">
        <v>11</v>
      </c>
      <c r="AA547" s="15" t="s">
        <v>338</v>
      </c>
      <c r="AB547" s="101" t="s">
        <v>886</v>
      </c>
      <c r="AC547" s="101" t="s">
        <v>887</v>
      </c>
      <c r="AD547" s="84" t="s">
        <v>13352</v>
      </c>
      <c r="AE547" s="80" t="s">
        <v>152</v>
      </c>
      <c r="AF547" s="5" t="s">
        <v>8696</v>
      </c>
      <c r="AG547" s="25">
        <v>3542</v>
      </c>
      <c r="AH547" s="101" t="s">
        <v>993</v>
      </c>
      <c r="AI547" s="99" t="s">
        <v>90</v>
      </c>
      <c r="AJ547" s="99" t="s">
        <v>906</v>
      </c>
      <c r="AK547" s="99" t="s">
        <v>100</v>
      </c>
      <c r="AL547" s="99" t="s">
        <v>100</v>
      </c>
      <c r="AM547" s="99" t="s">
        <v>10678</v>
      </c>
      <c r="AN547" s="18">
        <v>40959</v>
      </c>
      <c r="AO547" s="6" t="s">
        <v>993</v>
      </c>
      <c r="AP547" s="12">
        <v>4</v>
      </c>
      <c r="AQ547" s="16">
        <v>320000000</v>
      </c>
      <c r="AR547" s="16">
        <v>50000</v>
      </c>
      <c r="AS547" s="16">
        <v>50000</v>
      </c>
      <c r="AT547" s="16">
        <v>50000</v>
      </c>
      <c r="AU547" s="16">
        <v>20000</v>
      </c>
      <c r="AV547" s="5" t="s">
        <v>86</v>
      </c>
      <c r="AW547" s="5" t="s">
        <v>993</v>
      </c>
      <c r="AX547" s="6" t="s">
        <v>744</v>
      </c>
      <c r="AY547" s="6"/>
      <c r="AZ547" s="6" t="s">
        <v>745</v>
      </c>
      <c r="BA547" s="6" t="s">
        <v>91</v>
      </c>
      <c r="BB547" s="82">
        <v>0.25</v>
      </c>
      <c r="BC547" s="82">
        <v>0.91666666666666663</v>
      </c>
      <c r="BD547" s="6" t="s">
        <v>1381</v>
      </c>
      <c r="BE547" s="6" t="s">
        <v>584</v>
      </c>
      <c r="BF547" s="6" t="s">
        <v>776</v>
      </c>
      <c r="BG547" s="27" t="s">
        <v>1073</v>
      </c>
      <c r="BH547" s="6" t="s">
        <v>13136</v>
      </c>
      <c r="BI547" s="6" t="s">
        <v>13136</v>
      </c>
      <c r="BJ547" s="43" t="s">
        <v>6750</v>
      </c>
      <c r="BK547" s="43">
        <v>0</v>
      </c>
      <c r="BL547" s="7" t="s">
        <v>189</v>
      </c>
      <c r="BM547" s="7">
        <v>0</v>
      </c>
      <c r="BN547" s="7">
        <v>0</v>
      </c>
      <c r="BO547" s="7">
        <v>0</v>
      </c>
      <c r="BP547" s="7" t="s">
        <v>544</v>
      </c>
      <c r="BQ547" s="313">
        <v>3174012082</v>
      </c>
      <c r="BR547" s="8" t="s">
        <v>545</v>
      </c>
      <c r="BS547" s="8" t="s">
        <v>547</v>
      </c>
      <c r="BT547" s="8"/>
      <c r="BU547" s="21"/>
      <c r="BV547" s="21" t="s">
        <v>12332</v>
      </c>
      <c r="BW547" s="21" t="s">
        <v>1026</v>
      </c>
      <c r="BX547" s="20" t="s">
        <v>993</v>
      </c>
      <c r="BY547" s="20" t="s">
        <v>7735</v>
      </c>
      <c r="BZ547" s="20" t="s">
        <v>993</v>
      </c>
      <c r="CA547" s="482" t="s">
        <v>993</v>
      </c>
      <c r="CB547" s="5" t="s">
        <v>1277</v>
      </c>
      <c r="CC547" s="5" t="s">
        <v>386</v>
      </c>
      <c r="CD547" s="5" t="s">
        <v>347</v>
      </c>
      <c r="CE547" s="6" t="s">
        <v>13136</v>
      </c>
      <c r="CF547" s="42" t="s">
        <v>7061</v>
      </c>
      <c r="CG547" s="4">
        <v>3182899379</v>
      </c>
    </row>
    <row r="548" spans="1:112" x14ac:dyDescent="0.25">
      <c r="A548" s="128">
        <v>43399</v>
      </c>
      <c r="B548" s="128">
        <v>43403</v>
      </c>
      <c r="C548" s="83">
        <v>2</v>
      </c>
      <c r="D548" s="540">
        <v>1132</v>
      </c>
      <c r="E548" s="113" t="s">
        <v>10623</v>
      </c>
      <c r="F548" s="255" t="s">
        <v>5000</v>
      </c>
      <c r="G548" s="256" t="s">
        <v>243</v>
      </c>
      <c r="H548" s="256" t="s">
        <v>993</v>
      </c>
      <c r="I548" s="256" t="s">
        <v>538</v>
      </c>
      <c r="J548" s="98">
        <v>981</v>
      </c>
      <c r="K548" s="256" t="s">
        <v>538</v>
      </c>
      <c r="L548" s="256" t="s">
        <v>539</v>
      </c>
      <c r="M548" s="12" t="s">
        <v>3090</v>
      </c>
      <c r="N548" s="30" t="s">
        <v>100</v>
      </c>
      <c r="O548" s="30" t="s">
        <v>101</v>
      </c>
      <c r="P548" s="100">
        <v>5300186820</v>
      </c>
      <c r="Q548" s="99" t="s">
        <v>119</v>
      </c>
      <c r="R548" s="99" t="s">
        <v>83</v>
      </c>
      <c r="S548" s="101" t="s">
        <v>531</v>
      </c>
      <c r="T548" s="101" t="s">
        <v>103</v>
      </c>
      <c r="U548" s="101" t="s">
        <v>1088</v>
      </c>
      <c r="V548" s="101" t="s">
        <v>1211</v>
      </c>
      <c r="W548" s="13" t="s">
        <v>86</v>
      </c>
      <c r="X548" s="13">
        <v>39003</v>
      </c>
      <c r="Y548" s="13">
        <v>40753</v>
      </c>
      <c r="Z548" s="4">
        <v>12</v>
      </c>
      <c r="AA548" s="15" t="s">
        <v>338</v>
      </c>
      <c r="AB548" s="101" t="s">
        <v>886</v>
      </c>
      <c r="AC548" s="101" t="s">
        <v>887</v>
      </c>
      <c r="AD548" s="84" t="s">
        <v>13523</v>
      </c>
      <c r="AE548" s="80" t="s">
        <v>152</v>
      </c>
      <c r="AF548" s="5" t="s">
        <v>8971</v>
      </c>
      <c r="AG548" s="25">
        <v>9815</v>
      </c>
      <c r="AH548" s="101" t="s">
        <v>993</v>
      </c>
      <c r="AI548" s="99" t="s">
        <v>90</v>
      </c>
      <c r="AJ548" s="99" t="s">
        <v>906</v>
      </c>
      <c r="AK548" s="99" t="s">
        <v>100</v>
      </c>
      <c r="AL548" s="99" t="s">
        <v>100</v>
      </c>
      <c r="AM548" s="99" t="s">
        <v>10678</v>
      </c>
      <c r="AN548" s="18">
        <v>40960</v>
      </c>
      <c r="AO548" s="6" t="s">
        <v>993</v>
      </c>
      <c r="AP548" s="12">
        <v>4</v>
      </c>
      <c r="AQ548" s="16">
        <v>320000000</v>
      </c>
      <c r="AR548" s="16">
        <v>50000</v>
      </c>
      <c r="AS548" s="16">
        <v>50000</v>
      </c>
      <c r="AT548" s="16">
        <v>50000</v>
      </c>
      <c r="AU548" s="16">
        <v>20000</v>
      </c>
      <c r="AV548" s="5" t="s">
        <v>86</v>
      </c>
      <c r="AW548" s="5" t="s">
        <v>993</v>
      </c>
      <c r="AX548" s="6" t="s">
        <v>744</v>
      </c>
      <c r="AY548" s="6"/>
      <c r="AZ548" s="6" t="s">
        <v>745</v>
      </c>
      <c r="BA548" s="6" t="s">
        <v>91</v>
      </c>
      <c r="BB548" s="82">
        <v>0.25</v>
      </c>
      <c r="BC548" s="82">
        <v>0.91666666666666663</v>
      </c>
      <c r="BD548" s="6" t="s">
        <v>1381</v>
      </c>
      <c r="BE548" s="6" t="s">
        <v>584</v>
      </c>
      <c r="BF548" s="6" t="s">
        <v>776</v>
      </c>
      <c r="BG548" s="27" t="s">
        <v>1073</v>
      </c>
      <c r="BH548" s="6" t="s">
        <v>13136</v>
      </c>
      <c r="BI548" s="6" t="s">
        <v>13136</v>
      </c>
      <c r="BJ548" s="43" t="s">
        <v>6750</v>
      </c>
      <c r="BK548" s="43">
        <v>0</v>
      </c>
      <c r="BL548" s="7" t="s">
        <v>189</v>
      </c>
      <c r="BM548" s="7">
        <v>0</v>
      </c>
      <c r="BN548" s="7">
        <v>0</v>
      </c>
      <c r="BO548" s="7">
        <v>0</v>
      </c>
      <c r="BP548" s="7" t="s">
        <v>544</v>
      </c>
      <c r="BQ548" s="313">
        <v>3174012082</v>
      </c>
      <c r="BR548" s="313" t="s">
        <v>545</v>
      </c>
      <c r="BS548" s="8" t="s">
        <v>547</v>
      </c>
      <c r="BT548" s="313"/>
      <c r="BU548" s="21"/>
      <c r="BV548" s="21" t="s">
        <v>12332</v>
      </c>
      <c r="BW548" s="21" t="s">
        <v>1026</v>
      </c>
      <c r="BX548" s="20" t="s">
        <v>993</v>
      </c>
      <c r="BY548" s="20" t="s">
        <v>7735</v>
      </c>
      <c r="BZ548" s="20" t="s">
        <v>993</v>
      </c>
      <c r="CA548" s="482" t="s">
        <v>993</v>
      </c>
      <c r="CB548" s="5"/>
      <c r="CC548" s="5" t="s">
        <v>386</v>
      </c>
      <c r="CD548" s="5" t="s">
        <v>347</v>
      </c>
      <c r="CE548" s="6" t="s">
        <v>13136</v>
      </c>
      <c r="CF548" s="42" t="s">
        <v>7061</v>
      </c>
      <c r="CG548" s="4">
        <v>3182899379</v>
      </c>
    </row>
    <row r="549" spans="1:112" x14ac:dyDescent="0.25">
      <c r="A549" s="32">
        <v>43375</v>
      </c>
      <c r="B549" s="13">
        <v>43381</v>
      </c>
      <c r="C549" s="83">
        <v>2</v>
      </c>
      <c r="D549" s="254">
        <v>470</v>
      </c>
      <c r="E549" s="113" t="s">
        <v>10564</v>
      </c>
      <c r="F549" s="256" t="s">
        <v>1558</v>
      </c>
      <c r="G549" s="256" t="s">
        <v>10679</v>
      </c>
      <c r="H549" s="255" t="s">
        <v>993</v>
      </c>
      <c r="I549" s="256" t="s">
        <v>7740</v>
      </c>
      <c r="J549" s="98">
        <v>187</v>
      </c>
      <c r="K549" s="256" t="s">
        <v>1559</v>
      </c>
      <c r="L549" s="256" t="s">
        <v>1560</v>
      </c>
      <c r="M549" s="12" t="s">
        <v>1561</v>
      </c>
      <c r="N549" s="99" t="s">
        <v>100</v>
      </c>
      <c r="O549" s="99" t="s">
        <v>101</v>
      </c>
      <c r="P549" s="100">
        <v>5300125142</v>
      </c>
      <c r="Q549" s="99" t="s">
        <v>119</v>
      </c>
      <c r="R549" s="99" t="s">
        <v>195</v>
      </c>
      <c r="S549" s="101" t="s">
        <v>531</v>
      </c>
      <c r="T549" s="101" t="s">
        <v>103</v>
      </c>
      <c r="U549" s="101" t="s">
        <v>1211</v>
      </c>
      <c r="V549" s="101" t="s">
        <v>1211</v>
      </c>
      <c r="W549" s="99" t="s">
        <v>86</v>
      </c>
      <c r="X549" s="13">
        <v>38629</v>
      </c>
      <c r="Y549" s="13">
        <v>38629</v>
      </c>
      <c r="Z549" s="4">
        <v>13</v>
      </c>
      <c r="AA549" s="15" t="s">
        <v>338</v>
      </c>
      <c r="AB549" s="101" t="s">
        <v>886</v>
      </c>
      <c r="AC549" s="101" t="s">
        <v>887</v>
      </c>
      <c r="AD549" s="84" t="s">
        <v>1562</v>
      </c>
      <c r="AE549" s="16" t="s">
        <v>152</v>
      </c>
      <c r="AF549" s="5" t="s">
        <v>8290</v>
      </c>
      <c r="AG549" s="25">
        <v>1871</v>
      </c>
      <c r="AH549" s="101" t="s">
        <v>993</v>
      </c>
      <c r="AI549" s="101" t="s">
        <v>189</v>
      </c>
      <c r="AJ549" s="99" t="s">
        <v>993</v>
      </c>
      <c r="AK549" s="99" t="s">
        <v>189</v>
      </c>
      <c r="AL549" s="99" t="s">
        <v>100</v>
      </c>
      <c r="AM549" s="101" t="s">
        <v>1055</v>
      </c>
      <c r="AN549" s="18">
        <v>40968</v>
      </c>
      <c r="AO549" s="6" t="s">
        <v>993</v>
      </c>
      <c r="AP549" s="12">
        <v>4</v>
      </c>
      <c r="AQ549" s="16">
        <v>320000000</v>
      </c>
      <c r="AR549" s="16">
        <v>50000</v>
      </c>
      <c r="AS549" s="16">
        <v>50000</v>
      </c>
      <c r="AT549" s="16">
        <v>50000</v>
      </c>
      <c r="AU549" s="16">
        <v>20000</v>
      </c>
      <c r="AV549" s="6" t="s">
        <v>86</v>
      </c>
      <c r="AW549" s="5" t="s">
        <v>993</v>
      </c>
      <c r="AX549" s="6" t="s">
        <v>744</v>
      </c>
      <c r="AZ549" s="6" t="s">
        <v>745</v>
      </c>
      <c r="BA549" s="6" t="s">
        <v>91</v>
      </c>
      <c r="BB549" s="82" t="s">
        <v>993</v>
      </c>
      <c r="BC549" s="82" t="s">
        <v>993</v>
      </c>
      <c r="BD549" s="6" t="s">
        <v>385</v>
      </c>
      <c r="BE549" s="6" t="s">
        <v>993</v>
      </c>
      <c r="BF549" s="6" t="s">
        <v>189</v>
      </c>
      <c r="BG549" s="5" t="s">
        <v>386</v>
      </c>
      <c r="BH549" s="5" t="s">
        <v>347</v>
      </c>
      <c r="BI549" s="5" t="s">
        <v>348</v>
      </c>
      <c r="BJ549" s="42" t="s">
        <v>7060</v>
      </c>
      <c r="BK549" s="4">
        <v>3182893993</v>
      </c>
      <c r="BL549" s="7" t="s">
        <v>189</v>
      </c>
      <c r="BM549" s="7">
        <v>0</v>
      </c>
      <c r="BN549" s="7">
        <v>0</v>
      </c>
      <c r="BO549" s="7">
        <v>0</v>
      </c>
      <c r="BP549" s="7" t="s">
        <v>1563</v>
      </c>
      <c r="BQ549" s="8">
        <v>3175387102</v>
      </c>
      <c r="BR549" s="8" t="s">
        <v>1565</v>
      </c>
      <c r="BS549" s="8">
        <v>3174398296</v>
      </c>
      <c r="BT549" s="110" t="s">
        <v>1567</v>
      </c>
      <c r="BU549" s="21"/>
      <c r="BV549" s="21" t="s">
        <v>6674</v>
      </c>
      <c r="BW549" s="21" t="s">
        <v>6568</v>
      </c>
      <c r="BX549" s="20" t="s">
        <v>993</v>
      </c>
      <c r="BY549" s="20" t="s">
        <v>993</v>
      </c>
      <c r="BZ549" s="20" t="s">
        <v>993</v>
      </c>
      <c r="CA549" s="480" t="s">
        <v>993</v>
      </c>
      <c r="CB549" s="480" t="s">
        <v>993</v>
      </c>
      <c r="CC549" s="481" t="s">
        <v>7735</v>
      </c>
      <c r="CD549" s="482" t="s">
        <v>993</v>
      </c>
      <c r="CE549" s="263"/>
      <c r="CF549" s="263"/>
      <c r="CG549" s="263"/>
      <c r="CH549" s="297"/>
      <c r="CI549" s="297"/>
      <c r="CJ549" s="297"/>
      <c r="CK549" s="297"/>
      <c r="CL549" s="297"/>
      <c r="CM549" s="297"/>
      <c r="CN549" s="297"/>
      <c r="CO549" s="297"/>
      <c r="CP549" s="297"/>
      <c r="CQ549" s="297"/>
      <c r="CR549" s="297"/>
      <c r="CS549" s="297"/>
      <c r="CT549" s="297"/>
      <c r="CU549" s="297"/>
      <c r="CV549" s="297"/>
      <c r="CW549" s="297"/>
      <c r="CX549" s="297"/>
      <c r="CY549" s="297"/>
      <c r="CZ549" s="297"/>
      <c r="DA549" s="297"/>
      <c r="DB549" s="297"/>
      <c r="DC549" s="297"/>
      <c r="DD549" s="297"/>
      <c r="DE549" s="297"/>
    </row>
    <row r="550" spans="1:112" x14ac:dyDescent="0.25">
      <c r="A550" s="32">
        <v>43375</v>
      </c>
      <c r="B550" s="13">
        <v>43382</v>
      </c>
      <c r="C550" s="83">
        <v>2</v>
      </c>
      <c r="D550" s="254">
        <v>670</v>
      </c>
      <c r="E550" s="113" t="s">
        <v>10853</v>
      </c>
      <c r="F550" s="255" t="s">
        <v>3817</v>
      </c>
      <c r="G550" s="256" t="s">
        <v>243</v>
      </c>
      <c r="H550" s="255" t="s">
        <v>993</v>
      </c>
      <c r="I550" s="256" t="s">
        <v>7852</v>
      </c>
      <c r="J550" s="98">
        <v>356</v>
      </c>
      <c r="K550" s="256" t="s">
        <v>244</v>
      </c>
      <c r="L550" s="256" t="s">
        <v>245</v>
      </c>
      <c r="M550" s="12" t="s">
        <v>3818</v>
      </c>
      <c r="N550" s="99" t="s">
        <v>100</v>
      </c>
      <c r="O550" s="99" t="s">
        <v>101</v>
      </c>
      <c r="P550" s="100">
        <v>5300190431</v>
      </c>
      <c r="Q550" s="99" t="s">
        <v>119</v>
      </c>
      <c r="R550" s="99" t="s">
        <v>83</v>
      </c>
      <c r="S550" s="101" t="s">
        <v>531</v>
      </c>
      <c r="T550" s="101" t="s">
        <v>103</v>
      </c>
      <c r="U550" s="101" t="s">
        <v>1088</v>
      </c>
      <c r="V550" s="101" t="s">
        <v>1211</v>
      </c>
      <c r="W550" s="99" t="s">
        <v>86</v>
      </c>
      <c r="X550" s="13">
        <v>39032</v>
      </c>
      <c r="Y550" s="13">
        <v>39032</v>
      </c>
      <c r="Z550" s="4">
        <v>12</v>
      </c>
      <c r="AA550" s="15" t="s">
        <v>338</v>
      </c>
      <c r="AB550" s="101" t="s">
        <v>887</v>
      </c>
      <c r="AC550" s="101" t="s">
        <v>1510</v>
      </c>
      <c r="AD550" s="84" t="s">
        <v>3819</v>
      </c>
      <c r="AE550" s="80" t="s">
        <v>152</v>
      </c>
      <c r="AF550" s="5" t="s">
        <v>8645</v>
      </c>
      <c r="AG550" s="25">
        <v>3562</v>
      </c>
      <c r="AH550" s="101" t="s">
        <v>993</v>
      </c>
      <c r="AI550" s="99" t="s">
        <v>90</v>
      </c>
      <c r="AJ550" s="99" t="s">
        <v>1090</v>
      </c>
      <c r="AK550" s="99" t="s">
        <v>100</v>
      </c>
      <c r="AL550" s="99" t="s">
        <v>100</v>
      </c>
      <c r="AM550" s="101" t="s">
        <v>1055</v>
      </c>
      <c r="AN550" s="18">
        <v>40963</v>
      </c>
      <c r="AO550" s="6" t="s">
        <v>993</v>
      </c>
      <c r="AP550" s="12">
        <v>4</v>
      </c>
      <c r="AQ550" s="16">
        <v>320000000</v>
      </c>
      <c r="AR550" s="16">
        <v>50000</v>
      </c>
      <c r="AS550" s="16">
        <v>50000</v>
      </c>
      <c r="AT550" s="16">
        <v>50000</v>
      </c>
      <c r="AU550" s="16">
        <v>20000</v>
      </c>
      <c r="AV550" s="5" t="s">
        <v>86</v>
      </c>
      <c r="AW550" s="5" t="s">
        <v>993</v>
      </c>
      <c r="AX550" s="6" t="s">
        <v>744</v>
      </c>
      <c r="AZ550" s="6" t="s">
        <v>745</v>
      </c>
      <c r="BA550" s="6" t="s">
        <v>91</v>
      </c>
      <c r="BB550" s="82" t="s">
        <v>993</v>
      </c>
      <c r="BC550" s="82" t="s">
        <v>993</v>
      </c>
      <c r="BD550" s="6" t="s">
        <v>385</v>
      </c>
      <c r="BE550" s="6" t="s">
        <v>993</v>
      </c>
      <c r="BF550" s="6" t="s">
        <v>776</v>
      </c>
      <c r="BG550" s="5" t="s">
        <v>386</v>
      </c>
      <c r="BH550" s="5" t="s">
        <v>347</v>
      </c>
      <c r="BI550" s="5" t="s">
        <v>348</v>
      </c>
      <c r="BJ550" s="42" t="s">
        <v>7061</v>
      </c>
      <c r="BK550" s="4">
        <v>3182899379</v>
      </c>
      <c r="BL550" s="7" t="s">
        <v>189</v>
      </c>
      <c r="BM550" s="7">
        <v>0</v>
      </c>
      <c r="BN550" s="7">
        <v>0</v>
      </c>
      <c r="BO550" s="7">
        <v>0</v>
      </c>
      <c r="BP550" s="7" t="s">
        <v>765</v>
      </c>
      <c r="BQ550" s="313" t="s">
        <v>389</v>
      </c>
      <c r="BR550" s="8" t="s">
        <v>2738</v>
      </c>
      <c r="BS550" s="8" t="s">
        <v>374</v>
      </c>
      <c r="BT550" s="79" t="s">
        <v>375</v>
      </c>
      <c r="BU550" s="21"/>
      <c r="BV550" s="21" t="s">
        <v>11980</v>
      </c>
      <c r="BW550" s="21" t="s">
        <v>1026</v>
      </c>
      <c r="BX550" s="20" t="s">
        <v>993</v>
      </c>
      <c r="BY550" s="20" t="s">
        <v>993</v>
      </c>
      <c r="BZ550" s="20" t="s">
        <v>993</v>
      </c>
      <c r="CA550" s="480" t="s">
        <v>993</v>
      </c>
      <c r="CB550" s="480" t="s">
        <v>993</v>
      </c>
      <c r="CC550" s="481" t="s">
        <v>7735</v>
      </c>
      <c r="CD550" s="482" t="s">
        <v>993</v>
      </c>
      <c r="CE550" s="263"/>
      <c r="CF550" s="263"/>
      <c r="CG550" s="263"/>
      <c r="CH550" s="297"/>
      <c r="CI550" s="297"/>
      <c r="CJ550" s="297"/>
      <c r="CK550" s="297"/>
      <c r="CL550" s="297"/>
      <c r="CM550" s="297"/>
      <c r="CN550" s="297"/>
      <c r="CO550" s="297"/>
      <c r="CP550" s="297"/>
      <c r="CQ550" s="297"/>
      <c r="CR550" s="297"/>
      <c r="CS550" s="297"/>
      <c r="CT550" s="297"/>
      <c r="CU550" s="297"/>
      <c r="CV550" s="297"/>
      <c r="CW550" s="297"/>
      <c r="CX550" s="297"/>
      <c r="CY550" s="297"/>
      <c r="CZ550" s="297"/>
      <c r="DA550" s="297"/>
      <c r="DB550" s="297"/>
      <c r="DC550" s="297"/>
      <c r="DD550" s="297"/>
      <c r="DE550" s="297"/>
    </row>
    <row r="551" spans="1:112" x14ac:dyDescent="0.25">
      <c r="A551" s="32">
        <v>43399</v>
      </c>
      <c r="B551" s="13">
        <v>43404</v>
      </c>
      <c r="C551" s="83">
        <v>2</v>
      </c>
      <c r="D551" s="449">
        <v>13</v>
      </c>
      <c r="E551" s="113" t="s">
        <v>10397</v>
      </c>
      <c r="F551" s="256" t="s">
        <v>1845</v>
      </c>
      <c r="G551" s="256" t="s">
        <v>114</v>
      </c>
      <c r="H551" s="255" t="s">
        <v>993</v>
      </c>
      <c r="I551" s="256" t="s">
        <v>1387</v>
      </c>
      <c r="J551" s="98">
        <v>938</v>
      </c>
      <c r="K551" s="256" t="s">
        <v>1387</v>
      </c>
      <c r="L551" s="256" t="s">
        <v>1846</v>
      </c>
      <c r="M551" s="12">
        <v>5743481</v>
      </c>
      <c r="N551" s="99" t="s">
        <v>100</v>
      </c>
      <c r="O551" s="99" t="s">
        <v>101</v>
      </c>
      <c r="P551" s="100">
        <v>5300139439</v>
      </c>
      <c r="Q551" s="99" t="s">
        <v>119</v>
      </c>
      <c r="R551" s="99" t="s">
        <v>83</v>
      </c>
      <c r="S551" s="101" t="s">
        <v>531</v>
      </c>
      <c r="T551" s="101" t="s">
        <v>103</v>
      </c>
      <c r="U551" s="101" t="s">
        <v>1088</v>
      </c>
      <c r="V551" s="101" t="s">
        <v>1211</v>
      </c>
      <c r="W551" s="99" t="s">
        <v>86</v>
      </c>
      <c r="X551" s="13">
        <v>38667</v>
      </c>
      <c r="Y551" s="13">
        <v>38667</v>
      </c>
      <c r="Z551" s="4">
        <v>13</v>
      </c>
      <c r="AA551" s="15" t="s">
        <v>338</v>
      </c>
      <c r="AB551" s="101" t="s">
        <v>886</v>
      </c>
      <c r="AC551" s="101" t="s">
        <v>887</v>
      </c>
      <c r="AD551" s="84" t="s">
        <v>13180</v>
      </c>
      <c r="AE551" s="16" t="s">
        <v>152</v>
      </c>
      <c r="AF551" s="5" t="s">
        <v>8319</v>
      </c>
      <c r="AG551" s="25">
        <v>9381</v>
      </c>
      <c r="AH551" s="101" t="s">
        <v>993</v>
      </c>
      <c r="AI551" s="99" t="s">
        <v>90</v>
      </c>
      <c r="AJ551" s="99" t="s">
        <v>906</v>
      </c>
      <c r="AK551" s="99" t="s">
        <v>100</v>
      </c>
      <c r="AL551" s="99" t="s">
        <v>100</v>
      </c>
      <c r="AM551" s="101" t="s">
        <v>1055</v>
      </c>
      <c r="AN551" s="18">
        <v>40947</v>
      </c>
      <c r="AO551" s="6" t="s">
        <v>993</v>
      </c>
      <c r="AP551" s="12">
        <v>4</v>
      </c>
      <c r="AQ551" s="16">
        <v>320000000</v>
      </c>
      <c r="AR551" s="16">
        <v>50000</v>
      </c>
      <c r="AS551" s="16">
        <v>50000</v>
      </c>
      <c r="AT551" s="16">
        <v>50000</v>
      </c>
      <c r="AU551" s="16">
        <v>20000</v>
      </c>
      <c r="AV551" s="5" t="s">
        <v>86</v>
      </c>
      <c r="AW551" s="5" t="s">
        <v>993</v>
      </c>
      <c r="AX551" s="6" t="s">
        <v>744</v>
      </c>
      <c r="AY551" s="40"/>
      <c r="AZ551" s="6" t="s">
        <v>745</v>
      </c>
      <c r="BA551" s="6" t="s">
        <v>993</v>
      </c>
      <c r="BB551" s="6" t="s">
        <v>91</v>
      </c>
      <c r="BC551" s="82" t="s">
        <v>993</v>
      </c>
      <c r="BD551" s="82" t="s">
        <v>993</v>
      </c>
      <c r="BE551" s="6" t="s">
        <v>385</v>
      </c>
      <c r="BF551" s="6" t="s">
        <v>993</v>
      </c>
      <c r="BG551" s="6" t="s">
        <v>776</v>
      </c>
      <c r="BH551" s="27" t="s">
        <v>1073</v>
      </c>
      <c r="BI551" s="40"/>
      <c r="BJ551" s="40"/>
      <c r="BK551" s="40"/>
      <c r="BL551" s="7" t="s">
        <v>189</v>
      </c>
      <c r="BM551" s="7">
        <v>0</v>
      </c>
      <c r="BN551" s="7">
        <v>0</v>
      </c>
      <c r="BO551" s="7">
        <v>0</v>
      </c>
      <c r="BP551" s="7" t="s">
        <v>1847</v>
      </c>
      <c r="BQ551" s="8">
        <v>3165278891</v>
      </c>
      <c r="BR551" s="8" t="s">
        <v>1849</v>
      </c>
      <c r="BS551" s="8">
        <v>3165280350</v>
      </c>
      <c r="BT551" s="19" t="s">
        <v>1851</v>
      </c>
      <c r="BU551" s="21"/>
      <c r="BV551" s="21" t="s">
        <v>6674</v>
      </c>
      <c r="BW551" s="21" t="s">
        <v>1026</v>
      </c>
      <c r="BX551" s="20" t="s">
        <v>993</v>
      </c>
      <c r="BY551" s="20" t="s">
        <v>993</v>
      </c>
      <c r="BZ551" s="20" t="s">
        <v>993</v>
      </c>
      <c r="CA551" s="480" t="s">
        <v>993</v>
      </c>
      <c r="CB551" s="481" t="s">
        <v>7735</v>
      </c>
      <c r="CC551" s="5" t="s">
        <v>386</v>
      </c>
      <c r="CD551" s="5" t="s">
        <v>347</v>
      </c>
      <c r="CE551" s="5" t="s">
        <v>423</v>
      </c>
      <c r="CF551" s="42" t="s">
        <v>7062</v>
      </c>
      <c r="CG551" s="524">
        <v>3187072331</v>
      </c>
      <c r="CH551" s="526"/>
      <c r="CI551" s="297"/>
      <c r="CJ551" s="297"/>
      <c r="CK551" s="297"/>
      <c r="CL551" s="297"/>
      <c r="CM551" s="297"/>
      <c r="CN551" s="297"/>
      <c r="CO551" s="297"/>
      <c r="CP551" s="297"/>
      <c r="CQ551" s="297"/>
      <c r="CR551" s="297"/>
      <c r="CS551" s="297"/>
      <c r="CT551" s="297"/>
      <c r="CU551" s="297"/>
      <c r="CV551" s="297"/>
      <c r="CW551" s="297"/>
      <c r="CX551" s="297"/>
      <c r="CY551" s="297"/>
      <c r="CZ551" s="513"/>
      <c r="DA551" s="513"/>
      <c r="DB551" s="513"/>
      <c r="DC551" s="513"/>
      <c r="DD551" s="513"/>
      <c r="DE551" s="297"/>
    </row>
    <row r="552" spans="1:112" x14ac:dyDescent="0.25">
      <c r="A552" s="32">
        <v>43399</v>
      </c>
      <c r="B552" s="13">
        <v>43404</v>
      </c>
      <c r="C552" s="83">
        <v>2</v>
      </c>
      <c r="D552" s="449">
        <v>214</v>
      </c>
      <c r="E552" s="113" t="s">
        <v>10478</v>
      </c>
      <c r="F552" s="256" t="s">
        <v>1852</v>
      </c>
      <c r="G552" s="256" t="s">
        <v>114</v>
      </c>
      <c r="H552" s="255" t="s">
        <v>993</v>
      </c>
      <c r="I552" s="256" t="s">
        <v>1387</v>
      </c>
      <c r="J552" s="98">
        <v>938</v>
      </c>
      <c r="K552" s="256" t="s">
        <v>1387</v>
      </c>
      <c r="L552" s="256" t="s">
        <v>1846</v>
      </c>
      <c r="M552" s="12">
        <v>5743481</v>
      </c>
      <c r="N552" s="99" t="s">
        <v>100</v>
      </c>
      <c r="O552" s="99" t="s">
        <v>101</v>
      </c>
      <c r="P552" s="100">
        <v>5300136297</v>
      </c>
      <c r="Q552" s="99" t="s">
        <v>119</v>
      </c>
      <c r="R552" s="99" t="s">
        <v>83</v>
      </c>
      <c r="S552" s="101" t="s">
        <v>531</v>
      </c>
      <c r="T552" s="101" t="s">
        <v>103</v>
      </c>
      <c r="U552" s="101" t="s">
        <v>1088</v>
      </c>
      <c r="V552" s="101" t="s">
        <v>1211</v>
      </c>
      <c r="W552" s="99" t="s">
        <v>86</v>
      </c>
      <c r="X552" s="13">
        <v>38667</v>
      </c>
      <c r="Y552" s="13">
        <v>38667</v>
      </c>
      <c r="Z552" s="4">
        <v>13</v>
      </c>
      <c r="AA552" s="15" t="s">
        <v>338</v>
      </c>
      <c r="AB552" s="101" t="s">
        <v>886</v>
      </c>
      <c r="AC552" s="101" t="s">
        <v>886</v>
      </c>
      <c r="AD552" s="84" t="s">
        <v>13185</v>
      </c>
      <c r="AE552" s="16" t="s">
        <v>152</v>
      </c>
      <c r="AF552" s="5" t="s">
        <v>8329</v>
      </c>
      <c r="AG552" s="25">
        <v>9382</v>
      </c>
      <c r="AH552" s="101" t="s">
        <v>993</v>
      </c>
      <c r="AI552" s="99" t="s">
        <v>90</v>
      </c>
      <c r="AJ552" s="99" t="s">
        <v>906</v>
      </c>
      <c r="AK552" s="99" t="s">
        <v>100</v>
      </c>
      <c r="AL552" s="99" t="s">
        <v>100</v>
      </c>
      <c r="AM552" s="101" t="s">
        <v>1055</v>
      </c>
      <c r="AN552" s="18">
        <v>40947</v>
      </c>
      <c r="AO552" s="6" t="s">
        <v>993</v>
      </c>
      <c r="AP552" s="12">
        <v>4</v>
      </c>
      <c r="AQ552" s="16">
        <v>320000000</v>
      </c>
      <c r="AR552" s="16">
        <v>50000</v>
      </c>
      <c r="AS552" s="16">
        <v>50000</v>
      </c>
      <c r="AT552" s="16">
        <v>50000</v>
      </c>
      <c r="AU552" s="16">
        <v>20000</v>
      </c>
      <c r="AV552" s="5" t="s">
        <v>86</v>
      </c>
      <c r="AW552" s="5" t="s">
        <v>993</v>
      </c>
      <c r="AX552" s="6" t="s">
        <v>744</v>
      </c>
      <c r="AY552" s="40"/>
      <c r="AZ552" s="6" t="s">
        <v>745</v>
      </c>
      <c r="BA552" s="6" t="s">
        <v>993</v>
      </c>
      <c r="BB552" s="6" t="s">
        <v>91</v>
      </c>
      <c r="BC552" s="82" t="s">
        <v>993</v>
      </c>
      <c r="BD552" s="82" t="s">
        <v>993</v>
      </c>
      <c r="BE552" s="6" t="s">
        <v>385</v>
      </c>
      <c r="BF552" s="6" t="s">
        <v>993</v>
      </c>
      <c r="BG552" s="6" t="s">
        <v>776</v>
      </c>
      <c r="BH552" s="27" t="s">
        <v>1073</v>
      </c>
      <c r="BI552" s="40"/>
      <c r="BJ552" s="40"/>
      <c r="BK552" s="40"/>
      <c r="BL552" s="7" t="s">
        <v>189</v>
      </c>
      <c r="BM552" s="7">
        <v>0</v>
      </c>
      <c r="BN552" s="7">
        <v>0</v>
      </c>
      <c r="BO552" s="7">
        <v>0</v>
      </c>
      <c r="BP552" s="7" t="s">
        <v>1847</v>
      </c>
      <c r="BQ552" s="8">
        <v>3165278891</v>
      </c>
      <c r="BR552" s="8" t="s">
        <v>1849</v>
      </c>
      <c r="BS552" s="8">
        <v>3165280350</v>
      </c>
      <c r="BT552" s="19" t="s">
        <v>1851</v>
      </c>
      <c r="BU552" s="21"/>
      <c r="BV552" s="21" t="s">
        <v>6674</v>
      </c>
      <c r="BW552" s="21" t="s">
        <v>1026</v>
      </c>
      <c r="BX552" s="20" t="s">
        <v>993</v>
      </c>
      <c r="BY552" s="20" t="s">
        <v>993</v>
      </c>
      <c r="BZ552" s="20" t="s">
        <v>993</v>
      </c>
      <c r="CA552" s="480" t="s">
        <v>993</v>
      </c>
      <c r="CB552" s="481" t="s">
        <v>7735</v>
      </c>
      <c r="CC552" s="5" t="s">
        <v>386</v>
      </c>
      <c r="CD552" s="5" t="s">
        <v>347</v>
      </c>
      <c r="CE552" s="6" t="s">
        <v>13136</v>
      </c>
      <c r="CF552" s="42" t="s">
        <v>7062</v>
      </c>
      <c r="CG552" s="524">
        <v>3187072331</v>
      </c>
      <c r="CH552" s="526"/>
      <c r="CI552" s="297"/>
      <c r="CJ552" s="297"/>
      <c r="CK552" s="297"/>
      <c r="CL552" s="297"/>
      <c r="CM552" s="297"/>
      <c r="CN552" s="297"/>
      <c r="CO552" s="297"/>
      <c r="CP552" s="297"/>
      <c r="CQ552" s="297"/>
      <c r="CR552" s="297"/>
      <c r="CS552" s="297"/>
      <c r="CT552" s="297"/>
      <c r="CU552" s="297"/>
      <c r="CV552" s="297"/>
      <c r="CW552" s="297"/>
      <c r="CX552" s="297"/>
      <c r="CY552" s="297"/>
      <c r="CZ552" s="297"/>
      <c r="DA552" s="297"/>
      <c r="DB552" s="297"/>
      <c r="DC552" s="297"/>
      <c r="DD552" s="297"/>
      <c r="DE552" s="297"/>
      <c r="DF552" s="297"/>
      <c r="DG552" s="297"/>
      <c r="DH552" s="297"/>
    </row>
    <row r="553" spans="1:112" x14ac:dyDescent="0.25">
      <c r="A553" s="32">
        <v>43399</v>
      </c>
      <c r="B553" s="13">
        <v>43404</v>
      </c>
      <c r="C553" s="83">
        <v>2</v>
      </c>
      <c r="D553" s="449">
        <v>376</v>
      </c>
      <c r="E553" s="113" t="s">
        <v>10533</v>
      </c>
      <c r="F553" s="256" t="s">
        <v>1852</v>
      </c>
      <c r="G553" s="256" t="s">
        <v>114</v>
      </c>
      <c r="H553" s="255" t="s">
        <v>993</v>
      </c>
      <c r="I553" s="256" t="s">
        <v>1387</v>
      </c>
      <c r="J553" s="98">
        <v>938</v>
      </c>
      <c r="K553" s="256" t="s">
        <v>1387</v>
      </c>
      <c r="L553" s="256" t="s">
        <v>1846</v>
      </c>
      <c r="M553" s="12">
        <v>5743481</v>
      </c>
      <c r="N553" s="99" t="s">
        <v>100</v>
      </c>
      <c r="O553" s="99" t="s">
        <v>101</v>
      </c>
      <c r="P553" s="100">
        <v>5300136292</v>
      </c>
      <c r="Q553" s="99" t="s">
        <v>119</v>
      </c>
      <c r="R553" s="99" t="s">
        <v>83</v>
      </c>
      <c r="S553" s="101" t="s">
        <v>531</v>
      </c>
      <c r="T553" s="101" t="s">
        <v>103</v>
      </c>
      <c r="U553" s="101" t="s">
        <v>1088</v>
      </c>
      <c r="V553" s="101" t="s">
        <v>1088</v>
      </c>
      <c r="W553" s="99" t="s">
        <v>86</v>
      </c>
      <c r="X553" s="13">
        <v>38667</v>
      </c>
      <c r="Y553" s="13">
        <v>38667</v>
      </c>
      <c r="Z553" s="4">
        <v>13</v>
      </c>
      <c r="AA553" s="15" t="s">
        <v>338</v>
      </c>
      <c r="AB553" s="101" t="s">
        <v>886</v>
      </c>
      <c r="AC553" s="101" t="s">
        <v>886</v>
      </c>
      <c r="AD553" s="84" t="s">
        <v>13189</v>
      </c>
      <c r="AE553" s="16" t="s">
        <v>152</v>
      </c>
      <c r="AF553" s="5" t="s">
        <v>8335</v>
      </c>
      <c r="AG553" s="25">
        <v>9384</v>
      </c>
      <c r="AH553" s="101" t="s">
        <v>993</v>
      </c>
      <c r="AI553" s="99" t="s">
        <v>90</v>
      </c>
      <c r="AJ553" s="99" t="s">
        <v>906</v>
      </c>
      <c r="AK553" s="99" t="s">
        <v>100</v>
      </c>
      <c r="AL553" s="99" t="s">
        <v>100</v>
      </c>
      <c r="AM553" s="101" t="s">
        <v>1055</v>
      </c>
      <c r="AN553" s="18">
        <v>40948</v>
      </c>
      <c r="AO553" s="6" t="s">
        <v>993</v>
      </c>
      <c r="AP553" s="12">
        <v>4</v>
      </c>
      <c r="AQ553" s="16">
        <v>320000000</v>
      </c>
      <c r="AR553" s="16">
        <v>50000</v>
      </c>
      <c r="AS553" s="16">
        <v>50000</v>
      </c>
      <c r="AT553" s="16">
        <v>50000</v>
      </c>
      <c r="AU553" s="16">
        <v>20000</v>
      </c>
      <c r="AV553" s="5" t="s">
        <v>86</v>
      </c>
      <c r="AW553" s="5" t="s">
        <v>993</v>
      </c>
      <c r="AX553" s="6" t="s">
        <v>744</v>
      </c>
      <c r="AY553" s="40"/>
      <c r="AZ553" s="6" t="s">
        <v>745</v>
      </c>
      <c r="BA553" s="6" t="s">
        <v>993</v>
      </c>
      <c r="BB553" s="6" t="s">
        <v>91</v>
      </c>
      <c r="BC553" s="82" t="s">
        <v>993</v>
      </c>
      <c r="BD553" s="82" t="s">
        <v>993</v>
      </c>
      <c r="BE553" s="6" t="s">
        <v>385</v>
      </c>
      <c r="BF553" s="6" t="s">
        <v>993</v>
      </c>
      <c r="BG553" s="6" t="s">
        <v>776</v>
      </c>
      <c r="BH553" s="27" t="s">
        <v>1073</v>
      </c>
      <c r="BI553" s="40"/>
      <c r="BJ553" s="40"/>
      <c r="BK553" s="40"/>
      <c r="BL553" s="7" t="s">
        <v>189</v>
      </c>
      <c r="BM553" s="7">
        <v>0</v>
      </c>
      <c r="BN553" s="7">
        <v>0</v>
      </c>
      <c r="BO553" s="7">
        <v>0</v>
      </c>
      <c r="BP553" s="7" t="s">
        <v>1847</v>
      </c>
      <c r="BQ553" s="8">
        <v>3165278891</v>
      </c>
      <c r="BR553" s="8" t="s">
        <v>1849</v>
      </c>
      <c r="BS553" s="8">
        <v>3165280350</v>
      </c>
      <c r="BT553" s="19" t="s">
        <v>1851</v>
      </c>
      <c r="BU553" s="21"/>
      <c r="BV553" s="21" t="s">
        <v>6674</v>
      </c>
      <c r="BW553" s="21" t="s">
        <v>1026</v>
      </c>
      <c r="BX553" s="20" t="s">
        <v>993</v>
      </c>
      <c r="BY553" s="20" t="s">
        <v>993</v>
      </c>
      <c r="BZ553" s="20" t="s">
        <v>993</v>
      </c>
      <c r="CA553" s="480" t="s">
        <v>993</v>
      </c>
      <c r="CB553" s="481" t="s">
        <v>7735</v>
      </c>
      <c r="CC553" s="5" t="s">
        <v>386</v>
      </c>
      <c r="CD553" s="5" t="s">
        <v>347</v>
      </c>
      <c r="CE553" s="6" t="s">
        <v>13136</v>
      </c>
      <c r="CF553" s="42" t="s">
        <v>7062</v>
      </c>
      <c r="CG553" s="524">
        <v>3187072331</v>
      </c>
      <c r="CH553" s="526"/>
      <c r="CI553" s="297"/>
      <c r="CJ553" s="297"/>
      <c r="CK553" s="297"/>
      <c r="CL553" s="297"/>
      <c r="CM553" s="297"/>
      <c r="CN553" s="297"/>
      <c r="CO553" s="297"/>
      <c r="CP553" s="297"/>
      <c r="CQ553" s="297"/>
      <c r="CR553" s="297"/>
      <c r="CS553" s="297"/>
      <c r="CT553" s="297"/>
      <c r="CU553" s="297"/>
      <c r="CV553" s="297"/>
      <c r="CW553" s="297"/>
      <c r="CX553" s="297"/>
      <c r="CY553" s="297"/>
      <c r="CZ553" s="297"/>
      <c r="DA553" s="297"/>
      <c r="DB553" s="297"/>
      <c r="DC553" s="297"/>
      <c r="DD553" s="297"/>
      <c r="DE553" s="297"/>
      <c r="DF553" s="297"/>
      <c r="DG553" s="297"/>
      <c r="DH553" s="297"/>
    </row>
    <row r="554" spans="1:112" ht="21" customHeight="1" x14ac:dyDescent="0.25">
      <c r="A554" s="32">
        <v>43395</v>
      </c>
      <c r="B554" s="13">
        <v>43404</v>
      </c>
      <c r="C554" s="83">
        <v>2</v>
      </c>
      <c r="D554" s="449">
        <v>1395</v>
      </c>
      <c r="E554" s="113" t="s">
        <v>11320</v>
      </c>
      <c r="F554" s="255" t="s">
        <v>5923</v>
      </c>
      <c r="G554" s="256" t="s">
        <v>114</v>
      </c>
      <c r="H554" s="256" t="s">
        <v>993</v>
      </c>
      <c r="I554" s="256" t="s">
        <v>7905</v>
      </c>
      <c r="J554" s="98">
        <v>900</v>
      </c>
      <c r="K554" s="256" t="s">
        <v>5924</v>
      </c>
      <c r="L554" s="99" t="s">
        <v>5925</v>
      </c>
      <c r="M554" s="12" t="s">
        <v>5926</v>
      </c>
      <c r="N554" s="30" t="s">
        <v>100</v>
      </c>
      <c r="O554" s="30" t="s">
        <v>101</v>
      </c>
      <c r="P554" s="100">
        <v>5300186847</v>
      </c>
      <c r="Q554" s="99" t="s">
        <v>119</v>
      </c>
      <c r="R554" s="99" t="s">
        <v>195</v>
      </c>
      <c r="S554" s="101" t="s">
        <v>531</v>
      </c>
      <c r="T554" s="101" t="s">
        <v>103</v>
      </c>
      <c r="U554" s="101" t="s">
        <v>1211</v>
      </c>
      <c r="V554" s="101" t="s">
        <v>1211</v>
      </c>
      <c r="W554" s="99" t="s">
        <v>86</v>
      </c>
      <c r="X554" s="13">
        <v>39182</v>
      </c>
      <c r="Y554" s="13">
        <v>41740</v>
      </c>
      <c r="Z554" s="4">
        <v>11</v>
      </c>
      <c r="AA554" s="15" t="s">
        <v>338</v>
      </c>
      <c r="AB554" s="101" t="s">
        <v>886</v>
      </c>
      <c r="AC554" s="101" t="s">
        <v>887</v>
      </c>
      <c r="AD554" s="84" t="s">
        <v>13707</v>
      </c>
      <c r="AE554" s="80" t="s">
        <v>152</v>
      </c>
      <c r="AF554" s="5" t="s">
        <v>9202</v>
      </c>
      <c r="AG554" s="25">
        <v>9001</v>
      </c>
      <c r="AH554" s="101" t="s">
        <v>993</v>
      </c>
      <c r="AI554" s="101" t="s">
        <v>189</v>
      </c>
      <c r="AJ554" s="99" t="s">
        <v>993</v>
      </c>
      <c r="AK554" s="99" t="s">
        <v>189</v>
      </c>
      <c r="AL554" s="99" t="s">
        <v>100</v>
      </c>
      <c r="AM554" s="101" t="s">
        <v>1055</v>
      </c>
      <c r="AN554" s="18">
        <v>41739</v>
      </c>
      <c r="AO554" s="6" t="s">
        <v>993</v>
      </c>
      <c r="AP554" s="17">
        <v>4</v>
      </c>
      <c r="AQ554" s="16">
        <v>320000000</v>
      </c>
      <c r="AR554" s="16">
        <v>50000</v>
      </c>
      <c r="AS554" s="16">
        <v>50000</v>
      </c>
      <c r="AT554" s="16">
        <v>50000</v>
      </c>
      <c r="AU554" s="16">
        <v>20000</v>
      </c>
      <c r="AV554" s="5" t="s">
        <v>86</v>
      </c>
      <c r="AW554" s="5" t="s">
        <v>993</v>
      </c>
      <c r="AX554" s="6" t="s">
        <v>744</v>
      </c>
      <c r="AY554" s="40"/>
      <c r="AZ554" s="6" t="s">
        <v>7924</v>
      </c>
      <c r="BA554" s="6" t="s">
        <v>993</v>
      </c>
      <c r="BB554" s="5" t="s">
        <v>91</v>
      </c>
      <c r="BC554" s="82" t="s">
        <v>993</v>
      </c>
      <c r="BD554" s="82" t="s">
        <v>993</v>
      </c>
      <c r="BE554" s="6" t="s">
        <v>385</v>
      </c>
      <c r="BF554" s="6" t="s">
        <v>993</v>
      </c>
      <c r="BG554" s="6" t="s">
        <v>189</v>
      </c>
      <c r="BH554" s="27" t="s">
        <v>993</v>
      </c>
      <c r="BI554" s="40"/>
      <c r="BJ554" s="40"/>
      <c r="BK554" s="40"/>
      <c r="BL554" s="7" t="s">
        <v>189</v>
      </c>
      <c r="BM554" s="7">
        <v>0</v>
      </c>
      <c r="BN554" s="7">
        <v>0</v>
      </c>
      <c r="BO554" s="7">
        <v>0</v>
      </c>
      <c r="BP554" s="7" t="s">
        <v>5927</v>
      </c>
      <c r="BQ554" s="313">
        <v>3187118677</v>
      </c>
      <c r="BR554" s="313" t="s">
        <v>5929</v>
      </c>
      <c r="BS554" s="8">
        <v>3187118673</v>
      </c>
      <c r="BT554" s="79" t="s">
        <v>5931</v>
      </c>
      <c r="BU554" s="21"/>
      <c r="BV554" s="21" t="s">
        <v>189</v>
      </c>
      <c r="BW554" s="103" t="s">
        <v>1081</v>
      </c>
      <c r="BX554" s="20" t="s">
        <v>993</v>
      </c>
      <c r="BY554" s="20" t="s">
        <v>993</v>
      </c>
      <c r="BZ554" s="20" t="s">
        <v>993</v>
      </c>
      <c r="CA554" s="523" t="s">
        <v>993</v>
      </c>
      <c r="CB554" s="481" t="s">
        <v>7735</v>
      </c>
      <c r="CC554" s="5" t="s">
        <v>386</v>
      </c>
      <c r="CD554" s="5" t="s">
        <v>347</v>
      </c>
      <c r="CE554" s="6" t="s">
        <v>13136</v>
      </c>
      <c r="CF554" s="42" t="s">
        <v>7062</v>
      </c>
      <c r="CG554" s="524">
        <v>3187072331</v>
      </c>
      <c r="CH554" s="526"/>
      <c r="CI554" s="297"/>
      <c r="CJ554" s="297"/>
      <c r="CK554" s="297"/>
      <c r="CL554" s="297"/>
      <c r="CM554" s="297"/>
      <c r="CN554" s="297"/>
      <c r="CO554" s="297"/>
      <c r="CP554" s="297"/>
      <c r="CQ554" s="297"/>
      <c r="CR554" s="297"/>
      <c r="CS554" s="297"/>
      <c r="CT554" s="297"/>
      <c r="CU554" s="297"/>
      <c r="CV554" s="297"/>
      <c r="CW554" s="297"/>
      <c r="CX554" s="297"/>
      <c r="CY554" s="297"/>
      <c r="CZ554" s="297"/>
      <c r="DA554" s="297"/>
      <c r="DB554" s="297"/>
      <c r="DC554" s="297"/>
      <c r="DD554" s="297"/>
      <c r="DE554" s="297"/>
      <c r="DF554" s="297"/>
      <c r="DG554" s="297"/>
      <c r="DH554" s="297"/>
    </row>
    <row r="555" spans="1:112" s="536" customFormat="1" ht="17.25" customHeight="1" x14ac:dyDescent="0.25">
      <c r="A555" s="527">
        <v>43400</v>
      </c>
      <c r="B555" s="275">
        <v>43406</v>
      </c>
      <c r="C555" s="319">
        <v>2</v>
      </c>
      <c r="D555" s="528">
        <v>573</v>
      </c>
      <c r="E555" s="411" t="s">
        <v>10800</v>
      </c>
      <c r="F555" s="268" t="s">
        <v>3189</v>
      </c>
      <c r="G555" s="269" t="s">
        <v>10679</v>
      </c>
      <c r="H555" s="268" t="s">
        <v>993</v>
      </c>
      <c r="I555" s="269" t="s">
        <v>7740</v>
      </c>
      <c r="J555" s="270">
        <v>472</v>
      </c>
      <c r="K555" s="269" t="s">
        <v>873</v>
      </c>
      <c r="L555" s="269" t="s">
        <v>874</v>
      </c>
      <c r="M555" s="271" t="s">
        <v>2592</v>
      </c>
      <c r="N555" s="272" t="s">
        <v>100</v>
      </c>
      <c r="O555" s="272" t="s">
        <v>101</v>
      </c>
      <c r="P555" s="273">
        <v>5300173740</v>
      </c>
      <c r="Q555" s="272" t="s">
        <v>119</v>
      </c>
      <c r="R555" s="272" t="s">
        <v>83</v>
      </c>
      <c r="S555" s="272" t="s">
        <v>300</v>
      </c>
      <c r="T555" s="274" t="s">
        <v>85</v>
      </c>
      <c r="U555" s="274" t="s">
        <v>1088</v>
      </c>
      <c r="V555" s="274" t="s">
        <v>1211</v>
      </c>
      <c r="W555" s="272" t="s">
        <v>86</v>
      </c>
      <c r="X555" s="275">
        <v>38969</v>
      </c>
      <c r="Y555" s="275">
        <v>38969</v>
      </c>
      <c r="Z555" s="276">
        <v>12</v>
      </c>
      <c r="AA555" s="277" t="s">
        <v>327</v>
      </c>
      <c r="AB555" s="274" t="s">
        <v>887</v>
      </c>
      <c r="AC555" s="274" t="s">
        <v>903</v>
      </c>
      <c r="AD555" s="278" t="s">
        <v>13287</v>
      </c>
      <c r="AE555" s="284" t="s">
        <v>152</v>
      </c>
      <c r="AF555" s="280" t="s">
        <v>8554</v>
      </c>
      <c r="AG555" s="281">
        <v>811</v>
      </c>
      <c r="AH555" s="274" t="s">
        <v>993</v>
      </c>
      <c r="AI555" s="272" t="s">
        <v>90</v>
      </c>
      <c r="AJ555" s="272" t="s">
        <v>906</v>
      </c>
      <c r="AK555" s="272" t="s">
        <v>100</v>
      </c>
      <c r="AL555" s="272" t="s">
        <v>100</v>
      </c>
      <c r="AM555" s="272" t="s">
        <v>1111</v>
      </c>
      <c r="AN555" s="282">
        <v>40953</v>
      </c>
      <c r="AO555" s="283" t="s">
        <v>993</v>
      </c>
      <c r="AP555" s="271">
        <v>4</v>
      </c>
      <c r="AQ555" s="284">
        <v>320000000</v>
      </c>
      <c r="AR555" s="284">
        <v>50000</v>
      </c>
      <c r="AS555" s="284">
        <v>50000</v>
      </c>
      <c r="AT555" s="284">
        <v>50000</v>
      </c>
      <c r="AU555" s="284">
        <v>20000</v>
      </c>
      <c r="AV555" s="280" t="s">
        <v>86</v>
      </c>
      <c r="AW555" s="280" t="s">
        <v>993</v>
      </c>
      <c r="AX555" s="283" t="s">
        <v>744</v>
      </c>
      <c r="AY555" s="529"/>
      <c r="AZ555" s="283" t="s">
        <v>745</v>
      </c>
      <c r="BA555" s="283" t="s">
        <v>91</v>
      </c>
      <c r="BB555" s="530" t="s">
        <v>993</v>
      </c>
      <c r="BC555" s="530" t="s">
        <v>993</v>
      </c>
      <c r="BD555" s="280" t="s">
        <v>3190</v>
      </c>
      <c r="BE555" s="283" t="s">
        <v>993</v>
      </c>
      <c r="BF555" s="283" t="s">
        <v>776</v>
      </c>
      <c r="BG555" s="287" t="s">
        <v>1181</v>
      </c>
      <c r="BH555" s="296" t="s">
        <v>347</v>
      </c>
      <c r="BI555" s="296" t="s">
        <v>13136</v>
      </c>
      <c r="BJ555" s="529"/>
      <c r="BK555" s="529"/>
      <c r="BL555" s="289" t="s">
        <v>761</v>
      </c>
      <c r="BM555" s="289">
        <v>0</v>
      </c>
      <c r="BN555" s="289">
        <v>0</v>
      </c>
      <c r="BO555" s="289">
        <v>0</v>
      </c>
      <c r="BP555" s="289" t="s">
        <v>2594</v>
      </c>
      <c r="BQ555" s="320">
        <v>3188132773</v>
      </c>
      <c r="BR555" s="290" t="s">
        <v>11795</v>
      </c>
      <c r="BS555" s="290">
        <v>3165258283</v>
      </c>
      <c r="BT555" s="291" t="s">
        <v>2596</v>
      </c>
      <c r="BU555" s="292"/>
      <c r="BV555" s="292" t="s">
        <v>6674</v>
      </c>
      <c r="BW555" s="292" t="s">
        <v>1026</v>
      </c>
      <c r="BX555" s="293" t="s">
        <v>993</v>
      </c>
      <c r="BY555" s="293" t="s">
        <v>993</v>
      </c>
      <c r="BZ555" s="293" t="s">
        <v>993</v>
      </c>
      <c r="CA555" s="5" t="s">
        <v>1057</v>
      </c>
      <c r="CB555" s="5" t="s">
        <v>386</v>
      </c>
      <c r="CC555" s="5" t="s">
        <v>347</v>
      </c>
      <c r="CD555" s="6" t="s">
        <v>13136</v>
      </c>
      <c r="CE555" s="42" t="s">
        <v>7060</v>
      </c>
      <c r="CF555" s="4">
        <v>3182893993</v>
      </c>
      <c r="CG555" s="43" t="s">
        <v>6747</v>
      </c>
      <c r="CS555" s="537"/>
      <c r="CT555" s="537"/>
      <c r="CU555" s="537"/>
      <c r="CV555" s="537"/>
      <c r="CW555" s="537"/>
      <c r="CX555" s="537"/>
      <c r="CY555" s="537"/>
      <c r="CZ555" s="537"/>
      <c r="DA555" s="537"/>
      <c r="DB555" s="537"/>
      <c r="DC555" s="537"/>
      <c r="DD555" s="537"/>
      <c r="DE555" s="537"/>
      <c r="DF555" s="537"/>
      <c r="DG555" s="537"/>
      <c r="DH555" s="537"/>
    </row>
    <row r="556" spans="1:112" s="536" customFormat="1" ht="41.25" customHeight="1" x14ac:dyDescent="0.25">
      <c r="A556" s="527">
        <v>43403</v>
      </c>
      <c r="B556" s="275">
        <v>43406</v>
      </c>
      <c r="C556" s="319">
        <v>2</v>
      </c>
      <c r="D556" s="528">
        <v>1239</v>
      </c>
      <c r="E556" s="411" t="s">
        <v>11192</v>
      </c>
      <c r="F556" s="268" t="s">
        <v>5365</v>
      </c>
      <c r="G556" s="269" t="s">
        <v>243</v>
      </c>
      <c r="H556" s="269" t="s">
        <v>993</v>
      </c>
      <c r="I556" s="301" t="s">
        <v>538</v>
      </c>
      <c r="J556" s="270">
        <v>677</v>
      </c>
      <c r="K556" s="269" t="s">
        <v>5366</v>
      </c>
      <c r="L556" s="269" t="s">
        <v>5367</v>
      </c>
      <c r="M556" s="271" t="s">
        <v>5368</v>
      </c>
      <c r="N556" s="301" t="s">
        <v>100</v>
      </c>
      <c r="O556" s="301" t="s">
        <v>101</v>
      </c>
      <c r="P556" s="273">
        <v>5300126711</v>
      </c>
      <c r="Q556" s="301" t="s">
        <v>119</v>
      </c>
      <c r="R556" s="272" t="s">
        <v>83</v>
      </c>
      <c r="S556" s="274" t="s">
        <v>531</v>
      </c>
      <c r="T556" s="274" t="s">
        <v>103</v>
      </c>
      <c r="U556" s="274" t="s">
        <v>1211</v>
      </c>
      <c r="V556" s="274" t="s">
        <v>1211</v>
      </c>
      <c r="W556" s="531" t="s">
        <v>86</v>
      </c>
      <c r="X556" s="275">
        <v>38773</v>
      </c>
      <c r="Y556" s="275">
        <v>41270</v>
      </c>
      <c r="Z556" s="276">
        <v>12</v>
      </c>
      <c r="AA556" s="277" t="s">
        <v>338</v>
      </c>
      <c r="AB556" s="274" t="s">
        <v>886</v>
      </c>
      <c r="AC556" s="274" t="s">
        <v>903</v>
      </c>
      <c r="AD556" s="278" t="s">
        <v>13588</v>
      </c>
      <c r="AE556" s="279" t="s">
        <v>152</v>
      </c>
      <c r="AF556" s="280" t="s">
        <v>9064</v>
      </c>
      <c r="AG556" s="281">
        <v>6771</v>
      </c>
      <c r="AH556" s="274" t="s">
        <v>993</v>
      </c>
      <c r="AI556" s="531" t="s">
        <v>90</v>
      </c>
      <c r="AJ556" s="272" t="s">
        <v>906</v>
      </c>
      <c r="AK556" s="272" t="s">
        <v>100</v>
      </c>
      <c r="AL556" s="272" t="s">
        <v>100</v>
      </c>
      <c r="AM556" s="274" t="s">
        <v>1055</v>
      </c>
      <c r="AN556" s="282">
        <v>41270</v>
      </c>
      <c r="AO556" s="283" t="s">
        <v>993</v>
      </c>
      <c r="AP556" s="532">
        <v>4</v>
      </c>
      <c r="AQ556" s="284">
        <v>320000000</v>
      </c>
      <c r="AR556" s="533">
        <v>50000</v>
      </c>
      <c r="AS556" s="533">
        <v>50000</v>
      </c>
      <c r="AT556" s="284">
        <v>50000</v>
      </c>
      <c r="AU556" s="533">
        <v>20000</v>
      </c>
      <c r="AV556" s="534" t="s">
        <v>86</v>
      </c>
      <c r="AW556" s="280" t="s">
        <v>993</v>
      </c>
      <c r="AX556" s="283" t="s">
        <v>744</v>
      </c>
      <c r="AY556" s="529"/>
      <c r="AZ556" s="283" t="s">
        <v>745</v>
      </c>
      <c r="BA556" s="283" t="s">
        <v>91</v>
      </c>
      <c r="BB556" s="530" t="s">
        <v>993</v>
      </c>
      <c r="BC556" s="530" t="s">
        <v>993</v>
      </c>
      <c r="BD556" s="535" t="s">
        <v>4594</v>
      </c>
      <c r="BE556" s="283" t="s">
        <v>993</v>
      </c>
      <c r="BF556" s="283" t="s">
        <v>776</v>
      </c>
      <c r="BG556" s="287" t="s">
        <v>1073</v>
      </c>
      <c r="BH556" s="296" t="s">
        <v>347</v>
      </c>
      <c r="BI556" s="296" t="s">
        <v>13136</v>
      </c>
      <c r="BJ556" s="529"/>
      <c r="BK556" s="529"/>
      <c r="BL556" s="289" t="s">
        <v>189</v>
      </c>
      <c r="BM556" s="289">
        <v>0</v>
      </c>
      <c r="BN556" s="289">
        <v>0</v>
      </c>
      <c r="BO556" s="289">
        <v>0</v>
      </c>
      <c r="BP556" s="289" t="s">
        <v>7689</v>
      </c>
      <c r="BQ556" s="320" t="s">
        <v>5369</v>
      </c>
      <c r="BR556" s="320" t="s">
        <v>5419</v>
      </c>
      <c r="BS556" s="290" t="s">
        <v>5370</v>
      </c>
      <c r="BT556" s="291" t="s">
        <v>5371</v>
      </c>
      <c r="BU556" s="292"/>
      <c r="BV556" s="292" t="s">
        <v>12379</v>
      </c>
      <c r="BW556" s="305" t="s">
        <v>5372</v>
      </c>
      <c r="BX556" s="293" t="s">
        <v>993</v>
      </c>
      <c r="BY556" s="293" t="s">
        <v>993</v>
      </c>
      <c r="BZ556" s="293" t="s">
        <v>993</v>
      </c>
      <c r="CA556" s="37"/>
      <c r="CB556" s="5" t="s">
        <v>386</v>
      </c>
      <c r="CC556" s="5" t="s">
        <v>347</v>
      </c>
      <c r="CD556" s="6" t="s">
        <v>13136</v>
      </c>
      <c r="CE556" s="42" t="s">
        <v>7061</v>
      </c>
      <c r="CF556" s="4">
        <v>3182899379</v>
      </c>
      <c r="CG556" s="43" t="s">
        <v>6750</v>
      </c>
      <c r="CS556" s="537"/>
      <c r="CT556" s="537"/>
      <c r="CU556" s="537"/>
      <c r="CV556" s="537"/>
      <c r="CW556" s="537"/>
      <c r="CX556" s="537"/>
      <c r="CY556" s="537"/>
      <c r="CZ556" s="537"/>
      <c r="DA556" s="537"/>
      <c r="DB556" s="537"/>
      <c r="DC556" s="537"/>
      <c r="DD556" s="537"/>
      <c r="DE556" s="537"/>
      <c r="DF556" s="537"/>
      <c r="DG556" s="537"/>
      <c r="DH556" s="537"/>
    </row>
    <row r="557" spans="1:112" s="536" customFormat="1" ht="21.75" customHeight="1" x14ac:dyDescent="0.25">
      <c r="A557" s="527">
        <v>43403</v>
      </c>
      <c r="B557" s="275">
        <v>43406</v>
      </c>
      <c r="C557" s="319">
        <v>2</v>
      </c>
      <c r="D557" s="528">
        <v>1240</v>
      </c>
      <c r="E557" s="411" t="s">
        <v>11193</v>
      </c>
      <c r="F557" s="268" t="s">
        <v>5365</v>
      </c>
      <c r="G557" s="269" t="s">
        <v>243</v>
      </c>
      <c r="H557" s="269" t="s">
        <v>993</v>
      </c>
      <c r="I557" s="301" t="s">
        <v>538</v>
      </c>
      <c r="J557" s="270">
        <v>677</v>
      </c>
      <c r="K557" s="269" t="s">
        <v>5366</v>
      </c>
      <c r="L557" s="269" t="s">
        <v>5367</v>
      </c>
      <c r="M557" s="271" t="s">
        <v>5368</v>
      </c>
      <c r="N557" s="301" t="s">
        <v>100</v>
      </c>
      <c r="O557" s="301" t="s">
        <v>101</v>
      </c>
      <c r="P557" s="273" t="s">
        <v>5373</v>
      </c>
      <c r="Q557" s="301" t="s">
        <v>119</v>
      </c>
      <c r="R557" s="272" t="s">
        <v>83</v>
      </c>
      <c r="S557" s="274" t="s">
        <v>531</v>
      </c>
      <c r="T557" s="274" t="s">
        <v>103</v>
      </c>
      <c r="U557" s="274" t="s">
        <v>1211</v>
      </c>
      <c r="V557" s="274" t="s">
        <v>1211</v>
      </c>
      <c r="W557" s="531" t="s">
        <v>86</v>
      </c>
      <c r="X557" s="275">
        <v>38773</v>
      </c>
      <c r="Y557" s="275">
        <v>41270</v>
      </c>
      <c r="Z557" s="276">
        <v>12</v>
      </c>
      <c r="AA557" s="277" t="s">
        <v>338</v>
      </c>
      <c r="AB557" s="274" t="s">
        <v>886</v>
      </c>
      <c r="AC557" s="274" t="s">
        <v>903</v>
      </c>
      <c r="AD557" s="278" t="s">
        <v>13589</v>
      </c>
      <c r="AE557" s="279" t="s">
        <v>152</v>
      </c>
      <c r="AF557" s="280" t="s">
        <v>9065</v>
      </c>
      <c r="AG557" s="281">
        <v>6772</v>
      </c>
      <c r="AH557" s="274" t="s">
        <v>993</v>
      </c>
      <c r="AI557" s="531" t="s">
        <v>90</v>
      </c>
      <c r="AJ557" s="272" t="s">
        <v>906</v>
      </c>
      <c r="AK557" s="272" t="s">
        <v>100</v>
      </c>
      <c r="AL557" s="272" t="s">
        <v>100</v>
      </c>
      <c r="AM557" s="274" t="s">
        <v>1055</v>
      </c>
      <c r="AN557" s="282">
        <v>41270</v>
      </c>
      <c r="AO557" s="283" t="s">
        <v>993</v>
      </c>
      <c r="AP557" s="532">
        <v>4</v>
      </c>
      <c r="AQ557" s="284">
        <v>320000000</v>
      </c>
      <c r="AR557" s="533">
        <v>50000</v>
      </c>
      <c r="AS557" s="533">
        <v>50000</v>
      </c>
      <c r="AT557" s="284">
        <v>50000</v>
      </c>
      <c r="AU557" s="533">
        <v>20000</v>
      </c>
      <c r="AV557" s="534" t="s">
        <v>86</v>
      </c>
      <c r="AW557" s="280" t="s">
        <v>993</v>
      </c>
      <c r="AX557" s="283" t="s">
        <v>744</v>
      </c>
      <c r="AY557" s="529"/>
      <c r="AZ557" s="283" t="s">
        <v>745</v>
      </c>
      <c r="BA557" s="283" t="s">
        <v>91</v>
      </c>
      <c r="BB557" s="530" t="s">
        <v>993</v>
      </c>
      <c r="BC557" s="530" t="s">
        <v>993</v>
      </c>
      <c r="BD557" s="535" t="s">
        <v>4594</v>
      </c>
      <c r="BE557" s="283" t="s">
        <v>993</v>
      </c>
      <c r="BF557" s="283" t="s">
        <v>776</v>
      </c>
      <c r="BG557" s="287" t="s">
        <v>1073</v>
      </c>
      <c r="BH557" s="296" t="s">
        <v>347</v>
      </c>
      <c r="BI557" s="296" t="s">
        <v>13136</v>
      </c>
      <c r="BJ557" s="529"/>
      <c r="BK557" s="529"/>
      <c r="BL557" s="289" t="s">
        <v>189</v>
      </c>
      <c r="BM557" s="289">
        <v>0</v>
      </c>
      <c r="BN557" s="289">
        <v>0</v>
      </c>
      <c r="BO557" s="289">
        <v>0</v>
      </c>
      <c r="BP557" s="289" t="s">
        <v>7689</v>
      </c>
      <c r="BQ557" s="320" t="s">
        <v>5369</v>
      </c>
      <c r="BR557" s="320" t="s">
        <v>5419</v>
      </c>
      <c r="BS557" s="290" t="s">
        <v>5370</v>
      </c>
      <c r="BT557" s="291" t="s">
        <v>5371</v>
      </c>
      <c r="BU557" s="292"/>
      <c r="BV557" s="292" t="s">
        <v>12379</v>
      </c>
      <c r="BW557" s="305" t="s">
        <v>5372</v>
      </c>
      <c r="BX557" s="293" t="s">
        <v>993</v>
      </c>
      <c r="BY557" s="293" t="s">
        <v>993</v>
      </c>
      <c r="BZ557" s="293" t="s">
        <v>993</v>
      </c>
      <c r="CA557" s="37"/>
      <c r="CB557" s="5" t="s">
        <v>386</v>
      </c>
      <c r="CC557" s="5" t="s">
        <v>347</v>
      </c>
      <c r="CD557" s="6" t="s">
        <v>13136</v>
      </c>
      <c r="CE557" s="42" t="s">
        <v>7061</v>
      </c>
      <c r="CF557" s="4">
        <v>3182899379</v>
      </c>
      <c r="CG557" s="43" t="s">
        <v>6750</v>
      </c>
      <c r="CS557" s="537"/>
      <c r="CT557" s="537"/>
      <c r="CU557" s="537"/>
      <c r="CV557" s="537"/>
      <c r="CW557" s="537"/>
      <c r="CX557" s="537"/>
      <c r="CY557" s="537"/>
      <c r="CZ557" s="537"/>
      <c r="DA557" s="537"/>
      <c r="DB557" s="537"/>
      <c r="DC557" s="537"/>
      <c r="DD557" s="537"/>
      <c r="DE557" s="537"/>
      <c r="DF557" s="537"/>
      <c r="DG557" s="537"/>
      <c r="DH557" s="537"/>
    </row>
    <row r="558" spans="1:112" s="536" customFormat="1" ht="24" x14ac:dyDescent="0.25">
      <c r="A558" s="527">
        <v>43402</v>
      </c>
      <c r="B558" s="275">
        <v>43408</v>
      </c>
      <c r="C558" s="319">
        <v>2</v>
      </c>
      <c r="D558" s="528">
        <v>35</v>
      </c>
      <c r="E558" s="411" t="s">
        <v>10688</v>
      </c>
      <c r="F558" s="268" t="s">
        <v>1320</v>
      </c>
      <c r="G558" s="269" t="s">
        <v>10679</v>
      </c>
      <c r="H558" s="268" t="s">
        <v>993</v>
      </c>
      <c r="I558" s="269" t="s">
        <v>7740</v>
      </c>
      <c r="J558" s="270">
        <v>176</v>
      </c>
      <c r="K558" s="269" t="s">
        <v>96</v>
      </c>
      <c r="L558" s="272" t="s">
        <v>1321</v>
      </c>
      <c r="M558" s="271" t="s">
        <v>1322</v>
      </c>
      <c r="N558" s="272" t="s">
        <v>100</v>
      </c>
      <c r="O558" s="272" t="s">
        <v>101</v>
      </c>
      <c r="P558" s="273">
        <v>5300071899</v>
      </c>
      <c r="Q558" s="301" t="s">
        <v>119</v>
      </c>
      <c r="R558" s="272" t="s">
        <v>83</v>
      </c>
      <c r="S558" s="274" t="s">
        <v>531</v>
      </c>
      <c r="T558" s="274" t="s">
        <v>103</v>
      </c>
      <c r="U558" s="274" t="s">
        <v>1211</v>
      </c>
      <c r="V558" s="274" t="s">
        <v>1211</v>
      </c>
      <c r="W558" s="272" t="s">
        <v>86</v>
      </c>
      <c r="X558" s="275">
        <v>38365</v>
      </c>
      <c r="Y558" s="275">
        <v>38365</v>
      </c>
      <c r="Z558" s="276">
        <f ca="1">ROUNDDOWN((ROUNDDOWN((TODAY() - X558)/30,0))/12,0)</f>
        <v>14</v>
      </c>
      <c r="AA558" s="277" t="s">
        <v>338</v>
      </c>
      <c r="AB558" s="274" t="s">
        <v>887</v>
      </c>
      <c r="AC558" s="274" t="s">
        <v>886</v>
      </c>
      <c r="AD558" s="278" t="s">
        <v>13164</v>
      </c>
      <c r="AE558" s="284" t="s">
        <v>152</v>
      </c>
      <c r="AF558" s="280" t="s">
        <v>8252</v>
      </c>
      <c r="AG558" s="281">
        <v>1761</v>
      </c>
      <c r="AH558" s="274" t="s">
        <v>993</v>
      </c>
      <c r="AI558" s="272" t="s">
        <v>90</v>
      </c>
      <c r="AJ558" s="272" t="s">
        <v>906</v>
      </c>
      <c r="AK558" s="272" t="s">
        <v>100</v>
      </c>
      <c r="AL558" s="272" t="s">
        <v>100</v>
      </c>
      <c r="AM558" s="274" t="s">
        <v>1055</v>
      </c>
      <c r="AN558" s="282">
        <v>40954</v>
      </c>
      <c r="AO558" s="283" t="s">
        <v>993</v>
      </c>
      <c r="AP558" s="271">
        <v>4</v>
      </c>
      <c r="AQ558" s="284">
        <v>320000000</v>
      </c>
      <c r="AR558" s="284">
        <v>50000</v>
      </c>
      <c r="AS558" s="284">
        <v>50000</v>
      </c>
      <c r="AT558" s="284">
        <v>50000</v>
      </c>
      <c r="AU558" s="284">
        <v>20000</v>
      </c>
      <c r="AV558" s="280" t="s">
        <v>86</v>
      </c>
      <c r="AW558" s="280" t="s">
        <v>993</v>
      </c>
      <c r="AX558" s="283" t="s">
        <v>744</v>
      </c>
      <c r="AY558" s="529"/>
      <c r="AZ558" s="283" t="s">
        <v>745</v>
      </c>
      <c r="BA558" s="283" t="s">
        <v>91</v>
      </c>
      <c r="BB558" s="530" t="s">
        <v>993</v>
      </c>
      <c r="BC558" s="283" t="s">
        <v>385</v>
      </c>
      <c r="BD558" s="283" t="s">
        <v>993</v>
      </c>
      <c r="BE558" s="283" t="s">
        <v>776</v>
      </c>
      <c r="BF558" s="287" t="s">
        <v>1073</v>
      </c>
      <c r="BG558" s="287" t="s">
        <v>1073</v>
      </c>
      <c r="BH558" s="529" t="s">
        <v>347</v>
      </c>
      <c r="BI558" s="529" t="s">
        <v>13136</v>
      </c>
      <c r="BJ558" s="529"/>
      <c r="BK558" s="529"/>
      <c r="BL558" s="289" t="s">
        <v>189</v>
      </c>
      <c r="BM558" s="289">
        <v>0</v>
      </c>
      <c r="BN558" s="289">
        <v>0</v>
      </c>
      <c r="BO558" s="289">
        <v>0</v>
      </c>
      <c r="BP558" s="289" t="s">
        <v>1323</v>
      </c>
      <c r="BQ558" s="290">
        <v>3158317627</v>
      </c>
      <c r="BR558" s="290" t="s">
        <v>1325</v>
      </c>
      <c r="BS558" s="290">
        <v>3174016380</v>
      </c>
      <c r="BT558" s="303" t="s">
        <v>1327</v>
      </c>
      <c r="BU558" s="292" t="s">
        <v>6674</v>
      </c>
      <c r="BV558" s="292" t="s">
        <v>1026</v>
      </c>
      <c r="BW558" s="293" t="s">
        <v>993</v>
      </c>
      <c r="BX558" s="293" t="s">
        <v>993</v>
      </c>
      <c r="BY558" s="20" t="s">
        <v>7736</v>
      </c>
      <c r="BZ558" s="20" t="s">
        <v>993</v>
      </c>
      <c r="CA558" s="5"/>
      <c r="CB558" s="5" t="s">
        <v>386</v>
      </c>
      <c r="CC558" s="5" t="s">
        <v>347</v>
      </c>
      <c r="CD558" s="6" t="s">
        <v>13136</v>
      </c>
      <c r="CE558" s="42" t="s">
        <v>7060</v>
      </c>
      <c r="CF558" s="4">
        <v>3182893993</v>
      </c>
      <c r="CG558" s="43" t="s">
        <v>6747</v>
      </c>
      <c r="CS558" s="537"/>
      <c r="CT558" s="537"/>
      <c r="CU558" s="537"/>
      <c r="CV558" s="537"/>
      <c r="CW558" s="537"/>
      <c r="CX558" s="537"/>
      <c r="CY558" s="537"/>
      <c r="CZ558" s="537"/>
      <c r="DA558" s="537"/>
      <c r="DB558" s="537"/>
      <c r="DC558" s="537"/>
      <c r="DD558" s="537"/>
      <c r="DE558" s="537"/>
      <c r="DF558" s="537"/>
      <c r="DG558" s="537"/>
      <c r="DH558" s="537"/>
    </row>
    <row r="559" spans="1:112" ht="24" x14ac:dyDescent="0.25">
      <c r="A559" s="32">
        <v>43406</v>
      </c>
      <c r="B559" s="13">
        <v>43411</v>
      </c>
      <c r="C559" s="83">
        <v>2</v>
      </c>
      <c r="D559" s="449">
        <v>836</v>
      </c>
      <c r="E559" s="113" t="s">
        <v>10827</v>
      </c>
      <c r="F559" s="255" t="s">
        <v>3500</v>
      </c>
      <c r="G559" s="256" t="s">
        <v>168</v>
      </c>
      <c r="H559" s="255" t="s">
        <v>993</v>
      </c>
      <c r="I559" s="256" t="s">
        <v>169</v>
      </c>
      <c r="J559" s="98">
        <v>571</v>
      </c>
      <c r="K559" s="256" t="s">
        <v>170</v>
      </c>
      <c r="L559" s="256" t="s">
        <v>171</v>
      </c>
      <c r="M559" s="12" t="s">
        <v>3501</v>
      </c>
      <c r="N559" s="99" t="s">
        <v>100</v>
      </c>
      <c r="O559" s="99" t="s">
        <v>101</v>
      </c>
      <c r="P559" s="100">
        <v>5300173790</v>
      </c>
      <c r="Q559" s="99" t="s">
        <v>119</v>
      </c>
      <c r="R559" s="99" t="s">
        <v>83</v>
      </c>
      <c r="S559" s="101" t="s">
        <v>531</v>
      </c>
      <c r="T559" s="101" t="s">
        <v>103</v>
      </c>
      <c r="U559" s="101" t="s">
        <v>1088</v>
      </c>
      <c r="V559" s="101" t="s">
        <v>1211</v>
      </c>
      <c r="W559" s="99" t="s">
        <v>86</v>
      </c>
      <c r="X559" s="13">
        <v>38997</v>
      </c>
      <c r="Y559" s="13">
        <v>38997</v>
      </c>
      <c r="Z559" s="4">
        <f ca="1">ROUNDDOWN((ROUNDDOWN((TODAY() - X559)/30,0))/12,0)</f>
        <v>12</v>
      </c>
      <c r="AA559" s="15" t="s">
        <v>338</v>
      </c>
      <c r="AB559" s="101" t="s">
        <v>886</v>
      </c>
      <c r="AC559" s="101" t="s">
        <v>886</v>
      </c>
      <c r="AD559" s="84" t="s">
        <v>13311</v>
      </c>
      <c r="AE559" s="16" t="s">
        <v>152</v>
      </c>
      <c r="AF559" s="5" t="s">
        <v>8597</v>
      </c>
      <c r="AG559" s="25">
        <v>5712</v>
      </c>
      <c r="AH559" s="101" t="s">
        <v>993</v>
      </c>
      <c r="AI559" s="99" t="s">
        <v>90</v>
      </c>
      <c r="AJ559" s="99" t="s">
        <v>906</v>
      </c>
      <c r="AK559" s="99" t="s">
        <v>100</v>
      </c>
      <c r="AL559" s="99" t="s">
        <v>100</v>
      </c>
      <c r="AM559" s="101" t="s">
        <v>1055</v>
      </c>
      <c r="AN559" s="18">
        <v>40961</v>
      </c>
      <c r="AO559" s="6" t="s">
        <v>993</v>
      </c>
      <c r="AP559" s="12">
        <v>4</v>
      </c>
      <c r="AQ559" s="16">
        <v>320000000</v>
      </c>
      <c r="AR559" s="16">
        <v>50000</v>
      </c>
      <c r="AS559" s="16">
        <v>50000</v>
      </c>
      <c r="AT559" s="16">
        <v>50000</v>
      </c>
      <c r="AU559" s="16">
        <v>20000</v>
      </c>
      <c r="AV559" s="6" t="s">
        <v>86</v>
      </c>
      <c r="AW559" s="5" t="s">
        <v>993</v>
      </c>
      <c r="AX559" s="6" t="s">
        <v>744</v>
      </c>
      <c r="AY559" s="484"/>
      <c r="AZ559" s="6" t="s">
        <v>745</v>
      </c>
      <c r="BA559" s="6" t="s">
        <v>91</v>
      </c>
      <c r="BB559" s="82">
        <v>0.29166666666666669</v>
      </c>
      <c r="BC559" s="82">
        <v>0.875</v>
      </c>
      <c r="BD559" s="5" t="s">
        <v>1229</v>
      </c>
      <c r="BE559" s="6" t="s">
        <v>584</v>
      </c>
      <c r="BF559" s="6" t="s">
        <v>776</v>
      </c>
      <c r="BG559" s="27" t="s">
        <v>1356</v>
      </c>
      <c r="BH559" s="40" t="s">
        <v>347</v>
      </c>
      <c r="BI559" s="40" t="s">
        <v>13136</v>
      </c>
      <c r="BJ559" s="40"/>
      <c r="BK559" s="40"/>
      <c r="BL559" s="7" t="s">
        <v>189</v>
      </c>
      <c r="BM559" s="7">
        <v>0</v>
      </c>
      <c r="BN559" s="7">
        <v>0</v>
      </c>
      <c r="BO559" s="7">
        <v>0</v>
      </c>
      <c r="BP559" s="7" t="s">
        <v>9773</v>
      </c>
      <c r="BQ559" s="313" t="s">
        <v>3504</v>
      </c>
      <c r="BR559" s="8" t="s">
        <v>780</v>
      </c>
      <c r="BS559" s="8" t="s">
        <v>3505</v>
      </c>
      <c r="BT559" s="79" t="s">
        <v>3506</v>
      </c>
      <c r="BU559" s="21"/>
      <c r="BV559" s="21" t="s">
        <v>12334</v>
      </c>
      <c r="BW559" s="21" t="s">
        <v>1026</v>
      </c>
      <c r="BX559" s="20" t="s">
        <v>993</v>
      </c>
      <c r="BY559" s="20" t="s">
        <v>993</v>
      </c>
      <c r="BZ559" s="20" t="s">
        <v>7735</v>
      </c>
      <c r="CA559" s="482" t="s">
        <v>993</v>
      </c>
      <c r="CB559" s="5" t="s">
        <v>386</v>
      </c>
      <c r="CC559" s="5" t="s">
        <v>347</v>
      </c>
      <c r="CD559" s="6" t="s">
        <v>13136</v>
      </c>
      <c r="CE559" s="42" t="s">
        <v>7059</v>
      </c>
      <c r="CF559" s="4">
        <v>3182899443</v>
      </c>
      <c r="CG559" s="43" t="s">
        <v>6748</v>
      </c>
      <c r="CR559" s="263"/>
      <c r="CS559" s="263"/>
      <c r="CT559" s="537"/>
      <c r="CU559" s="537"/>
      <c r="CV559" s="537"/>
      <c r="CW559" s="537"/>
      <c r="CX559" s="537"/>
      <c r="CY559" s="537"/>
      <c r="CZ559" s="297"/>
      <c r="DA559" s="297"/>
      <c r="DB559" s="297"/>
      <c r="DC559" s="297"/>
      <c r="DD559" s="297"/>
      <c r="DE559" s="297"/>
      <c r="DF559" s="297"/>
      <c r="DG559" s="297"/>
      <c r="DH559" s="297"/>
    </row>
    <row r="560" spans="1:112" ht="30" customHeight="1" x14ac:dyDescent="0.25">
      <c r="A560" s="32">
        <v>43383</v>
      </c>
      <c r="B560" s="13">
        <v>43413</v>
      </c>
      <c r="C560" s="83">
        <v>2</v>
      </c>
      <c r="D560" s="449">
        <v>782</v>
      </c>
      <c r="E560" s="113" t="s">
        <v>10830</v>
      </c>
      <c r="F560" s="255" t="s">
        <v>3520</v>
      </c>
      <c r="G560" s="256" t="s">
        <v>114</v>
      </c>
      <c r="H560" s="255" t="s">
        <v>993</v>
      </c>
      <c r="I560" s="256" t="s">
        <v>115</v>
      </c>
      <c r="J560" s="98">
        <v>423</v>
      </c>
      <c r="K560" s="256" t="s">
        <v>897</v>
      </c>
      <c r="L560" s="256" t="s">
        <v>898</v>
      </c>
      <c r="M560" s="12" t="s">
        <v>2132</v>
      </c>
      <c r="N560" s="99" t="s">
        <v>100</v>
      </c>
      <c r="O560" s="99" t="s">
        <v>101</v>
      </c>
      <c r="P560" s="100">
        <v>5300173787</v>
      </c>
      <c r="Q560" s="99" t="s">
        <v>119</v>
      </c>
      <c r="R560" s="99" t="s">
        <v>83</v>
      </c>
      <c r="S560" s="99" t="s">
        <v>84</v>
      </c>
      <c r="T560" s="101" t="s">
        <v>85</v>
      </c>
      <c r="U560" s="101" t="s">
        <v>1088</v>
      </c>
      <c r="V560" s="101" t="s">
        <v>1211</v>
      </c>
      <c r="W560" s="99" t="s">
        <v>86</v>
      </c>
      <c r="X560" s="13">
        <v>38999</v>
      </c>
      <c r="Y560" s="13">
        <v>38999</v>
      </c>
      <c r="Z560" s="4">
        <f t="shared" ref="Z560" ca="1" si="15">ROUNDDOWN((ROUNDDOWN((TODAY() - X560)/30,0))/12,0)</f>
        <v>12</v>
      </c>
      <c r="AA560" s="15" t="s">
        <v>327</v>
      </c>
      <c r="AB560" s="101" t="s">
        <v>887</v>
      </c>
      <c r="AC560" s="101" t="s">
        <v>903</v>
      </c>
      <c r="AD560" s="84" t="s">
        <v>13314</v>
      </c>
      <c r="AE560" s="16" t="s">
        <v>152</v>
      </c>
      <c r="AF560" s="5" t="s">
        <v>8600</v>
      </c>
      <c r="AG560" s="25">
        <v>5151</v>
      </c>
      <c r="AH560" s="101" t="s">
        <v>993</v>
      </c>
      <c r="AI560" s="99" t="s">
        <v>90</v>
      </c>
      <c r="AJ560" s="99" t="s">
        <v>906</v>
      </c>
      <c r="AK560" s="99" t="s">
        <v>100</v>
      </c>
      <c r="AL560" s="99" t="s">
        <v>100</v>
      </c>
      <c r="AM560" s="99" t="s">
        <v>1111</v>
      </c>
      <c r="AN560" s="18">
        <v>40953</v>
      </c>
      <c r="AO560" s="6" t="s">
        <v>993</v>
      </c>
      <c r="AP560" s="12">
        <v>4</v>
      </c>
      <c r="AQ560" s="16">
        <v>320000000</v>
      </c>
      <c r="AR560" s="16">
        <v>50000</v>
      </c>
      <c r="AS560" s="16">
        <v>50000</v>
      </c>
      <c r="AT560" s="16">
        <v>50000</v>
      </c>
      <c r="AU560" s="16">
        <v>20000</v>
      </c>
      <c r="AV560" s="5" t="s">
        <v>86</v>
      </c>
      <c r="AW560" s="5" t="s">
        <v>993</v>
      </c>
      <c r="AX560" s="6" t="s">
        <v>744</v>
      </c>
      <c r="AY560" s="40"/>
      <c r="AZ560" s="6" t="s">
        <v>745</v>
      </c>
      <c r="BA560" s="6" t="s">
        <v>91</v>
      </c>
      <c r="BB560" s="82" t="s">
        <v>993</v>
      </c>
      <c r="BC560" s="82" t="s">
        <v>993</v>
      </c>
      <c r="BD560" s="5" t="s">
        <v>3521</v>
      </c>
      <c r="BE560" s="6" t="s">
        <v>993</v>
      </c>
      <c r="BF560" s="6" t="s">
        <v>776</v>
      </c>
      <c r="BG560" s="27" t="s">
        <v>1181</v>
      </c>
      <c r="BH560" s="40" t="s">
        <v>347</v>
      </c>
      <c r="BI560" s="40" t="s">
        <v>13136</v>
      </c>
      <c r="BJ560" s="40"/>
      <c r="BK560" s="40"/>
      <c r="BL560" s="7" t="s">
        <v>3522</v>
      </c>
      <c r="BM560" s="7" t="s">
        <v>7204</v>
      </c>
      <c r="BN560" s="7" t="s">
        <v>7205</v>
      </c>
      <c r="BO560" s="7" t="s">
        <v>7206</v>
      </c>
      <c r="BP560" s="7" t="s">
        <v>15188</v>
      </c>
      <c r="BQ560" s="313">
        <v>3164817650</v>
      </c>
      <c r="BR560" s="8" t="s">
        <v>913</v>
      </c>
      <c r="BS560" s="8">
        <v>3165247563</v>
      </c>
      <c r="BT560" s="79" t="s">
        <v>915</v>
      </c>
      <c r="BU560" s="21" t="s">
        <v>6674</v>
      </c>
      <c r="BV560" s="21" t="s">
        <v>1026</v>
      </c>
      <c r="BW560" s="20" t="s">
        <v>385</v>
      </c>
      <c r="BX560" s="262" t="s">
        <v>7720</v>
      </c>
      <c r="BY560" s="20" t="s">
        <v>2709</v>
      </c>
      <c r="BZ560" s="20">
        <v>43354</v>
      </c>
      <c r="CA560" s="5" t="s">
        <v>2490</v>
      </c>
      <c r="CB560" s="5" t="s">
        <v>386</v>
      </c>
      <c r="CC560" s="5" t="s">
        <v>347</v>
      </c>
      <c r="CD560" s="6" t="s">
        <v>13136</v>
      </c>
      <c r="CE560" s="42" t="s">
        <v>7062</v>
      </c>
      <c r="CF560" s="4">
        <v>3187072331</v>
      </c>
      <c r="CG560" s="43" t="s">
        <v>6749</v>
      </c>
      <c r="CR560" s="263"/>
      <c r="CS560" s="263"/>
      <c r="CT560" s="297"/>
      <c r="CU560" s="297"/>
      <c r="CV560" s="297"/>
      <c r="CW560" s="297"/>
      <c r="CX560" s="297"/>
      <c r="CY560" s="297"/>
      <c r="CZ560" s="297"/>
      <c r="DA560" s="297"/>
      <c r="DB560" s="297"/>
      <c r="DC560" s="297"/>
      <c r="DD560" s="297"/>
      <c r="DE560" s="297"/>
      <c r="DF560" s="297"/>
      <c r="DG560" s="297"/>
      <c r="DH560" s="297"/>
    </row>
    <row r="561" spans="1:118" x14ac:dyDescent="0.25">
      <c r="A561" s="32">
        <v>43379</v>
      </c>
      <c r="B561" s="13">
        <v>43413</v>
      </c>
      <c r="C561" s="83">
        <v>2</v>
      </c>
      <c r="D561" s="449">
        <v>49</v>
      </c>
      <c r="E561" s="113" t="s">
        <v>10726</v>
      </c>
      <c r="F561" s="256" t="s">
        <v>2194</v>
      </c>
      <c r="G561" s="256" t="s">
        <v>243</v>
      </c>
      <c r="H561" s="255" t="s">
        <v>993</v>
      </c>
      <c r="I561" s="256" t="s">
        <v>7765</v>
      </c>
      <c r="J561" s="98">
        <v>306</v>
      </c>
      <c r="K561" s="256" t="s">
        <v>75</v>
      </c>
      <c r="L561" s="256" t="s">
        <v>2195</v>
      </c>
      <c r="M561" s="12" t="s">
        <v>2196</v>
      </c>
      <c r="N561" s="99" t="s">
        <v>100</v>
      </c>
      <c r="O561" s="99" t="s">
        <v>101</v>
      </c>
      <c r="P561" s="100">
        <v>5300136285</v>
      </c>
      <c r="Q561" s="98">
        <v>130200000126</v>
      </c>
      <c r="R561" s="99" t="s">
        <v>83</v>
      </c>
      <c r="S561" s="101" t="s">
        <v>531</v>
      </c>
      <c r="T561" s="101" t="s">
        <v>103</v>
      </c>
      <c r="U561" s="101" t="s">
        <v>1088</v>
      </c>
      <c r="V561" s="101" t="s">
        <v>1211</v>
      </c>
      <c r="W561" s="99" t="s">
        <v>86</v>
      </c>
      <c r="X561" s="13">
        <v>38689</v>
      </c>
      <c r="Y561" s="13">
        <v>38689</v>
      </c>
      <c r="Z561" s="4">
        <f ca="1">ROUNDDOWN((ROUNDDOWN((TODAY() - X561)/30,0))/12,0)</f>
        <v>13</v>
      </c>
      <c r="AA561" s="15" t="s">
        <v>338</v>
      </c>
      <c r="AB561" s="101" t="s">
        <v>886</v>
      </c>
      <c r="AC561" s="101" t="s">
        <v>886</v>
      </c>
      <c r="AD561" s="84" t="s">
        <v>13214</v>
      </c>
      <c r="AE561" s="16" t="s">
        <v>152</v>
      </c>
      <c r="AF561" s="5" t="s">
        <v>8399</v>
      </c>
      <c r="AG561" s="25">
        <v>3061</v>
      </c>
      <c r="AH561" s="101" t="s">
        <v>993</v>
      </c>
      <c r="AI561" s="99" t="s">
        <v>90</v>
      </c>
      <c r="AJ561" s="99" t="s">
        <v>906</v>
      </c>
      <c r="AK561" s="99" t="s">
        <v>100</v>
      </c>
      <c r="AL561" s="99" t="s">
        <v>100</v>
      </c>
      <c r="AM561" s="101" t="s">
        <v>1055</v>
      </c>
      <c r="AN561" s="18">
        <v>40948</v>
      </c>
      <c r="AO561" s="6" t="s">
        <v>993</v>
      </c>
      <c r="AP561" s="12">
        <v>4</v>
      </c>
      <c r="AQ561" s="16">
        <v>320000000</v>
      </c>
      <c r="AR561" s="16">
        <v>50000</v>
      </c>
      <c r="AS561" s="16">
        <v>50000</v>
      </c>
      <c r="AT561" s="16">
        <v>50000</v>
      </c>
      <c r="AU561" s="16">
        <v>20000</v>
      </c>
      <c r="AV561" s="5" t="s">
        <v>86</v>
      </c>
      <c r="AW561" s="5" t="s">
        <v>993</v>
      </c>
      <c r="AX561" s="6" t="s">
        <v>744</v>
      </c>
      <c r="AY561" s="40"/>
      <c r="AZ561" s="6" t="s">
        <v>745</v>
      </c>
      <c r="BA561" s="6" t="s">
        <v>91</v>
      </c>
      <c r="BB561" s="82" t="s">
        <v>993</v>
      </c>
      <c r="BC561" s="82" t="s">
        <v>993</v>
      </c>
      <c r="BD561" s="6" t="s">
        <v>385</v>
      </c>
      <c r="BE561" s="6" t="s">
        <v>993</v>
      </c>
      <c r="BF561" s="6" t="s">
        <v>776</v>
      </c>
      <c r="BG561" s="27" t="s">
        <v>1073</v>
      </c>
      <c r="BH561" s="5" t="s">
        <v>1057</v>
      </c>
      <c r="BI561" s="5" t="s">
        <v>386</v>
      </c>
      <c r="BJ561" s="42" t="s">
        <v>7061</v>
      </c>
      <c r="BK561" s="4">
        <v>3182899379</v>
      </c>
      <c r="BL561" s="7" t="s">
        <v>189</v>
      </c>
      <c r="BM561" s="7">
        <v>0</v>
      </c>
      <c r="BN561" s="7">
        <v>0</v>
      </c>
      <c r="BO561" s="7">
        <v>0</v>
      </c>
      <c r="BP561" s="7" t="s">
        <v>2197</v>
      </c>
      <c r="BQ561" s="8">
        <v>3152097726</v>
      </c>
      <c r="BR561" s="8" t="s">
        <v>2199</v>
      </c>
      <c r="BS561" s="8">
        <v>3165261136</v>
      </c>
      <c r="BT561" s="79" t="s">
        <v>2201</v>
      </c>
      <c r="BU561" s="21" t="s">
        <v>6674</v>
      </c>
      <c r="BV561" s="21" t="s">
        <v>1026</v>
      </c>
      <c r="BW561" s="20" t="s">
        <v>993</v>
      </c>
      <c r="BX561" s="20" t="s">
        <v>993</v>
      </c>
      <c r="BY561" s="20" t="s">
        <v>7735</v>
      </c>
      <c r="BZ561" s="20" t="s">
        <v>993</v>
      </c>
      <c r="CA561" s="263"/>
      <c r="CB561" s="263"/>
      <c r="CC561" s="263"/>
      <c r="CD561" s="263"/>
      <c r="CE561" s="263"/>
      <c r="CF561" s="263"/>
      <c r="CG561" s="263"/>
      <c r="CR561" s="263"/>
      <c r="CS561" s="263"/>
      <c r="CT561" s="297"/>
      <c r="CU561" s="297"/>
      <c r="CV561" s="297"/>
      <c r="CW561" s="297"/>
      <c r="CX561" s="297"/>
      <c r="CY561" s="297"/>
      <c r="CZ561" s="297"/>
      <c r="DA561" s="297"/>
      <c r="DB561" s="297"/>
      <c r="DC561" s="297"/>
      <c r="DD561" s="297"/>
      <c r="DE561" s="297"/>
      <c r="DF561" s="297"/>
      <c r="DG561" s="297"/>
      <c r="DH561" s="297"/>
    </row>
    <row r="562" spans="1:118" x14ac:dyDescent="0.25">
      <c r="A562" s="32">
        <v>43379</v>
      </c>
      <c r="B562" s="13">
        <v>43413</v>
      </c>
      <c r="C562" s="83">
        <v>2</v>
      </c>
      <c r="D562" s="449">
        <v>95</v>
      </c>
      <c r="E562" s="113" t="s">
        <v>10727</v>
      </c>
      <c r="F562" s="256" t="s">
        <v>2194</v>
      </c>
      <c r="G562" s="256" t="s">
        <v>243</v>
      </c>
      <c r="H562" s="255" t="s">
        <v>993</v>
      </c>
      <c r="I562" s="256" t="s">
        <v>7765</v>
      </c>
      <c r="J562" s="98">
        <v>306</v>
      </c>
      <c r="K562" s="256" t="s">
        <v>75</v>
      </c>
      <c r="L562" s="256" t="s">
        <v>2195</v>
      </c>
      <c r="M562" s="12" t="s">
        <v>2196</v>
      </c>
      <c r="N562" s="99" t="s">
        <v>100</v>
      </c>
      <c r="O562" s="99" t="s">
        <v>101</v>
      </c>
      <c r="P562" s="100">
        <v>5300136357</v>
      </c>
      <c r="Q562" s="98">
        <v>130200000127</v>
      </c>
      <c r="R562" s="99" t="s">
        <v>83</v>
      </c>
      <c r="S562" s="101" t="s">
        <v>531</v>
      </c>
      <c r="T562" s="101" t="s">
        <v>103</v>
      </c>
      <c r="U562" s="101" t="s">
        <v>1088</v>
      </c>
      <c r="V562" s="101" t="s">
        <v>1088</v>
      </c>
      <c r="W562" s="99" t="s">
        <v>86</v>
      </c>
      <c r="X562" s="13">
        <v>38689</v>
      </c>
      <c r="Y562" s="13">
        <v>38689</v>
      </c>
      <c r="Z562" s="4">
        <f ca="1">ROUNDDOWN((ROUNDDOWN((TODAY() - X562)/30,0))/12,0)</f>
        <v>13</v>
      </c>
      <c r="AA562" s="15" t="s">
        <v>338</v>
      </c>
      <c r="AB562" s="101" t="s">
        <v>886</v>
      </c>
      <c r="AC562" s="101" t="s">
        <v>886</v>
      </c>
      <c r="AD562" s="84" t="s">
        <v>13215</v>
      </c>
      <c r="AE562" s="16" t="s">
        <v>152</v>
      </c>
      <c r="AF562" s="5" t="s">
        <v>8400</v>
      </c>
      <c r="AG562" s="25">
        <v>3062</v>
      </c>
      <c r="AH562" s="101" t="s">
        <v>993</v>
      </c>
      <c r="AI562" s="99" t="s">
        <v>90</v>
      </c>
      <c r="AJ562" s="99" t="s">
        <v>906</v>
      </c>
      <c r="AK562" s="99" t="s">
        <v>100</v>
      </c>
      <c r="AL562" s="99" t="s">
        <v>100</v>
      </c>
      <c r="AM562" s="101" t="s">
        <v>1055</v>
      </c>
      <c r="AN562" s="18">
        <v>40948</v>
      </c>
      <c r="AO562" s="6" t="s">
        <v>993</v>
      </c>
      <c r="AP562" s="12">
        <v>4</v>
      </c>
      <c r="AQ562" s="16">
        <v>320000000</v>
      </c>
      <c r="AR562" s="16">
        <v>50000</v>
      </c>
      <c r="AS562" s="16">
        <v>50000</v>
      </c>
      <c r="AT562" s="16">
        <v>50000</v>
      </c>
      <c r="AU562" s="16">
        <v>20000</v>
      </c>
      <c r="AV562" s="5" t="s">
        <v>86</v>
      </c>
      <c r="AW562" s="5" t="s">
        <v>993</v>
      </c>
      <c r="AX562" s="6" t="s">
        <v>744</v>
      </c>
      <c r="AY562" s="40"/>
      <c r="AZ562" s="6" t="s">
        <v>745</v>
      </c>
      <c r="BA562" s="6" t="s">
        <v>91</v>
      </c>
      <c r="BB562" s="82" t="s">
        <v>993</v>
      </c>
      <c r="BC562" s="82" t="s">
        <v>993</v>
      </c>
      <c r="BD562" s="6" t="s">
        <v>385</v>
      </c>
      <c r="BE562" s="6" t="s">
        <v>993</v>
      </c>
      <c r="BF562" s="6" t="s">
        <v>776</v>
      </c>
      <c r="BG562" s="27" t="s">
        <v>1073</v>
      </c>
      <c r="BH562" s="5" t="s">
        <v>1057</v>
      </c>
      <c r="BI562" s="5" t="s">
        <v>386</v>
      </c>
      <c r="BJ562" s="42" t="s">
        <v>7061</v>
      </c>
      <c r="BK562" s="4">
        <v>3182899379</v>
      </c>
      <c r="BL562" s="7" t="s">
        <v>189</v>
      </c>
      <c r="BM562" s="7">
        <v>0</v>
      </c>
      <c r="BN562" s="7">
        <v>0</v>
      </c>
      <c r="BO562" s="7">
        <v>0</v>
      </c>
      <c r="BP562" s="7" t="s">
        <v>2197</v>
      </c>
      <c r="BQ562" s="8">
        <v>3152097726</v>
      </c>
      <c r="BR562" s="8" t="s">
        <v>2199</v>
      </c>
      <c r="BS562" s="8">
        <v>3165261136</v>
      </c>
      <c r="BT562" s="79" t="s">
        <v>2201</v>
      </c>
      <c r="BU562" s="21" t="s">
        <v>6674</v>
      </c>
      <c r="BV562" s="21" t="s">
        <v>1026</v>
      </c>
      <c r="BW562" s="20" t="s">
        <v>993</v>
      </c>
      <c r="BX562" s="20" t="s">
        <v>993</v>
      </c>
      <c r="BY562" s="20" t="s">
        <v>7735</v>
      </c>
      <c r="BZ562" s="20" t="s">
        <v>993</v>
      </c>
      <c r="CA562" s="263"/>
      <c r="CB562" s="263"/>
      <c r="CC562" s="263"/>
      <c r="CD562" s="263"/>
      <c r="CE562" s="263"/>
      <c r="CF562" s="263"/>
      <c r="CG562" s="263"/>
      <c r="CR562" s="263"/>
      <c r="CS562" s="263"/>
      <c r="CT562" s="297"/>
      <c r="CU562" s="297"/>
      <c r="CV562" s="297"/>
      <c r="CW562" s="297"/>
      <c r="CX562" s="297"/>
      <c r="CY562" s="297"/>
      <c r="CZ562" s="297"/>
      <c r="DA562" s="297"/>
      <c r="DB562" s="297"/>
      <c r="DC562" s="297"/>
      <c r="DD562" s="297"/>
      <c r="DE562" s="297"/>
      <c r="DF562" s="297"/>
      <c r="DG562" s="297"/>
      <c r="DH562" s="297"/>
    </row>
    <row r="563" spans="1:118" ht="30" x14ac:dyDescent="0.25">
      <c r="A563" s="32">
        <v>43411</v>
      </c>
      <c r="B563" s="13">
        <v>43417</v>
      </c>
      <c r="C563" s="83">
        <v>2</v>
      </c>
      <c r="D563" s="449">
        <v>793</v>
      </c>
      <c r="E563" s="113" t="s">
        <v>10818</v>
      </c>
      <c r="F563" s="255" t="s">
        <v>3441</v>
      </c>
      <c r="G563" s="256" t="s">
        <v>168</v>
      </c>
      <c r="H563" s="255" t="s">
        <v>993</v>
      </c>
      <c r="I563" s="256" t="s">
        <v>169</v>
      </c>
      <c r="J563" s="98">
        <v>520</v>
      </c>
      <c r="K563" s="256" t="s">
        <v>230</v>
      </c>
      <c r="L563" s="256" t="s">
        <v>231</v>
      </c>
      <c r="M563" s="12" t="s">
        <v>3442</v>
      </c>
      <c r="N563" s="99" t="s">
        <v>100</v>
      </c>
      <c r="O563" s="99" t="s">
        <v>101</v>
      </c>
      <c r="P563" s="100">
        <v>5300173803</v>
      </c>
      <c r="Q563" s="99" t="s">
        <v>119</v>
      </c>
      <c r="R563" s="99" t="s">
        <v>83</v>
      </c>
      <c r="S563" s="99" t="s">
        <v>6760</v>
      </c>
      <c r="T563" s="101" t="s">
        <v>103</v>
      </c>
      <c r="U563" s="101" t="s">
        <v>1088</v>
      </c>
      <c r="V563" s="101" t="s">
        <v>1211</v>
      </c>
      <c r="W563" s="99" t="s">
        <v>86</v>
      </c>
      <c r="X563" s="13">
        <v>38990</v>
      </c>
      <c r="Y563" s="13">
        <v>38990</v>
      </c>
      <c r="Z563" s="4">
        <f ca="1">ROUNDDOWN((ROUNDDOWN((TODAY() - X563)/30,0))/12,0)</f>
        <v>13</v>
      </c>
      <c r="AA563" s="15" t="s">
        <v>338</v>
      </c>
      <c r="AB563" s="101" t="s">
        <v>886</v>
      </c>
      <c r="AC563" s="101" t="s">
        <v>886</v>
      </c>
      <c r="AD563" s="84" t="s">
        <v>13301</v>
      </c>
      <c r="AE563" s="16" t="s">
        <v>152</v>
      </c>
      <c r="AF563" s="5" t="s">
        <v>8582</v>
      </c>
      <c r="AG563" s="25">
        <v>5201</v>
      </c>
      <c r="AH563" s="101" t="s">
        <v>993</v>
      </c>
      <c r="AI563" s="99" t="s">
        <v>107</v>
      </c>
      <c r="AJ563" s="99" t="s">
        <v>906</v>
      </c>
      <c r="AK563" s="99" t="s">
        <v>100</v>
      </c>
      <c r="AL563" s="99" t="s">
        <v>100</v>
      </c>
      <c r="AM563" s="101" t="s">
        <v>1055</v>
      </c>
      <c r="AN563" s="18">
        <v>40945</v>
      </c>
      <c r="AO563" s="6" t="s">
        <v>993</v>
      </c>
      <c r="AP563" s="12">
        <v>4</v>
      </c>
      <c r="AQ563" s="16">
        <v>320000000</v>
      </c>
      <c r="AR563" s="16">
        <v>50000</v>
      </c>
      <c r="AS563" s="16">
        <v>50000</v>
      </c>
      <c r="AT563" s="16">
        <v>50000</v>
      </c>
      <c r="AU563" s="16">
        <v>20000</v>
      </c>
      <c r="AV563" s="5" t="s">
        <v>86</v>
      </c>
      <c r="AW563" s="5" t="s">
        <v>993</v>
      </c>
      <c r="AX563" s="6" t="s">
        <v>744</v>
      </c>
      <c r="AZ563" s="6" t="s">
        <v>745</v>
      </c>
      <c r="BA563" s="6" t="s">
        <v>91</v>
      </c>
      <c r="BB563" s="82" t="s">
        <v>993</v>
      </c>
      <c r="BC563" s="82" t="s">
        <v>993</v>
      </c>
      <c r="BD563" s="6" t="s">
        <v>385</v>
      </c>
      <c r="BE563" s="6" t="s">
        <v>993</v>
      </c>
      <c r="BF563" s="6" t="s">
        <v>776</v>
      </c>
      <c r="BG563" s="27" t="s">
        <v>1073</v>
      </c>
      <c r="BH563" s="5" t="s">
        <v>1057</v>
      </c>
      <c r="BI563" s="5" t="s">
        <v>386</v>
      </c>
      <c r="BJ563" s="40"/>
      <c r="BK563" s="40"/>
      <c r="BL563" s="7" t="s">
        <v>3443</v>
      </c>
      <c r="BM563" s="7" t="s">
        <v>6892</v>
      </c>
      <c r="BN563" s="7" t="s">
        <v>6891</v>
      </c>
      <c r="BO563" s="88" t="s">
        <v>12685</v>
      </c>
      <c r="BP563" s="7" t="s">
        <v>3510</v>
      </c>
      <c r="BQ563" s="313" t="s">
        <v>3444</v>
      </c>
      <c r="BR563" s="313" t="s">
        <v>12555</v>
      </c>
      <c r="BS563" s="8" t="s">
        <v>3445</v>
      </c>
      <c r="BT563" s="79" t="s">
        <v>3446</v>
      </c>
      <c r="BU563" s="21"/>
      <c r="BV563" s="21" t="s">
        <v>5922</v>
      </c>
      <c r="BW563" s="21" t="s">
        <v>1026</v>
      </c>
      <c r="BX563" s="20" t="s">
        <v>12422</v>
      </c>
      <c r="BY563" s="20" t="s">
        <v>15204</v>
      </c>
      <c r="BZ563" s="20" t="s">
        <v>993</v>
      </c>
      <c r="CA563" s="20" t="s">
        <v>2112</v>
      </c>
      <c r="CB563" s="11" t="s">
        <v>7188</v>
      </c>
      <c r="CC563" s="86" t="s">
        <v>993</v>
      </c>
      <c r="CD563" s="6" t="s">
        <v>13136</v>
      </c>
      <c r="CE563" s="42" t="s">
        <v>7059</v>
      </c>
      <c r="CF563" s="4">
        <v>3182899443</v>
      </c>
      <c r="CG563" s="43" t="s">
        <v>6748</v>
      </c>
      <c r="CQ563" s="263"/>
      <c r="CR563" s="263"/>
      <c r="CS563" s="263"/>
      <c r="CT563" s="263"/>
      <c r="CU563" s="263"/>
      <c r="CV563" s="263"/>
      <c r="CW563" s="263"/>
      <c r="CX563" s="263"/>
      <c r="CY563" s="263"/>
      <c r="CZ563" s="263"/>
      <c r="DA563" s="263"/>
      <c r="DB563" s="263"/>
      <c r="DC563" s="263"/>
      <c r="DD563" s="263"/>
      <c r="DE563" s="297"/>
      <c r="DF563" s="297"/>
      <c r="DG563" s="297"/>
      <c r="DH563" s="297"/>
    </row>
    <row r="564" spans="1:118" ht="30" x14ac:dyDescent="0.25">
      <c r="A564" s="32">
        <v>43411</v>
      </c>
      <c r="B564" s="13">
        <v>43417</v>
      </c>
      <c r="C564" s="83">
        <v>2</v>
      </c>
      <c r="D564" s="449">
        <v>794</v>
      </c>
      <c r="E564" s="113" t="s">
        <v>10819</v>
      </c>
      <c r="F564" s="255" t="s">
        <v>3441</v>
      </c>
      <c r="G564" s="256" t="s">
        <v>168</v>
      </c>
      <c r="H564" s="255" t="s">
        <v>993</v>
      </c>
      <c r="I564" s="256" t="s">
        <v>169</v>
      </c>
      <c r="J564" s="98">
        <v>520</v>
      </c>
      <c r="K564" s="256" t="s">
        <v>230</v>
      </c>
      <c r="L564" s="256" t="s">
        <v>231</v>
      </c>
      <c r="M564" s="12" t="s">
        <v>3442</v>
      </c>
      <c r="N564" s="99" t="s">
        <v>100</v>
      </c>
      <c r="O564" s="99" t="s">
        <v>101</v>
      </c>
      <c r="P564" s="100">
        <v>5300186810</v>
      </c>
      <c r="Q564" s="99" t="s">
        <v>119</v>
      </c>
      <c r="R564" s="99" t="s">
        <v>83</v>
      </c>
      <c r="S564" s="99" t="s">
        <v>6760</v>
      </c>
      <c r="T564" s="101" t="s">
        <v>103</v>
      </c>
      <c r="U564" s="101" t="s">
        <v>1088</v>
      </c>
      <c r="V564" s="101" t="s">
        <v>1211</v>
      </c>
      <c r="W564" s="99" t="s">
        <v>86</v>
      </c>
      <c r="X564" s="13">
        <v>38990</v>
      </c>
      <c r="Y564" s="13">
        <v>38990</v>
      </c>
      <c r="Z564" s="4">
        <f ca="1">ROUNDDOWN((ROUNDDOWN((TODAY() - X564)/30,0))/12,0)</f>
        <v>13</v>
      </c>
      <c r="AA564" s="15" t="s">
        <v>338</v>
      </c>
      <c r="AB564" s="101" t="s">
        <v>886</v>
      </c>
      <c r="AC564" s="101" t="s">
        <v>886</v>
      </c>
      <c r="AD564" s="84" t="s">
        <v>13302</v>
      </c>
      <c r="AE564" s="16" t="s">
        <v>152</v>
      </c>
      <c r="AF564" s="5" t="s">
        <v>8583</v>
      </c>
      <c r="AG564" s="25">
        <v>5202</v>
      </c>
      <c r="AH564" s="101" t="s">
        <v>993</v>
      </c>
      <c r="AI564" s="99" t="s">
        <v>107</v>
      </c>
      <c r="AJ564" s="99" t="s">
        <v>906</v>
      </c>
      <c r="AK564" s="99" t="s">
        <v>100</v>
      </c>
      <c r="AL564" s="99" t="s">
        <v>100</v>
      </c>
      <c r="AM564" s="101" t="s">
        <v>1055</v>
      </c>
      <c r="AN564" s="18">
        <v>40945</v>
      </c>
      <c r="AO564" s="6" t="s">
        <v>993</v>
      </c>
      <c r="AP564" s="12">
        <v>4</v>
      </c>
      <c r="AQ564" s="16">
        <v>320000000</v>
      </c>
      <c r="AR564" s="16">
        <v>50000</v>
      </c>
      <c r="AS564" s="16">
        <v>50000</v>
      </c>
      <c r="AT564" s="16">
        <v>50000</v>
      </c>
      <c r="AU564" s="16">
        <v>20000</v>
      </c>
      <c r="AV564" s="5" t="s">
        <v>86</v>
      </c>
      <c r="AW564" s="5" t="s">
        <v>993</v>
      </c>
      <c r="AX564" s="6" t="s">
        <v>744</v>
      </c>
      <c r="AZ564" s="6" t="s">
        <v>745</v>
      </c>
      <c r="BA564" s="6" t="s">
        <v>91</v>
      </c>
      <c r="BB564" s="82" t="s">
        <v>993</v>
      </c>
      <c r="BC564" s="82" t="s">
        <v>993</v>
      </c>
      <c r="BD564" s="6" t="s">
        <v>385</v>
      </c>
      <c r="BE564" s="6" t="s">
        <v>993</v>
      </c>
      <c r="BF564" s="6" t="s">
        <v>776</v>
      </c>
      <c r="BG564" s="27" t="s">
        <v>1073</v>
      </c>
      <c r="BH564" s="5" t="s">
        <v>1057</v>
      </c>
      <c r="BI564" s="5" t="s">
        <v>386</v>
      </c>
      <c r="BJ564" s="40"/>
      <c r="BK564" s="40"/>
      <c r="BL564" s="7" t="s">
        <v>3443</v>
      </c>
      <c r="BM564" s="7" t="s">
        <v>6892</v>
      </c>
      <c r="BN564" s="7" t="s">
        <v>6891</v>
      </c>
      <c r="BO564" s="88" t="s">
        <v>12685</v>
      </c>
      <c r="BP564" s="7" t="s">
        <v>3510</v>
      </c>
      <c r="BQ564" s="313" t="s">
        <v>3444</v>
      </c>
      <c r="BR564" s="313" t="s">
        <v>12555</v>
      </c>
      <c r="BS564" s="8" t="s">
        <v>3445</v>
      </c>
      <c r="BT564" s="79" t="s">
        <v>3446</v>
      </c>
      <c r="BU564" s="21"/>
      <c r="BV564" s="21" t="s">
        <v>5922</v>
      </c>
      <c r="BW564" s="21" t="s">
        <v>1026</v>
      </c>
      <c r="BX564" s="20" t="s">
        <v>12422</v>
      </c>
      <c r="BY564" s="20" t="s">
        <v>15204</v>
      </c>
      <c r="BZ564" s="20" t="s">
        <v>993</v>
      </c>
      <c r="CA564" s="20" t="s">
        <v>2112</v>
      </c>
      <c r="CB564" s="11" t="s">
        <v>7188</v>
      </c>
      <c r="CC564" s="86" t="s">
        <v>993</v>
      </c>
      <c r="CD564" s="6" t="s">
        <v>13136</v>
      </c>
      <c r="CE564" s="42" t="s">
        <v>7059</v>
      </c>
      <c r="CF564" s="4">
        <v>3182899443</v>
      </c>
      <c r="CG564" s="43" t="s">
        <v>6748</v>
      </c>
      <c r="CQ564" s="263"/>
      <c r="CR564" s="263"/>
      <c r="CS564" s="263"/>
      <c r="CT564" s="263"/>
      <c r="CU564" s="263"/>
      <c r="CV564" s="263"/>
      <c r="CW564" s="263"/>
      <c r="CX564" s="263"/>
      <c r="CY564" s="263"/>
      <c r="CZ564" s="263"/>
      <c r="DA564" s="263"/>
      <c r="DB564" s="263"/>
      <c r="DC564" s="263"/>
      <c r="DD564" s="263"/>
      <c r="DE564" s="297"/>
      <c r="DF564" s="297"/>
      <c r="DG564" s="297"/>
      <c r="DH564" s="297"/>
    </row>
    <row r="565" spans="1:118" ht="36.75" x14ac:dyDescent="0.25">
      <c r="A565" s="32">
        <v>43414</v>
      </c>
      <c r="B565" s="13">
        <v>43418</v>
      </c>
      <c r="C565" s="83">
        <v>2</v>
      </c>
      <c r="D565" s="449">
        <v>1425</v>
      </c>
      <c r="E565" s="113" t="s">
        <v>11338</v>
      </c>
      <c r="F565" s="255" t="s">
        <v>6037</v>
      </c>
      <c r="G565" s="256" t="s">
        <v>243</v>
      </c>
      <c r="H565" s="256" t="s">
        <v>993</v>
      </c>
      <c r="I565" s="256" t="s">
        <v>7821</v>
      </c>
      <c r="J565" s="98">
        <v>512</v>
      </c>
      <c r="K565" s="256" t="s">
        <v>739</v>
      </c>
      <c r="L565" s="5" t="s">
        <v>740</v>
      </c>
      <c r="M565" s="12" t="s">
        <v>741</v>
      </c>
      <c r="N565" s="30" t="s">
        <v>100</v>
      </c>
      <c r="O565" s="30" t="s">
        <v>101</v>
      </c>
      <c r="P565" s="100">
        <v>5300136353</v>
      </c>
      <c r="Q565" s="99" t="s">
        <v>119</v>
      </c>
      <c r="R565" s="99" t="s">
        <v>83</v>
      </c>
      <c r="S565" s="101" t="s">
        <v>531</v>
      </c>
      <c r="T565" s="101" t="s">
        <v>103</v>
      </c>
      <c r="U565" s="101" t="s">
        <v>1088</v>
      </c>
      <c r="V565" s="101" t="s">
        <v>1211</v>
      </c>
      <c r="W565" s="99" t="s">
        <v>86</v>
      </c>
      <c r="X565" s="13">
        <v>38659</v>
      </c>
      <c r="Y565" s="13">
        <v>41872</v>
      </c>
      <c r="Z565" s="4">
        <f ca="1">ROUNDDOWN((ROUNDDOWN((TODAY() - X565)/30,0))/12,0)</f>
        <v>13</v>
      </c>
      <c r="AA565" s="15" t="s">
        <v>338</v>
      </c>
      <c r="AB565" s="101" t="s">
        <v>886</v>
      </c>
      <c r="AC565" s="101" t="s">
        <v>887</v>
      </c>
      <c r="AD565" s="84" t="s">
        <v>13722</v>
      </c>
      <c r="AE565" s="80" t="s">
        <v>152</v>
      </c>
      <c r="AF565" s="5" t="s">
        <v>9222</v>
      </c>
      <c r="AG565" s="25">
        <v>5123</v>
      </c>
      <c r="AH565" s="101" t="s">
        <v>993</v>
      </c>
      <c r="AI565" s="99" t="s">
        <v>90</v>
      </c>
      <c r="AJ565" s="99" t="s">
        <v>1499</v>
      </c>
      <c r="AK565" s="99" t="s">
        <v>100</v>
      </c>
      <c r="AL565" s="99" t="s">
        <v>100</v>
      </c>
      <c r="AM565" s="101" t="s">
        <v>1055</v>
      </c>
      <c r="AN565" s="18">
        <v>41871</v>
      </c>
      <c r="AO565" s="6" t="s">
        <v>993</v>
      </c>
      <c r="AP565" s="12">
        <v>4</v>
      </c>
      <c r="AQ565" s="16">
        <v>320000000</v>
      </c>
      <c r="AR565" s="16">
        <v>50000</v>
      </c>
      <c r="AS565" s="16">
        <v>50000</v>
      </c>
      <c r="AT565" s="16">
        <v>50000</v>
      </c>
      <c r="AU565" s="16">
        <v>20000</v>
      </c>
      <c r="AV565" s="80" t="s">
        <v>993</v>
      </c>
      <c r="AW565" s="16" t="s">
        <v>86</v>
      </c>
      <c r="AX565" s="6" t="s">
        <v>744</v>
      </c>
      <c r="AZ565" s="6" t="s">
        <v>745</v>
      </c>
      <c r="BA565" s="6" t="s">
        <v>91</v>
      </c>
      <c r="BB565" s="82" t="s">
        <v>993</v>
      </c>
      <c r="BC565" s="82" t="s">
        <v>993</v>
      </c>
      <c r="BD565" s="6" t="s">
        <v>385</v>
      </c>
      <c r="BE565" s="6" t="s">
        <v>993</v>
      </c>
      <c r="BF565" s="6" t="s">
        <v>776</v>
      </c>
      <c r="BG565" s="27" t="s">
        <v>993</v>
      </c>
      <c r="BH565" s="5" t="s">
        <v>347</v>
      </c>
      <c r="BI565" s="6" t="s">
        <v>13136</v>
      </c>
      <c r="BJ565" s="42" t="s">
        <v>7061</v>
      </c>
      <c r="BK565" s="4">
        <v>3182899379</v>
      </c>
      <c r="BL565" s="7" t="s">
        <v>189</v>
      </c>
      <c r="BM565" s="7">
        <v>0</v>
      </c>
      <c r="BN565" s="7">
        <v>0</v>
      </c>
      <c r="BO565" s="7">
        <v>0</v>
      </c>
      <c r="BP565" s="7" t="s">
        <v>2484</v>
      </c>
      <c r="BQ565" s="7"/>
      <c r="BR565" s="7"/>
      <c r="BS565" s="7"/>
      <c r="BT565" s="7"/>
      <c r="BU565" s="21" t="s">
        <v>7958</v>
      </c>
      <c r="BV565" s="103" t="s">
        <v>1026</v>
      </c>
      <c r="BW565" s="20" t="s">
        <v>993</v>
      </c>
      <c r="BX565" s="262" t="s">
        <v>993</v>
      </c>
      <c r="BY565" s="262" t="s">
        <v>7735</v>
      </c>
      <c r="BZ565" s="262" t="s">
        <v>993</v>
      </c>
      <c r="CA565" s="482" t="s">
        <v>12898</v>
      </c>
      <c r="CB565" s="482" t="s">
        <v>12899</v>
      </c>
      <c r="CC565" s="482" t="s">
        <v>130</v>
      </c>
      <c r="CD565" s="482" t="s">
        <v>12906</v>
      </c>
      <c r="CE565" s="473" t="s">
        <v>993</v>
      </c>
      <c r="CF565" s="486" t="s">
        <v>753</v>
      </c>
      <c r="CG565" s="263"/>
      <c r="CQ565" s="263"/>
      <c r="CR565" s="263"/>
      <c r="CS565" s="263"/>
      <c r="CT565" s="263"/>
      <c r="CU565" s="263"/>
      <c r="CV565" s="263"/>
      <c r="CW565" s="263"/>
      <c r="CX565" s="263"/>
      <c r="CY565" s="263"/>
      <c r="CZ565" s="263"/>
      <c r="DA565" s="263"/>
      <c r="DB565" s="263"/>
      <c r="DC565" s="263"/>
      <c r="DD565" s="263"/>
      <c r="DE565" s="297"/>
      <c r="DF565" s="297"/>
      <c r="DG565" s="297"/>
      <c r="DH565" s="297"/>
    </row>
    <row r="566" spans="1:118" s="536" customFormat="1" ht="24" x14ac:dyDescent="0.25">
      <c r="A566" s="527">
        <v>43413</v>
      </c>
      <c r="B566" s="275">
        <v>43420</v>
      </c>
      <c r="C566" s="319">
        <v>2</v>
      </c>
      <c r="D566" s="528">
        <v>207</v>
      </c>
      <c r="E566" s="411" t="s">
        <v>10780</v>
      </c>
      <c r="F566" s="268" t="s">
        <v>2966</v>
      </c>
      <c r="G566" s="269" t="s">
        <v>10679</v>
      </c>
      <c r="H566" s="268" t="s">
        <v>993</v>
      </c>
      <c r="I566" s="269" t="s">
        <v>7740</v>
      </c>
      <c r="J566" s="270">
        <v>390</v>
      </c>
      <c r="K566" s="269" t="s">
        <v>2967</v>
      </c>
      <c r="L566" s="269" t="s">
        <v>2968</v>
      </c>
      <c r="M566" s="271" t="s">
        <v>2969</v>
      </c>
      <c r="N566" s="272" t="s">
        <v>100</v>
      </c>
      <c r="O566" s="272" t="s">
        <v>101</v>
      </c>
      <c r="P566" s="273">
        <v>5300155354</v>
      </c>
      <c r="Q566" s="272" t="s">
        <v>119</v>
      </c>
      <c r="R566" s="272" t="s">
        <v>195</v>
      </c>
      <c r="S566" s="274" t="s">
        <v>531</v>
      </c>
      <c r="T566" s="274" t="s">
        <v>103</v>
      </c>
      <c r="U566" s="274" t="s">
        <v>1088</v>
      </c>
      <c r="V566" s="274" t="s">
        <v>1211</v>
      </c>
      <c r="W566" s="272" t="s">
        <v>86</v>
      </c>
      <c r="X566" s="275">
        <v>38800</v>
      </c>
      <c r="Y566" s="275">
        <v>38800</v>
      </c>
      <c r="Z566" s="276">
        <v>12</v>
      </c>
      <c r="AA566" s="277" t="s">
        <v>338</v>
      </c>
      <c r="AB566" s="274" t="s">
        <v>886</v>
      </c>
      <c r="AC566" s="274" t="s">
        <v>887</v>
      </c>
      <c r="AD566" s="278" t="s">
        <v>13262</v>
      </c>
      <c r="AE566" s="284" t="s">
        <v>152</v>
      </c>
      <c r="AF566" s="280" t="s">
        <v>8510</v>
      </c>
      <c r="AG566" s="281">
        <v>3901</v>
      </c>
      <c r="AH566" s="274" t="s">
        <v>993</v>
      </c>
      <c r="AI566" s="274" t="s">
        <v>189</v>
      </c>
      <c r="AJ566" s="272" t="s">
        <v>993</v>
      </c>
      <c r="AK566" s="272" t="s">
        <v>189</v>
      </c>
      <c r="AL566" s="272" t="s">
        <v>100</v>
      </c>
      <c r="AM566" s="274" t="s">
        <v>1055</v>
      </c>
      <c r="AN566" s="282">
        <v>40954</v>
      </c>
      <c r="AO566" s="283" t="s">
        <v>993</v>
      </c>
      <c r="AP566" s="271">
        <v>4</v>
      </c>
      <c r="AQ566" s="284">
        <v>320000000</v>
      </c>
      <c r="AR566" s="284">
        <v>50000</v>
      </c>
      <c r="AS566" s="284">
        <v>50000</v>
      </c>
      <c r="AT566" s="284">
        <v>50000</v>
      </c>
      <c r="AU566" s="284">
        <v>20000</v>
      </c>
      <c r="AV566" s="280" t="s">
        <v>86</v>
      </c>
      <c r="AW566" s="280" t="s">
        <v>993</v>
      </c>
      <c r="AX566" s="283" t="s">
        <v>744</v>
      </c>
      <c r="AZ566" s="283" t="s">
        <v>745</v>
      </c>
      <c r="BA566" s="283" t="s">
        <v>91</v>
      </c>
      <c r="BB566" s="530" t="s">
        <v>993</v>
      </c>
      <c r="BC566" s="530" t="s">
        <v>993</v>
      </c>
      <c r="BD566" s="283" t="s">
        <v>1276</v>
      </c>
      <c r="BE566" s="283" t="s">
        <v>993</v>
      </c>
      <c r="BF566" s="283" t="s">
        <v>189</v>
      </c>
      <c r="BG566" s="287" t="s">
        <v>993</v>
      </c>
      <c r="BH566" s="280" t="s">
        <v>347</v>
      </c>
      <c r="BI566" s="283" t="s">
        <v>13136</v>
      </c>
      <c r="BJ566" s="529"/>
      <c r="BK566" s="529"/>
      <c r="BL566" s="289" t="s">
        <v>189</v>
      </c>
      <c r="BM566" s="289">
        <v>0</v>
      </c>
      <c r="BN566" s="289">
        <v>0</v>
      </c>
      <c r="BO566" s="289">
        <v>0</v>
      </c>
      <c r="BP566" s="289">
        <v>0</v>
      </c>
      <c r="BQ566" s="320">
        <v>3156155491</v>
      </c>
      <c r="BR566" s="290" t="s">
        <v>2971</v>
      </c>
      <c r="BS566" s="290" t="s">
        <v>2972</v>
      </c>
      <c r="BT566" s="290">
        <v>3175387160</v>
      </c>
      <c r="BU566" s="292"/>
      <c r="BV566" s="292" t="s">
        <v>6674</v>
      </c>
      <c r="BW566" s="292" t="s">
        <v>1174</v>
      </c>
      <c r="BX566" s="304" t="s">
        <v>993</v>
      </c>
      <c r="BY566" s="293" t="s">
        <v>993</v>
      </c>
      <c r="BZ566" s="293" t="s">
        <v>993</v>
      </c>
      <c r="CA566" s="481" t="s">
        <v>7735</v>
      </c>
      <c r="CB566" s="482" t="s">
        <v>993</v>
      </c>
      <c r="CC566" s="482" t="s">
        <v>12900</v>
      </c>
      <c r="CD566" s="482" t="s">
        <v>12940</v>
      </c>
      <c r="CE566" s="482" t="s">
        <v>130</v>
      </c>
      <c r="CF566" s="482" t="s">
        <v>12906</v>
      </c>
      <c r="CG566" s="473" t="s">
        <v>993</v>
      </c>
      <c r="DE566" s="537"/>
      <c r="DF566" s="537"/>
      <c r="DG566" s="537"/>
      <c r="DH566" s="537"/>
    </row>
    <row r="567" spans="1:118" s="536" customFormat="1" ht="24" x14ac:dyDescent="0.25">
      <c r="A567" s="527">
        <v>43413</v>
      </c>
      <c r="B567" s="275">
        <v>43420</v>
      </c>
      <c r="C567" s="319">
        <v>2</v>
      </c>
      <c r="D567" s="528">
        <v>320</v>
      </c>
      <c r="E567" s="411" t="s">
        <v>10785</v>
      </c>
      <c r="F567" s="268" t="s">
        <v>2966</v>
      </c>
      <c r="G567" s="269" t="s">
        <v>10679</v>
      </c>
      <c r="H567" s="268" t="s">
        <v>993</v>
      </c>
      <c r="I567" s="269" t="s">
        <v>7740</v>
      </c>
      <c r="J567" s="270">
        <v>390</v>
      </c>
      <c r="K567" s="269" t="s">
        <v>2967</v>
      </c>
      <c r="L567" s="269" t="s">
        <v>2968</v>
      </c>
      <c r="M567" s="271" t="s">
        <v>2969</v>
      </c>
      <c r="N567" s="272" t="s">
        <v>100</v>
      </c>
      <c r="O567" s="272" t="s">
        <v>101</v>
      </c>
      <c r="P567" s="273">
        <v>5300126720</v>
      </c>
      <c r="Q567" s="272" t="s">
        <v>119</v>
      </c>
      <c r="R567" s="272" t="s">
        <v>195</v>
      </c>
      <c r="S567" s="274" t="s">
        <v>531</v>
      </c>
      <c r="T567" s="274" t="s">
        <v>103</v>
      </c>
      <c r="U567" s="274" t="s">
        <v>1088</v>
      </c>
      <c r="V567" s="274" t="s">
        <v>1211</v>
      </c>
      <c r="W567" s="272" t="s">
        <v>86</v>
      </c>
      <c r="X567" s="275">
        <v>38800</v>
      </c>
      <c r="Y567" s="275">
        <v>38800</v>
      </c>
      <c r="Z567" s="276">
        <v>12</v>
      </c>
      <c r="AA567" s="277" t="s">
        <v>338</v>
      </c>
      <c r="AB567" s="274" t="s">
        <v>887</v>
      </c>
      <c r="AC567" s="274" t="s">
        <v>887</v>
      </c>
      <c r="AD567" s="278" t="s">
        <v>13268</v>
      </c>
      <c r="AE567" s="284" t="s">
        <v>152</v>
      </c>
      <c r="AF567" s="280" t="s">
        <v>8516</v>
      </c>
      <c r="AG567" s="281">
        <v>3902</v>
      </c>
      <c r="AH567" s="274" t="s">
        <v>993</v>
      </c>
      <c r="AI567" s="274" t="s">
        <v>189</v>
      </c>
      <c r="AJ567" s="272" t="s">
        <v>993</v>
      </c>
      <c r="AK567" s="272" t="s">
        <v>189</v>
      </c>
      <c r="AL567" s="272" t="s">
        <v>100</v>
      </c>
      <c r="AM567" s="274" t="s">
        <v>1055</v>
      </c>
      <c r="AN567" s="282">
        <v>40954</v>
      </c>
      <c r="AO567" s="283" t="s">
        <v>993</v>
      </c>
      <c r="AP567" s="271">
        <v>4</v>
      </c>
      <c r="AQ567" s="284">
        <v>320000000</v>
      </c>
      <c r="AR567" s="284">
        <v>50000</v>
      </c>
      <c r="AS567" s="284">
        <v>50000</v>
      </c>
      <c r="AT567" s="284">
        <v>50000</v>
      </c>
      <c r="AU567" s="284">
        <v>20000</v>
      </c>
      <c r="AV567" s="280" t="s">
        <v>86</v>
      </c>
      <c r="AW567" s="280" t="s">
        <v>993</v>
      </c>
      <c r="AX567" s="283" t="s">
        <v>744</v>
      </c>
      <c r="AY567" s="529"/>
      <c r="AZ567" s="283" t="s">
        <v>745</v>
      </c>
      <c r="BA567" s="283" t="s">
        <v>91</v>
      </c>
      <c r="BB567" s="530" t="s">
        <v>993</v>
      </c>
      <c r="BC567" s="530" t="s">
        <v>993</v>
      </c>
      <c r="BD567" s="283" t="s">
        <v>1276</v>
      </c>
      <c r="BE567" s="283" t="s">
        <v>993</v>
      </c>
      <c r="BF567" s="283" t="s">
        <v>189</v>
      </c>
      <c r="BG567" s="287" t="s">
        <v>993</v>
      </c>
      <c r="BH567" s="280" t="s">
        <v>347</v>
      </c>
      <c r="BI567" s="283" t="s">
        <v>13136</v>
      </c>
      <c r="BJ567" s="529"/>
      <c r="BK567" s="529"/>
      <c r="BL567" s="289" t="s">
        <v>189</v>
      </c>
      <c r="BM567" s="289">
        <v>0</v>
      </c>
      <c r="BN567" s="289">
        <v>0</v>
      </c>
      <c r="BO567" s="289">
        <v>0</v>
      </c>
      <c r="BP567" s="289">
        <v>0</v>
      </c>
      <c r="BQ567" s="320">
        <v>3156155491</v>
      </c>
      <c r="BR567" s="290" t="s">
        <v>2971</v>
      </c>
      <c r="BS567" s="290" t="s">
        <v>2972</v>
      </c>
      <c r="BT567" s="290">
        <v>3175387160</v>
      </c>
      <c r="BU567" s="292"/>
      <c r="BV567" s="292" t="s">
        <v>6674</v>
      </c>
      <c r="BW567" s="292" t="s">
        <v>7933</v>
      </c>
      <c r="BX567" s="304" t="s">
        <v>993</v>
      </c>
      <c r="BY567" s="293" t="s">
        <v>993</v>
      </c>
      <c r="BZ567" s="293" t="s">
        <v>993</v>
      </c>
      <c r="CA567" s="481" t="s">
        <v>7735</v>
      </c>
      <c r="CB567" s="482" t="s">
        <v>993</v>
      </c>
      <c r="CC567" s="482" t="s">
        <v>12900</v>
      </c>
      <c r="CD567" s="482" t="s">
        <v>12951</v>
      </c>
      <c r="CE567" s="482" t="s">
        <v>130</v>
      </c>
      <c r="CF567" s="482" t="s">
        <v>12906</v>
      </c>
      <c r="CG567" s="473" t="s">
        <v>993</v>
      </c>
    </row>
    <row r="568" spans="1:118" s="536" customFormat="1" x14ac:dyDescent="0.25">
      <c r="A568" s="527">
        <v>43414</v>
      </c>
      <c r="B568" s="275">
        <v>43423</v>
      </c>
      <c r="C568" s="319">
        <v>2</v>
      </c>
      <c r="D568" s="528">
        <v>195</v>
      </c>
      <c r="E568" s="411" t="s">
        <v>10748</v>
      </c>
      <c r="F568" s="268" t="s">
        <v>2483</v>
      </c>
      <c r="G568" s="269" t="s">
        <v>243</v>
      </c>
      <c r="H568" s="268" t="s">
        <v>993</v>
      </c>
      <c r="I568" s="269" t="s">
        <v>7821</v>
      </c>
      <c r="J568" s="270">
        <v>512</v>
      </c>
      <c r="K568" s="269" t="s">
        <v>739</v>
      </c>
      <c r="L568" s="269" t="s">
        <v>740</v>
      </c>
      <c r="M568" s="271" t="s">
        <v>741</v>
      </c>
      <c r="N568" s="272" t="s">
        <v>100</v>
      </c>
      <c r="O568" s="272" t="s">
        <v>101</v>
      </c>
      <c r="P568" s="273">
        <v>5300155341</v>
      </c>
      <c r="Q568" s="272" t="s">
        <v>119</v>
      </c>
      <c r="R568" s="272" t="s">
        <v>83</v>
      </c>
      <c r="S568" s="274" t="s">
        <v>531</v>
      </c>
      <c r="T568" s="274" t="s">
        <v>103</v>
      </c>
      <c r="U568" s="274" t="s">
        <v>1088</v>
      </c>
      <c r="V568" s="274" t="s">
        <v>1211</v>
      </c>
      <c r="W568" s="272" t="s">
        <v>86</v>
      </c>
      <c r="X568" s="275">
        <v>38765</v>
      </c>
      <c r="Y568" s="275">
        <v>38765</v>
      </c>
      <c r="Z568" s="276">
        <f ca="1">ROUNDDOWN((ROUNDDOWN((TODAY() - X568)/30,0))/12,0)</f>
        <v>13</v>
      </c>
      <c r="AA568" s="277" t="s">
        <v>338</v>
      </c>
      <c r="AB568" s="274" t="s">
        <v>886</v>
      </c>
      <c r="AC568" s="274" t="s">
        <v>887</v>
      </c>
      <c r="AD568" s="278" t="s">
        <v>13234</v>
      </c>
      <c r="AE568" s="284" t="s">
        <v>152</v>
      </c>
      <c r="AF568" s="280" t="s">
        <v>8441</v>
      </c>
      <c r="AG568" s="281">
        <v>5121</v>
      </c>
      <c r="AH568" s="274" t="s">
        <v>993</v>
      </c>
      <c r="AI568" s="272" t="s">
        <v>90</v>
      </c>
      <c r="AJ568" s="272" t="s">
        <v>1499</v>
      </c>
      <c r="AK568" s="272" t="s">
        <v>100</v>
      </c>
      <c r="AL568" s="272" t="s">
        <v>100</v>
      </c>
      <c r="AM568" s="274" t="s">
        <v>1055</v>
      </c>
      <c r="AN568" s="282">
        <v>40953</v>
      </c>
      <c r="AO568" s="283" t="s">
        <v>993</v>
      </c>
      <c r="AP568" s="271">
        <v>4</v>
      </c>
      <c r="AQ568" s="284">
        <v>320000000</v>
      </c>
      <c r="AR568" s="284">
        <v>50000</v>
      </c>
      <c r="AS568" s="284">
        <v>50000</v>
      </c>
      <c r="AT568" s="284">
        <v>50000</v>
      </c>
      <c r="AU568" s="284">
        <v>20000</v>
      </c>
      <c r="AV568" s="280" t="s">
        <v>86</v>
      </c>
      <c r="AW568" s="280" t="s">
        <v>993</v>
      </c>
      <c r="AX568" s="283" t="s">
        <v>744</v>
      </c>
      <c r="AY568" s="529"/>
      <c r="AZ568" s="283" t="s">
        <v>745</v>
      </c>
      <c r="BA568" s="283" t="s">
        <v>91</v>
      </c>
      <c r="BB568" s="530" t="s">
        <v>993</v>
      </c>
      <c r="BC568" s="530" t="s">
        <v>993</v>
      </c>
      <c r="BD568" s="283" t="s">
        <v>385</v>
      </c>
      <c r="BE568" s="283" t="s">
        <v>993</v>
      </c>
      <c r="BF568" s="283" t="s">
        <v>776</v>
      </c>
      <c r="BG568" s="287" t="s">
        <v>1754</v>
      </c>
      <c r="BH568" s="280" t="s">
        <v>347</v>
      </c>
      <c r="BI568" s="283" t="s">
        <v>13136</v>
      </c>
      <c r="BJ568" s="529"/>
      <c r="BK568" s="529"/>
      <c r="BL568" s="289" t="s">
        <v>189</v>
      </c>
      <c r="BM568" s="289">
        <v>0</v>
      </c>
      <c r="BN568" s="289">
        <v>0</v>
      </c>
      <c r="BO568" s="289">
        <v>0</v>
      </c>
      <c r="BP568" s="289" t="s">
        <v>2484</v>
      </c>
      <c r="BQ568" s="320">
        <v>3164830508</v>
      </c>
      <c r="BR568" s="290" t="s">
        <v>751</v>
      </c>
      <c r="BS568" s="290">
        <v>3175387124</v>
      </c>
      <c r="BT568" s="291" t="s">
        <v>753</v>
      </c>
      <c r="BU568" s="292" t="s">
        <v>7959</v>
      </c>
      <c r="BV568" s="292" t="s">
        <v>1026</v>
      </c>
      <c r="BW568" s="293" t="s">
        <v>993</v>
      </c>
      <c r="BX568" s="293" t="s">
        <v>993</v>
      </c>
      <c r="BY568" s="293" t="s">
        <v>7735</v>
      </c>
      <c r="BZ568" s="293" t="s">
        <v>993</v>
      </c>
      <c r="CA568" s="5"/>
      <c r="CB568" s="5" t="s">
        <v>386</v>
      </c>
      <c r="CC568" s="5" t="s">
        <v>347</v>
      </c>
      <c r="CD568" s="6" t="s">
        <v>13136</v>
      </c>
      <c r="CE568" s="42" t="s">
        <v>7061</v>
      </c>
      <c r="CF568" s="4">
        <v>3182899379</v>
      </c>
      <c r="CG568" s="43" t="s">
        <v>6750</v>
      </c>
    </row>
    <row r="569" spans="1:118" s="536" customFormat="1" x14ac:dyDescent="0.25">
      <c r="A569" s="527">
        <v>43411</v>
      </c>
      <c r="B569" s="275">
        <v>43421</v>
      </c>
      <c r="C569" s="319">
        <v>2</v>
      </c>
      <c r="D569" s="528">
        <v>209</v>
      </c>
      <c r="E569" s="411" t="s">
        <v>10476</v>
      </c>
      <c r="F569" s="269" t="s">
        <v>2012</v>
      </c>
      <c r="G569" s="269" t="s">
        <v>114</v>
      </c>
      <c r="H569" s="268" t="s">
        <v>993</v>
      </c>
      <c r="I569" s="269" t="s">
        <v>2013</v>
      </c>
      <c r="J569" s="270">
        <v>87</v>
      </c>
      <c r="K569" s="269" t="s">
        <v>2013</v>
      </c>
      <c r="L569" s="269" t="s">
        <v>2014</v>
      </c>
      <c r="M569" s="271">
        <v>7748242</v>
      </c>
      <c r="N569" s="272" t="s">
        <v>100</v>
      </c>
      <c r="O569" s="272" t="s">
        <v>101</v>
      </c>
      <c r="P569" s="273">
        <v>5300136363</v>
      </c>
      <c r="Q569" s="272" t="s">
        <v>119</v>
      </c>
      <c r="R569" s="272" t="s">
        <v>83</v>
      </c>
      <c r="S569" s="274" t="s">
        <v>531</v>
      </c>
      <c r="T569" s="274" t="s">
        <v>103</v>
      </c>
      <c r="U569" s="274" t="s">
        <v>1211</v>
      </c>
      <c r="V569" s="274" t="s">
        <v>1211</v>
      </c>
      <c r="W569" s="272" t="s">
        <v>86</v>
      </c>
      <c r="X569" s="275">
        <v>38678</v>
      </c>
      <c r="Y569" s="275">
        <v>38678</v>
      </c>
      <c r="Z569" s="276">
        <f t="shared" ref="Z569:Z570" ca="1" si="16">ROUNDDOWN((ROUNDDOWN((TODAY() - X569)/30,0))/12,0)</f>
        <v>13</v>
      </c>
      <c r="AA569" s="277" t="s">
        <v>338</v>
      </c>
      <c r="AB569" s="274" t="s">
        <v>886</v>
      </c>
      <c r="AC569" s="274" t="s">
        <v>887</v>
      </c>
      <c r="AD569" s="278" t="s">
        <v>13201</v>
      </c>
      <c r="AE569" s="284" t="s">
        <v>152</v>
      </c>
      <c r="AF569" s="280" t="s">
        <v>8368</v>
      </c>
      <c r="AG569" s="281">
        <v>872</v>
      </c>
      <c r="AH569" s="274" t="s">
        <v>993</v>
      </c>
      <c r="AI569" s="274" t="s">
        <v>90</v>
      </c>
      <c r="AJ569" s="272" t="s">
        <v>1499</v>
      </c>
      <c r="AK569" s="272" t="s">
        <v>100</v>
      </c>
      <c r="AL569" s="272" t="s">
        <v>100</v>
      </c>
      <c r="AM569" s="274" t="s">
        <v>1055</v>
      </c>
      <c r="AN569" s="282">
        <v>40956</v>
      </c>
      <c r="AO569" s="283" t="s">
        <v>993</v>
      </c>
      <c r="AP569" s="271">
        <v>4</v>
      </c>
      <c r="AQ569" s="284">
        <v>320000000</v>
      </c>
      <c r="AR569" s="284">
        <v>50000</v>
      </c>
      <c r="AS569" s="284">
        <v>50000</v>
      </c>
      <c r="AT569" s="284">
        <v>50000</v>
      </c>
      <c r="AU569" s="284">
        <v>20000</v>
      </c>
      <c r="AV569" s="280" t="s">
        <v>86</v>
      </c>
      <c r="AW569" s="280" t="s">
        <v>993</v>
      </c>
      <c r="AX569" s="283" t="s">
        <v>744</v>
      </c>
      <c r="AY569" s="529"/>
      <c r="AZ569" s="283" t="s">
        <v>745</v>
      </c>
      <c r="BA569" s="283" t="s">
        <v>91</v>
      </c>
      <c r="BB569" s="530" t="s">
        <v>993</v>
      </c>
      <c r="BC569" s="530" t="s">
        <v>993</v>
      </c>
      <c r="BD569" s="283" t="s">
        <v>385</v>
      </c>
      <c r="BE569" s="283" t="s">
        <v>993</v>
      </c>
      <c r="BF569" s="283" t="s">
        <v>776</v>
      </c>
      <c r="BG569" s="287" t="s">
        <v>993</v>
      </c>
      <c r="BH569" s="280" t="s">
        <v>347</v>
      </c>
      <c r="BI569" s="283" t="s">
        <v>13136</v>
      </c>
      <c r="BJ569" s="529"/>
      <c r="BK569" s="529"/>
      <c r="BL569" s="289" t="s">
        <v>189</v>
      </c>
      <c r="BM569" s="289">
        <v>0</v>
      </c>
      <c r="BN569" s="289">
        <v>0</v>
      </c>
      <c r="BO569" s="289">
        <v>0</v>
      </c>
      <c r="BP569" s="289" t="s">
        <v>2015</v>
      </c>
      <c r="BQ569" s="290">
        <v>3174404082</v>
      </c>
      <c r="BR569" s="290" t="s">
        <v>2017</v>
      </c>
      <c r="BS569" s="290">
        <v>3174303129</v>
      </c>
      <c r="BT569" s="291" t="s">
        <v>2019</v>
      </c>
      <c r="BU569" s="292"/>
      <c r="BV569" s="292" t="s">
        <v>12326</v>
      </c>
      <c r="BW569" s="292" t="s">
        <v>5922</v>
      </c>
      <c r="BX569" s="293" t="s">
        <v>993</v>
      </c>
      <c r="BY569" s="293" t="s">
        <v>7735</v>
      </c>
      <c r="BZ569" s="293" t="s">
        <v>993</v>
      </c>
      <c r="CA569" s="482" t="s">
        <v>12898</v>
      </c>
      <c r="CB569" s="482" t="s">
        <v>12899</v>
      </c>
      <c r="CC569" s="482" t="s">
        <v>130</v>
      </c>
      <c r="CD569" s="482" t="s">
        <v>12906</v>
      </c>
      <c r="CE569" s="473" t="s">
        <v>993</v>
      </c>
      <c r="CF569" s="4">
        <v>3187072331</v>
      </c>
      <c r="CG569" s="43" t="s">
        <v>6749</v>
      </c>
    </row>
    <row r="570" spans="1:118" s="536" customFormat="1" x14ac:dyDescent="0.25">
      <c r="A570" s="527">
        <v>43411</v>
      </c>
      <c r="B570" s="275">
        <v>43421</v>
      </c>
      <c r="C570" s="319">
        <v>2</v>
      </c>
      <c r="D570" s="528">
        <v>317</v>
      </c>
      <c r="E570" s="411" t="s">
        <v>10518</v>
      </c>
      <c r="F570" s="269" t="s">
        <v>2020</v>
      </c>
      <c r="G570" s="269" t="s">
        <v>114</v>
      </c>
      <c r="H570" s="268" t="s">
        <v>993</v>
      </c>
      <c r="I570" s="269" t="s">
        <v>2013</v>
      </c>
      <c r="J570" s="270">
        <v>87</v>
      </c>
      <c r="K570" s="269" t="s">
        <v>2013</v>
      </c>
      <c r="L570" s="269" t="s">
        <v>2014</v>
      </c>
      <c r="M570" s="271">
        <v>7748242</v>
      </c>
      <c r="N570" s="272" t="s">
        <v>100</v>
      </c>
      <c r="O570" s="272" t="s">
        <v>101</v>
      </c>
      <c r="P570" s="273">
        <v>5300136346</v>
      </c>
      <c r="Q570" s="272" t="s">
        <v>119</v>
      </c>
      <c r="R570" s="272" t="s">
        <v>83</v>
      </c>
      <c r="S570" s="274" t="s">
        <v>531</v>
      </c>
      <c r="T570" s="274" t="s">
        <v>103</v>
      </c>
      <c r="U570" s="274" t="s">
        <v>1211</v>
      </c>
      <c r="V570" s="274" t="s">
        <v>1211</v>
      </c>
      <c r="W570" s="272" t="s">
        <v>86</v>
      </c>
      <c r="X570" s="275">
        <v>38678</v>
      </c>
      <c r="Y570" s="275">
        <v>38678</v>
      </c>
      <c r="Z570" s="276">
        <f t="shared" ca="1" si="16"/>
        <v>13</v>
      </c>
      <c r="AA570" s="277" t="s">
        <v>338</v>
      </c>
      <c r="AB570" s="274" t="s">
        <v>886</v>
      </c>
      <c r="AC570" s="274" t="s">
        <v>887</v>
      </c>
      <c r="AD570" s="278" t="s">
        <v>13202</v>
      </c>
      <c r="AE570" s="284" t="s">
        <v>152</v>
      </c>
      <c r="AF570" s="280" t="s">
        <v>8370</v>
      </c>
      <c r="AG570" s="281">
        <v>871</v>
      </c>
      <c r="AH570" s="274" t="s">
        <v>993</v>
      </c>
      <c r="AI570" s="274" t="s">
        <v>90</v>
      </c>
      <c r="AJ570" s="272" t="s">
        <v>1499</v>
      </c>
      <c r="AK570" s="272" t="s">
        <v>100</v>
      </c>
      <c r="AL570" s="272" t="s">
        <v>100</v>
      </c>
      <c r="AM570" s="274" t="s">
        <v>1055</v>
      </c>
      <c r="AN570" s="282">
        <v>40956</v>
      </c>
      <c r="AO570" s="283" t="s">
        <v>993</v>
      </c>
      <c r="AP570" s="271">
        <v>4</v>
      </c>
      <c r="AQ570" s="284">
        <v>320000000</v>
      </c>
      <c r="AR570" s="284">
        <v>50000</v>
      </c>
      <c r="AS570" s="284">
        <v>50000</v>
      </c>
      <c r="AT570" s="284">
        <v>50000</v>
      </c>
      <c r="AU570" s="284">
        <v>20000</v>
      </c>
      <c r="AV570" s="280" t="s">
        <v>86</v>
      </c>
      <c r="AW570" s="280" t="s">
        <v>993</v>
      </c>
      <c r="AX570" s="283" t="s">
        <v>744</v>
      </c>
      <c r="AY570" s="529"/>
      <c r="AZ570" s="283" t="s">
        <v>745</v>
      </c>
      <c r="BA570" s="283" t="s">
        <v>91</v>
      </c>
      <c r="BB570" s="530" t="s">
        <v>993</v>
      </c>
      <c r="BC570" s="530" t="s">
        <v>993</v>
      </c>
      <c r="BD570" s="283" t="s">
        <v>385</v>
      </c>
      <c r="BE570" s="283" t="s">
        <v>993</v>
      </c>
      <c r="BF570" s="283" t="s">
        <v>776</v>
      </c>
      <c r="BG570" s="287" t="s">
        <v>993</v>
      </c>
      <c r="BH570" s="280" t="s">
        <v>347</v>
      </c>
      <c r="BI570" s="283" t="s">
        <v>13136</v>
      </c>
      <c r="BJ570" s="529"/>
      <c r="BK570" s="529"/>
      <c r="BL570" s="289" t="s">
        <v>189</v>
      </c>
      <c r="BM570" s="289">
        <v>0</v>
      </c>
      <c r="BN570" s="289">
        <v>0</v>
      </c>
      <c r="BO570" s="289">
        <v>0</v>
      </c>
      <c r="BP570" s="289" t="s">
        <v>2015</v>
      </c>
      <c r="BQ570" s="290">
        <v>3174404082</v>
      </c>
      <c r="BR570" s="290" t="s">
        <v>2017</v>
      </c>
      <c r="BS570" s="290">
        <v>3174303129</v>
      </c>
      <c r="BT570" s="291" t="s">
        <v>2019</v>
      </c>
      <c r="BU570" s="292"/>
      <c r="BV570" s="292" t="s">
        <v>12326</v>
      </c>
      <c r="BW570" s="292" t="s">
        <v>5922</v>
      </c>
      <c r="BX570" s="293" t="s">
        <v>993</v>
      </c>
      <c r="BY570" s="293" t="s">
        <v>7735</v>
      </c>
      <c r="BZ570" s="293" t="s">
        <v>993</v>
      </c>
      <c r="CA570" s="482" t="s">
        <v>12898</v>
      </c>
      <c r="CB570" s="482" t="s">
        <v>12899</v>
      </c>
      <c r="CC570" s="482" t="s">
        <v>130</v>
      </c>
      <c r="CD570" s="482" t="s">
        <v>12906</v>
      </c>
      <c r="CE570" s="473" t="s">
        <v>993</v>
      </c>
      <c r="CF570" s="4">
        <v>3187072331</v>
      </c>
      <c r="CG570" s="43" t="s">
        <v>6749</v>
      </c>
    </row>
    <row r="571" spans="1:118" s="536" customFormat="1" x14ac:dyDescent="0.25">
      <c r="A571" s="527">
        <v>43397</v>
      </c>
      <c r="B571" s="275">
        <v>43420</v>
      </c>
      <c r="C571" s="319">
        <v>2</v>
      </c>
      <c r="D571" s="528">
        <v>235</v>
      </c>
      <c r="E571" s="411" t="s">
        <v>10717</v>
      </c>
      <c r="F571" s="269" t="s">
        <v>1976</v>
      </c>
      <c r="G571" s="269" t="s">
        <v>114</v>
      </c>
      <c r="H571" s="268" t="s">
        <v>993</v>
      </c>
      <c r="I571" s="269" t="s">
        <v>1977</v>
      </c>
      <c r="J571" s="270">
        <v>770</v>
      </c>
      <c r="K571" s="269" t="s">
        <v>1977</v>
      </c>
      <c r="L571" s="269" t="s">
        <v>1976</v>
      </c>
      <c r="M571" s="271" t="s">
        <v>1978</v>
      </c>
      <c r="N571" s="272" t="s">
        <v>100</v>
      </c>
      <c r="O571" s="272" t="s">
        <v>101</v>
      </c>
      <c r="P571" s="273">
        <v>5300136345</v>
      </c>
      <c r="Q571" s="272" t="s">
        <v>119</v>
      </c>
      <c r="R571" s="272" t="s">
        <v>195</v>
      </c>
      <c r="S571" s="274" t="s">
        <v>531</v>
      </c>
      <c r="T571" s="274" t="s">
        <v>103</v>
      </c>
      <c r="U571" s="274" t="s">
        <v>1088</v>
      </c>
      <c r="V571" s="274" t="s">
        <v>1211</v>
      </c>
      <c r="W571" s="272" t="s">
        <v>86</v>
      </c>
      <c r="X571" s="275">
        <v>38674</v>
      </c>
      <c r="Y571" s="275">
        <v>38674</v>
      </c>
      <c r="Z571" s="276">
        <f t="shared" ref="Z571" ca="1" si="17">ROUNDDOWN((ROUNDDOWN((TODAY() - X571)/30,0))/12,0)</f>
        <v>13</v>
      </c>
      <c r="AA571" s="277" t="s">
        <v>338</v>
      </c>
      <c r="AB571" s="274" t="s">
        <v>886</v>
      </c>
      <c r="AC571" s="274" t="s">
        <v>887</v>
      </c>
      <c r="AD571" s="278" t="s">
        <v>13198</v>
      </c>
      <c r="AE571" s="278" t="s">
        <v>14304</v>
      </c>
      <c r="AF571" s="280" t="s">
        <v>8358</v>
      </c>
      <c r="AG571" s="281">
        <v>7701</v>
      </c>
      <c r="AH571" s="274" t="s">
        <v>993</v>
      </c>
      <c r="AI571" s="274" t="s">
        <v>189</v>
      </c>
      <c r="AJ571" s="272" t="s">
        <v>993</v>
      </c>
      <c r="AK571" s="272" t="s">
        <v>189</v>
      </c>
      <c r="AL571" s="272" t="s">
        <v>100</v>
      </c>
      <c r="AM571" s="272" t="s">
        <v>10678</v>
      </c>
      <c r="AN571" s="282">
        <v>40967</v>
      </c>
      <c r="AO571" s="283" t="s">
        <v>993</v>
      </c>
      <c r="AP571" s="271">
        <v>4</v>
      </c>
      <c r="AQ571" s="284">
        <v>320000000</v>
      </c>
      <c r="AR571" s="284">
        <v>50000</v>
      </c>
      <c r="AS571" s="284">
        <v>50000</v>
      </c>
      <c r="AT571" s="284">
        <v>50000</v>
      </c>
      <c r="AU571" s="284">
        <v>20000</v>
      </c>
      <c r="AV571" s="280" t="s">
        <v>86</v>
      </c>
      <c r="AW571" s="280" t="s">
        <v>993</v>
      </c>
      <c r="AX571" s="283" t="s">
        <v>744</v>
      </c>
      <c r="AY571" s="529"/>
      <c r="AZ571" s="283" t="s">
        <v>745</v>
      </c>
      <c r="BA571" s="283" t="s">
        <v>91</v>
      </c>
      <c r="BB571" s="530" t="s">
        <v>993</v>
      </c>
      <c r="BC571" s="530" t="s">
        <v>993</v>
      </c>
      <c r="BD571" s="283" t="s">
        <v>385</v>
      </c>
      <c r="BE571" s="283" t="s">
        <v>993</v>
      </c>
      <c r="BF571" s="283" t="s">
        <v>189</v>
      </c>
      <c r="BG571" s="287" t="s">
        <v>993</v>
      </c>
      <c r="BH571" s="280" t="s">
        <v>347</v>
      </c>
      <c r="BI571" s="283" t="s">
        <v>13136</v>
      </c>
      <c r="BJ571" s="529"/>
      <c r="BK571" s="529"/>
      <c r="BL571" s="289" t="s">
        <v>189</v>
      </c>
      <c r="BM571" s="289">
        <v>0</v>
      </c>
      <c r="BN571" s="289">
        <v>0</v>
      </c>
      <c r="BO571" s="289">
        <v>0</v>
      </c>
      <c r="BP571" s="289" t="s">
        <v>1979</v>
      </c>
      <c r="BQ571" s="290">
        <v>3165278324</v>
      </c>
      <c r="BR571" s="290" t="s">
        <v>1981</v>
      </c>
      <c r="BS571" s="290">
        <v>3165278319</v>
      </c>
      <c r="BT571" s="291" t="s">
        <v>1983</v>
      </c>
      <c r="BU571" s="292"/>
      <c r="BV571" s="292" t="s">
        <v>6674</v>
      </c>
      <c r="BW571" s="292" t="s">
        <v>1174</v>
      </c>
      <c r="BX571" s="292" t="s">
        <v>993</v>
      </c>
      <c r="BY571" s="292" t="s">
        <v>7735</v>
      </c>
      <c r="BZ571" s="292" t="s">
        <v>993</v>
      </c>
      <c r="CA571" s="480" t="s">
        <v>993</v>
      </c>
      <c r="CB571" s="481" t="s">
        <v>7735</v>
      </c>
      <c r="CC571" s="5" t="s">
        <v>347</v>
      </c>
      <c r="CD571" s="5"/>
      <c r="CE571" s="42" t="s">
        <v>7062</v>
      </c>
      <c r="CF571" s="4">
        <v>3187072331</v>
      </c>
      <c r="CG571" s="43" t="s">
        <v>6749</v>
      </c>
    </row>
    <row r="572" spans="1:118" ht="30" customHeight="1" x14ac:dyDescent="0.25">
      <c r="A572" s="32">
        <v>43434</v>
      </c>
      <c r="B572" s="32">
        <v>43434</v>
      </c>
      <c r="C572" s="83">
        <v>1</v>
      </c>
      <c r="D572" s="449">
        <v>1468</v>
      </c>
      <c r="E572" s="113" t="s">
        <v>11368</v>
      </c>
      <c r="F572" s="255" t="s">
        <v>6207</v>
      </c>
      <c r="G572" s="256" t="s">
        <v>114</v>
      </c>
      <c r="H572" s="256" t="s">
        <v>993</v>
      </c>
      <c r="I572" s="256" t="s">
        <v>659</v>
      </c>
      <c r="J572" s="98">
        <v>273</v>
      </c>
      <c r="K572" s="256" t="s">
        <v>2942</v>
      </c>
      <c r="L572" s="99" t="s">
        <v>2943</v>
      </c>
      <c r="M572" s="12">
        <v>3579124</v>
      </c>
      <c r="N572" s="30" t="s">
        <v>100</v>
      </c>
      <c r="O572" s="30" t="s">
        <v>4759</v>
      </c>
      <c r="P572" s="100" t="s">
        <v>6208</v>
      </c>
      <c r="Q572" s="99" t="s">
        <v>82</v>
      </c>
      <c r="R572" s="99" t="s">
        <v>83</v>
      </c>
      <c r="S572" s="99" t="s">
        <v>3159</v>
      </c>
      <c r="T572" s="101" t="s">
        <v>85</v>
      </c>
      <c r="U572" s="101" t="s">
        <v>2069</v>
      </c>
      <c r="V572" s="101" t="s">
        <v>2069</v>
      </c>
      <c r="W572" s="99" t="s">
        <v>86</v>
      </c>
      <c r="X572" s="13">
        <v>41949</v>
      </c>
      <c r="Y572" s="13">
        <v>41977</v>
      </c>
      <c r="Z572" s="4">
        <f ca="1">ROUNDDOWN((ROUNDDOWN((TODAY() - X572)/30,0))/12,0)</f>
        <v>4</v>
      </c>
      <c r="AA572" s="15" t="s">
        <v>327</v>
      </c>
      <c r="AB572" s="101" t="s">
        <v>902</v>
      </c>
      <c r="AC572" s="101" t="s">
        <v>903</v>
      </c>
      <c r="AD572" s="84" t="s">
        <v>13754</v>
      </c>
      <c r="AE572" s="16" t="s">
        <v>7020</v>
      </c>
      <c r="AF572" s="5" t="s">
        <v>9251</v>
      </c>
      <c r="AG572" s="25">
        <v>2736</v>
      </c>
      <c r="AH572" s="101" t="s">
        <v>993</v>
      </c>
      <c r="AI572" s="99" t="s">
        <v>90</v>
      </c>
      <c r="AJ572" s="99" t="s">
        <v>906</v>
      </c>
      <c r="AK572" s="99" t="s">
        <v>100</v>
      </c>
      <c r="AL572" s="99" t="s">
        <v>100</v>
      </c>
      <c r="AM572" s="101" t="s">
        <v>1512</v>
      </c>
      <c r="AN572" s="18">
        <v>41974</v>
      </c>
      <c r="AO572" s="6" t="s">
        <v>993</v>
      </c>
      <c r="AP572" s="12">
        <v>4</v>
      </c>
      <c r="AQ572" s="16">
        <v>320000000</v>
      </c>
      <c r="AR572" s="16">
        <v>50000</v>
      </c>
      <c r="AS572" s="16">
        <v>50000</v>
      </c>
      <c r="AT572" s="16">
        <v>50000</v>
      </c>
      <c r="AU572" s="16">
        <v>20000</v>
      </c>
      <c r="AV572" s="5" t="s">
        <v>86</v>
      </c>
      <c r="AW572" s="5" t="s">
        <v>993</v>
      </c>
      <c r="AX572" s="6" t="s">
        <v>744</v>
      </c>
      <c r="AY572" s="40"/>
      <c r="AZ572" s="6" t="s">
        <v>745</v>
      </c>
      <c r="BA572" s="6" t="s">
        <v>91</v>
      </c>
      <c r="BB572" s="82" t="s">
        <v>993</v>
      </c>
      <c r="BC572" s="82" t="s">
        <v>993</v>
      </c>
      <c r="BD572" s="5" t="s">
        <v>1091</v>
      </c>
      <c r="BE572" s="6" t="s">
        <v>993</v>
      </c>
      <c r="BF572" s="6" t="s">
        <v>776</v>
      </c>
      <c r="BG572" s="27" t="s">
        <v>993</v>
      </c>
      <c r="BH572" s="5" t="s">
        <v>347</v>
      </c>
      <c r="BI572" s="6" t="s">
        <v>13136</v>
      </c>
      <c r="BJ572" s="42" t="s">
        <v>7062</v>
      </c>
      <c r="BK572" s="4">
        <v>3187072331</v>
      </c>
      <c r="BL572" s="7" t="s">
        <v>7297</v>
      </c>
      <c r="BM572" s="7" t="s">
        <v>11913</v>
      </c>
      <c r="BN572" s="7" t="s">
        <v>11912</v>
      </c>
      <c r="BO572" s="88" t="s">
        <v>13115</v>
      </c>
      <c r="BP572" s="88" t="s">
        <v>2946</v>
      </c>
      <c r="BQ572" s="313">
        <v>3165233304</v>
      </c>
      <c r="BR572" s="313" t="s">
        <v>9652</v>
      </c>
      <c r="BS572" s="8">
        <v>3162684705</v>
      </c>
      <c r="BT572" s="79" t="s">
        <v>2949</v>
      </c>
      <c r="BU572" s="21" t="s">
        <v>12397</v>
      </c>
      <c r="BV572" s="21" t="s">
        <v>7298</v>
      </c>
      <c r="BW572" s="21" t="s">
        <v>385</v>
      </c>
      <c r="BX572" s="21" t="s">
        <v>7421</v>
      </c>
      <c r="BY572" s="21" t="s">
        <v>12557</v>
      </c>
      <c r="BZ572" s="538">
        <v>43354</v>
      </c>
      <c r="CA572" s="482" t="s">
        <v>12900</v>
      </c>
      <c r="CB572" s="482" t="s">
        <v>12899</v>
      </c>
      <c r="CC572" s="482" t="s">
        <v>86</v>
      </c>
      <c r="CD572" s="482" t="s">
        <v>385</v>
      </c>
      <c r="CE572" s="473" t="s">
        <v>993</v>
      </c>
      <c r="CF572" s="486" t="s">
        <v>2949</v>
      </c>
      <c r="CG572" s="263"/>
    </row>
    <row r="573" spans="1:118" x14ac:dyDescent="0.25">
      <c r="A573" s="32">
        <v>43414</v>
      </c>
      <c r="B573" s="32">
        <v>43434</v>
      </c>
      <c r="C573" s="83">
        <v>1</v>
      </c>
      <c r="D573" s="449">
        <v>453</v>
      </c>
      <c r="E573" s="113" t="s">
        <v>10772</v>
      </c>
      <c r="F573" s="255" t="s">
        <v>2882</v>
      </c>
      <c r="G573" s="256" t="s">
        <v>114</v>
      </c>
      <c r="H573" s="256" t="s">
        <v>11834</v>
      </c>
      <c r="I573" s="256" t="s">
        <v>222</v>
      </c>
      <c r="J573" s="98">
        <v>805</v>
      </c>
      <c r="K573" s="256" t="s">
        <v>222</v>
      </c>
      <c r="L573" s="256" t="s">
        <v>223</v>
      </c>
      <c r="M573" s="12" t="s">
        <v>2883</v>
      </c>
      <c r="N573" s="99" t="s">
        <v>100</v>
      </c>
      <c r="O573" s="99" t="s">
        <v>101</v>
      </c>
      <c r="P573" s="100">
        <v>5300155390</v>
      </c>
      <c r="Q573" s="99" t="s">
        <v>119</v>
      </c>
      <c r="R573" s="99" t="s">
        <v>83</v>
      </c>
      <c r="S573" s="101" t="s">
        <v>531</v>
      </c>
      <c r="T573" s="101" t="s">
        <v>103</v>
      </c>
      <c r="U573" s="101" t="s">
        <v>1088</v>
      </c>
      <c r="V573" s="101" t="s">
        <v>1088</v>
      </c>
      <c r="W573" s="99" t="s">
        <v>86</v>
      </c>
      <c r="X573" s="13">
        <v>38793</v>
      </c>
      <c r="Y573" s="13">
        <v>38793</v>
      </c>
      <c r="Z573" s="4">
        <f ca="1">ROUNDDOWN((ROUNDDOWN((TODAY() - X573)/30,0))/12,0)</f>
        <v>13</v>
      </c>
      <c r="AA573" s="15" t="s">
        <v>338</v>
      </c>
      <c r="AB573" s="101" t="s">
        <v>886</v>
      </c>
      <c r="AC573" s="101" t="s">
        <v>887</v>
      </c>
      <c r="AD573" s="84" t="s">
        <v>13257</v>
      </c>
      <c r="AE573" s="16" t="s">
        <v>152</v>
      </c>
      <c r="AF573" s="5" t="s">
        <v>8498</v>
      </c>
      <c r="AG573" s="25">
        <v>8053</v>
      </c>
      <c r="AH573" s="101" t="s">
        <v>993</v>
      </c>
      <c r="AI573" s="99" t="s">
        <v>90</v>
      </c>
      <c r="AJ573" s="99" t="s">
        <v>906</v>
      </c>
      <c r="AK573" s="99" t="s">
        <v>100</v>
      </c>
      <c r="AL573" s="99" t="s">
        <v>100</v>
      </c>
      <c r="AM573" s="101" t="s">
        <v>1055</v>
      </c>
      <c r="AN573" s="18">
        <v>40947</v>
      </c>
      <c r="AO573" s="6" t="s">
        <v>993</v>
      </c>
      <c r="AP573" s="12">
        <v>4</v>
      </c>
      <c r="AQ573" s="16">
        <v>320000000</v>
      </c>
      <c r="AR573" s="16">
        <v>50000</v>
      </c>
      <c r="AS573" s="16">
        <v>50000</v>
      </c>
      <c r="AT573" s="16">
        <v>50000</v>
      </c>
      <c r="AU573" s="16">
        <v>20000</v>
      </c>
      <c r="AV573" s="5" t="s">
        <v>86</v>
      </c>
      <c r="AW573" s="5" t="s">
        <v>993</v>
      </c>
      <c r="AX573" s="6" t="s">
        <v>744</v>
      </c>
      <c r="AY573" s="40"/>
      <c r="AZ573" s="6" t="s">
        <v>745</v>
      </c>
      <c r="BA573" s="6" t="s">
        <v>91</v>
      </c>
      <c r="BB573" s="82" t="s">
        <v>993</v>
      </c>
      <c r="BC573" s="82" t="s">
        <v>993</v>
      </c>
      <c r="BD573" s="6" t="s">
        <v>385</v>
      </c>
      <c r="BE573" s="6" t="s">
        <v>993</v>
      </c>
      <c r="BF573" s="6" t="s">
        <v>776</v>
      </c>
      <c r="BG573" s="27" t="s">
        <v>993</v>
      </c>
      <c r="BH573" s="5" t="s">
        <v>347</v>
      </c>
      <c r="BI573" s="6" t="s">
        <v>13136</v>
      </c>
      <c r="BJ573" s="40"/>
      <c r="BK573" s="40"/>
      <c r="BL573" s="7" t="s">
        <v>189</v>
      </c>
      <c r="BM573" s="7">
        <v>0</v>
      </c>
      <c r="BN573" s="7">
        <v>0</v>
      </c>
      <c r="BO573" s="7">
        <v>0</v>
      </c>
      <c r="BP573" s="7" t="s">
        <v>2884</v>
      </c>
      <c r="BQ573" s="313" t="s">
        <v>2885</v>
      </c>
      <c r="BR573" s="313">
        <v>3175141622</v>
      </c>
      <c r="BS573" s="8" t="s">
        <v>2886</v>
      </c>
      <c r="BT573" s="8" t="s">
        <v>2887</v>
      </c>
      <c r="BU573" s="8">
        <v>3188832358</v>
      </c>
      <c r="BV573" s="79" t="s">
        <v>2888</v>
      </c>
      <c r="BW573" s="21"/>
      <c r="BX573" s="21" t="s">
        <v>6674</v>
      </c>
      <c r="BY573" s="21" t="s">
        <v>1026</v>
      </c>
      <c r="BZ573" s="20" t="s">
        <v>993</v>
      </c>
      <c r="CA573" s="480" t="s">
        <v>993</v>
      </c>
      <c r="CB573" s="481" t="s">
        <v>7735</v>
      </c>
      <c r="CC573" s="482" t="s">
        <v>993</v>
      </c>
      <c r="CD573" s="482" t="s">
        <v>12898</v>
      </c>
      <c r="CE573" s="482" t="s">
        <v>12899</v>
      </c>
      <c r="CF573" s="482" t="s">
        <v>130</v>
      </c>
      <c r="CG573" s="482" t="s">
        <v>12906</v>
      </c>
      <c r="CH573" s="6" t="s">
        <v>993</v>
      </c>
    </row>
    <row r="574" spans="1:118" ht="16.5" customHeight="1" x14ac:dyDescent="0.25">
      <c r="A574" s="32">
        <v>43414</v>
      </c>
      <c r="B574" s="32">
        <v>43435</v>
      </c>
      <c r="C574" s="83">
        <v>2</v>
      </c>
      <c r="D574" s="449">
        <v>39</v>
      </c>
      <c r="E574" s="113" t="s">
        <v>10763</v>
      </c>
      <c r="F574" s="255" t="s">
        <v>2882</v>
      </c>
      <c r="G574" s="256" t="s">
        <v>114</v>
      </c>
      <c r="H574" s="255" t="s">
        <v>993</v>
      </c>
      <c r="I574" s="256" t="s">
        <v>222</v>
      </c>
      <c r="J574" s="98">
        <v>805</v>
      </c>
      <c r="K574" s="256" t="s">
        <v>222</v>
      </c>
      <c r="L574" s="256" t="s">
        <v>223</v>
      </c>
      <c r="M574" s="12" t="s">
        <v>2883</v>
      </c>
      <c r="N574" s="99" t="s">
        <v>100</v>
      </c>
      <c r="O574" s="99" t="s">
        <v>101</v>
      </c>
      <c r="P574" s="100">
        <v>5300155380</v>
      </c>
      <c r="Q574" s="99" t="s">
        <v>119</v>
      </c>
      <c r="R574" s="99" t="s">
        <v>83</v>
      </c>
      <c r="S574" s="101" t="s">
        <v>531</v>
      </c>
      <c r="T574" s="101" t="s">
        <v>103</v>
      </c>
      <c r="U574" s="101" t="s">
        <v>1087</v>
      </c>
      <c r="V574" s="101" t="s">
        <v>1088</v>
      </c>
      <c r="W574" s="99" t="s">
        <v>86</v>
      </c>
      <c r="X574" s="13">
        <v>38793</v>
      </c>
      <c r="Y574" s="13">
        <v>38793</v>
      </c>
      <c r="Z574" s="4">
        <v>12</v>
      </c>
      <c r="AA574" s="15" t="s">
        <v>338</v>
      </c>
      <c r="AB574" s="101" t="s">
        <v>886</v>
      </c>
      <c r="AC574" s="101" t="s">
        <v>887</v>
      </c>
      <c r="AD574" s="84" t="s">
        <v>13250</v>
      </c>
      <c r="AE574" s="16" t="s">
        <v>152</v>
      </c>
      <c r="AF574" s="5" t="s">
        <v>8487</v>
      </c>
      <c r="AG574" s="25">
        <v>8051</v>
      </c>
      <c r="AH574" s="101" t="s">
        <v>993</v>
      </c>
      <c r="AI574" s="99" t="s">
        <v>90</v>
      </c>
      <c r="AJ574" s="99" t="s">
        <v>906</v>
      </c>
      <c r="AK574" s="99" t="s">
        <v>100</v>
      </c>
      <c r="AL574" s="99" t="s">
        <v>100</v>
      </c>
      <c r="AM574" s="101" t="s">
        <v>1055</v>
      </c>
      <c r="AN574" s="18">
        <v>40946</v>
      </c>
      <c r="AO574" s="6" t="s">
        <v>993</v>
      </c>
      <c r="AP574" s="12">
        <v>4</v>
      </c>
      <c r="AQ574" s="16">
        <v>320000000</v>
      </c>
      <c r="AR574" s="16">
        <v>50000</v>
      </c>
      <c r="AS574" s="16">
        <v>50000</v>
      </c>
      <c r="AT574" s="16">
        <v>50000</v>
      </c>
      <c r="AU574" s="16">
        <v>20000</v>
      </c>
      <c r="AV574" s="5" t="s">
        <v>86</v>
      </c>
      <c r="AW574" s="5" t="s">
        <v>993</v>
      </c>
      <c r="AX574" s="6" t="s">
        <v>744</v>
      </c>
      <c r="AY574" s="40"/>
      <c r="AZ574" s="6" t="s">
        <v>745</v>
      </c>
      <c r="BA574" s="6" t="s">
        <v>91</v>
      </c>
      <c r="BB574" s="82" t="s">
        <v>993</v>
      </c>
      <c r="BC574" s="82" t="s">
        <v>993</v>
      </c>
      <c r="BD574" s="6" t="s">
        <v>385</v>
      </c>
      <c r="BE574" s="6" t="s">
        <v>993</v>
      </c>
      <c r="BF574" s="6" t="s">
        <v>776</v>
      </c>
      <c r="BG574" s="27" t="s">
        <v>993</v>
      </c>
      <c r="BH574" s="5" t="s">
        <v>347</v>
      </c>
      <c r="BI574" s="6" t="s">
        <v>13136</v>
      </c>
      <c r="BJ574" s="40"/>
      <c r="BK574" s="40"/>
      <c r="BL574" s="7" t="s">
        <v>189</v>
      </c>
      <c r="BM574" s="7">
        <v>0</v>
      </c>
      <c r="BN574" s="7">
        <v>0</v>
      </c>
      <c r="BO574" s="7">
        <v>0</v>
      </c>
      <c r="BP574" s="7" t="s">
        <v>2884</v>
      </c>
      <c r="BQ574" s="313">
        <v>3175141622</v>
      </c>
      <c r="BR574" s="8" t="s">
        <v>2886</v>
      </c>
      <c r="BS574" s="8">
        <v>3188832358</v>
      </c>
      <c r="BT574" s="79" t="s">
        <v>2888</v>
      </c>
      <c r="BU574" s="21" t="s">
        <v>6674</v>
      </c>
      <c r="BV574" s="21" t="s">
        <v>1026</v>
      </c>
      <c r="BW574" s="20" t="s">
        <v>993</v>
      </c>
      <c r="BX574" s="20" t="s">
        <v>993</v>
      </c>
      <c r="BY574" s="11" t="s">
        <v>7735</v>
      </c>
      <c r="BZ574" s="86" t="s">
        <v>993</v>
      </c>
      <c r="CA574" s="5" t="s">
        <v>1253</v>
      </c>
      <c r="CB574" s="5" t="s">
        <v>386</v>
      </c>
      <c r="CC574" s="5" t="s">
        <v>347</v>
      </c>
      <c r="CD574" s="6" t="s">
        <v>13136</v>
      </c>
      <c r="CE574" s="42" t="s">
        <v>7062</v>
      </c>
      <c r="CF574" s="4">
        <v>3187072331</v>
      </c>
      <c r="CG574" s="43" t="s">
        <v>6749</v>
      </c>
    </row>
    <row r="575" spans="1:118" x14ac:dyDescent="0.25">
      <c r="A575" s="32">
        <v>43414</v>
      </c>
      <c r="B575" s="32">
        <v>43435</v>
      </c>
      <c r="C575" s="83">
        <v>2</v>
      </c>
      <c r="D575" s="449">
        <v>375</v>
      </c>
      <c r="E575" s="113" t="s">
        <v>10771</v>
      </c>
      <c r="F575" s="255" t="s">
        <v>2882</v>
      </c>
      <c r="G575" s="256" t="s">
        <v>114</v>
      </c>
      <c r="H575" s="255" t="s">
        <v>993</v>
      </c>
      <c r="I575" s="256" t="s">
        <v>222</v>
      </c>
      <c r="J575" s="98">
        <v>805</v>
      </c>
      <c r="K575" s="256" t="s">
        <v>222</v>
      </c>
      <c r="L575" s="256" t="s">
        <v>223</v>
      </c>
      <c r="M575" s="12" t="s">
        <v>2883</v>
      </c>
      <c r="N575" s="99" t="s">
        <v>100</v>
      </c>
      <c r="O575" s="99" t="s">
        <v>101</v>
      </c>
      <c r="P575" s="100">
        <v>5300155399</v>
      </c>
      <c r="Q575" s="99" t="s">
        <v>119</v>
      </c>
      <c r="R575" s="99" t="s">
        <v>83</v>
      </c>
      <c r="S575" s="101" t="s">
        <v>531</v>
      </c>
      <c r="T575" s="101" t="s">
        <v>103</v>
      </c>
      <c r="U575" s="101" t="s">
        <v>1088</v>
      </c>
      <c r="V575" s="101" t="s">
        <v>1088</v>
      </c>
      <c r="W575" s="99" t="s">
        <v>86</v>
      </c>
      <c r="X575" s="13">
        <v>38793</v>
      </c>
      <c r="Y575" s="13">
        <v>38793</v>
      </c>
      <c r="Z575" s="4">
        <v>12</v>
      </c>
      <c r="AA575" s="15" t="s">
        <v>338</v>
      </c>
      <c r="AB575" s="101" t="s">
        <v>886</v>
      </c>
      <c r="AC575" s="101" t="s">
        <v>887</v>
      </c>
      <c r="AD575" s="84" t="s">
        <v>13256</v>
      </c>
      <c r="AE575" s="16" t="s">
        <v>152</v>
      </c>
      <c r="AF575" s="5" t="s">
        <v>8497</v>
      </c>
      <c r="AG575" s="25">
        <v>8052</v>
      </c>
      <c r="AH575" s="101" t="s">
        <v>993</v>
      </c>
      <c r="AI575" s="99" t="s">
        <v>90</v>
      </c>
      <c r="AJ575" s="99" t="s">
        <v>906</v>
      </c>
      <c r="AK575" s="99" t="s">
        <v>100</v>
      </c>
      <c r="AL575" s="99" t="s">
        <v>100</v>
      </c>
      <c r="AM575" s="101" t="s">
        <v>1055</v>
      </c>
      <c r="AN575" s="18">
        <v>40946</v>
      </c>
      <c r="AO575" s="6" t="s">
        <v>993</v>
      </c>
      <c r="AP575" s="12">
        <v>4</v>
      </c>
      <c r="AQ575" s="16">
        <v>320000000</v>
      </c>
      <c r="AR575" s="16">
        <v>50000</v>
      </c>
      <c r="AS575" s="16">
        <v>50000</v>
      </c>
      <c r="AT575" s="16">
        <v>50000</v>
      </c>
      <c r="AU575" s="16">
        <v>20000</v>
      </c>
      <c r="AV575" s="5" t="s">
        <v>86</v>
      </c>
      <c r="AW575" s="5" t="s">
        <v>993</v>
      </c>
      <c r="AX575" s="6" t="s">
        <v>744</v>
      </c>
      <c r="AY575" s="40"/>
      <c r="AZ575" s="6" t="s">
        <v>745</v>
      </c>
      <c r="BA575" s="6" t="s">
        <v>91</v>
      </c>
      <c r="BB575" s="82" t="s">
        <v>993</v>
      </c>
      <c r="BC575" s="82" t="s">
        <v>993</v>
      </c>
      <c r="BD575" s="6" t="s">
        <v>385</v>
      </c>
      <c r="BE575" s="6" t="s">
        <v>993</v>
      </c>
      <c r="BF575" s="6" t="s">
        <v>776</v>
      </c>
      <c r="BG575" s="27" t="s">
        <v>993</v>
      </c>
      <c r="BH575" s="5" t="s">
        <v>347</v>
      </c>
      <c r="BI575" s="6" t="s">
        <v>13136</v>
      </c>
      <c r="BJ575" s="40"/>
      <c r="BK575" s="40"/>
      <c r="BL575" s="7" t="s">
        <v>189</v>
      </c>
      <c r="BM575" s="7">
        <v>0</v>
      </c>
      <c r="BN575" s="7">
        <v>0</v>
      </c>
      <c r="BO575" s="7">
        <v>0</v>
      </c>
      <c r="BP575" s="7" t="s">
        <v>2884</v>
      </c>
      <c r="BQ575" s="313">
        <v>3175141622</v>
      </c>
      <c r="BR575" s="8" t="s">
        <v>2886</v>
      </c>
      <c r="BS575" s="8">
        <v>3188832358</v>
      </c>
      <c r="BT575" s="79" t="s">
        <v>2888</v>
      </c>
      <c r="BU575" s="21" t="s">
        <v>6674</v>
      </c>
      <c r="BV575" s="21" t="s">
        <v>1026</v>
      </c>
      <c r="BW575" s="20" t="s">
        <v>993</v>
      </c>
      <c r="BX575" s="20" t="s">
        <v>993</v>
      </c>
      <c r="BY575" s="11" t="s">
        <v>7735</v>
      </c>
      <c r="BZ575" s="86" t="s">
        <v>993</v>
      </c>
      <c r="CA575" s="5" t="s">
        <v>1253</v>
      </c>
      <c r="CB575" s="5" t="s">
        <v>386</v>
      </c>
      <c r="CC575" s="5" t="s">
        <v>347</v>
      </c>
      <c r="CD575" s="6" t="s">
        <v>13136</v>
      </c>
      <c r="CE575" s="42" t="s">
        <v>7062</v>
      </c>
      <c r="CF575" s="4">
        <v>3187072331</v>
      </c>
      <c r="CG575" s="43" t="s">
        <v>6749</v>
      </c>
      <c r="CQ575" s="263"/>
      <c r="CR575" s="263"/>
      <c r="CS575" s="263"/>
      <c r="CT575" s="263"/>
      <c r="CU575" s="263"/>
      <c r="CV575" s="263"/>
      <c r="CW575" s="263"/>
      <c r="CX575" s="263"/>
      <c r="CY575" s="263"/>
      <c r="CZ575" s="263"/>
      <c r="DA575" s="263"/>
      <c r="DB575" s="263"/>
      <c r="DC575" s="263"/>
      <c r="DD575" s="263"/>
      <c r="DE575" s="263"/>
      <c r="DF575" s="263"/>
      <c r="DG575" s="263"/>
      <c r="DH575" s="263"/>
      <c r="DI575" s="263"/>
      <c r="DJ575" s="263"/>
      <c r="DK575" s="263"/>
      <c r="DL575" s="263"/>
      <c r="DM575" s="263"/>
      <c r="DN575" s="263"/>
    </row>
    <row r="576" spans="1:118" x14ac:dyDescent="0.25">
      <c r="A576" s="32">
        <v>43430</v>
      </c>
      <c r="B576" s="32">
        <v>43437</v>
      </c>
      <c r="C576" s="83">
        <v>2</v>
      </c>
      <c r="D576" s="449">
        <v>239</v>
      </c>
      <c r="E576" s="113" t="s">
        <v>10770</v>
      </c>
      <c r="F576" s="255" t="s">
        <v>2849</v>
      </c>
      <c r="G576" s="256" t="s">
        <v>243</v>
      </c>
      <c r="H576" s="255" t="s">
        <v>993</v>
      </c>
      <c r="I576" s="256" t="s">
        <v>2850</v>
      </c>
      <c r="J576" s="98">
        <v>700</v>
      </c>
      <c r="K576" s="256" t="s">
        <v>2850</v>
      </c>
      <c r="L576" s="256" t="s">
        <v>2851</v>
      </c>
      <c r="M576" s="12" t="s">
        <v>2852</v>
      </c>
      <c r="N576" s="99" t="s">
        <v>100</v>
      </c>
      <c r="O576" s="99" t="s">
        <v>101</v>
      </c>
      <c r="P576" s="100">
        <v>5300155391</v>
      </c>
      <c r="Q576" s="99" t="s">
        <v>119</v>
      </c>
      <c r="R576" s="99" t="s">
        <v>195</v>
      </c>
      <c r="S576" s="101" t="s">
        <v>531</v>
      </c>
      <c r="T576" s="101" t="s">
        <v>103</v>
      </c>
      <c r="U576" s="101" t="s">
        <v>1088</v>
      </c>
      <c r="V576" s="101" t="s">
        <v>1211</v>
      </c>
      <c r="W576" s="99" t="s">
        <v>86</v>
      </c>
      <c r="X576" s="13">
        <v>38793</v>
      </c>
      <c r="Y576" s="13">
        <v>38793</v>
      </c>
      <c r="Z576" s="4">
        <v>12</v>
      </c>
      <c r="AA576" s="15" t="s">
        <v>338</v>
      </c>
      <c r="AB576" s="101" t="s">
        <v>886</v>
      </c>
      <c r="AC576" s="101" t="s">
        <v>887</v>
      </c>
      <c r="AD576" s="84" t="s">
        <v>13255</v>
      </c>
      <c r="AE576" s="16" t="s">
        <v>152</v>
      </c>
      <c r="AF576" s="5" t="s">
        <v>8496</v>
      </c>
      <c r="AG576" s="25">
        <v>7001</v>
      </c>
      <c r="AH576" s="101" t="s">
        <v>993</v>
      </c>
      <c r="AI576" s="101" t="s">
        <v>189</v>
      </c>
      <c r="AJ576" s="99" t="s">
        <v>993</v>
      </c>
      <c r="AK576" s="99" t="s">
        <v>189</v>
      </c>
      <c r="AL576" s="99" t="s">
        <v>100</v>
      </c>
      <c r="AM576" s="101" t="s">
        <v>1055</v>
      </c>
      <c r="AN576" s="18">
        <v>40969</v>
      </c>
      <c r="AO576" s="6" t="s">
        <v>993</v>
      </c>
      <c r="AP576" s="12">
        <v>4</v>
      </c>
      <c r="AQ576" s="16">
        <v>320000000</v>
      </c>
      <c r="AR576" s="16">
        <v>50000</v>
      </c>
      <c r="AS576" s="16">
        <v>50000</v>
      </c>
      <c r="AT576" s="16">
        <v>50000</v>
      </c>
      <c r="AU576" s="16">
        <v>20000</v>
      </c>
      <c r="AV576" s="5" t="s">
        <v>86</v>
      </c>
      <c r="AW576" s="5" t="s">
        <v>993</v>
      </c>
      <c r="AX576" s="6" t="s">
        <v>744</v>
      </c>
      <c r="AY576" s="40"/>
      <c r="AZ576" s="6" t="s">
        <v>745</v>
      </c>
      <c r="BA576" s="6" t="s">
        <v>91</v>
      </c>
      <c r="BB576" s="82" t="s">
        <v>993</v>
      </c>
      <c r="BC576" s="82" t="s">
        <v>993</v>
      </c>
      <c r="BD576" s="6" t="s">
        <v>385</v>
      </c>
      <c r="BE576" s="6" t="s">
        <v>993</v>
      </c>
      <c r="BF576" s="6" t="s">
        <v>189</v>
      </c>
      <c r="BG576" s="27" t="s">
        <v>993</v>
      </c>
      <c r="BH576" s="5" t="s">
        <v>347</v>
      </c>
      <c r="BI576" s="6" t="s">
        <v>13136</v>
      </c>
      <c r="BJ576" s="40"/>
      <c r="BK576" s="40"/>
      <c r="BL576" s="7">
        <v>0</v>
      </c>
      <c r="BM576" s="7">
        <v>0</v>
      </c>
      <c r="BN576" s="7">
        <v>0</v>
      </c>
      <c r="BO576" s="7" t="s">
        <v>2853</v>
      </c>
      <c r="BP576" s="313" t="s">
        <v>2854</v>
      </c>
      <c r="BQ576" s="313">
        <v>3163464582</v>
      </c>
      <c r="BR576" s="8" t="s">
        <v>2855</v>
      </c>
      <c r="BS576" s="8" t="s">
        <v>7257</v>
      </c>
      <c r="BT576" s="8" t="s">
        <v>2856</v>
      </c>
      <c r="BU576" s="79" t="s">
        <v>2857</v>
      </c>
      <c r="BV576" s="21"/>
      <c r="BW576" s="21" t="s">
        <v>6674</v>
      </c>
      <c r="BX576" s="21" t="s">
        <v>1174</v>
      </c>
      <c r="BY576" s="20" t="s">
        <v>993</v>
      </c>
      <c r="BZ576" s="20" t="s">
        <v>993</v>
      </c>
      <c r="CA576" s="481" t="s">
        <v>7735</v>
      </c>
      <c r="CB576" s="482" t="s">
        <v>993</v>
      </c>
      <c r="CC576" s="5"/>
      <c r="CD576" s="42" t="s">
        <v>7061</v>
      </c>
      <c r="CE576" s="4">
        <v>3182899379</v>
      </c>
      <c r="CF576" s="43" t="s">
        <v>6750</v>
      </c>
      <c r="CG576" s="478" t="s">
        <v>189</v>
      </c>
      <c r="CQ576" s="263"/>
      <c r="CR576" s="263"/>
      <c r="CS576" s="263"/>
      <c r="CT576" s="263"/>
      <c r="CU576" s="263"/>
      <c r="CV576" s="263"/>
      <c r="CW576" s="263"/>
      <c r="CX576" s="263"/>
      <c r="CY576" s="263"/>
      <c r="CZ576" s="263"/>
      <c r="DA576" s="263"/>
      <c r="DB576" s="263"/>
      <c r="DC576" s="263"/>
      <c r="DD576" s="263"/>
      <c r="DE576" s="263"/>
      <c r="DF576" s="263"/>
      <c r="DG576" s="263"/>
      <c r="DH576" s="263"/>
      <c r="DI576" s="263"/>
      <c r="DJ576" s="263"/>
      <c r="DK576" s="263"/>
      <c r="DL576" s="263"/>
      <c r="DM576" s="263"/>
      <c r="DN576" s="263"/>
    </row>
    <row r="577" spans="1:118" ht="24" x14ac:dyDescent="0.25">
      <c r="A577" s="32">
        <v>43430</v>
      </c>
      <c r="B577" s="32">
        <v>43437</v>
      </c>
      <c r="C577" s="83">
        <v>2</v>
      </c>
      <c r="D577" s="449">
        <v>920</v>
      </c>
      <c r="E577" s="113" t="s">
        <v>10978</v>
      </c>
      <c r="F577" s="255" t="s">
        <v>4521</v>
      </c>
      <c r="G577" s="256" t="s">
        <v>243</v>
      </c>
      <c r="H577" s="255" t="s">
        <v>993</v>
      </c>
      <c r="I577" s="256" t="s">
        <v>2850</v>
      </c>
      <c r="J577" s="98">
        <v>700</v>
      </c>
      <c r="K577" s="256" t="s">
        <v>2850</v>
      </c>
      <c r="L577" s="256" t="s">
        <v>2851</v>
      </c>
      <c r="M577" s="12" t="s">
        <v>2852</v>
      </c>
      <c r="N577" s="30" t="s">
        <v>100</v>
      </c>
      <c r="O577" s="30" t="s">
        <v>101</v>
      </c>
      <c r="P577" s="100">
        <v>5300186846</v>
      </c>
      <c r="Q577" s="99" t="s">
        <v>119</v>
      </c>
      <c r="R577" s="99" t="s">
        <v>195</v>
      </c>
      <c r="S577" s="101" t="s">
        <v>531</v>
      </c>
      <c r="T577" s="101" t="s">
        <v>103</v>
      </c>
      <c r="U577" s="101" t="s">
        <v>1088</v>
      </c>
      <c r="V577" s="101" t="s">
        <v>1211</v>
      </c>
      <c r="W577" s="99" t="s">
        <v>130</v>
      </c>
      <c r="X577" s="13">
        <v>39009</v>
      </c>
      <c r="Y577" s="13">
        <v>40234</v>
      </c>
      <c r="Z577" s="4">
        <v>12</v>
      </c>
      <c r="AA577" s="15" t="s">
        <v>338</v>
      </c>
      <c r="AB577" s="101" t="s">
        <v>886</v>
      </c>
      <c r="AC577" s="101" t="s">
        <v>887</v>
      </c>
      <c r="AD577" s="84" t="s">
        <v>13410</v>
      </c>
      <c r="AE577" s="80" t="s">
        <v>152</v>
      </c>
      <c r="AF577" s="5" t="s">
        <v>8819</v>
      </c>
      <c r="AG577" s="25">
        <v>7003</v>
      </c>
      <c r="AH577" s="101" t="s">
        <v>993</v>
      </c>
      <c r="AI577" s="101" t="s">
        <v>189</v>
      </c>
      <c r="AJ577" s="99" t="s">
        <v>993</v>
      </c>
      <c r="AK577" s="99" t="s">
        <v>189</v>
      </c>
      <c r="AL577" s="99" t="s">
        <v>100</v>
      </c>
      <c r="AM577" s="101" t="s">
        <v>1055</v>
      </c>
      <c r="AN577" s="18">
        <v>40969</v>
      </c>
      <c r="AO577" s="6" t="s">
        <v>993</v>
      </c>
      <c r="AP577" s="12">
        <v>4</v>
      </c>
      <c r="AQ577" s="16">
        <v>320000000</v>
      </c>
      <c r="AR577" s="16">
        <v>50000</v>
      </c>
      <c r="AS577" s="16">
        <v>50000</v>
      </c>
      <c r="AT577" s="16">
        <v>50000</v>
      </c>
      <c r="AU577" s="16">
        <v>20000</v>
      </c>
      <c r="AV577" s="17" t="s">
        <v>86</v>
      </c>
      <c r="AW577" s="5" t="s">
        <v>993</v>
      </c>
      <c r="AX577" s="6" t="s">
        <v>744</v>
      </c>
      <c r="AY577" s="40"/>
      <c r="AZ577" s="6" t="s">
        <v>745</v>
      </c>
      <c r="BA577" s="6" t="s">
        <v>91</v>
      </c>
      <c r="BB577" s="82" t="s">
        <v>993</v>
      </c>
      <c r="BC577" s="82" t="s">
        <v>993</v>
      </c>
      <c r="BD577" s="6" t="s">
        <v>385</v>
      </c>
      <c r="BE577" s="6" t="s">
        <v>993</v>
      </c>
      <c r="BF577" s="6" t="s">
        <v>189</v>
      </c>
      <c r="BG577" s="27" t="s">
        <v>993</v>
      </c>
      <c r="BH577" s="5" t="s">
        <v>347</v>
      </c>
      <c r="BI577" s="6" t="s">
        <v>13136</v>
      </c>
      <c r="BJ577" s="40"/>
      <c r="BK577" s="40"/>
      <c r="BL577" s="7">
        <v>0</v>
      </c>
      <c r="BM577" s="7">
        <v>0</v>
      </c>
      <c r="BN577" s="88">
        <v>0</v>
      </c>
      <c r="BO577" s="88" t="s">
        <v>2853</v>
      </c>
      <c r="BP577" s="88" t="s">
        <v>2854</v>
      </c>
      <c r="BQ577" s="313">
        <v>3163464582</v>
      </c>
      <c r="BR577" s="8" t="s">
        <v>2855</v>
      </c>
      <c r="BS577" s="8" t="s">
        <v>7257</v>
      </c>
      <c r="BT577" s="8">
        <v>3115322975</v>
      </c>
      <c r="BU577" s="79" t="s">
        <v>2857</v>
      </c>
      <c r="BV577" s="21"/>
      <c r="BW577" s="21" t="s">
        <v>189</v>
      </c>
      <c r="BX577" s="21" t="s">
        <v>1081</v>
      </c>
      <c r="BY577" s="20" t="s">
        <v>993</v>
      </c>
      <c r="BZ577" s="20" t="s">
        <v>993</v>
      </c>
      <c r="CA577" s="481" t="s">
        <v>7735</v>
      </c>
      <c r="CB577" s="482" t="s">
        <v>993</v>
      </c>
      <c r="CC577" s="17"/>
      <c r="CD577" s="42" t="s">
        <v>7061</v>
      </c>
      <c r="CE577" s="4">
        <v>3182899379</v>
      </c>
      <c r="CF577" s="43" t="s">
        <v>6750</v>
      </c>
      <c r="CG577" s="478" t="s">
        <v>189</v>
      </c>
      <c r="CQ577" s="263"/>
      <c r="CR577" s="263"/>
      <c r="CS577" s="263"/>
      <c r="CT577" s="263"/>
      <c r="CU577" s="263"/>
      <c r="CV577" s="263"/>
      <c r="CW577" s="263"/>
      <c r="CX577" s="263"/>
      <c r="CY577" s="263"/>
      <c r="CZ577" s="263"/>
      <c r="DA577" s="263"/>
      <c r="DB577" s="263"/>
      <c r="DC577" s="263"/>
      <c r="DD577" s="263"/>
      <c r="DE577" s="263"/>
      <c r="DF577" s="263"/>
      <c r="DG577" s="263"/>
      <c r="DH577" s="263"/>
      <c r="DI577" s="263"/>
      <c r="DJ577" s="263"/>
      <c r="DK577" s="263"/>
      <c r="DL577" s="263"/>
      <c r="DM577" s="263"/>
      <c r="DN577" s="263"/>
    </row>
    <row r="578" spans="1:118" ht="24" x14ac:dyDescent="0.25">
      <c r="A578" s="32">
        <v>43433</v>
      </c>
      <c r="B578" s="32">
        <v>43438</v>
      </c>
      <c r="C578" s="83">
        <v>2</v>
      </c>
      <c r="D578" s="449">
        <v>1063</v>
      </c>
      <c r="E578" s="113" t="s">
        <v>11096</v>
      </c>
      <c r="F578" s="255" t="s">
        <v>4883</v>
      </c>
      <c r="G578" s="256" t="s">
        <v>10679</v>
      </c>
      <c r="H578" s="256" t="s">
        <v>993</v>
      </c>
      <c r="I578" s="256" t="s">
        <v>7740</v>
      </c>
      <c r="J578" s="98">
        <v>32</v>
      </c>
      <c r="K578" s="256" t="s">
        <v>205</v>
      </c>
      <c r="L578" s="256" t="s">
        <v>206</v>
      </c>
      <c r="M578" s="12">
        <v>6696049</v>
      </c>
      <c r="N578" s="30" t="s">
        <v>100</v>
      </c>
      <c r="O578" s="30" t="s">
        <v>101</v>
      </c>
      <c r="P578" s="100">
        <v>5300139445</v>
      </c>
      <c r="Q578" s="99" t="s">
        <v>119</v>
      </c>
      <c r="R578" s="99" t="s">
        <v>83</v>
      </c>
      <c r="S578" s="99" t="s">
        <v>84</v>
      </c>
      <c r="T578" s="101" t="s">
        <v>85</v>
      </c>
      <c r="U578" s="101" t="s">
        <v>1088</v>
      </c>
      <c r="V578" s="101" t="s">
        <v>1211</v>
      </c>
      <c r="W578" s="26" t="s">
        <v>86</v>
      </c>
      <c r="X578" s="13">
        <v>38673</v>
      </c>
      <c r="Y578" s="13">
        <v>40621</v>
      </c>
      <c r="Z578" s="4">
        <f ca="1">ROUNDDOWN((ROUNDDOWN((TODAY() - X578)/30,0))/12,0)</f>
        <v>13</v>
      </c>
      <c r="AA578" s="15" t="s">
        <v>327</v>
      </c>
      <c r="AB578" s="101" t="s">
        <v>886</v>
      </c>
      <c r="AC578" s="101" t="s">
        <v>903</v>
      </c>
      <c r="AD578" s="84" t="s">
        <v>13507</v>
      </c>
      <c r="AE578" s="80" t="s">
        <v>152</v>
      </c>
      <c r="AF578" s="5" t="s">
        <v>8942</v>
      </c>
      <c r="AG578" s="25">
        <v>327</v>
      </c>
      <c r="AH578" s="101" t="s">
        <v>993</v>
      </c>
      <c r="AI578" s="99" t="s">
        <v>90</v>
      </c>
      <c r="AJ578" s="99" t="s">
        <v>906</v>
      </c>
      <c r="AK578" s="99" t="s">
        <v>100</v>
      </c>
      <c r="AL578" s="99" t="s">
        <v>100</v>
      </c>
      <c r="AM578" s="99" t="s">
        <v>1111</v>
      </c>
      <c r="AN578" s="18">
        <v>40970</v>
      </c>
      <c r="AO578" s="6" t="s">
        <v>993</v>
      </c>
      <c r="AP578" s="17">
        <v>4</v>
      </c>
      <c r="AQ578" s="16">
        <v>320000000</v>
      </c>
      <c r="AR578" s="16">
        <v>50000</v>
      </c>
      <c r="AS578" s="16">
        <v>50000</v>
      </c>
      <c r="AT578" s="16">
        <v>50000</v>
      </c>
      <c r="AU578" s="16">
        <v>20000</v>
      </c>
      <c r="AV578" s="16" t="s">
        <v>86</v>
      </c>
      <c r="AW578" s="5" t="s">
        <v>993</v>
      </c>
      <c r="AX578" s="6" t="s">
        <v>744</v>
      </c>
      <c r="AY578" s="40"/>
      <c r="AZ578" s="6" t="s">
        <v>745</v>
      </c>
      <c r="BA578" s="6" t="s">
        <v>91</v>
      </c>
      <c r="BB578" s="82" t="s">
        <v>993</v>
      </c>
      <c r="BC578" s="82" t="s">
        <v>993</v>
      </c>
      <c r="BD578" s="6" t="s">
        <v>385</v>
      </c>
      <c r="BE578" s="6" t="s">
        <v>993</v>
      </c>
      <c r="BF578" s="6" t="s">
        <v>776</v>
      </c>
      <c r="BG578" s="27" t="s">
        <v>1073</v>
      </c>
      <c r="BH578" s="5" t="s">
        <v>347</v>
      </c>
      <c r="BI578" s="6" t="s">
        <v>13136</v>
      </c>
      <c r="BJ578" s="40"/>
      <c r="BK578" s="40"/>
      <c r="BL578" s="7" t="s">
        <v>350</v>
      </c>
      <c r="BM578" s="7" t="s">
        <v>4884</v>
      </c>
      <c r="BN578" s="7" t="s">
        <v>4885</v>
      </c>
      <c r="BO578" s="88" t="s">
        <v>4886</v>
      </c>
      <c r="BP578" s="88" t="s">
        <v>3687</v>
      </c>
      <c r="BQ578" s="313">
        <v>3162703074</v>
      </c>
      <c r="BR578" s="313" t="s">
        <v>7697</v>
      </c>
      <c r="BS578" s="8">
        <v>0</v>
      </c>
      <c r="BT578" s="79" t="s">
        <v>3690</v>
      </c>
      <c r="BU578" s="21"/>
      <c r="BV578" s="21" t="s">
        <v>6674</v>
      </c>
      <c r="BW578" s="21" t="s">
        <v>1026</v>
      </c>
      <c r="BX578" s="20" t="s">
        <v>993</v>
      </c>
      <c r="BY578" s="20" t="s">
        <v>993</v>
      </c>
      <c r="BZ578" s="20" t="s">
        <v>7736</v>
      </c>
      <c r="CA578" s="17"/>
      <c r="CB578" s="5" t="s">
        <v>386</v>
      </c>
      <c r="CC578" s="5" t="s">
        <v>347</v>
      </c>
      <c r="CD578" s="6" t="s">
        <v>13136</v>
      </c>
      <c r="CE578" s="42" t="s">
        <v>7060</v>
      </c>
      <c r="CF578" s="4">
        <v>3182893993</v>
      </c>
      <c r="CG578" s="43" t="s">
        <v>6747</v>
      </c>
      <c r="CY578" s="263"/>
      <c r="CZ578" s="263"/>
      <c r="DA578" s="263"/>
      <c r="DB578" s="263"/>
      <c r="DC578" s="263"/>
      <c r="DD578" s="263"/>
      <c r="DE578" s="263"/>
      <c r="DF578" s="263"/>
    </row>
    <row r="579" spans="1:118" x14ac:dyDescent="0.25">
      <c r="A579" s="32">
        <v>43420</v>
      </c>
      <c r="B579" s="32">
        <v>43439</v>
      </c>
      <c r="C579" s="83">
        <v>2</v>
      </c>
      <c r="D579" s="449">
        <v>141</v>
      </c>
      <c r="E579" s="113" t="s">
        <v>10790</v>
      </c>
      <c r="F579" s="255" t="s">
        <v>3078</v>
      </c>
      <c r="G579" s="256" t="s">
        <v>114</v>
      </c>
      <c r="H579" s="255" t="s">
        <v>993</v>
      </c>
      <c r="I579" s="256" t="s">
        <v>3079</v>
      </c>
      <c r="J579" s="98">
        <v>716</v>
      </c>
      <c r="K579" s="256" t="s">
        <v>3079</v>
      </c>
      <c r="L579" s="256" t="s">
        <v>3080</v>
      </c>
      <c r="M579" s="12" t="s">
        <v>3081</v>
      </c>
      <c r="N579" s="99" t="s">
        <v>100</v>
      </c>
      <c r="O579" s="99" t="s">
        <v>101</v>
      </c>
      <c r="P579" s="100">
        <v>5300126642</v>
      </c>
      <c r="Q579" s="99" t="s">
        <v>119</v>
      </c>
      <c r="R579" s="99" t="s">
        <v>195</v>
      </c>
      <c r="S579" s="101" t="s">
        <v>531</v>
      </c>
      <c r="T579" s="101" t="s">
        <v>103</v>
      </c>
      <c r="U579" s="101" t="s">
        <v>1088</v>
      </c>
      <c r="V579" s="101" t="s">
        <v>1211</v>
      </c>
      <c r="W579" s="99" t="s">
        <v>86</v>
      </c>
      <c r="X579" s="13">
        <v>38814</v>
      </c>
      <c r="Y579" s="13">
        <v>38814</v>
      </c>
      <c r="Z579" s="4">
        <f ca="1">ROUNDDOWN((ROUNDDOWN((TODAY() - X579)/30,0))/12,0)</f>
        <v>13</v>
      </c>
      <c r="AA579" s="15" t="s">
        <v>338</v>
      </c>
      <c r="AB579" s="101" t="s">
        <v>886</v>
      </c>
      <c r="AC579" s="101" t="s">
        <v>887</v>
      </c>
      <c r="AD579" s="84" t="s">
        <v>13277</v>
      </c>
      <c r="AE579" s="16" t="s">
        <v>152</v>
      </c>
      <c r="AF579" s="5" t="s">
        <v>8532</v>
      </c>
      <c r="AG579" s="25">
        <v>7161</v>
      </c>
      <c r="AH579" s="101" t="s">
        <v>993</v>
      </c>
      <c r="AI579" s="101" t="s">
        <v>189</v>
      </c>
      <c r="AJ579" s="99" t="s">
        <v>993</v>
      </c>
      <c r="AK579" s="99" t="s">
        <v>189</v>
      </c>
      <c r="AL579" s="99" t="s">
        <v>100</v>
      </c>
      <c r="AM579" s="101" t="s">
        <v>1055</v>
      </c>
      <c r="AN579" s="18">
        <v>40968</v>
      </c>
      <c r="AO579" s="6" t="s">
        <v>993</v>
      </c>
      <c r="AP579" s="12">
        <v>4</v>
      </c>
      <c r="AQ579" s="16">
        <v>320000000</v>
      </c>
      <c r="AR579" s="16">
        <v>50000</v>
      </c>
      <c r="AS579" s="16">
        <v>50000</v>
      </c>
      <c r="AT579" s="16">
        <v>50000</v>
      </c>
      <c r="AU579" s="16">
        <v>20000</v>
      </c>
      <c r="AV579" s="5" t="s">
        <v>86</v>
      </c>
      <c r="AW579" s="5" t="s">
        <v>993</v>
      </c>
      <c r="AX579" s="6" t="s">
        <v>744</v>
      </c>
      <c r="AY579" s="40"/>
      <c r="AZ579" s="6" t="s">
        <v>745</v>
      </c>
      <c r="BA579" s="6" t="s">
        <v>91</v>
      </c>
      <c r="BB579" s="82" t="s">
        <v>993</v>
      </c>
      <c r="BC579" s="82" t="s">
        <v>993</v>
      </c>
      <c r="BD579" s="6" t="s">
        <v>385</v>
      </c>
      <c r="BE579" s="6" t="s">
        <v>993</v>
      </c>
      <c r="BF579" s="6" t="s">
        <v>189</v>
      </c>
      <c r="BG579" s="27" t="s">
        <v>993</v>
      </c>
      <c r="BH579" s="5" t="s">
        <v>347</v>
      </c>
      <c r="BI579" s="6" t="s">
        <v>13136</v>
      </c>
      <c r="BJ579" s="40"/>
      <c r="BK579" s="40"/>
      <c r="BL579" s="7" t="s">
        <v>189</v>
      </c>
      <c r="BM579" s="7">
        <v>0</v>
      </c>
      <c r="BN579" s="7">
        <v>0</v>
      </c>
      <c r="BO579" s="7">
        <v>0</v>
      </c>
      <c r="BP579" s="7" t="s">
        <v>3082</v>
      </c>
      <c r="BQ579" s="313">
        <v>3175386981</v>
      </c>
      <c r="BR579" s="8" t="s">
        <v>3084</v>
      </c>
      <c r="BS579" s="8">
        <v>3175387115</v>
      </c>
      <c r="BT579" s="79" t="s">
        <v>3086</v>
      </c>
      <c r="BU579" s="21" t="s">
        <v>6674</v>
      </c>
      <c r="BV579" s="21" t="s">
        <v>1174</v>
      </c>
      <c r="BW579" s="20" t="s">
        <v>993</v>
      </c>
      <c r="BX579" s="20" t="s">
        <v>993</v>
      </c>
      <c r="BY579" s="20" t="s">
        <v>7735</v>
      </c>
      <c r="BZ579" s="20" t="s">
        <v>993</v>
      </c>
      <c r="CA579" s="5" t="s">
        <v>1057</v>
      </c>
      <c r="CB579" s="5" t="s">
        <v>386</v>
      </c>
      <c r="CC579" s="5" t="s">
        <v>347</v>
      </c>
      <c r="CD579" s="5"/>
      <c r="CE579" s="42" t="s">
        <v>7062</v>
      </c>
      <c r="CF579" s="4">
        <v>3187072331</v>
      </c>
      <c r="CG579" s="43" t="s">
        <v>6749</v>
      </c>
      <c r="CY579" s="263"/>
      <c r="CZ579" s="263"/>
      <c r="DA579" s="263"/>
      <c r="DB579" s="263"/>
      <c r="DC579" s="263"/>
      <c r="DD579" s="263"/>
      <c r="DE579" s="263"/>
      <c r="DF579" s="263"/>
    </row>
    <row r="580" spans="1:118" x14ac:dyDescent="0.25">
      <c r="A580" s="32">
        <v>43420</v>
      </c>
      <c r="B580" s="32">
        <v>43439</v>
      </c>
      <c r="C580" s="83">
        <v>2</v>
      </c>
      <c r="D580" s="449">
        <v>389</v>
      </c>
      <c r="E580" s="113" t="s">
        <v>10791</v>
      </c>
      <c r="F580" s="255" t="s">
        <v>3078</v>
      </c>
      <c r="G580" s="256" t="s">
        <v>114</v>
      </c>
      <c r="H580" s="255" t="s">
        <v>993</v>
      </c>
      <c r="I580" s="256" t="s">
        <v>3079</v>
      </c>
      <c r="J580" s="98">
        <v>716</v>
      </c>
      <c r="K580" s="256" t="s">
        <v>3079</v>
      </c>
      <c r="L580" s="256" t="s">
        <v>3080</v>
      </c>
      <c r="M580" s="12" t="s">
        <v>3081</v>
      </c>
      <c r="N580" s="99" t="s">
        <v>100</v>
      </c>
      <c r="O580" s="99" t="s">
        <v>101</v>
      </c>
      <c r="P580" s="100">
        <v>5300126180</v>
      </c>
      <c r="Q580" s="99" t="s">
        <v>119</v>
      </c>
      <c r="R580" s="99" t="s">
        <v>195</v>
      </c>
      <c r="S580" s="101" t="s">
        <v>531</v>
      </c>
      <c r="T580" s="101" t="s">
        <v>103</v>
      </c>
      <c r="U580" s="101" t="s">
        <v>1088</v>
      </c>
      <c r="V580" s="101" t="s">
        <v>1211</v>
      </c>
      <c r="W580" s="99" t="s">
        <v>86</v>
      </c>
      <c r="X580" s="13">
        <v>38814</v>
      </c>
      <c r="Y580" s="13">
        <v>38814</v>
      </c>
      <c r="Z580" s="4">
        <f ca="1">ROUNDDOWN((ROUNDDOWN((TODAY() - X580)/30,0))/12,0)</f>
        <v>13</v>
      </c>
      <c r="AA580" s="15" t="s">
        <v>338</v>
      </c>
      <c r="AB580" s="101" t="s">
        <v>886</v>
      </c>
      <c r="AC580" s="101" t="s">
        <v>887</v>
      </c>
      <c r="AD580" s="84" t="s">
        <v>13279</v>
      </c>
      <c r="AE580" s="16" t="s">
        <v>152</v>
      </c>
      <c r="AF580" s="5" t="s">
        <v>8536</v>
      </c>
      <c r="AG580" s="25">
        <v>7165</v>
      </c>
      <c r="AH580" s="101" t="s">
        <v>993</v>
      </c>
      <c r="AI580" s="101" t="s">
        <v>189</v>
      </c>
      <c r="AJ580" s="99" t="s">
        <v>993</v>
      </c>
      <c r="AK580" s="99" t="s">
        <v>189</v>
      </c>
      <c r="AL580" s="99" t="s">
        <v>100</v>
      </c>
      <c r="AM580" s="101" t="s">
        <v>1055</v>
      </c>
      <c r="AN580" s="18">
        <v>40968</v>
      </c>
      <c r="AO580" s="6" t="s">
        <v>993</v>
      </c>
      <c r="AP580" s="12">
        <v>4</v>
      </c>
      <c r="AQ580" s="16">
        <v>320000000</v>
      </c>
      <c r="AR580" s="16">
        <v>50000</v>
      </c>
      <c r="AS580" s="16">
        <v>50000</v>
      </c>
      <c r="AT580" s="16">
        <v>50000</v>
      </c>
      <c r="AU580" s="16">
        <v>20000</v>
      </c>
      <c r="AV580" s="5" t="s">
        <v>86</v>
      </c>
      <c r="AW580" s="5" t="s">
        <v>993</v>
      </c>
      <c r="AX580" s="6" t="s">
        <v>744</v>
      </c>
      <c r="AY580" s="40"/>
      <c r="AZ580" s="6" t="s">
        <v>745</v>
      </c>
      <c r="BA580" s="6" t="s">
        <v>91</v>
      </c>
      <c r="BB580" s="82" t="s">
        <v>993</v>
      </c>
      <c r="BC580" s="82" t="s">
        <v>993</v>
      </c>
      <c r="BD580" s="6" t="s">
        <v>385</v>
      </c>
      <c r="BE580" s="6" t="s">
        <v>993</v>
      </c>
      <c r="BF580" s="6" t="s">
        <v>189</v>
      </c>
      <c r="BG580" s="27" t="s">
        <v>993</v>
      </c>
      <c r="BH580" s="5" t="s">
        <v>347</v>
      </c>
      <c r="BI580" s="6" t="s">
        <v>13136</v>
      </c>
      <c r="BJ580" s="40"/>
      <c r="BK580" s="40"/>
      <c r="BL580" s="7" t="s">
        <v>189</v>
      </c>
      <c r="BM580" s="7">
        <v>0</v>
      </c>
      <c r="BN580" s="7">
        <v>0</v>
      </c>
      <c r="BO580" s="7">
        <v>0</v>
      </c>
      <c r="BP580" s="7" t="s">
        <v>3082</v>
      </c>
      <c r="BQ580" s="313">
        <v>3175386981</v>
      </c>
      <c r="BR580" s="8" t="s">
        <v>3084</v>
      </c>
      <c r="BS580" s="8">
        <v>3175387115</v>
      </c>
      <c r="BT580" s="79" t="s">
        <v>3086</v>
      </c>
      <c r="BU580" s="21" t="s">
        <v>6674</v>
      </c>
      <c r="BV580" s="21" t="s">
        <v>1174</v>
      </c>
      <c r="BW580" s="20" t="s">
        <v>993</v>
      </c>
      <c r="BX580" s="20" t="s">
        <v>993</v>
      </c>
      <c r="BY580" s="20" t="s">
        <v>7735</v>
      </c>
      <c r="BZ580" s="20" t="s">
        <v>993</v>
      </c>
      <c r="CA580" s="5" t="s">
        <v>1057</v>
      </c>
      <c r="CB580" s="5" t="s">
        <v>386</v>
      </c>
      <c r="CC580" s="5" t="s">
        <v>347</v>
      </c>
      <c r="CD580" s="5"/>
      <c r="CE580" s="42" t="s">
        <v>7062</v>
      </c>
      <c r="CF580" s="4">
        <v>3187072331</v>
      </c>
      <c r="CG580" s="43" t="s">
        <v>6749</v>
      </c>
      <c r="CY580" s="263"/>
      <c r="CZ580" s="263"/>
      <c r="DA580" s="263"/>
      <c r="DB580" s="263"/>
      <c r="DC580" s="263"/>
      <c r="DD580" s="263"/>
      <c r="DE580" s="263"/>
      <c r="DF580" s="263"/>
    </row>
    <row r="581" spans="1:118" x14ac:dyDescent="0.25">
      <c r="A581" s="32">
        <v>43438</v>
      </c>
      <c r="B581" s="32">
        <v>43443</v>
      </c>
      <c r="C581" s="83">
        <v>2</v>
      </c>
      <c r="D581" s="449">
        <v>282</v>
      </c>
      <c r="E581" s="113" t="s">
        <v>10734</v>
      </c>
      <c r="F581" s="256" t="s">
        <v>2243</v>
      </c>
      <c r="G581" s="256" t="s">
        <v>10679</v>
      </c>
      <c r="H581" s="255" t="s">
        <v>993</v>
      </c>
      <c r="I581" s="256" t="s">
        <v>7740</v>
      </c>
      <c r="J581" s="98">
        <v>415</v>
      </c>
      <c r="K581" s="256" t="s">
        <v>2244</v>
      </c>
      <c r="L581" s="256" t="s">
        <v>2245</v>
      </c>
      <c r="M581" s="12" t="s">
        <v>2246</v>
      </c>
      <c r="N581" s="99" t="s">
        <v>100</v>
      </c>
      <c r="O581" s="99" t="s">
        <v>101</v>
      </c>
      <c r="P581" s="100">
        <v>5300126665</v>
      </c>
      <c r="Q581" s="99" t="s">
        <v>119</v>
      </c>
      <c r="R581" s="99" t="s">
        <v>83</v>
      </c>
      <c r="S581" s="101" t="s">
        <v>531</v>
      </c>
      <c r="T581" s="101" t="s">
        <v>103</v>
      </c>
      <c r="U581" s="101" t="s">
        <v>1088</v>
      </c>
      <c r="V581" s="101" t="s">
        <v>1211</v>
      </c>
      <c r="W581" s="99" t="s">
        <v>86</v>
      </c>
      <c r="X581" s="13">
        <v>38744</v>
      </c>
      <c r="Y581" s="13">
        <v>38744</v>
      </c>
      <c r="Z581" s="4">
        <f t="shared" ref="Z581" ca="1" si="18">ROUNDDOWN((ROUNDDOWN((TODAY() - X581)/30,0))/12,0)</f>
        <v>13</v>
      </c>
      <c r="AA581" s="15" t="s">
        <v>338</v>
      </c>
      <c r="AB581" s="101" t="s">
        <v>887</v>
      </c>
      <c r="AC581" s="101" t="s">
        <v>886</v>
      </c>
      <c r="AD581" s="84" t="s">
        <v>13224</v>
      </c>
      <c r="AE581" s="16" t="s">
        <v>152</v>
      </c>
      <c r="AF581" s="5" t="s">
        <v>8409</v>
      </c>
      <c r="AG581" s="25">
        <v>4151</v>
      </c>
      <c r="AH581" s="101" t="s">
        <v>993</v>
      </c>
      <c r="AI581" s="99" t="s">
        <v>90</v>
      </c>
      <c r="AJ581" s="99" t="s">
        <v>906</v>
      </c>
      <c r="AK581" s="99" t="s">
        <v>100</v>
      </c>
      <c r="AL581" s="99" t="s">
        <v>100</v>
      </c>
      <c r="AM581" s="101" t="s">
        <v>1055</v>
      </c>
      <c r="AN581" s="18">
        <v>40952</v>
      </c>
      <c r="AO581" s="6" t="s">
        <v>993</v>
      </c>
      <c r="AP581" s="12">
        <v>4</v>
      </c>
      <c r="AQ581" s="16">
        <v>320000000</v>
      </c>
      <c r="AR581" s="16">
        <v>50000</v>
      </c>
      <c r="AS581" s="16">
        <v>50000</v>
      </c>
      <c r="AT581" s="16">
        <v>50000</v>
      </c>
      <c r="AU581" s="16">
        <v>20000</v>
      </c>
      <c r="AV581" s="5" t="s">
        <v>86</v>
      </c>
      <c r="AW581" s="5" t="s">
        <v>993</v>
      </c>
      <c r="AX581" s="6" t="s">
        <v>744</v>
      </c>
      <c r="AY581" s="40"/>
      <c r="AZ581" s="6" t="s">
        <v>745</v>
      </c>
      <c r="BA581" s="6" t="s">
        <v>91</v>
      </c>
      <c r="BB581" s="82">
        <v>0.25</v>
      </c>
      <c r="BC581" s="82">
        <v>0.91666666666666663</v>
      </c>
      <c r="BD581" s="6" t="s">
        <v>1381</v>
      </c>
      <c r="BE581" s="44" t="s">
        <v>1372</v>
      </c>
      <c r="BF581" s="6" t="s">
        <v>776</v>
      </c>
      <c r="BG581" s="27" t="s">
        <v>993</v>
      </c>
      <c r="BH581" s="5" t="s">
        <v>347</v>
      </c>
      <c r="BI581" s="6" t="s">
        <v>13136</v>
      </c>
      <c r="BJ581" s="40"/>
      <c r="BK581" s="40"/>
      <c r="BL581" s="7" t="s">
        <v>189</v>
      </c>
      <c r="BM581" s="7">
        <v>0</v>
      </c>
      <c r="BN581" s="7">
        <v>0</v>
      </c>
      <c r="BO581" s="7">
        <v>0</v>
      </c>
      <c r="BP581" s="7" t="s">
        <v>2247</v>
      </c>
      <c r="BQ581" s="8">
        <v>3158317614</v>
      </c>
      <c r="BR581" s="8" t="s">
        <v>2249</v>
      </c>
      <c r="BS581" s="8">
        <v>3165272075</v>
      </c>
      <c r="BT581" s="79" t="s">
        <v>2251</v>
      </c>
      <c r="BU581" s="21"/>
      <c r="BV581" s="21" t="s">
        <v>6674</v>
      </c>
      <c r="BW581" s="21" t="s">
        <v>1026</v>
      </c>
      <c r="BX581" s="20" t="s">
        <v>993</v>
      </c>
      <c r="BY581" s="20" t="s">
        <v>7735</v>
      </c>
      <c r="BZ581" s="20" t="s">
        <v>993</v>
      </c>
      <c r="CA581" s="480" t="s">
        <v>993</v>
      </c>
      <c r="CB581" s="481" t="s">
        <v>7735</v>
      </c>
      <c r="CC581" s="482" t="s">
        <v>993</v>
      </c>
      <c r="CD581" s="6" t="s">
        <v>13136</v>
      </c>
      <c r="CE581" s="42" t="s">
        <v>7060</v>
      </c>
      <c r="CF581" s="4">
        <v>3182893993</v>
      </c>
      <c r="CG581" s="43" t="s">
        <v>6747</v>
      </c>
      <c r="CY581" s="263"/>
      <c r="CZ581" s="263"/>
      <c r="DA581" s="263"/>
      <c r="DB581" s="263"/>
      <c r="DC581" s="263"/>
      <c r="DD581" s="263"/>
      <c r="DE581" s="263"/>
      <c r="DF581" s="263"/>
    </row>
    <row r="582" spans="1:118" x14ac:dyDescent="0.25">
      <c r="A582" s="32">
        <v>43441</v>
      </c>
      <c r="B582" s="32">
        <v>43447</v>
      </c>
      <c r="C582" s="83">
        <v>2</v>
      </c>
      <c r="D582" s="449">
        <v>72</v>
      </c>
      <c r="E582" s="113" t="s">
        <v>10423</v>
      </c>
      <c r="F582" s="256" t="s">
        <v>1675</v>
      </c>
      <c r="G582" s="256" t="s">
        <v>10679</v>
      </c>
      <c r="H582" s="255" t="s">
        <v>993</v>
      </c>
      <c r="I582" s="256" t="s">
        <v>7740</v>
      </c>
      <c r="J582" s="98">
        <v>479</v>
      </c>
      <c r="K582" s="256" t="s">
        <v>1676</v>
      </c>
      <c r="L582" s="256" t="s">
        <v>1677</v>
      </c>
      <c r="M582" s="12" t="s">
        <v>1678</v>
      </c>
      <c r="N582" s="99" t="s">
        <v>100</v>
      </c>
      <c r="O582" s="99" t="s">
        <v>101</v>
      </c>
      <c r="P582" s="100">
        <v>5300136342</v>
      </c>
      <c r="Q582" s="99" t="s">
        <v>119</v>
      </c>
      <c r="R582" s="99" t="s">
        <v>83</v>
      </c>
      <c r="S582" s="101" t="s">
        <v>531</v>
      </c>
      <c r="T582" s="101" t="s">
        <v>103</v>
      </c>
      <c r="U582" s="101" t="s">
        <v>1088</v>
      </c>
      <c r="V582" s="101" t="s">
        <v>1211</v>
      </c>
      <c r="W582" s="99" t="s">
        <v>86</v>
      </c>
      <c r="X582" s="13">
        <v>38660</v>
      </c>
      <c r="Y582" s="13">
        <v>38660</v>
      </c>
      <c r="Z582" s="4">
        <v>13</v>
      </c>
      <c r="AA582" s="15" t="s">
        <v>338</v>
      </c>
      <c r="AB582" s="101" t="s">
        <v>886</v>
      </c>
      <c r="AC582" s="101" t="s">
        <v>887</v>
      </c>
      <c r="AD582" s="84" t="s">
        <v>13179</v>
      </c>
      <c r="AE582" s="16" t="s">
        <v>152</v>
      </c>
      <c r="AF582" s="5" t="s">
        <v>8307</v>
      </c>
      <c r="AG582" s="25">
        <v>4792</v>
      </c>
      <c r="AH582" s="101" t="s">
        <v>993</v>
      </c>
      <c r="AI582" s="99" t="s">
        <v>90</v>
      </c>
      <c r="AJ582" s="99" t="s">
        <v>906</v>
      </c>
      <c r="AK582" s="99" t="s">
        <v>100</v>
      </c>
      <c r="AL582" s="99" t="s">
        <v>100</v>
      </c>
      <c r="AM582" s="101" t="s">
        <v>1055</v>
      </c>
      <c r="AN582" s="18">
        <v>40963</v>
      </c>
      <c r="AO582" s="6" t="s">
        <v>993</v>
      </c>
      <c r="AP582" s="12">
        <v>4</v>
      </c>
      <c r="AQ582" s="16">
        <v>320000000</v>
      </c>
      <c r="AR582" s="16">
        <v>50000</v>
      </c>
      <c r="AS582" s="16">
        <v>50000</v>
      </c>
      <c r="AT582" s="16">
        <v>50000</v>
      </c>
      <c r="AU582" s="16">
        <v>20000</v>
      </c>
      <c r="AV582" s="5" t="s">
        <v>86</v>
      </c>
      <c r="AW582" s="5" t="s">
        <v>993</v>
      </c>
      <c r="AX582" s="6" t="s">
        <v>744</v>
      </c>
      <c r="AY582" s="40"/>
      <c r="AZ582" s="6" t="s">
        <v>745</v>
      </c>
      <c r="BA582" s="6" t="s">
        <v>91</v>
      </c>
      <c r="BB582" s="82">
        <v>0.25</v>
      </c>
      <c r="BC582" s="82">
        <v>0.91666666666666663</v>
      </c>
      <c r="BD582" s="6" t="s">
        <v>1381</v>
      </c>
      <c r="BE582" s="44" t="s">
        <v>1372</v>
      </c>
      <c r="BF582" s="6" t="s">
        <v>776</v>
      </c>
      <c r="BG582" s="27" t="s">
        <v>993</v>
      </c>
      <c r="BH582" s="5" t="s">
        <v>347</v>
      </c>
      <c r="BI582" s="6" t="s">
        <v>13136</v>
      </c>
      <c r="BJ582" s="40"/>
      <c r="BK582" s="40"/>
      <c r="BL582" s="7" t="s">
        <v>189</v>
      </c>
      <c r="BM582" s="7">
        <v>0</v>
      </c>
      <c r="BN582" s="7">
        <v>0</v>
      </c>
      <c r="BO582" s="7">
        <v>0</v>
      </c>
      <c r="BP582" s="7" t="s">
        <v>1679</v>
      </c>
      <c r="BQ582" s="8">
        <v>0</v>
      </c>
      <c r="BR582" s="8" t="s">
        <v>10156</v>
      </c>
      <c r="BS582" s="8">
        <v>3188132792</v>
      </c>
      <c r="BT582" s="19" t="s">
        <v>1682</v>
      </c>
      <c r="BU582" s="21"/>
      <c r="BV582" s="21" t="s">
        <v>6674</v>
      </c>
      <c r="BW582" s="21" t="s">
        <v>6580</v>
      </c>
      <c r="BX582" s="20" t="s">
        <v>993</v>
      </c>
      <c r="BY582" s="20" t="s">
        <v>7735</v>
      </c>
      <c r="BZ582" s="20" t="s">
        <v>993</v>
      </c>
      <c r="CA582" s="480" t="s">
        <v>993</v>
      </c>
      <c r="CB582" s="481" t="s">
        <v>7735</v>
      </c>
      <c r="CC582" s="482" t="s">
        <v>993</v>
      </c>
      <c r="CD582" s="6" t="s">
        <v>13136</v>
      </c>
      <c r="CE582" s="42" t="s">
        <v>7060</v>
      </c>
      <c r="CF582" s="4">
        <v>3182893993</v>
      </c>
      <c r="CG582" s="43" t="s">
        <v>6747</v>
      </c>
    </row>
    <row r="583" spans="1:118" x14ac:dyDescent="0.25">
      <c r="A583" s="32">
        <v>43444</v>
      </c>
      <c r="B583" s="32">
        <v>43447</v>
      </c>
      <c r="C583" s="83">
        <v>2</v>
      </c>
      <c r="D583" s="449">
        <v>302</v>
      </c>
      <c r="E583" s="113" t="s">
        <v>10514</v>
      </c>
      <c r="F583" s="255" t="s">
        <v>2624</v>
      </c>
      <c r="G583" s="256" t="s">
        <v>10679</v>
      </c>
      <c r="H583" s="255" t="s">
        <v>993</v>
      </c>
      <c r="I583" s="256" t="s">
        <v>7740</v>
      </c>
      <c r="J583" s="98">
        <v>139</v>
      </c>
      <c r="K583" s="256" t="s">
        <v>2625</v>
      </c>
      <c r="L583" s="256" t="s">
        <v>2626</v>
      </c>
      <c r="M583" s="12" t="s">
        <v>2627</v>
      </c>
      <c r="N583" s="99" t="s">
        <v>100</v>
      </c>
      <c r="O583" s="99" t="s">
        <v>101</v>
      </c>
      <c r="P583" s="100">
        <v>5300126698</v>
      </c>
      <c r="Q583" s="99" t="s">
        <v>119</v>
      </c>
      <c r="R583" s="99" t="s">
        <v>83</v>
      </c>
      <c r="S583" s="101" t="s">
        <v>531</v>
      </c>
      <c r="T583" s="101" t="s">
        <v>103</v>
      </c>
      <c r="U583" s="101" t="s">
        <v>1088</v>
      </c>
      <c r="V583" s="101" t="s">
        <v>1211</v>
      </c>
      <c r="W583" s="99" t="s">
        <v>86</v>
      </c>
      <c r="X583" s="13">
        <v>38779</v>
      </c>
      <c r="Y583" s="13">
        <v>38779</v>
      </c>
      <c r="Z583" s="4">
        <v>12</v>
      </c>
      <c r="AA583" s="15" t="s">
        <v>338</v>
      </c>
      <c r="AB583" s="101" t="s">
        <v>886</v>
      </c>
      <c r="AC583" s="101" t="s">
        <v>887</v>
      </c>
      <c r="AD583" s="84" t="s">
        <v>13240</v>
      </c>
      <c r="AE583" s="16" t="s">
        <v>152</v>
      </c>
      <c r="AF583" s="5" t="s">
        <v>8468</v>
      </c>
      <c r="AG583" s="25">
        <v>1391</v>
      </c>
      <c r="AH583" s="101" t="s">
        <v>993</v>
      </c>
      <c r="AI583" s="99" t="s">
        <v>90</v>
      </c>
      <c r="AJ583" s="99" t="s">
        <v>906</v>
      </c>
      <c r="AK583" s="99" t="s">
        <v>100</v>
      </c>
      <c r="AL583" s="99" t="s">
        <v>100</v>
      </c>
      <c r="AM583" s="101" t="s">
        <v>1055</v>
      </c>
      <c r="AN583" s="18">
        <v>40963</v>
      </c>
      <c r="AO583" s="6" t="s">
        <v>993</v>
      </c>
      <c r="AP583" s="12">
        <v>4</v>
      </c>
      <c r="AQ583" s="16">
        <v>320000000</v>
      </c>
      <c r="AR583" s="16">
        <v>50000</v>
      </c>
      <c r="AS583" s="16">
        <v>50000</v>
      </c>
      <c r="AT583" s="16">
        <v>50000</v>
      </c>
      <c r="AU583" s="16">
        <v>20000</v>
      </c>
      <c r="AV583" s="5" t="s">
        <v>86</v>
      </c>
      <c r="AW583" s="5" t="s">
        <v>993</v>
      </c>
      <c r="AX583" s="6" t="s">
        <v>744</v>
      </c>
      <c r="AY583" s="40"/>
      <c r="AZ583" s="6" t="s">
        <v>745</v>
      </c>
      <c r="BA583" s="6" t="s">
        <v>91</v>
      </c>
      <c r="BB583" s="82" t="s">
        <v>993</v>
      </c>
      <c r="BC583" s="82" t="s">
        <v>993</v>
      </c>
      <c r="BD583" s="6" t="s">
        <v>385</v>
      </c>
      <c r="BE583" s="6" t="s">
        <v>993</v>
      </c>
      <c r="BF583" s="6" t="s">
        <v>776</v>
      </c>
      <c r="BG583" s="27" t="s">
        <v>1181</v>
      </c>
      <c r="BH583" s="5" t="s">
        <v>347</v>
      </c>
      <c r="BI583" s="6" t="s">
        <v>13136</v>
      </c>
      <c r="BJ583" s="40"/>
      <c r="BK583" s="40"/>
      <c r="BL583" s="7" t="s">
        <v>189</v>
      </c>
      <c r="BM583" s="7">
        <v>0</v>
      </c>
      <c r="BN583" s="7">
        <v>0</v>
      </c>
      <c r="BO583" s="7">
        <v>0</v>
      </c>
      <c r="BP583" s="7" t="s">
        <v>2629</v>
      </c>
      <c r="BQ583" s="313">
        <v>3176438265</v>
      </c>
      <c r="BR583" s="8" t="s">
        <v>2631</v>
      </c>
      <c r="BS583" s="8">
        <v>3175012583</v>
      </c>
      <c r="BT583" s="79" t="s">
        <v>2633</v>
      </c>
      <c r="BU583" s="21"/>
      <c r="BV583" s="21" t="s">
        <v>6674</v>
      </c>
      <c r="BW583" s="21" t="s">
        <v>1026</v>
      </c>
      <c r="BX583" s="20" t="s">
        <v>993</v>
      </c>
      <c r="BY583" s="20" t="s">
        <v>7735</v>
      </c>
      <c r="BZ583" s="20" t="s">
        <v>993</v>
      </c>
      <c r="CA583" s="480" t="s">
        <v>993</v>
      </c>
      <c r="CB583" s="481" t="s">
        <v>7735</v>
      </c>
      <c r="CC583" s="482" t="s">
        <v>993</v>
      </c>
      <c r="CD583" s="6" t="s">
        <v>13136</v>
      </c>
      <c r="CE583" s="42" t="s">
        <v>7060</v>
      </c>
      <c r="CF583" s="4">
        <v>3182893993</v>
      </c>
      <c r="CG583" s="43" t="s">
        <v>6747</v>
      </c>
    </row>
    <row r="584" spans="1:118" ht="24" x14ac:dyDescent="0.25">
      <c r="A584" s="32">
        <v>43441</v>
      </c>
      <c r="B584" s="32">
        <v>43447</v>
      </c>
      <c r="C584" s="83">
        <v>2</v>
      </c>
      <c r="D584" s="449">
        <v>511</v>
      </c>
      <c r="E584" s="113" t="s">
        <v>10567</v>
      </c>
      <c r="F584" s="255" t="s">
        <v>3467</v>
      </c>
      <c r="G584" s="256" t="s">
        <v>10679</v>
      </c>
      <c r="H584" s="255" t="s">
        <v>993</v>
      </c>
      <c r="I584" s="256" t="s">
        <v>7740</v>
      </c>
      <c r="J584" s="98">
        <v>479</v>
      </c>
      <c r="K584" s="256" t="s">
        <v>1676</v>
      </c>
      <c r="L584" s="256" t="s">
        <v>1677</v>
      </c>
      <c r="M584" s="12" t="s">
        <v>1678</v>
      </c>
      <c r="N584" s="99" t="s">
        <v>100</v>
      </c>
      <c r="O584" s="99" t="s">
        <v>101</v>
      </c>
      <c r="P584" s="100">
        <v>5300173760</v>
      </c>
      <c r="Q584" s="99" t="s">
        <v>119</v>
      </c>
      <c r="R584" s="99" t="s">
        <v>83</v>
      </c>
      <c r="S584" s="101" t="s">
        <v>531</v>
      </c>
      <c r="T584" s="101" t="s">
        <v>103</v>
      </c>
      <c r="U584" s="101" t="s">
        <v>1088</v>
      </c>
      <c r="V584" s="101" t="s">
        <v>1211</v>
      </c>
      <c r="W584" s="99" t="s">
        <v>86</v>
      </c>
      <c r="X584" s="13">
        <v>38996</v>
      </c>
      <c r="Y584" s="13">
        <v>38996</v>
      </c>
      <c r="Z584" s="4">
        <v>12</v>
      </c>
      <c r="AA584" s="15" t="s">
        <v>338</v>
      </c>
      <c r="AB584" s="101" t="s">
        <v>886</v>
      </c>
      <c r="AC584" s="101" t="s">
        <v>887</v>
      </c>
      <c r="AD584" s="84" t="s">
        <v>13307</v>
      </c>
      <c r="AE584" s="16" t="s">
        <v>152</v>
      </c>
      <c r="AF584" s="5" t="s">
        <v>8590</v>
      </c>
      <c r="AG584" s="25">
        <v>311</v>
      </c>
      <c r="AH584" s="101" t="s">
        <v>993</v>
      </c>
      <c r="AI584" s="99" t="s">
        <v>90</v>
      </c>
      <c r="AJ584" s="99" t="s">
        <v>906</v>
      </c>
      <c r="AK584" s="99" t="s">
        <v>100</v>
      </c>
      <c r="AL584" s="99" t="s">
        <v>100</v>
      </c>
      <c r="AM584" s="101" t="s">
        <v>1055</v>
      </c>
      <c r="AN584" s="18">
        <v>40954</v>
      </c>
      <c r="AO584" s="6" t="s">
        <v>993</v>
      </c>
      <c r="AP584" s="12">
        <v>4</v>
      </c>
      <c r="AQ584" s="16">
        <v>320000000</v>
      </c>
      <c r="AR584" s="16">
        <v>50000</v>
      </c>
      <c r="AS584" s="16">
        <v>50000</v>
      </c>
      <c r="AT584" s="16">
        <v>50000</v>
      </c>
      <c r="AU584" s="16">
        <v>20000</v>
      </c>
      <c r="AV584" s="5" t="s">
        <v>86</v>
      </c>
      <c r="AW584" s="5" t="s">
        <v>993</v>
      </c>
      <c r="AX584" s="6" t="s">
        <v>744</v>
      </c>
      <c r="AY584" s="40"/>
      <c r="AZ584" s="6" t="s">
        <v>745</v>
      </c>
      <c r="BA584" s="6" t="s">
        <v>91</v>
      </c>
      <c r="BB584" s="82">
        <v>0.25</v>
      </c>
      <c r="BC584" s="82">
        <v>0.91666666666666663</v>
      </c>
      <c r="BD584" s="6" t="s">
        <v>1381</v>
      </c>
      <c r="BE584" s="44" t="s">
        <v>1372</v>
      </c>
      <c r="BF584" s="6" t="s">
        <v>776</v>
      </c>
      <c r="BG584" s="27" t="s">
        <v>993</v>
      </c>
      <c r="BH584" s="5" t="s">
        <v>347</v>
      </c>
      <c r="BI584" s="6" t="s">
        <v>13136</v>
      </c>
      <c r="BJ584" s="40"/>
      <c r="BK584" s="40"/>
      <c r="BL584" s="7" t="s">
        <v>189</v>
      </c>
      <c r="BM584" s="7">
        <v>0</v>
      </c>
      <c r="BN584" s="7">
        <v>0</v>
      </c>
      <c r="BO584" s="7">
        <v>0</v>
      </c>
      <c r="BP584" s="7" t="s">
        <v>1679</v>
      </c>
      <c r="BQ584" s="313">
        <v>0</v>
      </c>
      <c r="BR584" s="8" t="s">
        <v>10156</v>
      </c>
      <c r="BS584" s="8">
        <v>3188132792</v>
      </c>
      <c r="BT584" s="79" t="s">
        <v>1682</v>
      </c>
      <c r="BU584" s="21"/>
      <c r="BV584" s="21" t="s">
        <v>6674</v>
      </c>
      <c r="BW584" s="21" t="s">
        <v>6580</v>
      </c>
      <c r="BX584" s="20" t="s">
        <v>993</v>
      </c>
      <c r="BY584" s="20" t="s">
        <v>7735</v>
      </c>
      <c r="BZ584" s="20" t="s">
        <v>993</v>
      </c>
      <c r="CA584" s="480" t="s">
        <v>993</v>
      </c>
      <c r="CB584" s="481" t="s">
        <v>7735</v>
      </c>
      <c r="CC584" s="482" t="s">
        <v>993</v>
      </c>
      <c r="CD584" s="6" t="s">
        <v>13136</v>
      </c>
      <c r="CE584" s="42" t="s">
        <v>7060</v>
      </c>
      <c r="CF584" s="4">
        <v>3182893993</v>
      </c>
      <c r="CG584" s="43" t="s">
        <v>6747</v>
      </c>
    </row>
    <row r="585" spans="1:118" x14ac:dyDescent="0.25">
      <c r="A585" s="32">
        <v>43444</v>
      </c>
      <c r="B585" s="32">
        <v>43447</v>
      </c>
      <c r="C585" s="83">
        <v>2</v>
      </c>
      <c r="D585" s="449">
        <v>830</v>
      </c>
      <c r="E585" s="113" t="s">
        <v>10879</v>
      </c>
      <c r="F585" s="255" t="s">
        <v>3957</v>
      </c>
      <c r="G585" s="256" t="s">
        <v>168</v>
      </c>
      <c r="H585" s="255" t="s">
        <v>993</v>
      </c>
      <c r="I585" s="256" t="s">
        <v>7770</v>
      </c>
      <c r="J585" s="98">
        <v>570</v>
      </c>
      <c r="K585" s="256" t="s">
        <v>3958</v>
      </c>
      <c r="L585" s="256" t="s">
        <v>3959</v>
      </c>
      <c r="M585" s="12" t="s">
        <v>3960</v>
      </c>
      <c r="N585" s="99" t="s">
        <v>100</v>
      </c>
      <c r="O585" s="99" t="s">
        <v>101</v>
      </c>
      <c r="P585" s="100">
        <v>5300190444</v>
      </c>
      <c r="Q585" s="99" t="s">
        <v>119</v>
      </c>
      <c r="R585" s="99" t="s">
        <v>83</v>
      </c>
      <c r="S585" s="101" t="s">
        <v>531</v>
      </c>
      <c r="T585" s="101" t="s">
        <v>103</v>
      </c>
      <c r="U585" s="101" t="s">
        <v>1088</v>
      </c>
      <c r="V585" s="101" t="s">
        <v>1088</v>
      </c>
      <c r="W585" s="99" t="s">
        <v>86</v>
      </c>
      <c r="X585" s="13">
        <v>39158</v>
      </c>
      <c r="Y585" s="13">
        <v>39158</v>
      </c>
      <c r="Z585" s="4">
        <v>11</v>
      </c>
      <c r="AA585" s="15" t="s">
        <v>338</v>
      </c>
      <c r="AB585" s="101" t="s">
        <v>886</v>
      </c>
      <c r="AC585" s="101" t="s">
        <v>886</v>
      </c>
      <c r="AD585" s="84" t="s">
        <v>13347</v>
      </c>
      <c r="AE585" s="80" t="s">
        <v>152</v>
      </c>
      <c r="AF585" s="5" t="s">
        <v>8685</v>
      </c>
      <c r="AG585" s="25">
        <v>5701</v>
      </c>
      <c r="AH585" s="101" t="s">
        <v>993</v>
      </c>
      <c r="AI585" s="99" t="s">
        <v>90</v>
      </c>
      <c r="AJ585" s="99" t="s">
        <v>906</v>
      </c>
      <c r="AK585" s="99" t="s">
        <v>100</v>
      </c>
      <c r="AL585" s="99" t="s">
        <v>100</v>
      </c>
      <c r="AM585" s="101" t="s">
        <v>1055</v>
      </c>
      <c r="AN585" s="18">
        <v>40946</v>
      </c>
      <c r="AO585" s="6" t="s">
        <v>993</v>
      </c>
      <c r="AP585" s="12">
        <v>4</v>
      </c>
      <c r="AQ585" s="16">
        <v>320000000</v>
      </c>
      <c r="AR585" s="16">
        <v>50000</v>
      </c>
      <c r="AS585" s="16">
        <v>50000</v>
      </c>
      <c r="AT585" s="16">
        <v>50000</v>
      </c>
      <c r="AU585" s="16">
        <v>20000</v>
      </c>
      <c r="AV585" s="5" t="s">
        <v>86</v>
      </c>
      <c r="AW585" s="5" t="s">
        <v>993</v>
      </c>
      <c r="AX585" s="6" t="s">
        <v>744</v>
      </c>
      <c r="AY585" s="40"/>
      <c r="AZ585" s="6" t="s">
        <v>745</v>
      </c>
      <c r="BA585" s="6" t="s">
        <v>91</v>
      </c>
      <c r="BB585" s="82">
        <v>0.29166666666666669</v>
      </c>
      <c r="BC585" s="82">
        <v>0.83333333333333337</v>
      </c>
      <c r="BD585" s="5" t="s">
        <v>1333</v>
      </c>
      <c r="BE585" s="6" t="s">
        <v>584</v>
      </c>
      <c r="BF585" s="6" t="s">
        <v>776</v>
      </c>
      <c r="BG585" s="27" t="s">
        <v>993</v>
      </c>
      <c r="BH585" s="5" t="s">
        <v>347</v>
      </c>
      <c r="BI585" s="6" t="s">
        <v>13136</v>
      </c>
      <c r="BJ585" s="40"/>
      <c r="BK585" s="40"/>
      <c r="BL585" s="7" t="s">
        <v>189</v>
      </c>
      <c r="BM585" s="7">
        <v>0</v>
      </c>
      <c r="BN585" s="7">
        <v>0</v>
      </c>
      <c r="BO585" s="7">
        <v>0</v>
      </c>
      <c r="BP585" s="7" t="s">
        <v>5937</v>
      </c>
      <c r="BQ585" s="313" t="s">
        <v>3961</v>
      </c>
      <c r="BR585" s="8" t="s">
        <v>9863</v>
      </c>
      <c r="BS585" s="8">
        <v>3168335454</v>
      </c>
      <c r="BT585" s="79" t="s">
        <v>3963</v>
      </c>
      <c r="BU585" s="21"/>
      <c r="BV585" s="21" t="s">
        <v>6674</v>
      </c>
      <c r="BW585" s="21" t="s">
        <v>1026</v>
      </c>
      <c r="BX585" s="20" t="s">
        <v>993</v>
      </c>
      <c r="BY585" s="20" t="s">
        <v>7735</v>
      </c>
      <c r="BZ585" s="20" t="s">
        <v>993</v>
      </c>
      <c r="CA585" s="480" t="s">
        <v>993</v>
      </c>
      <c r="CB585" s="481" t="s">
        <v>7735</v>
      </c>
      <c r="CC585" s="482" t="s">
        <v>993</v>
      </c>
      <c r="CD585" s="6" t="s">
        <v>13136</v>
      </c>
      <c r="CE585" s="42" t="s">
        <v>7059</v>
      </c>
      <c r="CF585" s="4">
        <v>3182899443</v>
      </c>
      <c r="CG585" s="43" t="s">
        <v>6748</v>
      </c>
    </row>
    <row r="586" spans="1:118" x14ac:dyDescent="0.25">
      <c r="A586" s="32">
        <v>43444</v>
      </c>
      <c r="B586" s="32">
        <v>43447</v>
      </c>
      <c r="C586" s="83">
        <v>2</v>
      </c>
      <c r="D586" s="449">
        <v>831</v>
      </c>
      <c r="E586" s="113" t="s">
        <v>10880</v>
      </c>
      <c r="F586" s="255" t="s">
        <v>3957</v>
      </c>
      <c r="G586" s="256" t="s">
        <v>168</v>
      </c>
      <c r="H586" s="255" t="s">
        <v>993</v>
      </c>
      <c r="I586" s="256" t="s">
        <v>7770</v>
      </c>
      <c r="J586" s="98">
        <v>570</v>
      </c>
      <c r="K586" s="256" t="s">
        <v>3958</v>
      </c>
      <c r="L586" s="256" t="s">
        <v>3959</v>
      </c>
      <c r="M586" s="12" t="s">
        <v>3960</v>
      </c>
      <c r="N586" s="99" t="s">
        <v>100</v>
      </c>
      <c r="O586" s="99" t="s">
        <v>101</v>
      </c>
      <c r="P586" s="100">
        <v>5300186907</v>
      </c>
      <c r="Q586" s="99" t="s">
        <v>119</v>
      </c>
      <c r="R586" s="99" t="s">
        <v>83</v>
      </c>
      <c r="S586" s="101" t="s">
        <v>531</v>
      </c>
      <c r="T586" s="101" t="s">
        <v>103</v>
      </c>
      <c r="U586" s="101" t="s">
        <v>1088</v>
      </c>
      <c r="V586" s="101" t="s">
        <v>1211</v>
      </c>
      <c r="W586" s="99" t="s">
        <v>86</v>
      </c>
      <c r="X586" s="13">
        <v>39158</v>
      </c>
      <c r="Y586" s="13">
        <v>39158</v>
      </c>
      <c r="Z586" s="4">
        <v>11</v>
      </c>
      <c r="AA586" s="15" t="s">
        <v>338</v>
      </c>
      <c r="AB586" s="101" t="s">
        <v>886</v>
      </c>
      <c r="AC586" s="101" t="s">
        <v>886</v>
      </c>
      <c r="AD586" s="84" t="s">
        <v>13348</v>
      </c>
      <c r="AE586" s="80" t="s">
        <v>152</v>
      </c>
      <c r="AF586" s="5" t="s">
        <v>8686</v>
      </c>
      <c r="AG586" s="25">
        <v>5702</v>
      </c>
      <c r="AH586" s="101" t="s">
        <v>993</v>
      </c>
      <c r="AI586" s="99" t="s">
        <v>90</v>
      </c>
      <c r="AJ586" s="99" t="s">
        <v>906</v>
      </c>
      <c r="AK586" s="99" t="s">
        <v>100</v>
      </c>
      <c r="AL586" s="99" t="s">
        <v>100</v>
      </c>
      <c r="AM586" s="101" t="s">
        <v>1055</v>
      </c>
      <c r="AN586" s="18">
        <v>40946</v>
      </c>
      <c r="AO586" s="6" t="s">
        <v>993</v>
      </c>
      <c r="AP586" s="12">
        <v>4</v>
      </c>
      <c r="AQ586" s="16">
        <v>320000000</v>
      </c>
      <c r="AR586" s="16">
        <v>50000</v>
      </c>
      <c r="AS586" s="16">
        <v>50000</v>
      </c>
      <c r="AT586" s="16">
        <v>50000</v>
      </c>
      <c r="AU586" s="16">
        <v>20000</v>
      </c>
      <c r="AV586" s="5" t="s">
        <v>86</v>
      </c>
      <c r="AW586" s="5" t="s">
        <v>993</v>
      </c>
      <c r="AX586" s="6" t="s">
        <v>744</v>
      </c>
      <c r="AY586" s="40"/>
      <c r="AZ586" s="6" t="s">
        <v>745</v>
      </c>
      <c r="BA586" s="6" t="s">
        <v>91</v>
      </c>
      <c r="BB586" s="82">
        <v>0.29166666666666669</v>
      </c>
      <c r="BC586" s="82">
        <v>0.83333333333333337</v>
      </c>
      <c r="BD586" s="5" t="s">
        <v>1333</v>
      </c>
      <c r="BE586" s="6" t="s">
        <v>584</v>
      </c>
      <c r="BF586" s="6" t="s">
        <v>776</v>
      </c>
      <c r="BG586" s="27" t="s">
        <v>993</v>
      </c>
      <c r="BH586" s="5" t="s">
        <v>347</v>
      </c>
      <c r="BI586" s="6" t="s">
        <v>13136</v>
      </c>
      <c r="BJ586" s="40"/>
      <c r="BK586" s="40"/>
      <c r="BL586" s="7" t="s">
        <v>189</v>
      </c>
      <c r="BM586" s="7">
        <v>0</v>
      </c>
      <c r="BN586" s="7">
        <v>0</v>
      </c>
      <c r="BO586" s="7">
        <v>0</v>
      </c>
      <c r="BP586" s="7" t="s">
        <v>5937</v>
      </c>
      <c r="BQ586" s="313" t="s">
        <v>3961</v>
      </c>
      <c r="BR586" s="8" t="s">
        <v>9863</v>
      </c>
      <c r="BS586" s="8">
        <v>3168335454</v>
      </c>
      <c r="BT586" s="79" t="s">
        <v>3963</v>
      </c>
      <c r="BU586" s="21"/>
      <c r="BV586" s="21" t="s">
        <v>6674</v>
      </c>
      <c r="BW586" s="21" t="s">
        <v>1026</v>
      </c>
      <c r="BX586" s="20" t="s">
        <v>993</v>
      </c>
      <c r="BY586" s="20" t="s">
        <v>7735</v>
      </c>
      <c r="BZ586" s="20" t="s">
        <v>993</v>
      </c>
      <c r="CA586" s="480" t="s">
        <v>993</v>
      </c>
      <c r="CB586" s="481" t="s">
        <v>7735</v>
      </c>
      <c r="CC586" s="482" t="s">
        <v>993</v>
      </c>
      <c r="CD586" s="6" t="s">
        <v>13136</v>
      </c>
      <c r="CE586" s="42" t="s">
        <v>7059</v>
      </c>
      <c r="CF586" s="4">
        <v>3182899443</v>
      </c>
      <c r="CG586" s="43" t="s">
        <v>6748</v>
      </c>
    </row>
    <row r="587" spans="1:118" x14ac:dyDescent="0.25">
      <c r="A587" s="32">
        <v>43444</v>
      </c>
      <c r="B587" s="32">
        <v>43450</v>
      </c>
      <c r="C587" s="83">
        <v>2</v>
      </c>
      <c r="D587" s="449">
        <v>25</v>
      </c>
      <c r="E587" s="113" t="s">
        <v>10402</v>
      </c>
      <c r="F587" s="256" t="s">
        <v>1750</v>
      </c>
      <c r="G587" s="256" t="s">
        <v>243</v>
      </c>
      <c r="H587" s="255" t="s">
        <v>993</v>
      </c>
      <c r="I587" s="256" t="s">
        <v>1751</v>
      </c>
      <c r="J587" s="98">
        <v>84</v>
      </c>
      <c r="K587" s="256" t="s">
        <v>1751</v>
      </c>
      <c r="L587" s="256" t="s">
        <v>1752</v>
      </c>
      <c r="M587" s="12" t="s">
        <v>1753</v>
      </c>
      <c r="N587" s="99" t="s">
        <v>100</v>
      </c>
      <c r="O587" s="99" t="s">
        <v>101</v>
      </c>
      <c r="P587" s="100">
        <v>5300136289</v>
      </c>
      <c r="Q587" s="99" t="s">
        <v>119</v>
      </c>
      <c r="R587" s="99" t="s">
        <v>83</v>
      </c>
      <c r="S587" s="101" t="s">
        <v>531</v>
      </c>
      <c r="T587" s="101" t="s">
        <v>103</v>
      </c>
      <c r="U587" s="101" t="s">
        <v>1088</v>
      </c>
      <c r="V587" s="101" t="s">
        <v>1211</v>
      </c>
      <c r="W587" s="99" t="s">
        <v>86</v>
      </c>
      <c r="X587" s="13">
        <v>38667</v>
      </c>
      <c r="Y587" s="13">
        <v>38667</v>
      </c>
      <c r="Z587" s="4">
        <v>13</v>
      </c>
      <c r="AA587" s="15" t="s">
        <v>338</v>
      </c>
      <c r="AB587" s="101" t="s">
        <v>886</v>
      </c>
      <c r="AC587" s="101" t="s">
        <v>886</v>
      </c>
      <c r="AD587" s="84" t="s">
        <v>13181</v>
      </c>
      <c r="AE587" s="16" t="s">
        <v>152</v>
      </c>
      <c r="AF587" s="5" t="s">
        <v>8320</v>
      </c>
      <c r="AG587" s="25">
        <v>842</v>
      </c>
      <c r="AH587" s="101" t="s">
        <v>993</v>
      </c>
      <c r="AI587" s="99" t="s">
        <v>90</v>
      </c>
      <c r="AJ587" s="99" t="s">
        <v>906</v>
      </c>
      <c r="AK587" s="99" t="s">
        <v>100</v>
      </c>
      <c r="AL587" s="99" t="s">
        <v>100</v>
      </c>
      <c r="AM587" s="101" t="s">
        <v>1055</v>
      </c>
      <c r="AN587" s="18">
        <v>40952</v>
      </c>
      <c r="AO587" s="6" t="s">
        <v>993</v>
      </c>
      <c r="AP587" s="12">
        <v>4</v>
      </c>
      <c r="AQ587" s="16">
        <v>320000000</v>
      </c>
      <c r="AR587" s="16">
        <v>50000</v>
      </c>
      <c r="AS587" s="16">
        <v>50000</v>
      </c>
      <c r="AT587" s="16">
        <v>50000</v>
      </c>
      <c r="AU587" s="16">
        <v>20000</v>
      </c>
      <c r="AV587" s="5" t="s">
        <v>86</v>
      </c>
      <c r="AW587" s="5" t="s">
        <v>993</v>
      </c>
      <c r="AX587" s="6" t="s">
        <v>744</v>
      </c>
      <c r="AY587" s="40"/>
      <c r="AZ587" s="6" t="s">
        <v>745</v>
      </c>
      <c r="BA587" s="6" t="s">
        <v>91</v>
      </c>
      <c r="BB587" s="82" t="s">
        <v>993</v>
      </c>
      <c r="BC587" s="82" t="s">
        <v>993</v>
      </c>
      <c r="BD587" s="6" t="s">
        <v>385</v>
      </c>
      <c r="BE587" s="6" t="s">
        <v>993</v>
      </c>
      <c r="BF587" s="6" t="s">
        <v>776</v>
      </c>
      <c r="BG587" s="27" t="s">
        <v>993</v>
      </c>
      <c r="BH587" s="5" t="s">
        <v>347</v>
      </c>
      <c r="BI587" s="6" t="s">
        <v>13136</v>
      </c>
      <c r="BJ587" s="40"/>
      <c r="BK587" s="40"/>
      <c r="BL587" s="7" t="s">
        <v>189</v>
      </c>
      <c r="BM587" s="7">
        <v>0</v>
      </c>
      <c r="BN587" s="7">
        <v>0</v>
      </c>
      <c r="BO587" s="7">
        <v>0</v>
      </c>
      <c r="BP587" s="7" t="s">
        <v>1755</v>
      </c>
      <c r="BQ587" s="8">
        <v>3164468456</v>
      </c>
      <c r="BR587" s="8" t="s">
        <v>1757</v>
      </c>
      <c r="BS587" s="8">
        <v>3165264590</v>
      </c>
      <c r="BT587" s="19" t="s">
        <v>1759</v>
      </c>
      <c r="BU587" s="21"/>
      <c r="BV587" s="21" t="s">
        <v>6674</v>
      </c>
      <c r="BW587" s="21" t="s">
        <v>15167</v>
      </c>
      <c r="BX587" s="20" t="s">
        <v>993</v>
      </c>
      <c r="BY587" s="20" t="s">
        <v>7735</v>
      </c>
      <c r="BZ587" s="20" t="s">
        <v>993</v>
      </c>
      <c r="CA587" s="482" t="s">
        <v>993</v>
      </c>
      <c r="CB587" s="482" t="s">
        <v>12898</v>
      </c>
      <c r="CC587" s="482" t="s">
        <v>12899</v>
      </c>
      <c r="CD587" s="482" t="s">
        <v>130</v>
      </c>
      <c r="CE587" s="482" t="s">
        <v>12906</v>
      </c>
      <c r="CF587" s="473" t="s">
        <v>993</v>
      </c>
      <c r="CG587" s="263"/>
    </row>
    <row r="588" spans="1:118" x14ac:dyDescent="0.25">
      <c r="A588" s="32">
        <v>43444</v>
      </c>
      <c r="B588" s="32">
        <v>43450</v>
      </c>
      <c r="C588" s="83">
        <v>2</v>
      </c>
      <c r="D588" s="449">
        <v>28</v>
      </c>
      <c r="E588" s="113" t="s">
        <v>10404</v>
      </c>
      <c r="F588" s="256" t="s">
        <v>1750</v>
      </c>
      <c r="G588" s="256" t="s">
        <v>243</v>
      </c>
      <c r="H588" s="255" t="s">
        <v>993</v>
      </c>
      <c r="I588" s="256" t="s">
        <v>1751</v>
      </c>
      <c r="J588" s="98">
        <v>84</v>
      </c>
      <c r="K588" s="256" t="s">
        <v>1751</v>
      </c>
      <c r="L588" s="256" t="s">
        <v>1752</v>
      </c>
      <c r="M588" s="12" t="s">
        <v>1753</v>
      </c>
      <c r="N588" s="99" t="s">
        <v>100</v>
      </c>
      <c r="O588" s="99" t="s">
        <v>101</v>
      </c>
      <c r="P588" s="100">
        <v>5300136283</v>
      </c>
      <c r="Q588" s="99" t="s">
        <v>119</v>
      </c>
      <c r="R588" s="99" t="s">
        <v>83</v>
      </c>
      <c r="S588" s="101" t="s">
        <v>531</v>
      </c>
      <c r="T588" s="101" t="s">
        <v>103</v>
      </c>
      <c r="U588" s="101" t="s">
        <v>1088</v>
      </c>
      <c r="V588" s="101" t="s">
        <v>1088</v>
      </c>
      <c r="W588" s="99" t="s">
        <v>86</v>
      </c>
      <c r="X588" s="13">
        <v>38667</v>
      </c>
      <c r="Y588" s="13">
        <v>38667</v>
      </c>
      <c r="Z588" s="4">
        <v>13</v>
      </c>
      <c r="AA588" s="15" t="s">
        <v>338</v>
      </c>
      <c r="AB588" s="101" t="s">
        <v>886</v>
      </c>
      <c r="AC588" s="101" t="s">
        <v>886</v>
      </c>
      <c r="AD588" s="84" t="s">
        <v>13182</v>
      </c>
      <c r="AE588" s="16" t="s">
        <v>152</v>
      </c>
      <c r="AF588" s="5" t="s">
        <v>8321</v>
      </c>
      <c r="AG588" s="25">
        <v>841</v>
      </c>
      <c r="AH588" s="101" t="s">
        <v>993</v>
      </c>
      <c r="AI588" s="99" t="s">
        <v>90</v>
      </c>
      <c r="AJ588" s="99" t="s">
        <v>906</v>
      </c>
      <c r="AK588" s="99" t="s">
        <v>100</v>
      </c>
      <c r="AL588" s="99" t="s">
        <v>100</v>
      </c>
      <c r="AM588" s="101" t="s">
        <v>1055</v>
      </c>
      <c r="AN588" s="18">
        <v>40952</v>
      </c>
      <c r="AO588" s="6" t="s">
        <v>993</v>
      </c>
      <c r="AP588" s="12">
        <v>4</v>
      </c>
      <c r="AQ588" s="16">
        <v>320000000</v>
      </c>
      <c r="AR588" s="16">
        <v>50000</v>
      </c>
      <c r="AS588" s="16">
        <v>50000</v>
      </c>
      <c r="AT588" s="16">
        <v>50000</v>
      </c>
      <c r="AU588" s="16">
        <v>20000</v>
      </c>
      <c r="AV588" s="5" t="s">
        <v>86</v>
      </c>
      <c r="AW588" s="5" t="s">
        <v>993</v>
      </c>
      <c r="AX588" s="6" t="s">
        <v>744</v>
      </c>
      <c r="AY588" s="40"/>
      <c r="AZ588" s="6" t="s">
        <v>745</v>
      </c>
      <c r="BA588" s="6" t="s">
        <v>91</v>
      </c>
      <c r="BB588" s="82" t="s">
        <v>993</v>
      </c>
      <c r="BC588" s="82" t="s">
        <v>993</v>
      </c>
      <c r="BD588" s="6" t="s">
        <v>385</v>
      </c>
      <c r="BE588" s="6" t="s">
        <v>993</v>
      </c>
      <c r="BF588" s="6" t="s">
        <v>776</v>
      </c>
      <c r="BG588" s="27" t="s">
        <v>993</v>
      </c>
      <c r="BH588" s="5" t="s">
        <v>347</v>
      </c>
      <c r="BI588" s="6" t="s">
        <v>13136</v>
      </c>
      <c r="BJ588" s="40"/>
      <c r="BK588" s="40"/>
      <c r="BL588" s="7" t="s">
        <v>189</v>
      </c>
      <c r="BM588" s="7">
        <v>0</v>
      </c>
      <c r="BN588" s="7">
        <v>0</v>
      </c>
      <c r="BO588" s="7">
        <v>0</v>
      </c>
      <c r="BP588" s="7" t="s">
        <v>1755</v>
      </c>
      <c r="BQ588" s="8">
        <v>3164468456</v>
      </c>
      <c r="BR588" s="8" t="s">
        <v>1757</v>
      </c>
      <c r="BS588" s="8">
        <v>3165264590</v>
      </c>
      <c r="BT588" s="19" t="s">
        <v>1759</v>
      </c>
      <c r="BU588" s="21"/>
      <c r="BV588" s="21" t="s">
        <v>6674</v>
      </c>
      <c r="BW588" s="21" t="s">
        <v>15167</v>
      </c>
      <c r="BX588" s="20" t="s">
        <v>993</v>
      </c>
      <c r="BY588" s="20" t="s">
        <v>7735</v>
      </c>
      <c r="BZ588" s="20" t="s">
        <v>993</v>
      </c>
      <c r="CA588" s="482" t="s">
        <v>993</v>
      </c>
      <c r="CB588" s="482" t="s">
        <v>12898</v>
      </c>
      <c r="CC588" s="482" t="s">
        <v>12899</v>
      </c>
      <c r="CD588" s="482" t="s">
        <v>130</v>
      </c>
      <c r="CE588" s="482" t="s">
        <v>12906</v>
      </c>
      <c r="CF588" s="473" t="s">
        <v>993</v>
      </c>
      <c r="CG588" s="263"/>
    </row>
    <row r="589" spans="1:118" x14ac:dyDescent="0.25">
      <c r="A589" s="32">
        <v>43444</v>
      </c>
      <c r="B589" s="32">
        <v>43450</v>
      </c>
      <c r="C589" s="83">
        <v>2</v>
      </c>
      <c r="D589" s="449">
        <v>475</v>
      </c>
      <c r="E589" s="113" t="s">
        <v>10566</v>
      </c>
      <c r="F589" s="255" t="s">
        <v>1750</v>
      </c>
      <c r="G589" s="256" t="s">
        <v>243</v>
      </c>
      <c r="H589" s="256" t="s">
        <v>95</v>
      </c>
      <c r="I589" s="256" t="s">
        <v>1751</v>
      </c>
      <c r="J589" s="98">
        <v>84</v>
      </c>
      <c r="K589" s="256" t="s">
        <v>1751</v>
      </c>
      <c r="L589" s="256" t="s">
        <v>1752</v>
      </c>
      <c r="M589" s="12" t="s">
        <v>1753</v>
      </c>
      <c r="N589" s="99" t="s">
        <v>100</v>
      </c>
      <c r="O589" s="99" t="s">
        <v>101</v>
      </c>
      <c r="P589" s="100">
        <v>5300155325</v>
      </c>
      <c r="Q589" s="99" t="s">
        <v>119</v>
      </c>
      <c r="R589" s="99" t="s">
        <v>83</v>
      </c>
      <c r="S589" s="101" t="s">
        <v>531</v>
      </c>
      <c r="T589" s="101" t="s">
        <v>103</v>
      </c>
      <c r="U589" s="101" t="s">
        <v>1211</v>
      </c>
      <c r="V589" s="101" t="s">
        <v>1211</v>
      </c>
      <c r="W589" s="99" t="s">
        <v>86</v>
      </c>
      <c r="X589" s="13">
        <v>38807</v>
      </c>
      <c r="Y589" s="13">
        <v>38807</v>
      </c>
      <c r="Z589" s="4">
        <v>12</v>
      </c>
      <c r="AA589" s="15" t="s">
        <v>338</v>
      </c>
      <c r="AB589" s="101" t="s">
        <v>886</v>
      </c>
      <c r="AC589" s="101" t="s">
        <v>886</v>
      </c>
      <c r="AD589" s="84" t="s">
        <v>13274</v>
      </c>
      <c r="AE589" s="16" t="s">
        <v>152</v>
      </c>
      <c r="AF589" s="5" t="s">
        <v>8527</v>
      </c>
      <c r="AG589" s="25">
        <v>843</v>
      </c>
      <c r="AH589" s="101" t="s">
        <v>993</v>
      </c>
      <c r="AI589" s="99" t="s">
        <v>90</v>
      </c>
      <c r="AJ589" s="99" t="s">
        <v>906</v>
      </c>
      <c r="AK589" s="99" t="s">
        <v>100</v>
      </c>
      <c r="AL589" s="99" t="s">
        <v>100</v>
      </c>
      <c r="AM589" s="101" t="s">
        <v>1055</v>
      </c>
      <c r="AN589" s="18">
        <v>40952</v>
      </c>
      <c r="AO589" s="6" t="s">
        <v>993</v>
      </c>
      <c r="AP589" s="12">
        <v>4</v>
      </c>
      <c r="AQ589" s="16">
        <v>320000000</v>
      </c>
      <c r="AR589" s="16">
        <v>50000</v>
      </c>
      <c r="AS589" s="16">
        <v>50000</v>
      </c>
      <c r="AT589" s="16">
        <v>50000</v>
      </c>
      <c r="AU589" s="16">
        <v>20000</v>
      </c>
      <c r="AV589" s="5" t="s">
        <v>86</v>
      </c>
      <c r="AW589" s="5" t="s">
        <v>993</v>
      </c>
      <c r="AX589" s="6" t="s">
        <v>744</v>
      </c>
      <c r="AY589" s="40"/>
      <c r="AZ589" s="6" t="s">
        <v>745</v>
      </c>
      <c r="BA589" s="6" t="s">
        <v>91</v>
      </c>
      <c r="BB589" s="82" t="s">
        <v>993</v>
      </c>
      <c r="BC589" s="82" t="s">
        <v>993</v>
      </c>
      <c r="BD589" s="6" t="s">
        <v>385</v>
      </c>
      <c r="BE589" s="6" t="s">
        <v>993</v>
      </c>
      <c r="BF589" s="6" t="s">
        <v>776</v>
      </c>
      <c r="BG589" s="27" t="s">
        <v>993</v>
      </c>
      <c r="BH589" s="5" t="s">
        <v>347</v>
      </c>
      <c r="BI589" s="6" t="s">
        <v>13136</v>
      </c>
      <c r="BJ589" s="40"/>
      <c r="BK589" s="40"/>
      <c r="BL589" s="7" t="s">
        <v>189</v>
      </c>
      <c r="BM589" s="7">
        <v>0</v>
      </c>
      <c r="BN589" s="7">
        <v>0</v>
      </c>
      <c r="BO589" s="7">
        <v>0</v>
      </c>
      <c r="BP589" s="7" t="s">
        <v>1755</v>
      </c>
      <c r="BQ589" s="313">
        <v>3164468456</v>
      </c>
      <c r="BR589" s="8" t="s">
        <v>1757</v>
      </c>
      <c r="BS589" s="8">
        <v>3165264590</v>
      </c>
      <c r="BT589" s="79" t="s">
        <v>1759</v>
      </c>
      <c r="BU589" s="21"/>
      <c r="BV589" s="21" t="s">
        <v>6674</v>
      </c>
      <c r="BW589" s="21" t="s">
        <v>15167</v>
      </c>
      <c r="BX589" s="20" t="s">
        <v>993</v>
      </c>
      <c r="BY589" s="20" t="s">
        <v>7735</v>
      </c>
      <c r="BZ589" s="20" t="s">
        <v>993</v>
      </c>
      <c r="CA589" s="482" t="s">
        <v>993</v>
      </c>
      <c r="CB589" s="482" t="s">
        <v>12898</v>
      </c>
      <c r="CC589" s="482" t="s">
        <v>12899</v>
      </c>
      <c r="CD589" s="482" t="s">
        <v>130</v>
      </c>
      <c r="CE589" s="482" t="s">
        <v>12906</v>
      </c>
      <c r="CF589" s="473" t="s">
        <v>993</v>
      </c>
      <c r="CG589" s="263"/>
    </row>
    <row r="590" spans="1:118" ht="24" x14ac:dyDescent="0.25">
      <c r="A590" s="32">
        <v>43448</v>
      </c>
      <c r="B590" s="32">
        <v>43452</v>
      </c>
      <c r="C590" s="83">
        <v>2</v>
      </c>
      <c r="D590" s="449">
        <v>596</v>
      </c>
      <c r="E590" s="113" t="s">
        <v>10576</v>
      </c>
      <c r="F590" s="255" t="s">
        <v>4020</v>
      </c>
      <c r="G590" s="256" t="s">
        <v>10679</v>
      </c>
      <c r="H590" s="255" t="s">
        <v>993</v>
      </c>
      <c r="I590" s="256" t="s">
        <v>7740</v>
      </c>
      <c r="J590" s="98">
        <v>318</v>
      </c>
      <c r="K590" s="256" t="s">
        <v>3179</v>
      </c>
      <c r="L590" s="256" t="s">
        <v>3180</v>
      </c>
      <c r="M590" s="12" t="s">
        <v>3181</v>
      </c>
      <c r="N590" s="99" t="s">
        <v>100</v>
      </c>
      <c r="O590" s="99" t="s">
        <v>101</v>
      </c>
      <c r="P590" s="100">
        <v>5300186896</v>
      </c>
      <c r="Q590" s="99" t="s">
        <v>119</v>
      </c>
      <c r="R590" s="99" t="s">
        <v>83</v>
      </c>
      <c r="S590" s="101" t="s">
        <v>531</v>
      </c>
      <c r="T590" s="101" t="s">
        <v>103</v>
      </c>
      <c r="U590" s="101" t="s">
        <v>1088</v>
      </c>
      <c r="V590" s="101" t="s">
        <v>1088</v>
      </c>
      <c r="W590" s="99" t="s">
        <v>86</v>
      </c>
      <c r="X590" s="13">
        <v>39199</v>
      </c>
      <c r="Y590" s="13">
        <v>39199</v>
      </c>
      <c r="Z590" s="4">
        <f ca="1">ROUNDDOWN((ROUNDDOWN((TODAY() - X590)/30,0))/12,0)</f>
        <v>12</v>
      </c>
      <c r="AA590" s="15" t="s">
        <v>338</v>
      </c>
      <c r="AB590" s="101" t="s">
        <v>886</v>
      </c>
      <c r="AC590" s="101" t="s">
        <v>887</v>
      </c>
      <c r="AD590" s="84" t="s">
        <v>13350</v>
      </c>
      <c r="AE590" s="16" t="s">
        <v>152</v>
      </c>
      <c r="AF590" s="5" t="s">
        <v>8694</v>
      </c>
      <c r="AG590" s="25">
        <v>3182</v>
      </c>
      <c r="AH590" s="101" t="s">
        <v>993</v>
      </c>
      <c r="AI590" s="99" t="s">
        <v>90</v>
      </c>
      <c r="AJ590" s="99" t="s">
        <v>906</v>
      </c>
      <c r="AK590" s="99" t="s">
        <v>100</v>
      </c>
      <c r="AL590" s="99" t="s">
        <v>100</v>
      </c>
      <c r="AM590" s="101" t="s">
        <v>1055</v>
      </c>
      <c r="AN590" s="18">
        <v>40955</v>
      </c>
      <c r="AO590" s="6" t="s">
        <v>993</v>
      </c>
      <c r="AP590" s="12">
        <v>4</v>
      </c>
      <c r="AQ590" s="16">
        <v>320000000</v>
      </c>
      <c r="AR590" s="16">
        <v>50000</v>
      </c>
      <c r="AS590" s="16">
        <v>50000</v>
      </c>
      <c r="AT590" s="16">
        <v>50000</v>
      </c>
      <c r="AU590" s="16">
        <v>20000</v>
      </c>
      <c r="AV590" s="5" t="s">
        <v>86</v>
      </c>
      <c r="AW590" s="5" t="s">
        <v>993</v>
      </c>
      <c r="AX590" s="6" t="s">
        <v>744</v>
      </c>
      <c r="AY590" s="40"/>
      <c r="AZ590" s="6" t="s">
        <v>745</v>
      </c>
      <c r="BA590" s="6" t="s">
        <v>91</v>
      </c>
      <c r="BB590" s="82">
        <v>0.25</v>
      </c>
      <c r="BC590" s="82">
        <v>0.875</v>
      </c>
      <c r="BD590" s="6" t="s">
        <v>1276</v>
      </c>
      <c r="BE590" s="6" t="s">
        <v>584</v>
      </c>
      <c r="BF590" s="6" t="s">
        <v>776</v>
      </c>
      <c r="BG590" s="27" t="s">
        <v>1356</v>
      </c>
      <c r="BH590" s="5" t="s">
        <v>347</v>
      </c>
      <c r="BI590" s="6" t="s">
        <v>13136</v>
      </c>
      <c r="BJ590" s="40"/>
      <c r="BK590" s="40"/>
      <c r="BL590" s="7" t="s">
        <v>189</v>
      </c>
      <c r="BM590" s="7">
        <v>0</v>
      </c>
      <c r="BN590" s="7">
        <v>0</v>
      </c>
      <c r="BO590" s="7">
        <v>0</v>
      </c>
      <c r="BP590" s="7" t="s">
        <v>7394</v>
      </c>
      <c r="BQ590" s="313">
        <v>3174015540</v>
      </c>
      <c r="BR590" s="8" t="s">
        <v>6783</v>
      </c>
      <c r="BS590" s="8">
        <v>3162847951</v>
      </c>
      <c r="BT590" s="79" t="s">
        <v>3187</v>
      </c>
      <c r="BU590" s="21"/>
      <c r="BV590" s="21" t="s">
        <v>6674</v>
      </c>
      <c r="BW590" s="21" t="s">
        <v>1026</v>
      </c>
      <c r="BX590" s="20" t="s">
        <v>993</v>
      </c>
      <c r="BY590" s="20" t="s">
        <v>7735</v>
      </c>
      <c r="BZ590" s="20" t="s">
        <v>993</v>
      </c>
      <c r="CA590" s="482" t="s">
        <v>993</v>
      </c>
      <c r="CB590" s="482" t="s">
        <v>12898</v>
      </c>
      <c r="CC590" s="482" t="s">
        <v>12899</v>
      </c>
      <c r="CD590" s="482" t="s">
        <v>130</v>
      </c>
      <c r="CE590" s="482" t="s">
        <v>12906</v>
      </c>
      <c r="CF590" s="473" t="s">
        <v>993</v>
      </c>
      <c r="CG590" s="263"/>
    </row>
    <row r="591" spans="1:118" ht="24" customHeight="1" x14ac:dyDescent="0.25">
      <c r="A591" s="32">
        <v>43453</v>
      </c>
      <c r="B591" s="32">
        <v>43453</v>
      </c>
      <c r="C591" s="83">
        <v>1</v>
      </c>
      <c r="D591" s="449">
        <v>1166</v>
      </c>
      <c r="E591" s="113" t="s">
        <v>11141</v>
      </c>
      <c r="F591" s="255" t="s">
        <v>5068</v>
      </c>
      <c r="G591" s="256" t="s">
        <v>114</v>
      </c>
      <c r="H591" s="256" t="s">
        <v>993</v>
      </c>
      <c r="I591" s="30" t="s">
        <v>115</v>
      </c>
      <c r="J591" s="98">
        <v>514</v>
      </c>
      <c r="K591" s="256" t="s">
        <v>116</v>
      </c>
      <c r="L591" s="256" t="s">
        <v>117</v>
      </c>
      <c r="M591" s="12" t="s">
        <v>3434</v>
      </c>
      <c r="N591" s="30" t="s">
        <v>79</v>
      </c>
      <c r="O591" s="30" t="s">
        <v>80</v>
      </c>
      <c r="P591" s="100" t="s">
        <v>5069</v>
      </c>
      <c r="Q591" s="31" t="s">
        <v>82</v>
      </c>
      <c r="R591" s="99" t="s">
        <v>83</v>
      </c>
      <c r="S591" s="31" t="s">
        <v>5070</v>
      </c>
      <c r="T591" s="101" t="s">
        <v>85</v>
      </c>
      <c r="U591" s="101" t="s">
        <v>2069</v>
      </c>
      <c r="V591" s="101" t="s">
        <v>1087</v>
      </c>
      <c r="W591" s="31" t="s">
        <v>86</v>
      </c>
      <c r="X591" s="13">
        <v>40868</v>
      </c>
      <c r="Y591" s="13">
        <v>40882</v>
      </c>
      <c r="Z591" s="4">
        <f ca="1">ROUNDDOWN((ROUNDDOWN((TODAY() - X591)/30,0))/12,0)</f>
        <v>7</v>
      </c>
      <c r="AA591" s="15" t="s">
        <v>327</v>
      </c>
      <c r="AB591" s="101" t="s">
        <v>902</v>
      </c>
      <c r="AC591" s="101" t="s">
        <v>903</v>
      </c>
      <c r="AD591" s="84" t="s">
        <v>12166</v>
      </c>
      <c r="AE591" s="16" t="s">
        <v>7020</v>
      </c>
      <c r="AF591" s="5" t="s">
        <v>8995</v>
      </c>
      <c r="AG591" s="25">
        <v>5149</v>
      </c>
      <c r="AH591" s="31" t="s">
        <v>90</v>
      </c>
      <c r="AI591" s="99" t="s">
        <v>906</v>
      </c>
      <c r="AJ591" s="99" t="s">
        <v>115</v>
      </c>
      <c r="AK591" s="99" t="s">
        <v>79</v>
      </c>
      <c r="AL591" s="99" t="s">
        <v>79</v>
      </c>
      <c r="AM591" s="101" t="s">
        <v>3943</v>
      </c>
      <c r="AN591" s="18">
        <v>40932</v>
      </c>
      <c r="AO591" s="6" t="s">
        <v>993</v>
      </c>
      <c r="AP591" s="33">
        <v>5</v>
      </c>
      <c r="AQ591" s="16">
        <v>320000000</v>
      </c>
      <c r="AR591" s="16">
        <v>50000</v>
      </c>
      <c r="AS591" s="16">
        <v>50000</v>
      </c>
      <c r="AT591" s="16">
        <v>50000</v>
      </c>
      <c r="AU591" s="16">
        <v>20000</v>
      </c>
      <c r="AV591" s="34" t="s">
        <v>86</v>
      </c>
      <c r="AW591" s="5" t="s">
        <v>993</v>
      </c>
      <c r="AX591" s="5" t="s">
        <v>342</v>
      </c>
      <c r="AY591" s="40"/>
      <c r="AZ591" s="6" t="s">
        <v>13058</v>
      </c>
      <c r="BA591" s="6" t="s">
        <v>91</v>
      </c>
      <c r="BB591" s="82" t="s">
        <v>993</v>
      </c>
      <c r="BC591" s="82" t="s">
        <v>993</v>
      </c>
      <c r="BD591" s="6" t="s">
        <v>385</v>
      </c>
      <c r="BE591" s="6" t="s">
        <v>993</v>
      </c>
      <c r="BF591" s="6" t="s">
        <v>1036</v>
      </c>
      <c r="BG591" s="27" t="s">
        <v>1073</v>
      </c>
      <c r="BH591" s="5" t="s">
        <v>1092</v>
      </c>
      <c r="BI591" s="5" t="s">
        <v>993</v>
      </c>
      <c r="BJ591" s="40"/>
      <c r="BK591" s="40"/>
      <c r="BL591" s="7" t="s">
        <v>6844</v>
      </c>
      <c r="BM591" s="7" t="s">
        <v>11904</v>
      </c>
      <c r="BN591" s="7" t="s">
        <v>11905</v>
      </c>
      <c r="BO591" s="88" t="s">
        <v>12783</v>
      </c>
      <c r="BP591" s="88" t="s">
        <v>3436</v>
      </c>
      <c r="BQ591" s="313">
        <v>3174427663</v>
      </c>
      <c r="BR591" s="313" t="s">
        <v>3438</v>
      </c>
      <c r="BS591" s="8">
        <v>3165211321</v>
      </c>
      <c r="BT591" s="79" t="s">
        <v>3440</v>
      </c>
      <c r="BU591" s="21"/>
      <c r="BV591" s="21" t="s">
        <v>8005</v>
      </c>
      <c r="BW591" s="21" t="s">
        <v>1026</v>
      </c>
      <c r="BX591" s="20" t="s">
        <v>993</v>
      </c>
      <c r="BY591" s="20" t="s">
        <v>7188</v>
      </c>
      <c r="BZ591" s="20" t="s">
        <v>993</v>
      </c>
      <c r="CA591" s="482" t="s">
        <v>993</v>
      </c>
      <c r="CB591" s="482" t="s">
        <v>12898</v>
      </c>
      <c r="CC591" s="482" t="s">
        <v>12899</v>
      </c>
      <c r="CD591" s="482" t="s">
        <v>86</v>
      </c>
      <c r="CE591" s="482" t="s">
        <v>12906</v>
      </c>
      <c r="CF591" s="473" t="s">
        <v>13117</v>
      </c>
      <c r="CG591" s="263"/>
    </row>
    <row r="592" spans="1:118" ht="30" x14ac:dyDescent="0.25">
      <c r="A592" s="32">
        <v>43451</v>
      </c>
      <c r="B592" s="32">
        <v>43454</v>
      </c>
      <c r="C592" s="83">
        <v>2</v>
      </c>
      <c r="D592" s="449">
        <v>1119</v>
      </c>
      <c r="E592" s="113" t="s">
        <v>11128</v>
      </c>
      <c r="F592" s="255" t="s">
        <v>5018</v>
      </c>
      <c r="G592" s="256" t="s">
        <v>168</v>
      </c>
      <c r="H592" s="256" t="s">
        <v>993</v>
      </c>
      <c r="I592" s="256" t="s">
        <v>7799</v>
      </c>
      <c r="J592" s="98">
        <v>353</v>
      </c>
      <c r="K592" s="256" t="s">
        <v>865</v>
      </c>
      <c r="L592" s="256" t="s">
        <v>4888</v>
      </c>
      <c r="M592" s="12" t="s">
        <v>971</v>
      </c>
      <c r="N592" s="30" t="s">
        <v>100</v>
      </c>
      <c r="O592" s="30" t="s">
        <v>101</v>
      </c>
      <c r="P592" s="100">
        <v>5300186853</v>
      </c>
      <c r="Q592" s="99" t="s">
        <v>119</v>
      </c>
      <c r="R592" s="99" t="s">
        <v>83</v>
      </c>
      <c r="S592" s="99" t="s">
        <v>84</v>
      </c>
      <c r="T592" s="101" t="s">
        <v>85</v>
      </c>
      <c r="U592" s="101" t="s">
        <v>1088</v>
      </c>
      <c r="V592" s="101" t="s">
        <v>1211</v>
      </c>
      <c r="W592" s="13" t="s">
        <v>86</v>
      </c>
      <c r="X592" s="13">
        <v>39251</v>
      </c>
      <c r="Y592" s="13">
        <v>40806</v>
      </c>
      <c r="Z592" s="4">
        <v>11</v>
      </c>
      <c r="AA592" s="15" t="s">
        <v>327</v>
      </c>
      <c r="AB592" s="101" t="s">
        <v>887</v>
      </c>
      <c r="AC592" s="101" t="s">
        <v>903</v>
      </c>
      <c r="AD592" s="84" t="s">
        <v>13532</v>
      </c>
      <c r="AE592" s="80" t="s">
        <v>152</v>
      </c>
      <c r="AF592" s="5" t="s">
        <v>8980</v>
      </c>
      <c r="AG592" s="25">
        <v>3538</v>
      </c>
      <c r="AH592" s="101" t="s">
        <v>993</v>
      </c>
      <c r="AI592" s="99" t="s">
        <v>107</v>
      </c>
      <c r="AJ592" s="99" t="s">
        <v>906</v>
      </c>
      <c r="AK592" s="99" t="s">
        <v>100</v>
      </c>
      <c r="AL592" s="99" t="s">
        <v>100</v>
      </c>
      <c r="AM592" s="99" t="s">
        <v>1111</v>
      </c>
      <c r="AN592" s="18">
        <v>40959</v>
      </c>
      <c r="AO592" s="6" t="s">
        <v>993</v>
      </c>
      <c r="AP592" s="12">
        <v>4</v>
      </c>
      <c r="AQ592" s="16">
        <v>320000000</v>
      </c>
      <c r="AR592" s="16">
        <v>50000</v>
      </c>
      <c r="AS592" s="16">
        <v>50000</v>
      </c>
      <c r="AT592" s="16">
        <v>50000</v>
      </c>
      <c r="AU592" s="16">
        <v>20000</v>
      </c>
      <c r="AV592" s="5" t="s">
        <v>86</v>
      </c>
      <c r="AW592" s="5" t="s">
        <v>993</v>
      </c>
      <c r="AX592" s="6" t="s">
        <v>744</v>
      </c>
      <c r="AY592" s="40"/>
      <c r="AZ592" s="6" t="s">
        <v>745</v>
      </c>
      <c r="BA592" s="6" t="s">
        <v>91</v>
      </c>
      <c r="BB592" s="82" t="s">
        <v>993</v>
      </c>
      <c r="BC592" s="82" t="s">
        <v>993</v>
      </c>
      <c r="BD592" s="5" t="s">
        <v>3521</v>
      </c>
      <c r="BE592" s="6" t="s">
        <v>993</v>
      </c>
      <c r="BF592" s="6" t="s">
        <v>776</v>
      </c>
      <c r="BG592" s="27" t="s">
        <v>1073</v>
      </c>
      <c r="BH592" s="5" t="s">
        <v>347</v>
      </c>
      <c r="BI592" s="6" t="s">
        <v>13136</v>
      </c>
      <c r="BJ592" s="40"/>
      <c r="BK592" s="40"/>
      <c r="BL592" s="7" t="s">
        <v>350</v>
      </c>
      <c r="BM592" s="7" t="s">
        <v>6892</v>
      </c>
      <c r="BN592" s="7" t="s">
        <v>6891</v>
      </c>
      <c r="BO592" s="88" t="s">
        <v>12774</v>
      </c>
      <c r="BP592" s="88" t="s">
        <v>3885</v>
      </c>
      <c r="BQ592" s="313" t="s">
        <v>3887</v>
      </c>
      <c r="BR592" s="313" t="s">
        <v>9862</v>
      </c>
      <c r="BS592" s="8" t="s">
        <v>978</v>
      </c>
      <c r="BT592" s="79" t="s">
        <v>979</v>
      </c>
      <c r="BU592" s="21"/>
      <c r="BV592" s="21" t="s">
        <v>5922</v>
      </c>
      <c r="BW592" s="21" t="s">
        <v>9560</v>
      </c>
      <c r="BX592" s="20" t="s">
        <v>385</v>
      </c>
      <c r="BY592" s="20" t="s">
        <v>7188</v>
      </c>
      <c r="BZ592" s="20" t="s">
        <v>993</v>
      </c>
      <c r="CA592" s="480" t="s">
        <v>6571</v>
      </c>
      <c r="CB592" s="481" t="s">
        <v>7188</v>
      </c>
      <c r="CC592" s="482" t="s">
        <v>993</v>
      </c>
      <c r="CD592" s="6" t="s">
        <v>13136</v>
      </c>
      <c r="CE592" s="42" t="s">
        <v>7059</v>
      </c>
      <c r="CF592" s="4">
        <v>3182899443</v>
      </c>
      <c r="CG592" s="43" t="s">
        <v>6748</v>
      </c>
    </row>
    <row r="593" spans="1:85" ht="36.75" x14ac:dyDescent="0.25">
      <c r="A593" s="32">
        <v>43451</v>
      </c>
      <c r="B593" s="32">
        <v>43456</v>
      </c>
      <c r="C593" s="83">
        <v>2</v>
      </c>
      <c r="D593" s="449">
        <v>1407</v>
      </c>
      <c r="E593" s="113" t="s">
        <v>11333</v>
      </c>
      <c r="F593" s="255" t="s">
        <v>6005</v>
      </c>
      <c r="G593" s="256" t="s">
        <v>243</v>
      </c>
      <c r="H593" s="256" t="s">
        <v>993</v>
      </c>
      <c r="I593" s="256" t="s">
        <v>6006</v>
      </c>
      <c r="J593" s="98">
        <v>909</v>
      </c>
      <c r="K593" s="256" t="s">
        <v>6007</v>
      </c>
      <c r="L593" s="5" t="s">
        <v>6008</v>
      </c>
      <c r="M593" s="12">
        <v>0</v>
      </c>
      <c r="N593" s="30" t="s">
        <v>100</v>
      </c>
      <c r="O593" s="30" t="s">
        <v>101</v>
      </c>
      <c r="P593" s="100">
        <v>5300155335</v>
      </c>
      <c r="Q593" s="99" t="s">
        <v>119</v>
      </c>
      <c r="R593" s="99" t="s">
        <v>83</v>
      </c>
      <c r="S593" s="101" t="s">
        <v>531</v>
      </c>
      <c r="T593" s="101" t="s">
        <v>2113</v>
      </c>
      <c r="U593" s="101" t="s">
        <v>1088</v>
      </c>
      <c r="V593" s="101" t="s">
        <v>1211</v>
      </c>
      <c r="W593" s="99" t="s">
        <v>86</v>
      </c>
      <c r="X593" s="13">
        <v>39024</v>
      </c>
      <c r="Y593" s="13">
        <v>41836</v>
      </c>
      <c r="Z593" s="4">
        <v>12</v>
      </c>
      <c r="AA593" s="15" t="s">
        <v>338</v>
      </c>
      <c r="AB593" s="101" t="s">
        <v>886</v>
      </c>
      <c r="AC593" s="101" t="s">
        <v>1510</v>
      </c>
      <c r="AD593" s="84" t="s">
        <v>13719</v>
      </c>
      <c r="AE593" s="16" t="s">
        <v>7020</v>
      </c>
      <c r="AF593" s="5" t="s">
        <v>9216</v>
      </c>
      <c r="AG593" s="25">
        <v>9091</v>
      </c>
      <c r="AH593" s="101" t="s">
        <v>993</v>
      </c>
      <c r="AI593" s="101" t="s">
        <v>90</v>
      </c>
      <c r="AJ593" s="99" t="s">
        <v>1499</v>
      </c>
      <c r="AK593" s="99" t="s">
        <v>100</v>
      </c>
      <c r="AL593" s="99" t="s">
        <v>100</v>
      </c>
      <c r="AM593" s="101" t="s">
        <v>1055</v>
      </c>
      <c r="AN593" s="18">
        <v>41836</v>
      </c>
      <c r="AO593" s="6" t="s">
        <v>993</v>
      </c>
      <c r="AP593" s="12">
        <v>4</v>
      </c>
      <c r="AQ593" s="16">
        <v>320000000</v>
      </c>
      <c r="AR593" s="16">
        <v>50000</v>
      </c>
      <c r="AS593" s="16">
        <v>50000</v>
      </c>
      <c r="AT593" s="16">
        <v>50000</v>
      </c>
      <c r="AU593" s="16">
        <v>20000</v>
      </c>
      <c r="AV593" s="16" t="s">
        <v>86</v>
      </c>
      <c r="AW593" s="5" t="s">
        <v>993</v>
      </c>
      <c r="AX593" s="6" t="s">
        <v>744</v>
      </c>
      <c r="AY593" s="40"/>
      <c r="AZ593" s="6" t="s">
        <v>745</v>
      </c>
      <c r="BA593" s="5" t="s">
        <v>134</v>
      </c>
      <c r="BB593" s="82" t="s">
        <v>993</v>
      </c>
      <c r="BC593" s="82" t="s">
        <v>993</v>
      </c>
      <c r="BD593" s="5" t="s">
        <v>2114</v>
      </c>
      <c r="BE593" s="6" t="s">
        <v>993</v>
      </c>
      <c r="BF593" s="6" t="s">
        <v>776</v>
      </c>
      <c r="BG593" s="27" t="s">
        <v>993</v>
      </c>
      <c r="BH593" s="5" t="s">
        <v>347</v>
      </c>
      <c r="BI593" s="6" t="s">
        <v>13136</v>
      </c>
      <c r="BJ593" s="40"/>
      <c r="BK593" s="40"/>
      <c r="BL593" s="7" t="s">
        <v>189</v>
      </c>
      <c r="BM593" s="7" t="s">
        <v>6009</v>
      </c>
      <c r="BN593" s="7" t="s">
        <v>6010</v>
      </c>
      <c r="BO593" s="88">
        <v>0</v>
      </c>
      <c r="BP593" s="88" t="s">
        <v>8120</v>
      </c>
      <c r="BQ593" s="313">
        <v>3176403597</v>
      </c>
      <c r="BR593" s="313" t="s">
        <v>6011</v>
      </c>
      <c r="BS593" s="8">
        <v>3176403207</v>
      </c>
      <c r="BT593" s="79" t="s">
        <v>6013</v>
      </c>
      <c r="BU593" s="21"/>
      <c r="BV593" s="21" t="s">
        <v>10079</v>
      </c>
      <c r="BW593" s="103" t="s">
        <v>5922</v>
      </c>
      <c r="BX593" s="20" t="s">
        <v>993</v>
      </c>
      <c r="BY593" s="20" t="s">
        <v>7188</v>
      </c>
      <c r="BZ593" s="20" t="s">
        <v>993</v>
      </c>
      <c r="CA593" s="523" t="s">
        <v>993</v>
      </c>
      <c r="CB593" s="481" t="s">
        <v>7735</v>
      </c>
      <c r="CC593" s="482" t="s">
        <v>993</v>
      </c>
      <c r="CD593" s="6" t="s">
        <v>13136</v>
      </c>
      <c r="CE593" s="42" t="s">
        <v>7060</v>
      </c>
      <c r="CF593" s="4">
        <v>3182893993</v>
      </c>
      <c r="CG593" s="43" t="s">
        <v>6747</v>
      </c>
    </row>
    <row r="594" spans="1:85" x14ac:dyDescent="0.25">
      <c r="A594" s="32">
        <v>43452</v>
      </c>
      <c r="B594" s="32">
        <v>43460</v>
      </c>
      <c r="C594" s="83">
        <v>2</v>
      </c>
      <c r="D594" s="449">
        <v>26</v>
      </c>
      <c r="E594" s="113" t="s">
        <v>10403</v>
      </c>
      <c r="F594" s="256" t="s">
        <v>2125</v>
      </c>
      <c r="G594" s="256" t="s">
        <v>10679</v>
      </c>
      <c r="H594" s="255" t="s">
        <v>993</v>
      </c>
      <c r="I594" s="256" t="s">
        <v>7740</v>
      </c>
      <c r="J594" s="98">
        <v>132</v>
      </c>
      <c r="K594" s="256" t="s">
        <v>126</v>
      </c>
      <c r="L594" s="256" t="s">
        <v>127</v>
      </c>
      <c r="M594" s="12" t="s">
        <v>2126</v>
      </c>
      <c r="N594" s="99" t="s">
        <v>100</v>
      </c>
      <c r="O594" s="99" t="s">
        <v>101</v>
      </c>
      <c r="P594" s="100">
        <v>5300139436</v>
      </c>
      <c r="Q594" s="99" t="s">
        <v>119</v>
      </c>
      <c r="R594" s="99" t="s">
        <v>195</v>
      </c>
      <c r="S594" s="101" t="s">
        <v>531</v>
      </c>
      <c r="T594" s="101" t="s">
        <v>103</v>
      </c>
      <c r="U594" s="101" t="s">
        <v>1088</v>
      </c>
      <c r="V594" s="101" t="s">
        <v>1088</v>
      </c>
      <c r="W594" s="99" t="s">
        <v>86</v>
      </c>
      <c r="X594" s="13">
        <v>38685</v>
      </c>
      <c r="Y594" s="13">
        <v>38685</v>
      </c>
      <c r="Z594" s="4">
        <f ca="1">ROUNDDOWN((ROUNDDOWN((TODAY() - X594)/30,0))/12,0)</f>
        <v>13</v>
      </c>
      <c r="AA594" s="15" t="s">
        <v>338</v>
      </c>
      <c r="AB594" s="101" t="s">
        <v>886</v>
      </c>
      <c r="AC594" s="101" t="s">
        <v>887</v>
      </c>
      <c r="AD594" s="84" t="s">
        <v>13207</v>
      </c>
      <c r="AE594" s="16" t="s">
        <v>152</v>
      </c>
      <c r="AF594" s="5" t="s">
        <v>8385</v>
      </c>
      <c r="AG594" s="25">
        <v>1321</v>
      </c>
      <c r="AH594" s="101" t="s">
        <v>993</v>
      </c>
      <c r="AI594" s="101" t="s">
        <v>189</v>
      </c>
      <c r="AJ594" s="99" t="s">
        <v>993</v>
      </c>
      <c r="AK594" s="99" t="s">
        <v>189</v>
      </c>
      <c r="AL594" s="99" t="s">
        <v>100</v>
      </c>
      <c r="AM594" s="101" t="s">
        <v>1055</v>
      </c>
      <c r="AN594" s="18">
        <v>40962</v>
      </c>
      <c r="AO594" s="6" t="s">
        <v>993</v>
      </c>
      <c r="AP594" s="12">
        <v>4</v>
      </c>
      <c r="AQ594" s="16">
        <v>320000000</v>
      </c>
      <c r="AR594" s="16">
        <v>50000</v>
      </c>
      <c r="AS594" s="16">
        <v>50000</v>
      </c>
      <c r="AT594" s="16">
        <v>50000</v>
      </c>
      <c r="AU594" s="16">
        <v>20000</v>
      </c>
      <c r="AV594" s="5" t="s">
        <v>86</v>
      </c>
      <c r="AW594" s="5" t="s">
        <v>993</v>
      </c>
      <c r="AX594" s="6" t="s">
        <v>744</v>
      </c>
      <c r="AY594" s="40"/>
      <c r="AZ594" s="6" t="s">
        <v>745</v>
      </c>
      <c r="BA594" s="6" t="s">
        <v>91</v>
      </c>
      <c r="BB594" s="82">
        <v>0.25</v>
      </c>
      <c r="BC594" s="82">
        <v>0.91666666666666663</v>
      </c>
      <c r="BD594" s="6" t="s">
        <v>1381</v>
      </c>
      <c r="BE594" s="44" t="s">
        <v>7095</v>
      </c>
      <c r="BF594" s="6" t="s">
        <v>189</v>
      </c>
      <c r="BG594" s="27" t="s">
        <v>993</v>
      </c>
      <c r="BH594" s="5" t="s">
        <v>347</v>
      </c>
      <c r="BI594" s="6" t="s">
        <v>13136</v>
      </c>
      <c r="BJ594" s="40"/>
      <c r="BK594" s="40"/>
      <c r="BL594" s="7" t="s">
        <v>189</v>
      </c>
      <c r="BM594" s="7">
        <v>0</v>
      </c>
      <c r="BN594" s="7">
        <v>0</v>
      </c>
      <c r="BO594" s="7">
        <v>0</v>
      </c>
      <c r="BP594" s="7" t="s">
        <v>2127</v>
      </c>
      <c r="BQ594" s="8">
        <v>3175141624</v>
      </c>
      <c r="BR594" s="8" t="s">
        <v>2129</v>
      </c>
      <c r="BS594" s="8">
        <v>3157636877</v>
      </c>
      <c r="BT594" s="79" t="s">
        <v>2130</v>
      </c>
      <c r="BU594" s="21"/>
      <c r="BV594" s="21" t="s">
        <v>6674</v>
      </c>
      <c r="BW594" s="21" t="s">
        <v>7933</v>
      </c>
      <c r="BX594" s="20" t="s">
        <v>993</v>
      </c>
      <c r="BY594" s="20" t="s">
        <v>7735</v>
      </c>
      <c r="BZ594" s="20" t="s">
        <v>993</v>
      </c>
      <c r="CA594" s="482" t="s">
        <v>993</v>
      </c>
      <c r="CB594" s="482" t="s">
        <v>12900</v>
      </c>
      <c r="CC594" s="482" t="s">
        <v>12942</v>
      </c>
      <c r="CD594" s="482" t="s">
        <v>130</v>
      </c>
      <c r="CE594" s="482" t="s">
        <v>12906</v>
      </c>
      <c r="CF594" s="473" t="s">
        <v>993</v>
      </c>
      <c r="CG594" s="263"/>
    </row>
    <row r="595" spans="1:85" s="263" customFormat="1" x14ac:dyDescent="0.25">
      <c r="A595" s="457">
        <v>43448</v>
      </c>
      <c r="B595" s="457">
        <v>43463</v>
      </c>
      <c r="C595" s="459">
        <v>2</v>
      </c>
      <c r="D595" s="460">
        <v>839</v>
      </c>
      <c r="E595" s="329" t="s">
        <v>10603</v>
      </c>
      <c r="F595" s="461" t="s">
        <v>3723</v>
      </c>
      <c r="G595" s="462" t="s">
        <v>168</v>
      </c>
      <c r="H595" s="461" t="s">
        <v>993</v>
      </c>
      <c r="I595" s="462" t="s">
        <v>3724</v>
      </c>
      <c r="J595" s="463">
        <v>572</v>
      </c>
      <c r="K595" s="462" t="s">
        <v>3724</v>
      </c>
      <c r="L595" s="462" t="s">
        <v>3725</v>
      </c>
      <c r="M595" s="465" t="s">
        <v>3726</v>
      </c>
      <c r="N595" s="464" t="s">
        <v>100</v>
      </c>
      <c r="O595" s="464" t="s">
        <v>101</v>
      </c>
      <c r="P595" s="219">
        <v>5300190451</v>
      </c>
      <c r="Q595" s="464" t="s">
        <v>119</v>
      </c>
      <c r="R595" s="464" t="s">
        <v>83</v>
      </c>
      <c r="S595" s="467" t="s">
        <v>531</v>
      </c>
      <c r="T595" s="467" t="s">
        <v>103</v>
      </c>
      <c r="U595" s="467" t="s">
        <v>1088</v>
      </c>
      <c r="V595" s="467" t="s">
        <v>1211</v>
      </c>
      <c r="W595" s="464" t="s">
        <v>86</v>
      </c>
      <c r="X595" s="220">
        <v>39024</v>
      </c>
      <c r="Y595" s="220">
        <v>39024</v>
      </c>
      <c r="Z595" s="458">
        <f ca="1">ROUNDDOWN((ROUNDDOWN((TODAY() - X595)/30,0))/12,0)</f>
        <v>12</v>
      </c>
      <c r="AA595" s="468" t="s">
        <v>338</v>
      </c>
      <c r="AB595" s="467" t="s">
        <v>886</v>
      </c>
      <c r="AC595" s="467" t="s">
        <v>886</v>
      </c>
      <c r="AD595" s="469" t="s">
        <v>13327</v>
      </c>
      <c r="AE595" s="474" t="s">
        <v>152</v>
      </c>
      <c r="AF595" s="470" t="s">
        <v>8632</v>
      </c>
      <c r="AG595" s="471">
        <v>5722</v>
      </c>
      <c r="AH595" s="467" t="s">
        <v>993</v>
      </c>
      <c r="AI595" s="464" t="s">
        <v>90</v>
      </c>
      <c r="AJ595" s="464" t="s">
        <v>1090</v>
      </c>
      <c r="AK595" s="464" t="s">
        <v>100</v>
      </c>
      <c r="AL595" s="464" t="s">
        <v>100</v>
      </c>
      <c r="AM595" s="467" t="s">
        <v>1055</v>
      </c>
      <c r="AN595" s="472">
        <v>40963</v>
      </c>
      <c r="AO595" s="473" t="s">
        <v>993</v>
      </c>
      <c r="AP595" s="465">
        <v>4</v>
      </c>
      <c r="AQ595" s="456">
        <v>320000000</v>
      </c>
      <c r="AR595" s="456">
        <v>50000</v>
      </c>
      <c r="AS595" s="456">
        <v>50000</v>
      </c>
      <c r="AT595" s="456">
        <v>50000</v>
      </c>
      <c r="AU595" s="456">
        <v>20000</v>
      </c>
      <c r="AV595" s="470" t="s">
        <v>86</v>
      </c>
      <c r="AW595" s="470" t="s">
        <v>993</v>
      </c>
      <c r="AX595" s="473" t="s">
        <v>744</v>
      </c>
      <c r="AY595" s="484"/>
      <c r="AZ595" s="473" t="s">
        <v>745</v>
      </c>
      <c r="BA595" s="473" t="s">
        <v>91</v>
      </c>
      <c r="BB595" s="475">
        <v>0.25</v>
      </c>
      <c r="BC595" s="475">
        <v>0.91666666666666663</v>
      </c>
      <c r="BD595" s="473" t="s">
        <v>1381</v>
      </c>
      <c r="BE595" s="473" t="s">
        <v>584</v>
      </c>
      <c r="BF595" s="473" t="s">
        <v>776</v>
      </c>
      <c r="BG595" s="466" t="s">
        <v>1073</v>
      </c>
      <c r="BH595" s="470" t="s">
        <v>347</v>
      </c>
      <c r="BI595" s="473" t="s">
        <v>13136</v>
      </c>
      <c r="BJ595" s="476" t="s">
        <v>7059</v>
      </c>
      <c r="BK595" s="458">
        <v>3182899443</v>
      </c>
      <c r="BL595" s="478" t="s">
        <v>189</v>
      </c>
      <c r="BM595" s="478">
        <v>0</v>
      </c>
      <c r="BN595" s="478">
        <v>0</v>
      </c>
      <c r="BO595" s="478">
        <v>0</v>
      </c>
      <c r="BP595" s="478" t="s">
        <v>9776</v>
      </c>
      <c r="BQ595" s="485" t="s">
        <v>3729</v>
      </c>
      <c r="BR595" s="479" t="s">
        <v>3730</v>
      </c>
      <c r="BS595" s="479" t="s">
        <v>3732</v>
      </c>
      <c r="BT595" s="486" t="s">
        <v>3733</v>
      </c>
      <c r="BU595" s="452"/>
      <c r="BV595" s="452" t="s">
        <v>12335</v>
      </c>
      <c r="BW595" s="452" t="s">
        <v>1026</v>
      </c>
      <c r="BX595" s="480" t="s">
        <v>993</v>
      </c>
      <c r="BY595" s="480" t="s">
        <v>7735</v>
      </c>
      <c r="BZ595" s="480" t="s">
        <v>993</v>
      </c>
      <c r="CA595" s="482" t="s">
        <v>993</v>
      </c>
      <c r="CB595" s="482" t="s">
        <v>12898</v>
      </c>
      <c r="CC595" s="482" t="s">
        <v>12899</v>
      </c>
      <c r="CD595" s="482" t="s">
        <v>130</v>
      </c>
      <c r="CE595" s="482" t="s">
        <v>12906</v>
      </c>
      <c r="CF595" s="473" t="s">
        <v>993</v>
      </c>
    </row>
    <row r="596" spans="1:85" x14ac:dyDescent="0.25">
      <c r="B596" s="2"/>
    </row>
    <row r="597" spans="1:85" x14ac:dyDescent="0.25">
      <c r="B597" s="2"/>
    </row>
    <row r="598" spans="1:85" x14ac:dyDescent="0.25">
      <c r="B598" s="2"/>
    </row>
    <row r="599" spans="1:85" x14ac:dyDescent="0.25">
      <c r="B599" s="2"/>
    </row>
  </sheetData>
  <autoFilter ref="A7:XFC594"/>
  <dataValidations disablePrompts="1" count="1">
    <dataValidation allowBlank="1" showInputMessage="1" showErrorMessage="1" promptTitle="Llena:" prompt="Preinstalación" sqref="P295"/>
  </dataValidations>
  <hyperlinks>
    <hyperlink ref="BV93" r:id="rId1"/>
    <hyperlink ref="BO104" r:id="rId2"/>
    <hyperlink ref="BO106" r:id="rId3"/>
    <hyperlink ref="BO108" r:id="rId4"/>
    <hyperlink ref="BO111" r:id="rId5"/>
    <hyperlink ref="BN113" r:id="rId6"/>
    <hyperlink ref="BO117" r:id="rId7"/>
    <hyperlink ref="BO118" r:id="rId8"/>
    <hyperlink ref="BO120" r:id="rId9"/>
    <hyperlink ref="BO137" r:id="rId10" display="http://aceis.com.co/"/>
    <hyperlink ref="BO145" r:id="rId11" display="mailto:norma.salazar@bbva.com"/>
    <hyperlink ref="BO146" r:id="rId12"/>
    <hyperlink ref="BO142" r:id="rId13"/>
    <hyperlink ref="BO168" r:id="rId14"/>
    <hyperlink ref="BT178" r:id="rId15"/>
    <hyperlink ref="BO190" r:id="rId16" display="mailto:varaque@cafam.com.co"/>
    <hyperlink ref="BO197" r:id="rId17" display="Mrocha@cafam.com.co,varaque@cafam.com.co;neldiaz@cafam.com.co;_x000a__x000a_"/>
    <hyperlink ref="BR198" r:id="rId18" display="diego.zabala@bbva.com"/>
    <hyperlink ref="BO208" r:id="rId19"/>
    <hyperlink ref="BQ209" r:id="rId20" display="claudia.triana@bbva.com"/>
    <hyperlink ref="BO227" r:id="rId21" display="mailto:acasas@unicentrobogota.com"/>
    <hyperlink ref="BT230" r:id="rId22"/>
    <hyperlink ref="BT239" r:id="rId23"/>
    <hyperlink ref="BO259" r:id="rId24" display="mailto:cajasexitocristal@grupo-exito.com"/>
    <hyperlink ref="BO257" r:id="rId25"/>
    <hyperlink ref="BO309" r:id="rId26"/>
    <hyperlink ref="BQ320" r:id="rId27"/>
    <hyperlink ref="BO326" r:id="rId28" display="mailto:ccontrol.co@bbva.com"/>
    <hyperlink ref="BO327" r:id="rId29" display="mailto:freddy.palomino@bbva.com"/>
    <hyperlink ref="BO328" r:id="rId30" display="mailto:freddy.palomino@bbva.com"/>
    <hyperlink ref="BO329" r:id="rId31" display="mailto:freddy.palomino@bbva.com"/>
    <hyperlink ref="BO330" r:id="rId32"/>
    <hyperlink ref="BT331" r:id="rId33"/>
    <hyperlink ref="BT333" r:id="rId34"/>
    <hyperlink ref="BT348" r:id="rId35"/>
    <hyperlink ref="BT354" r:id="rId36"/>
    <hyperlink ref="BT361" r:id="rId37"/>
    <hyperlink ref="BO362" r:id="rId38"/>
    <hyperlink ref="BO364" r:id="rId39"/>
    <hyperlink ref="BO381" r:id="rId40"/>
    <hyperlink ref="BT409" r:id="rId41"/>
    <hyperlink ref="BO412" r:id="rId42"/>
    <hyperlink ref="BT432" r:id="rId43"/>
    <hyperlink ref="BP436" r:id="rId44" display="mailto:acasas@unicentrobogota.com"/>
    <hyperlink ref="BO447" r:id="rId45" display="mailto:acasas@unicentrobogota.com"/>
    <hyperlink ref="BO488:BO489" r:id="rId46" display="mailto:acasas@unicentrobogota.com"/>
    <hyperlink ref="BO453" r:id="rId47" display="mailto:acasas@unicentrobogota.com"/>
    <hyperlink ref="BO454" r:id="rId48" display="mailto:acasas@unicentrobogota.com"/>
    <hyperlink ref="BO455" r:id="rId49" display="mailto:acasas@unicentrobogota.com"/>
    <hyperlink ref="BO456" r:id="rId50" display="mailto:acasas@unicentrobogota.com"/>
    <hyperlink ref="BO464" r:id="rId51" display="mailto:acasas@unicentrobogota.com"/>
    <hyperlink ref="BO465" r:id="rId52" display="mailto:acasas@unicentrobogota.com"/>
    <hyperlink ref="BO467" r:id="rId53" display="mailto:acasas@unicentrobogota.com"/>
    <hyperlink ref="BO468" r:id="rId54" display="mailto:acasas@unicentrobogota.com"/>
    <hyperlink ref="BO470" r:id="rId55" display="mailto:acasas@unicentrobogota.com"/>
    <hyperlink ref="BT470" r:id="rId56"/>
    <hyperlink ref="BO471" r:id="rId57" display="mailto:acasas@unicentrobogota.com"/>
    <hyperlink ref="BO475" r:id="rId58" display="mailto:acasas@unicentrobogota.com"/>
    <hyperlink ref="BO513:BO514" r:id="rId59" display="mailto:acasas@unicentrobogota.com"/>
    <hyperlink ref="BO480" r:id="rId60" display="mailto:acasas@unicentrobogota.com"/>
    <hyperlink ref="BO481" r:id="rId61" display="mailto:acasas@unicentrobogota.com"/>
    <hyperlink ref="BT417" r:id="rId62"/>
    <hyperlink ref="BO485" r:id="rId63"/>
    <hyperlink ref="BT520" r:id="rId64"/>
    <hyperlink ref="BT521" r:id="rId65"/>
    <hyperlink ref="BO505" r:id="rId66"/>
    <hyperlink ref="BT501" r:id="rId67"/>
    <hyperlink ref="BO503" r:id="rId68" display="mailto:neldiaz@cafam.com.co"/>
    <hyperlink ref="BT549" r:id="rId69"/>
    <hyperlink ref="BO572" r:id="rId70"/>
  </hyperlinks>
  <pageMargins left="0.7" right="0.7" top="0.75" bottom="0.75" header="0.3" footer="0.3"/>
  <pageSetup orientation="portrait" r:id="rId7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7"/>
  <sheetViews>
    <sheetView topLeftCell="A1133" zoomScale="85" zoomScaleNormal="85" workbookViewId="0">
      <selection activeCell="E1215" sqref="E1215"/>
    </sheetView>
  </sheetViews>
  <sheetFormatPr baseColWidth="10" defaultRowHeight="15" x14ac:dyDescent="0.25"/>
  <cols>
    <col min="1" max="1" width="20.42578125" customWidth="1"/>
    <col min="3" max="3" width="18.85546875" customWidth="1"/>
    <col min="5" max="5" width="21.5703125" customWidth="1"/>
    <col min="6" max="6" width="16.140625" customWidth="1"/>
    <col min="7" max="7" width="27.42578125" customWidth="1"/>
    <col min="8" max="8" width="20.85546875" customWidth="1"/>
    <col min="9" max="9" width="29.42578125" customWidth="1"/>
  </cols>
  <sheetData>
    <row r="2" spans="1:5" ht="15.75" thickBot="1" x14ac:dyDescent="0.3"/>
    <row r="3" spans="1:5" ht="35.25" thickBot="1" x14ac:dyDescent="0.3">
      <c r="A3" s="68" t="s">
        <v>6495</v>
      </c>
      <c r="B3" s="69" t="s">
        <v>6496</v>
      </c>
      <c r="C3" s="69" t="s">
        <v>6826</v>
      </c>
      <c r="D3" s="69" t="s">
        <v>6497</v>
      </c>
      <c r="E3" s="70" t="s">
        <v>6498</v>
      </c>
    </row>
    <row r="4" spans="1:5" ht="15.75" thickBot="1" x14ac:dyDescent="0.3">
      <c r="A4" s="72" t="s">
        <v>1220</v>
      </c>
      <c r="B4" s="73" t="s">
        <v>6829</v>
      </c>
      <c r="C4" s="73" t="s">
        <v>6831</v>
      </c>
      <c r="D4" s="73">
        <v>13</v>
      </c>
      <c r="E4" s="74">
        <v>11</v>
      </c>
    </row>
    <row r="5" spans="1:5" ht="15.75" thickBot="1" x14ac:dyDescent="0.3">
      <c r="A5" s="72" t="s">
        <v>6499</v>
      </c>
      <c r="B5" s="73" t="s">
        <v>6830</v>
      </c>
      <c r="C5" s="73" t="s">
        <v>6835</v>
      </c>
      <c r="D5" s="73">
        <v>9</v>
      </c>
      <c r="E5" s="74">
        <v>15</v>
      </c>
    </row>
    <row r="6" spans="1:5" ht="15.75" customHeight="1" x14ac:dyDescent="0.25">
      <c r="A6" s="75" t="s">
        <v>6500</v>
      </c>
      <c r="B6" s="544" t="s">
        <v>6825</v>
      </c>
      <c r="C6" s="553" t="s">
        <v>6832</v>
      </c>
      <c r="D6" s="547">
        <v>16</v>
      </c>
      <c r="E6" s="550">
        <v>8</v>
      </c>
    </row>
    <row r="7" spans="1:5" x14ac:dyDescent="0.25">
      <c r="A7" s="76" t="s">
        <v>6502</v>
      </c>
      <c r="B7" s="545"/>
      <c r="C7" s="554"/>
      <c r="D7" s="548"/>
      <c r="E7" s="551"/>
    </row>
    <row r="8" spans="1:5" ht="15.75" thickBot="1" x14ac:dyDescent="0.3">
      <c r="A8" s="77" t="s">
        <v>6503</v>
      </c>
      <c r="B8" s="546"/>
      <c r="C8" s="555"/>
      <c r="D8" s="549"/>
      <c r="E8" s="552"/>
    </row>
    <row r="9" spans="1:5" ht="24" thickBot="1" x14ac:dyDescent="0.3">
      <c r="A9" s="78" t="s">
        <v>6504</v>
      </c>
      <c r="B9" s="73" t="s">
        <v>6827</v>
      </c>
      <c r="C9" s="73" t="s">
        <v>6833</v>
      </c>
      <c r="D9" s="73">
        <v>17</v>
      </c>
      <c r="E9" s="74">
        <v>7</v>
      </c>
    </row>
    <row r="10" spans="1:5" ht="24" customHeight="1" thickBot="1" x14ac:dyDescent="0.3">
      <c r="A10" s="78" t="s">
        <v>6501</v>
      </c>
      <c r="B10" s="73" t="s">
        <v>6828</v>
      </c>
      <c r="C10" s="73" t="s">
        <v>6834</v>
      </c>
      <c r="D10" s="73">
        <v>14</v>
      </c>
      <c r="E10" s="74">
        <v>10</v>
      </c>
    </row>
    <row r="11" spans="1:5" ht="15.75" thickBot="1" x14ac:dyDescent="0.3">
      <c r="A11" s="71" t="s">
        <v>6505</v>
      </c>
      <c r="B11" s="542" t="s">
        <v>6506</v>
      </c>
      <c r="C11" s="542"/>
      <c r="D11" s="542"/>
      <c r="E11" s="543"/>
    </row>
    <row r="17" ht="15.75" customHeight="1" x14ac:dyDescent="0.25"/>
  </sheetData>
  <mergeCells count="5">
    <mergeCell ref="B11:E11"/>
    <mergeCell ref="B6:B8"/>
    <mergeCell ref="D6:D8"/>
    <mergeCell ref="E6:E8"/>
    <mergeCell ref="C6:C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47"/>
  <sheetViews>
    <sheetView topLeftCell="A1308" zoomScale="85" zoomScaleNormal="85" workbookViewId="0">
      <selection activeCell="D1329" sqref="D1329"/>
    </sheetView>
  </sheetViews>
  <sheetFormatPr baseColWidth="10" defaultRowHeight="15" x14ac:dyDescent="0.25"/>
  <cols>
    <col min="2" max="2" width="22.7109375" customWidth="1"/>
    <col min="3" max="3" width="20.28515625" customWidth="1"/>
    <col min="4" max="4" width="26.7109375" customWidth="1"/>
    <col min="5" max="5" width="20.28515625" customWidth="1"/>
    <col min="6" max="6" width="20.7109375" customWidth="1"/>
    <col min="7" max="7" width="20.28515625" customWidth="1"/>
    <col min="8" max="8" width="20.28515625" style="2" customWidth="1"/>
    <col min="9" max="9" width="18.42578125" style="2" customWidth="1"/>
    <col min="10" max="10" width="14.7109375" customWidth="1"/>
    <col min="11" max="11" width="13.7109375" bestFit="1" customWidth="1"/>
  </cols>
  <sheetData>
    <row r="1" spans="1:12" ht="36" x14ac:dyDescent="0.25">
      <c r="A1" s="45" t="s">
        <v>1</v>
      </c>
      <c r="B1" s="45" t="s">
        <v>59</v>
      </c>
      <c r="C1" s="300" t="s">
        <v>10042</v>
      </c>
      <c r="D1" s="300" t="s">
        <v>10046</v>
      </c>
      <c r="E1" s="45" t="s">
        <v>1147</v>
      </c>
      <c r="F1" s="45" t="s">
        <v>10045</v>
      </c>
      <c r="G1" s="298" t="s">
        <v>10044</v>
      </c>
      <c r="H1" s="300" t="s">
        <v>10043</v>
      </c>
      <c r="I1" s="172" t="s">
        <v>20</v>
      </c>
      <c r="J1" s="415" t="s">
        <v>12047</v>
      </c>
      <c r="K1" s="415" t="s">
        <v>12048</v>
      </c>
      <c r="L1" s="413">
        <v>43312</v>
      </c>
    </row>
    <row r="2" spans="1:12" x14ac:dyDescent="0.25">
      <c r="A2" s="449">
        <v>1</v>
      </c>
      <c r="B2" s="113" t="s">
        <v>11711</v>
      </c>
      <c r="C2" s="100" t="s">
        <v>7347</v>
      </c>
      <c r="D2" s="30" t="s">
        <v>6669</v>
      </c>
      <c r="E2" s="114">
        <v>43025</v>
      </c>
      <c r="F2" s="256" t="str">
        <f>VLOOKUP(C2,H:H,1,0)</f>
        <v>1522FH115887</v>
      </c>
      <c r="G2" s="299">
        <f t="shared" ref="G2:G65" si="0">IF(F2=0,E2,VLOOKUP(C2,H:I,2,0))</f>
        <v>42711</v>
      </c>
      <c r="H2" s="315" t="s">
        <v>81</v>
      </c>
      <c r="I2" s="140">
        <v>39907</v>
      </c>
      <c r="J2" s="414">
        <f>EDATE(G2,36)</f>
        <v>43806</v>
      </c>
      <c r="K2" t="str">
        <f>IF(J2&gt;$L$1,"EN GARANTIA","SIN GARANTIA")</f>
        <v>EN GARANTIA</v>
      </c>
    </row>
    <row r="3" spans="1:12" x14ac:dyDescent="0.25">
      <c r="A3" s="449">
        <v>3</v>
      </c>
      <c r="B3" s="113" t="s">
        <v>10393</v>
      </c>
      <c r="C3" s="100" t="s">
        <v>10084</v>
      </c>
      <c r="D3" s="30" t="s">
        <v>7925</v>
      </c>
      <c r="E3" s="13">
        <v>43021</v>
      </c>
      <c r="F3" s="256">
        <v>0</v>
      </c>
      <c r="G3" s="299">
        <f t="shared" si="0"/>
        <v>43021</v>
      </c>
      <c r="H3" s="28">
        <v>5300173804</v>
      </c>
      <c r="I3" s="144">
        <v>38990</v>
      </c>
      <c r="J3" s="414">
        <f t="shared" ref="J3:J66" si="1">EDATE(G3,36)</f>
        <v>44117</v>
      </c>
      <c r="K3" t="str">
        <f>IF(J3&gt;$L$1,"EN GARANTIA","SIN GARANTIA")</f>
        <v>EN GARANTIA</v>
      </c>
    </row>
    <row r="4" spans="1:12" x14ac:dyDescent="0.25">
      <c r="A4" s="540">
        <v>4</v>
      </c>
      <c r="B4" s="113" t="s">
        <v>11738</v>
      </c>
      <c r="C4" s="100" t="s">
        <v>10671</v>
      </c>
      <c r="D4" s="30" t="s">
        <v>7925</v>
      </c>
      <c r="E4" s="13">
        <v>43152</v>
      </c>
      <c r="F4" s="256">
        <v>0</v>
      </c>
      <c r="G4" s="299">
        <f t="shared" si="0"/>
        <v>43152</v>
      </c>
      <c r="H4" s="28">
        <v>5300186813</v>
      </c>
      <c r="I4" s="144">
        <v>38990</v>
      </c>
      <c r="J4" s="414">
        <f t="shared" si="1"/>
        <v>44248</v>
      </c>
      <c r="K4" t="str">
        <f t="shared" ref="K4:K66" si="2">IF(J4&gt;$L$1,"EN GARANTIA","SIN GARANTIA")</f>
        <v>EN GARANTIA</v>
      </c>
    </row>
    <row r="5" spans="1:12" x14ac:dyDescent="0.25">
      <c r="A5" s="449">
        <v>6</v>
      </c>
      <c r="B5" s="113" t="s">
        <v>10681</v>
      </c>
      <c r="C5" s="100">
        <v>5300071874</v>
      </c>
      <c r="D5" s="99" t="s">
        <v>101</v>
      </c>
      <c r="E5" s="13">
        <v>38304</v>
      </c>
      <c r="F5" s="256">
        <v>0</v>
      </c>
      <c r="G5" s="299">
        <f t="shared" si="0"/>
        <v>38304</v>
      </c>
      <c r="H5" s="28">
        <v>5300190408</v>
      </c>
      <c r="I5" s="144">
        <v>39045</v>
      </c>
      <c r="J5" s="414">
        <f t="shared" si="1"/>
        <v>39399</v>
      </c>
      <c r="K5" t="str">
        <f t="shared" si="2"/>
        <v>SIN GARANTIA</v>
      </c>
    </row>
    <row r="6" spans="1:12" x14ac:dyDescent="0.25">
      <c r="A6" s="449">
        <v>7</v>
      </c>
      <c r="B6" s="113" t="s">
        <v>10394</v>
      </c>
      <c r="C6" s="100">
        <v>5300155328</v>
      </c>
      <c r="D6" s="99" t="s">
        <v>101</v>
      </c>
      <c r="E6" s="13">
        <v>38785</v>
      </c>
      <c r="F6" s="256">
        <v>0</v>
      </c>
      <c r="G6" s="299">
        <f t="shared" si="0"/>
        <v>38785</v>
      </c>
      <c r="H6" s="28">
        <v>5300155339</v>
      </c>
      <c r="I6" s="144">
        <v>38793</v>
      </c>
      <c r="J6" s="414">
        <f t="shared" si="1"/>
        <v>39881</v>
      </c>
      <c r="K6" t="str">
        <f t="shared" si="2"/>
        <v>SIN GARANTIA</v>
      </c>
    </row>
    <row r="7" spans="1:12" x14ac:dyDescent="0.25">
      <c r="A7" s="449">
        <v>8</v>
      </c>
      <c r="B7" s="113" t="s">
        <v>10395</v>
      </c>
      <c r="C7" s="100">
        <v>5300136349</v>
      </c>
      <c r="D7" s="99" t="s">
        <v>101</v>
      </c>
      <c r="E7" s="13">
        <v>38672</v>
      </c>
      <c r="F7" s="256">
        <v>0</v>
      </c>
      <c r="G7" s="299">
        <f t="shared" si="0"/>
        <v>38672</v>
      </c>
      <c r="H7" s="28">
        <v>5300173806</v>
      </c>
      <c r="I7" s="144">
        <v>38996</v>
      </c>
      <c r="J7" s="414">
        <f t="shared" si="1"/>
        <v>39768</v>
      </c>
      <c r="K7" t="str">
        <f t="shared" si="2"/>
        <v>SIN GARANTIA</v>
      </c>
    </row>
    <row r="8" spans="1:12" x14ac:dyDescent="0.25">
      <c r="A8" s="540">
        <v>9</v>
      </c>
      <c r="B8" s="113" t="s">
        <v>10396</v>
      </c>
      <c r="C8" s="100" t="s">
        <v>11861</v>
      </c>
      <c r="D8" s="30" t="s">
        <v>7925</v>
      </c>
      <c r="E8" s="13">
        <v>43154</v>
      </c>
      <c r="F8" s="256">
        <v>0</v>
      </c>
      <c r="G8" s="299">
        <f t="shared" si="0"/>
        <v>43154</v>
      </c>
      <c r="H8" s="28">
        <v>5300155366</v>
      </c>
      <c r="I8" s="144">
        <v>38805</v>
      </c>
      <c r="J8" s="414">
        <f t="shared" si="1"/>
        <v>44250</v>
      </c>
      <c r="K8" t="str">
        <f t="shared" si="2"/>
        <v>EN GARANTIA</v>
      </c>
    </row>
    <row r="9" spans="1:12" x14ac:dyDescent="0.25">
      <c r="A9" s="449">
        <v>10</v>
      </c>
      <c r="B9" s="113" t="s">
        <v>11707</v>
      </c>
      <c r="C9" s="100" t="s">
        <v>10008</v>
      </c>
      <c r="D9" s="30" t="s">
        <v>7925</v>
      </c>
      <c r="E9" s="13">
        <v>42998</v>
      </c>
      <c r="F9" s="256">
        <v>0</v>
      </c>
      <c r="G9" s="299">
        <f t="shared" si="0"/>
        <v>42998</v>
      </c>
      <c r="H9" s="28" t="s">
        <v>162</v>
      </c>
      <c r="I9" s="144">
        <v>39758</v>
      </c>
      <c r="J9" s="414">
        <f t="shared" si="1"/>
        <v>44094</v>
      </c>
      <c r="K9" t="str">
        <f t="shared" si="2"/>
        <v>EN GARANTIA</v>
      </c>
    </row>
    <row r="10" spans="1:12" x14ac:dyDescent="0.25">
      <c r="A10" s="449">
        <v>11</v>
      </c>
      <c r="B10" s="113" t="s">
        <v>11153</v>
      </c>
      <c r="C10" s="100" t="s">
        <v>5157</v>
      </c>
      <c r="D10" s="30" t="s">
        <v>80</v>
      </c>
      <c r="E10" s="13">
        <v>40978</v>
      </c>
      <c r="F10" s="256">
        <v>0</v>
      </c>
      <c r="G10" s="299">
        <f t="shared" si="0"/>
        <v>40978</v>
      </c>
      <c r="H10" s="28">
        <v>5300071900</v>
      </c>
      <c r="I10" s="144">
        <v>40690</v>
      </c>
      <c r="J10" s="414">
        <f t="shared" si="1"/>
        <v>42073</v>
      </c>
      <c r="K10" t="str">
        <f>IF(J10&gt;$L$1,"EN GARANTIA","SIN GARANTIA")</f>
        <v>SIN GARANTIA</v>
      </c>
    </row>
    <row r="11" spans="1:12" x14ac:dyDescent="0.25">
      <c r="A11" s="449">
        <v>12</v>
      </c>
      <c r="B11" s="113" t="s">
        <v>11663</v>
      </c>
      <c r="C11" s="100" t="s">
        <v>9668</v>
      </c>
      <c r="D11" s="30" t="s">
        <v>7925</v>
      </c>
      <c r="E11" s="13">
        <v>42941</v>
      </c>
      <c r="F11" s="256">
        <v>0</v>
      </c>
      <c r="G11" s="299">
        <f t="shared" si="0"/>
        <v>42941</v>
      </c>
      <c r="H11" s="28" t="s">
        <v>185</v>
      </c>
      <c r="I11" s="57">
        <v>40548</v>
      </c>
      <c r="J11" s="414">
        <f t="shared" si="1"/>
        <v>44037</v>
      </c>
      <c r="K11" t="str">
        <f>IF(J11&gt;$L$1,"EN GARANTIA","SIN GARANTIA")</f>
        <v>EN GARANTIA</v>
      </c>
    </row>
    <row r="12" spans="1:12" x14ac:dyDescent="0.25">
      <c r="A12" s="449">
        <v>13</v>
      </c>
      <c r="B12" s="113" t="s">
        <v>10397</v>
      </c>
      <c r="C12" s="98" t="s">
        <v>15182</v>
      </c>
      <c r="D12" s="30" t="s">
        <v>9539</v>
      </c>
      <c r="E12" s="13">
        <v>43404</v>
      </c>
      <c r="F12" s="256">
        <v>0</v>
      </c>
      <c r="G12" s="299">
        <f t="shared" si="0"/>
        <v>43404</v>
      </c>
      <c r="H12" s="28">
        <v>5300071872</v>
      </c>
      <c r="I12" s="144">
        <v>38291</v>
      </c>
      <c r="J12" s="414">
        <f t="shared" si="1"/>
        <v>44500</v>
      </c>
      <c r="K12" t="str">
        <f t="shared" si="2"/>
        <v>EN GARANTIA</v>
      </c>
    </row>
    <row r="13" spans="1:12" x14ac:dyDescent="0.25">
      <c r="A13" s="449">
        <v>14</v>
      </c>
      <c r="B13" s="113" t="s">
        <v>10398</v>
      </c>
      <c r="C13" s="100">
        <v>5300136333</v>
      </c>
      <c r="D13" s="99" t="s">
        <v>101</v>
      </c>
      <c r="E13" s="13">
        <v>38672</v>
      </c>
      <c r="F13" s="256">
        <v>0</v>
      </c>
      <c r="G13" s="299">
        <f t="shared" si="0"/>
        <v>38672</v>
      </c>
      <c r="H13" s="28">
        <v>5300071878</v>
      </c>
      <c r="I13" s="144">
        <v>38291</v>
      </c>
      <c r="J13" s="414">
        <f t="shared" si="1"/>
        <v>39768</v>
      </c>
      <c r="K13" t="str">
        <f t="shared" si="2"/>
        <v>SIN GARANTIA</v>
      </c>
    </row>
    <row r="14" spans="1:12" x14ac:dyDescent="0.25">
      <c r="A14" s="449">
        <v>15</v>
      </c>
      <c r="B14" s="113" t="s">
        <v>11154</v>
      </c>
      <c r="C14" s="100" t="s">
        <v>5158</v>
      </c>
      <c r="D14" s="30" t="s">
        <v>80</v>
      </c>
      <c r="E14" s="13">
        <v>40978</v>
      </c>
      <c r="F14" s="256">
        <v>0</v>
      </c>
      <c r="G14" s="299">
        <f t="shared" si="0"/>
        <v>40978</v>
      </c>
      <c r="H14" s="28">
        <v>5300190392</v>
      </c>
      <c r="I14" s="144">
        <v>39018</v>
      </c>
      <c r="J14" s="414">
        <f t="shared" si="1"/>
        <v>42073</v>
      </c>
      <c r="K14" t="str">
        <f t="shared" si="2"/>
        <v>SIN GARANTIA</v>
      </c>
    </row>
    <row r="15" spans="1:12" x14ac:dyDescent="0.25">
      <c r="A15" s="449">
        <v>16</v>
      </c>
      <c r="B15" s="113" t="s">
        <v>11293</v>
      </c>
      <c r="C15" s="100" t="s">
        <v>5837</v>
      </c>
      <c r="D15" s="30" t="s">
        <v>309</v>
      </c>
      <c r="E15" s="13">
        <v>41629</v>
      </c>
      <c r="F15" s="256">
        <v>0</v>
      </c>
      <c r="G15" s="299">
        <f t="shared" si="0"/>
        <v>41629</v>
      </c>
      <c r="H15" s="28">
        <v>5300155319</v>
      </c>
      <c r="I15" s="144">
        <v>38772</v>
      </c>
      <c r="J15" s="414">
        <f t="shared" si="1"/>
        <v>42725</v>
      </c>
      <c r="K15" t="str">
        <f t="shared" si="2"/>
        <v>SIN GARANTIA</v>
      </c>
    </row>
    <row r="16" spans="1:12" x14ac:dyDescent="0.25">
      <c r="A16" s="449">
        <v>17</v>
      </c>
      <c r="B16" s="113" t="s">
        <v>10680</v>
      </c>
      <c r="C16" s="100">
        <v>5300071875</v>
      </c>
      <c r="D16" s="99" t="s">
        <v>101</v>
      </c>
      <c r="E16" s="13">
        <v>38287</v>
      </c>
      <c r="F16" s="256">
        <v>0</v>
      </c>
      <c r="G16" s="299">
        <f t="shared" si="0"/>
        <v>38287</v>
      </c>
      <c r="H16" s="28" t="s">
        <v>216</v>
      </c>
      <c r="I16" s="144">
        <v>40480</v>
      </c>
      <c r="J16" s="414">
        <f t="shared" si="1"/>
        <v>39382</v>
      </c>
      <c r="K16" t="str">
        <f t="shared" si="2"/>
        <v>SIN GARANTIA</v>
      </c>
    </row>
    <row r="17" spans="1:11" x14ac:dyDescent="0.25">
      <c r="A17" s="449">
        <v>18</v>
      </c>
      <c r="B17" s="113" t="s">
        <v>10399</v>
      </c>
      <c r="C17" s="256" t="s">
        <v>9593</v>
      </c>
      <c r="D17" s="30" t="s">
        <v>7925</v>
      </c>
      <c r="E17" s="13">
        <v>42913</v>
      </c>
      <c r="F17" s="256">
        <v>0</v>
      </c>
      <c r="G17" s="299">
        <f t="shared" si="0"/>
        <v>42913</v>
      </c>
      <c r="H17" s="28">
        <v>5300190408</v>
      </c>
      <c r="I17" s="144">
        <v>39045</v>
      </c>
      <c r="J17" s="414">
        <f t="shared" si="1"/>
        <v>44009</v>
      </c>
      <c r="K17" t="str">
        <f t="shared" si="2"/>
        <v>EN GARANTIA</v>
      </c>
    </row>
    <row r="18" spans="1:11" x14ac:dyDescent="0.25">
      <c r="A18" s="449">
        <v>19</v>
      </c>
      <c r="B18" s="113" t="s">
        <v>10400</v>
      </c>
      <c r="C18" s="100">
        <v>5300071873</v>
      </c>
      <c r="D18" s="99" t="s">
        <v>101</v>
      </c>
      <c r="E18" s="13">
        <v>38304</v>
      </c>
      <c r="F18" s="256">
        <v>0</v>
      </c>
      <c r="G18" s="299">
        <f t="shared" si="0"/>
        <v>38304</v>
      </c>
      <c r="H18" s="28">
        <v>5300126650</v>
      </c>
      <c r="I18" s="57">
        <v>38758</v>
      </c>
      <c r="J18" s="414">
        <f t="shared" si="1"/>
        <v>39399</v>
      </c>
      <c r="K18" t="str">
        <f t="shared" si="2"/>
        <v>SIN GARANTIA</v>
      </c>
    </row>
    <row r="19" spans="1:11" x14ac:dyDescent="0.25">
      <c r="A19" s="449">
        <v>20</v>
      </c>
      <c r="B19" s="113" t="s">
        <v>10954</v>
      </c>
      <c r="C19" s="100" t="s">
        <v>4392</v>
      </c>
      <c r="D19" s="30" t="s">
        <v>298</v>
      </c>
      <c r="E19" s="13">
        <v>39938</v>
      </c>
      <c r="F19" s="256">
        <v>0</v>
      </c>
      <c r="G19" s="299">
        <f t="shared" si="0"/>
        <v>39938</v>
      </c>
      <c r="H19" s="28">
        <v>5300126661</v>
      </c>
      <c r="I19" s="57">
        <v>38758</v>
      </c>
      <c r="J19" s="414">
        <f t="shared" si="1"/>
        <v>41034</v>
      </c>
      <c r="K19" t="str">
        <f t="shared" si="2"/>
        <v>SIN GARANTIA</v>
      </c>
    </row>
    <row r="20" spans="1:11" x14ac:dyDescent="0.25">
      <c r="A20" s="449">
        <v>21</v>
      </c>
      <c r="B20" s="113" t="s">
        <v>11018</v>
      </c>
      <c r="C20" s="100" t="s">
        <v>4642</v>
      </c>
      <c r="D20" s="30" t="s">
        <v>309</v>
      </c>
      <c r="E20" s="13">
        <v>40491</v>
      </c>
      <c r="F20" s="256">
        <v>0</v>
      </c>
      <c r="G20" s="299">
        <f t="shared" si="0"/>
        <v>40491</v>
      </c>
      <c r="H20" s="28">
        <v>5300173757</v>
      </c>
      <c r="I20" s="144">
        <v>38976</v>
      </c>
      <c r="J20" s="414">
        <f t="shared" si="1"/>
        <v>41587</v>
      </c>
      <c r="K20" t="str">
        <f t="shared" si="2"/>
        <v>SIN GARANTIA</v>
      </c>
    </row>
    <row r="21" spans="1:11" x14ac:dyDescent="0.25">
      <c r="A21" s="449">
        <v>22</v>
      </c>
      <c r="B21" s="113" t="s">
        <v>10687</v>
      </c>
      <c r="C21" s="100">
        <v>5300071912</v>
      </c>
      <c r="D21" s="99" t="s">
        <v>101</v>
      </c>
      <c r="E21" s="13">
        <v>38364</v>
      </c>
      <c r="F21" s="256">
        <v>0</v>
      </c>
      <c r="G21" s="299">
        <f t="shared" si="0"/>
        <v>38364</v>
      </c>
      <c r="H21" s="28" t="s">
        <v>256</v>
      </c>
      <c r="I21" s="57">
        <v>40492</v>
      </c>
      <c r="J21" s="414">
        <f t="shared" si="1"/>
        <v>39459</v>
      </c>
      <c r="K21" t="str">
        <f t="shared" si="2"/>
        <v>SIN GARANTIA</v>
      </c>
    </row>
    <row r="22" spans="1:11" x14ac:dyDescent="0.25">
      <c r="A22" s="449">
        <v>23</v>
      </c>
      <c r="B22" s="113" t="s">
        <v>11716</v>
      </c>
      <c r="C22" s="100" t="s">
        <v>10194</v>
      </c>
      <c r="D22" s="30" t="s">
        <v>7925</v>
      </c>
      <c r="E22" s="13">
        <v>43036</v>
      </c>
      <c r="F22" s="256">
        <v>0</v>
      </c>
      <c r="G22" s="299">
        <f t="shared" si="0"/>
        <v>43036</v>
      </c>
      <c r="H22" s="28" t="s">
        <v>266</v>
      </c>
      <c r="I22" s="144">
        <v>39800</v>
      </c>
      <c r="J22" s="414">
        <f t="shared" si="1"/>
        <v>44132</v>
      </c>
      <c r="K22" t="str">
        <f t="shared" si="2"/>
        <v>EN GARANTIA</v>
      </c>
    </row>
    <row r="23" spans="1:11" x14ac:dyDescent="0.25">
      <c r="A23" s="540">
        <v>24</v>
      </c>
      <c r="B23" s="113" t="s">
        <v>10401</v>
      </c>
      <c r="C23" s="100" t="s">
        <v>11791</v>
      </c>
      <c r="D23" s="30" t="s">
        <v>7925</v>
      </c>
      <c r="E23" s="13">
        <v>43171</v>
      </c>
      <c r="F23" s="256">
        <v>0</v>
      </c>
      <c r="G23" s="299">
        <f t="shared" si="0"/>
        <v>43171</v>
      </c>
      <c r="H23" s="28" t="s">
        <v>275</v>
      </c>
      <c r="I23" s="57">
        <v>40610</v>
      </c>
      <c r="J23" s="414">
        <f t="shared" si="1"/>
        <v>44267</v>
      </c>
      <c r="K23" t="str">
        <f t="shared" si="2"/>
        <v>EN GARANTIA</v>
      </c>
    </row>
    <row r="24" spans="1:11" x14ac:dyDescent="0.25">
      <c r="A24" s="449">
        <v>25</v>
      </c>
      <c r="B24" s="113" t="s">
        <v>10402</v>
      </c>
      <c r="C24" s="100" t="s">
        <v>15291</v>
      </c>
      <c r="D24" s="99" t="s">
        <v>7925</v>
      </c>
      <c r="E24" s="13">
        <v>43450</v>
      </c>
      <c r="F24" s="256">
        <v>0</v>
      </c>
      <c r="G24" s="299">
        <f t="shared" si="0"/>
        <v>43450</v>
      </c>
      <c r="H24" s="28">
        <v>5300126711</v>
      </c>
      <c r="I24" s="144">
        <v>38773</v>
      </c>
      <c r="J24" s="414">
        <f t="shared" si="1"/>
        <v>44546</v>
      </c>
      <c r="K24" t="str">
        <f t="shared" si="2"/>
        <v>EN GARANTIA</v>
      </c>
    </row>
    <row r="25" spans="1:11" x14ac:dyDescent="0.25">
      <c r="A25" s="449">
        <v>26</v>
      </c>
      <c r="B25" s="113" t="s">
        <v>10403</v>
      </c>
      <c r="C25" s="100" t="s">
        <v>15305</v>
      </c>
      <c r="D25" s="99" t="s">
        <v>7925</v>
      </c>
      <c r="E25" s="13">
        <v>43460</v>
      </c>
      <c r="F25" s="256">
        <v>0</v>
      </c>
      <c r="G25" s="299">
        <f t="shared" si="0"/>
        <v>43460</v>
      </c>
      <c r="H25" s="28">
        <v>5300126722</v>
      </c>
      <c r="I25" s="144">
        <v>38773</v>
      </c>
      <c r="J25" s="414">
        <f t="shared" si="1"/>
        <v>44556</v>
      </c>
      <c r="K25" t="str">
        <f t="shared" si="2"/>
        <v>EN GARANTIA</v>
      </c>
    </row>
    <row r="26" spans="1:11" x14ac:dyDescent="0.25">
      <c r="A26" s="449">
        <v>27</v>
      </c>
      <c r="B26" s="113" t="s">
        <v>6141</v>
      </c>
      <c r="C26" s="100">
        <v>5300071880</v>
      </c>
      <c r="D26" s="99" t="s">
        <v>101</v>
      </c>
      <c r="E26" s="13">
        <v>38304</v>
      </c>
      <c r="F26" s="256">
        <v>0</v>
      </c>
      <c r="G26" s="299">
        <f t="shared" si="0"/>
        <v>38304</v>
      </c>
      <c r="H26" s="28" t="s">
        <v>299</v>
      </c>
      <c r="I26" s="144">
        <v>39591</v>
      </c>
      <c r="J26" s="414">
        <f t="shared" si="1"/>
        <v>39399</v>
      </c>
      <c r="K26" t="str">
        <f t="shared" si="2"/>
        <v>SIN GARANTIA</v>
      </c>
    </row>
    <row r="27" spans="1:11" x14ac:dyDescent="0.25">
      <c r="A27" s="449">
        <v>28</v>
      </c>
      <c r="B27" s="113" t="s">
        <v>10404</v>
      </c>
      <c r="C27" s="100" t="s">
        <v>15289</v>
      </c>
      <c r="D27" s="99" t="s">
        <v>7925</v>
      </c>
      <c r="E27" s="13">
        <v>43450</v>
      </c>
      <c r="F27" s="256">
        <v>0</v>
      </c>
      <c r="G27" s="299">
        <f t="shared" si="0"/>
        <v>43450</v>
      </c>
      <c r="H27" s="28" t="s">
        <v>310</v>
      </c>
      <c r="I27" s="144">
        <v>40164</v>
      </c>
      <c r="J27" s="414">
        <f t="shared" si="1"/>
        <v>44546</v>
      </c>
      <c r="K27" t="str">
        <f t="shared" si="2"/>
        <v>EN GARANTIA</v>
      </c>
    </row>
    <row r="28" spans="1:11" x14ac:dyDescent="0.25">
      <c r="A28" s="449">
        <v>29</v>
      </c>
      <c r="B28" s="113" t="s">
        <v>10759</v>
      </c>
      <c r="C28" s="100" t="s">
        <v>12666</v>
      </c>
      <c r="D28" s="99" t="s">
        <v>7925</v>
      </c>
      <c r="E28" s="13">
        <v>43355</v>
      </c>
      <c r="F28" s="256">
        <v>0</v>
      </c>
      <c r="G28" s="299">
        <f t="shared" si="0"/>
        <v>43355</v>
      </c>
      <c r="H28" s="28" t="s">
        <v>318</v>
      </c>
      <c r="I28" s="57">
        <v>40509</v>
      </c>
      <c r="J28" s="414">
        <f t="shared" si="1"/>
        <v>44451</v>
      </c>
      <c r="K28" t="str">
        <f t="shared" si="2"/>
        <v>EN GARANTIA</v>
      </c>
    </row>
    <row r="29" spans="1:11" x14ac:dyDescent="0.25">
      <c r="A29" s="540">
        <v>30</v>
      </c>
      <c r="B29" s="113" t="s">
        <v>10745</v>
      </c>
      <c r="C29" s="100" t="s">
        <v>11815</v>
      </c>
      <c r="D29" s="30" t="s">
        <v>7925</v>
      </c>
      <c r="E29" s="13">
        <v>43173</v>
      </c>
      <c r="F29" s="256">
        <v>0</v>
      </c>
      <c r="G29" s="299">
        <f t="shared" si="0"/>
        <v>43173</v>
      </c>
      <c r="H29" s="28">
        <v>5300126685</v>
      </c>
      <c r="I29" s="144">
        <v>38758</v>
      </c>
      <c r="J29" s="414">
        <f t="shared" si="1"/>
        <v>44269</v>
      </c>
      <c r="K29" t="str">
        <f t="shared" si="2"/>
        <v>EN GARANTIA</v>
      </c>
    </row>
    <row r="30" spans="1:11" x14ac:dyDescent="0.25">
      <c r="A30" s="540">
        <v>31</v>
      </c>
      <c r="B30" s="113" t="s">
        <v>10736</v>
      </c>
      <c r="C30" s="100" t="s">
        <v>11748</v>
      </c>
      <c r="D30" s="30" t="s">
        <v>7925</v>
      </c>
      <c r="E30" s="13">
        <v>43155</v>
      </c>
      <c r="F30" s="256">
        <v>0</v>
      </c>
      <c r="G30" s="299">
        <f t="shared" si="0"/>
        <v>43155</v>
      </c>
      <c r="H30" s="28" t="s">
        <v>336</v>
      </c>
      <c r="I30" s="144">
        <v>39513</v>
      </c>
      <c r="J30" s="414">
        <f t="shared" si="1"/>
        <v>44251</v>
      </c>
      <c r="K30" t="str">
        <f t="shared" si="2"/>
        <v>EN GARANTIA</v>
      </c>
    </row>
    <row r="31" spans="1:11" x14ac:dyDescent="0.25">
      <c r="A31" s="449">
        <v>32</v>
      </c>
      <c r="B31" s="113" t="s">
        <v>10405</v>
      </c>
      <c r="C31" s="256" t="s">
        <v>9688</v>
      </c>
      <c r="D31" s="30" t="s">
        <v>7925</v>
      </c>
      <c r="E31" s="13">
        <v>42885</v>
      </c>
      <c r="F31" s="256">
        <v>0</v>
      </c>
      <c r="G31" s="299">
        <f t="shared" si="0"/>
        <v>42885</v>
      </c>
      <c r="H31" s="28">
        <v>5300173771</v>
      </c>
      <c r="I31" s="57">
        <v>40620</v>
      </c>
      <c r="J31" s="414">
        <f t="shared" si="1"/>
        <v>43981</v>
      </c>
      <c r="K31" t="str">
        <f t="shared" si="2"/>
        <v>EN GARANTIA</v>
      </c>
    </row>
    <row r="32" spans="1:11" x14ac:dyDescent="0.25">
      <c r="A32" s="449">
        <v>33</v>
      </c>
      <c r="B32" s="113" t="s">
        <v>10682</v>
      </c>
      <c r="C32" s="100">
        <v>5300071895</v>
      </c>
      <c r="D32" s="99" t="s">
        <v>101</v>
      </c>
      <c r="E32" s="13">
        <v>38336</v>
      </c>
      <c r="F32" s="256">
        <v>0</v>
      </c>
      <c r="G32" s="299">
        <f t="shared" si="0"/>
        <v>38336</v>
      </c>
      <c r="H32" s="28">
        <v>5300136323</v>
      </c>
      <c r="I32" s="144">
        <v>38678</v>
      </c>
      <c r="J32" s="414">
        <f t="shared" si="1"/>
        <v>39431</v>
      </c>
      <c r="K32" t="str">
        <f t="shared" si="2"/>
        <v>SIN GARANTIA</v>
      </c>
    </row>
    <row r="33" spans="1:11" x14ac:dyDescent="0.25">
      <c r="A33" s="449">
        <v>34</v>
      </c>
      <c r="B33" s="113" t="s">
        <v>11720</v>
      </c>
      <c r="C33" s="101" t="s">
        <v>10169</v>
      </c>
      <c r="D33" s="30" t="s">
        <v>7925</v>
      </c>
      <c r="E33" s="13">
        <v>43066</v>
      </c>
      <c r="F33" s="256">
        <v>0</v>
      </c>
      <c r="G33" s="299">
        <f t="shared" si="0"/>
        <v>43066</v>
      </c>
      <c r="H33" s="28" t="s">
        <v>399</v>
      </c>
      <c r="I33" s="144">
        <v>39713</v>
      </c>
      <c r="J33" s="414">
        <f t="shared" si="1"/>
        <v>44162</v>
      </c>
      <c r="K33" t="str">
        <f t="shared" si="2"/>
        <v>EN GARANTIA</v>
      </c>
    </row>
    <row r="34" spans="1:11" x14ac:dyDescent="0.25">
      <c r="A34" s="449">
        <v>35</v>
      </c>
      <c r="B34" s="113" t="s">
        <v>10688</v>
      </c>
      <c r="C34" s="100" t="s">
        <v>15206</v>
      </c>
      <c r="D34" s="99" t="s">
        <v>7925</v>
      </c>
      <c r="E34" s="13">
        <v>43408</v>
      </c>
      <c r="F34" s="256">
        <v>0</v>
      </c>
      <c r="G34" s="299">
        <f t="shared" si="0"/>
        <v>43408</v>
      </c>
      <c r="H34" s="28" t="s">
        <v>418</v>
      </c>
      <c r="I34" s="144">
        <v>39563</v>
      </c>
      <c r="J34" s="414">
        <f t="shared" si="1"/>
        <v>44504</v>
      </c>
      <c r="K34" t="str">
        <f t="shared" si="2"/>
        <v>EN GARANTIA</v>
      </c>
    </row>
    <row r="35" spans="1:11" x14ac:dyDescent="0.25">
      <c r="A35" s="449">
        <v>36</v>
      </c>
      <c r="B35" s="113" t="s">
        <v>10406</v>
      </c>
      <c r="C35" s="100">
        <v>5300139465</v>
      </c>
      <c r="D35" s="99" t="s">
        <v>101</v>
      </c>
      <c r="E35" s="13">
        <v>38682</v>
      </c>
      <c r="F35" s="256">
        <v>0</v>
      </c>
      <c r="G35" s="299">
        <f t="shared" si="0"/>
        <v>38682</v>
      </c>
      <c r="H35" s="28" t="s">
        <v>433</v>
      </c>
      <c r="I35" s="144">
        <v>39513</v>
      </c>
      <c r="J35" s="414">
        <f t="shared" si="1"/>
        <v>39778</v>
      </c>
      <c r="K35" t="str">
        <f t="shared" si="2"/>
        <v>SIN GARANTIA</v>
      </c>
    </row>
    <row r="36" spans="1:11" x14ac:dyDescent="0.25">
      <c r="A36" s="449">
        <v>37</v>
      </c>
      <c r="B36" s="113" t="s">
        <v>11647</v>
      </c>
      <c r="C36" s="256" t="s">
        <v>9735</v>
      </c>
      <c r="D36" s="30" t="s">
        <v>7925</v>
      </c>
      <c r="E36" s="13">
        <v>42927</v>
      </c>
      <c r="F36" s="256">
        <v>0</v>
      </c>
      <c r="G36" s="299">
        <f t="shared" si="0"/>
        <v>42927</v>
      </c>
      <c r="H36" s="28" t="s">
        <v>443</v>
      </c>
      <c r="I36" s="144">
        <v>40477</v>
      </c>
      <c r="J36" s="414">
        <f t="shared" si="1"/>
        <v>44023</v>
      </c>
      <c r="K36" t="str">
        <f t="shared" si="2"/>
        <v>EN GARANTIA</v>
      </c>
    </row>
    <row r="37" spans="1:11" x14ac:dyDescent="0.25">
      <c r="A37" s="449">
        <v>38</v>
      </c>
      <c r="B37" s="113" t="s">
        <v>11608</v>
      </c>
      <c r="C37" s="256" t="s">
        <v>9631</v>
      </c>
      <c r="D37" s="30" t="s">
        <v>7925</v>
      </c>
      <c r="E37" s="13">
        <v>42872</v>
      </c>
      <c r="F37" s="256">
        <v>0</v>
      </c>
      <c r="G37" s="299">
        <f t="shared" si="0"/>
        <v>42872</v>
      </c>
      <c r="H37" s="28">
        <v>5300539006</v>
      </c>
      <c r="I37" s="160">
        <v>40801</v>
      </c>
      <c r="J37" s="414">
        <f t="shared" si="1"/>
        <v>43968</v>
      </c>
      <c r="K37" t="str">
        <f t="shared" si="2"/>
        <v>EN GARANTIA</v>
      </c>
    </row>
    <row r="38" spans="1:11" x14ac:dyDescent="0.25">
      <c r="A38" s="449">
        <v>39</v>
      </c>
      <c r="B38" s="113" t="s">
        <v>10763</v>
      </c>
      <c r="C38" s="98" t="s">
        <v>15272</v>
      </c>
      <c r="D38" s="99" t="s">
        <v>7925</v>
      </c>
      <c r="E38" s="13">
        <v>43435</v>
      </c>
      <c r="F38" s="256">
        <v>0</v>
      </c>
      <c r="G38" s="299">
        <f t="shared" si="0"/>
        <v>43435</v>
      </c>
      <c r="H38" s="28">
        <v>5300155378</v>
      </c>
      <c r="I38" s="144">
        <v>38932</v>
      </c>
      <c r="J38" s="414">
        <f t="shared" si="1"/>
        <v>44531</v>
      </c>
      <c r="K38" t="str">
        <f t="shared" si="2"/>
        <v>EN GARANTIA</v>
      </c>
    </row>
    <row r="39" spans="1:11" x14ac:dyDescent="0.25">
      <c r="A39" s="449">
        <v>40</v>
      </c>
      <c r="B39" s="113" t="s">
        <v>10407</v>
      </c>
      <c r="C39" s="100">
        <v>5300139457</v>
      </c>
      <c r="D39" s="99" t="s">
        <v>101</v>
      </c>
      <c r="E39" s="13">
        <v>38685</v>
      </c>
      <c r="F39" s="256">
        <v>0</v>
      </c>
      <c r="G39" s="299">
        <f t="shared" si="0"/>
        <v>38685</v>
      </c>
      <c r="H39" s="28">
        <v>5300136281</v>
      </c>
      <c r="I39" s="144">
        <v>38630</v>
      </c>
      <c r="J39" s="414">
        <f t="shared" si="1"/>
        <v>39781</v>
      </c>
      <c r="K39" t="str">
        <f t="shared" si="2"/>
        <v>SIN GARANTIA</v>
      </c>
    </row>
    <row r="40" spans="1:11" x14ac:dyDescent="0.25">
      <c r="A40" s="540">
        <v>41</v>
      </c>
      <c r="B40" s="113" t="s">
        <v>10764</v>
      </c>
      <c r="C40" s="100" t="s">
        <v>12059</v>
      </c>
      <c r="D40" s="99" t="s">
        <v>7925</v>
      </c>
      <c r="E40" s="13">
        <v>43245</v>
      </c>
      <c r="F40" s="256">
        <v>0</v>
      </c>
      <c r="G40" s="299">
        <f t="shared" si="0"/>
        <v>43245</v>
      </c>
      <c r="H40" s="28">
        <v>5300155335</v>
      </c>
      <c r="I40" s="144">
        <v>38772</v>
      </c>
      <c r="J40" s="414">
        <f t="shared" si="1"/>
        <v>44341</v>
      </c>
      <c r="K40" t="str">
        <f t="shared" si="2"/>
        <v>EN GARANTIA</v>
      </c>
    </row>
    <row r="41" spans="1:11" x14ac:dyDescent="0.25">
      <c r="A41" s="449">
        <v>42</v>
      </c>
      <c r="B41" s="113" t="s">
        <v>10708</v>
      </c>
      <c r="C41" s="100">
        <v>5300136286</v>
      </c>
      <c r="D41" s="99" t="s">
        <v>101</v>
      </c>
      <c r="E41" s="13">
        <v>38667</v>
      </c>
      <c r="F41" s="256">
        <v>0</v>
      </c>
      <c r="G41" s="299">
        <f t="shared" si="0"/>
        <v>38667</v>
      </c>
      <c r="H41" s="28">
        <v>5300139469</v>
      </c>
      <c r="I41" s="144">
        <v>38674</v>
      </c>
      <c r="J41" s="414">
        <f t="shared" si="1"/>
        <v>39763</v>
      </c>
      <c r="K41" t="str">
        <f t="shared" si="2"/>
        <v>SIN GARANTIA</v>
      </c>
    </row>
    <row r="42" spans="1:11" x14ac:dyDescent="0.25">
      <c r="A42" s="540">
        <v>43</v>
      </c>
      <c r="B42" s="113" t="s">
        <v>11739</v>
      </c>
      <c r="C42" s="100" t="s">
        <v>11770</v>
      </c>
      <c r="D42" s="30" t="s">
        <v>7925</v>
      </c>
      <c r="E42" s="13">
        <v>43152</v>
      </c>
      <c r="F42" s="256">
        <v>0</v>
      </c>
      <c r="G42" s="299">
        <f t="shared" si="0"/>
        <v>43152</v>
      </c>
      <c r="H42" s="28">
        <v>5300155359</v>
      </c>
      <c r="I42" s="144">
        <v>38814</v>
      </c>
      <c r="J42" s="414">
        <f t="shared" si="1"/>
        <v>44248</v>
      </c>
      <c r="K42" t="str">
        <f t="shared" si="2"/>
        <v>EN GARANTIA</v>
      </c>
    </row>
    <row r="43" spans="1:11" x14ac:dyDescent="0.25">
      <c r="A43" s="449">
        <v>44</v>
      </c>
      <c r="B43" s="113" t="s">
        <v>10408</v>
      </c>
      <c r="C43" s="100" t="s">
        <v>15170</v>
      </c>
      <c r="D43" s="99" t="s">
        <v>7925</v>
      </c>
      <c r="E43" s="13">
        <v>43399</v>
      </c>
      <c r="F43" s="256">
        <v>0</v>
      </c>
      <c r="G43" s="299">
        <f t="shared" si="0"/>
        <v>43399</v>
      </c>
      <c r="H43" s="28">
        <v>5300136356</v>
      </c>
      <c r="I43" s="144">
        <v>38685</v>
      </c>
      <c r="J43" s="414">
        <f t="shared" si="1"/>
        <v>44495</v>
      </c>
      <c r="K43" t="str">
        <f t="shared" si="2"/>
        <v>EN GARANTIA</v>
      </c>
    </row>
    <row r="44" spans="1:11" x14ac:dyDescent="0.25">
      <c r="A44" s="449">
        <v>45</v>
      </c>
      <c r="B44" s="113" t="s">
        <v>10409</v>
      </c>
      <c r="C44" s="100">
        <v>5300126716</v>
      </c>
      <c r="D44" s="99" t="s">
        <v>101</v>
      </c>
      <c r="E44" s="13">
        <v>38793</v>
      </c>
      <c r="F44" s="256">
        <v>0</v>
      </c>
      <c r="G44" s="299">
        <f t="shared" si="0"/>
        <v>38793</v>
      </c>
      <c r="H44" s="27">
        <v>5300260882</v>
      </c>
      <c r="I44" s="144">
        <v>39206</v>
      </c>
      <c r="J44" s="414">
        <f t="shared" si="1"/>
        <v>39889</v>
      </c>
      <c r="K44" t="str">
        <f t="shared" si="2"/>
        <v>SIN GARANTIA</v>
      </c>
    </row>
    <row r="45" spans="1:11" x14ac:dyDescent="0.25">
      <c r="A45" s="540">
        <v>46</v>
      </c>
      <c r="B45" s="113" t="s">
        <v>11734</v>
      </c>
      <c r="C45" s="100" t="s">
        <v>11780</v>
      </c>
      <c r="D45" s="30" t="s">
        <v>7925</v>
      </c>
      <c r="E45" s="13">
        <v>43139</v>
      </c>
      <c r="F45" s="256">
        <v>0</v>
      </c>
      <c r="G45" s="299">
        <f t="shared" si="0"/>
        <v>43139</v>
      </c>
      <c r="H45" s="28">
        <v>5300125135</v>
      </c>
      <c r="I45" s="144">
        <v>38674</v>
      </c>
      <c r="J45" s="414">
        <f t="shared" si="1"/>
        <v>44235</v>
      </c>
      <c r="K45" t="str">
        <f t="shared" si="2"/>
        <v>EN GARANTIA</v>
      </c>
    </row>
    <row r="46" spans="1:11" x14ac:dyDescent="0.25">
      <c r="A46" s="449">
        <v>47</v>
      </c>
      <c r="B46" s="113" t="s">
        <v>10410</v>
      </c>
      <c r="C46" s="100" t="s">
        <v>10183</v>
      </c>
      <c r="D46" s="30" t="s">
        <v>7925</v>
      </c>
      <c r="E46" s="13">
        <v>43074</v>
      </c>
      <c r="F46" s="256">
        <v>0</v>
      </c>
      <c r="G46" s="299">
        <f t="shared" si="0"/>
        <v>43074</v>
      </c>
      <c r="H46" s="28">
        <v>5300126683</v>
      </c>
      <c r="I46" s="144">
        <v>38835</v>
      </c>
      <c r="J46" s="414">
        <f t="shared" si="1"/>
        <v>44170</v>
      </c>
      <c r="K46" t="str">
        <f t="shared" si="2"/>
        <v>EN GARANTIA</v>
      </c>
    </row>
    <row r="47" spans="1:11" x14ac:dyDescent="0.25">
      <c r="A47" s="540">
        <v>48</v>
      </c>
      <c r="B47" s="113" t="s">
        <v>10411</v>
      </c>
      <c r="C47" s="100" t="s">
        <v>10664</v>
      </c>
      <c r="D47" s="30" t="s">
        <v>7925</v>
      </c>
      <c r="E47" s="13">
        <v>43139</v>
      </c>
      <c r="F47" s="256">
        <v>0</v>
      </c>
      <c r="G47" s="299">
        <f t="shared" si="0"/>
        <v>43139</v>
      </c>
      <c r="H47" s="28">
        <v>5300071924</v>
      </c>
      <c r="I47" s="144">
        <v>38378</v>
      </c>
      <c r="J47" s="414">
        <f t="shared" si="1"/>
        <v>44235</v>
      </c>
      <c r="K47" t="str">
        <f t="shared" si="2"/>
        <v>EN GARANTIA</v>
      </c>
    </row>
    <row r="48" spans="1:11" x14ac:dyDescent="0.25">
      <c r="A48" s="449">
        <v>49</v>
      </c>
      <c r="B48" s="113" t="s">
        <v>10726</v>
      </c>
      <c r="C48" s="100" t="s">
        <v>15265</v>
      </c>
      <c r="D48" s="99" t="s">
        <v>7925</v>
      </c>
      <c r="E48" s="13">
        <v>43413</v>
      </c>
      <c r="F48" s="256">
        <v>0</v>
      </c>
      <c r="G48" s="299">
        <f t="shared" si="0"/>
        <v>43413</v>
      </c>
      <c r="H48" s="28">
        <v>5300186847</v>
      </c>
      <c r="I48" s="144">
        <v>39025</v>
      </c>
      <c r="J48" s="414">
        <f t="shared" si="1"/>
        <v>44509</v>
      </c>
      <c r="K48" t="str">
        <f t="shared" si="2"/>
        <v>EN GARANTIA</v>
      </c>
    </row>
    <row r="49" spans="1:11" x14ac:dyDescent="0.25">
      <c r="A49" s="449">
        <v>51</v>
      </c>
      <c r="B49" s="113" t="s">
        <v>10719</v>
      </c>
      <c r="C49" s="100" t="s">
        <v>15179</v>
      </c>
      <c r="D49" s="99" t="s">
        <v>7925</v>
      </c>
      <c r="E49" s="13">
        <v>43400</v>
      </c>
      <c r="F49" s="256">
        <v>0</v>
      </c>
      <c r="G49" s="299">
        <f t="shared" si="0"/>
        <v>43400</v>
      </c>
      <c r="H49" s="28" t="s">
        <v>640</v>
      </c>
      <c r="I49" s="144">
        <v>39938</v>
      </c>
      <c r="J49" s="414">
        <f t="shared" si="1"/>
        <v>44496</v>
      </c>
      <c r="K49" t="str">
        <f t="shared" si="2"/>
        <v>EN GARANTIA</v>
      </c>
    </row>
    <row r="50" spans="1:11" x14ac:dyDescent="0.25">
      <c r="A50" s="540">
        <v>52</v>
      </c>
      <c r="B50" s="113" t="s">
        <v>10715</v>
      </c>
      <c r="C50" s="100" t="s">
        <v>11961</v>
      </c>
      <c r="D50" s="99" t="s">
        <v>7925</v>
      </c>
      <c r="E50" s="13">
        <v>43229</v>
      </c>
      <c r="F50" s="256">
        <v>0</v>
      </c>
      <c r="G50" s="299">
        <f t="shared" si="0"/>
        <v>43229</v>
      </c>
      <c r="H50" s="27" t="s">
        <v>663</v>
      </c>
      <c r="I50" s="58">
        <v>41507</v>
      </c>
      <c r="J50" s="414">
        <f t="shared" si="1"/>
        <v>44325</v>
      </c>
      <c r="K50" t="str">
        <f t="shared" si="2"/>
        <v>EN GARANTIA</v>
      </c>
    </row>
    <row r="51" spans="1:11" x14ac:dyDescent="0.25">
      <c r="A51" s="449">
        <v>53</v>
      </c>
      <c r="B51" s="113" t="s">
        <v>10412</v>
      </c>
      <c r="C51" s="100" t="s">
        <v>9687</v>
      </c>
      <c r="D51" s="30" t="s">
        <v>7925</v>
      </c>
      <c r="E51" s="13">
        <v>42945</v>
      </c>
      <c r="F51" s="256">
        <v>0</v>
      </c>
      <c r="G51" s="299">
        <f t="shared" si="0"/>
        <v>42945</v>
      </c>
      <c r="H51" s="28">
        <v>5300139454</v>
      </c>
      <c r="I51" s="144">
        <v>40707</v>
      </c>
      <c r="J51" s="414">
        <f t="shared" si="1"/>
        <v>44041</v>
      </c>
      <c r="K51" t="str">
        <f t="shared" si="2"/>
        <v>EN GARANTIA</v>
      </c>
    </row>
    <row r="52" spans="1:11" x14ac:dyDescent="0.25">
      <c r="A52" s="540">
        <v>54</v>
      </c>
      <c r="B52" s="113" t="s">
        <v>10413</v>
      </c>
      <c r="C52" s="100" t="s">
        <v>12496</v>
      </c>
      <c r="D52" s="99" t="s">
        <v>7925</v>
      </c>
      <c r="E52" s="13">
        <v>43304</v>
      </c>
      <c r="F52" s="256">
        <v>0</v>
      </c>
      <c r="G52" s="299">
        <f t="shared" si="0"/>
        <v>43304</v>
      </c>
      <c r="H52" s="28">
        <v>5300155332</v>
      </c>
      <c r="I52" s="144">
        <v>38793</v>
      </c>
      <c r="J52" s="414">
        <f t="shared" si="1"/>
        <v>44400</v>
      </c>
      <c r="K52" t="str">
        <f t="shared" si="2"/>
        <v>EN GARANTIA</v>
      </c>
    </row>
    <row r="53" spans="1:11" x14ac:dyDescent="0.25">
      <c r="A53" s="449">
        <v>55</v>
      </c>
      <c r="B53" s="113" t="s">
        <v>10414</v>
      </c>
      <c r="C53" s="100">
        <v>5300136356</v>
      </c>
      <c r="D53" s="99" t="s">
        <v>101</v>
      </c>
      <c r="E53" s="13">
        <v>38682</v>
      </c>
      <c r="F53" s="256">
        <f>VLOOKUP(C53,H:H,1,0)</f>
        <v>5300136356</v>
      </c>
      <c r="G53" s="299">
        <f t="shared" si="0"/>
        <v>38685</v>
      </c>
      <c r="H53" s="28" t="s">
        <v>701</v>
      </c>
      <c r="I53" s="57">
        <v>41250</v>
      </c>
      <c r="J53" s="414">
        <f t="shared" si="1"/>
        <v>39781</v>
      </c>
      <c r="K53" t="str">
        <f t="shared" si="2"/>
        <v>SIN GARANTIA</v>
      </c>
    </row>
    <row r="54" spans="1:11" x14ac:dyDescent="0.25">
      <c r="A54" s="449">
        <v>57</v>
      </c>
      <c r="B54" s="113" t="s">
        <v>10415</v>
      </c>
      <c r="C54" s="100" t="s">
        <v>10103</v>
      </c>
      <c r="D54" s="30" t="s">
        <v>7925</v>
      </c>
      <c r="E54" s="13">
        <v>43042</v>
      </c>
      <c r="F54" s="256">
        <v>0</v>
      </c>
      <c r="G54" s="299">
        <f t="shared" si="0"/>
        <v>43042</v>
      </c>
      <c r="H54" s="28" t="s">
        <v>714</v>
      </c>
      <c r="I54" s="144">
        <v>40535</v>
      </c>
      <c r="J54" s="414">
        <f t="shared" si="1"/>
        <v>44138</v>
      </c>
      <c r="K54" t="str">
        <f t="shared" si="2"/>
        <v>EN GARANTIA</v>
      </c>
    </row>
    <row r="55" spans="1:11" x14ac:dyDescent="0.25">
      <c r="A55" s="449">
        <v>58</v>
      </c>
      <c r="B55" s="113" t="s">
        <v>11745</v>
      </c>
      <c r="C55" s="100" t="s">
        <v>9935</v>
      </c>
      <c r="D55" s="30" t="s">
        <v>7925</v>
      </c>
      <c r="E55" s="13">
        <v>42967</v>
      </c>
      <c r="F55" s="256">
        <v>0</v>
      </c>
      <c r="G55" s="299">
        <f t="shared" si="0"/>
        <v>42967</v>
      </c>
      <c r="H55" s="28" t="s">
        <v>725</v>
      </c>
      <c r="I55" s="57">
        <v>40092</v>
      </c>
      <c r="J55" s="414">
        <f t="shared" si="1"/>
        <v>44063</v>
      </c>
      <c r="K55" t="str">
        <f t="shared" si="2"/>
        <v>EN GARANTIA</v>
      </c>
    </row>
    <row r="56" spans="1:11" x14ac:dyDescent="0.25">
      <c r="A56" s="449">
        <v>59</v>
      </c>
      <c r="B56" s="113" t="s">
        <v>10416</v>
      </c>
      <c r="C56" s="100" t="s">
        <v>9644</v>
      </c>
      <c r="D56" s="30" t="s">
        <v>7925</v>
      </c>
      <c r="E56" s="13">
        <v>42900</v>
      </c>
      <c r="F56" s="256">
        <v>0</v>
      </c>
      <c r="G56" s="299">
        <f t="shared" si="0"/>
        <v>42900</v>
      </c>
      <c r="H56" s="253">
        <v>5300136353</v>
      </c>
      <c r="I56" s="57">
        <v>40706</v>
      </c>
      <c r="J56" s="414">
        <f t="shared" si="1"/>
        <v>43996</v>
      </c>
      <c r="K56" t="str">
        <f t="shared" si="2"/>
        <v>EN GARANTIA</v>
      </c>
    </row>
    <row r="57" spans="1:11" x14ac:dyDescent="0.25">
      <c r="A57" s="449">
        <v>60</v>
      </c>
      <c r="B57" s="113" t="s">
        <v>10417</v>
      </c>
      <c r="C57" s="100">
        <v>5300071927</v>
      </c>
      <c r="D57" s="99" t="s">
        <v>101</v>
      </c>
      <c r="E57" s="13">
        <v>38367</v>
      </c>
      <c r="F57" s="256">
        <v>0</v>
      </c>
      <c r="G57" s="299">
        <f t="shared" si="0"/>
        <v>38367</v>
      </c>
      <c r="H57" s="253">
        <v>5300190426</v>
      </c>
      <c r="I57" s="57">
        <v>40868</v>
      </c>
      <c r="J57" s="414">
        <f t="shared" si="1"/>
        <v>39462</v>
      </c>
      <c r="K57" t="str">
        <f t="shared" si="2"/>
        <v>SIN GARANTIA</v>
      </c>
    </row>
    <row r="58" spans="1:11" x14ac:dyDescent="0.25">
      <c r="A58" s="449">
        <v>61</v>
      </c>
      <c r="B58" s="113" t="s">
        <v>11303</v>
      </c>
      <c r="C58" s="100" t="s">
        <v>5872</v>
      </c>
      <c r="D58" s="30" t="s">
        <v>309</v>
      </c>
      <c r="E58" s="13">
        <v>41636</v>
      </c>
      <c r="F58" s="256">
        <v>0</v>
      </c>
      <c r="G58" s="299">
        <f t="shared" si="0"/>
        <v>41636</v>
      </c>
      <c r="H58" s="28">
        <v>5300186865</v>
      </c>
      <c r="I58" s="144">
        <v>39032</v>
      </c>
      <c r="J58" s="414">
        <f t="shared" si="1"/>
        <v>42732</v>
      </c>
      <c r="K58" t="str">
        <f t="shared" si="2"/>
        <v>SIN GARANTIA</v>
      </c>
    </row>
    <row r="59" spans="1:11" x14ac:dyDescent="0.25">
      <c r="A59" s="449">
        <v>62</v>
      </c>
      <c r="B59" s="113" t="s">
        <v>10418</v>
      </c>
      <c r="C59" s="100" t="s">
        <v>15165</v>
      </c>
      <c r="D59" s="99" t="s">
        <v>7925</v>
      </c>
      <c r="E59" s="13">
        <v>43392</v>
      </c>
      <c r="F59" s="256">
        <v>0</v>
      </c>
      <c r="G59" s="299">
        <f t="shared" si="0"/>
        <v>43392</v>
      </c>
      <c r="H59" s="98">
        <v>5300126732</v>
      </c>
      <c r="I59" s="14">
        <v>38773</v>
      </c>
      <c r="J59" s="414">
        <f t="shared" si="1"/>
        <v>44488</v>
      </c>
      <c r="K59" t="str">
        <f t="shared" si="2"/>
        <v>EN GARANTIA</v>
      </c>
    </row>
    <row r="60" spans="1:11" x14ac:dyDescent="0.25">
      <c r="A60" s="540">
        <v>63</v>
      </c>
      <c r="B60" s="113" t="s">
        <v>10419</v>
      </c>
      <c r="C60" s="100" t="s">
        <v>12101</v>
      </c>
      <c r="D60" s="99" t="s">
        <v>7925</v>
      </c>
      <c r="E60" s="13">
        <v>43248</v>
      </c>
      <c r="F60" s="256">
        <v>0</v>
      </c>
      <c r="G60" s="299">
        <f t="shared" si="0"/>
        <v>43248</v>
      </c>
      <c r="H60" s="98" t="s">
        <v>900</v>
      </c>
      <c r="I60" s="14">
        <v>41043</v>
      </c>
      <c r="J60" s="414">
        <f t="shared" si="1"/>
        <v>44344</v>
      </c>
      <c r="K60" t="str">
        <f t="shared" si="2"/>
        <v>EN GARANTIA</v>
      </c>
    </row>
    <row r="61" spans="1:11" x14ac:dyDescent="0.25">
      <c r="A61" s="449">
        <v>64</v>
      </c>
      <c r="B61" s="113" t="s">
        <v>10420</v>
      </c>
      <c r="C61" s="100" t="s">
        <v>9724</v>
      </c>
      <c r="D61" s="30" t="s">
        <v>7925</v>
      </c>
      <c r="E61" s="13">
        <v>42941</v>
      </c>
      <c r="F61" s="256">
        <v>0</v>
      </c>
      <c r="G61" s="299">
        <f t="shared" si="0"/>
        <v>42941</v>
      </c>
      <c r="H61" s="98">
        <v>5300190396</v>
      </c>
      <c r="I61" s="14">
        <v>39003</v>
      </c>
      <c r="J61" s="414">
        <f t="shared" si="1"/>
        <v>44037</v>
      </c>
      <c r="K61" t="str">
        <f t="shared" si="2"/>
        <v>EN GARANTIA</v>
      </c>
    </row>
    <row r="62" spans="1:11" x14ac:dyDescent="0.25">
      <c r="A62" s="449">
        <v>65</v>
      </c>
      <c r="B62" s="113" t="s">
        <v>11595</v>
      </c>
      <c r="C62" s="100" t="s">
        <v>8192</v>
      </c>
      <c r="D62" s="30" t="s">
        <v>7925</v>
      </c>
      <c r="E62" s="13">
        <v>42864</v>
      </c>
      <c r="F62" s="256">
        <v>0</v>
      </c>
      <c r="G62" s="299">
        <f t="shared" si="0"/>
        <v>42864</v>
      </c>
      <c r="H62" s="98">
        <v>5300155321</v>
      </c>
      <c r="I62" s="14">
        <v>38765</v>
      </c>
      <c r="J62" s="414">
        <f t="shared" si="1"/>
        <v>43960</v>
      </c>
      <c r="K62" t="str">
        <f t="shared" si="2"/>
        <v>EN GARANTIA</v>
      </c>
    </row>
    <row r="63" spans="1:11" x14ac:dyDescent="0.25">
      <c r="A63" s="449">
        <v>66</v>
      </c>
      <c r="B63" s="113" t="s">
        <v>10712</v>
      </c>
      <c r="C63" s="100">
        <v>5300125073</v>
      </c>
      <c r="D63" s="99" t="s">
        <v>101</v>
      </c>
      <c r="E63" s="13">
        <v>38669</v>
      </c>
      <c r="F63" s="256">
        <v>0</v>
      </c>
      <c r="G63" s="299">
        <f t="shared" si="0"/>
        <v>38669</v>
      </c>
      <c r="H63" s="98">
        <v>5300126721</v>
      </c>
      <c r="I63" s="14">
        <v>38765</v>
      </c>
      <c r="J63" s="414">
        <f t="shared" si="1"/>
        <v>39765</v>
      </c>
      <c r="K63" t="str">
        <f t="shared" si="2"/>
        <v>SIN GARANTIA</v>
      </c>
    </row>
    <row r="64" spans="1:11" x14ac:dyDescent="0.25">
      <c r="A64" s="540">
        <v>67</v>
      </c>
      <c r="B64" s="113" t="s">
        <v>10686</v>
      </c>
      <c r="C64" s="100" t="s">
        <v>11772</v>
      </c>
      <c r="D64" s="30" t="s">
        <v>7925</v>
      </c>
      <c r="E64" s="13">
        <v>43154</v>
      </c>
      <c r="F64" s="256">
        <v>0</v>
      </c>
      <c r="G64" s="299">
        <f t="shared" si="0"/>
        <v>43154</v>
      </c>
      <c r="H64" s="98">
        <v>5300186850</v>
      </c>
      <c r="I64" s="14">
        <v>39045</v>
      </c>
      <c r="J64" s="414">
        <f t="shared" si="1"/>
        <v>44250</v>
      </c>
      <c r="K64" t="str">
        <f t="shared" si="2"/>
        <v>EN GARANTIA</v>
      </c>
    </row>
    <row r="65" spans="1:11" x14ac:dyDescent="0.25">
      <c r="A65" s="449">
        <v>68</v>
      </c>
      <c r="B65" s="113" t="s">
        <v>10421</v>
      </c>
      <c r="C65" s="100" t="s">
        <v>9920</v>
      </c>
      <c r="D65" s="30" t="s">
        <v>7925</v>
      </c>
      <c r="E65" s="13">
        <v>42962</v>
      </c>
      <c r="F65" s="256">
        <v>0</v>
      </c>
      <c r="G65" s="299">
        <f t="shared" si="0"/>
        <v>42962</v>
      </c>
      <c r="H65" s="98">
        <v>5300190381</v>
      </c>
      <c r="I65" s="14">
        <v>39053</v>
      </c>
      <c r="J65" s="414">
        <f t="shared" si="1"/>
        <v>44058</v>
      </c>
      <c r="K65" t="str">
        <f t="shared" si="2"/>
        <v>EN GARANTIA</v>
      </c>
    </row>
    <row r="66" spans="1:11" x14ac:dyDescent="0.25">
      <c r="A66" s="449">
        <v>69</v>
      </c>
      <c r="B66" s="113" t="s">
        <v>10775</v>
      </c>
      <c r="C66" s="100" t="s">
        <v>15176</v>
      </c>
      <c r="D66" s="99" t="s">
        <v>7925</v>
      </c>
      <c r="E66" s="13">
        <v>43384</v>
      </c>
      <c r="F66" s="256">
        <v>0</v>
      </c>
      <c r="G66" s="299">
        <f t="shared" ref="G66:G129" si="3">IF(F66=0,E66,VLOOKUP(C66,H:I,2,0))</f>
        <v>43384</v>
      </c>
      <c r="H66" s="99" t="s">
        <v>972</v>
      </c>
      <c r="I66" s="14">
        <v>39567</v>
      </c>
      <c r="J66" s="414">
        <f t="shared" si="1"/>
        <v>44480</v>
      </c>
      <c r="K66" t="str">
        <f t="shared" si="2"/>
        <v>EN GARANTIA</v>
      </c>
    </row>
    <row r="67" spans="1:11" x14ac:dyDescent="0.25">
      <c r="A67" s="449">
        <v>70</v>
      </c>
      <c r="B67" s="113" t="s">
        <v>10741</v>
      </c>
      <c r="C67" s="100">
        <v>5300126646</v>
      </c>
      <c r="D67" s="99" t="s">
        <v>101</v>
      </c>
      <c r="E67" s="13">
        <v>38758</v>
      </c>
      <c r="F67" s="256">
        <v>0</v>
      </c>
      <c r="G67" s="299">
        <f t="shared" si="3"/>
        <v>38758</v>
      </c>
      <c r="H67" s="98">
        <v>5300173804</v>
      </c>
      <c r="I67" s="32">
        <v>40878</v>
      </c>
      <c r="J67" s="414">
        <f t="shared" ref="J67:J130" si="4">EDATE(G67,36)</f>
        <v>39854</v>
      </c>
      <c r="K67" t="str">
        <f t="shared" ref="K67:K130" si="5">IF(J67&gt;$L$1,"EN GARANTIA","SIN GARANTIA")</f>
        <v>SIN GARANTIA</v>
      </c>
    </row>
    <row r="68" spans="1:11" x14ac:dyDescent="0.25">
      <c r="A68" s="449">
        <v>71</v>
      </c>
      <c r="B68" s="113" t="s">
        <v>10422</v>
      </c>
      <c r="C68" s="100" t="s">
        <v>4629</v>
      </c>
      <c r="D68" s="30" t="s">
        <v>309</v>
      </c>
      <c r="E68" s="13">
        <v>40452</v>
      </c>
      <c r="F68" s="256">
        <v>0</v>
      </c>
      <c r="G68" s="299">
        <f t="shared" si="3"/>
        <v>40452</v>
      </c>
      <c r="H68" s="99" t="s">
        <v>998</v>
      </c>
      <c r="I68" s="14">
        <v>39752</v>
      </c>
      <c r="J68" s="414">
        <f t="shared" si="4"/>
        <v>41548</v>
      </c>
      <c r="K68" t="str">
        <f t="shared" si="5"/>
        <v>SIN GARANTIA</v>
      </c>
    </row>
    <row r="69" spans="1:11" x14ac:dyDescent="0.25">
      <c r="A69" s="449">
        <v>72</v>
      </c>
      <c r="B69" s="113" t="s">
        <v>10423</v>
      </c>
      <c r="C69" s="100" t="s">
        <v>15281</v>
      </c>
      <c r="D69" s="99" t="s">
        <v>7925</v>
      </c>
      <c r="E69" s="13">
        <v>43447</v>
      </c>
      <c r="F69" s="256">
        <v>0</v>
      </c>
      <c r="G69" s="299">
        <f t="shared" si="3"/>
        <v>43447</v>
      </c>
      <c r="H69" s="99" t="s">
        <v>1019</v>
      </c>
      <c r="I69" s="14">
        <v>39542</v>
      </c>
      <c r="J69" s="414">
        <f t="shared" si="4"/>
        <v>44543</v>
      </c>
      <c r="K69" t="str">
        <f t="shared" si="5"/>
        <v>EN GARANTIA</v>
      </c>
    </row>
    <row r="70" spans="1:11" x14ac:dyDescent="0.25">
      <c r="A70" s="449">
        <v>73</v>
      </c>
      <c r="B70" s="113" t="s">
        <v>11598</v>
      </c>
      <c r="C70" s="100" t="s">
        <v>8198</v>
      </c>
      <c r="D70" s="30" t="s">
        <v>7925</v>
      </c>
      <c r="E70" s="13">
        <v>42865</v>
      </c>
      <c r="F70" s="256">
        <v>0</v>
      </c>
      <c r="G70" s="299">
        <f t="shared" si="3"/>
        <v>42865</v>
      </c>
      <c r="H70" s="99" t="s">
        <v>1032</v>
      </c>
      <c r="I70" s="14">
        <v>39744</v>
      </c>
      <c r="J70" s="414">
        <f t="shared" si="4"/>
        <v>43961</v>
      </c>
      <c r="K70" t="str">
        <f t="shared" si="5"/>
        <v>EN GARANTIA</v>
      </c>
    </row>
    <row r="71" spans="1:11" x14ac:dyDescent="0.25">
      <c r="A71" s="540">
        <v>75</v>
      </c>
      <c r="B71" s="113" t="s">
        <v>10424</v>
      </c>
      <c r="C71" s="100" t="s">
        <v>12292</v>
      </c>
      <c r="D71" s="99" t="s">
        <v>7925</v>
      </c>
      <c r="E71" s="13">
        <v>43278</v>
      </c>
      <c r="F71" s="256">
        <v>0</v>
      </c>
      <c r="G71" s="299">
        <f t="shared" si="3"/>
        <v>43278</v>
      </c>
      <c r="H71" s="98">
        <v>5300136290</v>
      </c>
      <c r="I71" s="14">
        <v>38674</v>
      </c>
      <c r="J71" s="414">
        <f t="shared" si="4"/>
        <v>44374</v>
      </c>
      <c r="K71" t="str">
        <f t="shared" si="5"/>
        <v>EN GARANTIA</v>
      </c>
    </row>
    <row r="72" spans="1:11" x14ac:dyDescent="0.25">
      <c r="A72" s="449">
        <v>76</v>
      </c>
      <c r="B72" s="113" t="s">
        <v>10765</v>
      </c>
      <c r="C72" s="100">
        <v>5300155400</v>
      </c>
      <c r="D72" s="99" t="s">
        <v>101</v>
      </c>
      <c r="E72" s="13">
        <v>38793</v>
      </c>
      <c r="F72" s="256">
        <v>0</v>
      </c>
      <c r="G72" s="299">
        <f t="shared" si="3"/>
        <v>38793</v>
      </c>
      <c r="H72" s="98">
        <v>5300126181</v>
      </c>
      <c r="I72" s="14">
        <v>38807</v>
      </c>
      <c r="J72" s="414">
        <f t="shared" si="4"/>
        <v>39889</v>
      </c>
      <c r="K72" t="str">
        <f t="shared" si="5"/>
        <v>SIN GARANTIA</v>
      </c>
    </row>
    <row r="73" spans="1:11" x14ac:dyDescent="0.25">
      <c r="A73" s="449">
        <v>77</v>
      </c>
      <c r="B73" s="113" t="s">
        <v>10776</v>
      </c>
      <c r="C73" s="100">
        <v>5300155326</v>
      </c>
      <c r="D73" s="99" t="s">
        <v>101</v>
      </c>
      <c r="E73" s="13">
        <v>38800</v>
      </c>
      <c r="F73" s="256">
        <v>0</v>
      </c>
      <c r="G73" s="299">
        <f t="shared" si="3"/>
        <v>38800</v>
      </c>
      <c r="H73" s="99" t="s">
        <v>825</v>
      </c>
      <c r="I73" s="14">
        <v>40723</v>
      </c>
      <c r="J73" s="414">
        <f t="shared" si="4"/>
        <v>39896</v>
      </c>
      <c r="K73" t="str">
        <f t="shared" si="5"/>
        <v>SIN GARANTIA</v>
      </c>
    </row>
    <row r="74" spans="1:11" x14ac:dyDescent="0.25">
      <c r="A74" s="449">
        <v>78</v>
      </c>
      <c r="B74" s="113" t="s">
        <v>10746</v>
      </c>
      <c r="C74" s="100">
        <v>5300126645</v>
      </c>
      <c r="D74" s="99" t="s">
        <v>101</v>
      </c>
      <c r="E74" s="13">
        <v>38765</v>
      </c>
      <c r="F74" s="256">
        <v>0</v>
      </c>
      <c r="G74" s="299">
        <f t="shared" si="3"/>
        <v>38765</v>
      </c>
      <c r="H74" s="99" t="s">
        <v>1108</v>
      </c>
      <c r="I74" s="39">
        <v>41624</v>
      </c>
      <c r="J74" s="414">
        <f t="shared" si="4"/>
        <v>39861</v>
      </c>
      <c r="K74" t="str">
        <f t="shared" si="5"/>
        <v>SIN GARANTIA</v>
      </c>
    </row>
    <row r="75" spans="1:11" x14ac:dyDescent="0.25">
      <c r="A75" s="449">
        <v>79</v>
      </c>
      <c r="B75" s="113" t="s">
        <v>10425</v>
      </c>
      <c r="C75" s="100">
        <v>5300126690</v>
      </c>
      <c r="D75" s="99" t="s">
        <v>101</v>
      </c>
      <c r="E75" s="13">
        <v>38751</v>
      </c>
      <c r="F75" s="256">
        <v>0</v>
      </c>
      <c r="G75" s="299">
        <f t="shared" si="3"/>
        <v>38751</v>
      </c>
      <c r="H75" s="99" t="s">
        <v>4464</v>
      </c>
      <c r="I75" s="13">
        <v>39717</v>
      </c>
      <c r="J75" s="414">
        <f t="shared" si="4"/>
        <v>39847</v>
      </c>
      <c r="K75" t="str">
        <f t="shared" si="5"/>
        <v>SIN GARANTIA</v>
      </c>
    </row>
    <row r="76" spans="1:11" x14ac:dyDescent="0.25">
      <c r="A76" s="540">
        <v>80</v>
      </c>
      <c r="B76" s="113" t="s">
        <v>10702</v>
      </c>
      <c r="C76" s="100" t="s">
        <v>11992</v>
      </c>
      <c r="D76" s="99" t="s">
        <v>7925</v>
      </c>
      <c r="E76" s="13">
        <v>43245</v>
      </c>
      <c r="F76" s="256">
        <v>0</v>
      </c>
      <c r="G76" s="299">
        <f t="shared" si="3"/>
        <v>43245</v>
      </c>
      <c r="H76" s="98">
        <v>5300071929</v>
      </c>
      <c r="I76" s="14">
        <v>38374</v>
      </c>
      <c r="J76" s="414">
        <f t="shared" si="4"/>
        <v>44341</v>
      </c>
      <c r="K76" t="str">
        <f t="shared" si="5"/>
        <v>EN GARANTIA</v>
      </c>
    </row>
    <row r="77" spans="1:11" x14ac:dyDescent="0.25">
      <c r="A77" s="449">
        <v>81</v>
      </c>
      <c r="B77" s="113" t="s">
        <v>10730</v>
      </c>
      <c r="C77" s="100">
        <v>5300126172</v>
      </c>
      <c r="D77" s="99" t="s">
        <v>101</v>
      </c>
      <c r="E77" s="13">
        <v>38737</v>
      </c>
      <c r="F77" s="256">
        <v>0</v>
      </c>
      <c r="G77" s="299">
        <f t="shared" si="3"/>
        <v>38737</v>
      </c>
      <c r="H77" s="99" t="s">
        <v>4955</v>
      </c>
      <c r="I77" s="13">
        <v>40717</v>
      </c>
      <c r="J77" s="414">
        <f t="shared" si="4"/>
        <v>39833</v>
      </c>
      <c r="K77" t="str">
        <f t="shared" si="5"/>
        <v>SIN GARANTIA</v>
      </c>
    </row>
    <row r="78" spans="1:11" x14ac:dyDescent="0.25">
      <c r="A78" s="449">
        <v>82</v>
      </c>
      <c r="B78" s="113" t="s">
        <v>10426</v>
      </c>
      <c r="C78" s="100" t="s">
        <v>4819</v>
      </c>
      <c r="D78" s="30" t="s">
        <v>309</v>
      </c>
      <c r="E78" s="13">
        <v>40541</v>
      </c>
      <c r="F78" s="256">
        <v>0</v>
      </c>
      <c r="G78" s="299">
        <f t="shared" si="3"/>
        <v>40541</v>
      </c>
      <c r="H78" s="98">
        <v>5300071934</v>
      </c>
      <c r="I78" s="14">
        <v>38380</v>
      </c>
      <c r="J78" s="414">
        <f t="shared" si="4"/>
        <v>41637</v>
      </c>
      <c r="K78" t="str">
        <f t="shared" si="5"/>
        <v>SIN GARANTIA</v>
      </c>
    </row>
    <row r="79" spans="1:11" x14ac:dyDescent="0.25">
      <c r="A79" s="449">
        <v>83</v>
      </c>
      <c r="B79" s="113" t="s">
        <v>10427</v>
      </c>
      <c r="C79" s="100" t="s">
        <v>10055</v>
      </c>
      <c r="D79" s="30" t="s">
        <v>7925</v>
      </c>
      <c r="E79" s="13">
        <v>42941</v>
      </c>
      <c r="F79" s="256">
        <v>0</v>
      </c>
      <c r="G79" s="299">
        <f t="shared" si="3"/>
        <v>42941</v>
      </c>
      <c r="H79" s="98">
        <v>5300173779</v>
      </c>
      <c r="I79" s="14">
        <v>38983</v>
      </c>
      <c r="J79" s="414">
        <f t="shared" si="4"/>
        <v>44037</v>
      </c>
      <c r="K79" t="str">
        <f t="shared" si="5"/>
        <v>EN GARANTIA</v>
      </c>
    </row>
    <row r="80" spans="1:11" x14ac:dyDescent="0.25">
      <c r="A80" s="449">
        <v>84</v>
      </c>
      <c r="B80" s="113" t="s">
        <v>11729</v>
      </c>
      <c r="C80" s="100" t="s">
        <v>10228</v>
      </c>
      <c r="D80" s="30" t="s">
        <v>7925</v>
      </c>
      <c r="E80" s="13">
        <v>43087</v>
      </c>
      <c r="F80" s="256">
        <v>0</v>
      </c>
      <c r="G80" s="299">
        <f t="shared" si="3"/>
        <v>43087</v>
      </c>
      <c r="H80" s="98">
        <v>5300125117</v>
      </c>
      <c r="I80" s="14">
        <v>38630</v>
      </c>
      <c r="J80" s="414">
        <f t="shared" si="4"/>
        <v>44183</v>
      </c>
      <c r="K80" t="str">
        <f t="shared" si="5"/>
        <v>EN GARANTIA</v>
      </c>
    </row>
    <row r="81" spans="1:11" x14ac:dyDescent="0.25">
      <c r="A81" s="449">
        <v>85</v>
      </c>
      <c r="B81" s="113" t="s">
        <v>10685</v>
      </c>
      <c r="C81" s="100">
        <v>5300071909</v>
      </c>
      <c r="D81" s="99" t="s">
        <v>101</v>
      </c>
      <c r="E81" s="13">
        <v>38341</v>
      </c>
      <c r="F81" s="256">
        <v>0</v>
      </c>
      <c r="G81" s="299">
        <f t="shared" si="3"/>
        <v>38341</v>
      </c>
      <c r="H81" s="98">
        <v>5300071931</v>
      </c>
      <c r="I81" s="14">
        <v>38477</v>
      </c>
      <c r="J81" s="414">
        <f t="shared" si="4"/>
        <v>39436</v>
      </c>
      <c r="K81" t="str">
        <f t="shared" si="5"/>
        <v>SIN GARANTIA</v>
      </c>
    </row>
    <row r="82" spans="1:11" x14ac:dyDescent="0.25">
      <c r="A82" s="449">
        <v>86</v>
      </c>
      <c r="B82" s="113" t="s">
        <v>10428</v>
      </c>
      <c r="C82" s="100" t="s">
        <v>10144</v>
      </c>
      <c r="D82" s="30" t="s">
        <v>7925</v>
      </c>
      <c r="E82" s="13">
        <v>43028</v>
      </c>
      <c r="F82" s="256">
        <v>0</v>
      </c>
      <c r="G82" s="299">
        <f t="shared" si="3"/>
        <v>43028</v>
      </c>
      <c r="H82" s="98">
        <v>5300126714</v>
      </c>
      <c r="I82" s="14">
        <v>38779</v>
      </c>
      <c r="J82" s="414">
        <f t="shared" si="4"/>
        <v>44124</v>
      </c>
      <c r="K82" t="str">
        <f t="shared" si="5"/>
        <v>EN GARANTIA</v>
      </c>
    </row>
    <row r="83" spans="1:11" x14ac:dyDescent="0.25">
      <c r="A83" s="449">
        <v>87</v>
      </c>
      <c r="B83" s="113" t="s">
        <v>10755</v>
      </c>
      <c r="C83" s="100" t="s">
        <v>13121</v>
      </c>
      <c r="D83" s="99" t="s">
        <v>7925</v>
      </c>
      <c r="E83" s="13">
        <v>43384</v>
      </c>
      <c r="F83" s="256">
        <v>0</v>
      </c>
      <c r="G83" s="299">
        <f t="shared" si="3"/>
        <v>43384</v>
      </c>
      <c r="H83" s="98">
        <v>5300071897</v>
      </c>
      <c r="I83" s="13">
        <v>40659</v>
      </c>
      <c r="J83" s="414">
        <f t="shared" si="4"/>
        <v>44480</v>
      </c>
      <c r="K83" t="str">
        <f t="shared" si="5"/>
        <v>EN GARANTIA</v>
      </c>
    </row>
    <row r="84" spans="1:11" x14ac:dyDescent="0.25">
      <c r="A84" s="449">
        <v>88</v>
      </c>
      <c r="B84" s="113" t="s">
        <v>11645</v>
      </c>
      <c r="C84" s="261" t="s">
        <v>9738</v>
      </c>
      <c r="D84" s="30" t="s">
        <v>7925</v>
      </c>
      <c r="E84" s="13">
        <v>42926</v>
      </c>
      <c r="F84" s="256">
        <v>0</v>
      </c>
      <c r="G84" s="299">
        <f t="shared" si="3"/>
        <v>42926</v>
      </c>
      <c r="H84" s="98">
        <v>5300173775</v>
      </c>
      <c r="I84" s="14">
        <v>38983</v>
      </c>
      <c r="J84" s="414">
        <f t="shared" si="4"/>
        <v>44022</v>
      </c>
      <c r="K84" t="str">
        <f t="shared" si="5"/>
        <v>EN GARANTIA</v>
      </c>
    </row>
    <row r="85" spans="1:11" x14ac:dyDescent="0.25">
      <c r="A85" s="449">
        <v>89</v>
      </c>
      <c r="B85" s="113" t="s">
        <v>10429</v>
      </c>
      <c r="C85" s="100" t="s">
        <v>10011</v>
      </c>
      <c r="D85" s="30" t="s">
        <v>7925</v>
      </c>
      <c r="E85" s="13">
        <v>42997</v>
      </c>
      <c r="F85" s="256">
        <v>0</v>
      </c>
      <c r="G85" s="299">
        <f t="shared" si="3"/>
        <v>42997</v>
      </c>
      <c r="H85" s="98">
        <v>5300173817</v>
      </c>
      <c r="I85" s="14">
        <v>38990</v>
      </c>
      <c r="J85" s="414">
        <f t="shared" si="4"/>
        <v>44093</v>
      </c>
      <c r="K85" t="str">
        <f t="shared" si="5"/>
        <v>EN GARANTIA</v>
      </c>
    </row>
    <row r="86" spans="1:11" x14ac:dyDescent="0.25">
      <c r="A86" s="449">
        <v>90</v>
      </c>
      <c r="B86" s="113" t="s">
        <v>10430</v>
      </c>
      <c r="C86" s="100" t="s">
        <v>10094</v>
      </c>
      <c r="D86" s="30" t="s">
        <v>7925</v>
      </c>
      <c r="E86" s="13">
        <v>43037</v>
      </c>
      <c r="F86" s="256">
        <v>0</v>
      </c>
      <c r="G86" s="299">
        <f t="shared" si="3"/>
        <v>43037</v>
      </c>
      <c r="H86" s="66" t="s">
        <v>5879</v>
      </c>
      <c r="I86" s="32">
        <v>41639</v>
      </c>
      <c r="J86" s="414">
        <f t="shared" si="4"/>
        <v>44133</v>
      </c>
      <c r="K86" t="str">
        <f t="shared" si="5"/>
        <v>EN GARANTIA</v>
      </c>
    </row>
    <row r="87" spans="1:11" x14ac:dyDescent="0.25">
      <c r="A87" s="449">
        <v>92</v>
      </c>
      <c r="B87" s="113" t="s">
        <v>10431</v>
      </c>
      <c r="C87" s="100" t="s">
        <v>10102</v>
      </c>
      <c r="D87" s="30" t="s">
        <v>7925</v>
      </c>
      <c r="E87" s="13">
        <v>43039</v>
      </c>
      <c r="F87" s="256">
        <v>0</v>
      </c>
      <c r="G87" s="299">
        <f t="shared" si="3"/>
        <v>43039</v>
      </c>
      <c r="H87" s="66">
        <v>5300186887</v>
      </c>
      <c r="I87" s="14">
        <v>39199</v>
      </c>
      <c r="J87" s="414">
        <f t="shared" si="4"/>
        <v>44135</v>
      </c>
      <c r="K87" t="str">
        <f t="shared" si="5"/>
        <v>EN GARANTIA</v>
      </c>
    </row>
    <row r="88" spans="1:11" x14ac:dyDescent="0.25">
      <c r="A88" s="449">
        <v>93</v>
      </c>
      <c r="B88" s="113" t="s">
        <v>11612</v>
      </c>
      <c r="C88" s="256" t="s">
        <v>9717</v>
      </c>
      <c r="D88" s="30" t="s">
        <v>7925</v>
      </c>
      <c r="E88" s="13">
        <v>42878</v>
      </c>
      <c r="F88" s="256">
        <v>0</v>
      </c>
      <c r="G88" s="299">
        <f t="shared" si="3"/>
        <v>42878</v>
      </c>
      <c r="H88" s="66">
        <v>5300186898</v>
      </c>
      <c r="I88" s="14">
        <v>39199</v>
      </c>
      <c r="J88" s="414">
        <f t="shared" si="4"/>
        <v>43974</v>
      </c>
      <c r="K88" t="str">
        <f t="shared" si="5"/>
        <v>EN GARANTIA</v>
      </c>
    </row>
    <row r="89" spans="1:11" x14ac:dyDescent="0.25">
      <c r="A89" s="449">
        <v>94</v>
      </c>
      <c r="B89" s="113" t="s">
        <v>11019</v>
      </c>
      <c r="C89" s="100" t="s">
        <v>4644</v>
      </c>
      <c r="D89" s="30" t="s">
        <v>309</v>
      </c>
      <c r="E89" s="13">
        <v>40491</v>
      </c>
      <c r="F89" s="256">
        <v>0</v>
      </c>
      <c r="G89" s="299">
        <f t="shared" si="3"/>
        <v>40491</v>
      </c>
      <c r="H89" s="66" t="s">
        <v>4782</v>
      </c>
      <c r="I89" s="13">
        <v>40541</v>
      </c>
      <c r="J89" s="414">
        <f t="shared" si="4"/>
        <v>41587</v>
      </c>
      <c r="K89" t="str">
        <f t="shared" si="5"/>
        <v>SIN GARANTIA</v>
      </c>
    </row>
    <row r="90" spans="1:11" x14ac:dyDescent="0.25">
      <c r="A90" s="449">
        <v>95</v>
      </c>
      <c r="B90" s="113" t="s">
        <v>10727</v>
      </c>
      <c r="C90" s="100" t="s">
        <v>15205</v>
      </c>
      <c r="D90" s="99" t="s">
        <v>7925</v>
      </c>
      <c r="E90" s="13">
        <v>43413</v>
      </c>
      <c r="F90" s="256">
        <v>0</v>
      </c>
      <c r="G90" s="299">
        <f t="shared" si="3"/>
        <v>43413</v>
      </c>
      <c r="H90" s="66" t="s">
        <v>4438</v>
      </c>
      <c r="I90" s="13">
        <v>40014</v>
      </c>
      <c r="J90" s="414">
        <f t="shared" si="4"/>
        <v>44509</v>
      </c>
      <c r="K90" t="str">
        <f t="shared" si="5"/>
        <v>EN GARANTIA</v>
      </c>
    </row>
    <row r="91" spans="1:11" x14ac:dyDescent="0.25">
      <c r="A91" s="540">
        <v>96</v>
      </c>
      <c r="B91" s="113" t="s">
        <v>10432</v>
      </c>
      <c r="C91" s="256" t="s">
        <v>11850</v>
      </c>
      <c r="D91" s="30" t="s">
        <v>7925</v>
      </c>
      <c r="E91" s="13">
        <v>43169</v>
      </c>
      <c r="F91" s="256">
        <v>0</v>
      </c>
      <c r="G91" s="299">
        <f t="shared" si="3"/>
        <v>43169</v>
      </c>
      <c r="H91" s="253">
        <v>5300126649</v>
      </c>
      <c r="I91" s="57">
        <v>38758</v>
      </c>
      <c r="J91" s="414">
        <f t="shared" si="4"/>
        <v>44265</v>
      </c>
      <c r="K91" t="str">
        <f t="shared" si="5"/>
        <v>EN GARANTIA</v>
      </c>
    </row>
    <row r="92" spans="1:11" x14ac:dyDescent="0.25">
      <c r="A92" s="449">
        <v>97</v>
      </c>
      <c r="B92" s="113" t="s">
        <v>11040</v>
      </c>
      <c r="C92" s="100" t="s">
        <v>4711</v>
      </c>
      <c r="D92" s="30" t="s">
        <v>309</v>
      </c>
      <c r="E92" s="13">
        <v>40518</v>
      </c>
      <c r="F92" s="256">
        <v>0</v>
      </c>
      <c r="G92" s="299">
        <f t="shared" si="3"/>
        <v>40518</v>
      </c>
      <c r="H92" s="100" t="s">
        <v>7010</v>
      </c>
      <c r="I92" s="13">
        <v>41855</v>
      </c>
      <c r="J92" s="414">
        <f t="shared" si="4"/>
        <v>41614</v>
      </c>
      <c r="K92" t="str">
        <f t="shared" si="5"/>
        <v>SIN GARANTIA</v>
      </c>
    </row>
    <row r="93" spans="1:11" x14ac:dyDescent="0.25">
      <c r="A93" s="449">
        <v>99</v>
      </c>
      <c r="B93" s="113" t="s">
        <v>11169</v>
      </c>
      <c r="C93" s="100" t="s">
        <v>5235</v>
      </c>
      <c r="D93" s="30" t="s">
        <v>80</v>
      </c>
      <c r="E93" s="13">
        <v>41075</v>
      </c>
      <c r="F93" s="256">
        <v>0</v>
      </c>
      <c r="G93" s="299">
        <f t="shared" si="3"/>
        <v>41075</v>
      </c>
      <c r="H93" s="100" t="s">
        <v>5142</v>
      </c>
      <c r="I93" s="13">
        <v>40960</v>
      </c>
      <c r="J93" s="414">
        <f t="shared" si="4"/>
        <v>42170</v>
      </c>
      <c r="K93" t="str">
        <f t="shared" si="5"/>
        <v>SIN GARANTIA</v>
      </c>
    </row>
    <row r="94" spans="1:11" x14ac:dyDescent="0.25">
      <c r="A94" s="449">
        <v>100</v>
      </c>
      <c r="B94" s="113" t="s">
        <v>10942</v>
      </c>
      <c r="C94" s="100" t="s">
        <v>4335</v>
      </c>
      <c r="D94" s="30" t="s">
        <v>161</v>
      </c>
      <c r="E94" s="13">
        <v>39800</v>
      </c>
      <c r="F94" s="256">
        <v>0</v>
      </c>
      <c r="G94" s="299">
        <f t="shared" si="3"/>
        <v>39800</v>
      </c>
      <c r="H94" s="100" t="s">
        <v>5804</v>
      </c>
      <c r="I94" s="13">
        <v>41626</v>
      </c>
      <c r="J94" s="414">
        <f t="shared" si="4"/>
        <v>40895</v>
      </c>
      <c r="K94" t="str">
        <f t="shared" si="5"/>
        <v>SIN GARANTIA</v>
      </c>
    </row>
    <row r="95" spans="1:11" x14ac:dyDescent="0.25">
      <c r="A95" s="449">
        <v>101</v>
      </c>
      <c r="B95" s="113" t="s">
        <v>11728</v>
      </c>
      <c r="C95" s="100" t="s">
        <v>10218</v>
      </c>
      <c r="D95" s="30" t="s">
        <v>7925</v>
      </c>
      <c r="E95" s="13">
        <v>43084</v>
      </c>
      <c r="F95" s="256">
        <v>0</v>
      </c>
      <c r="G95" s="299">
        <f t="shared" si="3"/>
        <v>43084</v>
      </c>
      <c r="H95" s="100" t="s">
        <v>5625</v>
      </c>
      <c r="I95" s="13">
        <v>41571</v>
      </c>
      <c r="J95" s="414">
        <f t="shared" si="4"/>
        <v>44180</v>
      </c>
      <c r="K95" t="str">
        <f t="shared" si="5"/>
        <v>EN GARANTIA</v>
      </c>
    </row>
    <row r="96" spans="1:11" x14ac:dyDescent="0.25">
      <c r="A96" s="449">
        <v>102</v>
      </c>
      <c r="B96" s="113" t="s">
        <v>10433</v>
      </c>
      <c r="C96" s="100" t="s">
        <v>10182</v>
      </c>
      <c r="D96" s="30" t="s">
        <v>7925</v>
      </c>
      <c r="E96" s="13">
        <v>43074</v>
      </c>
      <c r="F96" s="256">
        <v>0</v>
      </c>
      <c r="G96" s="299">
        <f t="shared" si="3"/>
        <v>43074</v>
      </c>
      <c r="H96" s="100">
        <v>5300186832</v>
      </c>
      <c r="I96" s="13">
        <v>39018</v>
      </c>
      <c r="J96" s="414">
        <f t="shared" si="4"/>
        <v>44170</v>
      </c>
      <c r="K96" t="str">
        <f t="shared" si="5"/>
        <v>EN GARANTIA</v>
      </c>
    </row>
    <row r="97" spans="1:11" x14ac:dyDescent="0.25">
      <c r="A97" s="449">
        <v>103</v>
      </c>
      <c r="B97" s="113" t="s">
        <v>11288</v>
      </c>
      <c r="C97" s="100" t="s">
        <v>5823</v>
      </c>
      <c r="D97" s="30" t="s">
        <v>309</v>
      </c>
      <c r="E97" s="13">
        <v>41628</v>
      </c>
      <c r="F97" s="256">
        <v>0</v>
      </c>
      <c r="G97" s="299">
        <f t="shared" si="3"/>
        <v>41628</v>
      </c>
      <c r="H97" s="100">
        <v>5300190383</v>
      </c>
      <c r="I97" s="13">
        <v>39018</v>
      </c>
      <c r="J97" s="414">
        <f t="shared" si="4"/>
        <v>42724</v>
      </c>
      <c r="K97" t="str">
        <f t="shared" si="5"/>
        <v>SIN GARANTIA</v>
      </c>
    </row>
    <row r="98" spans="1:11" x14ac:dyDescent="0.25">
      <c r="A98" s="540">
        <v>104</v>
      </c>
      <c r="B98" s="113" t="s">
        <v>10774</v>
      </c>
      <c r="C98" s="100" t="s">
        <v>12063</v>
      </c>
      <c r="D98" s="99" t="s">
        <v>7925</v>
      </c>
      <c r="E98" s="13">
        <v>43232</v>
      </c>
      <c r="F98" s="256">
        <v>0</v>
      </c>
      <c r="G98" s="299">
        <f t="shared" si="3"/>
        <v>43232</v>
      </c>
      <c r="H98" s="100" t="s">
        <v>5192</v>
      </c>
      <c r="I98" s="13">
        <v>41045</v>
      </c>
      <c r="J98" s="414">
        <f t="shared" si="4"/>
        <v>44328</v>
      </c>
      <c r="K98" t="str">
        <f t="shared" si="5"/>
        <v>EN GARANTIA</v>
      </c>
    </row>
    <row r="99" spans="1:11" x14ac:dyDescent="0.25">
      <c r="A99" s="449">
        <v>105</v>
      </c>
      <c r="B99" s="113" t="s">
        <v>11560</v>
      </c>
      <c r="C99" s="100" t="s">
        <v>7342</v>
      </c>
      <c r="D99" s="30" t="s">
        <v>6669</v>
      </c>
      <c r="E99" s="13">
        <v>42735</v>
      </c>
      <c r="F99" s="256">
        <v>0</v>
      </c>
      <c r="G99" s="299">
        <f t="shared" si="3"/>
        <v>42735</v>
      </c>
      <c r="H99" s="100" t="s">
        <v>4551</v>
      </c>
      <c r="I99" s="13">
        <v>40284</v>
      </c>
      <c r="J99" s="414">
        <f t="shared" si="4"/>
        <v>43830</v>
      </c>
      <c r="K99" t="str">
        <f t="shared" si="5"/>
        <v>EN GARANTIA</v>
      </c>
    </row>
    <row r="100" spans="1:11" x14ac:dyDescent="0.25">
      <c r="A100" s="540">
        <v>107</v>
      </c>
      <c r="B100" s="113" t="s">
        <v>10777</v>
      </c>
      <c r="C100" s="100" t="s">
        <v>12052</v>
      </c>
      <c r="D100" s="99" t="s">
        <v>7925</v>
      </c>
      <c r="E100" s="13">
        <v>43228</v>
      </c>
      <c r="F100" s="256">
        <v>0</v>
      </c>
      <c r="G100" s="299">
        <f t="shared" si="3"/>
        <v>43228</v>
      </c>
      <c r="H100" s="100" t="s">
        <v>4524</v>
      </c>
      <c r="I100" s="13">
        <v>40236</v>
      </c>
      <c r="J100" s="414">
        <f t="shared" si="4"/>
        <v>44324</v>
      </c>
      <c r="K100" t="str">
        <f t="shared" si="5"/>
        <v>EN GARANTIA</v>
      </c>
    </row>
    <row r="101" spans="1:11" x14ac:dyDescent="0.25">
      <c r="A101" s="449">
        <v>108</v>
      </c>
      <c r="B101" s="113" t="s">
        <v>10434</v>
      </c>
      <c r="C101" s="100">
        <v>5300155396</v>
      </c>
      <c r="D101" s="99" t="s">
        <v>101</v>
      </c>
      <c r="E101" s="13">
        <v>38800</v>
      </c>
      <c r="F101" s="256">
        <v>0</v>
      </c>
      <c r="G101" s="299">
        <f t="shared" si="3"/>
        <v>38800</v>
      </c>
      <c r="H101" s="100" t="s">
        <v>4518</v>
      </c>
      <c r="I101" s="13">
        <v>40234</v>
      </c>
      <c r="J101" s="414">
        <f t="shared" si="4"/>
        <v>39896</v>
      </c>
      <c r="K101" t="str">
        <f t="shared" si="5"/>
        <v>SIN GARANTIA</v>
      </c>
    </row>
    <row r="102" spans="1:11" x14ac:dyDescent="0.25">
      <c r="A102" s="540">
        <v>109</v>
      </c>
      <c r="B102" s="113" t="s">
        <v>10435</v>
      </c>
      <c r="C102" s="100" t="s">
        <v>12056</v>
      </c>
      <c r="D102" s="99" t="s">
        <v>7925</v>
      </c>
      <c r="E102" s="13">
        <v>43231</v>
      </c>
      <c r="F102" s="256">
        <v>0</v>
      </c>
      <c r="G102" s="299">
        <f t="shared" si="3"/>
        <v>43231</v>
      </c>
      <c r="H102" s="95" t="s">
        <v>4735</v>
      </c>
      <c r="I102" s="32">
        <v>40533</v>
      </c>
      <c r="J102" s="414">
        <f t="shared" si="4"/>
        <v>44327</v>
      </c>
      <c r="K102" t="str">
        <f t="shared" si="5"/>
        <v>EN GARANTIA</v>
      </c>
    </row>
    <row r="103" spans="1:11" x14ac:dyDescent="0.25">
      <c r="A103" s="449">
        <v>111</v>
      </c>
      <c r="B103" s="113" t="s">
        <v>10436</v>
      </c>
      <c r="C103" s="256" t="s">
        <v>9743</v>
      </c>
      <c r="D103" s="30" t="s">
        <v>7925</v>
      </c>
      <c r="E103" s="13">
        <v>42910</v>
      </c>
      <c r="F103" s="256">
        <v>0</v>
      </c>
      <c r="G103" s="299">
        <f t="shared" si="3"/>
        <v>42910</v>
      </c>
      <c r="H103" s="100" t="s">
        <v>4443</v>
      </c>
      <c r="I103" s="13">
        <v>40019</v>
      </c>
      <c r="J103" s="414">
        <f t="shared" si="4"/>
        <v>44006</v>
      </c>
      <c r="K103" t="str">
        <f t="shared" si="5"/>
        <v>EN GARANTIA</v>
      </c>
    </row>
    <row r="104" spans="1:11" x14ac:dyDescent="0.25">
      <c r="A104" s="449">
        <v>112</v>
      </c>
      <c r="B104" s="113" t="s">
        <v>11648</v>
      </c>
      <c r="C104" s="256" t="s">
        <v>9736</v>
      </c>
      <c r="D104" s="30" t="s">
        <v>7925</v>
      </c>
      <c r="E104" s="13">
        <v>42927</v>
      </c>
      <c r="F104" s="256">
        <v>0</v>
      </c>
      <c r="G104" s="299">
        <f t="shared" si="3"/>
        <v>42927</v>
      </c>
      <c r="H104" s="100" t="s">
        <v>5077</v>
      </c>
      <c r="I104" s="13">
        <v>40892</v>
      </c>
      <c r="J104" s="414">
        <f t="shared" si="4"/>
        <v>44023</v>
      </c>
      <c r="K104" t="str">
        <f t="shared" si="5"/>
        <v>EN GARANTIA</v>
      </c>
    </row>
    <row r="105" spans="1:11" x14ac:dyDescent="0.25">
      <c r="A105" s="449">
        <v>115</v>
      </c>
      <c r="B105" s="113" t="s">
        <v>10701</v>
      </c>
      <c r="C105" s="100">
        <v>5300125088</v>
      </c>
      <c r="D105" s="99" t="s">
        <v>101</v>
      </c>
      <c r="E105" s="13">
        <v>38646</v>
      </c>
      <c r="F105" s="256">
        <v>0</v>
      </c>
      <c r="G105" s="299">
        <f t="shared" si="3"/>
        <v>38646</v>
      </c>
      <c r="H105" s="100" t="s">
        <v>6146</v>
      </c>
      <c r="I105" s="13">
        <v>41955</v>
      </c>
      <c r="J105" s="414">
        <f t="shared" si="4"/>
        <v>39742</v>
      </c>
      <c r="K105" t="str">
        <f t="shared" si="5"/>
        <v>SIN GARANTIA</v>
      </c>
    </row>
    <row r="106" spans="1:11" x14ac:dyDescent="0.25">
      <c r="A106" s="449">
        <v>117</v>
      </c>
      <c r="B106" s="113" t="s">
        <v>10437</v>
      </c>
      <c r="C106" s="100" t="s">
        <v>5064</v>
      </c>
      <c r="D106" s="30" t="s">
        <v>80</v>
      </c>
      <c r="E106" s="13">
        <v>40878</v>
      </c>
      <c r="F106" s="256">
        <v>0</v>
      </c>
      <c r="G106" s="299">
        <f t="shared" si="3"/>
        <v>40878</v>
      </c>
      <c r="H106" s="100">
        <v>5300186885</v>
      </c>
      <c r="I106" s="13">
        <v>39205</v>
      </c>
      <c r="J106" s="414">
        <f t="shared" si="4"/>
        <v>41974</v>
      </c>
      <c r="K106" t="str">
        <f t="shared" si="5"/>
        <v>SIN GARANTIA</v>
      </c>
    </row>
    <row r="107" spans="1:11" x14ac:dyDescent="0.25">
      <c r="A107" s="540">
        <v>118</v>
      </c>
      <c r="B107" s="113" t="s">
        <v>10438</v>
      </c>
      <c r="C107" s="100" t="s">
        <v>10665</v>
      </c>
      <c r="D107" s="30" t="s">
        <v>7925</v>
      </c>
      <c r="E107" s="13">
        <v>43139</v>
      </c>
      <c r="F107" s="256">
        <v>0</v>
      </c>
      <c r="G107" s="299">
        <f t="shared" si="3"/>
        <v>43139</v>
      </c>
      <c r="H107" s="100">
        <v>5300071896</v>
      </c>
      <c r="I107" s="13">
        <v>40670</v>
      </c>
      <c r="J107" s="414">
        <f t="shared" si="4"/>
        <v>44235</v>
      </c>
      <c r="K107" t="str">
        <f t="shared" si="5"/>
        <v>EN GARANTIA</v>
      </c>
    </row>
    <row r="108" spans="1:11" x14ac:dyDescent="0.25">
      <c r="A108" s="449">
        <v>119</v>
      </c>
      <c r="B108" s="113" t="s">
        <v>11730</v>
      </c>
      <c r="C108" s="100" t="s">
        <v>10305</v>
      </c>
      <c r="D108" s="30" t="s">
        <v>7925</v>
      </c>
      <c r="E108" s="13">
        <v>43087</v>
      </c>
      <c r="F108" s="256">
        <v>0</v>
      </c>
      <c r="G108" s="299">
        <f t="shared" si="3"/>
        <v>43087</v>
      </c>
      <c r="H108" s="100">
        <v>5300186867</v>
      </c>
      <c r="I108" s="13">
        <v>40503</v>
      </c>
      <c r="J108" s="414">
        <f t="shared" si="4"/>
        <v>44183</v>
      </c>
      <c r="K108" t="str">
        <f t="shared" si="5"/>
        <v>EN GARANTIA</v>
      </c>
    </row>
    <row r="109" spans="1:11" x14ac:dyDescent="0.25">
      <c r="A109" s="449">
        <v>120</v>
      </c>
      <c r="B109" s="113" t="s">
        <v>10439</v>
      </c>
      <c r="C109" s="254" t="s">
        <v>9923</v>
      </c>
      <c r="D109" s="30" t="s">
        <v>7925</v>
      </c>
      <c r="E109" s="13">
        <v>42878</v>
      </c>
      <c r="F109" s="256">
        <v>0</v>
      </c>
      <c r="G109" s="299">
        <f t="shared" si="3"/>
        <v>42878</v>
      </c>
      <c r="H109" s="100">
        <v>5300529306</v>
      </c>
      <c r="I109" s="13">
        <v>41632</v>
      </c>
      <c r="J109" s="414">
        <f t="shared" si="4"/>
        <v>43974</v>
      </c>
      <c r="K109" t="str">
        <f t="shared" si="5"/>
        <v>EN GARANTIA</v>
      </c>
    </row>
    <row r="110" spans="1:11" x14ac:dyDescent="0.25">
      <c r="A110" s="540">
        <v>121</v>
      </c>
      <c r="B110" s="113" t="s">
        <v>10440</v>
      </c>
      <c r="C110" s="100" t="s">
        <v>12064</v>
      </c>
      <c r="D110" s="99" t="s">
        <v>7925</v>
      </c>
      <c r="E110" s="13">
        <v>43232</v>
      </c>
      <c r="F110" s="256">
        <v>0</v>
      </c>
      <c r="G110" s="299">
        <f t="shared" si="3"/>
        <v>43232</v>
      </c>
      <c r="H110" s="100">
        <v>5300071930</v>
      </c>
      <c r="I110" s="13">
        <v>38337</v>
      </c>
      <c r="J110" s="414">
        <f t="shared" si="4"/>
        <v>44328</v>
      </c>
      <c r="K110" t="str">
        <f t="shared" si="5"/>
        <v>EN GARANTIA</v>
      </c>
    </row>
    <row r="111" spans="1:11" x14ac:dyDescent="0.25">
      <c r="A111" s="449">
        <v>122</v>
      </c>
      <c r="B111" s="113" t="s">
        <v>10747</v>
      </c>
      <c r="C111" s="100">
        <v>5300126664</v>
      </c>
      <c r="D111" s="99" t="s">
        <v>101</v>
      </c>
      <c r="E111" s="13">
        <v>38765</v>
      </c>
      <c r="F111" s="256">
        <v>0</v>
      </c>
      <c r="G111" s="299">
        <f t="shared" si="3"/>
        <v>38765</v>
      </c>
      <c r="H111" s="100" t="s">
        <v>5522</v>
      </c>
      <c r="I111" s="13">
        <v>41479</v>
      </c>
      <c r="J111" s="414">
        <f t="shared" si="4"/>
        <v>39861</v>
      </c>
      <c r="K111" t="str">
        <f t="shared" si="5"/>
        <v>SIN GARANTIA</v>
      </c>
    </row>
    <row r="112" spans="1:11" x14ac:dyDescent="0.25">
      <c r="A112" s="449">
        <v>123</v>
      </c>
      <c r="B112" s="113" t="s">
        <v>11623</v>
      </c>
      <c r="C112" s="256" t="s">
        <v>9633</v>
      </c>
      <c r="D112" s="30" t="s">
        <v>7925</v>
      </c>
      <c r="E112" s="13">
        <v>42885</v>
      </c>
      <c r="F112" s="256">
        <v>0</v>
      </c>
      <c r="G112" s="299">
        <f t="shared" si="3"/>
        <v>42885</v>
      </c>
      <c r="H112" s="100" t="s">
        <v>5269</v>
      </c>
      <c r="I112" s="13">
        <v>41180</v>
      </c>
      <c r="J112" s="414">
        <f t="shared" si="4"/>
        <v>43981</v>
      </c>
      <c r="K112" t="str">
        <f t="shared" si="5"/>
        <v>EN GARANTIA</v>
      </c>
    </row>
    <row r="113" spans="1:11" x14ac:dyDescent="0.25">
      <c r="A113" s="449">
        <v>124</v>
      </c>
      <c r="B113" s="113" t="s">
        <v>11289</v>
      </c>
      <c r="C113" s="100" t="s">
        <v>5829</v>
      </c>
      <c r="D113" s="30" t="s">
        <v>309</v>
      </c>
      <c r="E113" s="13">
        <v>41628</v>
      </c>
      <c r="F113" s="256">
        <v>0</v>
      </c>
      <c r="G113" s="299">
        <f t="shared" si="3"/>
        <v>41628</v>
      </c>
      <c r="H113" s="100" t="s">
        <v>4755</v>
      </c>
      <c r="I113" s="13">
        <v>40535</v>
      </c>
      <c r="J113" s="414">
        <f t="shared" si="4"/>
        <v>42724</v>
      </c>
      <c r="K113" t="str">
        <f t="shared" si="5"/>
        <v>SIN GARANTIA</v>
      </c>
    </row>
    <row r="114" spans="1:11" x14ac:dyDescent="0.25">
      <c r="A114" s="449">
        <v>125</v>
      </c>
      <c r="B114" s="113" t="s">
        <v>10441</v>
      </c>
      <c r="C114" s="100" t="s">
        <v>10319</v>
      </c>
      <c r="D114" s="30" t="s">
        <v>7925</v>
      </c>
      <c r="E114" s="13">
        <v>42991</v>
      </c>
      <c r="F114" s="256">
        <v>0</v>
      </c>
      <c r="G114" s="299">
        <f t="shared" si="3"/>
        <v>42991</v>
      </c>
      <c r="H114" s="100" t="s">
        <v>6868</v>
      </c>
      <c r="I114" s="13">
        <v>42325</v>
      </c>
      <c r="J114" s="414">
        <f t="shared" si="4"/>
        <v>44087</v>
      </c>
      <c r="K114" t="str">
        <f t="shared" si="5"/>
        <v>EN GARANTIA</v>
      </c>
    </row>
    <row r="115" spans="1:11" x14ac:dyDescent="0.25">
      <c r="A115" s="449">
        <v>126</v>
      </c>
      <c r="B115" s="113" t="s">
        <v>10696</v>
      </c>
      <c r="C115" s="100">
        <v>5300125119</v>
      </c>
      <c r="D115" s="99" t="s">
        <v>101</v>
      </c>
      <c r="E115" s="13">
        <v>38618</v>
      </c>
      <c r="F115" s="256">
        <v>0</v>
      </c>
      <c r="G115" s="299">
        <f t="shared" si="3"/>
        <v>38618</v>
      </c>
      <c r="H115" s="100" t="s">
        <v>8217</v>
      </c>
      <c r="I115" s="13">
        <v>38667</v>
      </c>
      <c r="J115" s="414">
        <f t="shared" si="4"/>
        <v>39714</v>
      </c>
      <c r="K115" t="str">
        <f t="shared" si="5"/>
        <v>SIN GARANTIA</v>
      </c>
    </row>
    <row r="116" spans="1:11" x14ac:dyDescent="0.25">
      <c r="A116" s="449">
        <v>127</v>
      </c>
      <c r="B116" s="113" t="s">
        <v>10442</v>
      </c>
      <c r="C116" s="100" t="s">
        <v>4477</v>
      </c>
      <c r="D116" s="30" t="s">
        <v>80</v>
      </c>
      <c r="E116" s="13">
        <v>40141</v>
      </c>
      <c r="F116" s="256">
        <v>0</v>
      </c>
      <c r="G116" s="299">
        <f t="shared" si="3"/>
        <v>40141</v>
      </c>
      <c r="H116" s="100" t="s">
        <v>8218</v>
      </c>
      <c r="I116" s="13">
        <v>38667</v>
      </c>
      <c r="J116" s="414">
        <f t="shared" si="4"/>
        <v>41237</v>
      </c>
      <c r="K116" t="str">
        <f t="shared" si="5"/>
        <v>SIN GARANTIA</v>
      </c>
    </row>
    <row r="117" spans="1:11" x14ac:dyDescent="0.25">
      <c r="A117" s="449">
        <v>128</v>
      </c>
      <c r="B117" s="113" t="s">
        <v>10934</v>
      </c>
      <c r="C117" s="100" t="s">
        <v>4300</v>
      </c>
      <c r="D117" s="30" t="s">
        <v>161</v>
      </c>
      <c r="E117" s="13">
        <v>39744</v>
      </c>
      <c r="F117" s="256">
        <v>0</v>
      </c>
      <c r="G117" s="299">
        <f t="shared" si="3"/>
        <v>39744</v>
      </c>
      <c r="H117" s="100" t="s">
        <v>5979</v>
      </c>
      <c r="I117" s="13">
        <v>41811</v>
      </c>
      <c r="J117" s="414">
        <f t="shared" si="4"/>
        <v>40839</v>
      </c>
      <c r="K117" t="str">
        <f t="shared" si="5"/>
        <v>SIN GARANTIA</v>
      </c>
    </row>
    <row r="118" spans="1:11" x14ac:dyDescent="0.25">
      <c r="A118" s="449">
        <v>129</v>
      </c>
      <c r="B118" s="113" t="s">
        <v>10443</v>
      </c>
      <c r="C118" s="100">
        <v>5300155368</v>
      </c>
      <c r="D118" s="99" t="s">
        <v>101</v>
      </c>
      <c r="E118" s="13">
        <v>38835</v>
      </c>
      <c r="F118" s="256">
        <v>0</v>
      </c>
      <c r="G118" s="299">
        <f t="shared" si="3"/>
        <v>38835</v>
      </c>
      <c r="H118" s="100">
        <v>5300125074</v>
      </c>
      <c r="I118" s="13">
        <v>38654</v>
      </c>
      <c r="J118" s="414">
        <f t="shared" si="4"/>
        <v>39931</v>
      </c>
      <c r="K118" t="str">
        <f t="shared" si="5"/>
        <v>SIN GARANTIA</v>
      </c>
    </row>
    <row r="119" spans="1:11" x14ac:dyDescent="0.25">
      <c r="A119" s="449">
        <v>130</v>
      </c>
      <c r="B119" s="113" t="s">
        <v>10444</v>
      </c>
      <c r="C119" s="100" t="s">
        <v>9966</v>
      </c>
      <c r="D119" s="30" t="s">
        <v>7925</v>
      </c>
      <c r="E119" s="13">
        <v>42973</v>
      </c>
      <c r="F119" s="256">
        <v>0</v>
      </c>
      <c r="G119" s="299">
        <f t="shared" si="3"/>
        <v>42973</v>
      </c>
      <c r="H119" s="100">
        <v>5300125103</v>
      </c>
      <c r="I119" s="13">
        <v>38654</v>
      </c>
      <c r="J119" s="414">
        <f t="shared" si="4"/>
        <v>44069</v>
      </c>
      <c r="K119" t="str">
        <f t="shared" si="5"/>
        <v>EN GARANTIA</v>
      </c>
    </row>
    <row r="120" spans="1:11" x14ac:dyDescent="0.25">
      <c r="A120" s="449">
        <v>131</v>
      </c>
      <c r="B120" s="113" t="s">
        <v>10445</v>
      </c>
      <c r="C120" s="100" t="s">
        <v>162</v>
      </c>
      <c r="D120" s="30" t="s">
        <v>161</v>
      </c>
      <c r="E120" s="13">
        <v>41265</v>
      </c>
      <c r="F120" s="256" t="str">
        <f>VLOOKUP(C120,H:H,1,0)</f>
        <v>1520F3322700</v>
      </c>
      <c r="G120" s="299">
        <f t="shared" si="3"/>
        <v>39758</v>
      </c>
      <c r="H120" s="100">
        <v>5300125077</v>
      </c>
      <c r="I120" s="13">
        <v>38654</v>
      </c>
      <c r="J120" s="414">
        <f t="shared" si="4"/>
        <v>40853</v>
      </c>
      <c r="K120" t="str">
        <f t="shared" si="5"/>
        <v>SIN GARANTIA</v>
      </c>
    </row>
    <row r="121" spans="1:11" x14ac:dyDescent="0.25">
      <c r="A121" s="540">
        <v>132</v>
      </c>
      <c r="B121" s="113" t="s">
        <v>10766</v>
      </c>
      <c r="C121" s="256" t="s">
        <v>11807</v>
      </c>
      <c r="D121" s="30" t="s">
        <v>7925</v>
      </c>
      <c r="E121" s="13">
        <v>43172</v>
      </c>
      <c r="F121" s="256">
        <v>0</v>
      </c>
      <c r="G121" s="299">
        <f t="shared" si="3"/>
        <v>43172</v>
      </c>
      <c r="H121" s="100">
        <v>5300136296</v>
      </c>
      <c r="I121" s="13">
        <v>38674</v>
      </c>
      <c r="J121" s="414">
        <f t="shared" si="4"/>
        <v>44268</v>
      </c>
      <c r="K121" t="str">
        <f t="shared" si="5"/>
        <v>EN GARANTIA</v>
      </c>
    </row>
    <row r="122" spans="1:11" x14ac:dyDescent="0.25">
      <c r="A122" s="449">
        <v>133</v>
      </c>
      <c r="B122" s="113" t="s">
        <v>10446</v>
      </c>
      <c r="C122" s="257" t="s">
        <v>9741</v>
      </c>
      <c r="D122" s="30" t="s">
        <v>7925</v>
      </c>
      <c r="E122" s="13">
        <v>42913</v>
      </c>
      <c r="F122" s="256">
        <v>0</v>
      </c>
      <c r="G122" s="299">
        <f t="shared" si="3"/>
        <v>42913</v>
      </c>
      <c r="H122" s="100">
        <v>5300071902</v>
      </c>
      <c r="I122" s="13">
        <v>38364</v>
      </c>
      <c r="J122" s="414">
        <f t="shared" si="4"/>
        <v>44009</v>
      </c>
      <c r="K122" t="str">
        <f t="shared" si="5"/>
        <v>EN GARANTIA</v>
      </c>
    </row>
    <row r="123" spans="1:11" x14ac:dyDescent="0.25">
      <c r="A123" s="449">
        <v>134</v>
      </c>
      <c r="B123" s="113" t="s">
        <v>11297</v>
      </c>
      <c r="C123" s="100" t="s">
        <v>5847</v>
      </c>
      <c r="D123" s="30" t="s">
        <v>309</v>
      </c>
      <c r="E123" s="13">
        <v>41634</v>
      </c>
      <c r="F123" s="256">
        <v>0</v>
      </c>
      <c r="G123" s="299">
        <f t="shared" si="3"/>
        <v>41634</v>
      </c>
      <c r="H123" s="100">
        <v>5300155372</v>
      </c>
      <c r="I123" s="13">
        <v>38793</v>
      </c>
      <c r="J123" s="414">
        <f t="shared" si="4"/>
        <v>42730</v>
      </c>
      <c r="K123" t="str">
        <f t="shared" si="5"/>
        <v>SIN GARANTIA</v>
      </c>
    </row>
    <row r="124" spans="1:11" x14ac:dyDescent="0.25">
      <c r="A124" s="449">
        <v>135</v>
      </c>
      <c r="B124" s="113" t="s">
        <v>10447</v>
      </c>
      <c r="C124" s="101" t="s">
        <v>10206</v>
      </c>
      <c r="D124" s="30" t="s">
        <v>7925</v>
      </c>
      <c r="E124" s="13">
        <v>43082</v>
      </c>
      <c r="F124" s="256">
        <v>0</v>
      </c>
      <c r="G124" s="299">
        <f t="shared" si="3"/>
        <v>43082</v>
      </c>
      <c r="H124" s="100">
        <v>5300173761</v>
      </c>
      <c r="I124" s="13">
        <v>39003</v>
      </c>
      <c r="J124" s="414">
        <f t="shared" si="4"/>
        <v>44178</v>
      </c>
      <c r="K124" t="str">
        <f t="shared" si="5"/>
        <v>EN GARANTIA</v>
      </c>
    </row>
    <row r="125" spans="1:11" x14ac:dyDescent="0.25">
      <c r="A125" s="449">
        <v>136</v>
      </c>
      <c r="B125" s="113" t="s">
        <v>11624</v>
      </c>
      <c r="C125" s="256" t="s">
        <v>9634</v>
      </c>
      <c r="D125" s="30" t="s">
        <v>7925</v>
      </c>
      <c r="E125" s="13">
        <v>42885</v>
      </c>
      <c r="F125" s="256">
        <v>0</v>
      </c>
      <c r="G125" s="299">
        <f t="shared" si="3"/>
        <v>42885</v>
      </c>
      <c r="H125" s="100">
        <v>5300071901</v>
      </c>
      <c r="I125" s="13">
        <v>38365</v>
      </c>
      <c r="J125" s="414">
        <f t="shared" si="4"/>
        <v>43981</v>
      </c>
      <c r="K125" t="str">
        <f t="shared" si="5"/>
        <v>EN GARANTIA</v>
      </c>
    </row>
    <row r="126" spans="1:11" x14ac:dyDescent="0.25">
      <c r="A126" s="449">
        <v>137</v>
      </c>
      <c r="B126" s="113" t="s">
        <v>10448</v>
      </c>
      <c r="C126" s="256" t="s">
        <v>10056</v>
      </c>
      <c r="D126" s="30" t="s">
        <v>7925</v>
      </c>
      <c r="E126" s="13">
        <v>42962</v>
      </c>
      <c r="F126" s="256">
        <v>0</v>
      </c>
      <c r="G126" s="299">
        <f t="shared" si="3"/>
        <v>42962</v>
      </c>
      <c r="H126" s="100">
        <v>5300190414</v>
      </c>
      <c r="I126" s="13">
        <v>39003</v>
      </c>
      <c r="J126" s="414">
        <f t="shared" si="4"/>
        <v>44058</v>
      </c>
      <c r="K126" t="str">
        <f t="shared" si="5"/>
        <v>EN GARANTIA</v>
      </c>
    </row>
    <row r="127" spans="1:11" x14ac:dyDescent="0.25">
      <c r="A127" s="449">
        <v>138</v>
      </c>
      <c r="B127" s="113" t="s">
        <v>10713</v>
      </c>
      <c r="C127" s="100">
        <v>5300125085</v>
      </c>
      <c r="D127" s="99" t="s">
        <v>101</v>
      </c>
      <c r="E127" s="13">
        <v>38669</v>
      </c>
      <c r="F127" s="256">
        <v>0</v>
      </c>
      <c r="G127" s="299">
        <f t="shared" si="3"/>
        <v>38669</v>
      </c>
      <c r="H127" s="100">
        <v>5300136335</v>
      </c>
      <c r="I127" s="13">
        <v>38674</v>
      </c>
      <c r="J127" s="414">
        <f t="shared" si="4"/>
        <v>39765</v>
      </c>
      <c r="K127" t="str">
        <f t="shared" si="5"/>
        <v>SIN GARANTIA</v>
      </c>
    </row>
    <row r="128" spans="1:11" x14ac:dyDescent="0.25">
      <c r="A128" s="449">
        <v>139</v>
      </c>
      <c r="B128" s="113" t="s">
        <v>10756</v>
      </c>
      <c r="C128" s="100">
        <v>5300071900</v>
      </c>
      <c r="D128" s="99" t="s">
        <v>101</v>
      </c>
      <c r="E128" s="112">
        <v>38772</v>
      </c>
      <c r="F128" s="256">
        <f>VLOOKUP(C128,H:H,1,0)</f>
        <v>5300071900</v>
      </c>
      <c r="G128" s="299">
        <f t="shared" si="3"/>
        <v>40690</v>
      </c>
      <c r="H128" s="100">
        <v>5300136293</v>
      </c>
      <c r="I128" s="13">
        <v>38667</v>
      </c>
      <c r="J128" s="414">
        <f t="shared" si="4"/>
        <v>41786</v>
      </c>
      <c r="K128" t="str">
        <f t="shared" si="5"/>
        <v>SIN GARANTIA</v>
      </c>
    </row>
    <row r="129" spans="1:11" x14ac:dyDescent="0.25">
      <c r="A129" s="449">
        <v>140</v>
      </c>
      <c r="B129" s="113" t="s">
        <v>10449</v>
      </c>
      <c r="C129" s="100" t="s">
        <v>4425</v>
      </c>
      <c r="D129" s="30" t="s">
        <v>80</v>
      </c>
      <c r="E129" s="13">
        <v>39997</v>
      </c>
      <c r="F129" s="256">
        <v>0</v>
      </c>
      <c r="G129" s="299">
        <f t="shared" si="3"/>
        <v>39997</v>
      </c>
      <c r="H129" s="100">
        <v>5300136287</v>
      </c>
      <c r="I129" s="13">
        <v>38667</v>
      </c>
      <c r="J129" s="414">
        <f t="shared" si="4"/>
        <v>41093</v>
      </c>
      <c r="K129" t="str">
        <f t="shared" si="5"/>
        <v>SIN GARANTIA</v>
      </c>
    </row>
    <row r="130" spans="1:11" x14ac:dyDescent="0.25">
      <c r="A130" s="449">
        <v>141</v>
      </c>
      <c r="B130" s="113" t="s">
        <v>10790</v>
      </c>
      <c r="C130" s="98" t="s">
        <v>15268</v>
      </c>
      <c r="D130" s="99" t="s">
        <v>7925</v>
      </c>
      <c r="E130" s="13">
        <v>43439</v>
      </c>
      <c r="F130" s="256">
        <v>0</v>
      </c>
      <c r="G130" s="299">
        <f t="shared" ref="G130:G193" si="6">IF(F130=0,E130,VLOOKUP(C130,H:I,2,0))</f>
        <v>43439</v>
      </c>
      <c r="H130" s="100">
        <v>5300173809</v>
      </c>
      <c r="I130" s="13">
        <v>39003</v>
      </c>
      <c r="J130" s="414">
        <f t="shared" si="4"/>
        <v>44535</v>
      </c>
      <c r="K130" t="str">
        <f t="shared" si="5"/>
        <v>EN GARANTIA</v>
      </c>
    </row>
    <row r="131" spans="1:11" x14ac:dyDescent="0.25">
      <c r="A131" s="449">
        <v>142</v>
      </c>
      <c r="B131" s="113" t="s">
        <v>10450</v>
      </c>
      <c r="C131" s="256" t="s">
        <v>9571</v>
      </c>
      <c r="D131" s="30" t="s">
        <v>7925</v>
      </c>
      <c r="E131" s="13">
        <v>42900</v>
      </c>
      <c r="F131" s="256">
        <v>0</v>
      </c>
      <c r="G131" s="299">
        <f t="shared" si="6"/>
        <v>42900</v>
      </c>
      <c r="H131" s="100">
        <v>5300190409</v>
      </c>
      <c r="I131" s="13">
        <v>39025</v>
      </c>
      <c r="J131" s="414">
        <f t="shared" ref="J131:J194" si="7">EDATE(G131,36)</f>
        <v>43996</v>
      </c>
      <c r="K131" t="str">
        <f t="shared" ref="K131:K194" si="8">IF(J131&gt;$L$1,"EN GARANTIA","SIN GARANTIA")</f>
        <v>EN GARANTIA</v>
      </c>
    </row>
    <row r="132" spans="1:11" x14ac:dyDescent="0.25">
      <c r="A132" s="449">
        <v>143</v>
      </c>
      <c r="B132" s="113" t="s">
        <v>11435</v>
      </c>
      <c r="C132" s="100" t="s">
        <v>6474</v>
      </c>
      <c r="D132" s="30" t="s">
        <v>6669</v>
      </c>
      <c r="E132" s="13">
        <v>42277</v>
      </c>
      <c r="F132" s="256">
        <v>0</v>
      </c>
      <c r="G132" s="299">
        <f t="shared" si="6"/>
        <v>42277</v>
      </c>
      <c r="H132" s="100">
        <v>5300126178</v>
      </c>
      <c r="I132" s="13">
        <v>38751</v>
      </c>
      <c r="J132" s="414">
        <f t="shared" si="7"/>
        <v>43373</v>
      </c>
      <c r="K132" t="str">
        <f t="shared" si="8"/>
        <v>EN GARANTIA</v>
      </c>
    </row>
    <row r="133" spans="1:11" x14ac:dyDescent="0.25">
      <c r="A133" s="540">
        <v>144</v>
      </c>
      <c r="B133" s="113" t="s">
        <v>10684</v>
      </c>
      <c r="C133" s="100" t="s">
        <v>11758</v>
      </c>
      <c r="D133" s="30" t="s">
        <v>7925</v>
      </c>
      <c r="E133" s="13">
        <v>43158</v>
      </c>
      <c r="F133" s="256">
        <v>0</v>
      </c>
      <c r="G133" s="299">
        <f t="shared" si="6"/>
        <v>43158</v>
      </c>
      <c r="H133" s="100" t="s">
        <v>4430</v>
      </c>
      <c r="I133" s="13">
        <v>39998</v>
      </c>
      <c r="J133" s="414">
        <f t="shared" si="7"/>
        <v>44254</v>
      </c>
      <c r="K133" t="str">
        <f t="shared" si="8"/>
        <v>EN GARANTIA</v>
      </c>
    </row>
    <row r="134" spans="1:11" x14ac:dyDescent="0.25">
      <c r="A134" s="449">
        <v>145</v>
      </c>
      <c r="B134" s="113" t="s">
        <v>10451</v>
      </c>
      <c r="C134" s="100" t="s">
        <v>4426</v>
      </c>
      <c r="D134" s="30" t="s">
        <v>80</v>
      </c>
      <c r="E134" s="13">
        <v>39997</v>
      </c>
      <c r="F134" s="256">
        <v>0</v>
      </c>
      <c r="G134" s="299">
        <f t="shared" si="6"/>
        <v>39997</v>
      </c>
      <c r="H134" s="100">
        <v>5300173738</v>
      </c>
      <c r="I134" s="13">
        <v>38983</v>
      </c>
      <c r="J134" s="414">
        <f t="shared" si="7"/>
        <v>41093</v>
      </c>
      <c r="K134" t="str">
        <f t="shared" si="8"/>
        <v>SIN GARANTIA</v>
      </c>
    </row>
    <row r="135" spans="1:11" x14ac:dyDescent="0.25">
      <c r="A135" s="449">
        <v>146</v>
      </c>
      <c r="B135" s="113" t="s">
        <v>10789</v>
      </c>
      <c r="C135" s="100">
        <v>5300155376</v>
      </c>
      <c r="D135" s="99" t="s">
        <v>101</v>
      </c>
      <c r="E135" s="13">
        <v>38811</v>
      </c>
      <c r="F135" s="256">
        <v>0</v>
      </c>
      <c r="G135" s="299">
        <f t="shared" si="6"/>
        <v>38811</v>
      </c>
      <c r="H135" s="100">
        <v>5300186813</v>
      </c>
      <c r="I135" s="13">
        <v>40826</v>
      </c>
      <c r="J135" s="414">
        <f t="shared" si="7"/>
        <v>39907</v>
      </c>
      <c r="K135" t="str">
        <f t="shared" si="8"/>
        <v>SIN GARANTIA</v>
      </c>
    </row>
    <row r="136" spans="1:11" x14ac:dyDescent="0.25">
      <c r="A136" s="449">
        <v>147</v>
      </c>
      <c r="B136" s="113" t="s">
        <v>10452</v>
      </c>
      <c r="C136" s="100" t="s">
        <v>13137</v>
      </c>
      <c r="D136" s="99" t="s">
        <v>7925</v>
      </c>
      <c r="E136" s="13">
        <v>43392</v>
      </c>
      <c r="F136" s="256">
        <v>0</v>
      </c>
      <c r="G136" s="299">
        <f t="shared" si="6"/>
        <v>43392</v>
      </c>
      <c r="H136" s="100">
        <v>5300173737</v>
      </c>
      <c r="I136" s="13">
        <v>40049</v>
      </c>
      <c r="J136" s="414">
        <f t="shared" si="7"/>
        <v>44488</v>
      </c>
      <c r="K136" t="str">
        <f t="shared" si="8"/>
        <v>EN GARANTIA</v>
      </c>
    </row>
    <row r="137" spans="1:11" x14ac:dyDescent="0.25">
      <c r="A137" s="449">
        <v>148</v>
      </c>
      <c r="B137" s="113" t="s">
        <v>10453</v>
      </c>
      <c r="C137" s="100" t="s">
        <v>13154</v>
      </c>
      <c r="D137" s="99" t="s">
        <v>7925</v>
      </c>
      <c r="E137" s="13">
        <v>43392</v>
      </c>
      <c r="F137" s="256">
        <v>0</v>
      </c>
      <c r="G137" s="299">
        <f t="shared" si="6"/>
        <v>43392</v>
      </c>
      <c r="H137" s="100">
        <v>5300186891</v>
      </c>
      <c r="I137" s="13">
        <v>39199</v>
      </c>
      <c r="J137" s="414">
        <f t="shared" si="7"/>
        <v>44488</v>
      </c>
      <c r="K137" t="str">
        <f t="shared" si="8"/>
        <v>EN GARANTIA</v>
      </c>
    </row>
    <row r="138" spans="1:11" x14ac:dyDescent="0.25">
      <c r="A138" s="449">
        <v>149</v>
      </c>
      <c r="B138" s="113" t="s">
        <v>10454</v>
      </c>
      <c r="C138" s="100">
        <v>5300126657</v>
      </c>
      <c r="D138" s="99" t="s">
        <v>101</v>
      </c>
      <c r="E138" s="13">
        <v>38744</v>
      </c>
      <c r="F138" s="256">
        <v>0</v>
      </c>
      <c r="G138" s="299">
        <f t="shared" si="6"/>
        <v>38744</v>
      </c>
      <c r="H138" s="100">
        <v>5300190387</v>
      </c>
      <c r="I138" s="13">
        <v>39199</v>
      </c>
      <c r="J138" s="414">
        <f t="shared" si="7"/>
        <v>39840</v>
      </c>
      <c r="K138" t="str">
        <f t="shared" si="8"/>
        <v>SIN GARANTIA</v>
      </c>
    </row>
    <row r="139" spans="1:11" x14ac:dyDescent="0.25">
      <c r="A139" s="449">
        <v>150</v>
      </c>
      <c r="B139" s="113" t="s">
        <v>10931</v>
      </c>
      <c r="C139" s="100" t="s">
        <v>4294</v>
      </c>
      <c r="D139" s="30" t="s">
        <v>161</v>
      </c>
      <c r="E139" s="13">
        <v>39695</v>
      </c>
      <c r="F139" s="256">
        <v>0</v>
      </c>
      <c r="G139" s="299">
        <f t="shared" si="6"/>
        <v>39695</v>
      </c>
      <c r="H139" s="100">
        <v>5300155371</v>
      </c>
      <c r="I139" s="13">
        <v>38785</v>
      </c>
      <c r="J139" s="414">
        <f t="shared" si="7"/>
        <v>40790</v>
      </c>
      <c r="K139" t="str">
        <f t="shared" si="8"/>
        <v>SIN GARANTIA</v>
      </c>
    </row>
    <row r="140" spans="1:11" x14ac:dyDescent="0.25">
      <c r="A140" s="540">
        <v>152</v>
      </c>
      <c r="B140" s="113" t="s">
        <v>11740</v>
      </c>
      <c r="C140" s="100" t="s">
        <v>10675</v>
      </c>
      <c r="D140" s="30" t="s">
        <v>7925</v>
      </c>
      <c r="E140" s="13">
        <v>43152</v>
      </c>
      <c r="F140" s="256">
        <v>0</v>
      </c>
      <c r="G140" s="299">
        <f t="shared" si="6"/>
        <v>43152</v>
      </c>
      <c r="H140" s="100">
        <v>5300173762</v>
      </c>
      <c r="I140" s="13">
        <v>38983</v>
      </c>
      <c r="J140" s="414">
        <f t="shared" si="7"/>
        <v>44248</v>
      </c>
      <c r="K140" t="str">
        <f t="shared" si="8"/>
        <v>EN GARANTIA</v>
      </c>
    </row>
    <row r="141" spans="1:11" x14ac:dyDescent="0.25">
      <c r="A141" s="449">
        <v>153</v>
      </c>
      <c r="B141" s="113" t="s">
        <v>11678</v>
      </c>
      <c r="C141" s="100" t="s">
        <v>9912</v>
      </c>
      <c r="D141" s="30" t="s">
        <v>7925</v>
      </c>
      <c r="E141" s="13">
        <v>42959</v>
      </c>
      <c r="F141" s="256">
        <v>0</v>
      </c>
      <c r="G141" s="299">
        <f t="shared" si="6"/>
        <v>42959</v>
      </c>
      <c r="H141" s="100">
        <v>5300186883</v>
      </c>
      <c r="I141" s="13">
        <v>39199</v>
      </c>
      <c r="J141" s="414">
        <f t="shared" si="7"/>
        <v>44055</v>
      </c>
      <c r="K141" t="str">
        <f t="shared" si="8"/>
        <v>EN GARANTIA</v>
      </c>
    </row>
    <row r="142" spans="1:11" x14ac:dyDescent="0.25">
      <c r="A142" s="449">
        <v>154</v>
      </c>
      <c r="B142" s="113" t="s">
        <v>11054</v>
      </c>
      <c r="C142" s="100" t="s">
        <v>4765</v>
      </c>
      <c r="D142" s="30" t="s">
        <v>80</v>
      </c>
      <c r="E142" s="13">
        <v>40536</v>
      </c>
      <c r="F142" s="256">
        <v>0</v>
      </c>
      <c r="G142" s="299">
        <f t="shared" si="6"/>
        <v>40536</v>
      </c>
      <c r="H142" s="100">
        <v>5300186839</v>
      </c>
      <c r="I142" s="13">
        <v>40747</v>
      </c>
      <c r="J142" s="414">
        <f t="shared" si="7"/>
        <v>41632</v>
      </c>
      <c r="K142" t="str">
        <f t="shared" si="8"/>
        <v>SIN GARANTIA</v>
      </c>
    </row>
    <row r="143" spans="1:11" x14ac:dyDescent="0.25">
      <c r="A143" s="449">
        <v>155</v>
      </c>
      <c r="B143" s="113" t="s">
        <v>11731</v>
      </c>
      <c r="C143" s="100" t="s">
        <v>10306</v>
      </c>
      <c r="D143" s="30" t="s">
        <v>7925</v>
      </c>
      <c r="E143" s="13">
        <v>43087</v>
      </c>
      <c r="F143" s="256">
        <v>0</v>
      </c>
      <c r="G143" s="299">
        <f t="shared" si="6"/>
        <v>43087</v>
      </c>
      <c r="H143" s="100">
        <v>5300173771</v>
      </c>
      <c r="I143" s="13">
        <v>41450</v>
      </c>
      <c r="J143" s="414">
        <f t="shared" si="7"/>
        <v>44183</v>
      </c>
      <c r="K143" t="str">
        <f t="shared" si="8"/>
        <v>EN GARANTIA</v>
      </c>
    </row>
    <row r="144" spans="1:11" x14ac:dyDescent="0.25">
      <c r="A144" s="449">
        <v>156</v>
      </c>
      <c r="B144" s="113" t="s">
        <v>10455</v>
      </c>
      <c r="C144" s="100">
        <v>5300136359</v>
      </c>
      <c r="D144" s="99" t="s">
        <v>101</v>
      </c>
      <c r="E144" s="13">
        <v>38681</v>
      </c>
      <c r="F144" s="256">
        <v>0</v>
      </c>
      <c r="G144" s="299">
        <f t="shared" si="6"/>
        <v>38681</v>
      </c>
      <c r="H144" s="100">
        <v>5300190395</v>
      </c>
      <c r="I144" s="13">
        <v>39003</v>
      </c>
      <c r="J144" s="414">
        <f t="shared" si="7"/>
        <v>39777</v>
      </c>
      <c r="K144" t="str">
        <f t="shared" si="8"/>
        <v>SIN GARANTIA</v>
      </c>
    </row>
    <row r="145" spans="1:11" x14ac:dyDescent="0.25">
      <c r="A145" s="540">
        <v>157</v>
      </c>
      <c r="B145" s="113" t="s">
        <v>11741</v>
      </c>
      <c r="C145" s="100" t="s">
        <v>10672</v>
      </c>
      <c r="D145" s="30" t="s">
        <v>7925</v>
      </c>
      <c r="E145" s="13">
        <v>43152</v>
      </c>
      <c r="F145" s="256">
        <v>0</v>
      </c>
      <c r="G145" s="299">
        <f t="shared" si="6"/>
        <v>43152</v>
      </c>
      <c r="H145" s="100">
        <v>5300155344</v>
      </c>
      <c r="I145" s="13">
        <v>38779</v>
      </c>
      <c r="J145" s="414">
        <f t="shared" si="7"/>
        <v>44248</v>
      </c>
      <c r="K145" t="str">
        <f t="shared" si="8"/>
        <v>EN GARANTIA</v>
      </c>
    </row>
    <row r="146" spans="1:11" x14ac:dyDescent="0.25">
      <c r="A146" s="540">
        <v>158</v>
      </c>
      <c r="B146" s="113" t="s">
        <v>10690</v>
      </c>
      <c r="C146" s="100" t="s">
        <v>11937</v>
      </c>
      <c r="D146" s="30" t="s">
        <v>7925</v>
      </c>
      <c r="E146" s="13">
        <v>43208</v>
      </c>
      <c r="F146" s="256">
        <v>0</v>
      </c>
      <c r="G146" s="299">
        <f t="shared" si="6"/>
        <v>43208</v>
      </c>
      <c r="H146" s="100">
        <v>5300155327</v>
      </c>
      <c r="I146" s="13">
        <v>38779</v>
      </c>
      <c r="J146" s="414">
        <f t="shared" si="7"/>
        <v>44304</v>
      </c>
      <c r="K146" t="str">
        <f t="shared" si="8"/>
        <v>EN GARANTIA</v>
      </c>
    </row>
    <row r="147" spans="1:11" x14ac:dyDescent="0.25">
      <c r="A147" s="449">
        <v>159</v>
      </c>
      <c r="B147" s="113" t="s">
        <v>10456</v>
      </c>
      <c r="C147" s="100" t="s">
        <v>10010</v>
      </c>
      <c r="D147" s="30" t="s">
        <v>7925</v>
      </c>
      <c r="E147" s="13">
        <v>42997</v>
      </c>
      <c r="F147" s="256">
        <v>0</v>
      </c>
      <c r="G147" s="299">
        <f t="shared" si="6"/>
        <v>42997</v>
      </c>
      <c r="H147" s="100">
        <v>5300155364</v>
      </c>
      <c r="I147" s="13">
        <v>38807</v>
      </c>
      <c r="J147" s="414">
        <f t="shared" si="7"/>
        <v>44093</v>
      </c>
      <c r="K147" t="str">
        <f t="shared" si="8"/>
        <v>EN GARANTIA</v>
      </c>
    </row>
    <row r="148" spans="1:11" x14ac:dyDescent="0.25">
      <c r="A148" s="449">
        <v>160</v>
      </c>
      <c r="B148" s="113" t="s">
        <v>10731</v>
      </c>
      <c r="C148" s="100">
        <v>5300126169</v>
      </c>
      <c r="D148" s="99" t="s">
        <v>101</v>
      </c>
      <c r="E148" s="13">
        <v>38737</v>
      </c>
      <c r="F148" s="256">
        <v>0</v>
      </c>
      <c r="G148" s="299">
        <f t="shared" si="6"/>
        <v>38737</v>
      </c>
      <c r="H148" s="100">
        <v>5300126682</v>
      </c>
      <c r="I148" s="13">
        <v>38807</v>
      </c>
      <c r="J148" s="414">
        <f t="shared" si="7"/>
        <v>39833</v>
      </c>
      <c r="K148" t="str">
        <f t="shared" si="8"/>
        <v>SIN GARANTIA</v>
      </c>
    </row>
    <row r="149" spans="1:11" x14ac:dyDescent="0.25">
      <c r="A149" s="449">
        <v>161</v>
      </c>
      <c r="B149" s="113" t="s">
        <v>10457</v>
      </c>
      <c r="C149" s="100" t="s">
        <v>8200</v>
      </c>
      <c r="D149" s="30" t="s">
        <v>7925</v>
      </c>
      <c r="E149" s="13">
        <v>42829</v>
      </c>
      <c r="F149" s="256">
        <v>0</v>
      </c>
      <c r="G149" s="299">
        <f t="shared" si="6"/>
        <v>42829</v>
      </c>
      <c r="H149" s="100">
        <v>5300126673</v>
      </c>
      <c r="I149" s="13">
        <v>38807</v>
      </c>
      <c r="J149" s="414">
        <f t="shared" si="7"/>
        <v>43925</v>
      </c>
      <c r="K149" t="str">
        <f t="shared" si="8"/>
        <v>EN GARANTIA</v>
      </c>
    </row>
    <row r="150" spans="1:11" x14ac:dyDescent="0.25">
      <c r="A150" s="449">
        <v>162</v>
      </c>
      <c r="B150" s="113" t="s">
        <v>10458</v>
      </c>
      <c r="C150" s="100" t="s">
        <v>9567</v>
      </c>
      <c r="D150" s="30" t="s">
        <v>7925</v>
      </c>
      <c r="E150" s="13">
        <v>42900</v>
      </c>
      <c r="F150" s="256">
        <v>0</v>
      </c>
      <c r="G150" s="299">
        <f t="shared" si="6"/>
        <v>42900</v>
      </c>
      <c r="H150" s="100">
        <v>5300071924</v>
      </c>
      <c r="I150" s="13">
        <v>41801</v>
      </c>
      <c r="J150" s="414">
        <f t="shared" si="7"/>
        <v>43996</v>
      </c>
      <c r="K150" t="str">
        <f t="shared" si="8"/>
        <v>EN GARANTIA</v>
      </c>
    </row>
    <row r="151" spans="1:11" x14ac:dyDescent="0.25">
      <c r="A151" s="449">
        <v>163</v>
      </c>
      <c r="B151" s="113" t="s">
        <v>11609</v>
      </c>
      <c r="C151" s="100" t="s">
        <v>10175</v>
      </c>
      <c r="D151" s="30" t="s">
        <v>7925</v>
      </c>
      <c r="E151" s="13">
        <v>42872</v>
      </c>
      <c r="F151" s="256">
        <v>0</v>
      </c>
      <c r="G151" s="299">
        <f t="shared" si="6"/>
        <v>42872</v>
      </c>
      <c r="H151" s="100">
        <v>5300173798</v>
      </c>
      <c r="I151" s="13">
        <v>39171</v>
      </c>
      <c r="J151" s="414">
        <f t="shared" si="7"/>
        <v>43968</v>
      </c>
      <c r="K151" t="str">
        <f t="shared" si="8"/>
        <v>EN GARANTIA</v>
      </c>
    </row>
    <row r="152" spans="1:11" x14ac:dyDescent="0.25">
      <c r="A152" s="449">
        <v>164</v>
      </c>
      <c r="B152" s="113" t="s">
        <v>10459</v>
      </c>
      <c r="C152" s="100">
        <v>5300136321</v>
      </c>
      <c r="D152" s="99" t="s">
        <v>101</v>
      </c>
      <c r="E152" s="13">
        <v>38667</v>
      </c>
      <c r="F152" s="256">
        <v>0</v>
      </c>
      <c r="G152" s="299">
        <f t="shared" si="6"/>
        <v>38667</v>
      </c>
      <c r="H152" s="100">
        <v>5300190385</v>
      </c>
      <c r="I152" s="13">
        <v>39198</v>
      </c>
      <c r="J152" s="414">
        <f t="shared" si="7"/>
        <v>39763</v>
      </c>
      <c r="K152" t="str">
        <f t="shared" si="8"/>
        <v>SIN GARANTIA</v>
      </c>
    </row>
    <row r="153" spans="1:11" x14ac:dyDescent="0.25">
      <c r="A153" s="540">
        <v>166</v>
      </c>
      <c r="B153" s="113" t="s">
        <v>10716</v>
      </c>
      <c r="C153" s="100" t="s">
        <v>11963</v>
      </c>
      <c r="D153" s="99" t="s">
        <v>7925</v>
      </c>
      <c r="E153" s="13">
        <v>43229</v>
      </c>
      <c r="F153" s="256">
        <v>0</v>
      </c>
      <c r="G153" s="299">
        <f t="shared" si="6"/>
        <v>43229</v>
      </c>
      <c r="H153" s="100">
        <v>5300155345</v>
      </c>
      <c r="I153" s="13">
        <v>38765</v>
      </c>
      <c r="J153" s="414">
        <f t="shared" si="7"/>
        <v>44325</v>
      </c>
      <c r="K153" t="str">
        <f t="shared" si="8"/>
        <v>EN GARANTIA</v>
      </c>
    </row>
    <row r="154" spans="1:11" x14ac:dyDescent="0.25">
      <c r="A154" s="449">
        <v>167</v>
      </c>
      <c r="B154" s="113" t="s">
        <v>10941</v>
      </c>
      <c r="C154" s="100" t="s">
        <v>4330</v>
      </c>
      <c r="D154" s="30" t="s">
        <v>161</v>
      </c>
      <c r="E154" s="13">
        <v>39787</v>
      </c>
      <c r="F154" s="256">
        <v>0</v>
      </c>
      <c r="G154" s="299">
        <f t="shared" si="6"/>
        <v>39787</v>
      </c>
      <c r="H154" s="100">
        <v>5300173786</v>
      </c>
      <c r="I154" s="13">
        <v>38963</v>
      </c>
      <c r="J154" s="414">
        <f t="shared" si="7"/>
        <v>40882</v>
      </c>
      <c r="K154" t="str">
        <f t="shared" si="8"/>
        <v>SIN GARANTIA</v>
      </c>
    </row>
    <row r="155" spans="1:11" x14ac:dyDescent="0.25">
      <c r="A155" s="449">
        <v>168</v>
      </c>
      <c r="B155" s="113" t="s">
        <v>10787</v>
      </c>
      <c r="C155" s="100">
        <v>5300126674</v>
      </c>
      <c r="D155" s="99" t="s">
        <v>101</v>
      </c>
      <c r="E155" s="13">
        <v>38807</v>
      </c>
      <c r="F155" s="256">
        <v>0</v>
      </c>
      <c r="G155" s="299">
        <f t="shared" si="6"/>
        <v>38807</v>
      </c>
      <c r="H155" s="100">
        <v>5300173797</v>
      </c>
      <c r="I155" s="13">
        <v>38998</v>
      </c>
      <c r="J155" s="414">
        <f t="shared" si="7"/>
        <v>39903</v>
      </c>
      <c r="K155" t="str">
        <f t="shared" si="8"/>
        <v>SIN GARANTIA</v>
      </c>
    </row>
    <row r="156" spans="1:11" x14ac:dyDescent="0.25">
      <c r="A156" s="540">
        <v>169</v>
      </c>
      <c r="B156" s="113" t="s">
        <v>10760</v>
      </c>
      <c r="C156" s="100" t="s">
        <v>11943</v>
      </c>
      <c r="D156" s="99" t="s">
        <v>7925</v>
      </c>
      <c r="E156" s="13">
        <v>43220</v>
      </c>
      <c r="F156" s="256">
        <v>0</v>
      </c>
      <c r="G156" s="299">
        <f t="shared" si="6"/>
        <v>43220</v>
      </c>
      <c r="H156" s="100">
        <v>5300173783</v>
      </c>
      <c r="I156" s="13">
        <v>38998</v>
      </c>
      <c r="J156" s="414">
        <f t="shared" si="7"/>
        <v>44316</v>
      </c>
      <c r="K156" t="str">
        <f t="shared" si="8"/>
        <v>EN GARANTIA</v>
      </c>
    </row>
    <row r="157" spans="1:11" x14ac:dyDescent="0.25">
      <c r="A157" s="449">
        <v>170</v>
      </c>
      <c r="B157" s="113" t="s">
        <v>10460</v>
      </c>
      <c r="C157" s="100">
        <v>5300125122</v>
      </c>
      <c r="D157" s="99" t="s">
        <v>101</v>
      </c>
      <c r="E157" s="13">
        <v>38618</v>
      </c>
      <c r="F157" s="256">
        <v>0</v>
      </c>
      <c r="G157" s="299">
        <f t="shared" si="6"/>
        <v>38618</v>
      </c>
      <c r="H157" s="100">
        <v>5300136316</v>
      </c>
      <c r="I157" s="13">
        <v>38678</v>
      </c>
      <c r="J157" s="414">
        <f t="shared" si="7"/>
        <v>39714</v>
      </c>
      <c r="K157" t="str">
        <f t="shared" si="8"/>
        <v>SIN GARANTIA</v>
      </c>
    </row>
    <row r="158" spans="1:11" x14ac:dyDescent="0.25">
      <c r="A158" s="449">
        <v>171</v>
      </c>
      <c r="B158" s="113" t="s">
        <v>10461</v>
      </c>
      <c r="C158" s="100" t="s">
        <v>15177</v>
      </c>
      <c r="D158" s="99" t="s">
        <v>7925</v>
      </c>
      <c r="E158" s="13">
        <v>43397</v>
      </c>
      <c r="F158" s="256">
        <v>0</v>
      </c>
      <c r="G158" s="299">
        <f t="shared" si="6"/>
        <v>43397</v>
      </c>
      <c r="H158" s="100">
        <v>5300125116</v>
      </c>
      <c r="I158" s="13">
        <v>38678</v>
      </c>
      <c r="J158" s="414">
        <f t="shared" si="7"/>
        <v>44493</v>
      </c>
      <c r="K158" t="str">
        <f t="shared" si="8"/>
        <v>EN GARANTIA</v>
      </c>
    </row>
    <row r="159" spans="1:11" x14ac:dyDescent="0.25">
      <c r="A159" s="449">
        <v>172</v>
      </c>
      <c r="B159" s="113" t="s">
        <v>10462</v>
      </c>
      <c r="C159" s="100" t="s">
        <v>9725</v>
      </c>
      <c r="D159" s="30" t="s">
        <v>7925</v>
      </c>
      <c r="E159" s="13">
        <v>42941</v>
      </c>
      <c r="F159" s="256">
        <v>0</v>
      </c>
      <c r="G159" s="299">
        <f t="shared" si="6"/>
        <v>42941</v>
      </c>
      <c r="H159" s="100">
        <v>5300155339</v>
      </c>
      <c r="I159" s="13">
        <v>40968</v>
      </c>
      <c r="J159" s="414">
        <f t="shared" si="7"/>
        <v>44037</v>
      </c>
      <c r="K159" t="str">
        <f t="shared" si="8"/>
        <v>EN GARANTIA</v>
      </c>
    </row>
    <row r="160" spans="1:11" x14ac:dyDescent="0.25">
      <c r="A160" s="540">
        <v>173</v>
      </c>
      <c r="B160" s="113" t="s">
        <v>10742</v>
      </c>
      <c r="C160" s="100" t="s">
        <v>11934</v>
      </c>
      <c r="D160" s="30" t="s">
        <v>7925</v>
      </c>
      <c r="E160" s="13">
        <v>43181</v>
      </c>
      <c r="F160" s="256">
        <v>0</v>
      </c>
      <c r="G160" s="299">
        <f t="shared" si="6"/>
        <v>43181</v>
      </c>
      <c r="H160" s="100">
        <v>5300173774</v>
      </c>
      <c r="I160" s="13">
        <v>38983</v>
      </c>
      <c r="J160" s="414">
        <f t="shared" si="7"/>
        <v>44277</v>
      </c>
      <c r="K160" t="str">
        <f t="shared" si="8"/>
        <v>EN GARANTIA</v>
      </c>
    </row>
    <row r="161" spans="1:11" x14ac:dyDescent="0.25">
      <c r="A161" s="449">
        <v>174</v>
      </c>
      <c r="B161" s="113" t="s">
        <v>11686</v>
      </c>
      <c r="C161" s="100" t="s">
        <v>9937</v>
      </c>
      <c r="D161" s="30" t="s">
        <v>7925</v>
      </c>
      <c r="E161" s="13">
        <v>42967</v>
      </c>
      <c r="F161" s="256">
        <v>0</v>
      </c>
      <c r="G161" s="299">
        <f t="shared" si="6"/>
        <v>42967</v>
      </c>
      <c r="H161" s="100">
        <v>5300190416</v>
      </c>
      <c r="I161" s="13">
        <v>39010</v>
      </c>
      <c r="J161" s="414">
        <f t="shared" si="7"/>
        <v>44063</v>
      </c>
      <c r="K161" t="str">
        <f t="shared" si="8"/>
        <v>EN GARANTIA</v>
      </c>
    </row>
    <row r="162" spans="1:11" x14ac:dyDescent="0.25">
      <c r="A162" s="449">
        <v>175</v>
      </c>
      <c r="B162" s="113" t="s">
        <v>11847</v>
      </c>
      <c r="C162" s="100" t="s">
        <v>9967</v>
      </c>
      <c r="D162" s="30" t="s">
        <v>7925</v>
      </c>
      <c r="E162" s="13">
        <v>42973</v>
      </c>
      <c r="F162" s="256">
        <v>0</v>
      </c>
      <c r="G162" s="299">
        <f t="shared" si="6"/>
        <v>42973</v>
      </c>
      <c r="H162" s="100">
        <v>5300190405</v>
      </c>
      <c r="I162" s="13">
        <v>39020</v>
      </c>
      <c r="J162" s="414">
        <f t="shared" si="7"/>
        <v>44069</v>
      </c>
      <c r="K162" t="str">
        <f t="shared" si="8"/>
        <v>EN GARANTIA</v>
      </c>
    </row>
    <row r="163" spans="1:11" x14ac:dyDescent="0.25">
      <c r="A163" s="449">
        <v>176</v>
      </c>
      <c r="B163" s="113" t="s">
        <v>10697</v>
      </c>
      <c r="C163" s="100">
        <v>5300125114</v>
      </c>
      <c r="D163" s="99" t="s">
        <v>101</v>
      </c>
      <c r="E163" s="13">
        <v>38618</v>
      </c>
      <c r="F163" s="256">
        <v>0</v>
      </c>
      <c r="G163" s="299">
        <f t="shared" si="6"/>
        <v>38618</v>
      </c>
      <c r="H163" s="100">
        <v>5300126677</v>
      </c>
      <c r="I163" s="13">
        <v>38828</v>
      </c>
      <c r="J163" s="414">
        <f t="shared" si="7"/>
        <v>39714</v>
      </c>
      <c r="K163" t="str">
        <f t="shared" si="8"/>
        <v>SIN GARANTIA</v>
      </c>
    </row>
    <row r="164" spans="1:11" x14ac:dyDescent="0.25">
      <c r="A164" s="449">
        <v>177</v>
      </c>
      <c r="B164" s="113" t="s">
        <v>11571</v>
      </c>
      <c r="C164" s="100" t="s">
        <v>8175</v>
      </c>
      <c r="D164" s="30" t="s">
        <v>7925</v>
      </c>
      <c r="E164" s="13">
        <v>42836</v>
      </c>
      <c r="F164" s="256">
        <v>0</v>
      </c>
      <c r="G164" s="299">
        <f t="shared" si="6"/>
        <v>42836</v>
      </c>
      <c r="H164" s="100">
        <v>5300125075</v>
      </c>
      <c r="I164" s="13">
        <v>41282</v>
      </c>
      <c r="J164" s="414">
        <f t="shared" si="7"/>
        <v>43932</v>
      </c>
      <c r="K164" t="str">
        <f t="shared" si="8"/>
        <v>EN GARANTIA</v>
      </c>
    </row>
    <row r="165" spans="1:11" x14ac:dyDescent="0.25">
      <c r="A165" s="449">
        <v>178</v>
      </c>
      <c r="B165" s="113" t="s">
        <v>10463</v>
      </c>
      <c r="C165" s="100" t="s">
        <v>4697</v>
      </c>
      <c r="D165" s="30" t="s">
        <v>309</v>
      </c>
      <c r="E165" s="13">
        <v>40506</v>
      </c>
      <c r="F165" s="256">
        <v>0</v>
      </c>
      <c r="G165" s="299">
        <f t="shared" si="6"/>
        <v>40506</v>
      </c>
      <c r="H165" s="100">
        <v>5300136312</v>
      </c>
      <c r="I165" s="13">
        <v>38660</v>
      </c>
      <c r="J165" s="414">
        <f t="shared" si="7"/>
        <v>41602</v>
      </c>
      <c r="K165" t="str">
        <f t="shared" si="8"/>
        <v>SIN GARANTIA</v>
      </c>
    </row>
    <row r="166" spans="1:11" x14ac:dyDescent="0.25">
      <c r="A166" s="449">
        <v>179</v>
      </c>
      <c r="B166" s="113" t="s">
        <v>11680</v>
      </c>
      <c r="C166" s="100" t="s">
        <v>9913</v>
      </c>
      <c r="D166" s="30" t="s">
        <v>7925</v>
      </c>
      <c r="E166" s="13">
        <v>42961</v>
      </c>
      <c r="F166" s="256">
        <v>0</v>
      </c>
      <c r="G166" s="299">
        <f t="shared" si="6"/>
        <v>42961</v>
      </c>
      <c r="H166" s="100">
        <v>5300136360</v>
      </c>
      <c r="I166" s="13">
        <v>38660</v>
      </c>
      <c r="J166" s="414">
        <f t="shared" si="7"/>
        <v>44057</v>
      </c>
      <c r="K166" t="str">
        <f t="shared" si="8"/>
        <v>EN GARANTIA</v>
      </c>
    </row>
    <row r="167" spans="1:11" x14ac:dyDescent="0.25">
      <c r="A167" s="449">
        <v>180</v>
      </c>
      <c r="B167" s="113" t="s">
        <v>10737</v>
      </c>
      <c r="C167" s="100">
        <v>5300126654</v>
      </c>
      <c r="D167" s="99" t="s">
        <v>101</v>
      </c>
      <c r="E167" s="13">
        <v>38751</v>
      </c>
      <c r="F167" s="256">
        <v>0</v>
      </c>
      <c r="G167" s="299">
        <f t="shared" si="6"/>
        <v>38751</v>
      </c>
      <c r="H167" s="100">
        <v>5300126668</v>
      </c>
      <c r="I167" s="13">
        <v>40358</v>
      </c>
      <c r="J167" s="414">
        <f t="shared" si="7"/>
        <v>39847</v>
      </c>
      <c r="K167" t="str">
        <f t="shared" si="8"/>
        <v>SIN GARANTIA</v>
      </c>
    </row>
    <row r="168" spans="1:11" x14ac:dyDescent="0.25">
      <c r="A168" s="449">
        <v>181</v>
      </c>
      <c r="B168" s="113" t="s">
        <v>10962</v>
      </c>
      <c r="C168" s="100" t="s">
        <v>4421</v>
      </c>
      <c r="D168" s="30" t="s">
        <v>80</v>
      </c>
      <c r="E168" s="13">
        <v>39988</v>
      </c>
      <c r="F168" s="256">
        <v>0</v>
      </c>
      <c r="G168" s="299">
        <f t="shared" si="6"/>
        <v>39988</v>
      </c>
      <c r="H168" s="100">
        <v>5300190445</v>
      </c>
      <c r="I168" s="13">
        <v>39186</v>
      </c>
      <c r="J168" s="414">
        <f t="shared" si="7"/>
        <v>41084</v>
      </c>
      <c r="K168" t="str">
        <f t="shared" si="8"/>
        <v>SIN GARANTIA</v>
      </c>
    </row>
    <row r="169" spans="1:11" x14ac:dyDescent="0.25">
      <c r="A169" s="449">
        <v>182</v>
      </c>
      <c r="B169" s="113" t="s">
        <v>10464</v>
      </c>
      <c r="C169" s="100" t="s">
        <v>9726</v>
      </c>
      <c r="D169" s="30" t="s">
        <v>7925</v>
      </c>
      <c r="E169" s="13">
        <v>42941</v>
      </c>
      <c r="F169" s="256">
        <v>0</v>
      </c>
      <c r="G169" s="299">
        <f t="shared" si="6"/>
        <v>42941</v>
      </c>
      <c r="H169" s="100">
        <v>5300186809</v>
      </c>
      <c r="I169" s="13">
        <v>38990</v>
      </c>
      <c r="J169" s="414">
        <f t="shared" si="7"/>
        <v>44037</v>
      </c>
      <c r="K169" t="str">
        <f t="shared" si="8"/>
        <v>EN GARANTIA</v>
      </c>
    </row>
    <row r="170" spans="1:11" x14ac:dyDescent="0.25">
      <c r="A170" s="449">
        <v>183</v>
      </c>
      <c r="B170" s="113" t="s">
        <v>10465</v>
      </c>
      <c r="C170" s="100" t="s">
        <v>10307</v>
      </c>
      <c r="D170" s="30" t="s">
        <v>7925</v>
      </c>
      <c r="E170" s="13">
        <v>43075</v>
      </c>
      <c r="F170" s="256">
        <v>0</v>
      </c>
      <c r="G170" s="299">
        <f t="shared" si="6"/>
        <v>43075</v>
      </c>
      <c r="H170" s="100">
        <v>5300173784</v>
      </c>
      <c r="I170" s="13">
        <v>38990</v>
      </c>
      <c r="J170" s="414">
        <f t="shared" si="7"/>
        <v>44171</v>
      </c>
      <c r="K170" t="str">
        <f t="shared" si="8"/>
        <v>EN GARANTIA</v>
      </c>
    </row>
    <row r="171" spans="1:11" x14ac:dyDescent="0.25">
      <c r="A171" s="449">
        <v>184</v>
      </c>
      <c r="B171" s="113" t="s">
        <v>10466</v>
      </c>
      <c r="C171" s="100" t="s">
        <v>8173</v>
      </c>
      <c r="D171" s="30" t="s">
        <v>7925</v>
      </c>
      <c r="E171" s="13">
        <v>42870</v>
      </c>
      <c r="F171" s="256">
        <v>0</v>
      </c>
      <c r="G171" s="299">
        <f t="shared" si="6"/>
        <v>42870</v>
      </c>
      <c r="H171" s="100">
        <v>5300186824</v>
      </c>
      <c r="I171" s="13">
        <v>39024</v>
      </c>
      <c r="J171" s="414">
        <f t="shared" si="7"/>
        <v>43966</v>
      </c>
      <c r="K171" t="str">
        <f t="shared" si="8"/>
        <v>EN GARANTIA</v>
      </c>
    </row>
    <row r="172" spans="1:11" x14ac:dyDescent="0.25">
      <c r="A172" s="449">
        <v>185</v>
      </c>
      <c r="B172" s="113" t="s">
        <v>11295</v>
      </c>
      <c r="C172" s="100" t="s">
        <v>5845</v>
      </c>
      <c r="D172" s="30" t="s">
        <v>309</v>
      </c>
      <c r="E172" s="13">
        <v>41632</v>
      </c>
      <c r="F172" s="256">
        <v>0</v>
      </c>
      <c r="G172" s="299">
        <f t="shared" si="6"/>
        <v>41632</v>
      </c>
      <c r="H172" s="100">
        <v>5300126658</v>
      </c>
      <c r="I172" s="13">
        <v>38758</v>
      </c>
      <c r="J172" s="414">
        <f t="shared" si="7"/>
        <v>42728</v>
      </c>
      <c r="K172" t="str">
        <f t="shared" si="8"/>
        <v>SIN GARANTIA</v>
      </c>
    </row>
    <row r="173" spans="1:11" x14ac:dyDescent="0.25">
      <c r="A173" s="449">
        <v>186</v>
      </c>
      <c r="B173" s="113" t="s">
        <v>10467</v>
      </c>
      <c r="C173" s="100">
        <v>5300071940</v>
      </c>
      <c r="D173" s="99" t="s">
        <v>101</v>
      </c>
      <c r="E173" s="13">
        <v>38367</v>
      </c>
      <c r="F173" s="256">
        <v>0</v>
      </c>
      <c r="G173" s="299">
        <f t="shared" si="6"/>
        <v>38367</v>
      </c>
      <c r="H173" s="100">
        <v>5300186875</v>
      </c>
      <c r="I173" s="13">
        <v>39046</v>
      </c>
      <c r="J173" s="414">
        <f t="shared" si="7"/>
        <v>39462</v>
      </c>
      <c r="K173" t="str">
        <f t="shared" si="8"/>
        <v>SIN GARANTIA</v>
      </c>
    </row>
    <row r="174" spans="1:11" x14ac:dyDescent="0.25">
      <c r="A174" s="540">
        <v>187</v>
      </c>
      <c r="B174" s="113" t="s">
        <v>10778</v>
      </c>
      <c r="C174" s="100" t="s">
        <v>11789</v>
      </c>
      <c r="D174" s="30" t="s">
        <v>7925</v>
      </c>
      <c r="E174" s="13">
        <v>43169</v>
      </c>
      <c r="F174" s="256">
        <v>0</v>
      </c>
      <c r="G174" s="299">
        <f t="shared" si="6"/>
        <v>43169</v>
      </c>
      <c r="H174" s="100">
        <v>5300186864</v>
      </c>
      <c r="I174" s="13">
        <v>39171</v>
      </c>
      <c r="J174" s="414">
        <f t="shared" si="7"/>
        <v>44265</v>
      </c>
      <c r="K174" t="str">
        <f t="shared" si="8"/>
        <v>EN GARANTIA</v>
      </c>
    </row>
    <row r="175" spans="1:11" x14ac:dyDescent="0.25">
      <c r="A175" s="449">
        <v>188</v>
      </c>
      <c r="B175" s="113" t="s">
        <v>11028</v>
      </c>
      <c r="C175" s="100" t="s">
        <v>4678</v>
      </c>
      <c r="D175" s="30" t="s">
        <v>309</v>
      </c>
      <c r="E175" s="13">
        <v>40504</v>
      </c>
      <c r="F175" s="256">
        <v>0</v>
      </c>
      <c r="G175" s="299">
        <f t="shared" si="6"/>
        <v>40504</v>
      </c>
      <c r="H175" s="100">
        <v>5300190442</v>
      </c>
      <c r="I175" s="13">
        <v>39171</v>
      </c>
      <c r="J175" s="414">
        <f t="shared" si="7"/>
        <v>41600</v>
      </c>
      <c r="K175" t="str">
        <f t="shared" si="8"/>
        <v>SIN GARANTIA</v>
      </c>
    </row>
    <row r="176" spans="1:11" x14ac:dyDescent="0.25">
      <c r="A176" s="449">
        <v>189</v>
      </c>
      <c r="B176" s="113" t="s">
        <v>10779</v>
      </c>
      <c r="C176" s="100">
        <v>5300155333</v>
      </c>
      <c r="D176" s="99" t="s">
        <v>101</v>
      </c>
      <c r="E176" s="13">
        <v>38800</v>
      </c>
      <c r="F176" s="256">
        <v>0</v>
      </c>
      <c r="G176" s="299">
        <f t="shared" si="6"/>
        <v>38800</v>
      </c>
      <c r="H176" s="100">
        <v>5300126176</v>
      </c>
      <c r="I176" s="13">
        <v>38785</v>
      </c>
      <c r="J176" s="414">
        <f t="shared" si="7"/>
        <v>39896</v>
      </c>
      <c r="K176" t="str">
        <f t="shared" si="8"/>
        <v>SIN GARANTIA</v>
      </c>
    </row>
    <row r="177" spans="1:11" x14ac:dyDescent="0.25">
      <c r="A177" s="449">
        <v>191</v>
      </c>
      <c r="B177" s="113" t="s">
        <v>10468</v>
      </c>
      <c r="C177" s="100">
        <v>5300071877</v>
      </c>
      <c r="D177" s="99" t="s">
        <v>101</v>
      </c>
      <c r="E177" s="13">
        <v>38365</v>
      </c>
      <c r="F177" s="256">
        <v>0</v>
      </c>
      <c r="G177" s="299">
        <f t="shared" si="6"/>
        <v>38365</v>
      </c>
      <c r="H177" s="100">
        <v>5300155343</v>
      </c>
      <c r="I177" s="13">
        <v>38785</v>
      </c>
      <c r="J177" s="414">
        <f t="shared" si="7"/>
        <v>39460</v>
      </c>
      <c r="K177" t="str">
        <f t="shared" si="8"/>
        <v>SIN GARANTIA</v>
      </c>
    </row>
    <row r="178" spans="1:11" x14ac:dyDescent="0.25">
      <c r="A178" s="540">
        <v>193</v>
      </c>
      <c r="B178" s="113" t="s">
        <v>10700</v>
      </c>
      <c r="C178" s="100" t="s">
        <v>11991</v>
      </c>
      <c r="D178" s="99" t="s">
        <v>7925</v>
      </c>
      <c r="E178" s="13">
        <v>43241</v>
      </c>
      <c r="F178" s="256">
        <v>0</v>
      </c>
      <c r="G178" s="299">
        <f t="shared" si="6"/>
        <v>43241</v>
      </c>
      <c r="H178" s="100">
        <v>5300155389</v>
      </c>
      <c r="I178" s="13">
        <v>38807</v>
      </c>
      <c r="J178" s="414">
        <f t="shared" si="7"/>
        <v>44337</v>
      </c>
      <c r="K178" t="str">
        <f t="shared" si="8"/>
        <v>EN GARANTIA</v>
      </c>
    </row>
    <row r="179" spans="1:11" x14ac:dyDescent="0.25">
      <c r="A179" s="449">
        <v>194</v>
      </c>
      <c r="B179" s="113" t="s">
        <v>10469</v>
      </c>
      <c r="C179" s="100" t="s">
        <v>9928</v>
      </c>
      <c r="D179" s="30" t="s">
        <v>7925</v>
      </c>
      <c r="E179" s="13">
        <v>42965</v>
      </c>
      <c r="F179" s="256">
        <v>0</v>
      </c>
      <c r="G179" s="299">
        <f t="shared" si="6"/>
        <v>42965</v>
      </c>
      <c r="H179" s="100">
        <v>5300155377</v>
      </c>
      <c r="I179" s="13">
        <v>38807</v>
      </c>
      <c r="J179" s="414">
        <f t="shared" si="7"/>
        <v>44061</v>
      </c>
      <c r="K179" t="str">
        <f t="shared" si="8"/>
        <v>EN GARANTIA</v>
      </c>
    </row>
    <row r="180" spans="1:11" x14ac:dyDescent="0.25">
      <c r="A180" s="449">
        <v>195</v>
      </c>
      <c r="B180" s="113" t="s">
        <v>10748</v>
      </c>
      <c r="C180" s="100" t="s">
        <v>15208</v>
      </c>
      <c r="D180" s="99" t="s">
        <v>7925</v>
      </c>
      <c r="E180" s="13">
        <v>43423</v>
      </c>
      <c r="F180" s="256">
        <v>0</v>
      </c>
      <c r="G180" s="299">
        <f t="shared" si="6"/>
        <v>43423</v>
      </c>
      <c r="H180" s="100">
        <v>5300173800</v>
      </c>
      <c r="I180" s="13">
        <v>39115</v>
      </c>
      <c r="J180" s="414">
        <f t="shared" si="7"/>
        <v>44519</v>
      </c>
      <c r="K180" t="str">
        <f t="shared" si="8"/>
        <v>EN GARANTIA</v>
      </c>
    </row>
    <row r="181" spans="1:11" x14ac:dyDescent="0.25">
      <c r="A181" s="449">
        <v>196</v>
      </c>
      <c r="B181" s="113" t="s">
        <v>10470</v>
      </c>
      <c r="C181" s="100" t="s">
        <v>9671</v>
      </c>
      <c r="D181" s="30" t="s">
        <v>7925</v>
      </c>
      <c r="E181" s="13">
        <v>42944</v>
      </c>
      <c r="F181" s="256">
        <v>0</v>
      </c>
      <c r="G181" s="299">
        <f t="shared" si="6"/>
        <v>42944</v>
      </c>
      <c r="H181" s="100">
        <v>5300126655</v>
      </c>
      <c r="I181" s="13">
        <v>38751</v>
      </c>
      <c r="J181" s="414">
        <f t="shared" si="7"/>
        <v>44040</v>
      </c>
      <c r="K181" t="str">
        <f t="shared" si="8"/>
        <v>EN GARANTIA</v>
      </c>
    </row>
    <row r="182" spans="1:11" x14ac:dyDescent="0.25">
      <c r="A182" s="540">
        <v>197</v>
      </c>
      <c r="B182" s="113" t="s">
        <v>10695</v>
      </c>
      <c r="C182" s="100" t="s">
        <v>11797</v>
      </c>
      <c r="D182" s="30" t="s">
        <v>7925</v>
      </c>
      <c r="E182" s="13">
        <v>43171</v>
      </c>
      <c r="F182" s="256">
        <v>0</v>
      </c>
      <c r="G182" s="299">
        <f t="shared" si="6"/>
        <v>43171</v>
      </c>
      <c r="H182" s="100">
        <v>5300126718</v>
      </c>
      <c r="I182" s="13">
        <v>38772</v>
      </c>
      <c r="J182" s="414">
        <f t="shared" si="7"/>
        <v>44267</v>
      </c>
      <c r="K182" t="str">
        <f t="shared" si="8"/>
        <v>EN GARANTIA</v>
      </c>
    </row>
    <row r="183" spans="1:11" x14ac:dyDescent="0.25">
      <c r="A183" s="449">
        <v>198</v>
      </c>
      <c r="B183" s="113" t="s">
        <v>10471</v>
      </c>
      <c r="C183" s="100" t="s">
        <v>9715</v>
      </c>
      <c r="D183" s="30" t="s">
        <v>7925</v>
      </c>
      <c r="E183" s="13">
        <v>42829</v>
      </c>
      <c r="F183" s="256">
        <v>0</v>
      </c>
      <c r="G183" s="299">
        <f t="shared" si="6"/>
        <v>42829</v>
      </c>
      <c r="H183" s="100">
        <v>5300155347</v>
      </c>
      <c r="I183" s="13">
        <v>38772</v>
      </c>
      <c r="J183" s="414">
        <f t="shared" si="7"/>
        <v>43925</v>
      </c>
      <c r="K183" t="str">
        <f t="shared" si="8"/>
        <v>EN GARANTIA</v>
      </c>
    </row>
    <row r="184" spans="1:11" x14ac:dyDescent="0.25">
      <c r="A184" s="449">
        <v>199</v>
      </c>
      <c r="B184" s="113" t="s">
        <v>11709</v>
      </c>
      <c r="C184" s="100" t="s">
        <v>10037</v>
      </c>
      <c r="D184" s="30" t="s">
        <v>7925</v>
      </c>
      <c r="E184" s="13">
        <v>43005</v>
      </c>
      <c r="F184" s="256">
        <v>0</v>
      </c>
      <c r="G184" s="299">
        <f t="shared" si="6"/>
        <v>43005</v>
      </c>
      <c r="H184" s="100">
        <v>5300173801</v>
      </c>
      <c r="I184" s="13">
        <v>38990</v>
      </c>
      <c r="J184" s="414">
        <f t="shared" si="7"/>
        <v>44101</v>
      </c>
      <c r="K184" t="str">
        <f t="shared" si="8"/>
        <v>EN GARANTIA</v>
      </c>
    </row>
    <row r="185" spans="1:11" x14ac:dyDescent="0.25">
      <c r="A185" s="449">
        <v>200</v>
      </c>
      <c r="B185" s="113" t="s">
        <v>10703</v>
      </c>
      <c r="C185" s="100">
        <v>5300125068</v>
      </c>
      <c r="D185" s="99" t="s">
        <v>101</v>
      </c>
      <c r="E185" s="13">
        <v>38653</v>
      </c>
      <c r="F185" s="256">
        <v>0</v>
      </c>
      <c r="G185" s="299">
        <f t="shared" si="6"/>
        <v>38653</v>
      </c>
      <c r="H185" s="100">
        <v>5300186845</v>
      </c>
      <c r="I185" s="13">
        <v>39336</v>
      </c>
      <c r="J185" s="414">
        <f t="shared" si="7"/>
        <v>39749</v>
      </c>
      <c r="K185" t="str">
        <f t="shared" si="8"/>
        <v>SIN GARANTIA</v>
      </c>
    </row>
    <row r="186" spans="1:11" x14ac:dyDescent="0.25">
      <c r="A186" s="449">
        <v>202</v>
      </c>
      <c r="B186" s="113" t="s">
        <v>10761</v>
      </c>
      <c r="C186" s="100" t="s">
        <v>13139</v>
      </c>
      <c r="D186" s="99" t="s">
        <v>7925</v>
      </c>
      <c r="E186" s="13">
        <v>43384</v>
      </c>
      <c r="F186" s="256">
        <v>0</v>
      </c>
      <c r="G186" s="299">
        <f t="shared" si="6"/>
        <v>43384</v>
      </c>
      <c r="H186" s="100">
        <v>5300155340</v>
      </c>
      <c r="I186" s="13">
        <v>38779</v>
      </c>
      <c r="J186" s="414">
        <f t="shared" si="7"/>
        <v>44480</v>
      </c>
      <c r="K186" t="str">
        <f t="shared" si="8"/>
        <v>EN GARANTIA</v>
      </c>
    </row>
    <row r="187" spans="1:11" x14ac:dyDescent="0.25">
      <c r="A187" s="449">
        <v>203</v>
      </c>
      <c r="B187" s="113" t="s">
        <v>10472</v>
      </c>
      <c r="C187" s="100">
        <v>5300139471</v>
      </c>
      <c r="D187" s="99" t="s">
        <v>101</v>
      </c>
      <c r="E187" s="13">
        <v>38678</v>
      </c>
      <c r="F187" s="256">
        <v>0</v>
      </c>
      <c r="G187" s="299">
        <f t="shared" si="6"/>
        <v>38678</v>
      </c>
      <c r="H187" s="100">
        <v>5300155336</v>
      </c>
      <c r="I187" s="13">
        <v>38779</v>
      </c>
      <c r="J187" s="414">
        <f t="shared" si="7"/>
        <v>39774</v>
      </c>
      <c r="K187" t="str">
        <f t="shared" si="8"/>
        <v>SIN GARANTIA</v>
      </c>
    </row>
    <row r="188" spans="1:11" x14ac:dyDescent="0.25">
      <c r="A188" s="449">
        <v>204</v>
      </c>
      <c r="B188" s="113" t="s">
        <v>11706</v>
      </c>
      <c r="C188" s="100" t="s">
        <v>10007</v>
      </c>
      <c r="D188" s="30" t="s">
        <v>7925</v>
      </c>
      <c r="E188" s="13">
        <v>42997</v>
      </c>
      <c r="F188" s="256">
        <v>0</v>
      </c>
      <c r="G188" s="299">
        <f t="shared" si="6"/>
        <v>42997</v>
      </c>
      <c r="H188" s="100">
        <v>5300126647</v>
      </c>
      <c r="I188" s="13">
        <v>38793</v>
      </c>
      <c r="J188" s="414">
        <f t="shared" si="7"/>
        <v>44093</v>
      </c>
      <c r="K188" t="str">
        <f t="shared" si="8"/>
        <v>EN GARANTIA</v>
      </c>
    </row>
    <row r="189" spans="1:11" x14ac:dyDescent="0.25">
      <c r="A189" s="449">
        <v>205</v>
      </c>
      <c r="B189" s="113" t="s">
        <v>10473</v>
      </c>
      <c r="C189" s="100">
        <v>5300126717</v>
      </c>
      <c r="D189" s="99" t="s">
        <v>101</v>
      </c>
      <c r="E189" s="13">
        <v>38785</v>
      </c>
      <c r="F189" s="256">
        <v>0</v>
      </c>
      <c r="G189" s="299">
        <f t="shared" si="6"/>
        <v>38785</v>
      </c>
      <c r="H189" s="100">
        <v>5300126703</v>
      </c>
      <c r="I189" s="13">
        <v>38793</v>
      </c>
      <c r="J189" s="414">
        <f t="shared" si="7"/>
        <v>39881</v>
      </c>
      <c r="K189" t="str">
        <f t="shared" si="8"/>
        <v>SIN GARANTIA</v>
      </c>
    </row>
    <row r="190" spans="1:11" x14ac:dyDescent="0.25">
      <c r="A190" s="449">
        <v>206</v>
      </c>
      <c r="B190" s="113" t="s">
        <v>10474</v>
      </c>
      <c r="C190" s="100" t="s">
        <v>6751</v>
      </c>
      <c r="D190" s="30" t="s">
        <v>6757</v>
      </c>
      <c r="E190" s="13">
        <v>42103</v>
      </c>
      <c r="F190" s="256">
        <v>0</v>
      </c>
      <c r="G190" s="299">
        <f t="shared" si="6"/>
        <v>42103</v>
      </c>
      <c r="H190" s="100">
        <v>5300126713</v>
      </c>
      <c r="I190" s="13">
        <v>38793</v>
      </c>
      <c r="J190" s="414">
        <f t="shared" si="7"/>
        <v>43199</v>
      </c>
      <c r="K190" t="str">
        <f t="shared" si="8"/>
        <v>SIN GARANTIA</v>
      </c>
    </row>
    <row r="191" spans="1:11" x14ac:dyDescent="0.25">
      <c r="A191" s="449">
        <v>207</v>
      </c>
      <c r="B191" s="113" t="s">
        <v>10780</v>
      </c>
      <c r="C191" s="100" t="s">
        <v>15209</v>
      </c>
      <c r="D191" s="99" t="s">
        <v>7925</v>
      </c>
      <c r="E191" s="13">
        <v>43420</v>
      </c>
      <c r="F191" s="256">
        <v>0</v>
      </c>
      <c r="G191" s="299">
        <f t="shared" si="6"/>
        <v>43420</v>
      </c>
      <c r="H191" s="100" t="s">
        <v>4121</v>
      </c>
      <c r="I191" s="13">
        <v>39520</v>
      </c>
      <c r="J191" s="414">
        <f t="shared" si="7"/>
        <v>44516</v>
      </c>
      <c r="K191" t="str">
        <f t="shared" si="8"/>
        <v>EN GARANTIA</v>
      </c>
    </row>
    <row r="192" spans="1:11" x14ac:dyDescent="0.25">
      <c r="A192" s="449">
        <v>208</v>
      </c>
      <c r="B192" s="113" t="s">
        <v>10475</v>
      </c>
      <c r="C192" s="100" t="s">
        <v>13104</v>
      </c>
      <c r="D192" s="99" t="s">
        <v>7925</v>
      </c>
      <c r="E192" s="13">
        <v>43369</v>
      </c>
      <c r="F192" s="256">
        <v>0</v>
      </c>
      <c r="G192" s="299">
        <f t="shared" si="6"/>
        <v>43369</v>
      </c>
      <c r="H192" s="100">
        <v>5300186825</v>
      </c>
      <c r="I192" s="13">
        <v>39039</v>
      </c>
      <c r="J192" s="414">
        <f t="shared" si="7"/>
        <v>44465</v>
      </c>
      <c r="K192" t="str">
        <f t="shared" si="8"/>
        <v>EN GARANTIA</v>
      </c>
    </row>
    <row r="193" spans="1:11" x14ac:dyDescent="0.25">
      <c r="A193" s="449">
        <v>209</v>
      </c>
      <c r="B193" s="113" t="s">
        <v>10476</v>
      </c>
      <c r="C193" s="100" t="s">
        <v>15211</v>
      </c>
      <c r="D193" s="99" t="s">
        <v>7925</v>
      </c>
      <c r="E193" s="13">
        <v>43421</v>
      </c>
      <c r="F193" s="256">
        <v>0</v>
      </c>
      <c r="G193" s="299">
        <f t="shared" si="6"/>
        <v>43421</v>
      </c>
      <c r="H193" s="100">
        <v>5300126183</v>
      </c>
      <c r="I193" s="13">
        <v>38751</v>
      </c>
      <c r="J193" s="414">
        <f t="shared" si="7"/>
        <v>44517</v>
      </c>
      <c r="K193" t="str">
        <f t="shared" si="8"/>
        <v>EN GARANTIA</v>
      </c>
    </row>
    <row r="194" spans="1:11" x14ac:dyDescent="0.25">
      <c r="A194" s="540">
        <v>211</v>
      </c>
      <c r="B194" s="113" t="s">
        <v>10477</v>
      </c>
      <c r="C194" s="100" t="s">
        <v>12094</v>
      </c>
      <c r="D194" s="99" t="s">
        <v>7925</v>
      </c>
      <c r="E194" s="13">
        <v>43236</v>
      </c>
      <c r="F194" s="256">
        <v>0</v>
      </c>
      <c r="G194" s="299">
        <f t="shared" ref="G194:G257" si="9">IF(F194=0,E194,VLOOKUP(C194,H:I,2,0))</f>
        <v>43236</v>
      </c>
      <c r="H194" s="100">
        <v>5300186880</v>
      </c>
      <c r="I194" s="13">
        <v>39025</v>
      </c>
      <c r="J194" s="414">
        <f t="shared" si="7"/>
        <v>44332</v>
      </c>
      <c r="K194" t="str">
        <f t="shared" si="8"/>
        <v>EN GARANTIA</v>
      </c>
    </row>
    <row r="195" spans="1:11" x14ac:dyDescent="0.25">
      <c r="A195" s="449">
        <v>212</v>
      </c>
      <c r="B195" s="113" t="s">
        <v>10781</v>
      </c>
      <c r="C195" s="100">
        <v>5300126730</v>
      </c>
      <c r="D195" s="99" t="s">
        <v>101</v>
      </c>
      <c r="E195" s="13">
        <v>38800</v>
      </c>
      <c r="F195" s="256">
        <v>0</v>
      </c>
      <c r="G195" s="299">
        <f t="shared" si="9"/>
        <v>38800</v>
      </c>
      <c r="H195" s="100">
        <v>5300071942</v>
      </c>
      <c r="I195" s="13">
        <v>38376</v>
      </c>
      <c r="J195" s="414">
        <f t="shared" ref="J195:J258" si="10">EDATE(G195,36)</f>
        <v>39896</v>
      </c>
      <c r="K195" t="str">
        <f t="shared" ref="K195:K258" si="11">IF(J195&gt;$L$1,"EN GARANTIA","SIN GARANTIA")</f>
        <v>SIN GARANTIA</v>
      </c>
    </row>
    <row r="196" spans="1:11" x14ac:dyDescent="0.25">
      <c r="A196" s="449">
        <v>213</v>
      </c>
      <c r="B196" s="113" t="s">
        <v>10767</v>
      </c>
      <c r="C196" s="100">
        <v>5300155337</v>
      </c>
      <c r="D196" s="99" t="s">
        <v>101</v>
      </c>
      <c r="E196" s="13">
        <v>38793</v>
      </c>
      <c r="F196" s="256">
        <v>0</v>
      </c>
      <c r="G196" s="299">
        <f t="shared" si="9"/>
        <v>38793</v>
      </c>
      <c r="H196" s="100">
        <v>5300071943</v>
      </c>
      <c r="I196" s="13">
        <v>38376</v>
      </c>
      <c r="J196" s="414">
        <f t="shared" si="10"/>
        <v>39889</v>
      </c>
      <c r="K196" t="str">
        <f t="shared" si="11"/>
        <v>SIN GARANTIA</v>
      </c>
    </row>
    <row r="197" spans="1:11" x14ac:dyDescent="0.25">
      <c r="A197" s="449">
        <v>214</v>
      </c>
      <c r="B197" s="113" t="s">
        <v>10478</v>
      </c>
      <c r="C197" s="100" t="s">
        <v>15181</v>
      </c>
      <c r="D197" s="30" t="s">
        <v>9539</v>
      </c>
      <c r="E197" s="13">
        <v>43404</v>
      </c>
      <c r="F197" s="256">
        <v>0</v>
      </c>
      <c r="G197" s="299">
        <f t="shared" si="9"/>
        <v>43404</v>
      </c>
      <c r="H197" s="100">
        <v>5300071920</v>
      </c>
      <c r="I197" s="13">
        <v>38376</v>
      </c>
      <c r="J197" s="414">
        <f t="shared" si="10"/>
        <v>44500</v>
      </c>
      <c r="K197" t="str">
        <f t="shared" si="11"/>
        <v>EN GARANTIA</v>
      </c>
    </row>
    <row r="198" spans="1:11" x14ac:dyDescent="0.25">
      <c r="A198" s="449">
        <v>215</v>
      </c>
      <c r="B198" s="113" t="s">
        <v>10704</v>
      </c>
      <c r="C198" s="100">
        <v>5300125084</v>
      </c>
      <c r="D198" s="99" t="s">
        <v>101</v>
      </c>
      <c r="E198" s="13">
        <v>38653</v>
      </c>
      <c r="F198" s="256">
        <v>0</v>
      </c>
      <c r="G198" s="299">
        <f t="shared" si="9"/>
        <v>38653</v>
      </c>
      <c r="H198" s="100">
        <v>5300126175</v>
      </c>
      <c r="I198" s="13">
        <v>38758</v>
      </c>
      <c r="J198" s="414">
        <f t="shared" si="10"/>
        <v>39749</v>
      </c>
      <c r="K198" t="str">
        <f t="shared" si="11"/>
        <v>SIN GARANTIA</v>
      </c>
    </row>
    <row r="199" spans="1:11" x14ac:dyDescent="0.25">
      <c r="A199" s="449">
        <v>216</v>
      </c>
      <c r="B199" s="113" t="s">
        <v>10768</v>
      </c>
      <c r="C199" s="100">
        <v>5300155395</v>
      </c>
      <c r="D199" s="99" t="s">
        <v>101</v>
      </c>
      <c r="E199" s="13">
        <v>38793</v>
      </c>
      <c r="F199" s="256">
        <v>0</v>
      </c>
      <c r="G199" s="299">
        <f t="shared" si="9"/>
        <v>38793</v>
      </c>
      <c r="H199" s="100">
        <v>5300126688</v>
      </c>
      <c r="I199" s="13">
        <v>38758</v>
      </c>
      <c r="J199" s="414">
        <f t="shared" si="10"/>
        <v>39889</v>
      </c>
      <c r="K199" t="str">
        <f t="shared" si="11"/>
        <v>SIN GARANTIA</v>
      </c>
    </row>
    <row r="200" spans="1:11" x14ac:dyDescent="0.25">
      <c r="A200" s="449">
        <v>217</v>
      </c>
      <c r="B200" s="113" t="s">
        <v>11577</v>
      </c>
      <c r="C200" s="100" t="s">
        <v>8188</v>
      </c>
      <c r="D200" s="30" t="s">
        <v>7925</v>
      </c>
      <c r="E200" s="13">
        <v>42837</v>
      </c>
      <c r="F200" s="256">
        <v>0</v>
      </c>
      <c r="G200" s="299">
        <f t="shared" si="9"/>
        <v>42837</v>
      </c>
      <c r="H200" s="100">
        <v>5300136334</v>
      </c>
      <c r="I200" s="13">
        <v>38660</v>
      </c>
      <c r="J200" s="414">
        <f t="shared" si="10"/>
        <v>43933</v>
      </c>
      <c r="K200" t="str">
        <f t="shared" si="11"/>
        <v>EN GARANTIA</v>
      </c>
    </row>
    <row r="201" spans="1:11" x14ac:dyDescent="0.25">
      <c r="A201" s="449">
        <v>218</v>
      </c>
      <c r="B201" s="113" t="s">
        <v>10733</v>
      </c>
      <c r="C201" s="100">
        <v>5300126171</v>
      </c>
      <c r="D201" s="99" t="s">
        <v>101</v>
      </c>
      <c r="E201" s="13">
        <v>38744</v>
      </c>
      <c r="F201" s="256">
        <v>0</v>
      </c>
      <c r="G201" s="299">
        <f t="shared" si="9"/>
        <v>38744</v>
      </c>
      <c r="H201" s="100">
        <v>5300136291</v>
      </c>
      <c r="I201" s="13">
        <v>38660</v>
      </c>
      <c r="J201" s="414">
        <f t="shared" si="10"/>
        <v>39840</v>
      </c>
      <c r="K201" t="str">
        <f t="shared" si="11"/>
        <v>SIN GARANTIA</v>
      </c>
    </row>
    <row r="202" spans="1:11" x14ac:dyDescent="0.25">
      <c r="A202" s="449">
        <v>219</v>
      </c>
      <c r="B202" s="113" t="s">
        <v>10683</v>
      </c>
      <c r="C202" s="100">
        <v>5300071906</v>
      </c>
      <c r="D202" s="99" t="s">
        <v>101</v>
      </c>
      <c r="E202" s="13">
        <v>38339</v>
      </c>
      <c r="F202" s="256">
        <v>0</v>
      </c>
      <c r="G202" s="299">
        <f t="shared" si="9"/>
        <v>38339</v>
      </c>
      <c r="H202" s="100">
        <v>5300186833</v>
      </c>
      <c r="I202" s="13">
        <v>39045</v>
      </c>
      <c r="J202" s="414">
        <f t="shared" si="10"/>
        <v>39434</v>
      </c>
      <c r="K202" t="str">
        <f t="shared" si="11"/>
        <v>SIN GARANTIA</v>
      </c>
    </row>
    <row r="203" spans="1:11" x14ac:dyDescent="0.25">
      <c r="A203" s="449">
        <v>220</v>
      </c>
      <c r="B203" s="113" t="s">
        <v>10479</v>
      </c>
      <c r="C203" s="100">
        <v>5300126707</v>
      </c>
      <c r="D203" s="99" t="s">
        <v>101</v>
      </c>
      <c r="E203" s="13">
        <v>38765</v>
      </c>
      <c r="F203" s="256">
        <v>0</v>
      </c>
      <c r="G203" s="299">
        <f t="shared" si="9"/>
        <v>38765</v>
      </c>
      <c r="H203" s="100">
        <v>5300136294</v>
      </c>
      <c r="I203" s="13">
        <v>38660</v>
      </c>
      <c r="J203" s="414">
        <f t="shared" si="10"/>
        <v>39861</v>
      </c>
      <c r="K203" t="str">
        <f t="shared" si="11"/>
        <v>SIN GARANTIA</v>
      </c>
    </row>
    <row r="204" spans="1:11" x14ac:dyDescent="0.25">
      <c r="A204" s="449">
        <v>221</v>
      </c>
      <c r="B204" s="113" t="s">
        <v>11599</v>
      </c>
      <c r="C204" s="100" t="s">
        <v>8199</v>
      </c>
      <c r="D204" s="30" t="s">
        <v>7925</v>
      </c>
      <c r="E204" s="13">
        <v>42865</v>
      </c>
      <c r="F204" s="256">
        <v>0</v>
      </c>
      <c r="G204" s="299">
        <f t="shared" si="9"/>
        <v>42865</v>
      </c>
      <c r="H204" s="100">
        <v>5300155366</v>
      </c>
      <c r="I204" s="13">
        <v>41253</v>
      </c>
      <c r="J204" s="414">
        <f t="shared" si="10"/>
        <v>43961</v>
      </c>
      <c r="K204" t="str">
        <f t="shared" si="11"/>
        <v>EN GARANTIA</v>
      </c>
    </row>
    <row r="205" spans="1:11" x14ac:dyDescent="0.25">
      <c r="A205" s="449">
        <v>222</v>
      </c>
      <c r="B205" s="113" t="s">
        <v>10480</v>
      </c>
      <c r="C205" s="100" t="s">
        <v>9577</v>
      </c>
      <c r="D205" s="30" t="s">
        <v>7925</v>
      </c>
      <c r="E205" s="13">
        <v>42906</v>
      </c>
      <c r="F205" s="256">
        <v>0</v>
      </c>
      <c r="G205" s="299">
        <f t="shared" si="9"/>
        <v>42906</v>
      </c>
      <c r="H205" s="100">
        <v>5300155342</v>
      </c>
      <c r="I205" s="13">
        <v>38772</v>
      </c>
      <c r="J205" s="414">
        <f t="shared" si="10"/>
        <v>44002</v>
      </c>
      <c r="K205" t="str">
        <f t="shared" si="11"/>
        <v>EN GARANTIA</v>
      </c>
    </row>
    <row r="206" spans="1:11" x14ac:dyDescent="0.25">
      <c r="A206" s="449">
        <v>223</v>
      </c>
      <c r="B206" s="113" t="s">
        <v>10481</v>
      </c>
      <c r="C206" s="100" t="s">
        <v>9570</v>
      </c>
      <c r="D206" s="30" t="s">
        <v>7925</v>
      </c>
      <c r="E206" s="13">
        <v>42900</v>
      </c>
      <c r="F206" s="256">
        <v>0</v>
      </c>
      <c r="G206" s="299">
        <f t="shared" si="9"/>
        <v>42900</v>
      </c>
      <c r="H206" s="100">
        <v>5300126709</v>
      </c>
      <c r="I206" s="13">
        <v>38772</v>
      </c>
      <c r="J206" s="414">
        <f t="shared" si="10"/>
        <v>43996</v>
      </c>
      <c r="K206" t="str">
        <f t="shared" si="11"/>
        <v>EN GARANTIA</v>
      </c>
    </row>
    <row r="207" spans="1:11" x14ac:dyDescent="0.25">
      <c r="A207" s="449">
        <v>224</v>
      </c>
      <c r="B207" s="113" t="s">
        <v>10482</v>
      </c>
      <c r="C207" s="100" t="s">
        <v>9921</v>
      </c>
      <c r="D207" s="30" t="s">
        <v>7925</v>
      </c>
      <c r="E207" s="13">
        <v>42962</v>
      </c>
      <c r="F207" s="256">
        <v>0</v>
      </c>
      <c r="G207" s="299">
        <f t="shared" si="9"/>
        <v>42962</v>
      </c>
      <c r="H207" s="100">
        <v>5300190411</v>
      </c>
      <c r="I207" s="13">
        <v>39213</v>
      </c>
      <c r="J207" s="414">
        <f t="shared" si="10"/>
        <v>44058</v>
      </c>
      <c r="K207" t="str">
        <f t="shared" si="11"/>
        <v>EN GARANTIA</v>
      </c>
    </row>
    <row r="208" spans="1:11" x14ac:dyDescent="0.25">
      <c r="A208" s="449">
        <v>225</v>
      </c>
      <c r="B208" s="113" t="s">
        <v>10483</v>
      </c>
      <c r="C208" s="100" t="s">
        <v>4324</v>
      </c>
      <c r="D208" s="30" t="s">
        <v>298</v>
      </c>
      <c r="E208" s="13">
        <v>39776</v>
      </c>
      <c r="F208" s="256">
        <v>0</v>
      </c>
      <c r="G208" s="299">
        <f t="shared" si="9"/>
        <v>39776</v>
      </c>
      <c r="H208" s="100">
        <v>5300071939</v>
      </c>
      <c r="I208" s="13">
        <v>38446</v>
      </c>
      <c r="J208" s="414">
        <f t="shared" si="10"/>
        <v>40871</v>
      </c>
      <c r="K208" t="str">
        <f t="shared" si="11"/>
        <v>SIN GARANTIA</v>
      </c>
    </row>
    <row r="209" spans="1:11" x14ac:dyDescent="0.25">
      <c r="A209" s="540">
        <v>226</v>
      </c>
      <c r="B209" s="113" t="s">
        <v>10749</v>
      </c>
      <c r="C209" s="100" t="s">
        <v>11816</v>
      </c>
      <c r="D209" s="30" t="s">
        <v>7925</v>
      </c>
      <c r="E209" s="13">
        <v>43173</v>
      </c>
      <c r="F209" s="256">
        <v>0</v>
      </c>
      <c r="G209" s="299">
        <f t="shared" si="9"/>
        <v>43173</v>
      </c>
      <c r="H209" s="100">
        <v>5300106584</v>
      </c>
      <c r="I209" s="13">
        <v>38446</v>
      </c>
      <c r="J209" s="414">
        <f t="shared" si="10"/>
        <v>44269</v>
      </c>
      <c r="K209" t="str">
        <f t="shared" si="11"/>
        <v>EN GARANTIA</v>
      </c>
    </row>
    <row r="210" spans="1:11" x14ac:dyDescent="0.25">
      <c r="A210" s="540">
        <v>227</v>
      </c>
      <c r="B210" s="113" t="s">
        <v>10484</v>
      </c>
      <c r="C210" s="100" t="s">
        <v>11747</v>
      </c>
      <c r="D210" s="30" t="s">
        <v>7925</v>
      </c>
      <c r="E210" s="13">
        <v>43155</v>
      </c>
      <c r="F210" s="256">
        <v>0</v>
      </c>
      <c r="G210" s="299">
        <f t="shared" si="9"/>
        <v>43155</v>
      </c>
      <c r="H210" s="100">
        <v>5300186904</v>
      </c>
      <c r="I210" s="13">
        <v>39018</v>
      </c>
      <c r="J210" s="414">
        <f t="shared" si="10"/>
        <v>44251</v>
      </c>
      <c r="K210" t="str">
        <f t="shared" si="11"/>
        <v>EN GARANTIA</v>
      </c>
    </row>
    <row r="211" spans="1:11" x14ac:dyDescent="0.25">
      <c r="A211" s="449">
        <v>228</v>
      </c>
      <c r="B211" s="113" t="s">
        <v>11600</v>
      </c>
      <c r="C211" s="100" t="s">
        <v>8213</v>
      </c>
      <c r="D211" s="30" t="s">
        <v>7925</v>
      </c>
      <c r="E211" s="13">
        <v>42865</v>
      </c>
      <c r="F211" s="256">
        <v>0</v>
      </c>
      <c r="G211" s="299">
        <f t="shared" si="9"/>
        <v>42865</v>
      </c>
      <c r="H211" s="100">
        <v>5300173808</v>
      </c>
      <c r="I211" s="13">
        <v>38997</v>
      </c>
      <c r="J211" s="414">
        <f t="shared" si="10"/>
        <v>43961</v>
      </c>
      <c r="K211" t="str">
        <f t="shared" si="11"/>
        <v>EN GARANTIA</v>
      </c>
    </row>
    <row r="212" spans="1:11" x14ac:dyDescent="0.25">
      <c r="A212" s="449">
        <v>229</v>
      </c>
      <c r="B212" s="113" t="s">
        <v>10485</v>
      </c>
      <c r="C212" s="100">
        <v>5300126702</v>
      </c>
      <c r="D212" s="99" t="s">
        <v>101</v>
      </c>
      <c r="E212" s="13">
        <v>38785</v>
      </c>
      <c r="F212" s="256">
        <v>0</v>
      </c>
      <c r="G212" s="299">
        <f t="shared" si="9"/>
        <v>38785</v>
      </c>
      <c r="H212" s="100">
        <v>5300173810</v>
      </c>
      <c r="I212" s="13">
        <v>38997</v>
      </c>
      <c r="J212" s="414">
        <f t="shared" si="10"/>
        <v>39881</v>
      </c>
      <c r="K212" t="str">
        <f t="shared" si="11"/>
        <v>SIN GARANTIA</v>
      </c>
    </row>
    <row r="213" spans="1:11" x14ac:dyDescent="0.25">
      <c r="A213" s="449">
        <v>230</v>
      </c>
      <c r="B213" s="113" t="s">
        <v>10486</v>
      </c>
      <c r="C213" s="100" t="s">
        <v>9919</v>
      </c>
      <c r="D213" s="30" t="s">
        <v>7925</v>
      </c>
      <c r="E213" s="13">
        <v>42962</v>
      </c>
      <c r="F213" s="256">
        <v>0</v>
      </c>
      <c r="G213" s="299">
        <f t="shared" si="9"/>
        <v>42962</v>
      </c>
      <c r="H213" s="100">
        <v>5300126729</v>
      </c>
      <c r="I213" s="13">
        <v>38779</v>
      </c>
      <c r="J213" s="414">
        <f t="shared" si="10"/>
        <v>44058</v>
      </c>
      <c r="K213" t="str">
        <f t="shared" si="11"/>
        <v>EN GARANTIA</v>
      </c>
    </row>
    <row r="214" spans="1:11" x14ac:dyDescent="0.25">
      <c r="A214" s="449">
        <v>231</v>
      </c>
      <c r="B214" s="113" t="s">
        <v>10487</v>
      </c>
      <c r="C214" s="100" t="s">
        <v>10309</v>
      </c>
      <c r="D214" s="30" t="s">
        <v>7925</v>
      </c>
      <c r="E214" s="13">
        <v>43084</v>
      </c>
      <c r="F214" s="256">
        <v>0</v>
      </c>
      <c r="G214" s="299">
        <f t="shared" si="9"/>
        <v>43084</v>
      </c>
      <c r="H214" s="100">
        <v>5300071921</v>
      </c>
      <c r="I214" s="13">
        <v>38378</v>
      </c>
      <c r="J214" s="414">
        <f t="shared" si="10"/>
        <v>44180</v>
      </c>
      <c r="K214" t="str">
        <f t="shared" si="11"/>
        <v>EN GARANTIA</v>
      </c>
    </row>
    <row r="215" spans="1:11" x14ac:dyDescent="0.25">
      <c r="A215" s="449">
        <v>232</v>
      </c>
      <c r="B215" s="113" t="s">
        <v>10722</v>
      </c>
      <c r="C215" s="100" t="s">
        <v>15185</v>
      </c>
      <c r="D215" s="99" t="s">
        <v>7925</v>
      </c>
      <c r="E215" s="13">
        <v>43396</v>
      </c>
      <c r="F215" s="256">
        <v>0</v>
      </c>
      <c r="G215" s="299">
        <f t="shared" si="9"/>
        <v>43396</v>
      </c>
      <c r="H215" s="100">
        <v>5300071922</v>
      </c>
      <c r="I215" s="13">
        <v>38378</v>
      </c>
      <c r="J215" s="414">
        <f t="shared" si="10"/>
        <v>44492</v>
      </c>
      <c r="K215" t="str">
        <f t="shared" si="11"/>
        <v>EN GARANTIA</v>
      </c>
    </row>
    <row r="216" spans="1:11" x14ac:dyDescent="0.25">
      <c r="A216" s="449">
        <v>233</v>
      </c>
      <c r="B216" s="113" t="s">
        <v>10488</v>
      </c>
      <c r="C216" s="100" t="s">
        <v>9938</v>
      </c>
      <c r="D216" s="30" t="s">
        <v>7925</v>
      </c>
      <c r="E216" s="13">
        <v>42966</v>
      </c>
      <c r="F216" s="256">
        <v>0</v>
      </c>
      <c r="G216" s="299">
        <f t="shared" si="9"/>
        <v>42966</v>
      </c>
      <c r="H216" s="100">
        <v>5300186841</v>
      </c>
      <c r="I216" s="13">
        <v>39012</v>
      </c>
      <c r="J216" s="414">
        <f t="shared" si="10"/>
        <v>44062</v>
      </c>
      <c r="K216" t="str">
        <f t="shared" si="11"/>
        <v>EN GARANTIA</v>
      </c>
    </row>
    <row r="217" spans="1:11" x14ac:dyDescent="0.25">
      <c r="A217" s="449">
        <v>234</v>
      </c>
      <c r="B217" s="113" t="s">
        <v>11135</v>
      </c>
      <c r="C217" s="100" t="s">
        <v>5037</v>
      </c>
      <c r="D217" s="30" t="s">
        <v>80</v>
      </c>
      <c r="E217" s="13">
        <v>40848</v>
      </c>
      <c r="F217" s="256">
        <v>0</v>
      </c>
      <c r="G217" s="299">
        <f t="shared" si="9"/>
        <v>40848</v>
      </c>
      <c r="H217" s="100">
        <v>5300190447</v>
      </c>
      <c r="I217" s="13">
        <v>39012</v>
      </c>
      <c r="J217" s="414">
        <f t="shared" si="10"/>
        <v>41944</v>
      </c>
      <c r="K217" t="str">
        <f t="shared" si="11"/>
        <v>SIN GARANTIA</v>
      </c>
    </row>
    <row r="218" spans="1:11" x14ac:dyDescent="0.25">
      <c r="A218" s="449">
        <v>235</v>
      </c>
      <c r="B218" s="113" t="s">
        <v>10717</v>
      </c>
      <c r="C218" s="100" t="s">
        <v>15222</v>
      </c>
      <c r="D218" s="99" t="s">
        <v>7925</v>
      </c>
      <c r="E218" s="13">
        <v>43420</v>
      </c>
      <c r="F218" s="256">
        <v>0</v>
      </c>
      <c r="G218" s="299">
        <f t="shared" si="9"/>
        <v>43420</v>
      </c>
      <c r="H218" s="100">
        <v>5300155349</v>
      </c>
      <c r="I218" s="13">
        <v>38779</v>
      </c>
      <c r="J218" s="414">
        <f t="shared" si="10"/>
        <v>44516</v>
      </c>
      <c r="K218" t="str">
        <f t="shared" si="11"/>
        <v>EN GARANTIA</v>
      </c>
    </row>
    <row r="219" spans="1:11" x14ac:dyDescent="0.25">
      <c r="A219" s="540">
        <v>236</v>
      </c>
      <c r="B219" s="113" t="s">
        <v>10769</v>
      </c>
      <c r="C219" s="100" t="s">
        <v>12058</v>
      </c>
      <c r="D219" s="99" t="s">
        <v>7925</v>
      </c>
      <c r="E219" s="13">
        <v>43245</v>
      </c>
      <c r="F219" s="256">
        <v>0</v>
      </c>
      <c r="G219" s="299">
        <f t="shared" si="9"/>
        <v>43245</v>
      </c>
      <c r="H219" s="100">
        <v>5300071914</v>
      </c>
      <c r="I219" s="13">
        <v>38369</v>
      </c>
      <c r="J219" s="414">
        <f t="shared" si="10"/>
        <v>44341</v>
      </c>
      <c r="K219" t="str">
        <f t="shared" si="11"/>
        <v>EN GARANTIA</v>
      </c>
    </row>
    <row r="220" spans="1:11" x14ac:dyDescent="0.25">
      <c r="A220" s="449">
        <v>237</v>
      </c>
      <c r="B220" s="113" t="s">
        <v>10782</v>
      </c>
      <c r="C220" s="100">
        <v>5300155394</v>
      </c>
      <c r="D220" s="99" t="s">
        <v>101</v>
      </c>
      <c r="E220" s="13">
        <v>38800</v>
      </c>
      <c r="F220" s="256">
        <v>0</v>
      </c>
      <c r="G220" s="299">
        <f t="shared" si="9"/>
        <v>38800</v>
      </c>
      <c r="H220" s="100">
        <v>5300155348</v>
      </c>
      <c r="I220" s="13">
        <v>38779</v>
      </c>
      <c r="J220" s="414">
        <f t="shared" si="10"/>
        <v>39896</v>
      </c>
      <c r="K220" t="str">
        <f t="shared" si="11"/>
        <v>SIN GARANTIA</v>
      </c>
    </row>
    <row r="221" spans="1:11" x14ac:dyDescent="0.25">
      <c r="A221" s="449">
        <v>238</v>
      </c>
      <c r="B221" s="113" t="s">
        <v>10489</v>
      </c>
      <c r="C221" s="100">
        <v>5300125113</v>
      </c>
      <c r="D221" s="99" t="s">
        <v>101</v>
      </c>
      <c r="E221" s="13">
        <v>38687</v>
      </c>
      <c r="F221" s="256">
        <v>0</v>
      </c>
      <c r="G221" s="299">
        <f t="shared" si="9"/>
        <v>38687</v>
      </c>
      <c r="H221" s="100">
        <v>5300190440</v>
      </c>
      <c r="I221" s="13">
        <v>39186</v>
      </c>
      <c r="J221" s="414">
        <f t="shared" si="10"/>
        <v>39783</v>
      </c>
      <c r="K221" t="str">
        <f t="shared" si="11"/>
        <v>SIN GARANTIA</v>
      </c>
    </row>
    <row r="222" spans="1:11" x14ac:dyDescent="0.25">
      <c r="A222" s="449">
        <v>239</v>
      </c>
      <c r="B222" s="113" t="s">
        <v>10770</v>
      </c>
      <c r="C222" s="100" t="s">
        <v>15251</v>
      </c>
      <c r="D222" s="99" t="s">
        <v>7925</v>
      </c>
      <c r="E222" s="13">
        <v>43437</v>
      </c>
      <c r="F222" s="256">
        <v>0</v>
      </c>
      <c r="G222" s="299">
        <f t="shared" si="9"/>
        <v>43437</v>
      </c>
      <c r="H222" s="100" t="s">
        <v>4246</v>
      </c>
      <c r="I222" s="13">
        <v>39609</v>
      </c>
      <c r="J222" s="414">
        <f t="shared" si="10"/>
        <v>44533</v>
      </c>
      <c r="K222" t="str">
        <f t="shared" si="11"/>
        <v>EN GARANTIA</v>
      </c>
    </row>
    <row r="223" spans="1:11" x14ac:dyDescent="0.25">
      <c r="A223" s="540">
        <v>240</v>
      </c>
      <c r="B223" s="113" t="s">
        <v>10490</v>
      </c>
      <c r="C223" s="100" t="s">
        <v>12100</v>
      </c>
      <c r="D223" s="99" t="s">
        <v>7925</v>
      </c>
      <c r="E223" s="13">
        <v>43248</v>
      </c>
      <c r="F223" s="256">
        <v>0</v>
      </c>
      <c r="G223" s="299">
        <f t="shared" si="9"/>
        <v>43248</v>
      </c>
      <c r="H223" s="100">
        <v>5300139448</v>
      </c>
      <c r="I223" s="13">
        <v>38681</v>
      </c>
      <c r="J223" s="414">
        <f t="shared" si="10"/>
        <v>44344</v>
      </c>
      <c r="K223" t="str">
        <f t="shared" si="11"/>
        <v>EN GARANTIA</v>
      </c>
    </row>
    <row r="224" spans="1:11" x14ac:dyDescent="0.25">
      <c r="A224" s="449">
        <v>241</v>
      </c>
      <c r="B224" s="113" t="s">
        <v>10725</v>
      </c>
      <c r="C224" s="100" t="s">
        <v>9585</v>
      </c>
      <c r="D224" s="99" t="s">
        <v>7925</v>
      </c>
      <c r="E224" s="13">
        <v>43395</v>
      </c>
      <c r="F224" s="256" t="str">
        <f>VLOOKUP(C224,H:H,1,0)</f>
        <v>5550CH100030</v>
      </c>
      <c r="G224" s="299">
        <f t="shared" si="9"/>
        <v>42910</v>
      </c>
      <c r="H224" s="100">
        <v>5300126700</v>
      </c>
      <c r="I224" s="13">
        <v>38800</v>
      </c>
      <c r="J224" s="414">
        <f t="shared" si="10"/>
        <v>44006</v>
      </c>
      <c r="K224" t="str">
        <f t="shared" si="11"/>
        <v>EN GARANTIA</v>
      </c>
    </row>
    <row r="225" spans="1:11" x14ac:dyDescent="0.25">
      <c r="A225" s="449">
        <v>243</v>
      </c>
      <c r="B225" s="113" t="s">
        <v>10940</v>
      </c>
      <c r="C225" s="100" t="s">
        <v>4328</v>
      </c>
      <c r="D225" s="30" t="s">
        <v>161</v>
      </c>
      <c r="E225" s="13">
        <v>39783</v>
      </c>
      <c r="F225" s="256">
        <v>0</v>
      </c>
      <c r="G225" s="299">
        <f t="shared" si="9"/>
        <v>39783</v>
      </c>
      <c r="H225" s="100">
        <v>5300139456</v>
      </c>
      <c r="I225" s="13">
        <v>38667</v>
      </c>
      <c r="J225" s="414">
        <f t="shared" si="10"/>
        <v>40878</v>
      </c>
      <c r="K225" t="str">
        <f t="shared" si="11"/>
        <v>SIN GARANTIA</v>
      </c>
    </row>
    <row r="226" spans="1:11" x14ac:dyDescent="0.25">
      <c r="A226" s="449">
        <v>244</v>
      </c>
      <c r="B226" s="113" t="s">
        <v>10491</v>
      </c>
      <c r="C226" s="100" t="s">
        <v>6542</v>
      </c>
      <c r="D226" s="30" t="s">
        <v>6669</v>
      </c>
      <c r="E226" s="13">
        <v>42312</v>
      </c>
      <c r="F226" s="256">
        <v>0</v>
      </c>
      <c r="G226" s="299">
        <f t="shared" si="9"/>
        <v>42312</v>
      </c>
      <c r="H226" s="100">
        <v>5300125082</v>
      </c>
      <c r="I226" s="13">
        <v>38667</v>
      </c>
      <c r="J226" s="414">
        <f t="shared" si="10"/>
        <v>43408</v>
      </c>
      <c r="K226" t="str">
        <f t="shared" si="11"/>
        <v>EN GARANTIA</v>
      </c>
    </row>
    <row r="227" spans="1:11" x14ac:dyDescent="0.25">
      <c r="A227" s="449">
        <v>245</v>
      </c>
      <c r="B227" s="113" t="s">
        <v>10689</v>
      </c>
      <c r="C227" s="100" t="s">
        <v>15183</v>
      </c>
      <c r="D227" s="99" t="s">
        <v>7925</v>
      </c>
      <c r="E227" s="13">
        <v>43391</v>
      </c>
      <c r="F227" s="256">
        <v>0</v>
      </c>
      <c r="G227" s="299">
        <f t="shared" si="9"/>
        <v>43391</v>
      </c>
      <c r="H227" s="100">
        <v>5300136308</v>
      </c>
      <c r="I227" s="13">
        <v>38667</v>
      </c>
      <c r="J227" s="414">
        <f t="shared" si="10"/>
        <v>44487</v>
      </c>
      <c r="K227" t="str">
        <f t="shared" si="11"/>
        <v>EN GARANTIA</v>
      </c>
    </row>
    <row r="228" spans="1:11" x14ac:dyDescent="0.25">
      <c r="A228" s="449">
        <v>246</v>
      </c>
      <c r="B228" s="113" t="s">
        <v>10492</v>
      </c>
      <c r="C228" s="100" t="s">
        <v>9922</v>
      </c>
      <c r="D228" s="30" t="s">
        <v>7925</v>
      </c>
      <c r="E228" s="13">
        <v>42962</v>
      </c>
      <c r="F228" s="256">
        <v>0</v>
      </c>
      <c r="G228" s="299">
        <f t="shared" si="9"/>
        <v>42962</v>
      </c>
      <c r="H228" s="100">
        <v>5300139476</v>
      </c>
      <c r="I228" s="13">
        <v>38674</v>
      </c>
      <c r="J228" s="414">
        <f t="shared" si="10"/>
        <v>44058</v>
      </c>
      <c r="K228" t="str">
        <f t="shared" si="11"/>
        <v>EN GARANTIA</v>
      </c>
    </row>
    <row r="229" spans="1:11" x14ac:dyDescent="0.25">
      <c r="A229" s="449">
        <v>247</v>
      </c>
      <c r="B229" s="113" t="s">
        <v>11723</v>
      </c>
      <c r="C229" s="100" t="s">
        <v>10177</v>
      </c>
      <c r="D229" s="30" t="s">
        <v>7925</v>
      </c>
      <c r="E229" s="13">
        <v>43068</v>
      </c>
      <c r="F229" s="256">
        <v>0</v>
      </c>
      <c r="G229" s="299">
        <f t="shared" si="9"/>
        <v>43068</v>
      </c>
      <c r="H229" s="100">
        <v>5300155386</v>
      </c>
      <c r="I229" s="13">
        <v>38800</v>
      </c>
      <c r="J229" s="414">
        <f t="shared" si="10"/>
        <v>44164</v>
      </c>
      <c r="K229" t="str">
        <f t="shared" si="11"/>
        <v>EN GARANTIA</v>
      </c>
    </row>
    <row r="230" spans="1:11" x14ac:dyDescent="0.25">
      <c r="A230" s="540">
        <v>248</v>
      </c>
      <c r="B230" s="113" t="s">
        <v>10493</v>
      </c>
      <c r="C230" s="100" t="s">
        <v>11806</v>
      </c>
      <c r="D230" s="30" t="s">
        <v>7925</v>
      </c>
      <c r="E230" s="13">
        <v>43172</v>
      </c>
      <c r="F230" s="256">
        <v>0</v>
      </c>
      <c r="G230" s="299">
        <f t="shared" si="9"/>
        <v>43172</v>
      </c>
      <c r="H230" s="100">
        <v>5300186816</v>
      </c>
      <c r="I230" s="13">
        <v>39012</v>
      </c>
      <c r="J230" s="414">
        <f t="shared" si="10"/>
        <v>44268</v>
      </c>
      <c r="K230" t="str">
        <f t="shared" si="11"/>
        <v>EN GARANTIA</v>
      </c>
    </row>
    <row r="231" spans="1:11" x14ac:dyDescent="0.25">
      <c r="A231" s="449">
        <v>251</v>
      </c>
      <c r="B231" s="113" t="s">
        <v>10738</v>
      </c>
      <c r="C231" s="100">
        <v>5300126672</v>
      </c>
      <c r="D231" s="99" t="s">
        <v>101</v>
      </c>
      <c r="E231" s="13">
        <v>38751</v>
      </c>
      <c r="F231" s="256">
        <v>0</v>
      </c>
      <c r="G231" s="299">
        <f t="shared" si="9"/>
        <v>38751</v>
      </c>
      <c r="H231" s="100">
        <v>5300125115</v>
      </c>
      <c r="I231" s="13">
        <v>38653</v>
      </c>
      <c r="J231" s="414">
        <f t="shared" si="10"/>
        <v>39847</v>
      </c>
      <c r="K231" t="str">
        <f t="shared" si="11"/>
        <v>SIN GARANTIA</v>
      </c>
    </row>
    <row r="232" spans="1:11" x14ac:dyDescent="0.25">
      <c r="A232" s="449">
        <v>252</v>
      </c>
      <c r="B232" s="113" t="s">
        <v>10494</v>
      </c>
      <c r="C232" s="100" t="s">
        <v>9572</v>
      </c>
      <c r="D232" s="30" t="s">
        <v>7925</v>
      </c>
      <c r="E232" s="13">
        <v>42899</v>
      </c>
      <c r="F232" s="256">
        <v>0</v>
      </c>
      <c r="G232" s="299">
        <f t="shared" si="9"/>
        <v>42899</v>
      </c>
      <c r="H232" s="100">
        <v>5300173815</v>
      </c>
      <c r="I232" s="13">
        <v>38988</v>
      </c>
      <c r="J232" s="414">
        <f t="shared" si="10"/>
        <v>43995</v>
      </c>
      <c r="K232" t="str">
        <f t="shared" si="11"/>
        <v>EN GARANTIA</v>
      </c>
    </row>
    <row r="233" spans="1:11" x14ac:dyDescent="0.25">
      <c r="A233" s="449">
        <v>253</v>
      </c>
      <c r="B233" s="113" t="s">
        <v>10709</v>
      </c>
      <c r="C233" s="100" t="s">
        <v>12890</v>
      </c>
      <c r="D233" s="99" t="s">
        <v>7925</v>
      </c>
      <c r="E233" s="13">
        <v>43364</v>
      </c>
      <c r="F233" s="256">
        <v>0</v>
      </c>
      <c r="G233" s="299">
        <f t="shared" si="9"/>
        <v>43364</v>
      </c>
      <c r="H233" s="100">
        <v>5300190412</v>
      </c>
      <c r="I233" s="13">
        <v>39018</v>
      </c>
      <c r="J233" s="414">
        <f t="shared" si="10"/>
        <v>44460</v>
      </c>
      <c r="K233" t="str">
        <f t="shared" si="11"/>
        <v>EN GARANTIA</v>
      </c>
    </row>
    <row r="234" spans="1:11" x14ac:dyDescent="0.25">
      <c r="A234" s="449">
        <v>254</v>
      </c>
      <c r="B234" s="113" t="s">
        <v>10495</v>
      </c>
      <c r="C234" s="100">
        <v>5300155320</v>
      </c>
      <c r="D234" s="99" t="s">
        <v>101</v>
      </c>
      <c r="E234" s="13">
        <v>38785</v>
      </c>
      <c r="F234" s="256">
        <v>0</v>
      </c>
      <c r="G234" s="299">
        <f t="shared" si="9"/>
        <v>38785</v>
      </c>
      <c r="H234" s="100">
        <v>5300186895</v>
      </c>
      <c r="I234" s="13">
        <v>39012</v>
      </c>
      <c r="J234" s="414">
        <f t="shared" si="10"/>
        <v>39881</v>
      </c>
      <c r="K234" t="str">
        <f t="shared" si="11"/>
        <v>SIN GARANTIA</v>
      </c>
    </row>
    <row r="235" spans="1:11" x14ac:dyDescent="0.25">
      <c r="A235" s="449">
        <v>255</v>
      </c>
      <c r="B235" s="113" t="s">
        <v>10496</v>
      </c>
      <c r="C235" s="100" t="s">
        <v>9689</v>
      </c>
      <c r="D235" s="30" t="s">
        <v>7925</v>
      </c>
      <c r="E235" s="13">
        <v>42930</v>
      </c>
      <c r="F235" s="256">
        <v>0</v>
      </c>
      <c r="G235" s="299">
        <f t="shared" si="9"/>
        <v>42930</v>
      </c>
      <c r="H235" s="100">
        <v>5300139453</v>
      </c>
      <c r="I235" s="13">
        <v>38685</v>
      </c>
      <c r="J235" s="414">
        <f t="shared" si="10"/>
        <v>44026</v>
      </c>
      <c r="K235" t="str">
        <f t="shared" si="11"/>
        <v>EN GARANTIA</v>
      </c>
    </row>
    <row r="236" spans="1:11" x14ac:dyDescent="0.25">
      <c r="A236" s="449">
        <v>256</v>
      </c>
      <c r="B236" s="113" t="s">
        <v>10497</v>
      </c>
      <c r="C236" s="100">
        <v>5300155323</v>
      </c>
      <c r="D236" s="99" t="s">
        <v>101</v>
      </c>
      <c r="E236" s="13">
        <v>38800</v>
      </c>
      <c r="F236" s="256">
        <v>0</v>
      </c>
      <c r="G236" s="299">
        <f t="shared" si="9"/>
        <v>38800</v>
      </c>
      <c r="H236" s="100">
        <v>5300126184</v>
      </c>
      <c r="I236" s="13">
        <v>38685</v>
      </c>
      <c r="J236" s="414">
        <f t="shared" si="10"/>
        <v>39896</v>
      </c>
      <c r="K236" t="str">
        <f t="shared" si="11"/>
        <v>SIN GARANTIA</v>
      </c>
    </row>
    <row r="237" spans="1:11" x14ac:dyDescent="0.25">
      <c r="A237" s="540">
        <v>257</v>
      </c>
      <c r="B237" s="113" t="s">
        <v>10498</v>
      </c>
      <c r="C237" s="100" t="s">
        <v>11759</v>
      </c>
      <c r="D237" s="30" t="s">
        <v>7925</v>
      </c>
      <c r="E237" s="13">
        <v>43158</v>
      </c>
      <c r="F237" s="256">
        <v>0</v>
      </c>
      <c r="G237" s="299">
        <f t="shared" si="9"/>
        <v>43158</v>
      </c>
      <c r="H237" s="100">
        <v>5300139460</v>
      </c>
      <c r="I237" s="13">
        <v>38685</v>
      </c>
      <c r="J237" s="414">
        <f t="shared" si="10"/>
        <v>44254</v>
      </c>
      <c r="K237" t="str">
        <f t="shared" si="11"/>
        <v>EN GARANTIA</v>
      </c>
    </row>
    <row r="238" spans="1:11" x14ac:dyDescent="0.25">
      <c r="A238" s="449">
        <v>259</v>
      </c>
      <c r="B238" s="113" t="s">
        <v>11625</v>
      </c>
      <c r="C238" s="100" t="s">
        <v>9690</v>
      </c>
      <c r="D238" s="30" t="s">
        <v>7925</v>
      </c>
      <c r="E238" s="13">
        <v>42885</v>
      </c>
      <c r="F238" s="256">
        <v>0</v>
      </c>
      <c r="G238" s="299">
        <f t="shared" si="9"/>
        <v>42885</v>
      </c>
      <c r="H238" s="100">
        <v>5300139440</v>
      </c>
      <c r="I238" s="13">
        <v>39155</v>
      </c>
      <c r="J238" s="414">
        <f t="shared" si="10"/>
        <v>43981</v>
      </c>
      <c r="K238" t="str">
        <f t="shared" si="11"/>
        <v>EN GARANTIA</v>
      </c>
    </row>
    <row r="239" spans="1:11" x14ac:dyDescent="0.25">
      <c r="A239" s="449">
        <v>260</v>
      </c>
      <c r="B239" s="113" t="s">
        <v>10499</v>
      </c>
      <c r="C239" s="100" t="s">
        <v>9691</v>
      </c>
      <c r="D239" s="30" t="s">
        <v>7925</v>
      </c>
      <c r="E239" s="13">
        <v>42917</v>
      </c>
      <c r="F239" s="256">
        <v>0</v>
      </c>
      <c r="G239" s="299">
        <f t="shared" si="9"/>
        <v>42917</v>
      </c>
      <c r="H239" s="100">
        <v>5300186843</v>
      </c>
      <c r="I239" s="13">
        <v>39018</v>
      </c>
      <c r="J239" s="414">
        <f t="shared" si="10"/>
        <v>44013</v>
      </c>
      <c r="K239" t="str">
        <f t="shared" si="11"/>
        <v>EN GARANTIA</v>
      </c>
    </row>
    <row r="240" spans="1:11" x14ac:dyDescent="0.25">
      <c r="A240" s="449">
        <v>261</v>
      </c>
      <c r="B240" s="113" t="s">
        <v>10500</v>
      </c>
      <c r="C240" s="100" t="s">
        <v>9663</v>
      </c>
      <c r="D240" s="30" t="s">
        <v>7925</v>
      </c>
      <c r="E240" s="13">
        <v>42885</v>
      </c>
      <c r="F240" s="256">
        <v>0</v>
      </c>
      <c r="G240" s="299">
        <f t="shared" si="9"/>
        <v>42885</v>
      </c>
      <c r="H240" s="100">
        <v>5300125144</v>
      </c>
      <c r="I240" s="13">
        <v>38618</v>
      </c>
      <c r="J240" s="414">
        <f t="shared" si="10"/>
        <v>43981</v>
      </c>
      <c r="K240" t="str">
        <f t="shared" si="11"/>
        <v>EN GARANTIA</v>
      </c>
    </row>
    <row r="241" spans="1:11" x14ac:dyDescent="0.25">
      <c r="A241" s="449">
        <v>262</v>
      </c>
      <c r="B241" s="113" t="s">
        <v>11658</v>
      </c>
      <c r="C241" s="100" t="s">
        <v>9659</v>
      </c>
      <c r="D241" s="30" t="s">
        <v>7925</v>
      </c>
      <c r="E241" s="13">
        <v>42935</v>
      </c>
      <c r="F241" s="256">
        <v>0</v>
      </c>
      <c r="G241" s="299">
        <f t="shared" si="9"/>
        <v>42935</v>
      </c>
      <c r="H241" s="100">
        <v>5300125112</v>
      </c>
      <c r="I241" s="13">
        <v>38618</v>
      </c>
      <c r="J241" s="414">
        <f t="shared" si="10"/>
        <v>44031</v>
      </c>
      <c r="K241" t="str">
        <f t="shared" si="11"/>
        <v>EN GARANTIA</v>
      </c>
    </row>
    <row r="242" spans="1:11" x14ac:dyDescent="0.25">
      <c r="A242" s="449">
        <v>263</v>
      </c>
      <c r="B242" s="113" t="s">
        <v>10501</v>
      </c>
      <c r="C242" s="100">
        <v>5300153898</v>
      </c>
      <c r="D242" s="99" t="s">
        <v>101</v>
      </c>
      <c r="E242" s="13">
        <v>38785</v>
      </c>
      <c r="F242" s="256">
        <v>0</v>
      </c>
      <c r="G242" s="299">
        <f t="shared" si="9"/>
        <v>38785</v>
      </c>
      <c r="H242" s="100">
        <v>5300136282</v>
      </c>
      <c r="I242" s="13">
        <v>38618</v>
      </c>
      <c r="J242" s="414">
        <f t="shared" si="10"/>
        <v>39881</v>
      </c>
      <c r="K242" t="str">
        <f t="shared" si="11"/>
        <v>SIN GARANTIA</v>
      </c>
    </row>
    <row r="243" spans="1:11" x14ac:dyDescent="0.25">
      <c r="A243" s="540">
        <v>264</v>
      </c>
      <c r="B243" s="113" t="s">
        <v>10502</v>
      </c>
      <c r="C243" s="100" t="s">
        <v>11805</v>
      </c>
      <c r="D243" s="30" t="s">
        <v>7925</v>
      </c>
      <c r="E243" s="13">
        <v>43172</v>
      </c>
      <c r="F243" s="256">
        <v>0</v>
      </c>
      <c r="G243" s="299">
        <f t="shared" si="9"/>
        <v>43172</v>
      </c>
      <c r="H243" s="100">
        <v>5300125143</v>
      </c>
      <c r="I243" s="13">
        <v>38618</v>
      </c>
      <c r="J243" s="414">
        <f t="shared" si="10"/>
        <v>44268</v>
      </c>
      <c r="K243" t="str">
        <f t="shared" si="11"/>
        <v>EN GARANTIA</v>
      </c>
    </row>
    <row r="244" spans="1:11" x14ac:dyDescent="0.25">
      <c r="A244" s="449">
        <v>265</v>
      </c>
      <c r="B244" s="113" t="s">
        <v>10503</v>
      </c>
      <c r="C244" s="100" t="s">
        <v>9747</v>
      </c>
      <c r="D244" s="30" t="s">
        <v>7925</v>
      </c>
      <c r="E244" s="13">
        <v>42878</v>
      </c>
      <c r="F244" s="256">
        <v>0</v>
      </c>
      <c r="G244" s="299">
        <f t="shared" si="9"/>
        <v>42878</v>
      </c>
      <c r="H244" s="100">
        <v>5300186834</v>
      </c>
      <c r="I244" s="13">
        <v>39020</v>
      </c>
      <c r="J244" s="414">
        <f t="shared" si="10"/>
        <v>43974</v>
      </c>
      <c r="K244" t="str">
        <f t="shared" si="11"/>
        <v>EN GARANTIA</v>
      </c>
    </row>
    <row r="245" spans="1:11" x14ac:dyDescent="0.25">
      <c r="A245" s="540">
        <v>267</v>
      </c>
      <c r="B245" s="113" t="s">
        <v>11742</v>
      </c>
      <c r="C245" s="100" t="s">
        <v>11771</v>
      </c>
      <c r="D245" s="30" t="s">
        <v>7925</v>
      </c>
      <c r="E245" s="13">
        <v>43152</v>
      </c>
      <c r="F245" s="256">
        <v>0</v>
      </c>
      <c r="G245" s="299">
        <f t="shared" si="9"/>
        <v>43152</v>
      </c>
      <c r="H245" s="100">
        <v>5300190398</v>
      </c>
      <c r="I245" s="13">
        <v>39020</v>
      </c>
      <c r="J245" s="414">
        <f t="shared" si="10"/>
        <v>44248</v>
      </c>
      <c r="K245" t="str">
        <f t="shared" si="11"/>
        <v>EN GARANTIA</v>
      </c>
    </row>
    <row r="246" spans="1:11" x14ac:dyDescent="0.25">
      <c r="A246" s="449">
        <v>268</v>
      </c>
      <c r="B246" s="113" t="s">
        <v>11632</v>
      </c>
      <c r="C246" s="100" t="s">
        <v>9568</v>
      </c>
      <c r="D246" s="30" t="s">
        <v>7925</v>
      </c>
      <c r="E246" s="13">
        <v>42900</v>
      </c>
      <c r="F246" s="256">
        <v>0</v>
      </c>
      <c r="G246" s="299">
        <f t="shared" si="9"/>
        <v>42900</v>
      </c>
      <c r="H246" s="100">
        <v>5300186899</v>
      </c>
      <c r="I246" s="13">
        <v>39041</v>
      </c>
      <c r="J246" s="414">
        <f t="shared" si="10"/>
        <v>43996</v>
      </c>
      <c r="K246" t="str">
        <f t="shared" si="11"/>
        <v>EN GARANTIA</v>
      </c>
    </row>
    <row r="247" spans="1:11" x14ac:dyDescent="0.25">
      <c r="A247" s="449">
        <v>271</v>
      </c>
      <c r="B247" s="113" t="s">
        <v>11626</v>
      </c>
      <c r="C247" s="100" t="s">
        <v>9666</v>
      </c>
      <c r="D247" s="30" t="s">
        <v>7925</v>
      </c>
      <c r="E247" s="13">
        <v>42885</v>
      </c>
      <c r="F247" s="256">
        <v>0</v>
      </c>
      <c r="G247" s="299">
        <f t="shared" si="9"/>
        <v>42885</v>
      </c>
      <c r="H247" s="100">
        <v>5300190388</v>
      </c>
      <c r="I247" s="13">
        <v>39041</v>
      </c>
      <c r="J247" s="414">
        <f t="shared" si="10"/>
        <v>43981</v>
      </c>
      <c r="K247" t="str">
        <f t="shared" si="11"/>
        <v>EN GARANTIA</v>
      </c>
    </row>
    <row r="248" spans="1:11" x14ac:dyDescent="0.25">
      <c r="A248" s="540">
        <v>272</v>
      </c>
      <c r="B248" s="113" t="s">
        <v>10504</v>
      </c>
      <c r="C248" s="100" t="s">
        <v>11920</v>
      </c>
      <c r="D248" s="30" t="s">
        <v>7925</v>
      </c>
      <c r="E248" s="13">
        <v>43209</v>
      </c>
      <c r="F248" s="256">
        <v>0</v>
      </c>
      <c r="G248" s="299">
        <f t="shared" si="9"/>
        <v>43209</v>
      </c>
      <c r="H248" s="100">
        <v>5300139474</v>
      </c>
      <c r="I248" s="13">
        <v>38671</v>
      </c>
      <c r="J248" s="414">
        <f t="shared" si="10"/>
        <v>44305</v>
      </c>
      <c r="K248" t="str">
        <f t="shared" si="11"/>
        <v>EN GARANTIA</v>
      </c>
    </row>
    <row r="249" spans="1:11" x14ac:dyDescent="0.25">
      <c r="A249" s="449">
        <v>274</v>
      </c>
      <c r="B249" s="113" t="s">
        <v>10751</v>
      </c>
      <c r="C249" s="100" t="s">
        <v>13056</v>
      </c>
      <c r="D249" s="99" t="s">
        <v>7925</v>
      </c>
      <c r="E249" s="13">
        <v>43374</v>
      </c>
      <c r="F249" s="256">
        <v>0</v>
      </c>
      <c r="G249" s="299">
        <f t="shared" si="9"/>
        <v>43374</v>
      </c>
      <c r="H249" s="100">
        <v>5300136362</v>
      </c>
      <c r="I249" s="13">
        <v>38671</v>
      </c>
      <c r="J249" s="414">
        <f t="shared" si="10"/>
        <v>44470</v>
      </c>
      <c r="K249" t="str">
        <f t="shared" si="11"/>
        <v>EN GARANTIA</v>
      </c>
    </row>
    <row r="250" spans="1:11" x14ac:dyDescent="0.25">
      <c r="A250" s="540">
        <v>275</v>
      </c>
      <c r="B250" s="113" t="s">
        <v>10505</v>
      </c>
      <c r="C250" s="100" t="s">
        <v>11964</v>
      </c>
      <c r="D250" s="99" t="s">
        <v>7925</v>
      </c>
      <c r="E250" s="13">
        <v>43229</v>
      </c>
      <c r="F250" s="256">
        <v>0</v>
      </c>
      <c r="G250" s="299">
        <f t="shared" si="9"/>
        <v>43229</v>
      </c>
      <c r="H250" s="100">
        <v>5300125138</v>
      </c>
      <c r="I250" s="13">
        <v>38671</v>
      </c>
      <c r="J250" s="414">
        <f t="shared" si="10"/>
        <v>44325</v>
      </c>
      <c r="K250" t="str">
        <f t="shared" si="11"/>
        <v>EN GARANTIA</v>
      </c>
    </row>
    <row r="251" spans="1:11" x14ac:dyDescent="0.25">
      <c r="A251" s="449">
        <v>276</v>
      </c>
      <c r="B251" s="113" t="s">
        <v>10783</v>
      </c>
      <c r="C251" s="100">
        <v>5300155324</v>
      </c>
      <c r="D251" s="99" t="s">
        <v>101</v>
      </c>
      <c r="E251" s="13">
        <v>38800</v>
      </c>
      <c r="F251" s="256">
        <v>0</v>
      </c>
      <c r="G251" s="299">
        <f t="shared" si="9"/>
        <v>38800</v>
      </c>
      <c r="H251" s="100">
        <v>5300173780</v>
      </c>
      <c r="I251" s="13">
        <v>38983</v>
      </c>
      <c r="J251" s="414">
        <f t="shared" si="10"/>
        <v>39896</v>
      </c>
      <c r="K251" t="str">
        <f t="shared" si="11"/>
        <v>SIN GARANTIA</v>
      </c>
    </row>
    <row r="252" spans="1:11" x14ac:dyDescent="0.25">
      <c r="A252" s="449">
        <v>278</v>
      </c>
      <c r="B252" s="113" t="s">
        <v>10506</v>
      </c>
      <c r="C252" s="100" t="s">
        <v>8230</v>
      </c>
      <c r="D252" s="30" t="s">
        <v>7925</v>
      </c>
      <c r="E252" s="13">
        <v>42885</v>
      </c>
      <c r="F252" s="256">
        <v>0</v>
      </c>
      <c r="G252" s="299">
        <f t="shared" si="9"/>
        <v>42885</v>
      </c>
      <c r="H252" s="100">
        <v>5300173781</v>
      </c>
      <c r="I252" s="13">
        <v>38986</v>
      </c>
      <c r="J252" s="414">
        <f t="shared" si="10"/>
        <v>43981</v>
      </c>
      <c r="K252" t="str">
        <f t="shared" si="11"/>
        <v>EN GARANTIA</v>
      </c>
    </row>
    <row r="253" spans="1:11" x14ac:dyDescent="0.25">
      <c r="A253" s="540">
        <v>279</v>
      </c>
      <c r="B253" s="113" t="s">
        <v>10691</v>
      </c>
      <c r="C253" s="100" t="s">
        <v>11917</v>
      </c>
      <c r="D253" s="30" t="s">
        <v>7925</v>
      </c>
      <c r="E253" s="13">
        <v>43208</v>
      </c>
      <c r="F253" s="256">
        <v>0</v>
      </c>
      <c r="G253" s="299">
        <f t="shared" si="9"/>
        <v>43208</v>
      </c>
      <c r="H253" s="253">
        <v>5300173757</v>
      </c>
      <c r="I253" s="57">
        <v>41190</v>
      </c>
      <c r="J253" s="414">
        <f t="shared" si="10"/>
        <v>44304</v>
      </c>
      <c r="K253" t="str">
        <f t="shared" si="11"/>
        <v>EN GARANTIA</v>
      </c>
    </row>
    <row r="254" spans="1:11" x14ac:dyDescent="0.25">
      <c r="A254" s="449">
        <v>280</v>
      </c>
      <c r="B254" s="113" t="s">
        <v>11281</v>
      </c>
      <c r="C254" s="100" t="s">
        <v>5789</v>
      </c>
      <c r="D254" s="30" t="s">
        <v>309</v>
      </c>
      <c r="E254" s="13">
        <v>41619</v>
      </c>
      <c r="F254" s="256">
        <v>0</v>
      </c>
      <c r="G254" s="299">
        <f t="shared" si="9"/>
        <v>41619</v>
      </c>
      <c r="H254" s="100">
        <v>5300071917</v>
      </c>
      <c r="I254" s="13">
        <v>38366</v>
      </c>
      <c r="J254" s="414">
        <f t="shared" si="10"/>
        <v>42715</v>
      </c>
      <c r="K254" t="str">
        <f t="shared" si="11"/>
        <v>SIN GARANTIA</v>
      </c>
    </row>
    <row r="255" spans="1:11" x14ac:dyDescent="0.25">
      <c r="A255" s="449">
        <v>281</v>
      </c>
      <c r="B255" s="113" t="s">
        <v>10732</v>
      </c>
      <c r="C255" s="100">
        <v>5300126170</v>
      </c>
      <c r="D255" s="99" t="s">
        <v>101</v>
      </c>
      <c r="E255" s="13">
        <v>38737</v>
      </c>
      <c r="F255" s="256">
        <v>0</v>
      </c>
      <c r="G255" s="299">
        <f t="shared" si="9"/>
        <v>38737</v>
      </c>
      <c r="H255" s="100">
        <v>5300071905</v>
      </c>
      <c r="I255" s="13">
        <v>38366</v>
      </c>
      <c r="J255" s="414">
        <f t="shared" si="10"/>
        <v>39833</v>
      </c>
      <c r="K255" t="str">
        <f t="shared" si="11"/>
        <v>SIN GARANTIA</v>
      </c>
    </row>
    <row r="256" spans="1:11" x14ac:dyDescent="0.25">
      <c r="A256" s="449">
        <v>282</v>
      </c>
      <c r="B256" s="113" t="s">
        <v>10734</v>
      </c>
      <c r="C256" s="100" t="s">
        <v>15267</v>
      </c>
      <c r="D256" s="99" t="s">
        <v>7925</v>
      </c>
      <c r="E256" s="13">
        <v>43443</v>
      </c>
      <c r="F256" s="256">
        <v>0</v>
      </c>
      <c r="G256" s="299">
        <f t="shared" si="9"/>
        <v>43443</v>
      </c>
      <c r="H256" s="100">
        <v>5300071913</v>
      </c>
      <c r="I256" s="13">
        <v>38366</v>
      </c>
      <c r="J256" s="414">
        <f t="shared" si="10"/>
        <v>44539</v>
      </c>
      <c r="K256" t="str">
        <f t="shared" si="11"/>
        <v>EN GARANTIA</v>
      </c>
    </row>
    <row r="257" spans="1:11" x14ac:dyDescent="0.25">
      <c r="A257" s="449">
        <v>283</v>
      </c>
      <c r="B257" s="113" t="s">
        <v>11643</v>
      </c>
      <c r="C257" s="100" t="s">
        <v>9739</v>
      </c>
      <c r="D257" s="30" t="s">
        <v>7925</v>
      </c>
      <c r="E257" s="13">
        <v>42918</v>
      </c>
      <c r="F257" s="256">
        <v>0</v>
      </c>
      <c r="G257" s="299">
        <f t="shared" si="9"/>
        <v>42918</v>
      </c>
      <c r="H257" s="100" t="s">
        <v>4870</v>
      </c>
      <c r="I257" s="13">
        <v>40589</v>
      </c>
      <c r="J257" s="414">
        <f t="shared" si="10"/>
        <v>44014</v>
      </c>
      <c r="K257" t="str">
        <f t="shared" si="11"/>
        <v>EN GARANTIA</v>
      </c>
    </row>
    <row r="258" spans="1:11" x14ac:dyDescent="0.25">
      <c r="A258" s="540">
        <v>284</v>
      </c>
      <c r="B258" s="113" t="s">
        <v>10735</v>
      </c>
      <c r="C258" s="100" t="s">
        <v>12271</v>
      </c>
      <c r="D258" s="99" t="s">
        <v>7925</v>
      </c>
      <c r="E258" s="13">
        <v>43224</v>
      </c>
      <c r="F258" s="256">
        <v>0</v>
      </c>
      <c r="G258" s="299">
        <f t="shared" ref="G258:G321" si="12">IF(F258=0,E258,VLOOKUP(C258,H:I,2,0))</f>
        <v>43224</v>
      </c>
      <c r="H258" s="100">
        <v>5300126650</v>
      </c>
      <c r="I258" s="13">
        <v>41191</v>
      </c>
      <c r="J258" s="414">
        <f t="shared" si="10"/>
        <v>44320</v>
      </c>
      <c r="K258" t="str">
        <f t="shared" si="11"/>
        <v>EN GARANTIA</v>
      </c>
    </row>
    <row r="259" spans="1:11" x14ac:dyDescent="0.25">
      <c r="A259" s="540">
        <v>285</v>
      </c>
      <c r="B259" s="113" t="s">
        <v>10507</v>
      </c>
      <c r="C259" s="100" t="s">
        <v>12500</v>
      </c>
      <c r="D259" s="99" t="s">
        <v>7925</v>
      </c>
      <c r="E259" s="13">
        <v>43229</v>
      </c>
      <c r="F259" s="256">
        <v>0</v>
      </c>
      <c r="G259" s="299">
        <f t="shared" si="12"/>
        <v>43229</v>
      </c>
      <c r="H259" s="100">
        <v>5300126680</v>
      </c>
      <c r="I259" s="13">
        <v>38827</v>
      </c>
      <c r="J259" s="414">
        <f t="shared" ref="J259:J322" si="13">EDATE(G259,36)</f>
        <v>44325</v>
      </c>
      <c r="K259" t="str">
        <f t="shared" ref="K259:K322" si="14">IF(J259&gt;$L$1,"EN GARANTIA","SIN GARANTIA")</f>
        <v>EN GARANTIA</v>
      </c>
    </row>
    <row r="260" spans="1:11" x14ac:dyDescent="0.25">
      <c r="A260" s="449">
        <v>286</v>
      </c>
      <c r="B260" s="113" t="s">
        <v>10508</v>
      </c>
      <c r="C260" s="100" t="s">
        <v>9742</v>
      </c>
      <c r="D260" s="30" t="s">
        <v>7925</v>
      </c>
      <c r="E260" s="13">
        <v>42910</v>
      </c>
      <c r="F260" s="256">
        <v>0</v>
      </c>
      <c r="G260" s="299">
        <f t="shared" si="12"/>
        <v>42910</v>
      </c>
      <c r="H260" s="100">
        <v>5300260921</v>
      </c>
      <c r="I260" s="13">
        <v>39419</v>
      </c>
      <c r="J260" s="414">
        <f t="shared" si="13"/>
        <v>44006</v>
      </c>
      <c r="K260" t="str">
        <f t="shared" si="14"/>
        <v>EN GARANTIA</v>
      </c>
    </row>
    <row r="261" spans="1:11" x14ac:dyDescent="0.25">
      <c r="A261" s="449">
        <v>287</v>
      </c>
      <c r="B261" s="113" t="s">
        <v>11581</v>
      </c>
      <c r="C261" s="100" t="s">
        <v>8180</v>
      </c>
      <c r="D261" s="30" t="s">
        <v>7925</v>
      </c>
      <c r="E261" s="13">
        <v>42842</v>
      </c>
      <c r="F261" s="256">
        <v>0</v>
      </c>
      <c r="G261" s="299">
        <f t="shared" si="12"/>
        <v>42842</v>
      </c>
      <c r="H261" s="100">
        <v>5300190426</v>
      </c>
      <c r="I261" s="13">
        <v>41928</v>
      </c>
      <c r="J261" s="414">
        <f t="shared" si="13"/>
        <v>43938</v>
      </c>
      <c r="K261" t="str">
        <f t="shared" si="14"/>
        <v>EN GARANTIA</v>
      </c>
    </row>
    <row r="262" spans="1:11" x14ac:dyDescent="0.25">
      <c r="A262" s="449">
        <v>288</v>
      </c>
      <c r="B262" s="113" t="s">
        <v>10509</v>
      </c>
      <c r="C262" s="100">
        <v>5300136315</v>
      </c>
      <c r="D262" s="99" t="s">
        <v>101</v>
      </c>
      <c r="E262" s="13">
        <v>38667</v>
      </c>
      <c r="F262" s="256">
        <v>0</v>
      </c>
      <c r="G262" s="299">
        <f t="shared" si="12"/>
        <v>38667</v>
      </c>
      <c r="H262" s="100">
        <v>5300190449</v>
      </c>
      <c r="I262" s="13">
        <v>39024</v>
      </c>
      <c r="J262" s="414">
        <f t="shared" si="13"/>
        <v>39763</v>
      </c>
      <c r="K262" t="str">
        <f t="shared" si="14"/>
        <v>SIN GARANTIA</v>
      </c>
    </row>
    <row r="263" spans="1:11" x14ac:dyDescent="0.25">
      <c r="A263" s="449">
        <v>290</v>
      </c>
      <c r="B263" s="113" t="s">
        <v>10510</v>
      </c>
      <c r="C263" s="100">
        <v>5300136319</v>
      </c>
      <c r="D263" s="99" t="s">
        <v>101</v>
      </c>
      <c r="E263" s="13">
        <v>38670</v>
      </c>
      <c r="F263" s="256">
        <v>0</v>
      </c>
      <c r="G263" s="299">
        <f t="shared" si="12"/>
        <v>38670</v>
      </c>
      <c r="H263" s="100">
        <v>5300190443</v>
      </c>
      <c r="I263" s="13">
        <v>39192</v>
      </c>
      <c r="J263" s="414">
        <f t="shared" si="13"/>
        <v>39766</v>
      </c>
      <c r="K263" t="str">
        <f t="shared" si="14"/>
        <v>SIN GARANTIA</v>
      </c>
    </row>
    <row r="264" spans="1:11" x14ac:dyDescent="0.25">
      <c r="A264" s="449">
        <v>293</v>
      </c>
      <c r="B264" s="113" t="s">
        <v>10511</v>
      </c>
      <c r="C264" s="100" t="s">
        <v>15171</v>
      </c>
      <c r="D264" s="99" t="s">
        <v>7925</v>
      </c>
      <c r="E264" s="13">
        <v>43399</v>
      </c>
      <c r="F264" s="256">
        <v>0</v>
      </c>
      <c r="G264" s="299">
        <f t="shared" si="12"/>
        <v>43399</v>
      </c>
      <c r="H264" s="100">
        <v>5300126695</v>
      </c>
      <c r="I264" s="13">
        <v>38751</v>
      </c>
      <c r="J264" s="414">
        <f t="shared" si="13"/>
        <v>44495</v>
      </c>
      <c r="K264" t="str">
        <f t="shared" si="14"/>
        <v>EN GARANTIA</v>
      </c>
    </row>
    <row r="265" spans="1:11" x14ac:dyDescent="0.25">
      <c r="A265" s="449">
        <v>295</v>
      </c>
      <c r="B265" s="113" t="s">
        <v>11487</v>
      </c>
      <c r="C265" s="100" t="s">
        <v>7049</v>
      </c>
      <c r="D265" s="30" t="s">
        <v>6669</v>
      </c>
      <c r="E265" s="13">
        <v>42358</v>
      </c>
      <c r="F265" s="256">
        <v>0</v>
      </c>
      <c r="G265" s="299">
        <f t="shared" si="12"/>
        <v>42358</v>
      </c>
      <c r="H265" s="100">
        <v>5300125079</v>
      </c>
      <c r="I265" s="13">
        <v>38660</v>
      </c>
      <c r="J265" s="414">
        <f t="shared" si="13"/>
        <v>43454</v>
      </c>
      <c r="K265" t="str">
        <f t="shared" si="14"/>
        <v>EN GARANTIA</v>
      </c>
    </row>
    <row r="266" spans="1:11" x14ac:dyDescent="0.25">
      <c r="A266" s="540">
        <v>296</v>
      </c>
      <c r="B266" s="113" t="s">
        <v>10512</v>
      </c>
      <c r="C266" s="100" t="s">
        <v>12497</v>
      </c>
      <c r="D266" s="99" t="s">
        <v>7925</v>
      </c>
      <c r="E266" s="13">
        <v>43304</v>
      </c>
      <c r="F266" s="256">
        <v>0</v>
      </c>
      <c r="G266" s="299">
        <f t="shared" si="12"/>
        <v>43304</v>
      </c>
      <c r="H266" s="100">
        <v>5300136309</v>
      </c>
      <c r="I266" s="13">
        <v>38681</v>
      </c>
      <c r="J266" s="414">
        <f t="shared" si="13"/>
        <v>44400</v>
      </c>
      <c r="K266" t="str">
        <f t="shared" si="14"/>
        <v>EN GARANTIA</v>
      </c>
    </row>
    <row r="267" spans="1:11" x14ac:dyDescent="0.25">
      <c r="A267" s="449">
        <v>297</v>
      </c>
      <c r="B267" s="113" t="s">
        <v>10710</v>
      </c>
      <c r="C267" s="100">
        <v>5300136313</v>
      </c>
      <c r="D267" s="99" t="s">
        <v>101</v>
      </c>
      <c r="E267" s="13">
        <v>38667</v>
      </c>
      <c r="F267" s="256">
        <v>0</v>
      </c>
      <c r="G267" s="299">
        <f t="shared" si="12"/>
        <v>38667</v>
      </c>
      <c r="H267" s="200">
        <v>5300139472</v>
      </c>
      <c r="I267" s="202">
        <v>38681</v>
      </c>
      <c r="J267" s="414">
        <f t="shared" si="13"/>
        <v>39763</v>
      </c>
      <c r="K267" t="str">
        <f t="shared" si="14"/>
        <v>SIN GARANTIA</v>
      </c>
    </row>
    <row r="268" spans="1:11" x14ac:dyDescent="0.25">
      <c r="A268" s="449">
        <v>298</v>
      </c>
      <c r="B268" s="113" t="s">
        <v>10959</v>
      </c>
      <c r="C268" s="100" t="s">
        <v>4404</v>
      </c>
      <c r="D268" s="30" t="s">
        <v>298</v>
      </c>
      <c r="E268" s="13">
        <v>39952</v>
      </c>
      <c r="F268" s="256">
        <v>0</v>
      </c>
      <c r="G268" s="299">
        <f t="shared" si="12"/>
        <v>39952</v>
      </c>
      <c r="H268" s="100">
        <v>5300136343</v>
      </c>
      <c r="I268" s="13">
        <v>38660</v>
      </c>
      <c r="J268" s="414">
        <f t="shared" si="13"/>
        <v>41048</v>
      </c>
      <c r="K268" t="str">
        <f t="shared" si="14"/>
        <v>SIN GARANTIA</v>
      </c>
    </row>
    <row r="269" spans="1:11" x14ac:dyDescent="0.25">
      <c r="A269" s="540">
        <v>299</v>
      </c>
      <c r="B269" s="113" t="s">
        <v>10513</v>
      </c>
      <c r="C269" s="100" t="s">
        <v>12055</v>
      </c>
      <c r="D269" s="99" t="s">
        <v>7925</v>
      </c>
      <c r="E269" s="13">
        <v>43231</v>
      </c>
      <c r="F269" s="256">
        <v>0</v>
      </c>
      <c r="G269" s="299">
        <f t="shared" si="12"/>
        <v>43231</v>
      </c>
      <c r="H269" s="227">
        <v>5300136314</v>
      </c>
      <c r="I269" s="230">
        <v>38660</v>
      </c>
      <c r="J269" s="414">
        <f t="shared" si="13"/>
        <v>44327</v>
      </c>
      <c r="K269" t="str">
        <f t="shared" si="14"/>
        <v>EN GARANTIA</v>
      </c>
    </row>
    <row r="270" spans="1:11" x14ac:dyDescent="0.25">
      <c r="A270" s="540">
        <v>300</v>
      </c>
      <c r="B270" s="113" t="s">
        <v>10692</v>
      </c>
      <c r="C270" s="100" t="s">
        <v>15229</v>
      </c>
      <c r="D270" s="99" t="s">
        <v>7925</v>
      </c>
      <c r="E270" s="13">
        <v>43287</v>
      </c>
      <c r="F270" s="256">
        <v>0</v>
      </c>
      <c r="G270" s="299">
        <f t="shared" si="12"/>
        <v>43287</v>
      </c>
      <c r="H270" s="100">
        <v>5300139467</v>
      </c>
      <c r="I270" s="13">
        <v>38674</v>
      </c>
      <c r="J270" s="414">
        <f t="shared" si="13"/>
        <v>44383</v>
      </c>
      <c r="K270" t="str">
        <f t="shared" si="14"/>
        <v>EN GARANTIA</v>
      </c>
    </row>
    <row r="271" spans="1:11" x14ac:dyDescent="0.25">
      <c r="A271" s="449">
        <v>302</v>
      </c>
      <c r="B271" s="113" t="s">
        <v>10514</v>
      </c>
      <c r="C271" s="100" t="s">
        <v>15282</v>
      </c>
      <c r="D271" s="99" t="s">
        <v>7925</v>
      </c>
      <c r="E271" s="13">
        <v>43447</v>
      </c>
      <c r="F271" s="256">
        <v>0</v>
      </c>
      <c r="G271" s="299">
        <f t="shared" si="12"/>
        <v>43447</v>
      </c>
      <c r="H271" s="100">
        <v>5300136322</v>
      </c>
      <c r="I271" s="13">
        <v>38674</v>
      </c>
      <c r="J271" s="414">
        <f t="shared" si="13"/>
        <v>44543</v>
      </c>
      <c r="K271" t="str">
        <f t="shared" si="14"/>
        <v>EN GARANTIA</v>
      </c>
    </row>
    <row r="272" spans="1:11" x14ac:dyDescent="0.25">
      <c r="A272" s="449">
        <v>303</v>
      </c>
      <c r="B272" s="113" t="s">
        <v>11468</v>
      </c>
      <c r="C272" s="100" t="s">
        <v>6934</v>
      </c>
      <c r="D272" s="30" t="s">
        <v>6669</v>
      </c>
      <c r="E272" s="13">
        <v>42340</v>
      </c>
      <c r="F272" s="256">
        <v>0</v>
      </c>
      <c r="G272" s="299">
        <f t="shared" si="12"/>
        <v>42340</v>
      </c>
      <c r="H272" s="100">
        <v>5300125076</v>
      </c>
      <c r="I272" s="13">
        <v>38671</v>
      </c>
      <c r="J272" s="414">
        <f t="shared" si="13"/>
        <v>43436</v>
      </c>
      <c r="K272" t="str">
        <f t="shared" si="14"/>
        <v>EN GARANTIA</v>
      </c>
    </row>
    <row r="273" spans="1:11" x14ac:dyDescent="0.25">
      <c r="A273" s="449">
        <v>304</v>
      </c>
      <c r="B273" s="113" t="s">
        <v>10515</v>
      </c>
      <c r="C273" s="100">
        <v>5300136311</v>
      </c>
      <c r="D273" s="99" t="s">
        <v>101</v>
      </c>
      <c r="E273" s="13">
        <v>38667</v>
      </c>
      <c r="F273" s="256">
        <v>0</v>
      </c>
      <c r="G273" s="299">
        <f t="shared" si="12"/>
        <v>38667</v>
      </c>
      <c r="H273" s="100">
        <v>5300125089</v>
      </c>
      <c r="I273" s="13">
        <v>38671</v>
      </c>
      <c r="J273" s="414">
        <f t="shared" si="13"/>
        <v>39763</v>
      </c>
      <c r="K273" t="str">
        <f t="shared" si="14"/>
        <v>SIN GARANTIA</v>
      </c>
    </row>
    <row r="274" spans="1:11" x14ac:dyDescent="0.25">
      <c r="A274" s="449">
        <v>305</v>
      </c>
      <c r="B274" s="113" t="s">
        <v>10705</v>
      </c>
      <c r="C274" s="100" t="s">
        <v>13151</v>
      </c>
      <c r="D274" s="99" t="s">
        <v>7925</v>
      </c>
      <c r="E274" s="13">
        <v>43392</v>
      </c>
      <c r="F274" s="256">
        <v>0</v>
      </c>
      <c r="G274" s="299">
        <f t="shared" si="12"/>
        <v>43392</v>
      </c>
      <c r="H274" s="100">
        <v>5300125087</v>
      </c>
      <c r="I274" s="13">
        <v>38671</v>
      </c>
      <c r="J274" s="414">
        <f t="shared" si="13"/>
        <v>44488</v>
      </c>
      <c r="K274" t="str">
        <f t="shared" si="14"/>
        <v>EN GARANTIA</v>
      </c>
    </row>
    <row r="275" spans="1:11" x14ac:dyDescent="0.25">
      <c r="A275" s="449">
        <v>306</v>
      </c>
      <c r="B275" s="113" t="s">
        <v>11646</v>
      </c>
      <c r="C275" s="100" t="s">
        <v>9692</v>
      </c>
      <c r="D275" s="30" t="s">
        <v>7925</v>
      </c>
      <c r="E275" s="13">
        <v>42926</v>
      </c>
      <c r="F275" s="256">
        <v>0</v>
      </c>
      <c r="G275" s="299">
        <f t="shared" si="12"/>
        <v>42926</v>
      </c>
      <c r="H275" s="100">
        <v>5300186900</v>
      </c>
      <c r="I275" s="13">
        <v>39206</v>
      </c>
      <c r="J275" s="414">
        <f t="shared" si="13"/>
        <v>44022</v>
      </c>
      <c r="K275" t="str">
        <f t="shared" si="14"/>
        <v>EN GARANTIA</v>
      </c>
    </row>
    <row r="276" spans="1:11" x14ac:dyDescent="0.25">
      <c r="A276" s="449">
        <v>308</v>
      </c>
      <c r="B276" s="113" t="s">
        <v>10516</v>
      </c>
      <c r="C276" s="100" t="s">
        <v>10145</v>
      </c>
      <c r="D276" s="30" t="s">
        <v>7925</v>
      </c>
      <c r="E276" s="13">
        <v>43021</v>
      </c>
      <c r="F276" s="256">
        <v>0</v>
      </c>
      <c r="G276" s="299">
        <f t="shared" si="12"/>
        <v>43021</v>
      </c>
      <c r="H276" s="100">
        <v>5300186829</v>
      </c>
      <c r="I276" s="13">
        <v>39206</v>
      </c>
      <c r="J276" s="414">
        <f t="shared" si="13"/>
        <v>44117</v>
      </c>
      <c r="K276" t="str">
        <f t="shared" si="14"/>
        <v>EN GARANTIA</v>
      </c>
    </row>
    <row r="277" spans="1:11" x14ac:dyDescent="0.25">
      <c r="A277" s="449">
        <v>310</v>
      </c>
      <c r="B277" s="113" t="s">
        <v>11721</v>
      </c>
      <c r="C277" s="100" t="s">
        <v>10168</v>
      </c>
      <c r="D277" s="30" t="s">
        <v>7925</v>
      </c>
      <c r="E277" s="13">
        <v>43066</v>
      </c>
      <c r="F277" s="256">
        <v>0</v>
      </c>
      <c r="G277" s="299">
        <f t="shared" si="12"/>
        <v>43066</v>
      </c>
      <c r="H277" s="100">
        <v>5300155382</v>
      </c>
      <c r="I277" s="13">
        <v>38800</v>
      </c>
      <c r="J277" s="414">
        <f t="shared" si="13"/>
        <v>44162</v>
      </c>
      <c r="K277" t="str">
        <f t="shared" si="14"/>
        <v>EN GARANTIA</v>
      </c>
    </row>
    <row r="278" spans="1:11" x14ac:dyDescent="0.25">
      <c r="A278" s="449">
        <v>311</v>
      </c>
      <c r="B278" s="113" t="s">
        <v>10784</v>
      </c>
      <c r="C278" s="100">
        <v>5300155350</v>
      </c>
      <c r="D278" s="99" t="s">
        <v>101</v>
      </c>
      <c r="E278" s="13">
        <v>38800</v>
      </c>
      <c r="F278" s="256">
        <v>0</v>
      </c>
      <c r="G278" s="299">
        <f t="shared" si="12"/>
        <v>38800</v>
      </c>
      <c r="H278" s="100">
        <v>5300186817</v>
      </c>
      <c r="I278" s="13">
        <v>39130</v>
      </c>
      <c r="J278" s="414">
        <f t="shared" si="13"/>
        <v>39896</v>
      </c>
      <c r="K278" t="str">
        <f t="shared" si="14"/>
        <v>SIN GARANTIA</v>
      </c>
    </row>
    <row r="279" spans="1:11" x14ac:dyDescent="0.25">
      <c r="A279" s="449">
        <v>312</v>
      </c>
      <c r="B279" s="113" t="s">
        <v>10964</v>
      </c>
      <c r="C279" s="100" t="s">
        <v>4450</v>
      </c>
      <c r="D279" s="30" t="s">
        <v>298</v>
      </c>
      <c r="E279" s="13">
        <v>40034</v>
      </c>
      <c r="F279" s="256">
        <v>0</v>
      </c>
      <c r="G279" s="299">
        <f t="shared" si="12"/>
        <v>40034</v>
      </c>
      <c r="H279" s="100" t="s">
        <v>4537</v>
      </c>
      <c r="I279" s="13">
        <v>40249</v>
      </c>
      <c r="J279" s="414">
        <f t="shared" si="13"/>
        <v>41130</v>
      </c>
      <c r="K279" t="str">
        <f t="shared" si="14"/>
        <v>SIN GARANTIA</v>
      </c>
    </row>
    <row r="280" spans="1:11" x14ac:dyDescent="0.25">
      <c r="A280" s="449">
        <v>313</v>
      </c>
      <c r="B280" s="113" t="s">
        <v>11578</v>
      </c>
      <c r="C280" s="100" t="s">
        <v>8182</v>
      </c>
      <c r="D280" s="30" t="s">
        <v>7925</v>
      </c>
      <c r="E280" s="13">
        <v>42837</v>
      </c>
      <c r="F280" s="256">
        <v>0</v>
      </c>
      <c r="G280" s="299">
        <f t="shared" si="12"/>
        <v>42837</v>
      </c>
      <c r="H280" s="100">
        <v>5300139441</v>
      </c>
      <c r="I280" s="13">
        <v>38674</v>
      </c>
      <c r="J280" s="414">
        <f t="shared" si="13"/>
        <v>43933</v>
      </c>
      <c r="K280" t="str">
        <f t="shared" si="14"/>
        <v>EN GARANTIA</v>
      </c>
    </row>
    <row r="281" spans="1:11" x14ac:dyDescent="0.25">
      <c r="A281" s="449">
        <v>314</v>
      </c>
      <c r="B281" s="113" t="s">
        <v>10950</v>
      </c>
      <c r="C281" s="100" t="s">
        <v>4378</v>
      </c>
      <c r="D281" s="30" t="s">
        <v>298</v>
      </c>
      <c r="E281" s="13">
        <v>39910</v>
      </c>
      <c r="F281" s="256">
        <v>0</v>
      </c>
      <c r="G281" s="299">
        <f t="shared" si="12"/>
        <v>39910</v>
      </c>
      <c r="H281" s="100">
        <v>5300136351</v>
      </c>
      <c r="I281" s="13">
        <v>38678</v>
      </c>
      <c r="J281" s="414">
        <f t="shared" si="13"/>
        <v>41006</v>
      </c>
      <c r="K281" t="str">
        <f t="shared" si="14"/>
        <v>SIN GARANTIA</v>
      </c>
    </row>
    <row r="282" spans="1:11" x14ac:dyDescent="0.25">
      <c r="A282" s="449">
        <v>315</v>
      </c>
      <c r="B282" s="113" t="s">
        <v>10762</v>
      </c>
      <c r="C282" s="100">
        <v>5300126727</v>
      </c>
      <c r="D282" s="99" t="s">
        <v>101</v>
      </c>
      <c r="E282" s="13">
        <v>38785</v>
      </c>
      <c r="F282" s="256">
        <v>0</v>
      </c>
      <c r="G282" s="299">
        <f t="shared" si="12"/>
        <v>38785</v>
      </c>
      <c r="H282" s="100">
        <v>5300136375</v>
      </c>
      <c r="I282" s="13">
        <v>38658</v>
      </c>
      <c r="J282" s="414">
        <f t="shared" si="13"/>
        <v>39881</v>
      </c>
      <c r="K282" t="str">
        <f t="shared" si="14"/>
        <v>SIN GARANTIA</v>
      </c>
    </row>
    <row r="283" spans="1:11" x14ac:dyDescent="0.25">
      <c r="A283" s="449">
        <v>316</v>
      </c>
      <c r="B283" s="113" t="s">
        <v>10517</v>
      </c>
      <c r="C283" s="100">
        <v>5300057669</v>
      </c>
      <c r="D283" s="99" t="s">
        <v>101</v>
      </c>
      <c r="E283" s="13">
        <v>38367</v>
      </c>
      <c r="F283" s="256">
        <v>0</v>
      </c>
      <c r="G283" s="299">
        <f t="shared" si="12"/>
        <v>38367</v>
      </c>
      <c r="H283" s="100">
        <v>5300139434</v>
      </c>
      <c r="I283" s="13">
        <v>38658</v>
      </c>
      <c r="J283" s="414">
        <f t="shared" si="13"/>
        <v>39462</v>
      </c>
      <c r="K283" t="str">
        <f t="shared" si="14"/>
        <v>SIN GARANTIA</v>
      </c>
    </row>
    <row r="284" spans="1:11" x14ac:dyDescent="0.25">
      <c r="A284" s="449">
        <v>317</v>
      </c>
      <c r="B284" s="113" t="s">
        <v>10518</v>
      </c>
      <c r="C284" s="100" t="s">
        <v>15212</v>
      </c>
      <c r="D284" s="99" t="s">
        <v>7925</v>
      </c>
      <c r="E284" s="13">
        <v>43421</v>
      </c>
      <c r="F284" s="256">
        <v>0</v>
      </c>
      <c r="G284" s="299">
        <f t="shared" si="12"/>
        <v>43421</v>
      </c>
      <c r="H284" s="100" t="s">
        <v>7164</v>
      </c>
      <c r="I284" s="13">
        <v>38807</v>
      </c>
      <c r="J284" s="414">
        <f t="shared" si="13"/>
        <v>44517</v>
      </c>
      <c r="K284" t="str">
        <f t="shared" si="14"/>
        <v>EN GARANTIA</v>
      </c>
    </row>
    <row r="285" spans="1:11" x14ac:dyDescent="0.25">
      <c r="A285" s="449">
        <v>318</v>
      </c>
      <c r="B285" s="113" t="s">
        <v>10773</v>
      </c>
      <c r="C285" s="100">
        <v>5300155370</v>
      </c>
      <c r="D285" s="99" t="s">
        <v>101</v>
      </c>
      <c r="E285" s="13">
        <v>38797</v>
      </c>
      <c r="F285" s="256">
        <v>0</v>
      </c>
      <c r="G285" s="299">
        <f t="shared" si="12"/>
        <v>38797</v>
      </c>
      <c r="H285" s="100">
        <v>5300190422</v>
      </c>
      <c r="I285" s="13">
        <v>39032</v>
      </c>
      <c r="J285" s="414">
        <f t="shared" si="13"/>
        <v>39893</v>
      </c>
      <c r="K285" t="str">
        <f t="shared" si="14"/>
        <v>SIN GARANTIA</v>
      </c>
    </row>
    <row r="286" spans="1:11" x14ac:dyDescent="0.25">
      <c r="A286" s="449">
        <v>320</v>
      </c>
      <c r="B286" s="113" t="s">
        <v>10785</v>
      </c>
      <c r="C286" s="100" t="s">
        <v>15210</v>
      </c>
      <c r="D286" s="99" t="s">
        <v>7925</v>
      </c>
      <c r="E286" s="13">
        <v>43420</v>
      </c>
      <c r="F286" s="256">
        <v>0</v>
      </c>
      <c r="G286" s="299">
        <f t="shared" si="12"/>
        <v>43420</v>
      </c>
      <c r="H286" s="100">
        <v>5300173770</v>
      </c>
      <c r="I286" s="13">
        <v>38990</v>
      </c>
      <c r="J286" s="414">
        <f t="shared" si="13"/>
        <v>44516</v>
      </c>
      <c r="K286" t="str">
        <f t="shared" si="14"/>
        <v>EN GARANTIA</v>
      </c>
    </row>
    <row r="287" spans="1:11" x14ac:dyDescent="0.25">
      <c r="A287" s="449">
        <v>321</v>
      </c>
      <c r="B287" s="113" t="s">
        <v>10519</v>
      </c>
      <c r="C287" s="100" t="s">
        <v>9653</v>
      </c>
      <c r="D287" s="30" t="s">
        <v>7925</v>
      </c>
      <c r="E287" s="13">
        <v>42885</v>
      </c>
      <c r="F287" s="256">
        <v>0</v>
      </c>
      <c r="G287" s="299">
        <f t="shared" si="12"/>
        <v>42885</v>
      </c>
      <c r="H287" s="100">
        <v>5300173773</v>
      </c>
      <c r="I287" s="13">
        <v>38990</v>
      </c>
      <c r="J287" s="414">
        <f t="shared" si="13"/>
        <v>43981</v>
      </c>
      <c r="K287" t="str">
        <f t="shared" si="14"/>
        <v>EN GARANTIA</v>
      </c>
    </row>
    <row r="288" spans="1:11" x14ac:dyDescent="0.25">
      <c r="A288" s="449">
        <v>323</v>
      </c>
      <c r="B288" s="113" t="s">
        <v>11685</v>
      </c>
      <c r="C288" s="100" t="s">
        <v>9939</v>
      </c>
      <c r="D288" s="30" t="s">
        <v>7925</v>
      </c>
      <c r="E288" s="13">
        <v>42966</v>
      </c>
      <c r="F288" s="256">
        <v>0</v>
      </c>
      <c r="G288" s="299">
        <f t="shared" si="12"/>
        <v>42966</v>
      </c>
      <c r="H288" s="100">
        <v>5300186881</v>
      </c>
      <c r="I288" s="13">
        <v>39063</v>
      </c>
      <c r="J288" s="414">
        <f t="shared" si="13"/>
        <v>44062</v>
      </c>
      <c r="K288" t="str">
        <f t="shared" si="14"/>
        <v>EN GARANTIA</v>
      </c>
    </row>
    <row r="289" spans="1:11" x14ac:dyDescent="0.25">
      <c r="A289" s="449">
        <v>324</v>
      </c>
      <c r="B289" s="113" t="s">
        <v>10520</v>
      </c>
      <c r="C289" s="100" t="s">
        <v>10146</v>
      </c>
      <c r="D289" s="30" t="s">
        <v>7925</v>
      </c>
      <c r="E289" s="13">
        <v>43028</v>
      </c>
      <c r="F289" s="256">
        <v>0</v>
      </c>
      <c r="G289" s="299">
        <f t="shared" si="12"/>
        <v>43028</v>
      </c>
      <c r="H289" s="100">
        <v>5300136377</v>
      </c>
      <c r="I289" s="13">
        <v>38658</v>
      </c>
      <c r="J289" s="414">
        <f t="shared" si="13"/>
        <v>44124</v>
      </c>
      <c r="K289" t="str">
        <f t="shared" si="14"/>
        <v>EN GARANTIA</v>
      </c>
    </row>
    <row r="290" spans="1:11" x14ac:dyDescent="0.25">
      <c r="A290" s="449">
        <v>325</v>
      </c>
      <c r="B290" s="113" t="s">
        <v>11664</v>
      </c>
      <c r="C290" s="100" t="s">
        <v>9723</v>
      </c>
      <c r="D290" s="30" t="s">
        <v>7925</v>
      </c>
      <c r="E290" s="13">
        <v>42941</v>
      </c>
      <c r="F290" s="256">
        <v>0</v>
      </c>
      <c r="G290" s="299">
        <f t="shared" si="12"/>
        <v>42941</v>
      </c>
      <c r="H290" s="100">
        <v>5300071928</v>
      </c>
      <c r="I290" s="13">
        <v>38373</v>
      </c>
      <c r="J290" s="414">
        <f t="shared" si="13"/>
        <v>44037</v>
      </c>
      <c r="K290" t="str">
        <f t="shared" si="14"/>
        <v>EN GARANTIA</v>
      </c>
    </row>
    <row r="291" spans="1:11" x14ac:dyDescent="0.25">
      <c r="A291" s="449">
        <v>326</v>
      </c>
      <c r="B291" s="113" t="s">
        <v>10753</v>
      </c>
      <c r="C291" s="100">
        <v>5300126648</v>
      </c>
      <c r="D291" s="99" t="s">
        <v>101</v>
      </c>
      <c r="E291" s="13">
        <v>38765</v>
      </c>
      <c r="F291" s="256">
        <v>0</v>
      </c>
      <c r="G291" s="299">
        <f t="shared" si="12"/>
        <v>38765</v>
      </c>
      <c r="H291" s="100">
        <v>5300126706</v>
      </c>
      <c r="I291" s="13">
        <v>38814</v>
      </c>
      <c r="J291" s="414">
        <f t="shared" si="13"/>
        <v>39861</v>
      </c>
      <c r="K291" t="str">
        <f t="shared" si="14"/>
        <v>SIN GARANTIA</v>
      </c>
    </row>
    <row r="292" spans="1:11" x14ac:dyDescent="0.25">
      <c r="A292" s="449">
        <v>328</v>
      </c>
      <c r="B292" s="113" t="s">
        <v>11613</v>
      </c>
      <c r="C292" s="100" t="s">
        <v>9746</v>
      </c>
      <c r="D292" s="30" t="s">
        <v>7925</v>
      </c>
      <c r="E292" s="13">
        <v>42878</v>
      </c>
      <c r="F292" s="256">
        <v>0</v>
      </c>
      <c r="G292" s="299">
        <f t="shared" si="12"/>
        <v>42878</v>
      </c>
      <c r="H292" s="100">
        <v>5300136298</v>
      </c>
      <c r="I292" s="13">
        <v>38674</v>
      </c>
      <c r="J292" s="414">
        <f t="shared" si="13"/>
        <v>43974</v>
      </c>
      <c r="K292" t="str">
        <f t="shared" si="14"/>
        <v>EN GARANTIA</v>
      </c>
    </row>
    <row r="293" spans="1:11" x14ac:dyDescent="0.25">
      <c r="A293" s="449">
        <v>329</v>
      </c>
      <c r="B293" s="113" t="s">
        <v>10521</v>
      </c>
      <c r="C293" s="100">
        <v>5300155374</v>
      </c>
      <c r="D293" s="99" t="s">
        <v>101</v>
      </c>
      <c r="E293" s="13">
        <v>38800</v>
      </c>
      <c r="F293" s="256">
        <v>0</v>
      </c>
      <c r="G293" s="299">
        <f t="shared" si="12"/>
        <v>38800</v>
      </c>
      <c r="H293" s="100">
        <v>5300190404</v>
      </c>
      <c r="I293" s="13">
        <v>39028</v>
      </c>
      <c r="J293" s="414">
        <f t="shared" si="13"/>
        <v>39896</v>
      </c>
      <c r="K293" t="str">
        <f t="shared" si="14"/>
        <v>SIN GARANTIA</v>
      </c>
    </row>
    <row r="294" spans="1:11" x14ac:dyDescent="0.25">
      <c r="A294" s="449">
        <v>330</v>
      </c>
      <c r="B294" s="113" t="s">
        <v>11020</v>
      </c>
      <c r="C294" s="100" t="s">
        <v>4643</v>
      </c>
      <c r="D294" s="30" t="s">
        <v>309</v>
      </c>
      <c r="E294" s="13">
        <v>40491</v>
      </c>
      <c r="F294" s="256">
        <v>0</v>
      </c>
      <c r="G294" s="299">
        <f t="shared" si="12"/>
        <v>40491</v>
      </c>
      <c r="H294" s="100">
        <v>5300190407</v>
      </c>
      <c r="I294" s="13">
        <v>39028</v>
      </c>
      <c r="J294" s="414">
        <f t="shared" si="13"/>
        <v>41587</v>
      </c>
      <c r="K294" t="str">
        <f t="shared" si="14"/>
        <v>SIN GARANTIA</v>
      </c>
    </row>
    <row r="295" spans="1:11" x14ac:dyDescent="0.25">
      <c r="A295" s="449">
        <v>331</v>
      </c>
      <c r="B295" s="113" t="s">
        <v>11724</v>
      </c>
      <c r="C295" s="100" t="s">
        <v>10178</v>
      </c>
      <c r="D295" s="30" t="s">
        <v>7925</v>
      </c>
      <c r="E295" s="13">
        <v>43068</v>
      </c>
      <c r="F295" s="256">
        <v>0</v>
      </c>
      <c r="G295" s="299">
        <f t="shared" si="12"/>
        <v>43068</v>
      </c>
      <c r="H295" s="100">
        <v>5300190410</v>
      </c>
      <c r="I295" s="13">
        <v>39028</v>
      </c>
      <c r="J295" s="414">
        <f t="shared" si="13"/>
        <v>44164</v>
      </c>
      <c r="K295" t="str">
        <f t="shared" si="14"/>
        <v>EN GARANTIA</v>
      </c>
    </row>
    <row r="296" spans="1:11" x14ac:dyDescent="0.25">
      <c r="A296" s="449">
        <v>332</v>
      </c>
      <c r="B296" s="113" t="s">
        <v>10522</v>
      </c>
      <c r="C296" s="100" t="s">
        <v>4428</v>
      </c>
      <c r="D296" s="30" t="s">
        <v>80</v>
      </c>
      <c r="E296" s="13">
        <v>39997</v>
      </c>
      <c r="F296" s="256">
        <v>0</v>
      </c>
      <c r="G296" s="299">
        <f t="shared" si="12"/>
        <v>39997</v>
      </c>
      <c r="H296" s="100">
        <v>5300190401</v>
      </c>
      <c r="I296" s="13">
        <v>39028</v>
      </c>
      <c r="J296" s="414">
        <f t="shared" si="13"/>
        <v>41093</v>
      </c>
      <c r="K296" t="str">
        <f t="shared" si="14"/>
        <v>SIN GARANTIA</v>
      </c>
    </row>
    <row r="297" spans="1:11" x14ac:dyDescent="0.25">
      <c r="A297" s="449">
        <v>333</v>
      </c>
      <c r="B297" s="113" t="s">
        <v>10523</v>
      </c>
      <c r="C297" s="100" t="s">
        <v>10195</v>
      </c>
      <c r="D297" s="30" t="s">
        <v>7925</v>
      </c>
      <c r="E297" s="13">
        <v>43000</v>
      </c>
      <c r="F297" s="256">
        <v>0</v>
      </c>
      <c r="G297" s="299">
        <f t="shared" si="12"/>
        <v>43000</v>
      </c>
      <c r="H297" s="100">
        <v>5300173769</v>
      </c>
      <c r="I297" s="13">
        <v>38993</v>
      </c>
      <c r="J297" s="414">
        <f t="shared" si="13"/>
        <v>44096</v>
      </c>
      <c r="K297" t="str">
        <f t="shared" si="14"/>
        <v>EN GARANTIA</v>
      </c>
    </row>
    <row r="298" spans="1:11" x14ac:dyDescent="0.25">
      <c r="A298" s="449">
        <v>334</v>
      </c>
      <c r="B298" s="113" t="s">
        <v>10757</v>
      </c>
      <c r="C298" s="100">
        <v>5300126725</v>
      </c>
      <c r="D298" s="99" t="s">
        <v>101</v>
      </c>
      <c r="E298" s="13">
        <v>38772</v>
      </c>
      <c r="F298" s="256">
        <v>0</v>
      </c>
      <c r="G298" s="299">
        <f t="shared" si="12"/>
        <v>38772</v>
      </c>
      <c r="H298" s="100">
        <v>5300173778</v>
      </c>
      <c r="I298" s="13">
        <v>38993</v>
      </c>
      <c r="J298" s="414">
        <f t="shared" si="13"/>
        <v>39868</v>
      </c>
      <c r="K298" t="str">
        <f t="shared" si="14"/>
        <v>SIN GARANTIA</v>
      </c>
    </row>
    <row r="299" spans="1:11" x14ac:dyDescent="0.25">
      <c r="A299" s="449">
        <v>335</v>
      </c>
      <c r="B299" s="113" t="s">
        <v>10957</v>
      </c>
      <c r="C299" s="100" t="s">
        <v>4400</v>
      </c>
      <c r="D299" s="30" t="s">
        <v>80</v>
      </c>
      <c r="E299" s="13">
        <v>39948</v>
      </c>
      <c r="F299" s="256">
        <v>0</v>
      </c>
      <c r="G299" s="299">
        <f t="shared" si="12"/>
        <v>39948</v>
      </c>
      <c r="H299" s="100">
        <v>5300136378</v>
      </c>
      <c r="I299" s="13">
        <v>38685</v>
      </c>
      <c r="J299" s="414">
        <f t="shared" si="13"/>
        <v>41044</v>
      </c>
      <c r="K299" t="str">
        <f t="shared" si="14"/>
        <v>SIN GARANTIA</v>
      </c>
    </row>
    <row r="300" spans="1:11" x14ac:dyDescent="0.25">
      <c r="A300" s="449">
        <v>337</v>
      </c>
      <c r="B300" s="113" t="s">
        <v>10973</v>
      </c>
      <c r="C300" s="100" t="s">
        <v>4494</v>
      </c>
      <c r="D300" s="30" t="s">
        <v>298</v>
      </c>
      <c r="E300" s="13">
        <v>40186</v>
      </c>
      <c r="F300" s="256">
        <v>0</v>
      </c>
      <c r="G300" s="299">
        <f t="shared" si="12"/>
        <v>40186</v>
      </c>
      <c r="H300" s="100">
        <v>5300190437</v>
      </c>
      <c r="I300" s="13">
        <v>39033</v>
      </c>
      <c r="J300" s="414">
        <f t="shared" si="13"/>
        <v>41282</v>
      </c>
      <c r="K300" t="str">
        <f t="shared" si="14"/>
        <v>SIN GARANTIA</v>
      </c>
    </row>
    <row r="301" spans="1:11" x14ac:dyDescent="0.25">
      <c r="A301" s="449">
        <v>338</v>
      </c>
      <c r="B301" s="113" t="s">
        <v>10706</v>
      </c>
      <c r="C301" s="100">
        <v>5300125078</v>
      </c>
      <c r="D301" s="99" t="s">
        <v>101</v>
      </c>
      <c r="E301" s="13">
        <v>38653</v>
      </c>
      <c r="F301" s="256">
        <v>0</v>
      </c>
      <c r="G301" s="299">
        <f t="shared" si="12"/>
        <v>38653</v>
      </c>
      <c r="H301" s="100">
        <v>5300186868</v>
      </c>
      <c r="I301" s="13">
        <v>39033</v>
      </c>
      <c r="J301" s="414">
        <f t="shared" si="13"/>
        <v>39749</v>
      </c>
      <c r="K301" t="str">
        <f t="shared" si="14"/>
        <v>SIN GARANTIA</v>
      </c>
    </row>
    <row r="302" spans="1:11" x14ac:dyDescent="0.25">
      <c r="A302" s="449">
        <v>340</v>
      </c>
      <c r="B302" s="113" t="s">
        <v>10743</v>
      </c>
      <c r="C302" s="100">
        <v>5300126637</v>
      </c>
      <c r="D302" s="99" t="s">
        <v>101</v>
      </c>
      <c r="E302" s="13">
        <v>38758</v>
      </c>
      <c r="F302" s="256">
        <v>0</v>
      </c>
      <c r="G302" s="299">
        <f t="shared" si="12"/>
        <v>38758</v>
      </c>
      <c r="H302" s="100">
        <v>5300186866</v>
      </c>
      <c r="I302" s="13">
        <v>40900</v>
      </c>
      <c r="J302" s="414">
        <f t="shared" si="13"/>
        <v>39854</v>
      </c>
      <c r="K302" t="str">
        <f t="shared" si="14"/>
        <v>SIN GARANTIA</v>
      </c>
    </row>
    <row r="303" spans="1:11" x14ac:dyDescent="0.25">
      <c r="A303" s="449">
        <v>342</v>
      </c>
      <c r="B303" s="113" t="s">
        <v>10524</v>
      </c>
      <c r="C303" s="100">
        <v>5300155362</v>
      </c>
      <c r="D303" s="99" t="s">
        <v>101</v>
      </c>
      <c r="E303" s="13">
        <v>38785</v>
      </c>
      <c r="F303" s="256">
        <v>0</v>
      </c>
      <c r="G303" s="299">
        <f t="shared" si="12"/>
        <v>38785</v>
      </c>
      <c r="H303" s="273">
        <v>5300186877</v>
      </c>
      <c r="I303" s="275">
        <v>39085</v>
      </c>
      <c r="J303" s="414">
        <f t="shared" si="13"/>
        <v>39881</v>
      </c>
      <c r="K303" t="str">
        <f t="shared" si="14"/>
        <v>SIN GARANTIA</v>
      </c>
    </row>
    <row r="304" spans="1:11" x14ac:dyDescent="0.25">
      <c r="A304" s="449">
        <v>343</v>
      </c>
      <c r="B304" s="113" t="s">
        <v>10963</v>
      </c>
      <c r="C304" s="100" t="s">
        <v>4423</v>
      </c>
      <c r="D304" s="30" t="s">
        <v>80</v>
      </c>
      <c r="E304" s="13">
        <v>39995</v>
      </c>
      <c r="F304" s="256">
        <v>0</v>
      </c>
      <c r="G304" s="299">
        <f t="shared" si="12"/>
        <v>39995</v>
      </c>
      <c r="H304" s="273">
        <v>5300125123</v>
      </c>
      <c r="I304" s="275">
        <v>38681</v>
      </c>
      <c r="J304" s="414">
        <f t="shared" si="13"/>
        <v>41091</v>
      </c>
      <c r="K304" t="str">
        <f t="shared" si="14"/>
        <v>SIN GARANTIA</v>
      </c>
    </row>
    <row r="305" spans="1:11" x14ac:dyDescent="0.25">
      <c r="A305" s="449">
        <v>346</v>
      </c>
      <c r="B305" s="113" t="s">
        <v>10946</v>
      </c>
      <c r="C305" s="100" t="s">
        <v>4360</v>
      </c>
      <c r="D305" s="30" t="s">
        <v>80</v>
      </c>
      <c r="E305" s="13">
        <v>39871</v>
      </c>
      <c r="F305" s="256">
        <v>0</v>
      </c>
      <c r="G305" s="299">
        <f t="shared" si="12"/>
        <v>39871</v>
      </c>
      <c r="H305" s="100">
        <v>5300126683</v>
      </c>
      <c r="I305" s="13">
        <v>38835</v>
      </c>
      <c r="J305" s="414">
        <f t="shared" si="13"/>
        <v>40966</v>
      </c>
      <c r="K305" t="str">
        <f t="shared" si="14"/>
        <v>SIN GARANTIA</v>
      </c>
    </row>
    <row r="306" spans="1:11" x14ac:dyDescent="0.25">
      <c r="A306" s="449">
        <v>347</v>
      </c>
      <c r="B306" s="113" t="s">
        <v>10786</v>
      </c>
      <c r="C306" s="100">
        <v>5300126723</v>
      </c>
      <c r="D306" s="99" t="s">
        <v>101</v>
      </c>
      <c r="E306" s="13">
        <v>38800</v>
      </c>
      <c r="F306" s="256">
        <v>0</v>
      </c>
      <c r="G306" s="299">
        <f t="shared" si="12"/>
        <v>38800</v>
      </c>
      <c r="H306" s="100">
        <v>5300126651</v>
      </c>
      <c r="I306" s="13">
        <v>38758</v>
      </c>
      <c r="J306" s="414">
        <f t="shared" si="13"/>
        <v>39896</v>
      </c>
      <c r="K306" t="str">
        <f t="shared" si="14"/>
        <v>SIN GARANTIA</v>
      </c>
    </row>
    <row r="307" spans="1:11" x14ac:dyDescent="0.25">
      <c r="A307" s="540">
        <v>348</v>
      </c>
      <c r="B307" s="113" t="s">
        <v>10693</v>
      </c>
      <c r="C307" s="100" t="s">
        <v>12494</v>
      </c>
      <c r="D307" s="99" t="s">
        <v>7925</v>
      </c>
      <c r="E307" s="13">
        <v>43285</v>
      </c>
      <c r="F307" s="256">
        <v>0</v>
      </c>
      <c r="G307" s="299">
        <f t="shared" si="12"/>
        <v>43285</v>
      </c>
      <c r="H307" s="100">
        <v>5300126666</v>
      </c>
      <c r="I307" s="13">
        <v>38758</v>
      </c>
      <c r="J307" s="414">
        <f t="shared" si="13"/>
        <v>44381</v>
      </c>
      <c r="K307" t="str">
        <f t="shared" si="14"/>
        <v>EN GARANTIA</v>
      </c>
    </row>
    <row r="308" spans="1:11" x14ac:dyDescent="0.25">
      <c r="A308" s="540">
        <v>350</v>
      </c>
      <c r="B308" s="113" t="s">
        <v>11743</v>
      </c>
      <c r="C308" s="100" t="s">
        <v>10673</v>
      </c>
      <c r="D308" s="30" t="s">
        <v>7925</v>
      </c>
      <c r="E308" s="13">
        <v>43152</v>
      </c>
      <c r="F308" s="256">
        <v>0</v>
      </c>
      <c r="G308" s="299">
        <f t="shared" si="12"/>
        <v>43152</v>
      </c>
      <c r="H308" s="100">
        <v>5300155353</v>
      </c>
      <c r="I308" s="13">
        <v>38765</v>
      </c>
      <c r="J308" s="414">
        <f t="shared" si="13"/>
        <v>44248</v>
      </c>
      <c r="K308" t="str">
        <f t="shared" si="14"/>
        <v>EN GARANTIA</v>
      </c>
    </row>
    <row r="309" spans="1:11" x14ac:dyDescent="0.25">
      <c r="A309" s="540">
        <v>351</v>
      </c>
      <c r="B309" s="113" t="s">
        <v>10744</v>
      </c>
      <c r="C309" s="100" t="s">
        <v>11935</v>
      </c>
      <c r="D309" s="30" t="s">
        <v>7925</v>
      </c>
      <c r="E309" s="13">
        <v>43181</v>
      </c>
      <c r="F309" s="256">
        <v>0</v>
      </c>
      <c r="G309" s="299">
        <f t="shared" si="12"/>
        <v>43181</v>
      </c>
      <c r="H309" s="100">
        <v>5300155334</v>
      </c>
      <c r="I309" s="13">
        <v>38765</v>
      </c>
      <c r="J309" s="414">
        <f t="shared" si="13"/>
        <v>44277</v>
      </c>
      <c r="K309" t="str">
        <f t="shared" si="14"/>
        <v>EN GARANTIA</v>
      </c>
    </row>
    <row r="310" spans="1:11" x14ac:dyDescent="0.25">
      <c r="A310" s="449">
        <v>352</v>
      </c>
      <c r="B310" s="113" t="s">
        <v>10525</v>
      </c>
      <c r="C310" s="100">
        <v>5300155373</v>
      </c>
      <c r="D310" s="99" t="s">
        <v>101</v>
      </c>
      <c r="E310" s="13">
        <v>38800</v>
      </c>
      <c r="F310" s="256">
        <v>0</v>
      </c>
      <c r="G310" s="299">
        <f t="shared" si="12"/>
        <v>38800</v>
      </c>
      <c r="H310" s="100">
        <v>5300186835</v>
      </c>
      <c r="I310" s="13">
        <v>39211</v>
      </c>
      <c r="J310" s="414">
        <f t="shared" si="13"/>
        <v>39896</v>
      </c>
      <c r="K310" t="str">
        <f t="shared" si="14"/>
        <v>SIN GARANTIA</v>
      </c>
    </row>
    <row r="311" spans="1:11" x14ac:dyDescent="0.25">
      <c r="A311" s="449">
        <v>354</v>
      </c>
      <c r="B311" s="113" t="s">
        <v>11682</v>
      </c>
      <c r="C311" s="100" t="s">
        <v>10346</v>
      </c>
      <c r="D311" s="30" t="s">
        <v>7925</v>
      </c>
      <c r="E311" s="13">
        <v>42962</v>
      </c>
      <c r="F311" s="256">
        <v>0</v>
      </c>
      <c r="G311" s="299">
        <f t="shared" si="12"/>
        <v>42962</v>
      </c>
      <c r="H311" s="100">
        <v>5300136344</v>
      </c>
      <c r="I311" s="13">
        <v>38678</v>
      </c>
      <c r="J311" s="414">
        <f t="shared" si="13"/>
        <v>44058</v>
      </c>
      <c r="K311" t="str">
        <f t="shared" si="14"/>
        <v>EN GARANTIA</v>
      </c>
    </row>
    <row r="312" spans="1:11" x14ac:dyDescent="0.25">
      <c r="A312" s="449">
        <v>355</v>
      </c>
      <c r="B312" s="113" t="s">
        <v>10920</v>
      </c>
      <c r="C312" s="100" t="s">
        <v>4457</v>
      </c>
      <c r="D312" s="30" t="s">
        <v>298</v>
      </c>
      <c r="E312" s="13">
        <v>40065</v>
      </c>
      <c r="F312" s="256">
        <v>0</v>
      </c>
      <c r="G312" s="299">
        <f t="shared" si="12"/>
        <v>40065</v>
      </c>
      <c r="H312" s="100">
        <v>5300139444</v>
      </c>
      <c r="I312" s="13">
        <v>38678</v>
      </c>
      <c r="J312" s="414">
        <f t="shared" si="13"/>
        <v>41161</v>
      </c>
      <c r="K312" t="str">
        <f t="shared" si="14"/>
        <v>SIN GARANTIA</v>
      </c>
    </row>
    <row r="313" spans="1:11" x14ac:dyDescent="0.25">
      <c r="A313" s="449">
        <v>356</v>
      </c>
      <c r="B313" s="113" t="s">
        <v>10526</v>
      </c>
      <c r="C313" s="100" t="s">
        <v>13132</v>
      </c>
      <c r="D313" s="99" t="s">
        <v>7925</v>
      </c>
      <c r="E313" s="13">
        <v>43392</v>
      </c>
      <c r="F313" s="256">
        <v>0</v>
      </c>
      <c r="G313" s="299">
        <f t="shared" si="12"/>
        <v>43392</v>
      </c>
      <c r="H313" s="100">
        <v>5300186857</v>
      </c>
      <c r="I313" s="13">
        <v>39031</v>
      </c>
      <c r="J313" s="414">
        <f t="shared" si="13"/>
        <v>44488</v>
      </c>
      <c r="K313" t="str">
        <f t="shared" si="14"/>
        <v>EN GARANTIA</v>
      </c>
    </row>
    <row r="314" spans="1:11" x14ac:dyDescent="0.25">
      <c r="A314" s="449">
        <v>357</v>
      </c>
      <c r="B314" s="113" t="s">
        <v>11659</v>
      </c>
      <c r="C314" s="100" t="s">
        <v>9658</v>
      </c>
      <c r="D314" s="30" t="s">
        <v>7925</v>
      </c>
      <c r="E314" s="13">
        <v>42935</v>
      </c>
      <c r="F314" s="256">
        <v>0</v>
      </c>
      <c r="G314" s="299">
        <f t="shared" si="12"/>
        <v>42935</v>
      </c>
      <c r="H314" s="100">
        <v>5300155367</v>
      </c>
      <c r="I314" s="13">
        <v>40645</v>
      </c>
      <c r="J314" s="414">
        <f t="shared" si="13"/>
        <v>44031</v>
      </c>
      <c r="K314" t="str">
        <f t="shared" si="14"/>
        <v>EN GARANTIA</v>
      </c>
    </row>
    <row r="315" spans="1:11" x14ac:dyDescent="0.25">
      <c r="A315" s="449">
        <v>358</v>
      </c>
      <c r="B315" s="113" t="s">
        <v>10527</v>
      </c>
      <c r="C315" s="100">
        <v>5300155331</v>
      </c>
      <c r="D315" s="99" t="s">
        <v>101</v>
      </c>
      <c r="E315" s="13">
        <v>38785</v>
      </c>
      <c r="F315" s="256">
        <v>0</v>
      </c>
      <c r="G315" s="299">
        <f t="shared" si="12"/>
        <v>38785</v>
      </c>
      <c r="H315" s="100">
        <v>5300071941</v>
      </c>
      <c r="I315" s="13">
        <v>38374</v>
      </c>
      <c r="J315" s="414">
        <f t="shared" si="13"/>
        <v>39881</v>
      </c>
      <c r="K315" t="str">
        <f t="shared" si="14"/>
        <v>SIN GARANTIA</v>
      </c>
    </row>
    <row r="316" spans="1:11" x14ac:dyDescent="0.25">
      <c r="A316" s="449">
        <v>359</v>
      </c>
      <c r="B316" s="113" t="s">
        <v>11572</v>
      </c>
      <c r="C316" s="100" t="s">
        <v>8179</v>
      </c>
      <c r="D316" s="30" t="s">
        <v>7925</v>
      </c>
      <c r="E316" s="13">
        <v>42836</v>
      </c>
      <c r="F316" s="256">
        <v>0</v>
      </c>
      <c r="G316" s="299">
        <f t="shared" si="12"/>
        <v>42836</v>
      </c>
      <c r="H316" s="100">
        <v>5300139437</v>
      </c>
      <c r="I316" s="13">
        <v>38674</v>
      </c>
      <c r="J316" s="414">
        <f t="shared" si="13"/>
        <v>43932</v>
      </c>
      <c r="K316" t="str">
        <f t="shared" si="14"/>
        <v>EN GARANTIA</v>
      </c>
    </row>
    <row r="317" spans="1:11" x14ac:dyDescent="0.25">
      <c r="A317" s="449">
        <v>360</v>
      </c>
      <c r="B317" s="113" t="s">
        <v>10965</v>
      </c>
      <c r="C317" s="100" t="s">
        <v>4460</v>
      </c>
      <c r="D317" s="30" t="s">
        <v>298</v>
      </c>
      <c r="E317" s="13">
        <v>40078</v>
      </c>
      <c r="F317" s="256">
        <v>0</v>
      </c>
      <c r="G317" s="299">
        <f t="shared" si="12"/>
        <v>40078</v>
      </c>
      <c r="H317" s="100">
        <v>5300139452</v>
      </c>
      <c r="I317" s="13">
        <v>38685</v>
      </c>
      <c r="J317" s="414">
        <f t="shared" si="13"/>
        <v>41174</v>
      </c>
      <c r="K317" t="str">
        <f t="shared" si="14"/>
        <v>SIN GARANTIA</v>
      </c>
    </row>
    <row r="318" spans="1:11" x14ac:dyDescent="0.25">
      <c r="A318" s="540">
        <v>362</v>
      </c>
      <c r="B318" s="113" t="s">
        <v>10528</v>
      </c>
      <c r="C318" s="100" t="s">
        <v>11936</v>
      </c>
      <c r="D318" s="30" t="s">
        <v>7925</v>
      </c>
      <c r="E318" s="13">
        <v>43209</v>
      </c>
      <c r="F318" s="256">
        <v>0</v>
      </c>
      <c r="G318" s="299">
        <f t="shared" si="12"/>
        <v>43209</v>
      </c>
      <c r="H318" s="100">
        <v>5300071925</v>
      </c>
      <c r="I318" s="13">
        <v>38374</v>
      </c>
      <c r="J318" s="414">
        <f t="shared" si="13"/>
        <v>44305</v>
      </c>
      <c r="K318" t="str">
        <f t="shared" si="14"/>
        <v>EN GARANTIA</v>
      </c>
    </row>
    <row r="319" spans="1:11" x14ac:dyDescent="0.25">
      <c r="A319" s="449">
        <v>363</v>
      </c>
      <c r="B319" s="113" t="s">
        <v>11306</v>
      </c>
      <c r="C319" s="100" t="s">
        <v>5876</v>
      </c>
      <c r="D319" s="30" t="s">
        <v>309</v>
      </c>
      <c r="E319" s="13">
        <v>41639</v>
      </c>
      <c r="F319" s="256">
        <v>0</v>
      </c>
      <c r="G319" s="299">
        <f t="shared" si="12"/>
        <v>41639</v>
      </c>
      <c r="H319" s="100" t="s">
        <v>7347</v>
      </c>
      <c r="I319" s="57">
        <v>42711</v>
      </c>
      <c r="J319" s="414">
        <f t="shared" si="13"/>
        <v>42735</v>
      </c>
      <c r="K319" t="str">
        <f t="shared" si="14"/>
        <v>SIN GARANTIA</v>
      </c>
    </row>
    <row r="320" spans="1:11" x14ac:dyDescent="0.25">
      <c r="A320" s="449">
        <v>365</v>
      </c>
      <c r="B320" s="113" t="s">
        <v>10529</v>
      </c>
      <c r="C320" s="100" t="s">
        <v>9693</v>
      </c>
      <c r="D320" s="30" t="s">
        <v>7925</v>
      </c>
      <c r="E320" s="13">
        <v>42885</v>
      </c>
      <c r="F320" s="256">
        <v>0</v>
      </c>
      <c r="G320" s="299">
        <f t="shared" si="12"/>
        <v>42885</v>
      </c>
      <c r="H320" s="100">
        <v>5300126638</v>
      </c>
      <c r="I320" s="114">
        <v>39845</v>
      </c>
      <c r="J320" s="414">
        <f t="shared" si="13"/>
        <v>43981</v>
      </c>
      <c r="K320" t="str">
        <f t="shared" si="14"/>
        <v>EN GARANTIA</v>
      </c>
    </row>
    <row r="321" spans="1:11" x14ac:dyDescent="0.25">
      <c r="A321" s="449">
        <v>366</v>
      </c>
      <c r="B321" s="113" t="s">
        <v>10714</v>
      </c>
      <c r="C321" s="100">
        <v>5300125080</v>
      </c>
      <c r="D321" s="99" t="s">
        <v>101</v>
      </c>
      <c r="E321" s="13">
        <v>38669</v>
      </c>
      <c r="F321" s="256">
        <v>0</v>
      </c>
      <c r="G321" s="299">
        <f t="shared" si="12"/>
        <v>38669</v>
      </c>
      <c r="H321" s="273">
        <v>5300125120</v>
      </c>
      <c r="I321" s="275">
        <v>38660</v>
      </c>
      <c r="J321" s="414">
        <f t="shared" si="13"/>
        <v>39765</v>
      </c>
      <c r="K321" t="str">
        <f t="shared" si="14"/>
        <v>SIN GARANTIA</v>
      </c>
    </row>
    <row r="322" spans="1:11" x14ac:dyDescent="0.25">
      <c r="A322" s="449">
        <v>367</v>
      </c>
      <c r="B322" s="113" t="s">
        <v>10530</v>
      </c>
      <c r="C322" s="100" t="s">
        <v>9722</v>
      </c>
      <c r="D322" s="30" t="s">
        <v>7925</v>
      </c>
      <c r="E322" s="13">
        <v>42962</v>
      </c>
      <c r="F322" s="256">
        <v>0</v>
      </c>
      <c r="G322" s="299">
        <f t="shared" ref="G322:G385" si="15">IF(F322=0,E322,VLOOKUP(C322,H:I,2,0))</f>
        <v>42962</v>
      </c>
      <c r="H322" s="273">
        <v>5300125070</v>
      </c>
      <c r="I322" s="275">
        <v>38660</v>
      </c>
      <c r="J322" s="414">
        <f t="shared" si="13"/>
        <v>44058</v>
      </c>
      <c r="K322" t="str">
        <f t="shared" si="14"/>
        <v>EN GARANTIA</v>
      </c>
    </row>
    <row r="323" spans="1:11" x14ac:dyDescent="0.25">
      <c r="A323" s="449">
        <v>368</v>
      </c>
      <c r="B323" s="113" t="s">
        <v>11687</v>
      </c>
      <c r="C323" s="100" t="s">
        <v>9936</v>
      </c>
      <c r="D323" s="30" t="s">
        <v>7925</v>
      </c>
      <c r="E323" s="13">
        <v>42968</v>
      </c>
      <c r="F323" s="256">
        <v>0</v>
      </c>
      <c r="G323" s="299">
        <f t="shared" si="15"/>
        <v>42968</v>
      </c>
      <c r="H323" s="273">
        <v>5300173792</v>
      </c>
      <c r="I323" s="275">
        <v>39046</v>
      </c>
      <c r="J323" s="414">
        <f t="shared" ref="J323:J386" si="16">EDATE(G323,36)</f>
        <v>44064</v>
      </c>
      <c r="K323" t="str">
        <f t="shared" ref="K323:K386" si="17">IF(J323&gt;$L$1,"EN GARANTIA","SIN GARANTIA")</f>
        <v>EN GARANTIA</v>
      </c>
    </row>
    <row r="324" spans="1:11" x14ac:dyDescent="0.25">
      <c r="A324" s="449">
        <v>369</v>
      </c>
      <c r="B324" s="113" t="s">
        <v>10955</v>
      </c>
      <c r="C324" s="100" t="s">
        <v>4394</v>
      </c>
      <c r="D324" s="30" t="s">
        <v>80</v>
      </c>
      <c r="E324" s="13">
        <v>39947</v>
      </c>
      <c r="F324" s="256">
        <v>0</v>
      </c>
      <c r="G324" s="299">
        <f t="shared" si="15"/>
        <v>39947</v>
      </c>
      <c r="H324" s="100">
        <v>5300173785</v>
      </c>
      <c r="I324" s="13">
        <v>39024</v>
      </c>
      <c r="J324" s="414">
        <f t="shared" si="16"/>
        <v>41043</v>
      </c>
      <c r="K324" t="str">
        <f t="shared" si="17"/>
        <v>SIN GARANTIA</v>
      </c>
    </row>
    <row r="325" spans="1:11" x14ac:dyDescent="0.25">
      <c r="A325" s="449">
        <v>370</v>
      </c>
      <c r="B325" s="113" t="s">
        <v>11649</v>
      </c>
      <c r="C325" s="100" t="s">
        <v>9737</v>
      </c>
      <c r="D325" s="30" t="s">
        <v>7925</v>
      </c>
      <c r="E325" s="13">
        <v>42927</v>
      </c>
      <c r="F325" s="256">
        <v>0</v>
      </c>
      <c r="G325" s="299">
        <f t="shared" si="15"/>
        <v>42927</v>
      </c>
      <c r="H325" s="273">
        <v>5300155332</v>
      </c>
      <c r="I325" s="275">
        <v>41836</v>
      </c>
      <c r="J325" s="414">
        <f t="shared" si="16"/>
        <v>44023</v>
      </c>
      <c r="K325" t="str">
        <f t="shared" si="17"/>
        <v>EN GARANTIA</v>
      </c>
    </row>
    <row r="326" spans="1:11" x14ac:dyDescent="0.25">
      <c r="A326" s="449">
        <v>371</v>
      </c>
      <c r="B326" s="113" t="s">
        <v>11681</v>
      </c>
      <c r="C326" s="100" t="s">
        <v>9914</v>
      </c>
      <c r="D326" s="30" t="s">
        <v>7925</v>
      </c>
      <c r="E326" s="13">
        <v>42961</v>
      </c>
      <c r="F326" s="256">
        <v>0</v>
      </c>
      <c r="G326" s="299">
        <f t="shared" si="15"/>
        <v>42961</v>
      </c>
      <c r="H326" s="273">
        <v>5300155365</v>
      </c>
      <c r="I326" s="275">
        <v>38801</v>
      </c>
      <c r="J326" s="414">
        <f t="shared" si="16"/>
        <v>44057</v>
      </c>
      <c r="K326" t="str">
        <f t="shared" si="17"/>
        <v>EN GARANTIA</v>
      </c>
    </row>
    <row r="327" spans="1:11" x14ac:dyDescent="0.25">
      <c r="A327" s="449">
        <v>372</v>
      </c>
      <c r="B327" s="113" t="s">
        <v>10531</v>
      </c>
      <c r="C327" s="100" t="s">
        <v>10115</v>
      </c>
      <c r="D327" s="30" t="s">
        <v>7925</v>
      </c>
      <c r="E327" s="13">
        <v>43047</v>
      </c>
      <c r="F327" s="256">
        <v>0</v>
      </c>
      <c r="G327" s="299">
        <f t="shared" si="15"/>
        <v>43047</v>
      </c>
      <c r="H327" s="273">
        <v>5300139458</v>
      </c>
      <c r="I327" s="275">
        <v>38674</v>
      </c>
      <c r="J327" s="414">
        <f t="shared" si="16"/>
        <v>44143</v>
      </c>
      <c r="K327" t="str">
        <f t="shared" si="17"/>
        <v>EN GARANTIA</v>
      </c>
    </row>
    <row r="328" spans="1:11" x14ac:dyDescent="0.25">
      <c r="A328" s="449">
        <v>373</v>
      </c>
      <c r="B328" s="113" t="s">
        <v>10532</v>
      </c>
      <c r="C328" s="100" t="s">
        <v>266</v>
      </c>
      <c r="D328" s="30" t="s">
        <v>161</v>
      </c>
      <c r="E328" s="13">
        <v>41270</v>
      </c>
      <c r="F328" s="256" t="str">
        <f>VLOOKUP(C328,H:H,1,0)</f>
        <v>1520F3322704</v>
      </c>
      <c r="G328" s="299">
        <f t="shared" si="15"/>
        <v>39800</v>
      </c>
      <c r="H328" s="273">
        <v>5300139466</v>
      </c>
      <c r="I328" s="275">
        <v>38681</v>
      </c>
      <c r="J328" s="414">
        <f t="shared" si="16"/>
        <v>40895</v>
      </c>
      <c r="K328" t="str">
        <f t="shared" si="17"/>
        <v>SIN GARANTIA</v>
      </c>
    </row>
    <row r="329" spans="1:11" x14ac:dyDescent="0.25">
      <c r="A329" s="449">
        <v>374</v>
      </c>
      <c r="B329" s="113" t="s">
        <v>10795</v>
      </c>
      <c r="C329" s="100">
        <v>5300155338</v>
      </c>
      <c r="D329" s="99" t="s">
        <v>101</v>
      </c>
      <c r="E329" s="13">
        <v>38943</v>
      </c>
      <c r="F329" s="256">
        <v>0</v>
      </c>
      <c r="G329" s="299">
        <f t="shared" si="15"/>
        <v>38943</v>
      </c>
      <c r="H329" s="273">
        <v>5300190382</v>
      </c>
      <c r="I329" s="275">
        <v>39045</v>
      </c>
      <c r="J329" s="414">
        <f t="shared" si="16"/>
        <v>40039</v>
      </c>
      <c r="K329" t="str">
        <f t="shared" si="17"/>
        <v>SIN GARANTIA</v>
      </c>
    </row>
    <row r="330" spans="1:11" x14ac:dyDescent="0.25">
      <c r="A330" s="449">
        <v>375</v>
      </c>
      <c r="B330" s="113" t="s">
        <v>10771</v>
      </c>
      <c r="C330" s="100" t="s">
        <v>15250</v>
      </c>
      <c r="D330" s="99" t="s">
        <v>7925</v>
      </c>
      <c r="E330" s="13">
        <v>43435</v>
      </c>
      <c r="F330" s="256">
        <v>0</v>
      </c>
      <c r="G330" s="299">
        <f t="shared" si="15"/>
        <v>43435</v>
      </c>
      <c r="H330" s="100">
        <v>5300139470</v>
      </c>
      <c r="I330" s="13">
        <v>38681</v>
      </c>
      <c r="J330" s="414">
        <f t="shared" si="16"/>
        <v>44531</v>
      </c>
      <c r="K330" t="str">
        <f t="shared" si="17"/>
        <v>EN GARANTIA</v>
      </c>
    </row>
    <row r="331" spans="1:11" x14ac:dyDescent="0.25">
      <c r="A331" s="449">
        <v>376</v>
      </c>
      <c r="B331" s="113" t="s">
        <v>10533</v>
      </c>
      <c r="C331" s="100" t="s">
        <v>15180</v>
      </c>
      <c r="D331" s="30" t="s">
        <v>9539</v>
      </c>
      <c r="E331" s="13">
        <v>43404</v>
      </c>
      <c r="F331" s="256">
        <v>0</v>
      </c>
      <c r="G331" s="299">
        <f t="shared" si="15"/>
        <v>43404</v>
      </c>
      <c r="H331" s="273">
        <v>5300155383</v>
      </c>
      <c r="I331" s="275">
        <v>41227</v>
      </c>
      <c r="J331" s="414">
        <f t="shared" si="16"/>
        <v>44500</v>
      </c>
      <c r="K331" t="str">
        <f t="shared" si="17"/>
        <v>EN GARANTIA</v>
      </c>
    </row>
    <row r="332" spans="1:11" x14ac:dyDescent="0.25">
      <c r="A332" s="449">
        <v>377</v>
      </c>
      <c r="B332" s="113" t="s">
        <v>11633</v>
      </c>
      <c r="C332" s="100" t="s">
        <v>9569</v>
      </c>
      <c r="D332" s="30" t="s">
        <v>7925</v>
      </c>
      <c r="E332" s="13">
        <v>42900</v>
      </c>
      <c r="F332" s="256">
        <v>0</v>
      </c>
      <c r="G332" s="299">
        <f t="shared" si="15"/>
        <v>42900</v>
      </c>
      <c r="H332" s="273">
        <v>5300126639</v>
      </c>
      <c r="I332" s="275">
        <v>38758</v>
      </c>
      <c r="J332" s="414">
        <f t="shared" si="16"/>
        <v>43996</v>
      </c>
      <c r="K332" t="str">
        <f t="shared" si="17"/>
        <v>EN GARANTIA</v>
      </c>
    </row>
    <row r="333" spans="1:11" x14ac:dyDescent="0.25">
      <c r="A333" s="449">
        <v>378</v>
      </c>
      <c r="B333" s="113" t="s">
        <v>10534</v>
      </c>
      <c r="C333" s="100" t="s">
        <v>10147</v>
      </c>
      <c r="D333" s="30" t="s">
        <v>7925</v>
      </c>
      <c r="E333" s="13">
        <v>43038</v>
      </c>
      <c r="F333" s="256">
        <v>0</v>
      </c>
      <c r="G333" s="299">
        <f t="shared" si="15"/>
        <v>43038</v>
      </c>
      <c r="H333" s="273">
        <v>5300126689</v>
      </c>
      <c r="I333" s="275">
        <v>38758</v>
      </c>
      <c r="J333" s="414">
        <f t="shared" si="16"/>
        <v>44134</v>
      </c>
      <c r="K333" t="str">
        <f t="shared" si="17"/>
        <v>EN GARANTIA</v>
      </c>
    </row>
    <row r="334" spans="1:11" x14ac:dyDescent="0.25">
      <c r="A334" s="449">
        <v>379</v>
      </c>
      <c r="B334" s="113" t="s">
        <v>11652</v>
      </c>
      <c r="C334" s="100" t="s">
        <v>9732</v>
      </c>
      <c r="D334" s="30" t="s">
        <v>7925</v>
      </c>
      <c r="E334" s="13">
        <v>42929</v>
      </c>
      <c r="F334" s="256">
        <v>0</v>
      </c>
      <c r="G334" s="299">
        <f t="shared" si="15"/>
        <v>42929</v>
      </c>
      <c r="H334" s="100">
        <v>5300186859</v>
      </c>
      <c r="I334" s="13">
        <v>39012</v>
      </c>
      <c r="J334" s="414">
        <f t="shared" si="16"/>
        <v>44025</v>
      </c>
      <c r="K334" t="str">
        <f t="shared" si="17"/>
        <v>EN GARANTIA</v>
      </c>
    </row>
    <row r="335" spans="1:11" x14ac:dyDescent="0.25">
      <c r="A335" s="449">
        <v>380</v>
      </c>
      <c r="B335" s="113" t="s">
        <v>10535</v>
      </c>
      <c r="C335" s="100" t="s">
        <v>9673</v>
      </c>
      <c r="D335" s="30" t="s">
        <v>7925</v>
      </c>
      <c r="E335" s="13">
        <v>42944</v>
      </c>
      <c r="F335" s="256">
        <v>0</v>
      </c>
      <c r="G335" s="299">
        <f t="shared" si="15"/>
        <v>42944</v>
      </c>
      <c r="H335" s="100">
        <v>5300155357</v>
      </c>
      <c r="I335" s="13">
        <v>38779</v>
      </c>
      <c r="J335" s="414">
        <f t="shared" si="16"/>
        <v>44040</v>
      </c>
      <c r="K335" t="str">
        <f t="shared" si="17"/>
        <v>EN GARANTIA</v>
      </c>
    </row>
    <row r="336" spans="1:11" x14ac:dyDescent="0.25">
      <c r="A336" s="449">
        <v>381</v>
      </c>
      <c r="B336" s="113" t="s">
        <v>10536</v>
      </c>
      <c r="C336" s="100" t="s">
        <v>9694</v>
      </c>
      <c r="D336" s="30" t="s">
        <v>7925</v>
      </c>
      <c r="E336" s="13">
        <v>42885</v>
      </c>
      <c r="F336" s="256">
        <v>0</v>
      </c>
      <c r="G336" s="299">
        <f t="shared" si="15"/>
        <v>42885</v>
      </c>
      <c r="H336" s="100">
        <v>5300155346</v>
      </c>
      <c r="I336" s="13">
        <v>38779</v>
      </c>
      <c r="J336" s="414">
        <f t="shared" si="16"/>
        <v>43981</v>
      </c>
      <c r="K336" t="str">
        <f t="shared" si="17"/>
        <v>EN GARANTIA</v>
      </c>
    </row>
    <row r="337" spans="1:11" x14ac:dyDescent="0.25">
      <c r="A337" s="449">
        <v>383</v>
      </c>
      <c r="B337" s="113" t="s">
        <v>10537</v>
      </c>
      <c r="C337" s="100" t="s">
        <v>5485</v>
      </c>
      <c r="D337" s="30" t="s">
        <v>80</v>
      </c>
      <c r="E337" s="13">
        <v>41449</v>
      </c>
      <c r="F337" s="256">
        <v>0</v>
      </c>
      <c r="G337" s="299">
        <f t="shared" si="15"/>
        <v>41449</v>
      </c>
      <c r="H337" s="100">
        <v>5300126660</v>
      </c>
      <c r="I337" s="13">
        <v>38751</v>
      </c>
      <c r="J337" s="414">
        <f t="shared" si="16"/>
        <v>42545</v>
      </c>
      <c r="K337" t="str">
        <f t="shared" si="17"/>
        <v>SIN GARANTIA</v>
      </c>
    </row>
    <row r="338" spans="1:11" x14ac:dyDescent="0.25">
      <c r="A338" s="540">
        <v>384</v>
      </c>
      <c r="B338" s="113" t="s">
        <v>10538</v>
      </c>
      <c r="C338" s="100" t="s">
        <v>12057</v>
      </c>
      <c r="D338" s="99" t="s">
        <v>7925</v>
      </c>
      <c r="E338" s="13">
        <v>43231</v>
      </c>
      <c r="F338" s="256">
        <v>0</v>
      </c>
      <c r="G338" s="299">
        <f t="shared" si="15"/>
        <v>43231</v>
      </c>
      <c r="H338" s="100">
        <v>5300126182</v>
      </c>
      <c r="I338" s="13">
        <v>38751</v>
      </c>
      <c r="J338" s="414">
        <f t="shared" si="16"/>
        <v>44327</v>
      </c>
      <c r="K338" t="str">
        <f t="shared" si="17"/>
        <v>EN GARANTIA</v>
      </c>
    </row>
    <row r="339" spans="1:11" x14ac:dyDescent="0.25">
      <c r="A339" s="449">
        <v>385</v>
      </c>
      <c r="B339" s="113" t="s">
        <v>11694</v>
      </c>
      <c r="C339" s="100" t="s">
        <v>9974</v>
      </c>
      <c r="D339" s="30" t="s">
        <v>7925</v>
      </c>
      <c r="E339" s="13">
        <v>42972</v>
      </c>
      <c r="F339" s="256">
        <v>0</v>
      </c>
      <c r="G339" s="299">
        <f t="shared" si="15"/>
        <v>42972</v>
      </c>
      <c r="H339" s="100">
        <v>5300173751</v>
      </c>
      <c r="I339" s="13">
        <v>38984</v>
      </c>
      <c r="J339" s="414">
        <f t="shared" si="16"/>
        <v>44068</v>
      </c>
      <c r="K339" t="str">
        <f t="shared" si="17"/>
        <v>EN GARANTIA</v>
      </c>
    </row>
    <row r="340" spans="1:11" x14ac:dyDescent="0.25">
      <c r="A340" s="449">
        <v>386</v>
      </c>
      <c r="B340" s="113" t="s">
        <v>10539</v>
      </c>
      <c r="C340" s="100">
        <v>5300125141</v>
      </c>
      <c r="D340" s="99" t="s">
        <v>101</v>
      </c>
      <c r="E340" s="13">
        <v>38618</v>
      </c>
      <c r="F340" s="256">
        <v>0</v>
      </c>
      <c r="G340" s="299">
        <f t="shared" si="15"/>
        <v>38618</v>
      </c>
      <c r="H340" s="100">
        <v>5300173759</v>
      </c>
      <c r="I340" s="13">
        <v>38984</v>
      </c>
      <c r="J340" s="414">
        <f t="shared" si="16"/>
        <v>39714</v>
      </c>
      <c r="K340" t="str">
        <f t="shared" si="17"/>
        <v>SIN GARANTIA</v>
      </c>
    </row>
    <row r="341" spans="1:11" x14ac:dyDescent="0.25">
      <c r="A341" s="449">
        <v>388</v>
      </c>
      <c r="B341" s="113" t="s">
        <v>10540</v>
      </c>
      <c r="C341" s="100" t="s">
        <v>10207</v>
      </c>
      <c r="D341" s="30" t="s">
        <v>7925</v>
      </c>
      <c r="E341" s="13">
        <v>43082</v>
      </c>
      <c r="F341" s="256">
        <v>0</v>
      </c>
      <c r="G341" s="299">
        <f t="shared" si="15"/>
        <v>43082</v>
      </c>
      <c r="H341" s="267">
        <v>5300173795</v>
      </c>
      <c r="I341" s="496">
        <v>38962</v>
      </c>
      <c r="J341" s="414">
        <f t="shared" si="16"/>
        <v>44178</v>
      </c>
      <c r="K341" t="str">
        <f t="shared" si="17"/>
        <v>EN GARANTIA</v>
      </c>
    </row>
    <row r="342" spans="1:11" x14ac:dyDescent="0.25">
      <c r="A342" s="449">
        <v>389</v>
      </c>
      <c r="B342" s="113" t="s">
        <v>10791</v>
      </c>
      <c r="C342" s="100" t="s">
        <v>15269</v>
      </c>
      <c r="D342" s="99" t="s">
        <v>7925</v>
      </c>
      <c r="E342" s="13">
        <v>43439</v>
      </c>
      <c r="F342" s="256">
        <v>0</v>
      </c>
      <c r="G342" s="299">
        <f t="shared" si="15"/>
        <v>43439</v>
      </c>
      <c r="H342" s="100">
        <v>5300136318</v>
      </c>
      <c r="I342" s="13">
        <v>38674</v>
      </c>
      <c r="J342" s="414">
        <f t="shared" si="16"/>
        <v>44535</v>
      </c>
      <c r="K342" t="str">
        <f t="shared" si="17"/>
        <v>EN GARANTIA</v>
      </c>
    </row>
    <row r="343" spans="1:11" x14ac:dyDescent="0.25">
      <c r="A343" s="449">
        <v>390</v>
      </c>
      <c r="B343" s="113" t="s">
        <v>10958</v>
      </c>
      <c r="C343" s="100" t="s">
        <v>4402</v>
      </c>
      <c r="D343" s="30" t="s">
        <v>298</v>
      </c>
      <c r="E343" s="13">
        <v>39948</v>
      </c>
      <c r="F343" s="256">
        <v>0</v>
      </c>
      <c r="G343" s="299">
        <f t="shared" si="15"/>
        <v>39948</v>
      </c>
      <c r="H343" s="100">
        <v>5300139475</v>
      </c>
      <c r="I343" s="13">
        <v>38674</v>
      </c>
      <c r="J343" s="414">
        <f t="shared" si="16"/>
        <v>41044</v>
      </c>
      <c r="K343" t="str">
        <f t="shared" si="17"/>
        <v>SIN GARANTIA</v>
      </c>
    </row>
    <row r="344" spans="1:11" x14ac:dyDescent="0.25">
      <c r="A344" s="540">
        <v>393</v>
      </c>
      <c r="B344" s="113" t="s">
        <v>11744</v>
      </c>
      <c r="C344" s="100" t="s">
        <v>10674</v>
      </c>
      <c r="D344" s="30" t="s">
        <v>7925</v>
      </c>
      <c r="E344" s="13">
        <v>43152</v>
      </c>
      <c r="F344" s="256">
        <v>0</v>
      </c>
      <c r="G344" s="299">
        <f t="shared" si="15"/>
        <v>43152</v>
      </c>
      <c r="H344" s="100">
        <v>5300125136</v>
      </c>
      <c r="I344" s="13">
        <v>38674</v>
      </c>
      <c r="J344" s="414">
        <f t="shared" si="16"/>
        <v>44248</v>
      </c>
      <c r="K344" t="str">
        <f t="shared" si="17"/>
        <v>EN GARANTIA</v>
      </c>
    </row>
    <row r="345" spans="1:11" x14ac:dyDescent="0.25">
      <c r="A345" s="449">
        <v>394</v>
      </c>
      <c r="B345" s="113" t="s">
        <v>10541</v>
      </c>
      <c r="C345" s="100">
        <v>5300155375</v>
      </c>
      <c r="D345" s="99" t="s">
        <v>101</v>
      </c>
      <c r="E345" s="13">
        <v>38785</v>
      </c>
      <c r="F345" s="256">
        <v>0</v>
      </c>
      <c r="G345" s="299">
        <f t="shared" si="15"/>
        <v>38785</v>
      </c>
      <c r="H345" s="100">
        <v>5300125140</v>
      </c>
      <c r="I345" s="13">
        <v>38667</v>
      </c>
      <c r="J345" s="414">
        <f t="shared" si="16"/>
        <v>39881</v>
      </c>
      <c r="K345" t="str">
        <f t="shared" si="17"/>
        <v>SIN GARANTIA</v>
      </c>
    </row>
    <row r="346" spans="1:11" x14ac:dyDescent="0.25">
      <c r="A346" s="449">
        <v>395</v>
      </c>
      <c r="B346" s="113" t="s">
        <v>11170</v>
      </c>
      <c r="C346" s="100" t="s">
        <v>5237</v>
      </c>
      <c r="D346" s="30" t="s">
        <v>80</v>
      </c>
      <c r="E346" s="13">
        <v>41075</v>
      </c>
      <c r="F346" s="256">
        <v>0</v>
      </c>
      <c r="G346" s="299">
        <f t="shared" si="15"/>
        <v>41075</v>
      </c>
      <c r="H346" s="100">
        <v>5300125067</v>
      </c>
      <c r="I346" s="13">
        <v>38667</v>
      </c>
      <c r="J346" s="414">
        <f t="shared" si="16"/>
        <v>42170</v>
      </c>
      <c r="K346" t="str">
        <f t="shared" si="17"/>
        <v>SIN GARANTIA</v>
      </c>
    </row>
    <row r="347" spans="1:11" x14ac:dyDescent="0.25">
      <c r="A347" s="449">
        <v>397</v>
      </c>
      <c r="B347" s="113" t="s">
        <v>11034</v>
      </c>
      <c r="C347" s="100" t="s">
        <v>4696</v>
      </c>
      <c r="D347" s="30" t="s">
        <v>309</v>
      </c>
      <c r="E347" s="13">
        <v>40506</v>
      </c>
      <c r="F347" s="256">
        <v>0</v>
      </c>
      <c r="G347" s="299">
        <f t="shared" si="15"/>
        <v>40506</v>
      </c>
      <c r="H347" s="253" t="s">
        <v>6603</v>
      </c>
      <c r="I347" s="57">
        <v>42347</v>
      </c>
      <c r="J347" s="414">
        <f t="shared" si="16"/>
        <v>41602</v>
      </c>
      <c r="K347" t="str">
        <f t="shared" si="17"/>
        <v>SIN GARANTIA</v>
      </c>
    </row>
    <row r="348" spans="1:11" x14ac:dyDescent="0.25">
      <c r="A348" s="449">
        <v>398</v>
      </c>
      <c r="B348" s="113" t="s">
        <v>11627</v>
      </c>
      <c r="C348" s="100" t="s">
        <v>9635</v>
      </c>
      <c r="D348" s="30" t="s">
        <v>7925</v>
      </c>
      <c r="E348" s="13">
        <v>42885</v>
      </c>
      <c r="F348" s="256">
        <v>0</v>
      </c>
      <c r="G348" s="299">
        <f t="shared" si="15"/>
        <v>42885</v>
      </c>
      <c r="H348" s="100">
        <v>5300139446</v>
      </c>
      <c r="I348" s="13">
        <v>38685</v>
      </c>
      <c r="J348" s="414">
        <f t="shared" si="16"/>
        <v>43981</v>
      </c>
      <c r="K348" t="str">
        <f t="shared" si="17"/>
        <v>EN GARANTIA</v>
      </c>
    </row>
    <row r="349" spans="1:11" x14ac:dyDescent="0.25">
      <c r="A349" s="449">
        <v>399</v>
      </c>
      <c r="B349" s="113" t="s">
        <v>10739</v>
      </c>
      <c r="C349" s="100">
        <v>5300126687</v>
      </c>
      <c r="D349" s="99" t="s">
        <v>101</v>
      </c>
      <c r="E349" s="13">
        <v>38751</v>
      </c>
      <c r="F349" s="256">
        <v>0</v>
      </c>
      <c r="G349" s="299">
        <f t="shared" si="15"/>
        <v>38751</v>
      </c>
      <c r="H349" s="100">
        <v>5300155351</v>
      </c>
      <c r="I349" s="13">
        <v>38807</v>
      </c>
      <c r="J349" s="414">
        <f t="shared" si="16"/>
        <v>39847</v>
      </c>
      <c r="K349" t="str">
        <f t="shared" si="17"/>
        <v>SIN GARANTIA</v>
      </c>
    </row>
    <row r="350" spans="1:11" x14ac:dyDescent="0.25">
      <c r="A350" s="449">
        <v>400</v>
      </c>
      <c r="B350" s="113" t="s">
        <v>10788</v>
      </c>
      <c r="C350" s="100">
        <v>5300126678</v>
      </c>
      <c r="D350" s="99" t="s">
        <v>101</v>
      </c>
      <c r="E350" s="13">
        <v>38807</v>
      </c>
      <c r="F350" s="256">
        <v>0</v>
      </c>
      <c r="G350" s="299">
        <f t="shared" si="15"/>
        <v>38807</v>
      </c>
      <c r="H350" s="100">
        <v>5300190433</v>
      </c>
      <c r="I350" s="13">
        <v>39289</v>
      </c>
      <c r="J350" s="414">
        <f t="shared" si="16"/>
        <v>39903</v>
      </c>
      <c r="K350" t="str">
        <f t="shared" si="17"/>
        <v>SIN GARANTIA</v>
      </c>
    </row>
    <row r="351" spans="1:11" x14ac:dyDescent="0.25">
      <c r="A351" s="449">
        <v>401</v>
      </c>
      <c r="B351" s="113" t="s">
        <v>10542</v>
      </c>
      <c r="C351" s="100" t="s">
        <v>9583</v>
      </c>
      <c r="D351" s="30" t="s">
        <v>7925</v>
      </c>
      <c r="E351" s="13">
        <v>42910</v>
      </c>
      <c r="F351" s="256">
        <v>0</v>
      </c>
      <c r="G351" s="299">
        <f t="shared" si="15"/>
        <v>42910</v>
      </c>
      <c r="H351" s="100">
        <v>5300136380</v>
      </c>
      <c r="I351" s="13">
        <v>38667</v>
      </c>
      <c r="J351" s="414">
        <f t="shared" si="16"/>
        <v>44006</v>
      </c>
      <c r="K351" t="str">
        <f t="shared" si="17"/>
        <v>EN GARANTIA</v>
      </c>
    </row>
    <row r="352" spans="1:11" x14ac:dyDescent="0.25">
      <c r="A352" s="540">
        <v>402</v>
      </c>
      <c r="B352" s="113" t="s">
        <v>10543</v>
      </c>
      <c r="C352" s="100" t="s">
        <v>12272</v>
      </c>
      <c r="D352" s="99" t="s">
        <v>7925</v>
      </c>
      <c r="E352" s="13">
        <v>43236</v>
      </c>
      <c r="F352" s="256">
        <v>0</v>
      </c>
      <c r="G352" s="299">
        <f t="shared" si="15"/>
        <v>43236</v>
      </c>
      <c r="H352" s="100">
        <v>5300139450</v>
      </c>
      <c r="I352" s="13">
        <v>38667</v>
      </c>
      <c r="J352" s="414">
        <f t="shared" si="16"/>
        <v>44332</v>
      </c>
      <c r="K352" t="str">
        <f t="shared" si="17"/>
        <v>EN GARANTIA</v>
      </c>
    </row>
    <row r="353" spans="1:11" x14ac:dyDescent="0.25">
      <c r="A353" s="449">
        <v>403</v>
      </c>
      <c r="B353" s="113" t="s">
        <v>10544</v>
      </c>
      <c r="C353" s="100" t="s">
        <v>10075</v>
      </c>
      <c r="D353" s="30" t="s">
        <v>7925</v>
      </c>
      <c r="E353" s="13">
        <v>43018</v>
      </c>
      <c r="F353" s="256">
        <v>0</v>
      </c>
      <c r="G353" s="299">
        <f t="shared" si="15"/>
        <v>43018</v>
      </c>
      <c r="H353" s="100">
        <v>5300155393</v>
      </c>
      <c r="I353" s="13">
        <v>38807</v>
      </c>
      <c r="J353" s="414">
        <f t="shared" si="16"/>
        <v>44114</v>
      </c>
      <c r="K353" t="str">
        <f t="shared" si="17"/>
        <v>EN GARANTIA</v>
      </c>
    </row>
    <row r="354" spans="1:11" x14ac:dyDescent="0.25">
      <c r="A354" s="449">
        <v>404</v>
      </c>
      <c r="B354" s="113" t="s">
        <v>10545</v>
      </c>
      <c r="C354" s="100">
        <v>5300125139</v>
      </c>
      <c r="D354" s="99" t="s">
        <v>101</v>
      </c>
      <c r="E354" s="13">
        <v>38687</v>
      </c>
      <c r="F354" s="256">
        <v>0</v>
      </c>
      <c r="G354" s="299">
        <f t="shared" si="15"/>
        <v>38687</v>
      </c>
      <c r="H354" s="273" t="s">
        <v>4752</v>
      </c>
      <c r="I354" s="275">
        <v>40535</v>
      </c>
      <c r="J354" s="414">
        <f t="shared" si="16"/>
        <v>39783</v>
      </c>
      <c r="K354" t="str">
        <f t="shared" si="17"/>
        <v>SIN GARANTIA</v>
      </c>
    </row>
    <row r="355" spans="1:11" x14ac:dyDescent="0.25">
      <c r="A355" s="449">
        <v>405</v>
      </c>
      <c r="B355" s="113" t="s">
        <v>10723</v>
      </c>
      <c r="C355" s="100">
        <v>5300136310</v>
      </c>
      <c r="D355" s="99" t="s">
        <v>101</v>
      </c>
      <c r="E355" s="13">
        <v>38685</v>
      </c>
      <c r="F355" s="256">
        <v>0</v>
      </c>
      <c r="G355" s="299">
        <f t="shared" si="15"/>
        <v>38685</v>
      </c>
      <c r="H355" s="100" t="s">
        <v>11808</v>
      </c>
      <c r="I355" s="13">
        <v>41267</v>
      </c>
      <c r="J355" s="414">
        <f t="shared" si="16"/>
        <v>39781</v>
      </c>
      <c r="K355" t="str">
        <f t="shared" si="17"/>
        <v>SIN GARANTIA</v>
      </c>
    </row>
    <row r="356" spans="1:11" x14ac:dyDescent="0.25">
      <c r="A356" s="449">
        <v>406</v>
      </c>
      <c r="B356" s="113" t="s">
        <v>10546</v>
      </c>
      <c r="C356" s="100" t="s">
        <v>10057</v>
      </c>
      <c r="D356" s="30" t="s">
        <v>7925</v>
      </c>
      <c r="E356" s="13">
        <v>42962</v>
      </c>
      <c r="F356" s="256">
        <v>0</v>
      </c>
      <c r="G356" s="299">
        <f t="shared" si="15"/>
        <v>42962</v>
      </c>
      <c r="H356" s="100" t="s">
        <v>11809</v>
      </c>
      <c r="I356" s="13">
        <v>38779</v>
      </c>
      <c r="J356" s="414">
        <f t="shared" si="16"/>
        <v>44058</v>
      </c>
      <c r="K356" t="str">
        <f t="shared" si="17"/>
        <v>EN GARANTIA</v>
      </c>
    </row>
    <row r="357" spans="1:11" x14ac:dyDescent="0.25">
      <c r="A357" s="449">
        <v>407</v>
      </c>
      <c r="B357" s="113" t="s">
        <v>10547</v>
      </c>
      <c r="C357" s="100" t="s">
        <v>10076</v>
      </c>
      <c r="D357" s="30" t="s">
        <v>7925</v>
      </c>
      <c r="E357" s="13">
        <v>43019</v>
      </c>
      <c r="F357" s="256">
        <v>0</v>
      </c>
      <c r="G357" s="299">
        <f t="shared" si="15"/>
        <v>43019</v>
      </c>
      <c r="H357" s="100" t="s">
        <v>5503</v>
      </c>
      <c r="I357" s="13">
        <v>41458</v>
      </c>
      <c r="J357" s="414">
        <f t="shared" si="16"/>
        <v>44115</v>
      </c>
      <c r="K357" t="str">
        <f t="shared" si="17"/>
        <v>EN GARANTIA</v>
      </c>
    </row>
    <row r="358" spans="1:11" x14ac:dyDescent="0.25">
      <c r="A358" s="540">
        <v>408</v>
      </c>
      <c r="B358" s="113" t="s">
        <v>10548</v>
      </c>
      <c r="C358" s="100" t="s">
        <v>12051</v>
      </c>
      <c r="D358" s="99" t="s">
        <v>7925</v>
      </c>
      <c r="E358" s="13">
        <v>43229</v>
      </c>
      <c r="F358" s="256">
        <v>0</v>
      </c>
      <c r="G358" s="299">
        <f t="shared" si="15"/>
        <v>43229</v>
      </c>
      <c r="H358" s="100" t="s">
        <v>5423</v>
      </c>
      <c r="I358" s="13">
        <v>41348</v>
      </c>
      <c r="J358" s="414">
        <f t="shared" si="16"/>
        <v>44325</v>
      </c>
      <c r="K358" t="str">
        <f t="shared" si="17"/>
        <v>EN GARANTIA</v>
      </c>
    </row>
    <row r="359" spans="1:11" x14ac:dyDescent="0.25">
      <c r="A359" s="449">
        <v>409</v>
      </c>
      <c r="B359" s="113" t="s">
        <v>10698</v>
      </c>
      <c r="C359" s="100">
        <v>5300125111</v>
      </c>
      <c r="D359" s="99" t="s">
        <v>101</v>
      </c>
      <c r="E359" s="13">
        <v>38618</v>
      </c>
      <c r="F359" s="256">
        <v>0</v>
      </c>
      <c r="G359" s="299">
        <f t="shared" si="15"/>
        <v>38618</v>
      </c>
      <c r="H359" s="200" t="s">
        <v>11810</v>
      </c>
      <c r="I359" s="202">
        <v>38982</v>
      </c>
      <c r="J359" s="414">
        <f t="shared" si="16"/>
        <v>39714</v>
      </c>
      <c r="K359" t="str">
        <f t="shared" si="17"/>
        <v>SIN GARANTIA</v>
      </c>
    </row>
    <row r="360" spans="1:11" x14ac:dyDescent="0.25">
      <c r="A360" s="449">
        <v>410</v>
      </c>
      <c r="B360" s="113" t="s">
        <v>10943</v>
      </c>
      <c r="C360" s="100" t="s">
        <v>4341</v>
      </c>
      <c r="D360" s="30" t="s">
        <v>298</v>
      </c>
      <c r="E360" s="13">
        <v>39800</v>
      </c>
      <c r="F360" s="256">
        <v>0</v>
      </c>
      <c r="G360" s="299">
        <f t="shared" si="15"/>
        <v>39800</v>
      </c>
      <c r="H360" s="100">
        <v>5300071904</v>
      </c>
      <c r="I360" s="13">
        <v>38339</v>
      </c>
      <c r="J360" s="414">
        <f t="shared" si="16"/>
        <v>40895</v>
      </c>
      <c r="K360" t="str">
        <f t="shared" si="17"/>
        <v>SIN GARANTIA</v>
      </c>
    </row>
    <row r="361" spans="1:11" x14ac:dyDescent="0.25">
      <c r="A361" s="540">
        <v>411</v>
      </c>
      <c r="B361" s="113" t="s">
        <v>10718</v>
      </c>
      <c r="C361" s="100" t="s">
        <v>11962</v>
      </c>
      <c r="D361" s="99" t="s">
        <v>7925</v>
      </c>
      <c r="E361" s="13">
        <v>43229</v>
      </c>
      <c r="F361" s="256">
        <v>0</v>
      </c>
      <c r="G361" s="299">
        <f t="shared" si="15"/>
        <v>43229</v>
      </c>
      <c r="H361" s="227">
        <v>5300071915</v>
      </c>
      <c r="I361" s="230">
        <v>38339</v>
      </c>
      <c r="J361" s="414">
        <f t="shared" si="16"/>
        <v>44325</v>
      </c>
      <c r="K361" t="str">
        <f t="shared" si="17"/>
        <v>EN GARANTIA</v>
      </c>
    </row>
    <row r="362" spans="1:11" x14ac:dyDescent="0.25">
      <c r="A362" s="449">
        <v>412</v>
      </c>
      <c r="B362" s="113" t="s">
        <v>11650</v>
      </c>
      <c r="C362" s="100" t="s">
        <v>9734</v>
      </c>
      <c r="D362" s="30" t="s">
        <v>7925</v>
      </c>
      <c r="E362" s="13">
        <v>42927</v>
      </c>
      <c r="F362" s="256">
        <v>0</v>
      </c>
      <c r="G362" s="299">
        <f t="shared" si="15"/>
        <v>42927</v>
      </c>
      <c r="H362" s="100">
        <v>5300126708</v>
      </c>
      <c r="I362" s="13">
        <v>38785</v>
      </c>
      <c r="J362" s="414">
        <f t="shared" si="16"/>
        <v>44023</v>
      </c>
      <c r="K362" t="str">
        <f t="shared" si="17"/>
        <v>EN GARANTIA</v>
      </c>
    </row>
    <row r="363" spans="1:11" x14ac:dyDescent="0.25">
      <c r="A363" s="449">
        <v>413</v>
      </c>
      <c r="B363" s="113" t="s">
        <v>10951</v>
      </c>
      <c r="C363" s="100" t="s">
        <v>4387</v>
      </c>
      <c r="D363" s="30" t="s">
        <v>298</v>
      </c>
      <c r="E363" s="13">
        <v>39927</v>
      </c>
      <c r="F363" s="256">
        <v>0</v>
      </c>
      <c r="G363" s="299">
        <f t="shared" si="15"/>
        <v>39927</v>
      </c>
      <c r="H363" s="100">
        <v>5300071878</v>
      </c>
      <c r="I363" s="13">
        <v>41067</v>
      </c>
      <c r="J363" s="414">
        <f t="shared" si="16"/>
        <v>41023</v>
      </c>
      <c r="K363" t="str">
        <f t="shared" si="17"/>
        <v>SIN GARANTIA</v>
      </c>
    </row>
    <row r="364" spans="1:11" x14ac:dyDescent="0.25">
      <c r="A364" s="449">
        <v>414</v>
      </c>
      <c r="B364" s="113" t="s">
        <v>11596</v>
      </c>
      <c r="C364" s="100" t="s">
        <v>8187</v>
      </c>
      <c r="D364" s="30" t="s">
        <v>7925</v>
      </c>
      <c r="E364" s="13">
        <v>42864</v>
      </c>
      <c r="F364" s="256">
        <v>0</v>
      </c>
      <c r="G364" s="299">
        <f t="shared" si="15"/>
        <v>42864</v>
      </c>
      <c r="H364" s="273">
        <v>5300071872</v>
      </c>
      <c r="I364" s="275">
        <v>41067</v>
      </c>
      <c r="J364" s="414">
        <f t="shared" si="16"/>
        <v>43960</v>
      </c>
      <c r="K364" t="str">
        <f t="shared" si="17"/>
        <v>EN GARANTIA</v>
      </c>
    </row>
    <row r="365" spans="1:11" x14ac:dyDescent="0.25">
      <c r="A365" s="540">
        <v>415</v>
      </c>
      <c r="B365" s="113" t="s">
        <v>10740</v>
      </c>
      <c r="C365" s="100" t="s">
        <v>11782</v>
      </c>
      <c r="D365" s="30" t="s">
        <v>7925</v>
      </c>
      <c r="E365" s="13">
        <v>43165</v>
      </c>
      <c r="F365" s="256">
        <v>0</v>
      </c>
      <c r="G365" s="299">
        <f t="shared" si="15"/>
        <v>43165</v>
      </c>
      <c r="H365" s="273">
        <v>5300186894</v>
      </c>
      <c r="I365" s="275">
        <v>39186</v>
      </c>
      <c r="J365" s="414">
        <f t="shared" si="16"/>
        <v>44261</v>
      </c>
      <c r="K365" t="str">
        <f t="shared" si="17"/>
        <v>EN GARANTIA</v>
      </c>
    </row>
    <row r="366" spans="1:11" x14ac:dyDescent="0.25">
      <c r="A366" s="449">
        <v>416</v>
      </c>
      <c r="B366" s="113" t="s">
        <v>10549</v>
      </c>
      <c r="C366" s="100">
        <v>5300139442</v>
      </c>
      <c r="D366" s="99" t="s">
        <v>101</v>
      </c>
      <c r="E366" s="13">
        <v>38685</v>
      </c>
      <c r="F366" s="256">
        <v>0</v>
      </c>
      <c r="G366" s="299">
        <f t="shared" si="15"/>
        <v>38685</v>
      </c>
      <c r="H366" s="273">
        <v>5300186897</v>
      </c>
      <c r="I366" s="275">
        <v>39186</v>
      </c>
      <c r="J366" s="414">
        <f t="shared" si="16"/>
        <v>39781</v>
      </c>
      <c r="K366" t="str">
        <f t="shared" si="17"/>
        <v>SIN GARANTIA</v>
      </c>
    </row>
    <row r="367" spans="1:11" x14ac:dyDescent="0.25">
      <c r="A367" s="540">
        <v>417</v>
      </c>
      <c r="B367" s="113" t="s">
        <v>10721</v>
      </c>
      <c r="C367" s="100" t="s">
        <v>12049</v>
      </c>
      <c r="D367" s="99" t="s">
        <v>7925</v>
      </c>
      <c r="E367" s="13">
        <v>43227</v>
      </c>
      <c r="F367" s="256">
        <v>0</v>
      </c>
      <c r="G367" s="299">
        <f t="shared" si="15"/>
        <v>43227</v>
      </c>
      <c r="H367" s="100">
        <v>5300190432</v>
      </c>
      <c r="I367" s="13">
        <v>39186</v>
      </c>
      <c r="J367" s="414">
        <f t="shared" si="16"/>
        <v>44323</v>
      </c>
      <c r="K367" t="str">
        <f t="shared" si="17"/>
        <v>EN GARANTIA</v>
      </c>
    </row>
    <row r="368" spans="1:11" x14ac:dyDescent="0.25">
      <c r="A368" s="449">
        <v>418</v>
      </c>
      <c r="B368" s="113" t="s">
        <v>11077</v>
      </c>
      <c r="C368" s="100" t="s">
        <v>4825</v>
      </c>
      <c r="D368" s="30" t="s">
        <v>309</v>
      </c>
      <c r="E368" s="13">
        <v>40567</v>
      </c>
      <c r="F368" s="256">
        <v>0</v>
      </c>
      <c r="G368" s="299">
        <f t="shared" si="15"/>
        <v>40567</v>
      </c>
      <c r="H368" s="100">
        <v>5300125069</v>
      </c>
      <c r="I368" s="13">
        <v>38653</v>
      </c>
      <c r="J368" s="414">
        <f t="shared" si="16"/>
        <v>41663</v>
      </c>
      <c r="K368" t="str">
        <f t="shared" si="17"/>
        <v>SIN GARANTIA</v>
      </c>
    </row>
    <row r="369" spans="1:11" x14ac:dyDescent="0.25">
      <c r="A369" s="449">
        <v>420</v>
      </c>
      <c r="B369" s="113" t="s">
        <v>10550</v>
      </c>
      <c r="C369" s="100" t="s">
        <v>9716</v>
      </c>
      <c r="D369" s="30" t="s">
        <v>7925</v>
      </c>
      <c r="E369" s="13">
        <v>42829</v>
      </c>
      <c r="F369" s="256">
        <v>0</v>
      </c>
      <c r="G369" s="299">
        <f t="shared" si="15"/>
        <v>42829</v>
      </c>
      <c r="H369" s="200">
        <v>5300125072</v>
      </c>
      <c r="I369" s="202">
        <v>38653</v>
      </c>
      <c r="J369" s="414">
        <f t="shared" si="16"/>
        <v>43925</v>
      </c>
      <c r="K369" t="str">
        <f t="shared" si="17"/>
        <v>EN GARANTIA</v>
      </c>
    </row>
    <row r="370" spans="1:11" x14ac:dyDescent="0.25">
      <c r="A370" s="449">
        <v>421</v>
      </c>
      <c r="B370" s="113" t="s">
        <v>10551</v>
      </c>
      <c r="C370" s="100">
        <v>5300155330</v>
      </c>
      <c r="D370" s="99" t="s">
        <v>101</v>
      </c>
      <c r="E370" s="13">
        <v>38765</v>
      </c>
      <c r="F370" s="256">
        <v>0</v>
      </c>
      <c r="G370" s="299">
        <f t="shared" si="15"/>
        <v>38765</v>
      </c>
      <c r="H370" s="100">
        <v>5300136358</v>
      </c>
      <c r="I370" s="13">
        <v>38660</v>
      </c>
      <c r="J370" s="414">
        <f t="shared" si="16"/>
        <v>39861</v>
      </c>
      <c r="K370" t="str">
        <f t="shared" si="17"/>
        <v>SIN GARANTIA</v>
      </c>
    </row>
    <row r="371" spans="1:11" x14ac:dyDescent="0.25">
      <c r="A371" s="540">
        <v>422</v>
      </c>
      <c r="B371" s="113" t="s">
        <v>10552</v>
      </c>
      <c r="C371" s="100" t="s">
        <v>11932</v>
      </c>
      <c r="D371" s="30" t="s">
        <v>7925</v>
      </c>
      <c r="E371" s="13">
        <v>43169</v>
      </c>
      <c r="F371" s="256">
        <v>0</v>
      </c>
      <c r="G371" s="299">
        <f t="shared" si="15"/>
        <v>43169</v>
      </c>
      <c r="H371" s="227">
        <v>5300136317</v>
      </c>
      <c r="I371" s="230">
        <v>38660</v>
      </c>
      <c r="J371" s="414">
        <f t="shared" si="16"/>
        <v>44265</v>
      </c>
      <c r="K371" t="str">
        <f t="shared" si="17"/>
        <v>EN GARANTIA</v>
      </c>
    </row>
    <row r="372" spans="1:11" x14ac:dyDescent="0.25">
      <c r="A372" s="449">
        <v>423</v>
      </c>
      <c r="B372" s="113" t="s">
        <v>11573</v>
      </c>
      <c r="C372" s="100" t="s">
        <v>8201</v>
      </c>
      <c r="D372" s="30" t="s">
        <v>7925</v>
      </c>
      <c r="E372" s="13">
        <v>42836</v>
      </c>
      <c r="F372" s="256">
        <v>0</v>
      </c>
      <c r="G372" s="299">
        <f t="shared" si="15"/>
        <v>42836</v>
      </c>
      <c r="H372" s="100">
        <v>5300126684</v>
      </c>
      <c r="I372" s="13">
        <v>38814</v>
      </c>
      <c r="J372" s="414">
        <f t="shared" si="16"/>
        <v>43932</v>
      </c>
      <c r="K372" t="str">
        <f t="shared" si="17"/>
        <v>EN GARANTIA</v>
      </c>
    </row>
    <row r="373" spans="1:11" x14ac:dyDescent="0.25">
      <c r="A373" s="449">
        <v>424</v>
      </c>
      <c r="B373" s="113" t="s">
        <v>11710</v>
      </c>
      <c r="C373" s="100" t="s">
        <v>10058</v>
      </c>
      <c r="D373" s="30" t="s">
        <v>7925</v>
      </c>
      <c r="E373" s="13">
        <v>43005</v>
      </c>
      <c r="F373" s="256">
        <v>0</v>
      </c>
      <c r="G373" s="299">
        <f t="shared" si="15"/>
        <v>43005</v>
      </c>
      <c r="H373" s="100">
        <v>5300126696</v>
      </c>
      <c r="I373" s="13">
        <v>38814</v>
      </c>
      <c r="J373" s="414">
        <f t="shared" si="16"/>
        <v>44101</v>
      </c>
      <c r="K373" t="str">
        <f t="shared" si="17"/>
        <v>EN GARANTIA</v>
      </c>
    </row>
    <row r="374" spans="1:11" x14ac:dyDescent="0.25">
      <c r="A374" s="449">
        <v>425</v>
      </c>
      <c r="B374" s="113" t="s">
        <v>11708</v>
      </c>
      <c r="C374" s="100" t="s">
        <v>10009</v>
      </c>
      <c r="D374" s="30" t="s">
        <v>7925</v>
      </c>
      <c r="E374" s="13">
        <v>42998</v>
      </c>
      <c r="F374" s="256">
        <v>0</v>
      </c>
      <c r="G374" s="299">
        <f t="shared" si="15"/>
        <v>42998</v>
      </c>
      <c r="H374" s="100">
        <v>5300126676</v>
      </c>
      <c r="I374" s="13">
        <v>38814</v>
      </c>
      <c r="J374" s="414">
        <f t="shared" si="16"/>
        <v>44094</v>
      </c>
      <c r="K374" t="str">
        <f t="shared" si="17"/>
        <v>EN GARANTIA</v>
      </c>
    </row>
    <row r="375" spans="1:11" x14ac:dyDescent="0.25">
      <c r="A375" s="449">
        <v>426</v>
      </c>
      <c r="B375" s="113" t="s">
        <v>10553</v>
      </c>
      <c r="C375" s="100" t="s">
        <v>6752</v>
      </c>
      <c r="D375" s="30" t="s">
        <v>6757</v>
      </c>
      <c r="E375" s="13">
        <v>42103</v>
      </c>
      <c r="F375" s="256">
        <v>0</v>
      </c>
      <c r="G375" s="299">
        <f t="shared" si="15"/>
        <v>42103</v>
      </c>
      <c r="H375" s="100">
        <v>5300126691</v>
      </c>
      <c r="I375" s="13">
        <v>38751</v>
      </c>
      <c r="J375" s="414">
        <f t="shared" si="16"/>
        <v>43199</v>
      </c>
      <c r="K375" t="str">
        <f t="shared" si="17"/>
        <v>SIN GARANTIA</v>
      </c>
    </row>
    <row r="376" spans="1:11" x14ac:dyDescent="0.25">
      <c r="A376" s="449">
        <v>427</v>
      </c>
      <c r="B376" s="113" t="s">
        <v>11427</v>
      </c>
      <c r="C376" s="100" t="s">
        <v>6459</v>
      </c>
      <c r="D376" s="30" t="s">
        <v>6757</v>
      </c>
      <c r="E376" s="13">
        <v>42265</v>
      </c>
      <c r="F376" s="256">
        <v>0</v>
      </c>
      <c r="G376" s="299">
        <f t="shared" si="15"/>
        <v>42265</v>
      </c>
      <c r="H376" s="100">
        <v>5300071908</v>
      </c>
      <c r="I376" s="13">
        <v>38363</v>
      </c>
      <c r="J376" s="414">
        <f t="shared" si="16"/>
        <v>43361</v>
      </c>
      <c r="K376" t="str">
        <f t="shared" si="17"/>
        <v>EN GARANTIA</v>
      </c>
    </row>
    <row r="377" spans="1:11" x14ac:dyDescent="0.25">
      <c r="A377" s="449">
        <v>428</v>
      </c>
      <c r="B377" s="113" t="s">
        <v>10554</v>
      </c>
      <c r="C377" s="100">
        <v>5300126652</v>
      </c>
      <c r="D377" s="99" t="s">
        <v>101</v>
      </c>
      <c r="E377" s="13">
        <v>38744</v>
      </c>
      <c r="F377" s="256">
        <v>0</v>
      </c>
      <c r="G377" s="299">
        <f t="shared" si="15"/>
        <v>38744</v>
      </c>
      <c r="H377" s="100">
        <v>5300190391</v>
      </c>
      <c r="I377" s="13">
        <v>39040</v>
      </c>
      <c r="J377" s="414">
        <f t="shared" si="16"/>
        <v>39840</v>
      </c>
      <c r="K377" t="str">
        <f t="shared" si="17"/>
        <v>SIN GARANTIA</v>
      </c>
    </row>
    <row r="378" spans="1:11" x14ac:dyDescent="0.25">
      <c r="A378" s="540">
        <v>429</v>
      </c>
      <c r="B378" s="113" t="s">
        <v>10555</v>
      </c>
      <c r="C378" s="100" t="s">
        <v>11776</v>
      </c>
      <c r="D378" s="30" t="s">
        <v>7925</v>
      </c>
      <c r="E378" s="13">
        <v>43160</v>
      </c>
      <c r="F378" s="256">
        <v>0</v>
      </c>
      <c r="G378" s="299">
        <f t="shared" si="15"/>
        <v>43160</v>
      </c>
      <c r="H378" s="100" t="s">
        <v>11813</v>
      </c>
      <c r="I378" s="13">
        <v>38751</v>
      </c>
      <c r="J378" s="414">
        <f t="shared" si="16"/>
        <v>44256</v>
      </c>
      <c r="K378" t="str">
        <f t="shared" si="17"/>
        <v>EN GARANTIA</v>
      </c>
    </row>
    <row r="379" spans="1:11" x14ac:dyDescent="0.25">
      <c r="A379" s="449">
        <v>430</v>
      </c>
      <c r="B379" s="113" t="s">
        <v>10556</v>
      </c>
      <c r="C379" s="100">
        <v>5300136295</v>
      </c>
      <c r="D379" s="99" t="s">
        <v>101</v>
      </c>
      <c r="E379" s="13">
        <v>38670</v>
      </c>
      <c r="F379" s="256">
        <v>0</v>
      </c>
      <c r="G379" s="299">
        <f t="shared" si="15"/>
        <v>38670</v>
      </c>
      <c r="H379" s="100" t="s">
        <v>11812</v>
      </c>
      <c r="I379" s="13">
        <v>38302</v>
      </c>
      <c r="J379" s="414">
        <f t="shared" si="16"/>
        <v>39766</v>
      </c>
      <c r="K379" t="str">
        <f t="shared" si="17"/>
        <v>SIN GARANTIA</v>
      </c>
    </row>
    <row r="380" spans="1:11" x14ac:dyDescent="0.25">
      <c r="A380" s="449">
        <v>432</v>
      </c>
      <c r="B380" s="113" t="s">
        <v>11637</v>
      </c>
      <c r="C380" s="100" t="s">
        <v>9695</v>
      </c>
      <c r="D380" s="30" t="s">
        <v>7925</v>
      </c>
      <c r="E380" s="13">
        <v>42913</v>
      </c>
      <c r="F380" s="256">
        <v>0</v>
      </c>
      <c r="G380" s="299">
        <f t="shared" si="15"/>
        <v>42913</v>
      </c>
      <c r="H380" s="100" t="s">
        <v>11814</v>
      </c>
      <c r="I380" s="13">
        <v>39011</v>
      </c>
      <c r="J380" s="414">
        <f t="shared" si="16"/>
        <v>44009</v>
      </c>
      <c r="K380" t="str">
        <f t="shared" si="17"/>
        <v>EN GARANTIA</v>
      </c>
    </row>
    <row r="381" spans="1:11" x14ac:dyDescent="0.25">
      <c r="A381" s="449">
        <v>433</v>
      </c>
      <c r="B381" s="113" t="s">
        <v>10952</v>
      </c>
      <c r="C381" s="100" t="s">
        <v>4385</v>
      </c>
      <c r="D381" s="30" t="s">
        <v>298</v>
      </c>
      <c r="E381" s="13">
        <v>39927</v>
      </c>
      <c r="F381" s="256">
        <v>0</v>
      </c>
      <c r="G381" s="299">
        <f t="shared" si="15"/>
        <v>39927</v>
      </c>
      <c r="H381" s="100">
        <v>5300071903</v>
      </c>
      <c r="I381" s="13">
        <v>38340</v>
      </c>
      <c r="J381" s="414">
        <f t="shared" si="16"/>
        <v>41023</v>
      </c>
      <c r="K381" t="str">
        <f t="shared" si="17"/>
        <v>SIN GARANTIA</v>
      </c>
    </row>
    <row r="382" spans="1:11" x14ac:dyDescent="0.25">
      <c r="A382" s="449">
        <v>434</v>
      </c>
      <c r="B382" s="113" t="s">
        <v>10711</v>
      </c>
      <c r="C382" s="100">
        <v>5300139468</v>
      </c>
      <c r="D382" s="99" t="s">
        <v>101</v>
      </c>
      <c r="E382" s="13">
        <v>38667</v>
      </c>
      <c r="F382" s="256">
        <v>0</v>
      </c>
      <c r="G382" s="299">
        <f t="shared" si="15"/>
        <v>38667</v>
      </c>
      <c r="H382" s="100">
        <v>5300190435</v>
      </c>
      <c r="I382" s="13">
        <v>39031</v>
      </c>
      <c r="J382" s="414">
        <f t="shared" si="16"/>
        <v>39763</v>
      </c>
      <c r="K382" t="str">
        <f t="shared" si="17"/>
        <v>SIN GARANTIA</v>
      </c>
    </row>
    <row r="383" spans="1:11" x14ac:dyDescent="0.25">
      <c r="A383" s="449">
        <v>435</v>
      </c>
      <c r="B383" s="113" t="s">
        <v>11610</v>
      </c>
      <c r="C383" s="100" t="s">
        <v>9632</v>
      </c>
      <c r="D383" s="30" t="s">
        <v>7925</v>
      </c>
      <c r="E383" s="13">
        <v>42872</v>
      </c>
      <c r="F383" s="256">
        <v>0</v>
      </c>
      <c r="G383" s="299">
        <f t="shared" si="15"/>
        <v>42872</v>
      </c>
      <c r="H383" s="100">
        <v>5300173821</v>
      </c>
      <c r="I383" s="13">
        <v>38997</v>
      </c>
      <c r="J383" s="414">
        <f t="shared" si="16"/>
        <v>43968</v>
      </c>
      <c r="K383" t="str">
        <f t="shared" si="17"/>
        <v>EN GARANTIA</v>
      </c>
    </row>
    <row r="384" spans="1:11" x14ac:dyDescent="0.25">
      <c r="A384" s="449">
        <v>436</v>
      </c>
      <c r="B384" s="113" t="s">
        <v>11066</v>
      </c>
      <c r="C384" s="100" t="s">
        <v>4809</v>
      </c>
      <c r="D384" s="30" t="s">
        <v>309</v>
      </c>
      <c r="E384" s="13">
        <v>40555</v>
      </c>
      <c r="F384" s="256">
        <v>0</v>
      </c>
      <c r="G384" s="299">
        <f t="shared" si="15"/>
        <v>40555</v>
      </c>
      <c r="H384" s="100">
        <v>5300186823</v>
      </c>
      <c r="I384" s="13">
        <v>39321</v>
      </c>
      <c r="J384" s="414">
        <f t="shared" si="16"/>
        <v>41651</v>
      </c>
      <c r="K384" t="str">
        <f t="shared" si="17"/>
        <v>SIN GARANTIA</v>
      </c>
    </row>
    <row r="385" spans="1:11" x14ac:dyDescent="0.25">
      <c r="A385" s="449">
        <v>437</v>
      </c>
      <c r="B385" s="113" t="s">
        <v>11322</v>
      </c>
      <c r="C385" s="100" t="s">
        <v>4760</v>
      </c>
      <c r="D385" s="30" t="s">
        <v>4759</v>
      </c>
      <c r="E385" s="13">
        <v>41772</v>
      </c>
      <c r="F385" s="256">
        <v>0</v>
      </c>
      <c r="G385" s="299">
        <f t="shared" si="15"/>
        <v>41772</v>
      </c>
      <c r="H385" s="100">
        <v>5300125086</v>
      </c>
      <c r="I385" s="13">
        <v>38653</v>
      </c>
      <c r="J385" s="414">
        <f t="shared" si="16"/>
        <v>42868</v>
      </c>
      <c r="K385" t="str">
        <f t="shared" si="17"/>
        <v>SIN GARANTIA</v>
      </c>
    </row>
    <row r="386" spans="1:11" x14ac:dyDescent="0.25">
      <c r="A386" s="449">
        <v>438</v>
      </c>
      <c r="B386" s="113" t="s">
        <v>10961</v>
      </c>
      <c r="C386" s="100" t="s">
        <v>6919</v>
      </c>
      <c r="D386" s="30" t="s">
        <v>298</v>
      </c>
      <c r="E386" s="13">
        <v>39982</v>
      </c>
      <c r="F386" s="256">
        <v>0</v>
      </c>
      <c r="G386" s="299">
        <f t="shared" ref="G386:G449" si="18">IF(F386=0,E386,VLOOKUP(C386,H:I,2,0))</f>
        <v>39982</v>
      </c>
      <c r="H386" s="100">
        <v>5300126694</v>
      </c>
      <c r="I386" s="13">
        <v>38814</v>
      </c>
      <c r="J386" s="414">
        <f t="shared" si="16"/>
        <v>41078</v>
      </c>
      <c r="K386" t="str">
        <f t="shared" si="17"/>
        <v>SIN GARANTIA</v>
      </c>
    </row>
    <row r="387" spans="1:11" x14ac:dyDescent="0.25">
      <c r="A387" s="540">
        <v>439</v>
      </c>
      <c r="B387" s="113" t="s">
        <v>10557</v>
      </c>
      <c r="C387" s="100" t="s">
        <v>12061</v>
      </c>
      <c r="D387" s="99" t="s">
        <v>7925</v>
      </c>
      <c r="E387" s="13">
        <v>43302</v>
      </c>
      <c r="F387" s="256">
        <v>0</v>
      </c>
      <c r="G387" s="299">
        <f t="shared" si="18"/>
        <v>43302</v>
      </c>
      <c r="H387" s="100" t="s">
        <v>6590</v>
      </c>
      <c r="I387" s="13">
        <v>41690</v>
      </c>
      <c r="J387" s="414">
        <f t="shared" ref="J387:J450" si="19">EDATE(G387,36)</f>
        <v>44398</v>
      </c>
      <c r="K387" t="str">
        <f t="shared" ref="K387:K450" si="20">IF(J387&gt;$L$1,"EN GARANTIA","SIN GARANTIA")</f>
        <v>EN GARANTIA</v>
      </c>
    </row>
    <row r="388" spans="1:11" x14ac:dyDescent="0.25">
      <c r="A388" s="449">
        <v>440</v>
      </c>
      <c r="B388" s="113" t="s">
        <v>10949</v>
      </c>
      <c r="C388" s="100" t="s">
        <v>4373</v>
      </c>
      <c r="D388" s="30" t="s">
        <v>161</v>
      </c>
      <c r="E388" s="13">
        <v>39905</v>
      </c>
      <c r="F388" s="256">
        <v>0</v>
      </c>
      <c r="G388" s="299">
        <f t="shared" si="18"/>
        <v>39905</v>
      </c>
      <c r="H388" s="100">
        <v>5300186886</v>
      </c>
      <c r="I388" s="13">
        <v>39206</v>
      </c>
      <c r="J388" s="414">
        <f t="shared" si="19"/>
        <v>41001</v>
      </c>
      <c r="K388" t="str">
        <f t="shared" si="20"/>
        <v>SIN GARANTIA</v>
      </c>
    </row>
    <row r="389" spans="1:11" x14ac:dyDescent="0.25">
      <c r="A389" s="449">
        <v>442</v>
      </c>
      <c r="B389" s="113" t="s">
        <v>10754</v>
      </c>
      <c r="C389" s="100" t="s">
        <v>13057</v>
      </c>
      <c r="D389" s="99" t="s">
        <v>7925</v>
      </c>
      <c r="E389" s="13">
        <v>43374</v>
      </c>
      <c r="F389" s="256">
        <v>0</v>
      </c>
      <c r="G389" s="299">
        <f t="shared" si="18"/>
        <v>43374</v>
      </c>
      <c r="H389" s="100">
        <v>5300126640</v>
      </c>
      <c r="I389" s="13">
        <v>38751</v>
      </c>
      <c r="J389" s="414">
        <f t="shared" si="19"/>
        <v>44470</v>
      </c>
      <c r="K389" t="str">
        <f t="shared" si="20"/>
        <v>EN GARANTIA</v>
      </c>
    </row>
    <row r="390" spans="1:11" x14ac:dyDescent="0.25">
      <c r="A390" s="449">
        <v>443</v>
      </c>
      <c r="B390" s="113" t="s">
        <v>11628</v>
      </c>
      <c r="C390" s="100" t="s">
        <v>9667</v>
      </c>
      <c r="D390" s="30" t="s">
        <v>7925</v>
      </c>
      <c r="E390" s="13">
        <v>42885</v>
      </c>
      <c r="F390" s="256">
        <v>0</v>
      </c>
      <c r="G390" s="299">
        <f t="shared" si="18"/>
        <v>42885</v>
      </c>
      <c r="H390" s="273">
        <v>5300155401</v>
      </c>
      <c r="I390" s="275">
        <v>38800</v>
      </c>
      <c r="J390" s="414">
        <f t="shared" si="19"/>
        <v>43981</v>
      </c>
      <c r="K390" t="str">
        <f t="shared" si="20"/>
        <v>EN GARANTIA</v>
      </c>
    </row>
    <row r="391" spans="1:11" x14ac:dyDescent="0.25">
      <c r="A391" s="449">
        <v>444</v>
      </c>
      <c r="B391" s="113" t="s">
        <v>11579</v>
      </c>
      <c r="C391" s="100" t="s">
        <v>8183</v>
      </c>
      <c r="D391" s="30" t="s">
        <v>7925</v>
      </c>
      <c r="E391" s="13">
        <v>42837</v>
      </c>
      <c r="F391" s="256">
        <v>0</v>
      </c>
      <c r="G391" s="299">
        <f t="shared" si="18"/>
        <v>42837</v>
      </c>
      <c r="H391" s="273">
        <v>5300186842</v>
      </c>
      <c r="I391" s="275">
        <v>39018</v>
      </c>
      <c r="J391" s="414">
        <f t="shared" si="19"/>
        <v>43933</v>
      </c>
      <c r="K391" t="str">
        <f t="shared" si="20"/>
        <v>EN GARANTIA</v>
      </c>
    </row>
    <row r="392" spans="1:11" x14ac:dyDescent="0.25">
      <c r="A392" s="449">
        <v>445</v>
      </c>
      <c r="B392" s="113" t="s">
        <v>11574</v>
      </c>
      <c r="C392" s="100" t="s">
        <v>8178</v>
      </c>
      <c r="D392" s="30" t="s">
        <v>7925</v>
      </c>
      <c r="E392" s="13">
        <v>42836</v>
      </c>
      <c r="F392" s="256">
        <v>0</v>
      </c>
      <c r="G392" s="299">
        <f t="shared" si="18"/>
        <v>42836</v>
      </c>
      <c r="H392" s="273">
        <v>5300126701</v>
      </c>
      <c r="I392" s="275">
        <v>38773</v>
      </c>
      <c r="J392" s="414">
        <f t="shared" si="19"/>
        <v>43932</v>
      </c>
      <c r="K392" t="str">
        <f t="shared" si="20"/>
        <v>EN GARANTIA</v>
      </c>
    </row>
    <row r="393" spans="1:11" x14ac:dyDescent="0.25">
      <c r="A393" s="449">
        <v>446</v>
      </c>
      <c r="B393" s="113" t="s">
        <v>11022</v>
      </c>
      <c r="C393" s="100" t="s">
        <v>6920</v>
      </c>
      <c r="D393" s="30" t="s">
        <v>80</v>
      </c>
      <c r="E393" s="13">
        <v>40492</v>
      </c>
      <c r="F393" s="256">
        <v>0</v>
      </c>
      <c r="G393" s="299">
        <f t="shared" si="18"/>
        <v>40492</v>
      </c>
      <c r="H393" s="273">
        <v>5300186865</v>
      </c>
      <c r="I393" s="275">
        <v>42037</v>
      </c>
      <c r="J393" s="414">
        <f t="shared" si="19"/>
        <v>41588</v>
      </c>
      <c r="K393" t="str">
        <f t="shared" si="20"/>
        <v>SIN GARANTIA</v>
      </c>
    </row>
    <row r="394" spans="1:11" x14ac:dyDescent="0.25">
      <c r="A394" s="449">
        <v>447</v>
      </c>
      <c r="B394" s="113" t="s">
        <v>10724</v>
      </c>
      <c r="C394" s="100">
        <v>5300139449</v>
      </c>
      <c r="D394" s="99" t="s">
        <v>101</v>
      </c>
      <c r="E394" s="13">
        <v>38685</v>
      </c>
      <c r="F394" s="256">
        <v>0</v>
      </c>
      <c r="G394" s="299">
        <f t="shared" si="18"/>
        <v>38685</v>
      </c>
      <c r="H394" s="273">
        <v>5300071898</v>
      </c>
      <c r="I394" s="275">
        <v>38363</v>
      </c>
      <c r="J394" s="414">
        <f t="shared" si="19"/>
        <v>39781</v>
      </c>
      <c r="K394" t="str">
        <f t="shared" si="20"/>
        <v>SIN GARANTIA</v>
      </c>
    </row>
    <row r="395" spans="1:11" x14ac:dyDescent="0.25">
      <c r="A395" s="449">
        <v>448</v>
      </c>
      <c r="B395" s="113" t="s">
        <v>11660</v>
      </c>
      <c r="C395" s="100" t="s">
        <v>9657</v>
      </c>
      <c r="D395" s="30" t="s">
        <v>7925</v>
      </c>
      <c r="E395" s="13">
        <v>42935</v>
      </c>
      <c r="F395" s="256">
        <v>0</v>
      </c>
      <c r="G395" s="299">
        <f t="shared" si="18"/>
        <v>42935</v>
      </c>
      <c r="H395" s="273">
        <v>5300190427</v>
      </c>
      <c r="I395" s="275">
        <v>39184</v>
      </c>
      <c r="J395" s="414">
        <f t="shared" si="19"/>
        <v>44031</v>
      </c>
      <c r="K395" t="str">
        <f t="shared" si="20"/>
        <v>EN GARANTIA</v>
      </c>
    </row>
    <row r="396" spans="1:11" x14ac:dyDescent="0.25">
      <c r="A396" s="449">
        <v>449</v>
      </c>
      <c r="B396" s="113" t="s">
        <v>10558</v>
      </c>
      <c r="C396" s="100" t="s">
        <v>13148</v>
      </c>
      <c r="D396" s="30" t="s">
        <v>7925</v>
      </c>
      <c r="E396" s="13">
        <v>43363</v>
      </c>
      <c r="F396" s="256">
        <v>0</v>
      </c>
      <c r="G396" s="299">
        <f t="shared" si="18"/>
        <v>43363</v>
      </c>
      <c r="H396" s="273">
        <v>5300125118</v>
      </c>
      <c r="I396" s="275">
        <v>38615</v>
      </c>
      <c r="J396" s="414">
        <f t="shared" si="19"/>
        <v>44459</v>
      </c>
      <c r="K396" t="str">
        <f t="shared" si="20"/>
        <v>EN GARANTIA</v>
      </c>
    </row>
    <row r="397" spans="1:11" x14ac:dyDescent="0.25">
      <c r="A397" s="449">
        <v>450</v>
      </c>
      <c r="B397" s="113" t="s">
        <v>11641</v>
      </c>
      <c r="C397" s="100" t="s">
        <v>9740</v>
      </c>
      <c r="D397" s="30" t="s">
        <v>7925</v>
      </c>
      <c r="E397" s="13">
        <v>42914</v>
      </c>
      <c r="F397" s="256">
        <v>0</v>
      </c>
      <c r="G397" s="299">
        <f t="shared" si="18"/>
        <v>42914</v>
      </c>
      <c r="H397" s="273">
        <v>5300155352</v>
      </c>
      <c r="I397" s="275">
        <v>38934</v>
      </c>
      <c r="J397" s="414">
        <f t="shared" si="19"/>
        <v>44010</v>
      </c>
      <c r="K397" t="str">
        <f t="shared" si="20"/>
        <v>EN GARANTIA</v>
      </c>
    </row>
    <row r="398" spans="1:11" x14ac:dyDescent="0.25">
      <c r="A398" s="449">
        <v>451</v>
      </c>
      <c r="B398" s="113" t="s">
        <v>10559</v>
      </c>
      <c r="C398" s="100" t="s">
        <v>9672</v>
      </c>
      <c r="D398" s="30" t="s">
        <v>7925</v>
      </c>
      <c r="E398" s="13">
        <v>42944</v>
      </c>
      <c r="F398" s="256">
        <v>0</v>
      </c>
      <c r="G398" s="299">
        <f t="shared" si="18"/>
        <v>42944</v>
      </c>
      <c r="H398" s="100">
        <v>5300071923</v>
      </c>
      <c r="I398" s="13">
        <v>38374</v>
      </c>
      <c r="J398" s="414">
        <f t="shared" si="19"/>
        <v>44040</v>
      </c>
      <c r="K398" t="str">
        <f t="shared" si="20"/>
        <v>EN GARANTIA</v>
      </c>
    </row>
    <row r="399" spans="1:11" x14ac:dyDescent="0.25">
      <c r="A399" s="449">
        <v>454</v>
      </c>
      <c r="B399" s="113" t="s">
        <v>10560</v>
      </c>
      <c r="C399" s="100" t="s">
        <v>4456</v>
      </c>
      <c r="D399" s="30" t="s">
        <v>298</v>
      </c>
      <c r="E399" s="13">
        <v>40056</v>
      </c>
      <c r="F399" s="256">
        <v>0</v>
      </c>
      <c r="G399" s="299">
        <f t="shared" si="18"/>
        <v>40056</v>
      </c>
      <c r="H399" s="100">
        <v>5300071938</v>
      </c>
      <c r="I399" s="13">
        <v>38374</v>
      </c>
      <c r="J399" s="414">
        <f t="shared" si="19"/>
        <v>41152</v>
      </c>
      <c r="K399" t="str">
        <f t="shared" si="20"/>
        <v>SIN GARANTIA</v>
      </c>
    </row>
    <row r="400" spans="1:11" x14ac:dyDescent="0.25">
      <c r="A400" s="449">
        <v>455</v>
      </c>
      <c r="B400" s="113" t="s">
        <v>10561</v>
      </c>
      <c r="C400" s="100" t="s">
        <v>9744</v>
      </c>
      <c r="D400" s="30" t="s">
        <v>7925</v>
      </c>
      <c r="E400" s="13">
        <v>42900</v>
      </c>
      <c r="F400" s="256">
        <v>0</v>
      </c>
      <c r="G400" s="299">
        <f t="shared" si="18"/>
        <v>42900</v>
      </c>
      <c r="H400" s="100">
        <v>5300155397</v>
      </c>
      <c r="I400" s="13">
        <v>38793</v>
      </c>
      <c r="J400" s="414">
        <f t="shared" si="19"/>
        <v>43996</v>
      </c>
      <c r="K400" t="str">
        <f t="shared" si="20"/>
        <v>EN GARANTIA</v>
      </c>
    </row>
    <row r="401" spans="1:11" x14ac:dyDescent="0.25">
      <c r="A401" s="449">
        <v>456</v>
      </c>
      <c r="B401" s="113" t="s">
        <v>10562</v>
      </c>
      <c r="C401" s="100" t="s">
        <v>9584</v>
      </c>
      <c r="D401" s="30" t="s">
        <v>7925</v>
      </c>
      <c r="E401" s="13">
        <v>42910</v>
      </c>
      <c r="F401" s="256">
        <v>0</v>
      </c>
      <c r="G401" s="299">
        <f t="shared" si="18"/>
        <v>42910</v>
      </c>
      <c r="H401" s="100" t="s">
        <v>11798</v>
      </c>
      <c r="I401" s="13">
        <v>39070</v>
      </c>
      <c r="J401" s="414">
        <f t="shared" si="19"/>
        <v>44006</v>
      </c>
      <c r="K401" t="str">
        <f t="shared" si="20"/>
        <v>EN GARANTIA</v>
      </c>
    </row>
    <row r="402" spans="1:11" x14ac:dyDescent="0.25">
      <c r="A402" s="449">
        <v>457</v>
      </c>
      <c r="B402" s="113" t="s">
        <v>10720</v>
      </c>
      <c r="C402" s="100" t="s">
        <v>15187</v>
      </c>
      <c r="D402" s="99" t="s">
        <v>7925</v>
      </c>
      <c r="E402" s="13">
        <v>43400</v>
      </c>
      <c r="F402" s="256">
        <v>0</v>
      </c>
      <c r="G402" s="299">
        <f t="shared" si="18"/>
        <v>43400</v>
      </c>
      <c r="H402" s="100">
        <v>5300155369</v>
      </c>
      <c r="I402" s="13">
        <v>38934</v>
      </c>
      <c r="J402" s="414">
        <f t="shared" si="19"/>
        <v>44496</v>
      </c>
      <c r="K402" t="str">
        <f t="shared" si="20"/>
        <v>EN GARANTIA</v>
      </c>
    </row>
    <row r="403" spans="1:11" x14ac:dyDescent="0.25">
      <c r="A403" s="449">
        <v>458</v>
      </c>
      <c r="B403" s="113" t="s">
        <v>11665</v>
      </c>
      <c r="C403" s="100" t="s">
        <v>9669</v>
      </c>
      <c r="D403" s="30" t="s">
        <v>7925</v>
      </c>
      <c r="E403" s="13">
        <v>42941</v>
      </c>
      <c r="F403" s="256">
        <v>0</v>
      </c>
      <c r="G403" s="299">
        <f t="shared" si="18"/>
        <v>42941</v>
      </c>
      <c r="H403" s="100">
        <v>5300173818</v>
      </c>
      <c r="I403" s="13">
        <v>38990</v>
      </c>
      <c r="J403" s="414">
        <f t="shared" si="19"/>
        <v>44037</v>
      </c>
      <c r="K403" t="str">
        <f t="shared" si="20"/>
        <v>EN GARANTIA</v>
      </c>
    </row>
    <row r="404" spans="1:11" x14ac:dyDescent="0.25">
      <c r="A404" s="449">
        <v>461</v>
      </c>
      <c r="B404" s="113" t="s">
        <v>11561</v>
      </c>
      <c r="C404" s="100" t="s">
        <v>7343</v>
      </c>
      <c r="D404" s="30" t="s">
        <v>6669</v>
      </c>
      <c r="E404" s="13">
        <v>42735</v>
      </c>
      <c r="F404" s="256">
        <v>0</v>
      </c>
      <c r="G404" s="299">
        <f t="shared" si="18"/>
        <v>42735</v>
      </c>
      <c r="H404" s="100">
        <v>5300126728</v>
      </c>
      <c r="I404" s="13">
        <v>38765</v>
      </c>
      <c r="J404" s="414">
        <f t="shared" si="19"/>
        <v>43830</v>
      </c>
      <c r="K404" t="str">
        <f t="shared" si="20"/>
        <v>EN GARANTIA</v>
      </c>
    </row>
    <row r="405" spans="1:11" x14ac:dyDescent="0.25">
      <c r="A405" s="449">
        <v>462</v>
      </c>
      <c r="B405" s="113" t="s">
        <v>10694</v>
      </c>
      <c r="C405" s="100">
        <v>5300071911</v>
      </c>
      <c r="D405" s="99" t="s">
        <v>101</v>
      </c>
      <c r="E405" s="13">
        <v>38399</v>
      </c>
      <c r="F405" s="256">
        <v>0</v>
      </c>
      <c r="G405" s="299">
        <f t="shared" si="18"/>
        <v>38399</v>
      </c>
      <c r="H405" s="100">
        <v>5300126692</v>
      </c>
      <c r="I405" s="13">
        <v>38765</v>
      </c>
      <c r="J405" s="414">
        <f t="shared" si="19"/>
        <v>39494</v>
      </c>
      <c r="K405" t="str">
        <f t="shared" si="20"/>
        <v>SIN GARANTIA</v>
      </c>
    </row>
    <row r="406" spans="1:11" x14ac:dyDescent="0.25">
      <c r="A406" s="449">
        <v>463</v>
      </c>
      <c r="B406" s="113" t="s">
        <v>11461</v>
      </c>
      <c r="C406" s="100" t="s">
        <v>6555</v>
      </c>
      <c r="D406" s="30" t="s">
        <v>6669</v>
      </c>
      <c r="E406" s="13">
        <v>42327</v>
      </c>
      <c r="F406" s="256">
        <v>0</v>
      </c>
      <c r="G406" s="299">
        <f t="shared" si="18"/>
        <v>42327</v>
      </c>
      <c r="H406" s="100" t="s">
        <v>6344</v>
      </c>
      <c r="I406" s="13">
        <v>42004</v>
      </c>
      <c r="J406" s="414">
        <f t="shared" si="19"/>
        <v>43423</v>
      </c>
      <c r="K406" t="str">
        <f t="shared" si="20"/>
        <v>EN GARANTIA</v>
      </c>
    </row>
    <row r="407" spans="1:11" x14ac:dyDescent="0.25">
      <c r="A407" s="449">
        <v>464</v>
      </c>
      <c r="B407" s="113" t="s">
        <v>11479</v>
      </c>
      <c r="C407" s="100" t="s">
        <v>6660</v>
      </c>
      <c r="D407" s="30" t="s">
        <v>6669</v>
      </c>
      <c r="E407" s="13">
        <v>42350</v>
      </c>
      <c r="F407" s="256">
        <v>0</v>
      </c>
      <c r="G407" s="299">
        <f t="shared" si="18"/>
        <v>42350</v>
      </c>
      <c r="H407" s="100" t="s">
        <v>6348</v>
      </c>
      <c r="I407" s="13">
        <v>42004</v>
      </c>
      <c r="J407" s="414">
        <f t="shared" si="19"/>
        <v>43446</v>
      </c>
      <c r="K407" t="str">
        <f t="shared" si="20"/>
        <v>EN GARANTIA</v>
      </c>
    </row>
    <row r="408" spans="1:11" x14ac:dyDescent="0.25">
      <c r="A408" s="449">
        <v>465</v>
      </c>
      <c r="B408" s="113" t="s">
        <v>10563</v>
      </c>
      <c r="C408" s="100">
        <v>5300190413</v>
      </c>
      <c r="D408" s="99" t="s">
        <v>101</v>
      </c>
      <c r="E408" s="13">
        <v>39132</v>
      </c>
      <c r="F408" s="256">
        <v>0</v>
      </c>
      <c r="G408" s="299">
        <f t="shared" si="18"/>
        <v>39132</v>
      </c>
      <c r="H408" s="100">
        <v>5300860789</v>
      </c>
      <c r="I408" s="13">
        <v>41997</v>
      </c>
      <c r="J408" s="414">
        <f t="shared" si="19"/>
        <v>40228</v>
      </c>
      <c r="K408" t="str">
        <f t="shared" si="20"/>
        <v>SIN GARANTIA</v>
      </c>
    </row>
    <row r="409" spans="1:11" x14ac:dyDescent="0.25">
      <c r="A409" s="449">
        <v>466</v>
      </c>
      <c r="B409" s="113" t="s">
        <v>11590</v>
      </c>
      <c r="C409" s="100" t="s">
        <v>9751</v>
      </c>
      <c r="D409" s="30" t="s">
        <v>7925</v>
      </c>
      <c r="E409" s="13">
        <v>42851</v>
      </c>
      <c r="F409" s="256">
        <v>0</v>
      </c>
      <c r="G409" s="299">
        <f t="shared" si="18"/>
        <v>42851</v>
      </c>
      <c r="H409" s="100">
        <v>5300126179</v>
      </c>
      <c r="I409" s="13">
        <v>38758</v>
      </c>
      <c r="J409" s="414">
        <f t="shared" si="19"/>
        <v>43947</v>
      </c>
      <c r="K409" t="str">
        <f t="shared" si="20"/>
        <v>EN GARANTIA</v>
      </c>
    </row>
    <row r="410" spans="1:11" x14ac:dyDescent="0.25">
      <c r="A410" s="449">
        <v>469</v>
      </c>
      <c r="B410" s="113" t="s">
        <v>10758</v>
      </c>
      <c r="C410" s="100" t="s">
        <v>13152</v>
      </c>
      <c r="D410" s="99" t="s">
        <v>7925</v>
      </c>
      <c r="E410" s="13">
        <v>43392</v>
      </c>
      <c r="F410" s="256">
        <v>0</v>
      </c>
      <c r="G410" s="299">
        <f t="shared" si="18"/>
        <v>43392</v>
      </c>
      <c r="H410" s="100">
        <v>5300126669</v>
      </c>
      <c r="I410" s="13">
        <v>38758</v>
      </c>
      <c r="J410" s="414">
        <f t="shared" si="19"/>
        <v>44488</v>
      </c>
      <c r="K410" t="str">
        <f t="shared" si="20"/>
        <v>EN GARANTIA</v>
      </c>
    </row>
    <row r="411" spans="1:11" x14ac:dyDescent="0.25">
      <c r="A411" s="449">
        <v>470</v>
      </c>
      <c r="B411" s="113" t="s">
        <v>10564</v>
      </c>
      <c r="C411" s="100" t="s">
        <v>13105</v>
      </c>
      <c r="D411" s="99" t="s">
        <v>7925</v>
      </c>
      <c r="E411" s="13">
        <v>43381</v>
      </c>
      <c r="F411" s="256">
        <v>0</v>
      </c>
      <c r="G411" s="299">
        <f t="shared" si="18"/>
        <v>43381</v>
      </c>
      <c r="H411" s="253" t="s">
        <v>6700</v>
      </c>
      <c r="I411" s="57">
        <v>42366</v>
      </c>
      <c r="J411" s="414">
        <f t="shared" si="19"/>
        <v>44477</v>
      </c>
      <c r="K411" t="str">
        <f t="shared" si="20"/>
        <v>EN GARANTIA</v>
      </c>
    </row>
    <row r="412" spans="1:11" x14ac:dyDescent="0.25">
      <c r="A412" s="449">
        <v>471</v>
      </c>
      <c r="B412" s="113" t="s">
        <v>10699</v>
      </c>
      <c r="C412" s="100" t="s">
        <v>1552</v>
      </c>
      <c r="D412" s="99" t="s">
        <v>80</v>
      </c>
      <c r="E412" s="13">
        <v>38622</v>
      </c>
      <c r="F412" s="256">
        <v>0</v>
      </c>
      <c r="G412" s="299">
        <f t="shared" si="18"/>
        <v>38622</v>
      </c>
      <c r="H412" s="100">
        <v>5300190450</v>
      </c>
      <c r="I412" s="13">
        <v>39024</v>
      </c>
      <c r="J412" s="414">
        <f t="shared" si="19"/>
        <v>39718</v>
      </c>
      <c r="K412" t="str">
        <f t="shared" si="20"/>
        <v>SIN GARANTIA</v>
      </c>
    </row>
    <row r="413" spans="1:11" x14ac:dyDescent="0.25">
      <c r="A413" s="449">
        <v>472</v>
      </c>
      <c r="B413" s="113" t="s">
        <v>10565</v>
      </c>
      <c r="C413" s="100">
        <v>5300126168</v>
      </c>
      <c r="D413" s="99" t="s">
        <v>101</v>
      </c>
      <c r="E413" s="13">
        <v>38737</v>
      </c>
      <c r="F413" s="256">
        <v>0</v>
      </c>
      <c r="G413" s="299">
        <f t="shared" si="18"/>
        <v>38737</v>
      </c>
      <c r="H413" s="100" t="s">
        <v>5634</v>
      </c>
      <c r="I413" s="13">
        <v>41578</v>
      </c>
      <c r="J413" s="414">
        <f t="shared" si="19"/>
        <v>39833</v>
      </c>
      <c r="K413" t="str">
        <f t="shared" si="20"/>
        <v>SIN GARANTIA</v>
      </c>
    </row>
    <row r="414" spans="1:11" x14ac:dyDescent="0.25">
      <c r="A414" s="449">
        <v>473</v>
      </c>
      <c r="B414" s="113" t="s">
        <v>10729</v>
      </c>
      <c r="C414" s="100">
        <v>5300136379</v>
      </c>
      <c r="D414" s="99" t="s">
        <v>101</v>
      </c>
      <c r="E414" s="13">
        <v>38703</v>
      </c>
      <c r="F414" s="256">
        <v>0</v>
      </c>
      <c r="G414" s="299">
        <f t="shared" si="18"/>
        <v>38703</v>
      </c>
      <c r="H414" s="100" t="s">
        <v>5500</v>
      </c>
      <c r="I414" s="13">
        <v>41453</v>
      </c>
      <c r="J414" s="414">
        <f t="shared" si="19"/>
        <v>39799</v>
      </c>
      <c r="K414" t="str">
        <f t="shared" si="20"/>
        <v>SIN GARANTIA</v>
      </c>
    </row>
    <row r="415" spans="1:11" x14ac:dyDescent="0.25">
      <c r="A415" s="449">
        <v>474</v>
      </c>
      <c r="B415" s="113" t="s">
        <v>10728</v>
      </c>
      <c r="C415" s="100">
        <v>5300139443</v>
      </c>
      <c r="D415" s="99" t="s">
        <v>101</v>
      </c>
      <c r="E415" s="13">
        <v>38695</v>
      </c>
      <c r="F415" s="256">
        <v>0</v>
      </c>
      <c r="G415" s="299">
        <f t="shared" si="18"/>
        <v>38695</v>
      </c>
      <c r="H415" s="100">
        <v>5300071932</v>
      </c>
      <c r="I415" s="13">
        <v>38373</v>
      </c>
      <c r="J415" s="414">
        <f t="shared" si="19"/>
        <v>39791</v>
      </c>
      <c r="K415" t="str">
        <f t="shared" si="20"/>
        <v>SIN GARANTIA</v>
      </c>
    </row>
    <row r="416" spans="1:11" x14ac:dyDescent="0.25">
      <c r="A416" s="449">
        <v>475</v>
      </c>
      <c r="B416" s="113" t="s">
        <v>10566</v>
      </c>
      <c r="C416" s="100" t="s">
        <v>15290</v>
      </c>
      <c r="D416" s="99" t="s">
        <v>7925</v>
      </c>
      <c r="E416" s="13">
        <v>43450</v>
      </c>
      <c r="F416" s="256">
        <v>0</v>
      </c>
      <c r="G416" s="299">
        <f t="shared" si="18"/>
        <v>43450</v>
      </c>
      <c r="H416" s="100">
        <v>5300071935</v>
      </c>
      <c r="I416" s="13">
        <v>38373</v>
      </c>
      <c r="J416" s="414">
        <f t="shared" si="19"/>
        <v>44546</v>
      </c>
      <c r="K416" t="str">
        <f t="shared" si="20"/>
        <v>EN GARANTIA</v>
      </c>
    </row>
    <row r="417" spans="1:11" x14ac:dyDescent="0.25">
      <c r="A417" s="449">
        <v>476</v>
      </c>
      <c r="B417" s="113" t="s">
        <v>10792</v>
      </c>
      <c r="C417" s="100">
        <v>5300126675</v>
      </c>
      <c r="D417" s="99" t="s">
        <v>101</v>
      </c>
      <c r="E417" s="13">
        <v>38849</v>
      </c>
      <c r="F417" s="256">
        <v>0</v>
      </c>
      <c r="G417" s="299">
        <f t="shared" si="18"/>
        <v>38849</v>
      </c>
      <c r="H417" s="100">
        <v>5300186908</v>
      </c>
      <c r="I417" s="13">
        <v>39039</v>
      </c>
      <c r="J417" s="414">
        <f t="shared" si="19"/>
        <v>39945</v>
      </c>
      <c r="K417" t="str">
        <f t="shared" si="20"/>
        <v>SIN GARANTIA</v>
      </c>
    </row>
    <row r="418" spans="1:11" x14ac:dyDescent="0.25">
      <c r="A418" s="449">
        <v>478</v>
      </c>
      <c r="B418" s="113" t="s">
        <v>10937</v>
      </c>
      <c r="C418" s="100" t="s">
        <v>4315</v>
      </c>
      <c r="D418" s="30" t="s">
        <v>298</v>
      </c>
      <c r="E418" s="13">
        <v>39758</v>
      </c>
      <c r="F418" s="256">
        <v>0</v>
      </c>
      <c r="G418" s="299">
        <f t="shared" si="18"/>
        <v>39758</v>
      </c>
      <c r="H418" s="100">
        <v>5300126667</v>
      </c>
      <c r="I418" s="13">
        <v>38758</v>
      </c>
      <c r="J418" s="414">
        <f t="shared" si="19"/>
        <v>40853</v>
      </c>
      <c r="K418" t="str">
        <f t="shared" si="20"/>
        <v>SIN GARANTIA</v>
      </c>
    </row>
    <row r="419" spans="1:11" x14ac:dyDescent="0.25">
      <c r="A419" s="449">
        <v>479</v>
      </c>
      <c r="B419" s="113" t="s">
        <v>10901</v>
      </c>
      <c r="C419" s="100" t="s">
        <v>4153</v>
      </c>
      <c r="D419" s="30" t="s">
        <v>298</v>
      </c>
      <c r="E419" s="13">
        <v>39535</v>
      </c>
      <c r="F419" s="256">
        <v>0</v>
      </c>
      <c r="G419" s="299">
        <f t="shared" si="18"/>
        <v>39535</v>
      </c>
      <c r="H419" s="100">
        <v>5300126671</v>
      </c>
      <c r="I419" s="13">
        <v>38758</v>
      </c>
      <c r="J419" s="414">
        <f t="shared" si="19"/>
        <v>40630</v>
      </c>
      <c r="K419" t="str">
        <f t="shared" si="20"/>
        <v>SIN GARANTIA</v>
      </c>
    </row>
    <row r="420" spans="1:11" x14ac:dyDescent="0.25">
      <c r="A420" s="449">
        <v>480</v>
      </c>
      <c r="B420" s="113" t="s">
        <v>10845</v>
      </c>
      <c r="C420" s="100">
        <v>5300186906</v>
      </c>
      <c r="D420" s="99" t="s">
        <v>101</v>
      </c>
      <c r="E420" s="13">
        <v>39018</v>
      </c>
      <c r="F420" s="256">
        <v>0</v>
      </c>
      <c r="G420" s="299">
        <f t="shared" si="18"/>
        <v>39018</v>
      </c>
      <c r="H420" s="100">
        <v>5300190439</v>
      </c>
      <c r="I420" s="13">
        <v>39129</v>
      </c>
      <c r="J420" s="414">
        <f t="shared" si="19"/>
        <v>40114</v>
      </c>
      <c r="K420" t="str">
        <f t="shared" si="20"/>
        <v>SIN GARANTIA</v>
      </c>
    </row>
    <row r="421" spans="1:11" x14ac:dyDescent="0.25">
      <c r="A421" s="449">
        <v>481</v>
      </c>
      <c r="B421" s="113" t="s">
        <v>10840</v>
      </c>
      <c r="C421" s="100" t="s">
        <v>13071</v>
      </c>
      <c r="D421" s="99" t="s">
        <v>7925</v>
      </c>
      <c r="E421" s="13">
        <v>43374</v>
      </c>
      <c r="F421" s="256">
        <v>0</v>
      </c>
      <c r="G421" s="299">
        <f t="shared" si="18"/>
        <v>43374</v>
      </c>
      <c r="H421" s="100">
        <v>5300190403</v>
      </c>
      <c r="I421" s="13">
        <v>39025</v>
      </c>
      <c r="J421" s="414">
        <f t="shared" si="19"/>
        <v>44470</v>
      </c>
      <c r="K421" t="str">
        <f t="shared" si="20"/>
        <v>EN GARANTIA</v>
      </c>
    </row>
    <row r="422" spans="1:11" x14ac:dyDescent="0.25">
      <c r="A422" s="449">
        <v>482</v>
      </c>
      <c r="B422" s="113" t="s">
        <v>10841</v>
      </c>
      <c r="C422" s="100" t="s">
        <v>13072</v>
      </c>
      <c r="D422" s="99" t="s">
        <v>7925</v>
      </c>
      <c r="E422" s="13">
        <v>43374</v>
      </c>
      <c r="F422" s="256">
        <v>0</v>
      </c>
      <c r="G422" s="299">
        <f t="shared" si="18"/>
        <v>43374</v>
      </c>
      <c r="H422" s="100">
        <v>5300126174</v>
      </c>
      <c r="I422" s="13">
        <v>38765</v>
      </c>
      <c r="J422" s="414">
        <f t="shared" si="19"/>
        <v>44470</v>
      </c>
      <c r="K422" t="str">
        <f t="shared" si="20"/>
        <v>EN GARANTIA</v>
      </c>
    </row>
    <row r="423" spans="1:11" x14ac:dyDescent="0.25">
      <c r="A423" s="449">
        <v>483</v>
      </c>
      <c r="B423" s="113" t="s">
        <v>10842</v>
      </c>
      <c r="C423" s="100" t="s">
        <v>13065</v>
      </c>
      <c r="D423" s="99" t="s">
        <v>7925</v>
      </c>
      <c r="E423" s="13">
        <v>43375</v>
      </c>
      <c r="F423" s="256">
        <v>0</v>
      </c>
      <c r="G423" s="299">
        <f t="shared" si="18"/>
        <v>43375</v>
      </c>
      <c r="H423" s="100">
        <v>5300126724</v>
      </c>
      <c r="I423" s="13">
        <v>38765</v>
      </c>
      <c r="J423" s="414">
        <f t="shared" si="19"/>
        <v>44471</v>
      </c>
      <c r="K423" t="str">
        <f t="shared" si="20"/>
        <v>EN GARANTIA</v>
      </c>
    </row>
    <row r="424" spans="1:11" x14ac:dyDescent="0.25">
      <c r="A424" s="449">
        <v>484</v>
      </c>
      <c r="B424" s="113" t="s">
        <v>10843</v>
      </c>
      <c r="C424" s="100" t="s">
        <v>13066</v>
      </c>
      <c r="D424" s="99" t="s">
        <v>7925</v>
      </c>
      <c r="E424" s="13">
        <v>43375</v>
      </c>
      <c r="F424" s="256">
        <v>0</v>
      </c>
      <c r="G424" s="299">
        <f t="shared" si="18"/>
        <v>43375</v>
      </c>
      <c r="H424" s="100">
        <v>5300126726</v>
      </c>
      <c r="I424" s="13">
        <v>38779</v>
      </c>
      <c r="J424" s="414">
        <f t="shared" si="19"/>
        <v>44471</v>
      </c>
      <c r="K424" t="str">
        <f t="shared" si="20"/>
        <v>EN GARANTIA</v>
      </c>
    </row>
    <row r="425" spans="1:11" x14ac:dyDescent="0.25">
      <c r="A425" s="449">
        <v>485</v>
      </c>
      <c r="B425" s="113" t="s">
        <v>10967</v>
      </c>
      <c r="C425" s="100" t="s">
        <v>4472</v>
      </c>
      <c r="D425" s="30" t="s">
        <v>298</v>
      </c>
      <c r="E425" s="13">
        <v>40129</v>
      </c>
      <c r="F425" s="256">
        <v>0</v>
      </c>
      <c r="G425" s="299">
        <f t="shared" si="18"/>
        <v>40129</v>
      </c>
      <c r="H425" s="100">
        <v>5300126663</v>
      </c>
      <c r="I425" s="13">
        <v>38744</v>
      </c>
      <c r="J425" s="414">
        <f t="shared" si="19"/>
        <v>41225</v>
      </c>
      <c r="K425" t="str">
        <f t="shared" si="20"/>
        <v>SIN GARANTIA</v>
      </c>
    </row>
    <row r="426" spans="1:11" x14ac:dyDescent="0.25">
      <c r="A426" s="449">
        <v>486</v>
      </c>
      <c r="B426" s="113" t="s">
        <v>10995</v>
      </c>
      <c r="C426" s="100" t="s">
        <v>4592</v>
      </c>
      <c r="D426" s="30" t="s">
        <v>4500</v>
      </c>
      <c r="E426" s="13">
        <v>40367</v>
      </c>
      <c r="F426" s="256">
        <v>0</v>
      </c>
      <c r="G426" s="299">
        <f t="shared" si="18"/>
        <v>40367</v>
      </c>
      <c r="H426" s="100">
        <v>5300173746</v>
      </c>
      <c r="I426" s="13">
        <v>38968</v>
      </c>
      <c r="J426" s="414">
        <f t="shared" si="19"/>
        <v>41463</v>
      </c>
      <c r="K426" t="str">
        <f t="shared" si="20"/>
        <v>SIN GARANTIA</v>
      </c>
    </row>
    <row r="427" spans="1:11" x14ac:dyDescent="0.25">
      <c r="A427" s="449">
        <v>487</v>
      </c>
      <c r="B427" s="113" t="s">
        <v>11454</v>
      </c>
      <c r="C427" s="100" t="s">
        <v>6517</v>
      </c>
      <c r="D427" s="30" t="s">
        <v>6669</v>
      </c>
      <c r="E427" s="13">
        <v>42312</v>
      </c>
      <c r="F427" s="256">
        <v>0</v>
      </c>
      <c r="G427" s="299">
        <f t="shared" si="18"/>
        <v>42312</v>
      </c>
      <c r="H427" s="273">
        <v>5300125121</v>
      </c>
      <c r="I427" s="275">
        <v>38681</v>
      </c>
      <c r="J427" s="414">
        <f t="shared" si="19"/>
        <v>43408</v>
      </c>
      <c r="K427" t="str">
        <f t="shared" si="20"/>
        <v>EN GARANTIA</v>
      </c>
    </row>
    <row r="428" spans="1:11" x14ac:dyDescent="0.25">
      <c r="A428" s="449">
        <v>489</v>
      </c>
      <c r="B428" s="113" t="s">
        <v>11621</v>
      </c>
      <c r="C428" s="100" t="s">
        <v>9696</v>
      </c>
      <c r="D428" s="30" t="s">
        <v>7925</v>
      </c>
      <c r="E428" s="13">
        <v>42879</v>
      </c>
      <c r="F428" s="256">
        <v>0</v>
      </c>
      <c r="G428" s="299">
        <f t="shared" si="18"/>
        <v>42879</v>
      </c>
      <c r="H428" s="273">
        <v>5300186901</v>
      </c>
      <c r="I428" s="275">
        <v>39054</v>
      </c>
      <c r="J428" s="414">
        <f t="shared" si="19"/>
        <v>43975</v>
      </c>
      <c r="K428" t="str">
        <f t="shared" si="20"/>
        <v>EN GARANTIA</v>
      </c>
    </row>
    <row r="429" spans="1:11" x14ac:dyDescent="0.25">
      <c r="A429" s="449">
        <v>490</v>
      </c>
      <c r="B429" s="113" t="s">
        <v>11622</v>
      </c>
      <c r="C429" s="100" t="s">
        <v>9697</v>
      </c>
      <c r="D429" s="30" t="s">
        <v>7925</v>
      </c>
      <c r="E429" s="13">
        <v>42879</v>
      </c>
      <c r="F429" s="256">
        <v>0</v>
      </c>
      <c r="G429" s="299">
        <f t="shared" si="18"/>
        <v>42879</v>
      </c>
      <c r="H429" s="273">
        <v>5300190428</v>
      </c>
      <c r="I429" s="275">
        <v>39054</v>
      </c>
      <c r="J429" s="414">
        <f t="shared" si="19"/>
        <v>43975</v>
      </c>
      <c r="K429" t="str">
        <f t="shared" si="20"/>
        <v>EN GARANTIA</v>
      </c>
    </row>
    <row r="430" spans="1:11" x14ac:dyDescent="0.25">
      <c r="A430" s="449">
        <v>492</v>
      </c>
      <c r="B430" s="113" t="s">
        <v>11540</v>
      </c>
      <c r="C430" s="100" t="s">
        <v>7218</v>
      </c>
      <c r="D430" s="30" t="s">
        <v>6669</v>
      </c>
      <c r="E430" s="57">
        <v>42658</v>
      </c>
      <c r="F430" s="256">
        <v>0</v>
      </c>
      <c r="G430" s="299">
        <f t="shared" si="18"/>
        <v>42658</v>
      </c>
      <c r="H430" s="273">
        <v>5300155387</v>
      </c>
      <c r="I430" s="275">
        <v>38800</v>
      </c>
      <c r="J430" s="414">
        <f t="shared" si="19"/>
        <v>43753</v>
      </c>
      <c r="K430" t="str">
        <f t="shared" si="20"/>
        <v>EN GARANTIA</v>
      </c>
    </row>
    <row r="431" spans="1:11" x14ac:dyDescent="0.25">
      <c r="A431" s="540">
        <v>493</v>
      </c>
      <c r="B431" s="113" t="s">
        <v>11733</v>
      </c>
      <c r="C431" s="100" t="s">
        <v>10348</v>
      </c>
      <c r="D431" s="30" t="s">
        <v>7925</v>
      </c>
      <c r="E431" s="13">
        <v>43138</v>
      </c>
      <c r="F431" s="256">
        <v>0</v>
      </c>
      <c r="G431" s="299">
        <f t="shared" si="18"/>
        <v>43138</v>
      </c>
      <c r="H431" s="100">
        <v>5300139473</v>
      </c>
      <c r="I431" s="13">
        <v>38674</v>
      </c>
      <c r="J431" s="414">
        <f t="shared" si="19"/>
        <v>44234</v>
      </c>
      <c r="K431" t="str">
        <f t="shared" si="20"/>
        <v>EN GARANTIA</v>
      </c>
    </row>
    <row r="432" spans="1:11" x14ac:dyDescent="0.25">
      <c r="A432" s="449">
        <v>495</v>
      </c>
      <c r="B432" s="113" t="s">
        <v>10947</v>
      </c>
      <c r="C432" s="100" t="s">
        <v>4368</v>
      </c>
      <c r="D432" s="30" t="s">
        <v>80</v>
      </c>
      <c r="E432" s="13">
        <v>39882</v>
      </c>
      <c r="F432" s="256">
        <v>0</v>
      </c>
      <c r="G432" s="299">
        <f t="shared" si="18"/>
        <v>39882</v>
      </c>
      <c r="H432" s="100">
        <v>5300125137</v>
      </c>
      <c r="I432" s="13">
        <v>38674</v>
      </c>
      <c r="J432" s="414">
        <f t="shared" si="19"/>
        <v>40978</v>
      </c>
      <c r="K432" t="str">
        <f t="shared" si="20"/>
        <v>SIN GARANTIA</v>
      </c>
    </row>
    <row r="433" spans="1:11" x14ac:dyDescent="0.25">
      <c r="A433" s="449">
        <v>498</v>
      </c>
      <c r="B433" s="113" t="s">
        <v>12539</v>
      </c>
      <c r="C433" s="100">
        <v>5300260874</v>
      </c>
      <c r="D433" s="30" t="s">
        <v>549</v>
      </c>
      <c r="E433" s="13">
        <v>39415</v>
      </c>
      <c r="F433" s="256">
        <v>0</v>
      </c>
      <c r="G433" s="299">
        <f t="shared" si="18"/>
        <v>39415</v>
      </c>
      <c r="H433" s="100">
        <v>5300136347</v>
      </c>
      <c r="I433" s="13">
        <v>38674</v>
      </c>
      <c r="J433" s="414">
        <f t="shared" si="19"/>
        <v>40511</v>
      </c>
      <c r="K433" t="str">
        <f t="shared" si="20"/>
        <v>SIN GARANTIA</v>
      </c>
    </row>
    <row r="434" spans="1:11" x14ac:dyDescent="0.25">
      <c r="A434" s="449">
        <v>502</v>
      </c>
      <c r="B434" s="113" t="s">
        <v>11021</v>
      </c>
      <c r="C434" s="100" t="s">
        <v>4647</v>
      </c>
      <c r="D434" s="30" t="s">
        <v>309</v>
      </c>
      <c r="E434" s="13">
        <v>40491</v>
      </c>
      <c r="F434" s="256">
        <v>0</v>
      </c>
      <c r="G434" s="299">
        <f t="shared" si="18"/>
        <v>40491</v>
      </c>
      <c r="H434" s="273">
        <v>5300186830</v>
      </c>
      <c r="I434" s="275">
        <v>39045</v>
      </c>
      <c r="J434" s="414">
        <f t="shared" si="19"/>
        <v>41587</v>
      </c>
      <c r="K434" t="str">
        <f t="shared" si="20"/>
        <v>SIN GARANTIA</v>
      </c>
    </row>
    <row r="435" spans="1:11" x14ac:dyDescent="0.25">
      <c r="A435" s="449">
        <v>503</v>
      </c>
      <c r="B435" s="113" t="s">
        <v>11130</v>
      </c>
      <c r="C435" s="100" t="s">
        <v>5024</v>
      </c>
      <c r="D435" s="30" t="s">
        <v>80</v>
      </c>
      <c r="E435" s="13">
        <v>40815</v>
      </c>
      <c r="F435" s="256">
        <v>0</v>
      </c>
      <c r="G435" s="299">
        <f t="shared" si="18"/>
        <v>40815</v>
      </c>
      <c r="H435" s="273">
        <v>5300125124</v>
      </c>
      <c r="I435" s="412">
        <v>40621</v>
      </c>
      <c r="J435" s="414">
        <f t="shared" si="19"/>
        <v>41911</v>
      </c>
      <c r="K435" t="str">
        <f t="shared" si="20"/>
        <v>SIN GARANTIA</v>
      </c>
    </row>
    <row r="436" spans="1:11" x14ac:dyDescent="0.25">
      <c r="A436" s="449">
        <v>504</v>
      </c>
      <c r="B436" s="113" t="s">
        <v>11131</v>
      </c>
      <c r="C436" s="100" t="s">
        <v>5026</v>
      </c>
      <c r="D436" s="30" t="s">
        <v>80</v>
      </c>
      <c r="E436" s="13">
        <v>40815</v>
      </c>
      <c r="F436" s="256">
        <v>0</v>
      </c>
      <c r="G436" s="299">
        <f t="shared" si="18"/>
        <v>40815</v>
      </c>
      <c r="H436" s="100">
        <v>5300126719</v>
      </c>
      <c r="I436" s="13">
        <v>38772</v>
      </c>
      <c r="J436" s="414">
        <f t="shared" si="19"/>
        <v>41911</v>
      </c>
      <c r="K436" t="str">
        <f t="shared" si="20"/>
        <v>SIN GARANTIA</v>
      </c>
    </row>
    <row r="437" spans="1:11" x14ac:dyDescent="0.25">
      <c r="A437" s="449">
        <v>505</v>
      </c>
      <c r="B437" s="113" t="s">
        <v>10804</v>
      </c>
      <c r="C437" s="100">
        <v>5300173752</v>
      </c>
      <c r="D437" s="99" t="s">
        <v>101</v>
      </c>
      <c r="E437" s="13">
        <v>38974</v>
      </c>
      <c r="F437" s="256">
        <v>0</v>
      </c>
      <c r="G437" s="299">
        <f t="shared" si="18"/>
        <v>38974</v>
      </c>
      <c r="H437" s="100">
        <v>5300126715</v>
      </c>
      <c r="I437" s="13">
        <v>38772</v>
      </c>
      <c r="J437" s="414">
        <f t="shared" si="19"/>
        <v>40070</v>
      </c>
      <c r="K437" t="str">
        <f t="shared" si="20"/>
        <v>SIN GARANTIA</v>
      </c>
    </row>
    <row r="438" spans="1:11" x14ac:dyDescent="0.25">
      <c r="A438" s="449">
        <v>508</v>
      </c>
      <c r="B438" s="113" t="s">
        <v>11629</v>
      </c>
      <c r="C438" s="100" t="s">
        <v>8231</v>
      </c>
      <c r="D438" s="30" t="s">
        <v>7925</v>
      </c>
      <c r="E438" s="13">
        <v>42885</v>
      </c>
      <c r="F438" s="256">
        <v>0</v>
      </c>
      <c r="G438" s="299">
        <f t="shared" si="18"/>
        <v>42885</v>
      </c>
      <c r="H438" s="100">
        <v>5300155358</v>
      </c>
      <c r="I438" s="13">
        <v>38779</v>
      </c>
      <c r="J438" s="414">
        <f t="shared" si="19"/>
        <v>43981</v>
      </c>
      <c r="K438" t="str">
        <f t="shared" si="20"/>
        <v>EN GARANTIA</v>
      </c>
    </row>
    <row r="439" spans="1:11" x14ac:dyDescent="0.25">
      <c r="A439" s="449">
        <v>511</v>
      </c>
      <c r="B439" s="113" t="s">
        <v>10567</v>
      </c>
      <c r="C439" s="100" t="s">
        <v>15280</v>
      </c>
      <c r="D439" s="99" t="s">
        <v>7925</v>
      </c>
      <c r="E439" s="13">
        <v>43447</v>
      </c>
      <c r="F439" s="256">
        <v>0</v>
      </c>
      <c r="G439" s="299">
        <f t="shared" si="18"/>
        <v>43447</v>
      </c>
      <c r="H439" s="100">
        <v>5300190429</v>
      </c>
      <c r="I439" s="13">
        <v>39285</v>
      </c>
      <c r="J439" s="414">
        <f t="shared" si="19"/>
        <v>44543</v>
      </c>
      <c r="K439" t="str">
        <f t="shared" si="20"/>
        <v>EN GARANTIA</v>
      </c>
    </row>
    <row r="440" spans="1:11" x14ac:dyDescent="0.25">
      <c r="A440" s="449">
        <v>512</v>
      </c>
      <c r="B440" s="113" t="s">
        <v>10805</v>
      </c>
      <c r="C440" s="100">
        <v>5300173741</v>
      </c>
      <c r="D440" s="99" t="s">
        <v>101</v>
      </c>
      <c r="E440" s="13">
        <v>38975</v>
      </c>
      <c r="F440" s="256">
        <v>0</v>
      </c>
      <c r="G440" s="299">
        <f t="shared" si="18"/>
        <v>38975</v>
      </c>
      <c r="H440" s="100">
        <v>5300155378</v>
      </c>
      <c r="I440" s="13">
        <v>41639</v>
      </c>
      <c r="J440" s="414">
        <f t="shared" si="19"/>
        <v>40071</v>
      </c>
      <c r="K440" t="str">
        <f t="shared" si="20"/>
        <v>SIN GARANTIA</v>
      </c>
    </row>
    <row r="441" spans="1:11" x14ac:dyDescent="0.25">
      <c r="A441" s="449">
        <v>513</v>
      </c>
      <c r="B441" s="113" t="s">
        <v>10798</v>
      </c>
      <c r="C441" s="100">
        <v>5300173791</v>
      </c>
      <c r="D441" s="99" t="s">
        <v>101</v>
      </c>
      <c r="E441" s="13">
        <v>38969</v>
      </c>
      <c r="F441" s="256">
        <v>0</v>
      </c>
      <c r="G441" s="299">
        <f t="shared" si="18"/>
        <v>38969</v>
      </c>
      <c r="H441" s="100" t="s">
        <v>4485</v>
      </c>
      <c r="I441" s="13">
        <v>40165</v>
      </c>
      <c r="J441" s="414">
        <f t="shared" si="19"/>
        <v>40065</v>
      </c>
      <c r="K441" t="str">
        <f t="shared" si="20"/>
        <v>SIN GARANTIA</v>
      </c>
    </row>
    <row r="442" spans="1:11" x14ac:dyDescent="0.25">
      <c r="A442" s="449">
        <v>514</v>
      </c>
      <c r="B442" s="113" t="s">
        <v>10568</v>
      </c>
      <c r="C442" s="100" t="s">
        <v>6136</v>
      </c>
      <c r="D442" s="30" t="s">
        <v>4759</v>
      </c>
      <c r="E442" s="13">
        <v>41953</v>
      </c>
      <c r="F442" s="256">
        <v>0</v>
      </c>
      <c r="G442" s="299">
        <f t="shared" si="18"/>
        <v>41953</v>
      </c>
      <c r="H442" s="100">
        <v>5300186831</v>
      </c>
      <c r="I442" s="13">
        <v>38785</v>
      </c>
      <c r="J442" s="414">
        <f t="shared" si="19"/>
        <v>43049</v>
      </c>
      <c r="K442" t="str">
        <f t="shared" si="20"/>
        <v>SIN GARANTIA</v>
      </c>
    </row>
    <row r="443" spans="1:11" x14ac:dyDescent="0.25">
      <c r="A443" s="540">
        <v>518</v>
      </c>
      <c r="B443" s="113" t="s">
        <v>10881</v>
      </c>
      <c r="C443" s="100" t="s">
        <v>11775</v>
      </c>
      <c r="D443" s="30" t="s">
        <v>7925</v>
      </c>
      <c r="E443" s="13">
        <v>43164</v>
      </c>
      <c r="F443" s="256">
        <v>0</v>
      </c>
      <c r="G443" s="299">
        <f t="shared" si="18"/>
        <v>43164</v>
      </c>
      <c r="H443" s="100">
        <v>5300155363</v>
      </c>
      <c r="I443" s="13">
        <v>38785</v>
      </c>
      <c r="J443" s="414">
        <f t="shared" si="19"/>
        <v>44260</v>
      </c>
      <c r="K443" t="str">
        <f t="shared" si="20"/>
        <v>EN GARANTIA</v>
      </c>
    </row>
    <row r="444" spans="1:11" x14ac:dyDescent="0.25">
      <c r="A444" s="449">
        <v>519</v>
      </c>
      <c r="B444" s="113" t="s">
        <v>10897</v>
      </c>
      <c r="C444" s="100" t="s">
        <v>4127</v>
      </c>
      <c r="D444" s="30" t="s">
        <v>298</v>
      </c>
      <c r="E444" s="13">
        <v>39520</v>
      </c>
      <c r="F444" s="256">
        <v>0</v>
      </c>
      <c r="G444" s="299">
        <f t="shared" si="18"/>
        <v>39520</v>
      </c>
      <c r="H444" s="100">
        <v>5300155322</v>
      </c>
      <c r="I444" s="13">
        <v>38785</v>
      </c>
      <c r="J444" s="414">
        <f t="shared" si="19"/>
        <v>40615</v>
      </c>
      <c r="K444" t="str">
        <f t="shared" si="20"/>
        <v>SIN GARANTIA</v>
      </c>
    </row>
    <row r="445" spans="1:11" x14ac:dyDescent="0.25">
      <c r="A445" s="449">
        <v>520</v>
      </c>
      <c r="B445" s="113" t="s">
        <v>11725</v>
      </c>
      <c r="C445" s="100" t="s">
        <v>10196</v>
      </c>
      <c r="D445" s="30" t="s">
        <v>7925</v>
      </c>
      <c r="E445" s="13">
        <v>43070</v>
      </c>
      <c r="F445" s="256">
        <v>0</v>
      </c>
      <c r="G445" s="299">
        <f t="shared" si="18"/>
        <v>43070</v>
      </c>
      <c r="H445" s="100">
        <v>5300186884</v>
      </c>
      <c r="I445" s="13">
        <v>39031</v>
      </c>
      <c r="J445" s="414">
        <f t="shared" si="19"/>
        <v>44166</v>
      </c>
      <c r="K445" t="str">
        <f t="shared" si="20"/>
        <v>EN GARANTIA</v>
      </c>
    </row>
    <row r="446" spans="1:11" x14ac:dyDescent="0.25">
      <c r="A446" s="449">
        <v>521</v>
      </c>
      <c r="B446" s="113" t="s">
        <v>11726</v>
      </c>
      <c r="C446" s="100" t="s">
        <v>10197</v>
      </c>
      <c r="D446" s="30" t="s">
        <v>7925</v>
      </c>
      <c r="E446" s="13">
        <v>43070</v>
      </c>
      <c r="F446" s="256">
        <v>0</v>
      </c>
      <c r="G446" s="299">
        <f t="shared" si="18"/>
        <v>43070</v>
      </c>
      <c r="H446" s="100">
        <v>5300155385</v>
      </c>
      <c r="I446" s="13">
        <v>38799</v>
      </c>
      <c r="J446" s="414">
        <f t="shared" si="19"/>
        <v>44166</v>
      </c>
      <c r="K446" t="str">
        <f t="shared" si="20"/>
        <v>EN GARANTIA</v>
      </c>
    </row>
    <row r="447" spans="1:11" x14ac:dyDescent="0.25">
      <c r="A447" s="449">
        <v>522</v>
      </c>
      <c r="B447" s="113" t="s">
        <v>11023</v>
      </c>
      <c r="C447" s="100" t="s">
        <v>4652</v>
      </c>
      <c r="D447" s="30" t="s">
        <v>309</v>
      </c>
      <c r="E447" s="13">
        <v>40493</v>
      </c>
      <c r="F447" s="256">
        <v>0</v>
      </c>
      <c r="G447" s="299">
        <f t="shared" si="18"/>
        <v>40493</v>
      </c>
      <c r="H447" s="100">
        <v>5300155355</v>
      </c>
      <c r="I447" s="13">
        <v>38799</v>
      </c>
      <c r="J447" s="414">
        <f t="shared" si="19"/>
        <v>41589</v>
      </c>
      <c r="K447" t="str">
        <f t="shared" si="20"/>
        <v>SIN GARANTIA</v>
      </c>
    </row>
    <row r="448" spans="1:11" x14ac:dyDescent="0.25">
      <c r="A448" s="449">
        <v>523</v>
      </c>
      <c r="B448" s="113" t="s">
        <v>10928</v>
      </c>
      <c r="C448" s="100" t="s">
        <v>4286</v>
      </c>
      <c r="D448" s="30" t="s">
        <v>161</v>
      </c>
      <c r="E448" s="13">
        <v>39654</v>
      </c>
      <c r="F448" s="256">
        <v>0</v>
      </c>
      <c r="G448" s="299">
        <f t="shared" si="18"/>
        <v>39654</v>
      </c>
      <c r="H448" s="100">
        <v>5300173753</v>
      </c>
      <c r="I448" s="13">
        <v>38970</v>
      </c>
      <c r="J448" s="414">
        <f t="shared" si="19"/>
        <v>40749</v>
      </c>
      <c r="K448" t="str">
        <f t="shared" si="20"/>
        <v>SIN GARANTIA</v>
      </c>
    </row>
    <row r="449" spans="1:11" x14ac:dyDescent="0.25">
      <c r="A449" s="449">
        <v>528</v>
      </c>
      <c r="B449" s="113" t="s">
        <v>11614</v>
      </c>
      <c r="C449" s="100" t="s">
        <v>10174</v>
      </c>
      <c r="D449" s="30" t="s">
        <v>7925</v>
      </c>
      <c r="E449" s="13">
        <v>42878</v>
      </c>
      <c r="F449" s="256">
        <v>0</v>
      </c>
      <c r="G449" s="299">
        <f t="shared" si="18"/>
        <v>42878</v>
      </c>
      <c r="H449" s="100">
        <v>5300126659</v>
      </c>
      <c r="I449" s="13">
        <v>38751</v>
      </c>
      <c r="J449" s="414">
        <f t="shared" si="19"/>
        <v>43974</v>
      </c>
      <c r="K449" t="str">
        <f t="shared" si="20"/>
        <v>EN GARANTIA</v>
      </c>
    </row>
    <row r="450" spans="1:11" x14ac:dyDescent="0.25">
      <c r="A450" s="449">
        <v>529</v>
      </c>
      <c r="B450" s="113" t="s">
        <v>11615</v>
      </c>
      <c r="C450" s="100" t="s">
        <v>8212</v>
      </c>
      <c r="D450" s="30" t="s">
        <v>7925</v>
      </c>
      <c r="E450" s="13">
        <v>42878</v>
      </c>
      <c r="F450" s="256">
        <v>0</v>
      </c>
      <c r="G450" s="299">
        <f t="shared" ref="G450:G513" si="21">IF(F450=0,E450,VLOOKUP(C450,H:I,2,0))</f>
        <v>42878</v>
      </c>
      <c r="H450" s="100">
        <v>5300126662</v>
      </c>
      <c r="I450" s="13">
        <v>38751</v>
      </c>
      <c r="J450" s="414">
        <f t="shared" si="19"/>
        <v>43974</v>
      </c>
      <c r="K450" t="str">
        <f t="shared" si="20"/>
        <v>EN GARANTIA</v>
      </c>
    </row>
    <row r="451" spans="1:11" x14ac:dyDescent="0.25">
      <c r="A451" s="540">
        <v>530</v>
      </c>
      <c r="B451" s="113" t="s">
        <v>11737</v>
      </c>
      <c r="C451" s="100" t="s">
        <v>11779</v>
      </c>
      <c r="D451" s="30" t="s">
        <v>7925</v>
      </c>
      <c r="E451" s="13">
        <v>43147</v>
      </c>
      <c r="F451" s="256">
        <v>0</v>
      </c>
      <c r="G451" s="299">
        <f t="shared" si="21"/>
        <v>43147</v>
      </c>
      <c r="H451" s="100">
        <v>5300173804</v>
      </c>
      <c r="I451" s="13">
        <v>42195</v>
      </c>
      <c r="J451" s="414">
        <f t="shared" ref="J451:J514" si="22">EDATE(G451,36)</f>
        <v>44243</v>
      </c>
      <c r="K451" t="str">
        <f t="shared" ref="K451:K514" si="23">IF(J451&gt;$L$1,"EN GARANTIA","SIN GARANTIA")</f>
        <v>EN GARANTIA</v>
      </c>
    </row>
    <row r="452" spans="1:11" x14ac:dyDescent="0.25">
      <c r="A452" s="540">
        <v>531</v>
      </c>
      <c r="B452" s="113" t="s">
        <v>11735</v>
      </c>
      <c r="C452" s="100" t="s">
        <v>11778</v>
      </c>
      <c r="D452" s="30" t="s">
        <v>7925</v>
      </c>
      <c r="E452" s="13">
        <v>43146</v>
      </c>
      <c r="F452" s="256">
        <v>0</v>
      </c>
      <c r="G452" s="299">
        <f t="shared" si="21"/>
        <v>43146</v>
      </c>
      <c r="H452" s="100">
        <v>5300173820</v>
      </c>
      <c r="I452" s="13">
        <v>40550</v>
      </c>
      <c r="J452" s="414">
        <f t="shared" si="22"/>
        <v>44242</v>
      </c>
      <c r="K452" t="str">
        <f t="shared" si="23"/>
        <v>EN GARANTIA</v>
      </c>
    </row>
    <row r="453" spans="1:11" x14ac:dyDescent="0.25">
      <c r="A453" s="540">
        <v>532</v>
      </c>
      <c r="B453" s="113" t="s">
        <v>11736</v>
      </c>
      <c r="C453" s="100" t="s">
        <v>11777</v>
      </c>
      <c r="D453" s="30" t="s">
        <v>7925</v>
      </c>
      <c r="E453" s="13">
        <v>43146</v>
      </c>
      <c r="F453" s="256">
        <v>0</v>
      </c>
      <c r="G453" s="299">
        <f t="shared" si="21"/>
        <v>43146</v>
      </c>
      <c r="H453" s="100">
        <v>5300136281</v>
      </c>
      <c r="I453" s="13">
        <v>38630</v>
      </c>
      <c r="J453" s="414">
        <f t="shared" si="22"/>
        <v>44242</v>
      </c>
      <c r="K453" t="str">
        <f t="shared" si="23"/>
        <v>EN GARANTIA</v>
      </c>
    </row>
    <row r="454" spans="1:11" x14ac:dyDescent="0.25">
      <c r="A454" s="449">
        <v>533</v>
      </c>
      <c r="B454" s="113" t="s">
        <v>10833</v>
      </c>
      <c r="C454" s="100">
        <v>5300186819</v>
      </c>
      <c r="D454" s="99" t="s">
        <v>101</v>
      </c>
      <c r="E454" s="13">
        <v>39010</v>
      </c>
      <c r="F454" s="256">
        <v>0</v>
      </c>
      <c r="G454" s="299">
        <f t="shared" si="21"/>
        <v>39010</v>
      </c>
      <c r="H454" s="100">
        <v>5300190408</v>
      </c>
      <c r="I454" s="13">
        <v>41064</v>
      </c>
      <c r="J454" s="414">
        <f t="shared" si="22"/>
        <v>40106</v>
      </c>
      <c r="K454" t="str">
        <f t="shared" si="23"/>
        <v>SIN GARANTIA</v>
      </c>
    </row>
    <row r="455" spans="1:11" x14ac:dyDescent="0.25">
      <c r="A455" s="449">
        <v>534</v>
      </c>
      <c r="B455" s="113" t="s">
        <v>10834</v>
      </c>
      <c r="C455" s="100">
        <v>5300186818</v>
      </c>
      <c r="D455" s="99" t="s">
        <v>101</v>
      </c>
      <c r="E455" s="13">
        <v>39010</v>
      </c>
      <c r="F455" s="256">
        <v>0</v>
      </c>
      <c r="G455" s="299">
        <f t="shared" si="21"/>
        <v>39010</v>
      </c>
      <c r="H455" s="100">
        <v>5300126643</v>
      </c>
      <c r="I455" s="13">
        <v>41284</v>
      </c>
      <c r="J455" s="414">
        <f t="shared" si="22"/>
        <v>40106</v>
      </c>
      <c r="K455" t="str">
        <f t="shared" si="23"/>
        <v>SIN GARANTIA</v>
      </c>
    </row>
    <row r="456" spans="1:11" x14ac:dyDescent="0.25">
      <c r="A456" s="449">
        <v>535</v>
      </c>
      <c r="B456" s="113" t="s">
        <v>10569</v>
      </c>
      <c r="C456" s="100">
        <v>5300173749</v>
      </c>
      <c r="D456" s="99" t="s">
        <v>101</v>
      </c>
      <c r="E456" s="13">
        <v>38975</v>
      </c>
      <c r="F456" s="256">
        <v>0</v>
      </c>
      <c r="G456" s="299">
        <f t="shared" si="21"/>
        <v>38975</v>
      </c>
      <c r="H456" s="100" t="s">
        <v>9585</v>
      </c>
      <c r="I456" s="13">
        <v>42910</v>
      </c>
      <c r="J456" s="414">
        <f t="shared" si="22"/>
        <v>40071</v>
      </c>
      <c r="K456" t="str">
        <f t="shared" si="23"/>
        <v>SIN GARANTIA</v>
      </c>
    </row>
    <row r="457" spans="1:11" x14ac:dyDescent="0.25">
      <c r="A457" s="449">
        <v>536</v>
      </c>
      <c r="B457" s="113" t="s">
        <v>10909</v>
      </c>
      <c r="C457" s="100" t="s">
        <v>4190</v>
      </c>
      <c r="D457" s="30" t="s">
        <v>298</v>
      </c>
      <c r="E457" s="13">
        <v>39543</v>
      </c>
      <c r="F457" s="256">
        <v>0</v>
      </c>
      <c r="G457" s="299">
        <f t="shared" si="21"/>
        <v>39543</v>
      </c>
      <c r="H457" s="100">
        <v>5300173777</v>
      </c>
      <c r="I457" s="13">
        <v>40636</v>
      </c>
      <c r="J457" s="414">
        <f t="shared" si="22"/>
        <v>40638</v>
      </c>
      <c r="K457" t="str">
        <f t="shared" si="23"/>
        <v>SIN GARANTIA</v>
      </c>
    </row>
    <row r="458" spans="1:11" x14ac:dyDescent="0.25">
      <c r="A458" s="449">
        <v>537</v>
      </c>
      <c r="B458" s="113" t="s">
        <v>10938</v>
      </c>
      <c r="C458" s="100" t="s">
        <v>4322</v>
      </c>
      <c r="D458" s="30" t="s">
        <v>298</v>
      </c>
      <c r="E458" s="13">
        <v>39759</v>
      </c>
      <c r="F458" s="256">
        <v>0</v>
      </c>
      <c r="G458" s="299">
        <f t="shared" si="21"/>
        <v>39759</v>
      </c>
      <c r="H458" s="100">
        <v>5300155384</v>
      </c>
      <c r="I458" s="13">
        <v>38793</v>
      </c>
      <c r="J458" s="414">
        <f t="shared" si="22"/>
        <v>40854</v>
      </c>
      <c r="K458" t="str">
        <f t="shared" si="23"/>
        <v>SIN GARANTIA</v>
      </c>
    </row>
    <row r="459" spans="1:11" x14ac:dyDescent="0.25">
      <c r="A459" s="449">
        <v>539</v>
      </c>
      <c r="B459" s="113" t="s">
        <v>10835</v>
      </c>
      <c r="C459" s="100" t="s">
        <v>13124</v>
      </c>
      <c r="D459" s="99" t="s">
        <v>7925</v>
      </c>
      <c r="E459" s="13">
        <v>43384</v>
      </c>
      <c r="F459" s="256">
        <v>0</v>
      </c>
      <c r="G459" s="299">
        <f t="shared" si="21"/>
        <v>43384</v>
      </c>
      <c r="H459" s="100">
        <v>5300155360</v>
      </c>
      <c r="I459" s="13">
        <v>38793</v>
      </c>
      <c r="J459" s="414">
        <f t="shared" si="22"/>
        <v>44480</v>
      </c>
      <c r="K459" t="str">
        <f t="shared" si="23"/>
        <v>EN GARANTIA</v>
      </c>
    </row>
    <row r="460" spans="1:11" x14ac:dyDescent="0.25">
      <c r="A460" s="449">
        <v>542</v>
      </c>
      <c r="B460" s="113" t="s">
        <v>11580</v>
      </c>
      <c r="C460" s="100" t="s">
        <v>8176</v>
      </c>
      <c r="D460" s="30" t="s">
        <v>7925</v>
      </c>
      <c r="E460" s="13">
        <v>42837</v>
      </c>
      <c r="F460" s="256">
        <v>0</v>
      </c>
      <c r="G460" s="299">
        <f t="shared" si="21"/>
        <v>42837</v>
      </c>
      <c r="H460" s="100">
        <v>5300125081</v>
      </c>
      <c r="I460" s="13">
        <v>38653</v>
      </c>
      <c r="J460" s="414">
        <f t="shared" si="22"/>
        <v>43933</v>
      </c>
      <c r="K460" t="str">
        <f t="shared" si="23"/>
        <v>EN GARANTIA</v>
      </c>
    </row>
    <row r="461" spans="1:11" x14ac:dyDescent="0.25">
      <c r="A461" s="449">
        <v>543</v>
      </c>
      <c r="B461" s="113" t="s">
        <v>11575</v>
      </c>
      <c r="C461" s="100" t="s">
        <v>8177</v>
      </c>
      <c r="D461" s="30" t="s">
        <v>7925</v>
      </c>
      <c r="E461" s="13">
        <v>42836</v>
      </c>
      <c r="F461" s="256">
        <v>0</v>
      </c>
      <c r="G461" s="299">
        <f t="shared" si="21"/>
        <v>42836</v>
      </c>
      <c r="H461" s="100">
        <v>5300155379</v>
      </c>
      <c r="I461" s="13">
        <v>38828</v>
      </c>
      <c r="J461" s="414">
        <f t="shared" si="22"/>
        <v>43932</v>
      </c>
      <c r="K461" t="str">
        <f t="shared" si="23"/>
        <v>EN GARANTIA</v>
      </c>
    </row>
    <row r="462" spans="1:11" x14ac:dyDescent="0.25">
      <c r="A462" s="449">
        <v>544</v>
      </c>
      <c r="B462" s="113" t="s">
        <v>10799</v>
      </c>
      <c r="C462" s="100">
        <v>5300173747</v>
      </c>
      <c r="D462" s="99" t="s">
        <v>101</v>
      </c>
      <c r="E462" s="13">
        <v>38969</v>
      </c>
      <c r="F462" s="256">
        <v>0</v>
      </c>
      <c r="G462" s="299">
        <f t="shared" si="21"/>
        <v>38969</v>
      </c>
      <c r="H462" s="100">
        <v>5300155361</v>
      </c>
      <c r="I462" s="13">
        <v>38828</v>
      </c>
      <c r="J462" s="414">
        <f t="shared" si="22"/>
        <v>40065</v>
      </c>
      <c r="K462" t="str">
        <f t="shared" si="23"/>
        <v>SIN GARANTIA</v>
      </c>
    </row>
    <row r="463" spans="1:11" x14ac:dyDescent="0.25">
      <c r="A463" s="449">
        <v>546</v>
      </c>
      <c r="B463" s="113" t="s">
        <v>10810</v>
      </c>
      <c r="C463" s="100">
        <v>5300173748</v>
      </c>
      <c r="D463" s="99" t="s">
        <v>101</v>
      </c>
      <c r="E463" s="13">
        <v>38983</v>
      </c>
      <c r="F463" s="256">
        <v>0</v>
      </c>
      <c r="G463" s="299">
        <f t="shared" si="21"/>
        <v>38983</v>
      </c>
      <c r="H463" s="100">
        <v>5300155359</v>
      </c>
      <c r="I463" s="13">
        <v>41815</v>
      </c>
      <c r="J463" s="414">
        <f t="shared" si="22"/>
        <v>40079</v>
      </c>
      <c r="K463" t="str">
        <f t="shared" si="23"/>
        <v>SIN GARANTIA</v>
      </c>
    </row>
    <row r="464" spans="1:11" x14ac:dyDescent="0.25">
      <c r="A464" s="449">
        <v>547</v>
      </c>
      <c r="B464" s="113" t="s">
        <v>10905</v>
      </c>
      <c r="C464" s="100" t="s">
        <v>4169</v>
      </c>
      <c r="D464" s="30" t="s">
        <v>161</v>
      </c>
      <c r="E464" s="13">
        <v>39541</v>
      </c>
      <c r="F464" s="256">
        <v>0</v>
      </c>
      <c r="G464" s="299">
        <f t="shared" si="21"/>
        <v>39541</v>
      </c>
      <c r="H464" s="100">
        <v>5300136288</v>
      </c>
      <c r="I464" s="13">
        <v>38660</v>
      </c>
      <c r="J464" s="414">
        <f t="shared" si="22"/>
        <v>40636</v>
      </c>
      <c r="K464" t="str">
        <f t="shared" si="23"/>
        <v>SIN GARANTIA</v>
      </c>
    </row>
    <row r="465" spans="1:11" x14ac:dyDescent="0.25">
      <c r="A465" s="449">
        <v>549</v>
      </c>
      <c r="B465" s="113" t="s">
        <v>10974</v>
      </c>
      <c r="C465" s="100" t="s">
        <v>4497</v>
      </c>
      <c r="D465" s="30" t="s">
        <v>298</v>
      </c>
      <c r="E465" s="13">
        <v>40204</v>
      </c>
      <c r="F465" s="256">
        <v>0</v>
      </c>
      <c r="G465" s="299">
        <f t="shared" si="21"/>
        <v>40204</v>
      </c>
      <c r="H465" s="100" t="s">
        <v>12579</v>
      </c>
      <c r="I465" s="13">
        <v>38986</v>
      </c>
      <c r="J465" s="414">
        <f t="shared" si="22"/>
        <v>41300</v>
      </c>
      <c r="K465" t="str">
        <f t="shared" si="23"/>
        <v>SIN GARANTIA</v>
      </c>
    </row>
    <row r="466" spans="1:11" x14ac:dyDescent="0.25">
      <c r="A466" s="449">
        <v>550</v>
      </c>
      <c r="B466" s="113" t="s">
        <v>10924</v>
      </c>
      <c r="C466" s="100" t="s">
        <v>4266</v>
      </c>
      <c r="D466" s="30" t="s">
        <v>161</v>
      </c>
      <c r="E466" s="13">
        <v>39622</v>
      </c>
      <c r="F466" s="256">
        <v>0</v>
      </c>
      <c r="G466" s="299">
        <f t="shared" si="21"/>
        <v>39622</v>
      </c>
      <c r="H466" s="100" t="s">
        <v>5764</v>
      </c>
      <c r="I466" s="13">
        <v>41611</v>
      </c>
      <c r="J466" s="414">
        <f t="shared" si="22"/>
        <v>40717</v>
      </c>
      <c r="K466" t="str">
        <f t="shared" si="23"/>
        <v>SIN GARANTIA</v>
      </c>
    </row>
    <row r="467" spans="1:11" x14ac:dyDescent="0.25">
      <c r="A467" s="449">
        <v>551</v>
      </c>
      <c r="B467" s="113" t="s">
        <v>10796</v>
      </c>
      <c r="C467" s="100">
        <v>5300173805</v>
      </c>
      <c r="D467" s="99" t="s">
        <v>101</v>
      </c>
      <c r="E467" s="13">
        <v>38962</v>
      </c>
      <c r="F467" s="256">
        <v>0</v>
      </c>
      <c r="G467" s="299">
        <f t="shared" si="21"/>
        <v>38962</v>
      </c>
      <c r="H467" s="100" t="s">
        <v>5767</v>
      </c>
      <c r="I467" s="13">
        <v>41611</v>
      </c>
      <c r="J467" s="414">
        <f t="shared" si="22"/>
        <v>40058</v>
      </c>
      <c r="K467" t="str">
        <f t="shared" si="23"/>
        <v>SIN GARANTIA</v>
      </c>
    </row>
    <row r="468" spans="1:11" x14ac:dyDescent="0.25">
      <c r="A468" s="449">
        <v>552</v>
      </c>
      <c r="B468" s="113" t="s">
        <v>10806</v>
      </c>
      <c r="C468" s="100">
        <v>5300173744</v>
      </c>
      <c r="D468" s="99" t="s">
        <v>101</v>
      </c>
      <c r="E468" s="13">
        <v>38975</v>
      </c>
      <c r="F468" s="256">
        <v>0</v>
      </c>
      <c r="G468" s="299">
        <f t="shared" si="21"/>
        <v>38975</v>
      </c>
      <c r="H468" s="100">
        <v>5300155356</v>
      </c>
      <c r="I468" s="13">
        <v>38793</v>
      </c>
      <c r="J468" s="414">
        <f t="shared" si="22"/>
        <v>40071</v>
      </c>
      <c r="K468" t="str">
        <f t="shared" si="23"/>
        <v>SIN GARANTIA</v>
      </c>
    </row>
    <row r="469" spans="1:11" x14ac:dyDescent="0.25">
      <c r="A469" s="540">
        <v>553</v>
      </c>
      <c r="B469" s="113" t="s">
        <v>10570</v>
      </c>
      <c r="C469" s="100" t="s">
        <v>11919</v>
      </c>
      <c r="D469" s="30" t="s">
        <v>7925</v>
      </c>
      <c r="E469" s="13">
        <v>43209</v>
      </c>
      <c r="F469" s="256">
        <v>0</v>
      </c>
      <c r="G469" s="299">
        <f t="shared" si="21"/>
        <v>43209</v>
      </c>
      <c r="H469" s="100">
        <v>5300186893</v>
      </c>
      <c r="I469" s="13">
        <v>39010</v>
      </c>
      <c r="J469" s="414">
        <f t="shared" si="22"/>
        <v>44305</v>
      </c>
      <c r="K469" t="str">
        <f t="shared" si="23"/>
        <v>EN GARANTIA</v>
      </c>
    </row>
    <row r="470" spans="1:11" x14ac:dyDescent="0.25">
      <c r="A470" s="449">
        <v>557</v>
      </c>
      <c r="B470" s="113" t="s">
        <v>10807</v>
      </c>
      <c r="C470" s="100">
        <v>5300173755</v>
      </c>
      <c r="D470" s="99" t="s">
        <v>101</v>
      </c>
      <c r="E470" s="13">
        <v>38975</v>
      </c>
      <c r="F470" s="256">
        <v>0</v>
      </c>
      <c r="G470" s="299">
        <f t="shared" si="21"/>
        <v>38975</v>
      </c>
      <c r="H470" s="100">
        <v>5300071933</v>
      </c>
      <c r="I470" s="13">
        <v>38378</v>
      </c>
      <c r="J470" s="414">
        <f t="shared" si="22"/>
        <v>40071</v>
      </c>
      <c r="K470" t="str">
        <f t="shared" si="23"/>
        <v>SIN GARANTIA</v>
      </c>
    </row>
    <row r="471" spans="1:11" x14ac:dyDescent="0.25">
      <c r="A471" s="449">
        <v>559</v>
      </c>
      <c r="B471" s="113" t="s">
        <v>10571</v>
      </c>
      <c r="C471" s="100" t="s">
        <v>8185</v>
      </c>
      <c r="D471" s="30" t="s">
        <v>7925</v>
      </c>
      <c r="E471" s="13">
        <v>42872</v>
      </c>
      <c r="F471" s="256">
        <v>0</v>
      </c>
      <c r="G471" s="299">
        <f t="shared" si="21"/>
        <v>42872</v>
      </c>
      <c r="H471" s="100">
        <v>5300186854</v>
      </c>
      <c r="I471" s="13">
        <v>39035</v>
      </c>
      <c r="J471" s="414">
        <f t="shared" si="22"/>
        <v>43968</v>
      </c>
      <c r="K471" t="str">
        <f t="shared" si="23"/>
        <v>EN GARANTIA</v>
      </c>
    </row>
    <row r="472" spans="1:11" x14ac:dyDescent="0.25">
      <c r="A472" s="449">
        <v>560</v>
      </c>
      <c r="B472" s="113" t="s">
        <v>10572</v>
      </c>
      <c r="C472" s="100" t="s">
        <v>8143</v>
      </c>
      <c r="D472" s="30" t="s">
        <v>7925</v>
      </c>
      <c r="E472" s="13">
        <v>42849</v>
      </c>
      <c r="F472" s="256">
        <v>0</v>
      </c>
      <c r="G472" s="299">
        <f t="shared" si="21"/>
        <v>42849</v>
      </c>
      <c r="H472" s="100">
        <v>5300190402</v>
      </c>
      <c r="I472" s="13">
        <v>39035</v>
      </c>
      <c r="J472" s="414">
        <f t="shared" si="22"/>
        <v>43945</v>
      </c>
      <c r="K472" t="str">
        <f t="shared" si="23"/>
        <v>EN GARANTIA</v>
      </c>
    </row>
    <row r="473" spans="1:11" x14ac:dyDescent="0.25">
      <c r="A473" s="449">
        <v>561</v>
      </c>
      <c r="B473" s="113" t="s">
        <v>10998</v>
      </c>
      <c r="C473" s="100" t="s">
        <v>4596</v>
      </c>
      <c r="D473" s="30" t="s">
        <v>309</v>
      </c>
      <c r="E473" s="13">
        <v>40389</v>
      </c>
      <c r="F473" s="256">
        <v>0</v>
      </c>
      <c r="G473" s="299">
        <f t="shared" si="21"/>
        <v>40389</v>
      </c>
      <c r="H473" s="100">
        <v>5300071944</v>
      </c>
      <c r="I473" s="13">
        <v>38378</v>
      </c>
      <c r="J473" s="414">
        <f t="shared" si="22"/>
        <v>41485</v>
      </c>
      <c r="K473" t="str">
        <f t="shared" si="23"/>
        <v>SIN GARANTIA</v>
      </c>
    </row>
    <row r="474" spans="1:11" x14ac:dyDescent="0.25">
      <c r="A474" s="449">
        <v>562</v>
      </c>
      <c r="B474" s="113" t="s">
        <v>11616</v>
      </c>
      <c r="C474" s="100" t="s">
        <v>8210</v>
      </c>
      <c r="D474" s="30" t="s">
        <v>7925</v>
      </c>
      <c r="E474" s="13">
        <v>42878</v>
      </c>
      <c r="F474" s="256">
        <v>0</v>
      </c>
      <c r="G474" s="299">
        <f t="shared" si="21"/>
        <v>42878</v>
      </c>
      <c r="H474" s="100">
        <v>5300186905</v>
      </c>
      <c r="I474" s="13">
        <v>38990</v>
      </c>
      <c r="J474" s="414">
        <f t="shared" si="22"/>
        <v>43974</v>
      </c>
      <c r="K474" t="str">
        <f t="shared" si="23"/>
        <v>EN GARANTIA</v>
      </c>
    </row>
    <row r="475" spans="1:11" x14ac:dyDescent="0.25">
      <c r="A475" s="449">
        <v>563</v>
      </c>
      <c r="B475" s="113" t="s">
        <v>10902</v>
      </c>
      <c r="C475" s="100" t="s">
        <v>4147</v>
      </c>
      <c r="D475" s="30" t="s">
        <v>298</v>
      </c>
      <c r="E475" s="13">
        <v>39535</v>
      </c>
      <c r="F475" s="256">
        <v>0</v>
      </c>
      <c r="G475" s="299">
        <f t="shared" si="21"/>
        <v>39535</v>
      </c>
      <c r="H475" s="100">
        <v>5300173816</v>
      </c>
      <c r="I475" s="13">
        <v>39040</v>
      </c>
      <c r="J475" s="414">
        <f t="shared" si="22"/>
        <v>40630</v>
      </c>
      <c r="K475" t="str">
        <f t="shared" si="23"/>
        <v>SIN GARANTIA</v>
      </c>
    </row>
    <row r="476" spans="1:11" x14ac:dyDescent="0.25">
      <c r="A476" s="540">
        <v>565</v>
      </c>
      <c r="B476" s="113" t="s">
        <v>10849</v>
      </c>
      <c r="C476" s="100" t="s">
        <v>11941</v>
      </c>
      <c r="D476" s="99" t="s">
        <v>7925</v>
      </c>
      <c r="E476" s="13">
        <v>43217</v>
      </c>
      <c r="F476" s="256">
        <v>0</v>
      </c>
      <c r="G476" s="299">
        <f t="shared" si="21"/>
        <v>43217</v>
      </c>
      <c r="H476" s="100">
        <v>5300125071</v>
      </c>
      <c r="I476" s="13">
        <v>38660</v>
      </c>
      <c r="J476" s="414">
        <f t="shared" si="22"/>
        <v>44313</v>
      </c>
      <c r="K476" t="str">
        <f t="shared" si="23"/>
        <v>EN GARANTIA</v>
      </c>
    </row>
    <row r="477" spans="1:11" x14ac:dyDescent="0.25">
      <c r="A477" s="449">
        <v>568</v>
      </c>
      <c r="B477" s="113" t="s">
        <v>10837</v>
      </c>
      <c r="C477" s="100">
        <v>5300186844</v>
      </c>
      <c r="D477" s="99" t="s">
        <v>101</v>
      </c>
      <c r="E477" s="13">
        <v>39011</v>
      </c>
      <c r="F477" s="256">
        <v>0</v>
      </c>
      <c r="G477" s="299">
        <f t="shared" si="21"/>
        <v>39011</v>
      </c>
      <c r="H477" s="100">
        <v>5300136320</v>
      </c>
      <c r="I477" s="13">
        <v>38660</v>
      </c>
      <c r="J477" s="414">
        <f t="shared" si="22"/>
        <v>40107</v>
      </c>
      <c r="K477" t="str">
        <f t="shared" si="23"/>
        <v>SIN GARANTIA</v>
      </c>
    </row>
    <row r="478" spans="1:11" x14ac:dyDescent="0.25">
      <c r="A478" s="449">
        <v>569</v>
      </c>
      <c r="B478" s="113" t="s">
        <v>10925</v>
      </c>
      <c r="C478" s="100" t="s">
        <v>4268</v>
      </c>
      <c r="D478" s="30" t="s">
        <v>161</v>
      </c>
      <c r="E478" s="13">
        <v>39632</v>
      </c>
      <c r="F478" s="256">
        <v>0</v>
      </c>
      <c r="G478" s="299">
        <f t="shared" si="21"/>
        <v>39632</v>
      </c>
      <c r="H478" s="100">
        <v>5300125125</v>
      </c>
      <c r="I478" s="13">
        <v>38660</v>
      </c>
      <c r="J478" s="414">
        <f t="shared" si="22"/>
        <v>40727</v>
      </c>
      <c r="K478" t="str">
        <f t="shared" si="23"/>
        <v>SIN GARANTIA</v>
      </c>
    </row>
    <row r="479" spans="1:11" x14ac:dyDescent="0.25">
      <c r="A479" s="449">
        <v>572</v>
      </c>
      <c r="B479" s="113" t="s">
        <v>10903</v>
      </c>
      <c r="C479" s="100" t="s">
        <v>4149</v>
      </c>
      <c r="D479" s="30" t="s">
        <v>298</v>
      </c>
      <c r="E479" s="13">
        <v>39535</v>
      </c>
      <c r="F479" s="256">
        <v>0</v>
      </c>
      <c r="G479" s="299">
        <f t="shared" si="21"/>
        <v>39535</v>
      </c>
      <c r="H479" s="100" t="s">
        <v>4260</v>
      </c>
      <c r="I479" s="13">
        <v>39617</v>
      </c>
      <c r="J479" s="414">
        <f t="shared" si="22"/>
        <v>40630</v>
      </c>
      <c r="K479" t="str">
        <f t="shared" si="23"/>
        <v>SIN GARANTIA</v>
      </c>
    </row>
    <row r="480" spans="1:11" x14ac:dyDescent="0.25">
      <c r="A480" s="449">
        <v>573</v>
      </c>
      <c r="B480" s="113" t="s">
        <v>10800</v>
      </c>
      <c r="C480" s="100" t="s">
        <v>15192</v>
      </c>
      <c r="D480" s="99" t="s">
        <v>7925</v>
      </c>
      <c r="E480" s="13">
        <v>43406</v>
      </c>
      <c r="F480" s="256">
        <v>0</v>
      </c>
      <c r="G480" s="299">
        <f t="shared" si="21"/>
        <v>43406</v>
      </c>
      <c r="H480" s="100" t="s">
        <v>5281</v>
      </c>
      <c r="I480" s="13">
        <v>41186</v>
      </c>
      <c r="J480" s="414">
        <f t="shared" si="22"/>
        <v>44502</v>
      </c>
      <c r="K480" t="str">
        <f t="shared" si="23"/>
        <v>EN GARANTIA</v>
      </c>
    </row>
    <row r="481" spans="1:11" x14ac:dyDescent="0.25">
      <c r="A481" s="449">
        <v>574</v>
      </c>
      <c r="B481" s="113" t="s">
        <v>10573</v>
      </c>
      <c r="C481" s="100" t="s">
        <v>13153</v>
      </c>
      <c r="D481" s="99" t="s">
        <v>7925</v>
      </c>
      <c r="E481" s="13">
        <v>43392</v>
      </c>
      <c r="F481" s="256">
        <v>0</v>
      </c>
      <c r="G481" s="299">
        <f t="shared" si="21"/>
        <v>43392</v>
      </c>
      <c r="H481" s="100">
        <v>5300126693</v>
      </c>
      <c r="I481" s="13">
        <v>38779</v>
      </c>
      <c r="J481" s="414">
        <f t="shared" si="22"/>
        <v>44488</v>
      </c>
      <c r="K481" t="str">
        <f t="shared" si="23"/>
        <v>EN GARANTIA</v>
      </c>
    </row>
    <row r="482" spans="1:11" x14ac:dyDescent="0.25">
      <c r="A482" s="449">
        <v>576</v>
      </c>
      <c r="B482" s="113" t="s">
        <v>11604</v>
      </c>
      <c r="C482" s="100" t="s">
        <v>8171</v>
      </c>
      <c r="D482" s="30" t="s">
        <v>7925</v>
      </c>
      <c r="E482" s="13">
        <v>42871</v>
      </c>
      <c r="F482" s="256">
        <v>0</v>
      </c>
      <c r="G482" s="299">
        <f t="shared" si="21"/>
        <v>42871</v>
      </c>
      <c r="H482" s="100" t="s">
        <v>4103</v>
      </c>
      <c r="I482" s="13">
        <v>39500</v>
      </c>
      <c r="J482" s="414">
        <f t="shared" si="22"/>
        <v>43967</v>
      </c>
      <c r="K482" t="str">
        <f t="shared" si="23"/>
        <v>EN GARANTIA</v>
      </c>
    </row>
    <row r="483" spans="1:11" x14ac:dyDescent="0.25">
      <c r="A483" s="449">
        <v>577</v>
      </c>
      <c r="B483" s="113" t="s">
        <v>11605</v>
      </c>
      <c r="C483" s="100" t="s">
        <v>8167</v>
      </c>
      <c r="D483" s="30" t="s">
        <v>7925</v>
      </c>
      <c r="E483" s="13">
        <v>42871</v>
      </c>
      <c r="F483" s="256">
        <v>0</v>
      </c>
      <c r="G483" s="299">
        <f t="shared" si="21"/>
        <v>42871</v>
      </c>
      <c r="H483" s="100">
        <v>5300173763</v>
      </c>
      <c r="I483" s="13">
        <v>40637</v>
      </c>
      <c r="J483" s="414">
        <f t="shared" si="22"/>
        <v>43967</v>
      </c>
      <c r="K483" t="str">
        <f t="shared" si="23"/>
        <v>EN GARANTIA</v>
      </c>
    </row>
    <row r="484" spans="1:11" x14ac:dyDescent="0.25">
      <c r="A484" s="449">
        <v>578</v>
      </c>
      <c r="B484" s="113" t="s">
        <v>11727</v>
      </c>
      <c r="C484" s="100" t="s">
        <v>10310</v>
      </c>
      <c r="D484" s="30" t="s">
        <v>7925</v>
      </c>
      <c r="E484" s="13">
        <v>43072</v>
      </c>
      <c r="F484" s="256">
        <v>0</v>
      </c>
      <c r="G484" s="299">
        <f t="shared" si="21"/>
        <v>43072</v>
      </c>
      <c r="H484" s="100">
        <v>5300173811</v>
      </c>
      <c r="I484" s="13">
        <v>38948</v>
      </c>
      <c r="J484" s="414">
        <f t="shared" si="22"/>
        <v>44168</v>
      </c>
      <c r="K484" t="str">
        <f t="shared" si="23"/>
        <v>EN GARANTIA</v>
      </c>
    </row>
    <row r="485" spans="1:11" x14ac:dyDescent="0.25">
      <c r="A485" s="449">
        <v>579</v>
      </c>
      <c r="B485" s="113" t="s">
        <v>11606</v>
      </c>
      <c r="C485" s="100" t="s">
        <v>9698</v>
      </c>
      <c r="D485" s="30" t="s">
        <v>7925</v>
      </c>
      <c r="E485" s="13">
        <v>42871</v>
      </c>
      <c r="F485" s="256">
        <v>0</v>
      </c>
      <c r="G485" s="299">
        <f t="shared" si="21"/>
        <v>42871</v>
      </c>
      <c r="H485" s="219">
        <v>5300139438</v>
      </c>
      <c r="I485" s="13">
        <v>38667</v>
      </c>
      <c r="J485" s="414">
        <f t="shared" si="22"/>
        <v>43967</v>
      </c>
      <c r="K485" t="str">
        <f t="shared" si="23"/>
        <v>EN GARANTIA</v>
      </c>
    </row>
    <row r="486" spans="1:11" x14ac:dyDescent="0.25">
      <c r="A486" s="449">
        <v>580</v>
      </c>
      <c r="B486" s="113" t="s">
        <v>10910</v>
      </c>
      <c r="C486" s="100" t="s">
        <v>4185</v>
      </c>
      <c r="D486" s="30" t="s">
        <v>161</v>
      </c>
      <c r="E486" s="13">
        <v>39543</v>
      </c>
      <c r="F486" s="256">
        <v>0</v>
      </c>
      <c r="G486" s="299">
        <f t="shared" si="21"/>
        <v>39543</v>
      </c>
      <c r="H486" s="100">
        <v>5300126644</v>
      </c>
      <c r="I486" s="13">
        <v>38765</v>
      </c>
      <c r="J486" s="414">
        <f t="shared" si="22"/>
        <v>40638</v>
      </c>
      <c r="K486" t="str">
        <f t="shared" si="23"/>
        <v>SIN GARANTIA</v>
      </c>
    </row>
    <row r="487" spans="1:11" x14ac:dyDescent="0.25">
      <c r="A487" s="449">
        <v>582</v>
      </c>
      <c r="B487" s="113" t="s">
        <v>10574</v>
      </c>
      <c r="C487" s="100" t="s">
        <v>8186</v>
      </c>
      <c r="D487" s="30" t="s">
        <v>7925</v>
      </c>
      <c r="E487" s="13">
        <v>42837</v>
      </c>
      <c r="F487" s="256">
        <v>0</v>
      </c>
      <c r="G487" s="299">
        <f t="shared" si="21"/>
        <v>42837</v>
      </c>
      <c r="H487" s="100">
        <v>5300126670</v>
      </c>
      <c r="I487" s="13">
        <v>38765</v>
      </c>
      <c r="J487" s="414">
        <f t="shared" si="22"/>
        <v>43933</v>
      </c>
      <c r="K487" t="str">
        <f t="shared" si="23"/>
        <v>EN GARANTIA</v>
      </c>
    </row>
    <row r="488" spans="1:11" x14ac:dyDescent="0.25">
      <c r="A488" s="449">
        <v>584</v>
      </c>
      <c r="B488" s="113" t="s">
        <v>11498</v>
      </c>
      <c r="C488" s="100" t="s">
        <v>825</v>
      </c>
      <c r="D488" s="30" t="s">
        <v>161</v>
      </c>
      <c r="E488" s="13">
        <v>42367</v>
      </c>
      <c r="F488" s="256" t="str">
        <f>VLOOKUP(C488,H:H,1,0)</f>
        <v>1522FDC08289</v>
      </c>
      <c r="G488" s="299">
        <f t="shared" si="21"/>
        <v>40723</v>
      </c>
      <c r="H488" s="100">
        <v>5300186858</v>
      </c>
      <c r="I488" s="13">
        <v>39017</v>
      </c>
      <c r="J488" s="414">
        <f t="shared" si="22"/>
        <v>41819</v>
      </c>
      <c r="K488" t="str">
        <f t="shared" si="23"/>
        <v>SIN GARANTIA</v>
      </c>
    </row>
    <row r="489" spans="1:11" x14ac:dyDescent="0.25">
      <c r="A489" s="449">
        <v>587</v>
      </c>
      <c r="B489" s="113" t="s">
        <v>11275</v>
      </c>
      <c r="C489" s="100" t="s">
        <v>5770</v>
      </c>
      <c r="D489" s="30" t="s">
        <v>80</v>
      </c>
      <c r="E489" s="13">
        <v>41613</v>
      </c>
      <c r="F489" s="256">
        <v>0</v>
      </c>
      <c r="G489" s="299">
        <f t="shared" si="21"/>
        <v>41613</v>
      </c>
      <c r="H489" s="100">
        <v>5300186855</v>
      </c>
      <c r="I489" s="13">
        <v>39017</v>
      </c>
      <c r="J489" s="414">
        <f t="shared" si="22"/>
        <v>42709</v>
      </c>
      <c r="K489" t="str">
        <f t="shared" si="23"/>
        <v>SIN GARANTIA</v>
      </c>
    </row>
    <row r="490" spans="1:11" x14ac:dyDescent="0.25">
      <c r="A490" s="540">
        <v>589</v>
      </c>
      <c r="B490" s="113" t="s">
        <v>11781</v>
      </c>
      <c r="C490" s="100" t="s">
        <v>11790</v>
      </c>
      <c r="D490" s="30" t="s">
        <v>7925</v>
      </c>
      <c r="E490" s="13">
        <v>43169</v>
      </c>
      <c r="F490" s="256">
        <v>0</v>
      </c>
      <c r="G490" s="299">
        <f t="shared" si="21"/>
        <v>43169</v>
      </c>
      <c r="H490" s="100">
        <v>5300186856</v>
      </c>
      <c r="I490" s="13">
        <v>39017</v>
      </c>
      <c r="J490" s="414">
        <f t="shared" si="22"/>
        <v>44265</v>
      </c>
      <c r="K490" t="str">
        <f t="shared" si="23"/>
        <v>EN GARANTIA</v>
      </c>
    </row>
    <row r="491" spans="1:11" x14ac:dyDescent="0.25">
      <c r="A491" s="449">
        <v>592</v>
      </c>
      <c r="B491" s="113" t="s">
        <v>10575</v>
      </c>
      <c r="C491" s="100" t="s">
        <v>4209</v>
      </c>
      <c r="D491" s="30" t="s">
        <v>298</v>
      </c>
      <c r="E491" s="13">
        <v>39563</v>
      </c>
      <c r="F491" s="256">
        <v>0</v>
      </c>
      <c r="G491" s="299">
        <f t="shared" si="21"/>
        <v>39563</v>
      </c>
      <c r="H491" s="100">
        <v>5300190446</v>
      </c>
      <c r="I491" s="13">
        <v>39017</v>
      </c>
      <c r="J491" s="414">
        <f t="shared" si="22"/>
        <v>40658</v>
      </c>
      <c r="K491" t="str">
        <f t="shared" si="23"/>
        <v>SIN GARANTIA</v>
      </c>
    </row>
    <row r="492" spans="1:11" x14ac:dyDescent="0.25">
      <c r="A492" s="449">
        <v>594</v>
      </c>
      <c r="B492" s="113" t="s">
        <v>11408</v>
      </c>
      <c r="C492" s="100" t="s">
        <v>6753</v>
      </c>
      <c r="D492" s="30" t="s">
        <v>6757</v>
      </c>
      <c r="E492" s="13">
        <v>42103</v>
      </c>
      <c r="F492" s="256">
        <v>0</v>
      </c>
      <c r="G492" s="299">
        <f t="shared" si="21"/>
        <v>42103</v>
      </c>
      <c r="H492" s="100">
        <v>5300186849</v>
      </c>
      <c r="I492" s="13">
        <v>39041</v>
      </c>
      <c r="J492" s="414">
        <f t="shared" si="22"/>
        <v>43199</v>
      </c>
      <c r="K492" t="str">
        <f t="shared" si="23"/>
        <v>SIN GARANTIA</v>
      </c>
    </row>
    <row r="493" spans="1:11" x14ac:dyDescent="0.25">
      <c r="A493" s="449">
        <v>595</v>
      </c>
      <c r="B493" s="113" t="s">
        <v>10801</v>
      </c>
      <c r="C493" s="100">
        <v>5300173754</v>
      </c>
      <c r="D493" s="99" t="s">
        <v>101</v>
      </c>
      <c r="E493" s="13">
        <v>38969</v>
      </c>
      <c r="F493" s="256">
        <v>0</v>
      </c>
      <c r="G493" s="299">
        <f t="shared" si="21"/>
        <v>38969</v>
      </c>
      <c r="H493" s="100">
        <v>5300186821</v>
      </c>
      <c r="I493" s="13">
        <v>39041</v>
      </c>
      <c r="J493" s="414">
        <f t="shared" si="22"/>
        <v>40065</v>
      </c>
      <c r="K493" t="str">
        <f t="shared" si="23"/>
        <v>SIN GARANTIA</v>
      </c>
    </row>
    <row r="494" spans="1:11" x14ac:dyDescent="0.25">
      <c r="A494" s="449">
        <v>596</v>
      </c>
      <c r="B494" s="113" t="s">
        <v>10576</v>
      </c>
      <c r="C494" s="100" t="s">
        <v>15297</v>
      </c>
      <c r="D494" s="99" t="s">
        <v>7925</v>
      </c>
      <c r="E494" s="13">
        <v>43452</v>
      </c>
      <c r="F494" s="256">
        <v>0</v>
      </c>
      <c r="G494" s="299">
        <f t="shared" si="21"/>
        <v>43452</v>
      </c>
      <c r="H494" s="100">
        <v>5300126731</v>
      </c>
      <c r="I494" s="259">
        <v>38772</v>
      </c>
      <c r="J494" s="414">
        <f t="shared" si="22"/>
        <v>44548</v>
      </c>
      <c r="K494" t="str">
        <f t="shared" si="23"/>
        <v>EN GARANTIA</v>
      </c>
    </row>
    <row r="495" spans="1:11" x14ac:dyDescent="0.25">
      <c r="A495" s="449">
        <v>597</v>
      </c>
      <c r="B495" s="113" t="s">
        <v>11029</v>
      </c>
      <c r="C495" s="100" t="s">
        <v>4676</v>
      </c>
      <c r="D495" s="30" t="s">
        <v>309</v>
      </c>
      <c r="E495" s="13">
        <v>40504</v>
      </c>
      <c r="F495" s="256">
        <v>0</v>
      </c>
      <c r="G495" s="299">
        <f t="shared" si="21"/>
        <v>40504</v>
      </c>
      <c r="H495" s="100">
        <v>5300126697</v>
      </c>
      <c r="I495" s="259">
        <v>38779</v>
      </c>
      <c r="J495" s="414">
        <f t="shared" si="22"/>
        <v>41600</v>
      </c>
      <c r="K495" t="str">
        <f t="shared" si="23"/>
        <v>SIN GARANTIA</v>
      </c>
    </row>
    <row r="496" spans="1:11" x14ac:dyDescent="0.25">
      <c r="A496" s="449">
        <v>598</v>
      </c>
      <c r="B496" s="113" t="s">
        <v>10907</v>
      </c>
      <c r="C496" s="100" t="s">
        <v>4178</v>
      </c>
      <c r="D496" s="30" t="s">
        <v>298</v>
      </c>
      <c r="E496" s="13">
        <v>39542</v>
      </c>
      <c r="F496" s="256">
        <v>0</v>
      </c>
      <c r="G496" s="299">
        <f t="shared" si="21"/>
        <v>39542</v>
      </c>
      <c r="H496" s="28">
        <v>5300190406</v>
      </c>
      <c r="I496" s="259">
        <v>39010</v>
      </c>
      <c r="J496" s="414">
        <f t="shared" si="22"/>
        <v>40637</v>
      </c>
      <c r="K496" t="str">
        <f t="shared" si="23"/>
        <v>SIN GARANTIA</v>
      </c>
    </row>
    <row r="497" spans="1:11" x14ac:dyDescent="0.25">
      <c r="A497" s="449">
        <v>600</v>
      </c>
      <c r="B497" s="113" t="s">
        <v>11666</v>
      </c>
      <c r="C497" s="100" t="s">
        <v>9679</v>
      </c>
      <c r="D497" s="30" t="s">
        <v>7925</v>
      </c>
      <c r="E497" s="13">
        <v>42941</v>
      </c>
      <c r="F497" s="256">
        <v>0</v>
      </c>
      <c r="G497" s="299">
        <f t="shared" si="21"/>
        <v>42941</v>
      </c>
      <c r="H497" s="100">
        <v>5300173766</v>
      </c>
      <c r="I497" s="259">
        <v>38990</v>
      </c>
      <c r="J497" s="414">
        <f t="shared" si="22"/>
        <v>44037</v>
      </c>
      <c r="K497" t="str">
        <f t="shared" si="23"/>
        <v>EN GARANTIA</v>
      </c>
    </row>
    <row r="498" spans="1:11" x14ac:dyDescent="0.25">
      <c r="A498" s="449">
        <v>601</v>
      </c>
      <c r="B498" s="113" t="s">
        <v>11667</v>
      </c>
      <c r="C498" s="100" t="s">
        <v>9678</v>
      </c>
      <c r="D498" s="30" t="s">
        <v>7925</v>
      </c>
      <c r="E498" s="13">
        <v>42941</v>
      </c>
      <c r="F498" s="256">
        <v>0</v>
      </c>
      <c r="G498" s="299">
        <f t="shared" si="21"/>
        <v>42941</v>
      </c>
      <c r="H498" s="100">
        <v>5300173767</v>
      </c>
      <c r="I498" s="259">
        <v>38990</v>
      </c>
      <c r="J498" s="414">
        <f t="shared" si="22"/>
        <v>44037</v>
      </c>
      <c r="K498" t="str">
        <f t="shared" si="23"/>
        <v>EN GARANTIA</v>
      </c>
    </row>
    <row r="499" spans="1:11" x14ac:dyDescent="0.25">
      <c r="A499" s="449">
        <v>603</v>
      </c>
      <c r="B499" s="113" t="s">
        <v>10908</v>
      </c>
      <c r="C499" s="100" t="s">
        <v>4183</v>
      </c>
      <c r="D499" s="30" t="s">
        <v>298</v>
      </c>
      <c r="E499" s="13">
        <v>39542</v>
      </c>
      <c r="F499" s="256">
        <v>0</v>
      </c>
      <c r="G499" s="299">
        <f t="shared" si="21"/>
        <v>39542</v>
      </c>
      <c r="H499" s="100">
        <v>5300126704</v>
      </c>
      <c r="I499" s="259">
        <v>38800</v>
      </c>
      <c r="J499" s="414">
        <f t="shared" si="22"/>
        <v>40637</v>
      </c>
      <c r="K499" t="str">
        <f t="shared" si="23"/>
        <v>SIN GARANTIA</v>
      </c>
    </row>
    <row r="500" spans="1:11" x14ac:dyDescent="0.25">
      <c r="A500" s="449">
        <v>604</v>
      </c>
      <c r="B500" s="113" t="s">
        <v>10930</v>
      </c>
      <c r="C500" s="100" t="s">
        <v>4292</v>
      </c>
      <c r="D500" s="30" t="s">
        <v>298</v>
      </c>
      <c r="E500" s="13">
        <v>39693</v>
      </c>
      <c r="F500" s="256">
        <v>0</v>
      </c>
      <c r="G500" s="299">
        <f t="shared" si="21"/>
        <v>39693</v>
      </c>
      <c r="H500" s="100">
        <v>5300071926</v>
      </c>
      <c r="I500" s="13">
        <v>38372</v>
      </c>
      <c r="J500" s="414">
        <f t="shared" si="22"/>
        <v>40788</v>
      </c>
      <c r="K500" t="str">
        <f t="shared" si="23"/>
        <v>SIN GARANTIA</v>
      </c>
    </row>
    <row r="501" spans="1:11" x14ac:dyDescent="0.25">
      <c r="A501" s="540">
        <v>605</v>
      </c>
      <c r="B501" s="113" t="s">
        <v>12293</v>
      </c>
      <c r="C501" s="100" t="s">
        <v>12294</v>
      </c>
      <c r="D501" s="30" t="s">
        <v>7925</v>
      </c>
      <c r="E501" s="13">
        <v>43281</v>
      </c>
      <c r="F501" s="256">
        <v>0</v>
      </c>
      <c r="G501" s="299">
        <f t="shared" si="21"/>
        <v>43281</v>
      </c>
      <c r="H501" s="100">
        <v>5300071918</v>
      </c>
      <c r="I501" s="13">
        <v>38339</v>
      </c>
      <c r="J501" s="414">
        <f t="shared" si="22"/>
        <v>44377</v>
      </c>
      <c r="K501" t="str">
        <f t="shared" si="23"/>
        <v>EN GARANTIA</v>
      </c>
    </row>
    <row r="502" spans="1:11" x14ac:dyDescent="0.25">
      <c r="A502" s="449">
        <v>606</v>
      </c>
      <c r="B502" s="113" t="s">
        <v>11657</v>
      </c>
      <c r="C502" s="100" t="s">
        <v>9649</v>
      </c>
      <c r="D502" s="30" t="s">
        <v>7925</v>
      </c>
      <c r="E502" s="13">
        <v>42934</v>
      </c>
      <c r="F502" s="256">
        <v>0</v>
      </c>
      <c r="G502" s="299">
        <f t="shared" si="21"/>
        <v>42934</v>
      </c>
      <c r="H502" s="100">
        <v>5300126653</v>
      </c>
      <c r="I502" s="13">
        <v>38772</v>
      </c>
      <c r="J502" s="414">
        <f t="shared" si="22"/>
        <v>44030</v>
      </c>
      <c r="K502" t="str">
        <f t="shared" si="23"/>
        <v>EN GARANTIA</v>
      </c>
    </row>
    <row r="503" spans="1:11" x14ac:dyDescent="0.25">
      <c r="A503" s="449">
        <v>607</v>
      </c>
      <c r="B503" s="113" t="s">
        <v>11653</v>
      </c>
      <c r="C503" s="100" t="s">
        <v>9731</v>
      </c>
      <c r="D503" s="30" t="s">
        <v>7925</v>
      </c>
      <c r="E503" s="13">
        <v>42930</v>
      </c>
      <c r="F503" s="256">
        <v>0</v>
      </c>
      <c r="G503" s="299">
        <f t="shared" si="21"/>
        <v>42930</v>
      </c>
      <c r="H503" s="100">
        <v>5300126705</v>
      </c>
      <c r="I503" s="13">
        <v>38772</v>
      </c>
      <c r="J503" s="414">
        <f t="shared" si="22"/>
        <v>44026</v>
      </c>
      <c r="K503" t="str">
        <f t="shared" si="23"/>
        <v>EN GARANTIA</v>
      </c>
    </row>
    <row r="504" spans="1:11" x14ac:dyDescent="0.25">
      <c r="A504" s="449">
        <v>610</v>
      </c>
      <c r="B504" s="113" t="s">
        <v>10929</v>
      </c>
      <c r="C504" s="100" t="s">
        <v>4290</v>
      </c>
      <c r="D504" s="30" t="s">
        <v>298</v>
      </c>
      <c r="E504" s="13">
        <v>39656</v>
      </c>
      <c r="F504" s="256">
        <v>0</v>
      </c>
      <c r="G504" s="299">
        <f t="shared" si="21"/>
        <v>39656</v>
      </c>
      <c r="H504" s="100">
        <v>5300125083</v>
      </c>
      <c r="I504" s="13">
        <v>38653</v>
      </c>
      <c r="J504" s="414">
        <f t="shared" si="22"/>
        <v>40751</v>
      </c>
      <c r="K504" t="str">
        <f t="shared" si="23"/>
        <v>SIN GARANTIA</v>
      </c>
    </row>
    <row r="505" spans="1:11" x14ac:dyDescent="0.25">
      <c r="A505" s="449">
        <v>612</v>
      </c>
      <c r="B505" s="113" t="s">
        <v>10916</v>
      </c>
      <c r="C505" s="100" t="s">
        <v>4227</v>
      </c>
      <c r="D505" s="30" t="s">
        <v>298</v>
      </c>
      <c r="E505" s="13">
        <v>39582</v>
      </c>
      <c r="F505" s="256">
        <v>0</v>
      </c>
      <c r="G505" s="299">
        <f t="shared" si="21"/>
        <v>39582</v>
      </c>
      <c r="H505" s="100">
        <v>5300071919</v>
      </c>
      <c r="I505" s="13">
        <v>38339</v>
      </c>
      <c r="J505" s="414">
        <f t="shared" si="22"/>
        <v>40677</v>
      </c>
      <c r="K505" t="str">
        <f t="shared" si="23"/>
        <v>SIN GARANTIA</v>
      </c>
    </row>
    <row r="506" spans="1:11" x14ac:dyDescent="0.25">
      <c r="A506" s="449">
        <v>616</v>
      </c>
      <c r="B506" s="113" t="s">
        <v>10733</v>
      </c>
      <c r="C506" s="100" t="s">
        <v>4236</v>
      </c>
      <c r="D506" s="30" t="s">
        <v>298</v>
      </c>
      <c r="E506" s="13">
        <v>39591</v>
      </c>
      <c r="F506" s="256">
        <v>0</v>
      </c>
      <c r="G506" s="299">
        <f t="shared" si="21"/>
        <v>39591</v>
      </c>
      <c r="H506" s="100">
        <v>5300126699</v>
      </c>
      <c r="I506" s="13">
        <v>38778</v>
      </c>
      <c r="J506" s="414">
        <f t="shared" si="22"/>
        <v>40686</v>
      </c>
      <c r="K506" t="str">
        <f t="shared" si="23"/>
        <v>SIN GARANTIA</v>
      </c>
    </row>
    <row r="507" spans="1:11" x14ac:dyDescent="0.25">
      <c r="A507" s="449">
        <v>617</v>
      </c>
      <c r="B507" s="113" t="s">
        <v>10864</v>
      </c>
      <c r="C507" s="100" t="s">
        <v>13091</v>
      </c>
      <c r="D507" s="99" t="s">
        <v>7925</v>
      </c>
      <c r="E507" s="13">
        <v>43378</v>
      </c>
      <c r="F507" s="256">
        <v>0</v>
      </c>
      <c r="G507" s="299">
        <f t="shared" si="21"/>
        <v>43378</v>
      </c>
      <c r="H507" s="100">
        <v>5300190418</v>
      </c>
      <c r="I507" s="13">
        <v>38772</v>
      </c>
      <c r="J507" s="414">
        <f t="shared" si="22"/>
        <v>44474</v>
      </c>
      <c r="K507" t="str">
        <f t="shared" si="23"/>
        <v>EN GARANTIA</v>
      </c>
    </row>
    <row r="508" spans="1:11" x14ac:dyDescent="0.25">
      <c r="A508" s="449">
        <v>618</v>
      </c>
      <c r="B508" s="113" t="s">
        <v>10865</v>
      </c>
      <c r="C508" s="100" t="s">
        <v>13090</v>
      </c>
      <c r="D508" s="99" t="s">
        <v>7925</v>
      </c>
      <c r="E508" s="13">
        <v>43378</v>
      </c>
      <c r="F508" s="256">
        <v>0</v>
      </c>
      <c r="G508" s="299">
        <f t="shared" si="21"/>
        <v>43378</v>
      </c>
      <c r="H508" s="100">
        <v>5300186815</v>
      </c>
      <c r="I508" s="13">
        <v>41215</v>
      </c>
      <c r="J508" s="414">
        <f t="shared" si="22"/>
        <v>44474</v>
      </c>
      <c r="K508" t="str">
        <f t="shared" si="23"/>
        <v>EN GARANTIA</v>
      </c>
    </row>
    <row r="509" spans="1:11" x14ac:dyDescent="0.25">
      <c r="A509" s="449">
        <v>619</v>
      </c>
      <c r="B509" s="113" t="s">
        <v>10577</v>
      </c>
      <c r="C509" s="100">
        <v>5300186851</v>
      </c>
      <c r="D509" s="99" t="s">
        <v>101</v>
      </c>
      <c r="E509" s="13">
        <v>39030</v>
      </c>
      <c r="F509" s="256">
        <v>0</v>
      </c>
      <c r="G509" s="299">
        <f t="shared" si="21"/>
        <v>39030</v>
      </c>
      <c r="H509" s="100" t="s">
        <v>15254</v>
      </c>
      <c r="I509" s="13">
        <v>38688</v>
      </c>
      <c r="J509" s="414">
        <f t="shared" si="22"/>
        <v>40126</v>
      </c>
      <c r="K509" t="str">
        <f t="shared" si="23"/>
        <v>SIN GARANTIA</v>
      </c>
    </row>
    <row r="510" spans="1:11" x14ac:dyDescent="0.25">
      <c r="A510" s="449">
        <v>620</v>
      </c>
      <c r="B510" s="113" t="s">
        <v>10886</v>
      </c>
      <c r="C510" s="100">
        <v>5300186838</v>
      </c>
      <c r="D510" s="30" t="s">
        <v>101</v>
      </c>
      <c r="E510" s="13">
        <v>39329</v>
      </c>
      <c r="F510" s="256">
        <v>0</v>
      </c>
      <c r="G510" s="299">
        <f t="shared" si="21"/>
        <v>39329</v>
      </c>
      <c r="H510" s="100">
        <v>5300139455</v>
      </c>
      <c r="I510" s="13">
        <v>38682</v>
      </c>
      <c r="J510" s="414">
        <f t="shared" si="22"/>
        <v>40425</v>
      </c>
      <c r="K510" t="str">
        <f t="shared" si="23"/>
        <v>SIN GARANTIA</v>
      </c>
    </row>
    <row r="511" spans="1:11" x14ac:dyDescent="0.25">
      <c r="A511" s="449">
        <v>621</v>
      </c>
      <c r="B511" s="113" t="s">
        <v>11143</v>
      </c>
      <c r="C511" s="100" t="s">
        <v>5091</v>
      </c>
      <c r="D511" s="30" t="s">
        <v>80</v>
      </c>
      <c r="E511" s="13">
        <v>40897</v>
      </c>
      <c r="F511" s="256">
        <v>0</v>
      </c>
      <c r="G511" s="299">
        <f t="shared" si="21"/>
        <v>40897</v>
      </c>
      <c r="H511" s="100">
        <v>5300186827</v>
      </c>
      <c r="I511" s="13">
        <v>39045</v>
      </c>
      <c r="J511" s="414">
        <f t="shared" si="22"/>
        <v>41993</v>
      </c>
      <c r="K511" t="str">
        <f t="shared" si="23"/>
        <v>SIN GARANTIA</v>
      </c>
    </row>
    <row r="512" spans="1:11" x14ac:dyDescent="0.25">
      <c r="A512" s="540">
        <v>622</v>
      </c>
      <c r="B512" s="113" t="s">
        <v>10854</v>
      </c>
      <c r="C512" s="100" t="s">
        <v>12306</v>
      </c>
      <c r="D512" s="99" t="s">
        <v>7925</v>
      </c>
      <c r="E512" s="13">
        <v>43287</v>
      </c>
      <c r="F512" s="256">
        <v>0</v>
      </c>
      <c r="G512" s="299">
        <f t="shared" si="21"/>
        <v>43287</v>
      </c>
      <c r="H512" s="100">
        <v>5300139447</v>
      </c>
      <c r="I512" s="13">
        <v>38680</v>
      </c>
      <c r="J512" s="414">
        <f t="shared" si="22"/>
        <v>44383</v>
      </c>
      <c r="K512" t="str">
        <f t="shared" si="23"/>
        <v>EN GARANTIA</v>
      </c>
    </row>
    <row r="513" spans="1:11" x14ac:dyDescent="0.25">
      <c r="A513" s="540">
        <v>623</v>
      </c>
      <c r="B513" s="113" t="s">
        <v>10855</v>
      </c>
      <c r="C513" s="100" t="s">
        <v>12307</v>
      </c>
      <c r="D513" s="99" t="s">
        <v>7925</v>
      </c>
      <c r="E513" s="13">
        <v>43287</v>
      </c>
      <c r="F513" s="256">
        <v>0</v>
      </c>
      <c r="G513" s="299">
        <f t="shared" si="21"/>
        <v>43287</v>
      </c>
      <c r="H513" s="463">
        <v>5300126679</v>
      </c>
      <c r="I513" s="13">
        <v>38785</v>
      </c>
      <c r="J513" s="414">
        <f t="shared" si="22"/>
        <v>44383</v>
      </c>
      <c r="K513" t="str">
        <f t="shared" si="23"/>
        <v>EN GARANTIA</v>
      </c>
    </row>
    <row r="514" spans="1:11" x14ac:dyDescent="0.25">
      <c r="A514" s="540">
        <v>625</v>
      </c>
      <c r="B514" s="113" t="s">
        <v>10578</v>
      </c>
      <c r="C514" s="256" t="s">
        <v>11933</v>
      </c>
      <c r="D514" s="30" t="s">
        <v>7925</v>
      </c>
      <c r="E514" s="13">
        <v>43173</v>
      </c>
      <c r="F514" s="256">
        <v>0</v>
      </c>
      <c r="G514" s="299">
        <f t="shared" ref="G514:G577" si="24">IF(F514=0,E514,VLOOKUP(C514,H:I,2,0))</f>
        <v>43173</v>
      </c>
      <c r="H514" s="219">
        <v>5300125142</v>
      </c>
      <c r="I514" s="13">
        <v>38629</v>
      </c>
      <c r="J514" s="414">
        <f t="shared" si="22"/>
        <v>44269</v>
      </c>
      <c r="K514" t="str">
        <f t="shared" si="23"/>
        <v>EN GARANTIA</v>
      </c>
    </row>
    <row r="515" spans="1:11" x14ac:dyDescent="0.25">
      <c r="A515" s="449">
        <v>626</v>
      </c>
      <c r="B515" s="113" t="s">
        <v>10579</v>
      </c>
      <c r="C515" s="100">
        <v>5300186879</v>
      </c>
      <c r="D515" s="30" t="s">
        <v>101</v>
      </c>
      <c r="E515" s="13">
        <v>39332</v>
      </c>
      <c r="F515" s="256">
        <v>0</v>
      </c>
      <c r="G515" s="299">
        <f t="shared" si="24"/>
        <v>39332</v>
      </c>
      <c r="H515" s="219">
        <v>5300190431</v>
      </c>
      <c r="I515" s="13">
        <v>39032</v>
      </c>
      <c r="J515" s="414">
        <f t="shared" ref="J515:J578" si="25">EDATE(G515,36)</f>
        <v>40428</v>
      </c>
      <c r="K515" t="str">
        <f t="shared" ref="K515:K578" si="26">IF(J515&gt;$L$1,"EN GARANTIA","SIN GARANTIA")</f>
        <v>SIN GARANTIA</v>
      </c>
    </row>
    <row r="516" spans="1:11" x14ac:dyDescent="0.25">
      <c r="A516" s="449">
        <v>627</v>
      </c>
      <c r="B516" s="113" t="s">
        <v>10888</v>
      </c>
      <c r="C516" s="100">
        <v>5300173814</v>
      </c>
      <c r="D516" s="30" t="s">
        <v>101</v>
      </c>
      <c r="E516" s="13">
        <v>39332</v>
      </c>
      <c r="F516" s="256">
        <v>0</v>
      </c>
      <c r="G516" s="299">
        <f t="shared" si="24"/>
        <v>39332</v>
      </c>
      <c r="H516" s="28">
        <v>5300186820</v>
      </c>
      <c r="I516" s="144">
        <v>39003</v>
      </c>
      <c r="J516" s="414">
        <f t="shared" si="25"/>
        <v>40428</v>
      </c>
      <c r="K516" t="str">
        <f t="shared" si="26"/>
        <v>SIN GARANTIA</v>
      </c>
    </row>
    <row r="517" spans="1:11" x14ac:dyDescent="0.25">
      <c r="A517" s="449">
        <v>628</v>
      </c>
      <c r="B517" s="113" t="s">
        <v>11617</v>
      </c>
      <c r="C517" s="256" t="s">
        <v>8211</v>
      </c>
      <c r="D517" s="30" t="s">
        <v>7925</v>
      </c>
      <c r="E517" s="13">
        <v>42878</v>
      </c>
      <c r="F517" s="256">
        <v>0</v>
      </c>
      <c r="G517" s="299">
        <f t="shared" si="24"/>
        <v>42878</v>
      </c>
      <c r="H517" s="28">
        <v>5300190452</v>
      </c>
      <c r="I517" s="144">
        <v>39003</v>
      </c>
      <c r="J517" s="414">
        <f t="shared" si="25"/>
        <v>43974</v>
      </c>
      <c r="K517" t="str">
        <f t="shared" si="26"/>
        <v>EN GARANTIA</v>
      </c>
    </row>
    <row r="518" spans="1:11" x14ac:dyDescent="0.25">
      <c r="A518" s="449">
        <v>629</v>
      </c>
      <c r="B518" s="113" t="s">
        <v>10802</v>
      </c>
      <c r="C518" s="100">
        <v>5300173739</v>
      </c>
      <c r="D518" s="99" t="s">
        <v>101</v>
      </c>
      <c r="E518" s="13">
        <v>38970</v>
      </c>
      <c r="F518" s="256">
        <v>0</v>
      </c>
      <c r="G518" s="299">
        <f t="shared" si="24"/>
        <v>38970</v>
      </c>
      <c r="H518" s="27">
        <v>5300186853</v>
      </c>
      <c r="I518" s="418">
        <v>39251</v>
      </c>
      <c r="J518" s="414">
        <f t="shared" si="25"/>
        <v>40066</v>
      </c>
      <c r="K518" t="str">
        <f t="shared" si="26"/>
        <v>SIN GARANTIA</v>
      </c>
    </row>
    <row r="519" spans="1:11" x14ac:dyDescent="0.25">
      <c r="A519" s="449">
        <v>630</v>
      </c>
      <c r="B519" s="113" t="s">
        <v>11638</v>
      </c>
      <c r="C519" s="256" t="s">
        <v>9699</v>
      </c>
      <c r="D519" s="30" t="s">
        <v>7925</v>
      </c>
      <c r="E519" s="13">
        <v>42913</v>
      </c>
      <c r="F519" s="256">
        <v>0</v>
      </c>
      <c r="G519" s="299">
        <f t="shared" si="24"/>
        <v>42913</v>
      </c>
      <c r="H519" s="28" t="s">
        <v>843</v>
      </c>
      <c r="I519" s="144">
        <v>39591</v>
      </c>
      <c r="J519" s="414">
        <f t="shared" si="25"/>
        <v>44009</v>
      </c>
      <c r="K519" t="str">
        <f t="shared" si="26"/>
        <v>EN GARANTIA</v>
      </c>
    </row>
    <row r="520" spans="1:11" x14ac:dyDescent="0.25">
      <c r="A520" s="540">
        <v>632</v>
      </c>
      <c r="B520" s="113" t="s">
        <v>10580</v>
      </c>
      <c r="C520" s="100" t="s">
        <v>12054</v>
      </c>
      <c r="D520" s="99" t="s">
        <v>7925</v>
      </c>
      <c r="E520" s="13">
        <v>43228</v>
      </c>
      <c r="F520" s="256">
        <v>0</v>
      </c>
      <c r="G520" s="299">
        <f t="shared" si="24"/>
        <v>43228</v>
      </c>
      <c r="H520" s="28" t="s">
        <v>833</v>
      </c>
      <c r="I520" s="144">
        <v>40079</v>
      </c>
      <c r="J520" s="414">
        <f t="shared" si="25"/>
        <v>44324</v>
      </c>
      <c r="K520" t="str">
        <f t="shared" si="26"/>
        <v>EN GARANTIA</v>
      </c>
    </row>
    <row r="521" spans="1:11" x14ac:dyDescent="0.25">
      <c r="A521" s="540">
        <v>633</v>
      </c>
      <c r="B521" s="113" t="s">
        <v>10870</v>
      </c>
      <c r="C521" s="100" t="s">
        <v>12053</v>
      </c>
      <c r="D521" s="99" t="s">
        <v>7925</v>
      </c>
      <c r="E521" s="13">
        <v>43228</v>
      </c>
      <c r="F521" s="256">
        <v>0</v>
      </c>
      <c r="G521" s="299">
        <f t="shared" si="24"/>
        <v>43228</v>
      </c>
      <c r="H521" s="28" t="s">
        <v>825</v>
      </c>
      <c r="I521" s="144">
        <v>40369</v>
      </c>
      <c r="J521" s="414">
        <f t="shared" si="25"/>
        <v>44324</v>
      </c>
      <c r="K521" t="str">
        <f t="shared" si="26"/>
        <v>EN GARANTIA</v>
      </c>
    </row>
    <row r="522" spans="1:11" x14ac:dyDescent="0.25">
      <c r="A522" s="449">
        <v>640</v>
      </c>
      <c r="B522" s="113" t="s">
        <v>11549</v>
      </c>
      <c r="C522" s="100" t="s">
        <v>7310</v>
      </c>
      <c r="D522" s="30" t="s">
        <v>6669</v>
      </c>
      <c r="E522" s="57">
        <v>42724</v>
      </c>
      <c r="F522" s="256">
        <v>0</v>
      </c>
      <c r="G522" s="299">
        <f t="shared" si="24"/>
        <v>42724</v>
      </c>
      <c r="H522" s="28">
        <v>5300260882</v>
      </c>
      <c r="I522" s="144">
        <v>39206</v>
      </c>
      <c r="J522" s="414">
        <f t="shared" si="25"/>
        <v>43819</v>
      </c>
      <c r="K522" t="str">
        <f t="shared" si="26"/>
        <v>EN GARANTIA</v>
      </c>
    </row>
    <row r="523" spans="1:11" x14ac:dyDescent="0.25">
      <c r="A523" s="449">
        <v>641</v>
      </c>
      <c r="B523" s="113" t="s">
        <v>10883</v>
      </c>
      <c r="C523" s="100">
        <v>5300190430</v>
      </c>
      <c r="D523" s="30" t="s">
        <v>101</v>
      </c>
      <c r="E523" s="13">
        <v>39218</v>
      </c>
      <c r="F523" s="256">
        <v>0</v>
      </c>
      <c r="G523" s="299">
        <f t="shared" si="24"/>
        <v>39218</v>
      </c>
      <c r="H523" s="28" t="s">
        <v>725</v>
      </c>
      <c r="I523" s="144">
        <v>40092</v>
      </c>
      <c r="J523" s="414">
        <f t="shared" si="25"/>
        <v>40314</v>
      </c>
      <c r="K523" t="str">
        <f t="shared" si="26"/>
        <v>SIN GARANTIA</v>
      </c>
    </row>
    <row r="524" spans="1:11" x14ac:dyDescent="0.25">
      <c r="A524" s="449">
        <v>643</v>
      </c>
      <c r="B524" s="113" t="s">
        <v>10811</v>
      </c>
      <c r="C524" s="100">
        <v>5300173745</v>
      </c>
      <c r="D524" s="99" t="s">
        <v>101</v>
      </c>
      <c r="E524" s="13">
        <v>38983</v>
      </c>
      <c r="F524" s="256">
        <v>0</v>
      </c>
      <c r="G524" s="299">
        <f t="shared" si="24"/>
        <v>38983</v>
      </c>
      <c r="H524" s="28">
        <v>5300186815</v>
      </c>
      <c r="I524" s="144">
        <v>39013</v>
      </c>
      <c r="J524" s="414">
        <f t="shared" si="25"/>
        <v>40079</v>
      </c>
      <c r="K524" t="str">
        <f t="shared" si="26"/>
        <v>SIN GARANTIA</v>
      </c>
    </row>
    <row r="525" spans="1:11" x14ac:dyDescent="0.25">
      <c r="A525" s="540">
        <v>644</v>
      </c>
      <c r="B525" s="113" t="s">
        <v>10803</v>
      </c>
      <c r="C525" s="100" t="s">
        <v>11973</v>
      </c>
      <c r="D525" s="99" t="s">
        <v>7925</v>
      </c>
      <c r="E525" s="13">
        <v>43235</v>
      </c>
      <c r="F525" s="256">
        <v>0</v>
      </c>
      <c r="G525" s="299">
        <f t="shared" si="24"/>
        <v>43235</v>
      </c>
      <c r="H525" s="28">
        <v>5300190419</v>
      </c>
      <c r="I525" s="144">
        <v>40610</v>
      </c>
      <c r="J525" s="414">
        <f t="shared" si="25"/>
        <v>44331</v>
      </c>
      <c r="K525" t="str">
        <f t="shared" si="26"/>
        <v>EN GARANTIA</v>
      </c>
    </row>
    <row r="526" spans="1:11" x14ac:dyDescent="0.25">
      <c r="A526" s="449">
        <v>645</v>
      </c>
      <c r="B526" s="113" t="s">
        <v>10581</v>
      </c>
      <c r="C526" s="100" t="s">
        <v>10038</v>
      </c>
      <c r="D526" s="30" t="s">
        <v>7925</v>
      </c>
      <c r="E526" s="13">
        <v>43005</v>
      </c>
      <c r="F526" s="256">
        <v>0</v>
      </c>
      <c r="G526" s="299">
        <f t="shared" si="24"/>
        <v>43005</v>
      </c>
      <c r="H526" s="28" t="s">
        <v>876</v>
      </c>
      <c r="I526" s="144">
        <v>39513</v>
      </c>
      <c r="J526" s="414">
        <f t="shared" si="25"/>
        <v>44101</v>
      </c>
      <c r="K526" t="str">
        <f t="shared" si="26"/>
        <v>EN GARANTIA</v>
      </c>
    </row>
    <row r="527" spans="1:11" x14ac:dyDescent="0.25">
      <c r="A527" s="449">
        <v>646</v>
      </c>
      <c r="B527" s="113" t="s">
        <v>10944</v>
      </c>
      <c r="C527" s="100" t="s">
        <v>4336</v>
      </c>
      <c r="D527" s="30" t="s">
        <v>298</v>
      </c>
      <c r="E527" s="13">
        <v>39800</v>
      </c>
      <c r="F527" s="256">
        <v>0</v>
      </c>
      <c r="G527" s="299">
        <f t="shared" si="24"/>
        <v>39800</v>
      </c>
      <c r="H527" s="273">
        <v>5300136376</v>
      </c>
      <c r="I527" s="220">
        <v>38682</v>
      </c>
      <c r="J527" s="414">
        <f t="shared" si="25"/>
        <v>40895</v>
      </c>
      <c r="K527" t="str">
        <f t="shared" si="26"/>
        <v>SIN GARANTIA</v>
      </c>
    </row>
    <row r="528" spans="1:11" x14ac:dyDescent="0.25">
      <c r="A528" s="540">
        <v>647</v>
      </c>
      <c r="B528" s="113" t="s">
        <v>10793</v>
      </c>
      <c r="C528" s="256" t="s">
        <v>11848</v>
      </c>
      <c r="D528" s="30" t="s">
        <v>7925</v>
      </c>
      <c r="E528" s="13">
        <v>43171</v>
      </c>
      <c r="F528" s="256">
        <v>0</v>
      </c>
      <c r="G528" s="299">
        <f t="shared" si="24"/>
        <v>43171</v>
      </c>
      <c r="H528" s="100" t="s">
        <v>5373</v>
      </c>
      <c r="I528" s="220">
        <v>38773</v>
      </c>
      <c r="J528" s="414">
        <f t="shared" si="25"/>
        <v>44267</v>
      </c>
      <c r="K528" t="str">
        <f t="shared" si="26"/>
        <v>EN GARANTIA</v>
      </c>
    </row>
    <row r="529" spans="1:11" x14ac:dyDescent="0.25">
      <c r="A529" s="540">
        <v>648</v>
      </c>
      <c r="B529" s="113" t="s">
        <v>10794</v>
      </c>
      <c r="C529" s="256" t="s">
        <v>11849</v>
      </c>
      <c r="D529" s="30" t="s">
        <v>7925</v>
      </c>
      <c r="E529" s="13">
        <v>43172</v>
      </c>
      <c r="F529" s="256">
        <v>0</v>
      </c>
      <c r="G529" s="299">
        <f t="shared" si="24"/>
        <v>43172</v>
      </c>
      <c r="H529" s="100">
        <v>5300155383</v>
      </c>
      <c r="I529" s="220">
        <v>38807</v>
      </c>
      <c r="J529" s="414">
        <f t="shared" si="25"/>
        <v>44268</v>
      </c>
      <c r="K529" t="str">
        <f t="shared" si="26"/>
        <v>EN GARANTIA</v>
      </c>
    </row>
    <row r="530" spans="1:11" x14ac:dyDescent="0.25">
      <c r="A530" s="449">
        <v>649</v>
      </c>
      <c r="B530" s="113" t="s">
        <v>10939</v>
      </c>
      <c r="C530" s="100" t="s">
        <v>4326</v>
      </c>
      <c r="D530" s="30" t="s">
        <v>298</v>
      </c>
      <c r="E530" s="13">
        <v>39781</v>
      </c>
      <c r="F530" s="256">
        <v>0</v>
      </c>
      <c r="G530" s="299">
        <f t="shared" si="24"/>
        <v>39781</v>
      </c>
      <c r="H530" s="100">
        <v>5300126643</v>
      </c>
      <c r="I530" s="220">
        <v>38807</v>
      </c>
      <c r="J530" s="414">
        <f t="shared" si="25"/>
        <v>40876</v>
      </c>
      <c r="K530" t="str">
        <f t="shared" si="26"/>
        <v>SIN GARANTIA</v>
      </c>
    </row>
    <row r="531" spans="1:11" x14ac:dyDescent="0.25">
      <c r="A531" s="449">
        <v>650</v>
      </c>
      <c r="B531" s="113" t="s">
        <v>10851</v>
      </c>
      <c r="C531" s="100">
        <v>5300186878</v>
      </c>
      <c r="D531" s="99" t="s">
        <v>101</v>
      </c>
      <c r="E531" s="13">
        <v>39032</v>
      </c>
      <c r="F531" s="256">
        <v>0</v>
      </c>
      <c r="G531" s="299">
        <f t="shared" si="24"/>
        <v>39032</v>
      </c>
      <c r="H531" s="100">
        <v>5300186861</v>
      </c>
      <c r="I531" s="220">
        <v>39020</v>
      </c>
      <c r="J531" s="414">
        <f t="shared" si="25"/>
        <v>40128</v>
      </c>
      <c r="K531" t="str">
        <f t="shared" si="26"/>
        <v>SIN GARANTIA</v>
      </c>
    </row>
    <row r="532" spans="1:11" x14ac:dyDescent="0.25">
      <c r="A532" s="449">
        <v>651</v>
      </c>
      <c r="B532" s="113" t="s">
        <v>10852</v>
      </c>
      <c r="C532" s="100">
        <v>5300186892</v>
      </c>
      <c r="D532" s="99" t="s">
        <v>101</v>
      </c>
      <c r="E532" s="13">
        <v>39032</v>
      </c>
      <c r="F532" s="256">
        <v>0</v>
      </c>
      <c r="G532" s="299">
        <f t="shared" si="24"/>
        <v>39032</v>
      </c>
      <c r="H532" s="100">
        <v>5300190425</v>
      </c>
      <c r="I532" s="220">
        <v>39032</v>
      </c>
      <c r="J532" s="414">
        <f t="shared" si="25"/>
        <v>40128</v>
      </c>
      <c r="K532" t="str">
        <f t="shared" si="26"/>
        <v>SIN GARANTIA</v>
      </c>
    </row>
    <row r="533" spans="1:11" x14ac:dyDescent="0.25">
      <c r="A533" s="449">
        <v>653</v>
      </c>
      <c r="B533" s="113" t="s">
        <v>10913</v>
      </c>
      <c r="C533" s="100" t="s">
        <v>4217</v>
      </c>
      <c r="D533" s="30" t="s">
        <v>298</v>
      </c>
      <c r="E533" s="13">
        <v>39563</v>
      </c>
      <c r="F533" s="256">
        <v>0</v>
      </c>
      <c r="G533" s="299">
        <f t="shared" si="24"/>
        <v>39563</v>
      </c>
      <c r="H533" s="100">
        <v>5300126681</v>
      </c>
      <c r="I533" s="220">
        <v>39182</v>
      </c>
      <c r="J533" s="414">
        <f t="shared" si="25"/>
        <v>40658</v>
      </c>
      <c r="K533" t="str">
        <f t="shared" si="26"/>
        <v>SIN GARANTIA</v>
      </c>
    </row>
    <row r="534" spans="1:11" x14ac:dyDescent="0.25">
      <c r="A534" s="449">
        <v>655</v>
      </c>
      <c r="B534" s="113" t="s">
        <v>10882</v>
      </c>
      <c r="C534" s="100">
        <v>5300190441</v>
      </c>
      <c r="D534" s="30" t="s">
        <v>101</v>
      </c>
      <c r="E534" s="13">
        <v>39213</v>
      </c>
      <c r="F534" s="256">
        <v>0</v>
      </c>
      <c r="G534" s="299">
        <f t="shared" si="24"/>
        <v>39213</v>
      </c>
      <c r="H534" s="100">
        <v>5300190438</v>
      </c>
      <c r="I534" s="102">
        <v>40394</v>
      </c>
      <c r="J534" s="414">
        <f t="shared" si="25"/>
        <v>40309</v>
      </c>
      <c r="K534" t="str">
        <f t="shared" si="26"/>
        <v>SIN GARANTIA</v>
      </c>
    </row>
    <row r="535" spans="1:11" x14ac:dyDescent="0.25">
      <c r="A535" s="449">
        <v>656</v>
      </c>
      <c r="B535" s="113" t="s">
        <v>10869</v>
      </c>
      <c r="C535" s="100">
        <v>5300186863</v>
      </c>
      <c r="D535" s="99" t="s">
        <v>101</v>
      </c>
      <c r="E535" s="13">
        <v>39052</v>
      </c>
      <c r="F535" s="256">
        <v>0</v>
      </c>
      <c r="G535" s="299">
        <f t="shared" si="24"/>
        <v>39052</v>
      </c>
      <c r="H535" s="100">
        <v>5300173736</v>
      </c>
      <c r="I535" s="13">
        <v>38982</v>
      </c>
      <c r="J535" s="414">
        <f t="shared" si="25"/>
        <v>40148</v>
      </c>
      <c r="K535" t="str">
        <f t="shared" si="26"/>
        <v>SIN GARANTIA</v>
      </c>
    </row>
    <row r="536" spans="1:11" x14ac:dyDescent="0.25">
      <c r="A536" s="449">
        <v>658</v>
      </c>
      <c r="B536" s="113" t="s">
        <v>11683</v>
      </c>
      <c r="C536" s="100" t="s">
        <v>9926</v>
      </c>
      <c r="D536" s="30" t="s">
        <v>7925</v>
      </c>
      <c r="E536" s="13">
        <v>42965</v>
      </c>
      <c r="F536" s="256">
        <v>0</v>
      </c>
      <c r="G536" s="299">
        <f t="shared" si="24"/>
        <v>42965</v>
      </c>
      <c r="H536" s="100">
        <v>5300126177</v>
      </c>
      <c r="I536" s="13">
        <v>38814</v>
      </c>
      <c r="J536" s="414">
        <f t="shared" si="25"/>
        <v>44061</v>
      </c>
      <c r="K536" t="str">
        <f t="shared" si="26"/>
        <v>EN GARANTIA</v>
      </c>
    </row>
    <row r="537" spans="1:11" x14ac:dyDescent="0.25">
      <c r="A537" s="449">
        <v>659</v>
      </c>
      <c r="B537" s="113" t="s">
        <v>11684</v>
      </c>
      <c r="C537" s="100" t="s">
        <v>9925</v>
      </c>
      <c r="D537" s="30" t="s">
        <v>7925</v>
      </c>
      <c r="E537" s="13">
        <v>42965</v>
      </c>
      <c r="F537" s="256">
        <v>0</v>
      </c>
      <c r="G537" s="299">
        <f t="shared" si="24"/>
        <v>42965</v>
      </c>
      <c r="H537" s="100">
        <v>5300126733</v>
      </c>
      <c r="I537" s="13">
        <v>38814</v>
      </c>
      <c r="J537" s="414">
        <f t="shared" si="25"/>
        <v>44061</v>
      </c>
      <c r="K537" t="str">
        <f t="shared" si="26"/>
        <v>EN GARANTIA</v>
      </c>
    </row>
    <row r="538" spans="1:11" x14ac:dyDescent="0.25">
      <c r="A538" s="449">
        <v>660</v>
      </c>
      <c r="B538" s="113" t="s">
        <v>10917</v>
      </c>
      <c r="C538" s="100" t="s">
        <v>4225</v>
      </c>
      <c r="D538" s="30" t="s">
        <v>298</v>
      </c>
      <c r="E538" s="13">
        <v>39582</v>
      </c>
      <c r="F538" s="256">
        <v>0</v>
      </c>
      <c r="G538" s="299">
        <f t="shared" si="24"/>
        <v>39582</v>
      </c>
      <c r="H538" s="100">
        <v>5300125066</v>
      </c>
      <c r="I538" s="13">
        <v>38678</v>
      </c>
      <c r="J538" s="414">
        <f t="shared" si="25"/>
        <v>40677</v>
      </c>
      <c r="K538" t="str">
        <f t="shared" si="26"/>
        <v>SIN GARANTIA</v>
      </c>
    </row>
    <row r="539" spans="1:11" x14ac:dyDescent="0.25">
      <c r="A539" s="449">
        <v>661</v>
      </c>
      <c r="B539" s="113" t="s">
        <v>10933</v>
      </c>
      <c r="C539" s="100" t="s">
        <v>4298</v>
      </c>
      <c r="D539" s="30" t="s">
        <v>298</v>
      </c>
      <c r="E539" s="13">
        <v>39713</v>
      </c>
      <c r="F539" s="256">
        <v>0</v>
      </c>
      <c r="G539" s="299">
        <f t="shared" si="24"/>
        <v>39713</v>
      </c>
      <c r="H539" s="100">
        <v>5300136348</v>
      </c>
      <c r="I539" s="13">
        <v>38678</v>
      </c>
      <c r="J539" s="414">
        <f t="shared" si="25"/>
        <v>40808</v>
      </c>
      <c r="K539" t="str">
        <f t="shared" si="26"/>
        <v>SIN GARANTIA</v>
      </c>
    </row>
    <row r="540" spans="1:11" x14ac:dyDescent="0.25">
      <c r="A540" s="540">
        <v>662</v>
      </c>
      <c r="B540" s="113" t="s">
        <v>11095</v>
      </c>
      <c r="C540" s="100" t="s">
        <v>12298</v>
      </c>
      <c r="D540" s="99" t="s">
        <v>7925</v>
      </c>
      <c r="E540" s="13">
        <v>43228</v>
      </c>
      <c r="F540" s="256">
        <v>0</v>
      </c>
      <c r="G540" s="299">
        <f t="shared" si="24"/>
        <v>43228</v>
      </c>
      <c r="H540" s="100">
        <v>5300190384</v>
      </c>
      <c r="I540" s="13">
        <v>39199</v>
      </c>
      <c r="J540" s="414">
        <f t="shared" si="25"/>
        <v>44324</v>
      </c>
      <c r="K540" t="str">
        <f t="shared" si="26"/>
        <v>EN GARANTIA</v>
      </c>
    </row>
    <row r="541" spans="1:11" x14ac:dyDescent="0.25">
      <c r="A541" s="540">
        <v>663</v>
      </c>
      <c r="B541" s="113" t="s">
        <v>10866</v>
      </c>
      <c r="C541" s="100" t="s">
        <v>12299</v>
      </c>
      <c r="D541" s="99" t="s">
        <v>7925</v>
      </c>
      <c r="E541" s="13">
        <v>43228</v>
      </c>
      <c r="F541" s="256">
        <v>0</v>
      </c>
      <c r="G541" s="299">
        <f t="shared" si="24"/>
        <v>43228</v>
      </c>
      <c r="H541" s="100">
        <v>5300186889</v>
      </c>
      <c r="I541" s="13">
        <v>39199</v>
      </c>
      <c r="J541" s="414">
        <f t="shared" si="25"/>
        <v>44324</v>
      </c>
      <c r="K541" t="str">
        <f t="shared" si="26"/>
        <v>EN GARANTIA</v>
      </c>
    </row>
    <row r="542" spans="1:11" x14ac:dyDescent="0.25">
      <c r="A542" s="449">
        <v>667</v>
      </c>
      <c r="B542" s="113" t="s">
        <v>10582</v>
      </c>
      <c r="C542" s="100" t="s">
        <v>15173</v>
      </c>
      <c r="D542" s="99" t="s">
        <v>7925</v>
      </c>
      <c r="E542" s="13">
        <v>43403</v>
      </c>
      <c r="F542" s="256">
        <v>0</v>
      </c>
      <c r="G542" s="299">
        <f t="shared" si="24"/>
        <v>43403</v>
      </c>
      <c r="H542" s="100">
        <v>5300186820</v>
      </c>
      <c r="I542" s="13">
        <v>40753</v>
      </c>
      <c r="J542" s="414">
        <f t="shared" si="25"/>
        <v>44499</v>
      </c>
      <c r="K542" t="str">
        <f t="shared" si="26"/>
        <v>EN GARANTIA</v>
      </c>
    </row>
    <row r="543" spans="1:11" x14ac:dyDescent="0.25">
      <c r="A543" s="449">
        <v>668</v>
      </c>
      <c r="B543" s="113" t="s">
        <v>10583</v>
      </c>
      <c r="C543" s="100" t="s">
        <v>15174</v>
      </c>
      <c r="D543" s="99" t="s">
        <v>7925</v>
      </c>
      <c r="E543" s="13">
        <v>43403</v>
      </c>
      <c r="F543" s="256">
        <v>0</v>
      </c>
      <c r="G543" s="299">
        <f t="shared" si="24"/>
        <v>43403</v>
      </c>
      <c r="H543" s="100">
        <v>5300125142</v>
      </c>
      <c r="I543" s="13">
        <v>38629</v>
      </c>
      <c r="J543" s="414">
        <f t="shared" si="25"/>
        <v>44499</v>
      </c>
      <c r="K543" t="str">
        <f t="shared" si="26"/>
        <v>EN GARANTIA</v>
      </c>
    </row>
    <row r="544" spans="1:11" x14ac:dyDescent="0.25">
      <c r="A544" s="449">
        <v>670</v>
      </c>
      <c r="B544" s="113" t="s">
        <v>10853</v>
      </c>
      <c r="C544" s="100" t="s">
        <v>13106</v>
      </c>
      <c r="D544" s="99" t="s">
        <v>7925</v>
      </c>
      <c r="E544" s="13">
        <v>43382</v>
      </c>
      <c r="F544" s="256">
        <v>0</v>
      </c>
      <c r="G544" s="299">
        <f t="shared" si="24"/>
        <v>43382</v>
      </c>
      <c r="H544" s="100">
        <v>5300190431</v>
      </c>
      <c r="I544" s="13">
        <v>39032</v>
      </c>
      <c r="J544" s="414">
        <f t="shared" si="25"/>
        <v>44478</v>
      </c>
      <c r="K544" t="str">
        <f t="shared" si="26"/>
        <v>EN GARANTIA</v>
      </c>
    </row>
    <row r="545" spans="1:11" x14ac:dyDescent="0.25">
      <c r="A545" s="449">
        <v>671</v>
      </c>
      <c r="B545" s="113" t="s">
        <v>10584</v>
      </c>
      <c r="C545" s="100" t="s">
        <v>9927</v>
      </c>
      <c r="D545" s="30" t="s">
        <v>7925</v>
      </c>
      <c r="E545" s="13">
        <v>42965</v>
      </c>
      <c r="F545" s="256">
        <v>0</v>
      </c>
      <c r="G545" s="299">
        <f t="shared" si="24"/>
        <v>42965</v>
      </c>
      <c r="H545" s="100">
        <v>5300139439</v>
      </c>
      <c r="I545" s="13">
        <v>38667</v>
      </c>
      <c r="J545" s="414">
        <f t="shared" si="25"/>
        <v>44061</v>
      </c>
      <c r="K545" t="str">
        <f t="shared" si="26"/>
        <v>EN GARANTIA</v>
      </c>
    </row>
    <row r="546" spans="1:11" x14ac:dyDescent="0.25">
      <c r="A546" s="449">
        <v>672</v>
      </c>
      <c r="B546" s="113" t="s">
        <v>10871</v>
      </c>
      <c r="C546" s="100">
        <v>5300173793</v>
      </c>
      <c r="D546" s="99" t="s">
        <v>101</v>
      </c>
      <c r="E546" s="13">
        <v>39065</v>
      </c>
      <c r="F546" s="256">
        <v>0</v>
      </c>
      <c r="G546" s="299">
        <f t="shared" si="24"/>
        <v>39065</v>
      </c>
      <c r="H546" s="100">
        <v>5300136297</v>
      </c>
      <c r="I546" s="13">
        <v>38667</v>
      </c>
      <c r="J546" s="414">
        <f t="shared" si="25"/>
        <v>40161</v>
      </c>
      <c r="K546" t="str">
        <f t="shared" si="26"/>
        <v>SIN GARANTIA</v>
      </c>
    </row>
    <row r="547" spans="1:11" x14ac:dyDescent="0.25">
      <c r="A547" s="449">
        <v>673</v>
      </c>
      <c r="B547" s="113" t="s">
        <v>10585</v>
      </c>
      <c r="C547" s="256" t="s">
        <v>10036</v>
      </c>
      <c r="D547" s="30" t="s">
        <v>7925</v>
      </c>
      <c r="E547" s="13">
        <v>43004</v>
      </c>
      <c r="F547" s="256">
        <v>0</v>
      </c>
      <c r="G547" s="299">
        <f t="shared" si="24"/>
        <v>43004</v>
      </c>
      <c r="H547" s="100">
        <v>5300136292</v>
      </c>
      <c r="I547" s="13">
        <v>38667</v>
      </c>
      <c r="J547" s="414">
        <f t="shared" si="25"/>
        <v>44100</v>
      </c>
      <c r="K547" t="str">
        <f t="shared" si="26"/>
        <v>EN GARANTIA</v>
      </c>
    </row>
    <row r="548" spans="1:11" x14ac:dyDescent="0.25">
      <c r="A548" s="449">
        <v>675</v>
      </c>
      <c r="B548" s="113" t="s">
        <v>10927</v>
      </c>
      <c r="C548" s="100" t="s">
        <v>4279</v>
      </c>
      <c r="D548" s="30" t="s">
        <v>298</v>
      </c>
      <c r="E548" s="13">
        <v>39653</v>
      </c>
      <c r="F548" s="256">
        <v>0</v>
      </c>
      <c r="G548" s="299">
        <f t="shared" si="24"/>
        <v>39653</v>
      </c>
      <c r="H548" s="100">
        <v>5300186847</v>
      </c>
      <c r="I548" s="13">
        <v>41740</v>
      </c>
      <c r="J548" s="414">
        <f t="shared" si="25"/>
        <v>40748</v>
      </c>
      <c r="K548" t="str">
        <f t="shared" si="26"/>
        <v>SIN GARANTIA</v>
      </c>
    </row>
    <row r="549" spans="1:11" x14ac:dyDescent="0.25">
      <c r="A549" s="449">
        <v>677</v>
      </c>
      <c r="B549" s="113" t="s">
        <v>11676</v>
      </c>
      <c r="C549" s="101" t="s">
        <v>9752</v>
      </c>
      <c r="D549" s="30" t="s">
        <v>7925</v>
      </c>
      <c r="E549" s="13">
        <v>42955</v>
      </c>
      <c r="F549" s="256">
        <v>0</v>
      </c>
      <c r="G549" s="299">
        <f t="shared" si="24"/>
        <v>42955</v>
      </c>
      <c r="H549" s="273">
        <v>5300173740</v>
      </c>
      <c r="I549" s="275">
        <v>38969</v>
      </c>
      <c r="J549" s="414">
        <f t="shared" si="25"/>
        <v>44051</v>
      </c>
      <c r="K549" t="str">
        <f t="shared" si="26"/>
        <v>EN GARANTIA</v>
      </c>
    </row>
    <row r="550" spans="1:11" x14ac:dyDescent="0.25">
      <c r="A550" s="540">
        <v>678</v>
      </c>
      <c r="B550" s="113" t="s">
        <v>10923</v>
      </c>
      <c r="C550" s="100" t="s">
        <v>12576</v>
      </c>
      <c r="D550" s="30" t="s">
        <v>9539</v>
      </c>
      <c r="E550" s="13">
        <v>43329</v>
      </c>
      <c r="F550" s="256">
        <v>0</v>
      </c>
      <c r="G550" s="299">
        <f t="shared" si="24"/>
        <v>43329</v>
      </c>
      <c r="H550" s="273">
        <v>5300126711</v>
      </c>
      <c r="I550" s="275">
        <v>41270</v>
      </c>
      <c r="J550" s="414">
        <f t="shared" si="25"/>
        <v>44425</v>
      </c>
      <c r="K550" t="str">
        <f t="shared" si="26"/>
        <v>EN GARANTIA</v>
      </c>
    </row>
    <row r="551" spans="1:11" x14ac:dyDescent="0.25">
      <c r="A551" s="449">
        <v>679</v>
      </c>
      <c r="B551" s="113" t="s">
        <v>10876</v>
      </c>
      <c r="C551" s="100">
        <v>5300186903</v>
      </c>
      <c r="D551" s="99" t="s">
        <v>101</v>
      </c>
      <c r="E551" s="13">
        <v>39144</v>
      </c>
      <c r="F551" s="256">
        <v>0</v>
      </c>
      <c r="G551" s="299">
        <f t="shared" si="24"/>
        <v>39144</v>
      </c>
      <c r="H551" s="273" t="s">
        <v>5373</v>
      </c>
      <c r="I551" s="275">
        <v>41270</v>
      </c>
      <c r="J551" s="414">
        <f t="shared" si="25"/>
        <v>40240</v>
      </c>
      <c r="K551" t="str">
        <f t="shared" si="26"/>
        <v>SIN GARANTIA</v>
      </c>
    </row>
    <row r="552" spans="1:11" x14ac:dyDescent="0.25">
      <c r="A552" s="449">
        <v>682</v>
      </c>
      <c r="B552" s="113" t="s">
        <v>10915</v>
      </c>
      <c r="C552" s="100" t="s">
        <v>4223</v>
      </c>
      <c r="D552" s="30" t="s">
        <v>161</v>
      </c>
      <c r="E552" s="13">
        <v>39580</v>
      </c>
      <c r="F552" s="256">
        <v>0</v>
      </c>
      <c r="G552" s="299">
        <f t="shared" si="24"/>
        <v>39580</v>
      </c>
      <c r="H552" s="273">
        <v>5300071899</v>
      </c>
      <c r="I552" s="275">
        <v>38365</v>
      </c>
      <c r="J552" s="414">
        <f t="shared" si="25"/>
        <v>40675</v>
      </c>
      <c r="K552" t="str">
        <f t="shared" si="26"/>
        <v>SIN GARANTIA</v>
      </c>
    </row>
    <row r="553" spans="1:11" x14ac:dyDescent="0.25">
      <c r="A553" s="449">
        <v>683</v>
      </c>
      <c r="B553" s="113" t="s">
        <v>10948</v>
      </c>
      <c r="C553" s="100" t="s">
        <v>4371</v>
      </c>
      <c r="D553" s="30" t="s">
        <v>80</v>
      </c>
      <c r="E553" s="13">
        <v>39891</v>
      </c>
      <c r="F553" s="256">
        <v>0</v>
      </c>
      <c r="G553" s="299">
        <f t="shared" si="24"/>
        <v>39891</v>
      </c>
      <c r="H553" s="100">
        <v>5300173790</v>
      </c>
      <c r="I553" s="13">
        <v>38997</v>
      </c>
      <c r="J553" s="414">
        <f t="shared" si="25"/>
        <v>40987</v>
      </c>
      <c r="K553" t="str">
        <f t="shared" si="26"/>
        <v>SIN GARANTIA</v>
      </c>
    </row>
    <row r="554" spans="1:11" x14ac:dyDescent="0.25">
      <c r="A554" s="449">
        <v>684</v>
      </c>
      <c r="B554" s="113" t="s">
        <v>10858</v>
      </c>
      <c r="C554" s="100">
        <v>5300186852</v>
      </c>
      <c r="D554" s="99" t="s">
        <v>101</v>
      </c>
      <c r="E554" s="13">
        <v>39039</v>
      </c>
      <c r="F554" s="256">
        <v>0</v>
      </c>
      <c r="G554" s="299">
        <f t="shared" si="24"/>
        <v>39039</v>
      </c>
      <c r="H554" s="100">
        <v>5300173787</v>
      </c>
      <c r="I554" s="13">
        <v>38999</v>
      </c>
      <c r="J554" s="414">
        <f t="shared" si="25"/>
        <v>40135</v>
      </c>
      <c r="K554" t="str">
        <f t="shared" si="26"/>
        <v>SIN GARANTIA</v>
      </c>
    </row>
    <row r="555" spans="1:11" x14ac:dyDescent="0.25">
      <c r="A555" s="449">
        <v>685</v>
      </c>
      <c r="B555" s="113" t="s">
        <v>11668</v>
      </c>
      <c r="C555" s="100" t="s">
        <v>9924</v>
      </c>
      <c r="D555" s="30" t="s">
        <v>7925</v>
      </c>
      <c r="E555" s="13">
        <v>42941</v>
      </c>
      <c r="F555" s="256">
        <v>0</v>
      </c>
      <c r="G555" s="299">
        <f t="shared" si="24"/>
        <v>42941</v>
      </c>
      <c r="H555" s="100">
        <v>5300136285</v>
      </c>
      <c r="I555" s="13">
        <v>38689</v>
      </c>
      <c r="J555" s="414">
        <f t="shared" si="25"/>
        <v>44037</v>
      </c>
      <c r="K555" t="str">
        <f t="shared" si="26"/>
        <v>EN GARANTIA</v>
      </c>
    </row>
    <row r="556" spans="1:11" x14ac:dyDescent="0.25">
      <c r="A556" s="449">
        <v>686</v>
      </c>
      <c r="B556" s="113" t="s">
        <v>11669</v>
      </c>
      <c r="C556" s="100" t="s">
        <v>9682</v>
      </c>
      <c r="D556" s="30" t="s">
        <v>7925</v>
      </c>
      <c r="E556" s="13">
        <v>42941</v>
      </c>
      <c r="F556" s="256">
        <v>0</v>
      </c>
      <c r="G556" s="299">
        <f t="shared" si="24"/>
        <v>42941</v>
      </c>
      <c r="H556" s="100">
        <v>5300136357</v>
      </c>
      <c r="I556" s="13">
        <v>38689</v>
      </c>
      <c r="J556" s="414">
        <f t="shared" si="25"/>
        <v>44037</v>
      </c>
      <c r="K556" t="str">
        <f t="shared" si="26"/>
        <v>EN GARANTIA</v>
      </c>
    </row>
    <row r="557" spans="1:11" x14ac:dyDescent="0.25">
      <c r="A557" s="449">
        <v>687</v>
      </c>
      <c r="B557" s="113" t="s">
        <v>11030</v>
      </c>
      <c r="C557" s="100" t="s">
        <v>4680</v>
      </c>
      <c r="D557" s="30" t="s">
        <v>309</v>
      </c>
      <c r="E557" s="13">
        <v>40504</v>
      </c>
      <c r="F557" s="256">
        <v>0</v>
      </c>
      <c r="G557" s="299">
        <f t="shared" si="24"/>
        <v>40504</v>
      </c>
      <c r="H557" s="100">
        <v>5300173803</v>
      </c>
      <c r="I557" s="13">
        <v>38990</v>
      </c>
      <c r="J557" s="414">
        <f t="shared" si="25"/>
        <v>41600</v>
      </c>
      <c r="K557" t="str">
        <f t="shared" si="26"/>
        <v>SIN GARANTIA</v>
      </c>
    </row>
    <row r="558" spans="1:11" x14ac:dyDescent="0.25">
      <c r="A558" s="449">
        <v>688</v>
      </c>
      <c r="B558" s="113" t="s">
        <v>10859</v>
      </c>
      <c r="C558" s="100">
        <v>5300186902</v>
      </c>
      <c r="D558" s="99" t="s">
        <v>101</v>
      </c>
      <c r="E558" s="13">
        <v>39039</v>
      </c>
      <c r="F558" s="256">
        <v>0</v>
      </c>
      <c r="G558" s="299">
        <f t="shared" si="24"/>
        <v>39039</v>
      </c>
      <c r="H558" s="100">
        <v>5300186810</v>
      </c>
      <c r="I558" s="13">
        <v>38990</v>
      </c>
      <c r="J558" s="414">
        <f t="shared" si="25"/>
        <v>40135</v>
      </c>
      <c r="K558" t="str">
        <f t="shared" si="26"/>
        <v>SIN GARANTIA</v>
      </c>
    </row>
    <row r="559" spans="1:11" x14ac:dyDescent="0.25">
      <c r="A559" s="449">
        <v>689</v>
      </c>
      <c r="B559" s="113" t="s">
        <v>10856</v>
      </c>
      <c r="C559" s="100">
        <v>5300190394</v>
      </c>
      <c r="D559" s="99" t="s">
        <v>101</v>
      </c>
      <c r="E559" s="13">
        <v>39038</v>
      </c>
      <c r="F559" s="256">
        <v>0</v>
      </c>
      <c r="G559" s="299">
        <f t="shared" si="24"/>
        <v>39038</v>
      </c>
      <c r="H559" s="100">
        <v>5300136353</v>
      </c>
      <c r="I559" s="13">
        <v>41872</v>
      </c>
      <c r="J559" s="414">
        <f t="shared" si="25"/>
        <v>40134</v>
      </c>
      <c r="K559" t="str">
        <f t="shared" si="26"/>
        <v>SIN GARANTIA</v>
      </c>
    </row>
    <row r="560" spans="1:11" x14ac:dyDescent="0.25">
      <c r="A560" s="449">
        <v>690</v>
      </c>
      <c r="B560" s="113" t="s">
        <v>10857</v>
      </c>
      <c r="C560" s="100">
        <v>5300186837</v>
      </c>
      <c r="D560" s="99" t="s">
        <v>101</v>
      </c>
      <c r="E560" s="13">
        <v>39038</v>
      </c>
      <c r="F560" s="256">
        <v>0</v>
      </c>
      <c r="G560" s="299">
        <f t="shared" si="24"/>
        <v>39038</v>
      </c>
      <c r="H560" s="273">
        <v>5300155354</v>
      </c>
      <c r="I560" s="275">
        <v>38800</v>
      </c>
      <c r="J560" s="414">
        <f t="shared" si="25"/>
        <v>40134</v>
      </c>
      <c r="K560" t="str">
        <f t="shared" si="26"/>
        <v>SIN GARANTIA</v>
      </c>
    </row>
    <row r="561" spans="1:11" x14ac:dyDescent="0.25">
      <c r="A561" s="449">
        <v>692</v>
      </c>
      <c r="B561" s="113" t="s">
        <v>10586</v>
      </c>
      <c r="C561" s="100" t="s">
        <v>4304</v>
      </c>
      <c r="D561" s="30" t="s">
        <v>161</v>
      </c>
      <c r="E561" s="13">
        <v>39746</v>
      </c>
      <c r="F561" s="256">
        <v>0</v>
      </c>
      <c r="G561" s="299">
        <f t="shared" si="24"/>
        <v>39746</v>
      </c>
      <c r="H561" s="273">
        <v>5300126720</v>
      </c>
      <c r="I561" s="275">
        <v>38800</v>
      </c>
      <c r="J561" s="414">
        <f t="shared" si="25"/>
        <v>40841</v>
      </c>
      <c r="K561" t="str">
        <f t="shared" si="26"/>
        <v>SIN GARANTIA</v>
      </c>
    </row>
    <row r="562" spans="1:11" x14ac:dyDescent="0.25">
      <c r="A562" s="449">
        <v>696</v>
      </c>
      <c r="B562" s="113" t="s">
        <v>10895</v>
      </c>
      <c r="C562" s="100" t="s">
        <v>4113</v>
      </c>
      <c r="D562" s="30" t="s">
        <v>161</v>
      </c>
      <c r="E562" s="13">
        <v>39513</v>
      </c>
      <c r="F562" s="256">
        <v>0</v>
      </c>
      <c r="G562" s="299">
        <f t="shared" si="24"/>
        <v>39513</v>
      </c>
      <c r="H562" s="273">
        <v>5300155341</v>
      </c>
      <c r="I562" s="275">
        <v>38765</v>
      </c>
      <c r="J562" s="414">
        <f t="shared" si="25"/>
        <v>40608</v>
      </c>
      <c r="K562" t="str">
        <f t="shared" si="26"/>
        <v>SIN GARANTIA</v>
      </c>
    </row>
    <row r="563" spans="1:11" x14ac:dyDescent="0.25">
      <c r="A563" s="449">
        <v>700</v>
      </c>
      <c r="B563" s="113" t="s">
        <v>10812</v>
      </c>
      <c r="C563" s="100">
        <v>5300173743</v>
      </c>
      <c r="D563" s="99" t="s">
        <v>101</v>
      </c>
      <c r="E563" s="13">
        <v>38983</v>
      </c>
      <c r="F563" s="256">
        <v>0</v>
      </c>
      <c r="G563" s="299">
        <f t="shared" si="24"/>
        <v>38983</v>
      </c>
      <c r="H563" s="273">
        <v>5300136363</v>
      </c>
      <c r="I563" s="275">
        <v>38678</v>
      </c>
      <c r="J563" s="414">
        <f t="shared" si="25"/>
        <v>40079</v>
      </c>
      <c r="K563" t="str">
        <f t="shared" si="26"/>
        <v>SIN GARANTIA</v>
      </c>
    </row>
    <row r="564" spans="1:11" x14ac:dyDescent="0.25">
      <c r="A564" s="449">
        <v>701</v>
      </c>
      <c r="B564" s="113" t="s">
        <v>10587</v>
      </c>
      <c r="C564" s="256" t="s">
        <v>9591</v>
      </c>
      <c r="D564" s="30" t="s">
        <v>7925</v>
      </c>
      <c r="E564" s="13">
        <v>42913</v>
      </c>
      <c r="F564" s="256">
        <v>0</v>
      </c>
      <c r="G564" s="299">
        <f t="shared" si="24"/>
        <v>42913</v>
      </c>
      <c r="H564" s="273">
        <v>5300136346</v>
      </c>
      <c r="I564" s="275">
        <v>38678</v>
      </c>
      <c r="J564" s="414">
        <f t="shared" si="25"/>
        <v>44009</v>
      </c>
      <c r="K564" t="str">
        <f t="shared" si="26"/>
        <v>EN GARANTIA</v>
      </c>
    </row>
    <row r="565" spans="1:11" x14ac:dyDescent="0.25">
      <c r="A565" s="449">
        <v>702</v>
      </c>
      <c r="B565" s="113" t="s">
        <v>11639</v>
      </c>
      <c r="C565" s="256" t="s">
        <v>9592</v>
      </c>
      <c r="D565" s="30" t="s">
        <v>7925</v>
      </c>
      <c r="E565" s="13">
        <v>42913</v>
      </c>
      <c r="F565" s="256">
        <v>0</v>
      </c>
      <c r="G565" s="299">
        <f t="shared" si="24"/>
        <v>42913</v>
      </c>
      <c r="H565" s="273">
        <v>5300136345</v>
      </c>
      <c r="I565" s="275">
        <v>38674</v>
      </c>
      <c r="J565" s="414">
        <f t="shared" si="25"/>
        <v>44009</v>
      </c>
      <c r="K565" t="str">
        <f t="shared" si="26"/>
        <v>EN GARANTIA</v>
      </c>
    </row>
    <row r="566" spans="1:11" x14ac:dyDescent="0.25">
      <c r="A566" s="449">
        <v>703</v>
      </c>
      <c r="B566" s="113" t="s">
        <v>11035</v>
      </c>
      <c r="C566" s="100" t="s">
        <v>4694</v>
      </c>
      <c r="D566" s="30" t="s">
        <v>309</v>
      </c>
      <c r="E566" s="13">
        <v>40506</v>
      </c>
      <c r="F566" s="256">
        <v>0</v>
      </c>
      <c r="G566" s="299">
        <f t="shared" si="24"/>
        <v>40506</v>
      </c>
      <c r="H566" s="100" t="s">
        <v>6208</v>
      </c>
      <c r="I566" s="13">
        <v>41977</v>
      </c>
      <c r="J566" s="414">
        <f t="shared" si="25"/>
        <v>41602</v>
      </c>
      <c r="K566" t="str">
        <f t="shared" si="26"/>
        <v>SIN GARANTIA</v>
      </c>
    </row>
    <row r="567" spans="1:11" x14ac:dyDescent="0.25">
      <c r="A567" s="449">
        <v>705</v>
      </c>
      <c r="B567" s="113" t="s">
        <v>10588</v>
      </c>
      <c r="C567" s="256" t="s">
        <v>9573</v>
      </c>
      <c r="D567" s="30" t="s">
        <v>7925</v>
      </c>
      <c r="E567" s="13">
        <v>42899</v>
      </c>
      <c r="F567" s="256">
        <v>0</v>
      </c>
      <c r="G567" s="299">
        <f t="shared" si="24"/>
        <v>42899</v>
      </c>
      <c r="H567" s="100">
        <v>5300155390</v>
      </c>
      <c r="I567" s="13">
        <v>38793</v>
      </c>
      <c r="J567" s="414">
        <f t="shared" si="25"/>
        <v>43995</v>
      </c>
      <c r="K567" t="str">
        <f t="shared" si="26"/>
        <v>EN GARANTIA</v>
      </c>
    </row>
    <row r="568" spans="1:11" x14ac:dyDescent="0.25">
      <c r="A568" s="540">
        <v>706</v>
      </c>
      <c r="B568" s="113" t="s">
        <v>10797</v>
      </c>
      <c r="C568" s="100" t="s">
        <v>11957</v>
      </c>
      <c r="D568" s="99" t="s">
        <v>7925</v>
      </c>
      <c r="E568" s="13">
        <v>43224</v>
      </c>
      <c r="F568" s="256">
        <v>0</v>
      </c>
      <c r="G568" s="299">
        <f t="shared" si="24"/>
        <v>43224</v>
      </c>
      <c r="H568" s="100">
        <v>5300155380</v>
      </c>
      <c r="I568" s="13">
        <v>38793</v>
      </c>
      <c r="J568" s="414">
        <f t="shared" si="25"/>
        <v>44320</v>
      </c>
      <c r="K568" t="str">
        <f t="shared" si="26"/>
        <v>EN GARANTIA</v>
      </c>
    </row>
    <row r="569" spans="1:11" x14ac:dyDescent="0.25">
      <c r="A569" s="449">
        <v>707</v>
      </c>
      <c r="B569" s="113" t="s">
        <v>10960</v>
      </c>
      <c r="C569" s="100" t="s">
        <v>4407</v>
      </c>
      <c r="D569" s="30" t="s">
        <v>80</v>
      </c>
      <c r="E569" s="13">
        <v>39966</v>
      </c>
      <c r="F569" s="256">
        <v>0</v>
      </c>
      <c r="G569" s="299">
        <f t="shared" si="24"/>
        <v>39966</v>
      </c>
      <c r="H569" s="100">
        <v>5300155399</v>
      </c>
      <c r="I569" s="13">
        <v>38793</v>
      </c>
      <c r="J569" s="414">
        <f t="shared" si="25"/>
        <v>41062</v>
      </c>
      <c r="K569" t="str">
        <f t="shared" si="26"/>
        <v>SIN GARANTIA</v>
      </c>
    </row>
    <row r="570" spans="1:11" x14ac:dyDescent="0.25">
      <c r="A570" s="449">
        <v>709</v>
      </c>
      <c r="B570" s="113" t="s">
        <v>10589</v>
      </c>
      <c r="C570" s="100">
        <v>5300186840</v>
      </c>
      <c r="D570" s="99" t="s">
        <v>101</v>
      </c>
      <c r="E570" s="13">
        <v>39011</v>
      </c>
      <c r="F570" s="256">
        <v>0</v>
      </c>
      <c r="G570" s="299">
        <f t="shared" si="24"/>
        <v>39011</v>
      </c>
      <c r="H570" s="100">
        <v>5300155391</v>
      </c>
      <c r="I570" s="13">
        <v>38793</v>
      </c>
      <c r="J570" s="414">
        <f t="shared" si="25"/>
        <v>40107</v>
      </c>
      <c r="K570" t="str">
        <f t="shared" si="26"/>
        <v>SIN GARANTIA</v>
      </c>
    </row>
    <row r="571" spans="1:11" x14ac:dyDescent="0.25">
      <c r="A571" s="449">
        <v>710</v>
      </c>
      <c r="B571" s="113" t="s">
        <v>10831</v>
      </c>
      <c r="C571" s="100">
        <v>5300186876</v>
      </c>
      <c r="D571" s="99" t="s">
        <v>101</v>
      </c>
      <c r="E571" s="13">
        <v>39003</v>
      </c>
      <c r="F571" s="256">
        <v>0</v>
      </c>
      <c r="G571" s="299">
        <f t="shared" si="24"/>
        <v>39003</v>
      </c>
      <c r="H571" s="100">
        <v>5300186846</v>
      </c>
      <c r="I571" s="13">
        <v>40234</v>
      </c>
      <c r="J571" s="414">
        <f t="shared" si="25"/>
        <v>40099</v>
      </c>
      <c r="K571" t="str">
        <f t="shared" si="26"/>
        <v>SIN GARANTIA</v>
      </c>
    </row>
    <row r="572" spans="1:11" x14ac:dyDescent="0.25">
      <c r="A572" s="449">
        <v>711</v>
      </c>
      <c r="B572" s="113" t="s">
        <v>10838</v>
      </c>
      <c r="C572" s="100">
        <v>5300190420</v>
      </c>
      <c r="D572" s="99" t="s">
        <v>101</v>
      </c>
      <c r="E572" s="13">
        <v>39011</v>
      </c>
      <c r="F572" s="256">
        <v>0</v>
      </c>
      <c r="G572" s="299">
        <f t="shared" si="24"/>
        <v>39011</v>
      </c>
      <c r="H572" s="100">
        <v>5300139445</v>
      </c>
      <c r="I572" s="13">
        <v>40621</v>
      </c>
      <c r="J572" s="414">
        <f t="shared" si="25"/>
        <v>40107</v>
      </c>
      <c r="K572" t="str">
        <f t="shared" si="26"/>
        <v>SIN GARANTIA</v>
      </c>
    </row>
    <row r="573" spans="1:11" x14ac:dyDescent="0.25">
      <c r="A573" s="449">
        <v>715</v>
      </c>
      <c r="B573" s="113" t="s">
        <v>10815</v>
      </c>
      <c r="C573" s="100" t="s">
        <v>13123</v>
      </c>
      <c r="D573" s="99" t="s">
        <v>7925</v>
      </c>
      <c r="E573" s="13">
        <v>43384</v>
      </c>
      <c r="F573" s="256">
        <v>0</v>
      </c>
      <c r="G573" s="299">
        <f t="shared" si="24"/>
        <v>43384</v>
      </c>
      <c r="H573" s="100">
        <v>5300126642</v>
      </c>
      <c r="I573" s="13">
        <v>38814</v>
      </c>
      <c r="J573" s="414">
        <f t="shared" si="25"/>
        <v>44480</v>
      </c>
      <c r="K573" t="str">
        <f t="shared" si="26"/>
        <v>EN GARANTIA</v>
      </c>
    </row>
    <row r="574" spans="1:11" x14ac:dyDescent="0.25">
      <c r="A574" s="449">
        <v>716</v>
      </c>
      <c r="B574" s="113" t="s">
        <v>10816</v>
      </c>
      <c r="C574" s="100" t="s">
        <v>13122</v>
      </c>
      <c r="D574" s="99" t="s">
        <v>7925</v>
      </c>
      <c r="E574" s="13">
        <v>43384</v>
      </c>
      <c r="F574" s="256">
        <v>0</v>
      </c>
      <c r="G574" s="299">
        <f t="shared" si="24"/>
        <v>43384</v>
      </c>
      <c r="H574" s="100">
        <v>5300126180</v>
      </c>
      <c r="I574" s="13">
        <v>38814</v>
      </c>
      <c r="J574" s="414">
        <f t="shared" si="25"/>
        <v>44480</v>
      </c>
      <c r="K574" t="str">
        <f t="shared" si="26"/>
        <v>EN GARANTIA</v>
      </c>
    </row>
    <row r="575" spans="1:11" x14ac:dyDescent="0.25">
      <c r="A575" s="449">
        <v>717</v>
      </c>
      <c r="B575" s="113" t="s">
        <v>10590</v>
      </c>
      <c r="C575" s="100">
        <v>5300173742</v>
      </c>
      <c r="D575" s="99" t="s">
        <v>101</v>
      </c>
      <c r="E575" s="13">
        <v>38968</v>
      </c>
      <c r="F575" s="256">
        <v>0</v>
      </c>
      <c r="G575" s="299">
        <f t="shared" si="24"/>
        <v>38968</v>
      </c>
      <c r="H575" s="100">
        <v>5300126665</v>
      </c>
      <c r="I575" s="13">
        <v>38744</v>
      </c>
      <c r="J575" s="414">
        <f t="shared" si="25"/>
        <v>40064</v>
      </c>
      <c r="K575" t="str">
        <f t="shared" si="26"/>
        <v>SIN GARANTIA</v>
      </c>
    </row>
    <row r="576" spans="1:11" x14ac:dyDescent="0.25">
      <c r="A576" s="449">
        <v>718</v>
      </c>
      <c r="B576" s="113" t="s">
        <v>10829</v>
      </c>
      <c r="C576" s="100">
        <v>5300071910</v>
      </c>
      <c r="D576" s="99" t="s">
        <v>101</v>
      </c>
      <c r="E576" s="13">
        <v>38999</v>
      </c>
      <c r="F576" s="256">
        <v>0</v>
      </c>
      <c r="G576" s="299">
        <f t="shared" si="24"/>
        <v>38999</v>
      </c>
      <c r="H576" s="100">
        <v>5300136342</v>
      </c>
      <c r="I576" s="13">
        <v>38660</v>
      </c>
      <c r="J576" s="414">
        <f t="shared" si="25"/>
        <v>40095</v>
      </c>
      <c r="K576" t="str">
        <f t="shared" si="26"/>
        <v>SIN GARANTIA</v>
      </c>
    </row>
    <row r="577" spans="1:11" x14ac:dyDescent="0.25">
      <c r="A577" s="449">
        <v>719</v>
      </c>
      <c r="B577" s="113" t="s">
        <v>10935</v>
      </c>
      <c r="C577" s="100" t="s">
        <v>4301</v>
      </c>
      <c r="D577" s="30" t="s">
        <v>161</v>
      </c>
      <c r="E577" s="13">
        <v>39744</v>
      </c>
      <c r="F577" s="256">
        <v>0</v>
      </c>
      <c r="G577" s="299">
        <f t="shared" si="24"/>
        <v>39744</v>
      </c>
      <c r="H577" s="100">
        <v>5300126698</v>
      </c>
      <c r="I577" s="13">
        <v>38779</v>
      </c>
      <c r="J577" s="414">
        <f t="shared" si="25"/>
        <v>40839</v>
      </c>
      <c r="K577" t="str">
        <f t="shared" si="26"/>
        <v>SIN GARANTIA</v>
      </c>
    </row>
    <row r="578" spans="1:11" x14ac:dyDescent="0.25">
      <c r="A578" s="449">
        <v>720</v>
      </c>
      <c r="B578" s="113" t="s">
        <v>11699</v>
      </c>
      <c r="C578" s="100" t="s">
        <v>10347</v>
      </c>
      <c r="D578" s="30" t="s">
        <v>7925</v>
      </c>
      <c r="E578" s="13">
        <v>42990</v>
      </c>
      <c r="F578" s="256">
        <v>0</v>
      </c>
      <c r="G578" s="299">
        <f t="shared" ref="G578:G641" si="27">IF(F578=0,E578,VLOOKUP(C578,H:I,2,0))</f>
        <v>42990</v>
      </c>
      <c r="H578" s="100">
        <v>5300173760</v>
      </c>
      <c r="I578" s="13">
        <v>38996</v>
      </c>
      <c r="J578" s="414">
        <f t="shared" si="25"/>
        <v>44086</v>
      </c>
      <c r="K578" t="str">
        <f t="shared" si="26"/>
        <v>EN GARANTIA</v>
      </c>
    </row>
    <row r="579" spans="1:11" x14ac:dyDescent="0.25">
      <c r="A579" s="449">
        <v>721</v>
      </c>
      <c r="B579" s="113" t="s">
        <v>11700</v>
      </c>
      <c r="C579" s="100" t="s">
        <v>10348</v>
      </c>
      <c r="D579" s="30" t="s">
        <v>7925</v>
      </c>
      <c r="E579" s="13">
        <v>42990</v>
      </c>
      <c r="F579" s="256">
        <v>0</v>
      </c>
      <c r="G579" s="299">
        <f t="shared" si="27"/>
        <v>42990</v>
      </c>
      <c r="H579" s="100">
        <v>5300190444</v>
      </c>
      <c r="I579" s="13">
        <v>39158</v>
      </c>
      <c r="J579" s="414">
        <f t="shared" ref="J579:J642" si="28">EDATE(G579,36)</f>
        <v>44086</v>
      </c>
      <c r="K579" t="str">
        <f t="shared" ref="K579:K642" si="29">IF(J579&gt;$L$1,"EN GARANTIA","SIN GARANTIA")</f>
        <v>EN GARANTIA</v>
      </c>
    </row>
    <row r="580" spans="1:11" x14ac:dyDescent="0.25">
      <c r="A580" s="449">
        <v>722</v>
      </c>
      <c r="B580" s="113" t="s">
        <v>10936</v>
      </c>
      <c r="C580" s="100" t="s">
        <v>6918</v>
      </c>
      <c r="D580" s="30" t="s">
        <v>298</v>
      </c>
      <c r="E580" s="13">
        <v>39751</v>
      </c>
      <c r="F580" s="256">
        <v>0</v>
      </c>
      <c r="G580" s="299">
        <f t="shared" si="27"/>
        <v>39751</v>
      </c>
      <c r="H580" s="100">
        <v>5300186907</v>
      </c>
      <c r="I580" s="13">
        <v>39158</v>
      </c>
      <c r="J580" s="414">
        <f t="shared" si="28"/>
        <v>40846</v>
      </c>
      <c r="K580" t="str">
        <f t="shared" si="29"/>
        <v>SIN GARANTIA</v>
      </c>
    </row>
    <row r="581" spans="1:11" x14ac:dyDescent="0.25">
      <c r="A581" s="449">
        <v>723</v>
      </c>
      <c r="B581" s="113" t="s">
        <v>11677</v>
      </c>
      <c r="C581" s="100" t="s">
        <v>9753</v>
      </c>
      <c r="D581" s="30" t="s">
        <v>7925</v>
      </c>
      <c r="E581" s="13">
        <v>42955</v>
      </c>
      <c r="F581" s="256">
        <v>0</v>
      </c>
      <c r="G581" s="299">
        <f t="shared" si="27"/>
        <v>42955</v>
      </c>
      <c r="H581" s="100">
        <v>5300136289</v>
      </c>
      <c r="I581" s="13">
        <v>38667</v>
      </c>
      <c r="J581" s="414">
        <f t="shared" si="28"/>
        <v>44051</v>
      </c>
      <c r="K581" t="str">
        <f t="shared" si="29"/>
        <v>EN GARANTIA</v>
      </c>
    </row>
    <row r="582" spans="1:11" x14ac:dyDescent="0.25">
      <c r="A582" s="449">
        <v>724</v>
      </c>
      <c r="B582" s="113" t="s">
        <v>11017</v>
      </c>
      <c r="C582" s="100" t="s">
        <v>4641</v>
      </c>
      <c r="D582" s="30" t="s">
        <v>309</v>
      </c>
      <c r="E582" s="13">
        <v>40490</v>
      </c>
      <c r="F582" s="256">
        <v>0</v>
      </c>
      <c r="G582" s="299">
        <f t="shared" si="27"/>
        <v>40490</v>
      </c>
      <c r="H582" s="100">
        <v>5300136283</v>
      </c>
      <c r="I582" s="13">
        <v>38667</v>
      </c>
      <c r="J582" s="414">
        <f t="shared" si="28"/>
        <v>41586</v>
      </c>
      <c r="K582" t="str">
        <f t="shared" si="29"/>
        <v>SIN GARANTIA</v>
      </c>
    </row>
    <row r="583" spans="1:11" x14ac:dyDescent="0.25">
      <c r="A583" s="449">
        <v>725</v>
      </c>
      <c r="B583" s="113" t="s">
        <v>10867</v>
      </c>
      <c r="C583" s="100" t="s">
        <v>15186</v>
      </c>
      <c r="D583" s="99" t="s">
        <v>7925</v>
      </c>
      <c r="E583" s="13">
        <v>43396</v>
      </c>
      <c r="F583" s="256">
        <v>0</v>
      </c>
      <c r="G583" s="299">
        <f t="shared" si="27"/>
        <v>43396</v>
      </c>
      <c r="H583" s="100">
        <v>5300155325</v>
      </c>
      <c r="I583" s="13">
        <v>38807</v>
      </c>
      <c r="J583" s="414">
        <f t="shared" si="28"/>
        <v>44492</v>
      </c>
      <c r="K583" t="str">
        <f t="shared" si="29"/>
        <v>EN GARANTIA</v>
      </c>
    </row>
    <row r="584" spans="1:11" x14ac:dyDescent="0.25">
      <c r="A584" s="449">
        <v>727</v>
      </c>
      <c r="B584" s="113" t="s">
        <v>11587</v>
      </c>
      <c r="C584" s="100" t="s">
        <v>8205</v>
      </c>
      <c r="D584" s="30" t="s">
        <v>7925</v>
      </c>
      <c r="E584" s="13">
        <v>42850</v>
      </c>
      <c r="F584" s="256">
        <v>0</v>
      </c>
      <c r="G584" s="299">
        <f t="shared" si="27"/>
        <v>42850</v>
      </c>
      <c r="H584" s="100">
        <v>5300186896</v>
      </c>
      <c r="I584" s="13">
        <v>39199</v>
      </c>
      <c r="J584" s="414">
        <f t="shared" si="28"/>
        <v>43946</v>
      </c>
      <c r="K584" t="str">
        <f t="shared" si="29"/>
        <v>EN GARANTIA</v>
      </c>
    </row>
    <row r="585" spans="1:11" x14ac:dyDescent="0.25">
      <c r="A585" s="449">
        <v>728</v>
      </c>
      <c r="B585" s="113" t="s">
        <v>11591</v>
      </c>
      <c r="C585" s="100" t="s">
        <v>8206</v>
      </c>
      <c r="D585" s="30" t="s">
        <v>7925</v>
      </c>
      <c r="E585" s="13">
        <v>42851</v>
      </c>
      <c r="F585" s="256">
        <v>0</v>
      </c>
      <c r="G585" s="299">
        <f t="shared" si="27"/>
        <v>42851</v>
      </c>
      <c r="H585" s="100" t="s">
        <v>5069</v>
      </c>
      <c r="I585" s="13">
        <v>40882</v>
      </c>
      <c r="J585" s="414">
        <f t="shared" si="28"/>
        <v>43947</v>
      </c>
      <c r="K585" t="str">
        <f t="shared" si="29"/>
        <v>EN GARANTIA</v>
      </c>
    </row>
    <row r="586" spans="1:11" x14ac:dyDescent="0.25">
      <c r="A586" s="449">
        <v>729</v>
      </c>
      <c r="B586" s="113" t="s">
        <v>11588</v>
      </c>
      <c r="C586" s="100" t="s">
        <v>8204</v>
      </c>
      <c r="D586" s="30" t="s">
        <v>7925</v>
      </c>
      <c r="E586" s="13">
        <v>42850</v>
      </c>
      <c r="F586" s="256">
        <v>0</v>
      </c>
      <c r="G586" s="299">
        <f t="shared" si="27"/>
        <v>42850</v>
      </c>
      <c r="H586" s="100">
        <v>5300186853</v>
      </c>
      <c r="I586" s="13">
        <v>40806</v>
      </c>
      <c r="J586" s="414">
        <f t="shared" si="28"/>
        <v>43946</v>
      </c>
      <c r="K586" t="str">
        <f t="shared" si="29"/>
        <v>EN GARANTIA</v>
      </c>
    </row>
    <row r="587" spans="1:11" x14ac:dyDescent="0.25">
      <c r="A587" s="449">
        <v>731</v>
      </c>
      <c r="B587" s="113" t="s">
        <v>10591</v>
      </c>
      <c r="C587" s="100">
        <v>5300186882</v>
      </c>
      <c r="D587" s="99" t="s">
        <v>101</v>
      </c>
      <c r="E587" s="13">
        <v>39199</v>
      </c>
      <c r="F587" s="256">
        <v>0</v>
      </c>
      <c r="G587" s="299">
        <f t="shared" si="27"/>
        <v>39199</v>
      </c>
      <c r="H587" s="100">
        <v>5300155335</v>
      </c>
      <c r="I587" s="13">
        <v>41836</v>
      </c>
      <c r="J587" s="414">
        <f t="shared" si="28"/>
        <v>40295</v>
      </c>
      <c r="K587" t="str">
        <f t="shared" si="29"/>
        <v>SIN GARANTIA</v>
      </c>
    </row>
    <row r="588" spans="1:11" x14ac:dyDescent="0.25">
      <c r="A588" s="540">
        <v>732</v>
      </c>
      <c r="B588" s="113" t="s">
        <v>11783</v>
      </c>
      <c r="C588" s="100" t="s">
        <v>11774</v>
      </c>
      <c r="D588" s="30" t="s">
        <v>7925</v>
      </c>
      <c r="E588" s="13">
        <v>43155</v>
      </c>
      <c r="F588" s="256">
        <v>0</v>
      </c>
      <c r="G588" s="299">
        <f t="shared" si="27"/>
        <v>43155</v>
      </c>
      <c r="H588" s="100">
        <v>5300139436</v>
      </c>
      <c r="I588" s="13">
        <v>38685</v>
      </c>
      <c r="J588" s="414">
        <f t="shared" si="28"/>
        <v>44251</v>
      </c>
      <c r="K588" t="str">
        <f t="shared" si="29"/>
        <v>EN GARANTIA</v>
      </c>
    </row>
    <row r="589" spans="1:11" x14ac:dyDescent="0.25">
      <c r="A589" s="449">
        <v>734</v>
      </c>
      <c r="B589" s="113" t="s">
        <v>11597</v>
      </c>
      <c r="C589" s="257" t="s">
        <v>9748</v>
      </c>
      <c r="D589" s="30" t="s">
        <v>7925</v>
      </c>
      <c r="E589" s="13">
        <v>42864</v>
      </c>
      <c r="F589" s="256">
        <v>0</v>
      </c>
      <c r="G589" s="299">
        <f t="shared" si="27"/>
        <v>42864</v>
      </c>
      <c r="H589" s="219">
        <v>5300190451</v>
      </c>
      <c r="I589" s="220">
        <v>39024</v>
      </c>
      <c r="J589" s="414">
        <f t="shared" si="28"/>
        <v>43960</v>
      </c>
      <c r="K589" t="str">
        <f t="shared" si="29"/>
        <v>EN GARANTIA</v>
      </c>
    </row>
    <row r="590" spans="1:11" x14ac:dyDescent="0.25">
      <c r="A590" s="449">
        <v>738</v>
      </c>
      <c r="B590" s="113" t="s">
        <v>10919</v>
      </c>
      <c r="C590" s="100" t="s">
        <v>4231</v>
      </c>
      <c r="D590" s="30" t="s">
        <v>161</v>
      </c>
      <c r="E590" s="13">
        <v>39583</v>
      </c>
      <c r="F590" s="256">
        <v>0</v>
      </c>
      <c r="G590" s="299">
        <f t="shared" si="27"/>
        <v>39583</v>
      </c>
      <c r="H590"/>
      <c r="I590"/>
      <c r="J590" s="414">
        <f t="shared" si="28"/>
        <v>40678</v>
      </c>
      <c r="K590" t="str">
        <f t="shared" si="29"/>
        <v>SIN GARANTIA</v>
      </c>
    </row>
    <row r="591" spans="1:11" x14ac:dyDescent="0.25">
      <c r="A591" s="540">
        <v>740</v>
      </c>
      <c r="B591" s="113" t="s">
        <v>10850</v>
      </c>
      <c r="C591" s="100" t="s">
        <v>11761</v>
      </c>
      <c r="D591" s="30" t="s">
        <v>7925</v>
      </c>
      <c r="E591" s="13">
        <v>43158</v>
      </c>
      <c r="F591" s="256">
        <v>0</v>
      </c>
      <c r="G591" s="299">
        <f t="shared" si="27"/>
        <v>43158</v>
      </c>
      <c r="H591"/>
      <c r="I591"/>
      <c r="J591" s="414">
        <f t="shared" si="28"/>
        <v>44254</v>
      </c>
      <c r="K591" t="str">
        <f t="shared" si="29"/>
        <v>EN GARANTIA</v>
      </c>
    </row>
    <row r="592" spans="1:11" x14ac:dyDescent="0.25">
      <c r="A592" s="449">
        <v>741</v>
      </c>
      <c r="B592" s="113" t="s">
        <v>10593</v>
      </c>
      <c r="C592" s="256" t="s">
        <v>9700</v>
      </c>
      <c r="D592" s="30" t="s">
        <v>7925</v>
      </c>
      <c r="E592" s="13">
        <v>42885</v>
      </c>
      <c r="F592" s="256">
        <v>0</v>
      </c>
      <c r="G592" s="299">
        <f t="shared" si="27"/>
        <v>42885</v>
      </c>
      <c r="H592"/>
      <c r="I592"/>
      <c r="J592" s="414">
        <f t="shared" si="28"/>
        <v>43981</v>
      </c>
      <c r="K592" t="str">
        <f t="shared" si="29"/>
        <v>EN GARANTIA</v>
      </c>
    </row>
    <row r="593" spans="1:11" x14ac:dyDescent="0.25">
      <c r="A593" s="540">
        <v>742</v>
      </c>
      <c r="B593" s="113" t="s">
        <v>10862</v>
      </c>
      <c r="C593" s="100" t="s">
        <v>11773</v>
      </c>
      <c r="D593" s="30" t="s">
        <v>7925</v>
      </c>
      <c r="E593" s="13">
        <v>43154</v>
      </c>
      <c r="F593" s="256">
        <v>0</v>
      </c>
      <c r="G593" s="299">
        <f t="shared" si="27"/>
        <v>43154</v>
      </c>
      <c r="H593"/>
      <c r="I593"/>
      <c r="J593" s="414">
        <f t="shared" si="28"/>
        <v>44250</v>
      </c>
      <c r="K593" t="str">
        <f t="shared" si="29"/>
        <v>EN GARANTIA</v>
      </c>
    </row>
    <row r="594" spans="1:11" x14ac:dyDescent="0.25">
      <c r="A594" s="449">
        <v>743</v>
      </c>
      <c r="B594" s="113" t="s">
        <v>10594</v>
      </c>
      <c r="C594" s="100" t="s">
        <v>4131</v>
      </c>
      <c r="D594" s="30" t="s">
        <v>298</v>
      </c>
      <c r="E594" s="13">
        <v>39520</v>
      </c>
      <c r="F594" s="256">
        <v>0</v>
      </c>
      <c r="G594" s="299">
        <f t="shared" si="27"/>
        <v>39520</v>
      </c>
      <c r="H594"/>
      <c r="I594"/>
      <c r="J594" s="414">
        <f t="shared" si="28"/>
        <v>40615</v>
      </c>
      <c r="K594" t="str">
        <f t="shared" si="29"/>
        <v>SIN GARANTIA</v>
      </c>
    </row>
    <row r="595" spans="1:11" x14ac:dyDescent="0.25">
      <c r="A595" s="449">
        <v>744</v>
      </c>
      <c r="B595" s="113" t="s">
        <v>10953</v>
      </c>
      <c r="C595" s="100" t="s">
        <v>4389</v>
      </c>
      <c r="D595" s="30" t="s">
        <v>80</v>
      </c>
      <c r="E595" s="13">
        <v>39937</v>
      </c>
      <c r="F595" s="256">
        <v>0</v>
      </c>
      <c r="G595" s="299">
        <f t="shared" si="27"/>
        <v>39937</v>
      </c>
      <c r="H595"/>
      <c r="I595"/>
      <c r="J595" s="414">
        <f t="shared" si="28"/>
        <v>41033</v>
      </c>
      <c r="K595" t="str">
        <f t="shared" si="29"/>
        <v>SIN GARANTIA</v>
      </c>
    </row>
    <row r="596" spans="1:11" x14ac:dyDescent="0.25">
      <c r="A596" s="449">
        <v>745</v>
      </c>
      <c r="B596" s="113" t="s">
        <v>11611</v>
      </c>
      <c r="C596" s="256" t="s">
        <v>8207</v>
      </c>
      <c r="D596" s="30" t="s">
        <v>7925</v>
      </c>
      <c r="E596" s="13">
        <v>42877</v>
      </c>
      <c r="F596" s="256">
        <v>0</v>
      </c>
      <c r="G596" s="299">
        <f t="shared" si="27"/>
        <v>42877</v>
      </c>
      <c r="H596"/>
      <c r="I596"/>
      <c r="J596" s="414">
        <f t="shared" si="28"/>
        <v>43973</v>
      </c>
      <c r="K596" t="str">
        <f t="shared" si="29"/>
        <v>EN GARANTIA</v>
      </c>
    </row>
    <row r="597" spans="1:11" x14ac:dyDescent="0.25">
      <c r="A597" s="449">
        <v>746</v>
      </c>
      <c r="B597" s="113" t="s">
        <v>10878</v>
      </c>
      <c r="C597" s="100">
        <v>5300071907</v>
      </c>
      <c r="D597" s="99" t="s">
        <v>101</v>
      </c>
      <c r="E597" s="13">
        <v>39158</v>
      </c>
      <c r="F597" s="256">
        <v>0</v>
      </c>
      <c r="G597" s="299">
        <f t="shared" si="27"/>
        <v>39158</v>
      </c>
      <c r="H597"/>
      <c r="I597"/>
      <c r="J597" s="414">
        <f t="shared" si="28"/>
        <v>40254</v>
      </c>
      <c r="K597" t="str">
        <f t="shared" si="29"/>
        <v>SIN GARANTIA</v>
      </c>
    </row>
    <row r="598" spans="1:11" x14ac:dyDescent="0.25">
      <c r="A598" s="449">
        <v>748</v>
      </c>
      <c r="B598" s="113" t="s">
        <v>10932</v>
      </c>
      <c r="C598" s="100" t="s">
        <v>4296</v>
      </c>
      <c r="D598" s="30" t="s">
        <v>161</v>
      </c>
      <c r="E598" s="13">
        <v>39700</v>
      </c>
      <c r="F598" s="256">
        <v>0</v>
      </c>
      <c r="G598" s="299">
        <f t="shared" si="27"/>
        <v>39700</v>
      </c>
      <c r="H598"/>
      <c r="I598"/>
      <c r="J598" s="414">
        <f t="shared" si="28"/>
        <v>40795</v>
      </c>
      <c r="K598" t="str">
        <f t="shared" si="29"/>
        <v>SIN GARANTIA</v>
      </c>
    </row>
    <row r="599" spans="1:11" x14ac:dyDescent="0.25">
      <c r="A599" s="449">
        <v>749</v>
      </c>
      <c r="B599" s="113" t="s">
        <v>10889</v>
      </c>
      <c r="C599" s="100">
        <v>5300260895</v>
      </c>
      <c r="D599" s="30" t="s">
        <v>549</v>
      </c>
      <c r="E599" s="13">
        <v>39372</v>
      </c>
      <c r="F599" s="256">
        <v>0</v>
      </c>
      <c r="G599" s="299">
        <f t="shared" si="27"/>
        <v>39372</v>
      </c>
      <c r="H599"/>
      <c r="I599"/>
      <c r="J599" s="414">
        <f t="shared" si="28"/>
        <v>40468</v>
      </c>
      <c r="K599" t="str">
        <f t="shared" si="29"/>
        <v>SIN GARANTIA</v>
      </c>
    </row>
    <row r="600" spans="1:11" x14ac:dyDescent="0.25">
      <c r="A600" s="449">
        <v>751</v>
      </c>
      <c r="B600" s="113" t="s">
        <v>10814</v>
      </c>
      <c r="C600" s="100" t="s">
        <v>6344</v>
      </c>
      <c r="D600" s="30" t="s">
        <v>4759</v>
      </c>
      <c r="E600" s="13">
        <v>43269</v>
      </c>
      <c r="F600" s="256" t="str">
        <f>VLOOKUP(C600,H:H,1,0)</f>
        <v>56DU409138</v>
      </c>
      <c r="G600" s="299">
        <f t="shared" si="27"/>
        <v>42004</v>
      </c>
      <c r="H600"/>
      <c r="I600"/>
      <c r="J600" s="414">
        <f t="shared" si="28"/>
        <v>43100</v>
      </c>
      <c r="K600" t="str">
        <f t="shared" si="29"/>
        <v>SIN GARANTIA</v>
      </c>
    </row>
    <row r="601" spans="1:11" x14ac:dyDescent="0.25">
      <c r="A601" s="449">
        <v>752</v>
      </c>
      <c r="B601" s="113" t="s">
        <v>11576</v>
      </c>
      <c r="C601" s="100" t="s">
        <v>8174</v>
      </c>
      <c r="D601" s="30" t="s">
        <v>7925</v>
      </c>
      <c r="E601" s="13">
        <v>42836</v>
      </c>
      <c r="F601" s="256">
        <v>0</v>
      </c>
      <c r="G601" s="299">
        <f t="shared" si="27"/>
        <v>42836</v>
      </c>
      <c r="H601"/>
      <c r="I601"/>
      <c r="J601" s="414">
        <f t="shared" si="28"/>
        <v>43932</v>
      </c>
      <c r="K601" t="str">
        <f t="shared" si="29"/>
        <v>EN GARANTIA</v>
      </c>
    </row>
    <row r="602" spans="1:11" x14ac:dyDescent="0.25">
      <c r="A602" s="540">
        <v>753</v>
      </c>
      <c r="B602" s="113" t="s">
        <v>11420</v>
      </c>
      <c r="C602" s="100" t="s">
        <v>12297</v>
      </c>
      <c r="D602" s="99" t="s">
        <v>7925</v>
      </c>
      <c r="E602" s="13">
        <v>43240</v>
      </c>
      <c r="F602" s="256">
        <v>0</v>
      </c>
      <c r="G602" s="299">
        <f t="shared" si="27"/>
        <v>43240</v>
      </c>
      <c r="H602"/>
      <c r="I602"/>
      <c r="J602" s="414">
        <f t="shared" si="28"/>
        <v>44336</v>
      </c>
      <c r="K602" t="str">
        <f t="shared" si="29"/>
        <v>EN GARANTIA</v>
      </c>
    </row>
    <row r="603" spans="1:11" x14ac:dyDescent="0.25">
      <c r="A603" s="449">
        <v>754</v>
      </c>
      <c r="B603" s="113" t="s">
        <v>10898</v>
      </c>
      <c r="C603" s="100" t="s">
        <v>4125</v>
      </c>
      <c r="D603" s="30" t="s">
        <v>298</v>
      </c>
      <c r="E603" s="13">
        <v>39520</v>
      </c>
      <c r="F603" s="256">
        <v>0</v>
      </c>
      <c r="G603" s="299">
        <f t="shared" si="27"/>
        <v>39520</v>
      </c>
      <c r="H603"/>
      <c r="I603"/>
      <c r="J603" s="414">
        <f t="shared" si="28"/>
        <v>40615</v>
      </c>
      <c r="K603" t="str">
        <f t="shared" si="29"/>
        <v>SIN GARANTIA</v>
      </c>
    </row>
    <row r="604" spans="1:11" x14ac:dyDescent="0.25">
      <c r="A604" s="449">
        <v>756</v>
      </c>
      <c r="B604" s="113" t="s">
        <v>10595</v>
      </c>
      <c r="C604" s="100" t="s">
        <v>9997</v>
      </c>
      <c r="D604" s="30" t="s">
        <v>7925</v>
      </c>
      <c r="E604" s="13">
        <v>42987</v>
      </c>
      <c r="F604" s="256">
        <v>0</v>
      </c>
      <c r="G604" s="299">
        <f t="shared" si="27"/>
        <v>42987</v>
      </c>
      <c r="H604"/>
      <c r="I604"/>
      <c r="J604" s="414">
        <f t="shared" si="28"/>
        <v>44083</v>
      </c>
      <c r="K604" t="str">
        <f t="shared" si="29"/>
        <v>EN GARANTIA</v>
      </c>
    </row>
    <row r="605" spans="1:11" x14ac:dyDescent="0.25">
      <c r="A605" s="449">
        <v>757</v>
      </c>
      <c r="B605" s="113" t="s">
        <v>11696</v>
      </c>
      <c r="C605" s="100" t="s">
        <v>9998</v>
      </c>
      <c r="D605" s="30" t="s">
        <v>7925</v>
      </c>
      <c r="E605" s="13">
        <v>42987</v>
      </c>
      <c r="F605" s="256">
        <v>0</v>
      </c>
      <c r="G605" s="299">
        <f t="shared" si="27"/>
        <v>42987</v>
      </c>
      <c r="H605"/>
      <c r="I605"/>
      <c r="J605" s="414">
        <f t="shared" si="28"/>
        <v>44083</v>
      </c>
      <c r="K605" t="str">
        <f t="shared" si="29"/>
        <v>EN GARANTIA</v>
      </c>
    </row>
    <row r="606" spans="1:11" x14ac:dyDescent="0.25">
      <c r="A606" s="449">
        <v>758</v>
      </c>
      <c r="B606" s="113" t="s">
        <v>11697</v>
      </c>
      <c r="C606" s="100" t="s">
        <v>10059</v>
      </c>
      <c r="D606" s="30" t="s">
        <v>7925</v>
      </c>
      <c r="E606" s="13">
        <v>42987</v>
      </c>
      <c r="F606" s="256">
        <v>0</v>
      </c>
      <c r="G606" s="299">
        <f t="shared" si="27"/>
        <v>42987</v>
      </c>
      <c r="H606"/>
      <c r="I606"/>
      <c r="J606" s="414">
        <f t="shared" si="28"/>
        <v>44083</v>
      </c>
      <c r="K606" t="str">
        <f t="shared" si="29"/>
        <v>EN GARANTIA</v>
      </c>
    </row>
    <row r="607" spans="1:11" x14ac:dyDescent="0.25">
      <c r="A607" s="449">
        <v>759</v>
      </c>
      <c r="B607" s="113" t="s">
        <v>11698</v>
      </c>
      <c r="C607" s="100" t="s">
        <v>10060</v>
      </c>
      <c r="D607" s="30" t="s">
        <v>7925</v>
      </c>
      <c r="E607" s="13">
        <v>42987</v>
      </c>
      <c r="F607" s="256">
        <v>0</v>
      </c>
      <c r="G607" s="299">
        <f t="shared" si="27"/>
        <v>42987</v>
      </c>
      <c r="H607"/>
      <c r="I607"/>
      <c r="J607" s="414">
        <f t="shared" si="28"/>
        <v>44083</v>
      </c>
      <c r="K607" t="str">
        <f t="shared" si="29"/>
        <v>EN GARANTIA</v>
      </c>
    </row>
    <row r="608" spans="1:11" x14ac:dyDescent="0.25">
      <c r="A608" s="449">
        <v>760</v>
      </c>
      <c r="B608" s="113" t="s">
        <v>11031</v>
      </c>
      <c r="C608" s="100" t="s">
        <v>4681</v>
      </c>
      <c r="D608" s="30" t="s">
        <v>309</v>
      </c>
      <c r="E608" s="13">
        <v>40504</v>
      </c>
      <c r="F608" s="256">
        <v>0</v>
      </c>
      <c r="G608" s="299">
        <f t="shared" si="27"/>
        <v>40504</v>
      </c>
      <c r="H608"/>
      <c r="I608"/>
      <c r="J608" s="414">
        <f t="shared" si="28"/>
        <v>41600</v>
      </c>
      <c r="K608" t="str">
        <f t="shared" si="29"/>
        <v>SIN GARANTIA</v>
      </c>
    </row>
    <row r="609" spans="1:11" x14ac:dyDescent="0.25">
      <c r="A609" s="449">
        <v>761</v>
      </c>
      <c r="B609" s="113" t="s">
        <v>11688</v>
      </c>
      <c r="C609" s="100" t="s">
        <v>10061</v>
      </c>
      <c r="D609" s="30" t="s">
        <v>7925</v>
      </c>
      <c r="E609" s="13">
        <v>42970</v>
      </c>
      <c r="F609" s="256">
        <v>0</v>
      </c>
      <c r="G609" s="299">
        <f t="shared" si="27"/>
        <v>42970</v>
      </c>
      <c r="H609"/>
      <c r="I609"/>
      <c r="J609" s="414">
        <f t="shared" si="28"/>
        <v>44066</v>
      </c>
      <c r="K609" t="str">
        <f t="shared" si="29"/>
        <v>EN GARANTIA</v>
      </c>
    </row>
    <row r="610" spans="1:11" x14ac:dyDescent="0.25">
      <c r="A610" s="449">
        <v>764</v>
      </c>
      <c r="B610" s="113" t="s">
        <v>11701</v>
      </c>
      <c r="C610" s="100" t="s">
        <v>10062</v>
      </c>
      <c r="D610" s="30" t="s">
        <v>7925</v>
      </c>
      <c r="E610" s="13">
        <v>42991</v>
      </c>
      <c r="F610" s="256">
        <v>0</v>
      </c>
      <c r="G610" s="299">
        <f t="shared" si="27"/>
        <v>42991</v>
      </c>
      <c r="H610"/>
      <c r="I610"/>
      <c r="J610" s="414">
        <f t="shared" si="28"/>
        <v>44087</v>
      </c>
      <c r="K610" t="str">
        <f t="shared" si="29"/>
        <v>EN GARANTIA</v>
      </c>
    </row>
    <row r="611" spans="1:11" x14ac:dyDescent="0.25">
      <c r="A611" s="449">
        <v>765</v>
      </c>
      <c r="B611" s="113" t="s">
        <v>11702</v>
      </c>
      <c r="C611" s="100" t="s">
        <v>10000</v>
      </c>
      <c r="D611" s="30" t="s">
        <v>7925</v>
      </c>
      <c r="E611" s="13">
        <v>42991</v>
      </c>
      <c r="F611" s="256">
        <v>0</v>
      </c>
      <c r="G611" s="299">
        <f t="shared" si="27"/>
        <v>42991</v>
      </c>
      <c r="H611"/>
      <c r="I611"/>
      <c r="J611" s="414">
        <f t="shared" si="28"/>
        <v>44087</v>
      </c>
      <c r="K611" t="str">
        <f t="shared" si="29"/>
        <v>EN GARANTIA</v>
      </c>
    </row>
    <row r="612" spans="1:11" x14ac:dyDescent="0.25">
      <c r="A612" s="449">
        <v>766</v>
      </c>
      <c r="B612" s="113" t="s">
        <v>10808</v>
      </c>
      <c r="C612" s="100">
        <v>5300173758</v>
      </c>
      <c r="D612" s="99" t="s">
        <v>101</v>
      </c>
      <c r="E612" s="13">
        <v>38979</v>
      </c>
      <c r="F612" s="256">
        <v>0</v>
      </c>
      <c r="G612" s="299">
        <f t="shared" si="27"/>
        <v>38979</v>
      </c>
      <c r="H612"/>
      <c r="I612"/>
      <c r="J612" s="414">
        <f t="shared" si="28"/>
        <v>40075</v>
      </c>
      <c r="K612" t="str">
        <f t="shared" si="29"/>
        <v>SIN GARANTIA</v>
      </c>
    </row>
    <row r="613" spans="1:11" x14ac:dyDescent="0.25">
      <c r="A613" s="449">
        <v>767</v>
      </c>
      <c r="B613" s="113" t="s">
        <v>10893</v>
      </c>
      <c r="C613" s="100" t="s">
        <v>4098</v>
      </c>
      <c r="D613" s="30" t="s">
        <v>298</v>
      </c>
      <c r="E613" s="13">
        <v>39457</v>
      </c>
      <c r="F613" s="256">
        <v>0</v>
      </c>
      <c r="G613" s="299">
        <f t="shared" si="27"/>
        <v>39457</v>
      </c>
      <c r="H613"/>
      <c r="I613"/>
      <c r="J613" s="414">
        <f t="shared" si="28"/>
        <v>40553</v>
      </c>
      <c r="K613" t="str">
        <f t="shared" si="29"/>
        <v>SIN GARANTIA</v>
      </c>
    </row>
    <row r="614" spans="1:11" x14ac:dyDescent="0.25">
      <c r="A614" s="449">
        <v>768</v>
      </c>
      <c r="B614" s="113" t="s">
        <v>11489</v>
      </c>
      <c r="C614" s="100" t="s">
        <v>6686</v>
      </c>
      <c r="D614" s="30" t="s">
        <v>6669</v>
      </c>
      <c r="E614" s="13">
        <v>42361</v>
      </c>
      <c r="F614" s="256">
        <v>0</v>
      </c>
      <c r="G614" s="299">
        <f t="shared" si="27"/>
        <v>42361</v>
      </c>
      <c r="H614"/>
      <c r="I614"/>
      <c r="J614" s="414">
        <f t="shared" si="28"/>
        <v>43457</v>
      </c>
      <c r="K614" t="str">
        <f t="shared" si="29"/>
        <v>EN GARANTIA</v>
      </c>
    </row>
    <row r="615" spans="1:11" x14ac:dyDescent="0.25">
      <c r="A615" s="449">
        <v>769</v>
      </c>
      <c r="B615" s="113" t="s">
        <v>11036</v>
      </c>
      <c r="C615" s="100" t="s">
        <v>4698</v>
      </c>
      <c r="D615" s="30" t="s">
        <v>309</v>
      </c>
      <c r="E615" s="13">
        <v>40513</v>
      </c>
      <c r="F615" s="256">
        <v>0</v>
      </c>
      <c r="G615" s="299">
        <f t="shared" si="27"/>
        <v>40513</v>
      </c>
      <c r="H615"/>
      <c r="I615"/>
      <c r="J615" s="414">
        <f t="shared" si="28"/>
        <v>41609</v>
      </c>
      <c r="K615" t="str">
        <f t="shared" si="29"/>
        <v>SIN GARANTIA</v>
      </c>
    </row>
    <row r="616" spans="1:11" x14ac:dyDescent="0.25">
      <c r="A616" s="449">
        <v>770</v>
      </c>
      <c r="B616" s="113" t="s">
        <v>11469</v>
      </c>
      <c r="C616" s="100" t="s">
        <v>6605</v>
      </c>
      <c r="D616" s="30" t="s">
        <v>6669</v>
      </c>
      <c r="E616" s="13">
        <v>42340</v>
      </c>
      <c r="F616" s="256">
        <v>0</v>
      </c>
      <c r="G616" s="299">
        <f t="shared" si="27"/>
        <v>42340</v>
      </c>
      <c r="H616"/>
      <c r="I616"/>
      <c r="J616" s="414">
        <f t="shared" si="28"/>
        <v>43436</v>
      </c>
      <c r="K616" t="str">
        <f t="shared" si="29"/>
        <v>EN GARANTIA</v>
      </c>
    </row>
    <row r="617" spans="1:11" x14ac:dyDescent="0.25">
      <c r="A617" s="449">
        <v>772</v>
      </c>
      <c r="B617" s="113" t="s">
        <v>11713</v>
      </c>
      <c r="C617" s="100" t="s">
        <v>10101</v>
      </c>
      <c r="D617" s="30" t="s">
        <v>7925</v>
      </c>
      <c r="E617" s="13">
        <v>43028</v>
      </c>
      <c r="F617" s="256">
        <v>0</v>
      </c>
      <c r="G617" s="299">
        <f t="shared" si="27"/>
        <v>43028</v>
      </c>
      <c r="H617"/>
      <c r="I617"/>
      <c r="J617" s="414">
        <f t="shared" si="28"/>
        <v>44124</v>
      </c>
      <c r="K617" t="str">
        <f t="shared" si="29"/>
        <v>EN GARANTIA</v>
      </c>
    </row>
    <row r="618" spans="1:11" x14ac:dyDescent="0.25">
      <c r="A618" s="449">
        <v>773</v>
      </c>
      <c r="B618" s="113" t="s">
        <v>11689</v>
      </c>
      <c r="C618" s="100" t="s">
        <v>9973</v>
      </c>
      <c r="D618" s="30" t="s">
        <v>7925</v>
      </c>
      <c r="E618" s="13">
        <v>42970</v>
      </c>
      <c r="F618" s="256">
        <v>0</v>
      </c>
      <c r="G618" s="299">
        <f t="shared" si="27"/>
        <v>42970</v>
      </c>
      <c r="H618"/>
      <c r="I618"/>
      <c r="J618" s="414">
        <f t="shared" si="28"/>
        <v>44066</v>
      </c>
      <c r="K618" t="str">
        <f t="shared" si="29"/>
        <v>EN GARANTIA</v>
      </c>
    </row>
    <row r="619" spans="1:11" x14ac:dyDescent="0.25">
      <c r="A619" s="449">
        <v>774</v>
      </c>
      <c r="B619" s="113" t="s">
        <v>11690</v>
      </c>
      <c r="C619" s="100" t="s">
        <v>9972</v>
      </c>
      <c r="D619" s="30" t="s">
        <v>7925</v>
      </c>
      <c r="E619" s="13">
        <v>42970</v>
      </c>
      <c r="F619" s="256">
        <v>0</v>
      </c>
      <c r="G619" s="299">
        <f t="shared" si="27"/>
        <v>42970</v>
      </c>
      <c r="H619"/>
      <c r="I619"/>
      <c r="J619" s="414">
        <f t="shared" si="28"/>
        <v>44066</v>
      </c>
      <c r="K619" t="str">
        <f t="shared" si="29"/>
        <v>EN GARANTIA</v>
      </c>
    </row>
    <row r="620" spans="1:11" x14ac:dyDescent="0.25">
      <c r="A620" s="449">
        <v>775</v>
      </c>
      <c r="B620" s="113" t="s">
        <v>10828</v>
      </c>
      <c r="C620" s="100">
        <v>5300173813</v>
      </c>
      <c r="D620" s="99" t="s">
        <v>101</v>
      </c>
      <c r="E620" s="13">
        <v>38998</v>
      </c>
      <c r="F620" s="256">
        <v>0</v>
      </c>
      <c r="G620" s="299">
        <f t="shared" si="27"/>
        <v>38998</v>
      </c>
      <c r="H620"/>
      <c r="I620"/>
      <c r="J620" s="414">
        <f t="shared" si="28"/>
        <v>40094</v>
      </c>
      <c r="K620" t="str">
        <f t="shared" si="29"/>
        <v>SIN GARANTIA</v>
      </c>
    </row>
    <row r="621" spans="1:11" x14ac:dyDescent="0.25">
      <c r="A621" s="449">
        <v>777</v>
      </c>
      <c r="B621" s="113" t="s">
        <v>11278</v>
      </c>
      <c r="C621" s="100" t="s">
        <v>5778</v>
      </c>
      <c r="D621" s="30" t="s">
        <v>80</v>
      </c>
      <c r="E621" s="13">
        <v>41617</v>
      </c>
      <c r="F621" s="256">
        <v>0</v>
      </c>
      <c r="G621" s="299">
        <f t="shared" si="27"/>
        <v>41617</v>
      </c>
      <c r="H621"/>
      <c r="I621"/>
      <c r="J621" s="414">
        <f t="shared" si="28"/>
        <v>42713</v>
      </c>
      <c r="K621" t="str">
        <f t="shared" si="29"/>
        <v>SIN GARANTIA</v>
      </c>
    </row>
    <row r="622" spans="1:11" x14ac:dyDescent="0.25">
      <c r="A622" s="540">
        <v>778</v>
      </c>
      <c r="B622" s="113" t="s">
        <v>10817</v>
      </c>
      <c r="C622" s="100" t="s">
        <v>12498</v>
      </c>
      <c r="D622" s="99" t="s">
        <v>7925</v>
      </c>
      <c r="E622" s="13">
        <v>43301</v>
      </c>
      <c r="F622" s="256">
        <v>0</v>
      </c>
      <c r="G622" s="299">
        <f t="shared" si="27"/>
        <v>43301</v>
      </c>
      <c r="H622"/>
      <c r="I622"/>
      <c r="J622" s="414">
        <f t="shared" si="28"/>
        <v>44397</v>
      </c>
      <c r="K622" t="str">
        <f t="shared" si="29"/>
        <v>EN GARANTIA</v>
      </c>
    </row>
    <row r="623" spans="1:11" x14ac:dyDescent="0.25">
      <c r="A623" s="540">
        <v>779</v>
      </c>
      <c r="B623" s="113" t="s">
        <v>10863</v>
      </c>
      <c r="C623" s="100" t="s">
        <v>12499</v>
      </c>
      <c r="D623" s="99" t="s">
        <v>7925</v>
      </c>
      <c r="E623" s="13">
        <v>43299</v>
      </c>
      <c r="F623" s="256">
        <v>0</v>
      </c>
      <c r="G623" s="299">
        <f t="shared" si="27"/>
        <v>43299</v>
      </c>
      <c r="H623"/>
      <c r="I623"/>
      <c r="J623" s="414">
        <f t="shared" si="28"/>
        <v>44395</v>
      </c>
      <c r="K623" t="str">
        <f t="shared" si="29"/>
        <v>EN GARANTIA</v>
      </c>
    </row>
    <row r="624" spans="1:11" x14ac:dyDescent="0.25">
      <c r="A624" s="449">
        <v>780</v>
      </c>
      <c r="B624" s="113" t="s">
        <v>10846</v>
      </c>
      <c r="C624" s="100">
        <v>5300190397</v>
      </c>
      <c r="D624" s="99" t="s">
        <v>101</v>
      </c>
      <c r="E624" s="13">
        <v>39018</v>
      </c>
      <c r="F624" s="256">
        <v>0</v>
      </c>
      <c r="G624" s="299">
        <f t="shared" si="27"/>
        <v>39018</v>
      </c>
      <c r="H624"/>
      <c r="I624"/>
      <c r="J624" s="414">
        <f t="shared" si="28"/>
        <v>40114</v>
      </c>
      <c r="K624" t="str">
        <f t="shared" si="29"/>
        <v>SIN GARANTIA</v>
      </c>
    </row>
    <row r="625" spans="1:11" x14ac:dyDescent="0.25">
      <c r="A625" s="449">
        <v>782</v>
      </c>
      <c r="B625" s="113" t="s">
        <v>10830</v>
      </c>
      <c r="C625" s="100" t="s">
        <v>15266</v>
      </c>
      <c r="D625" s="99" t="s">
        <v>7925</v>
      </c>
      <c r="E625" s="13">
        <v>43413</v>
      </c>
      <c r="F625" s="256">
        <v>0</v>
      </c>
      <c r="G625" s="299">
        <f t="shared" si="27"/>
        <v>43413</v>
      </c>
      <c r="H625"/>
      <c r="I625"/>
      <c r="J625" s="414">
        <f t="shared" si="28"/>
        <v>44509</v>
      </c>
      <c r="K625" t="str">
        <f t="shared" si="29"/>
        <v>EN GARANTIA</v>
      </c>
    </row>
    <row r="626" spans="1:11" x14ac:dyDescent="0.25">
      <c r="A626" s="449">
        <v>783</v>
      </c>
      <c r="B626" s="113" t="s">
        <v>11656</v>
      </c>
      <c r="C626" s="100" t="s">
        <v>9729</v>
      </c>
      <c r="D626" s="30" t="s">
        <v>7925</v>
      </c>
      <c r="E626" s="13">
        <v>42933</v>
      </c>
      <c r="F626" s="256">
        <v>0</v>
      </c>
      <c r="G626" s="299">
        <f t="shared" si="27"/>
        <v>42933</v>
      </c>
      <c r="H626"/>
      <c r="I626"/>
      <c r="J626" s="414">
        <f t="shared" si="28"/>
        <v>44029</v>
      </c>
      <c r="K626" t="str">
        <f t="shared" si="29"/>
        <v>EN GARANTIA</v>
      </c>
    </row>
    <row r="627" spans="1:11" x14ac:dyDescent="0.25">
      <c r="A627" s="449">
        <v>784</v>
      </c>
      <c r="B627" s="113" t="s">
        <v>11661</v>
      </c>
      <c r="C627" s="100" t="s">
        <v>9656</v>
      </c>
      <c r="D627" s="30" t="s">
        <v>7925</v>
      </c>
      <c r="E627" s="13">
        <v>42935</v>
      </c>
      <c r="F627" s="256">
        <v>0</v>
      </c>
      <c r="G627" s="299">
        <f t="shared" si="27"/>
        <v>42935</v>
      </c>
      <c r="H627"/>
      <c r="I627"/>
      <c r="J627" s="414">
        <f t="shared" si="28"/>
        <v>44031</v>
      </c>
      <c r="K627" t="str">
        <f t="shared" si="29"/>
        <v>EN GARANTIA</v>
      </c>
    </row>
    <row r="628" spans="1:11" x14ac:dyDescent="0.25">
      <c r="A628" s="449">
        <v>786</v>
      </c>
      <c r="B628" s="113" t="s">
        <v>11640</v>
      </c>
      <c r="C628" s="256" t="s">
        <v>9701</v>
      </c>
      <c r="D628" s="30" t="s">
        <v>7925</v>
      </c>
      <c r="E628" s="13">
        <v>42913</v>
      </c>
      <c r="F628" s="256">
        <v>0</v>
      </c>
      <c r="G628" s="299">
        <f t="shared" si="27"/>
        <v>42913</v>
      </c>
      <c r="H628"/>
      <c r="I628"/>
      <c r="J628" s="414">
        <f t="shared" si="28"/>
        <v>44009</v>
      </c>
      <c r="K628" t="str">
        <f t="shared" si="29"/>
        <v>EN GARANTIA</v>
      </c>
    </row>
    <row r="629" spans="1:11" x14ac:dyDescent="0.25">
      <c r="A629" s="449">
        <v>787</v>
      </c>
      <c r="B629" s="113" t="s">
        <v>11642</v>
      </c>
      <c r="C629" s="256" t="s">
        <v>9702</v>
      </c>
      <c r="D629" s="30" t="s">
        <v>7925</v>
      </c>
      <c r="E629" s="13">
        <v>42914</v>
      </c>
      <c r="F629" s="256">
        <v>0</v>
      </c>
      <c r="G629" s="299">
        <f t="shared" si="27"/>
        <v>42914</v>
      </c>
      <c r="H629"/>
      <c r="I629"/>
      <c r="J629" s="414">
        <f t="shared" si="28"/>
        <v>44010</v>
      </c>
      <c r="K629" t="str">
        <f t="shared" si="29"/>
        <v>EN GARANTIA</v>
      </c>
    </row>
    <row r="630" spans="1:11" x14ac:dyDescent="0.25">
      <c r="A630" s="449">
        <v>788</v>
      </c>
      <c r="B630" s="113" t="s">
        <v>10839</v>
      </c>
      <c r="C630" s="100">
        <v>5300190417</v>
      </c>
      <c r="D630" s="99" t="s">
        <v>101</v>
      </c>
      <c r="E630" s="13">
        <v>39012</v>
      </c>
      <c r="F630" s="256">
        <v>0</v>
      </c>
      <c r="G630" s="299">
        <f t="shared" si="27"/>
        <v>39012</v>
      </c>
      <c r="H630"/>
      <c r="I630"/>
      <c r="J630" s="414">
        <f t="shared" si="28"/>
        <v>40108</v>
      </c>
      <c r="K630" t="str">
        <f t="shared" si="29"/>
        <v>SIN GARANTIA</v>
      </c>
    </row>
    <row r="631" spans="1:11" x14ac:dyDescent="0.25">
      <c r="A631" s="449">
        <v>790</v>
      </c>
      <c r="B631" s="113" t="s">
        <v>11644</v>
      </c>
      <c r="C631" s="256" t="s">
        <v>10063</v>
      </c>
      <c r="D631" s="30" t="s">
        <v>7925</v>
      </c>
      <c r="E631" s="13">
        <v>42921</v>
      </c>
      <c r="F631" s="256">
        <v>0</v>
      </c>
      <c r="G631" s="299">
        <f t="shared" si="27"/>
        <v>42921</v>
      </c>
      <c r="H631"/>
      <c r="I631"/>
      <c r="J631" s="414">
        <f t="shared" si="28"/>
        <v>44017</v>
      </c>
      <c r="K631" t="str">
        <f t="shared" si="29"/>
        <v>EN GARANTIA</v>
      </c>
    </row>
    <row r="632" spans="1:11" x14ac:dyDescent="0.25">
      <c r="A632" s="449">
        <v>793</v>
      </c>
      <c r="B632" s="113" t="s">
        <v>10818</v>
      </c>
      <c r="C632" s="100" t="s">
        <v>15228</v>
      </c>
      <c r="D632" s="99" t="s">
        <v>7925</v>
      </c>
      <c r="E632" s="13">
        <v>43417</v>
      </c>
      <c r="F632" s="256">
        <v>0</v>
      </c>
      <c r="G632" s="299">
        <f t="shared" si="27"/>
        <v>43417</v>
      </c>
      <c r="H632"/>
      <c r="I632"/>
      <c r="J632" s="414">
        <f t="shared" si="28"/>
        <v>44513</v>
      </c>
      <c r="K632" t="str">
        <f t="shared" si="29"/>
        <v>EN GARANTIA</v>
      </c>
    </row>
    <row r="633" spans="1:11" x14ac:dyDescent="0.25">
      <c r="A633" s="449">
        <v>794</v>
      </c>
      <c r="B633" s="113" t="s">
        <v>10819</v>
      </c>
      <c r="C633" s="100" t="s">
        <v>15228</v>
      </c>
      <c r="D633" s="99" t="s">
        <v>7925</v>
      </c>
      <c r="E633" s="13">
        <v>43417</v>
      </c>
      <c r="F633" s="256">
        <v>0</v>
      </c>
      <c r="G633" s="299">
        <f t="shared" si="27"/>
        <v>43417</v>
      </c>
      <c r="H633"/>
      <c r="I633"/>
      <c r="J633" s="414">
        <f t="shared" si="28"/>
        <v>44513</v>
      </c>
      <c r="K633" t="str">
        <f t="shared" si="29"/>
        <v>EN GARANTIA</v>
      </c>
    </row>
    <row r="634" spans="1:11" x14ac:dyDescent="0.25">
      <c r="A634" s="449">
        <v>795</v>
      </c>
      <c r="B634" s="113" t="s">
        <v>11070</v>
      </c>
      <c r="C634" s="100" t="s">
        <v>4815</v>
      </c>
      <c r="D634" s="30" t="s">
        <v>309</v>
      </c>
      <c r="E634" s="13">
        <v>40558</v>
      </c>
      <c r="F634" s="256">
        <v>0</v>
      </c>
      <c r="G634" s="299">
        <f t="shared" si="27"/>
        <v>40558</v>
      </c>
      <c r="H634"/>
      <c r="I634"/>
      <c r="J634" s="414">
        <f t="shared" si="28"/>
        <v>41654</v>
      </c>
      <c r="K634" t="str">
        <f t="shared" si="29"/>
        <v>SIN GARANTIA</v>
      </c>
    </row>
    <row r="635" spans="1:11" x14ac:dyDescent="0.25">
      <c r="A635" s="540">
        <v>798</v>
      </c>
      <c r="B635" s="113" t="s">
        <v>10596</v>
      </c>
      <c r="C635" s="100" t="s">
        <v>11760</v>
      </c>
      <c r="D635" s="30" t="s">
        <v>7925</v>
      </c>
      <c r="E635" s="13">
        <v>43158</v>
      </c>
      <c r="F635" s="256">
        <v>0</v>
      </c>
      <c r="G635" s="299">
        <f t="shared" si="27"/>
        <v>43158</v>
      </c>
      <c r="H635"/>
      <c r="I635"/>
      <c r="J635" s="414">
        <f t="shared" si="28"/>
        <v>44254</v>
      </c>
      <c r="K635" t="str">
        <f t="shared" si="29"/>
        <v>EN GARANTIA</v>
      </c>
    </row>
    <row r="636" spans="1:11" x14ac:dyDescent="0.25">
      <c r="A636" s="449">
        <v>799</v>
      </c>
      <c r="B636" s="113" t="s">
        <v>10826</v>
      </c>
      <c r="C636" s="100" t="s">
        <v>3509</v>
      </c>
      <c r="D636" s="99" t="s">
        <v>298</v>
      </c>
      <c r="E636" s="13">
        <v>38997</v>
      </c>
      <c r="F636" s="256">
        <v>0</v>
      </c>
      <c r="G636" s="299">
        <f t="shared" si="27"/>
        <v>38997</v>
      </c>
      <c r="H636"/>
      <c r="I636"/>
      <c r="J636" s="414">
        <f t="shared" si="28"/>
        <v>40093</v>
      </c>
      <c r="K636" t="str">
        <f t="shared" si="29"/>
        <v>SIN GARANTIA</v>
      </c>
    </row>
    <row r="637" spans="1:11" x14ac:dyDescent="0.25">
      <c r="A637" s="449">
        <v>800</v>
      </c>
      <c r="B637" s="113" t="s">
        <v>10597</v>
      </c>
      <c r="C637" s="100" t="s">
        <v>4116</v>
      </c>
      <c r="D637" s="30" t="s">
        <v>161</v>
      </c>
      <c r="E637" s="13">
        <v>39519</v>
      </c>
      <c r="F637" s="256">
        <v>0</v>
      </c>
      <c r="G637" s="299">
        <f t="shared" si="27"/>
        <v>39519</v>
      </c>
      <c r="H637"/>
      <c r="I637"/>
      <c r="J637" s="414">
        <f t="shared" si="28"/>
        <v>40614</v>
      </c>
      <c r="K637" t="str">
        <f t="shared" si="29"/>
        <v>SIN GARANTIA</v>
      </c>
    </row>
    <row r="638" spans="1:11" x14ac:dyDescent="0.25">
      <c r="A638" s="449">
        <v>801</v>
      </c>
      <c r="B638" s="113" t="s">
        <v>10598</v>
      </c>
      <c r="C638" s="100" t="s">
        <v>10148</v>
      </c>
      <c r="D638" s="30" t="s">
        <v>7925</v>
      </c>
      <c r="E638" s="13">
        <v>43038</v>
      </c>
      <c r="F638" s="256">
        <v>0</v>
      </c>
      <c r="G638" s="299">
        <f t="shared" si="27"/>
        <v>43038</v>
      </c>
      <c r="H638"/>
      <c r="I638"/>
      <c r="J638" s="414">
        <f t="shared" si="28"/>
        <v>44134</v>
      </c>
      <c r="K638" t="str">
        <f t="shared" si="29"/>
        <v>EN GARANTIA</v>
      </c>
    </row>
    <row r="639" spans="1:11" x14ac:dyDescent="0.25">
      <c r="A639" s="449">
        <v>802</v>
      </c>
      <c r="B639" s="113" t="s">
        <v>10599</v>
      </c>
      <c r="C639" s="100" t="s">
        <v>10198</v>
      </c>
      <c r="D639" s="30" t="s">
        <v>7925</v>
      </c>
      <c r="E639" s="13">
        <v>42872</v>
      </c>
      <c r="F639" s="256">
        <v>0</v>
      </c>
      <c r="G639" s="299">
        <f t="shared" si="27"/>
        <v>42872</v>
      </c>
      <c r="H639"/>
      <c r="I639"/>
      <c r="J639" s="414">
        <f t="shared" si="28"/>
        <v>43968</v>
      </c>
      <c r="K639" t="str">
        <f t="shared" si="29"/>
        <v>EN GARANTIA</v>
      </c>
    </row>
    <row r="640" spans="1:11" x14ac:dyDescent="0.25">
      <c r="A640" s="449">
        <v>803</v>
      </c>
      <c r="B640" s="113" t="s">
        <v>11592</v>
      </c>
      <c r="C640" s="100" t="s">
        <v>9749</v>
      </c>
      <c r="D640" s="30" t="s">
        <v>7925</v>
      </c>
      <c r="E640" s="13">
        <v>42851</v>
      </c>
      <c r="F640" s="256">
        <v>0</v>
      </c>
      <c r="G640" s="299">
        <f t="shared" si="27"/>
        <v>42851</v>
      </c>
      <c r="H640"/>
      <c r="I640"/>
      <c r="J640" s="414">
        <f t="shared" si="28"/>
        <v>43947</v>
      </c>
      <c r="K640" t="str">
        <f t="shared" si="29"/>
        <v>EN GARANTIA</v>
      </c>
    </row>
    <row r="641" spans="1:11" x14ac:dyDescent="0.25">
      <c r="A641" s="449">
        <v>804</v>
      </c>
      <c r="B641" s="113" t="s">
        <v>11067</v>
      </c>
      <c r="C641" s="100" t="s">
        <v>4807</v>
      </c>
      <c r="D641" s="30" t="s">
        <v>309</v>
      </c>
      <c r="E641" s="13">
        <v>40555</v>
      </c>
      <c r="F641" s="256">
        <v>0</v>
      </c>
      <c r="G641" s="299">
        <f t="shared" si="27"/>
        <v>40555</v>
      </c>
      <c r="H641"/>
      <c r="I641"/>
      <c r="J641" s="414">
        <f t="shared" si="28"/>
        <v>41651</v>
      </c>
      <c r="K641" t="str">
        <f t="shared" si="29"/>
        <v>SIN GARANTIA</v>
      </c>
    </row>
    <row r="642" spans="1:11" x14ac:dyDescent="0.25">
      <c r="A642" s="449">
        <v>806</v>
      </c>
      <c r="B642" s="113" t="s">
        <v>11589</v>
      </c>
      <c r="C642" s="100" t="s">
        <v>9750</v>
      </c>
      <c r="D642" s="30" t="s">
        <v>7925</v>
      </c>
      <c r="E642" s="13">
        <v>42850</v>
      </c>
      <c r="F642" s="256">
        <v>0</v>
      </c>
      <c r="G642" s="299">
        <f t="shared" ref="G642:G705" si="30">IF(F642=0,E642,VLOOKUP(C642,H:I,2,0))</f>
        <v>42850</v>
      </c>
      <c r="H642"/>
      <c r="I642"/>
      <c r="J642" s="414">
        <f t="shared" si="28"/>
        <v>43946</v>
      </c>
      <c r="K642" t="str">
        <f t="shared" si="29"/>
        <v>EN GARANTIA</v>
      </c>
    </row>
    <row r="643" spans="1:11" x14ac:dyDescent="0.25">
      <c r="A643" s="449">
        <v>807</v>
      </c>
      <c r="B643" s="113" t="s">
        <v>10813</v>
      </c>
      <c r="C643" s="100">
        <v>5300173772</v>
      </c>
      <c r="D643" s="99" t="s">
        <v>101</v>
      </c>
      <c r="E643" s="13">
        <v>38983</v>
      </c>
      <c r="F643" s="256">
        <v>0</v>
      </c>
      <c r="G643" s="299">
        <f t="shared" si="30"/>
        <v>38983</v>
      </c>
      <c r="H643"/>
      <c r="I643"/>
      <c r="J643" s="414">
        <f t="shared" ref="J643:J706" si="31">EDATE(G643,36)</f>
        <v>40079</v>
      </c>
      <c r="K643" t="str">
        <f t="shared" ref="K643:K706" si="32">IF(J643&gt;$L$1,"EN GARANTIA","SIN GARANTIA")</f>
        <v>SIN GARANTIA</v>
      </c>
    </row>
    <row r="644" spans="1:11" x14ac:dyDescent="0.25">
      <c r="A644" s="449">
        <v>808</v>
      </c>
      <c r="B644" s="113" t="s">
        <v>10892</v>
      </c>
      <c r="C644" s="100">
        <v>5300260942</v>
      </c>
      <c r="D644" s="30" t="s">
        <v>549</v>
      </c>
      <c r="E644" s="13">
        <v>39416</v>
      </c>
      <c r="F644" s="256">
        <v>0</v>
      </c>
      <c r="G644" s="299">
        <f t="shared" si="30"/>
        <v>39416</v>
      </c>
      <c r="H644"/>
      <c r="I644"/>
      <c r="J644" s="414">
        <f t="shared" si="31"/>
        <v>40512</v>
      </c>
      <c r="K644" t="str">
        <f t="shared" si="32"/>
        <v>SIN GARANTIA</v>
      </c>
    </row>
    <row r="645" spans="1:11" x14ac:dyDescent="0.25">
      <c r="A645" s="449">
        <v>809</v>
      </c>
      <c r="B645" s="113" t="s">
        <v>10899</v>
      </c>
      <c r="C645" s="100" t="s">
        <v>4136</v>
      </c>
      <c r="D645" s="30" t="s">
        <v>161</v>
      </c>
      <c r="E645" s="13">
        <v>39521</v>
      </c>
      <c r="F645" s="256">
        <v>0</v>
      </c>
      <c r="G645" s="299">
        <f t="shared" si="30"/>
        <v>39521</v>
      </c>
      <c r="H645"/>
      <c r="I645"/>
      <c r="J645" s="414">
        <f t="shared" si="31"/>
        <v>40616</v>
      </c>
      <c r="K645" t="str">
        <f t="shared" si="32"/>
        <v>SIN GARANTIA</v>
      </c>
    </row>
    <row r="646" spans="1:11" x14ac:dyDescent="0.25">
      <c r="A646" s="449">
        <v>810</v>
      </c>
      <c r="B646" s="113" t="s">
        <v>10900</v>
      </c>
      <c r="C646" s="100" t="s">
        <v>4141</v>
      </c>
      <c r="D646" s="30" t="s">
        <v>161</v>
      </c>
      <c r="E646" s="13">
        <v>39526</v>
      </c>
      <c r="F646" s="256">
        <v>0</v>
      </c>
      <c r="G646" s="299">
        <f t="shared" si="30"/>
        <v>39526</v>
      </c>
      <c r="H646"/>
      <c r="I646"/>
      <c r="J646" s="414">
        <f t="shared" si="31"/>
        <v>40621</v>
      </c>
      <c r="K646" t="str">
        <f t="shared" si="32"/>
        <v>SIN GARANTIA</v>
      </c>
    </row>
    <row r="647" spans="1:11" x14ac:dyDescent="0.25">
      <c r="A647" s="449">
        <v>812</v>
      </c>
      <c r="B647" s="113" t="s">
        <v>10904</v>
      </c>
      <c r="C647" s="100" t="s">
        <v>4158</v>
      </c>
      <c r="D647" s="30" t="s">
        <v>161</v>
      </c>
      <c r="E647" s="13">
        <v>39535</v>
      </c>
      <c r="F647" s="256">
        <v>0</v>
      </c>
      <c r="G647" s="299">
        <f t="shared" si="30"/>
        <v>39535</v>
      </c>
      <c r="H647"/>
      <c r="I647"/>
      <c r="J647" s="414">
        <f t="shared" si="31"/>
        <v>40630</v>
      </c>
      <c r="K647" t="str">
        <f t="shared" si="32"/>
        <v>SIN GARANTIA</v>
      </c>
    </row>
    <row r="648" spans="1:11" x14ac:dyDescent="0.25">
      <c r="A648" s="449">
        <v>813</v>
      </c>
      <c r="B648" s="113" t="s">
        <v>11618</v>
      </c>
      <c r="C648" s="100" t="s">
        <v>8209</v>
      </c>
      <c r="D648" s="30" t="s">
        <v>7925</v>
      </c>
      <c r="E648" s="13">
        <v>42878</v>
      </c>
      <c r="F648" s="256">
        <v>0</v>
      </c>
      <c r="G648" s="299">
        <f t="shared" si="30"/>
        <v>42878</v>
      </c>
      <c r="H648"/>
      <c r="I648"/>
      <c r="J648" s="414">
        <f t="shared" si="31"/>
        <v>43974</v>
      </c>
      <c r="K648" t="str">
        <f t="shared" si="32"/>
        <v>EN GARANTIA</v>
      </c>
    </row>
    <row r="649" spans="1:11" x14ac:dyDescent="0.25">
      <c r="A649" s="449">
        <v>814</v>
      </c>
      <c r="B649" s="113" t="s">
        <v>10820</v>
      </c>
      <c r="C649" s="100">
        <v>5300173799</v>
      </c>
      <c r="D649" s="99" t="s">
        <v>101</v>
      </c>
      <c r="E649" s="13">
        <v>38990</v>
      </c>
      <c r="F649" s="256">
        <v>0</v>
      </c>
      <c r="G649" s="299">
        <f t="shared" si="30"/>
        <v>38990</v>
      </c>
      <c r="H649"/>
      <c r="I649"/>
      <c r="J649" s="414">
        <f t="shared" si="31"/>
        <v>40086</v>
      </c>
      <c r="K649" t="str">
        <f t="shared" si="32"/>
        <v>SIN GARANTIA</v>
      </c>
    </row>
    <row r="650" spans="1:11" x14ac:dyDescent="0.25">
      <c r="A650" s="449">
        <v>815</v>
      </c>
      <c r="B650" s="113" t="s">
        <v>10896</v>
      </c>
      <c r="C650" s="100" t="s">
        <v>4111</v>
      </c>
      <c r="D650" s="30" t="s">
        <v>161</v>
      </c>
      <c r="E650" s="13">
        <v>39513</v>
      </c>
      <c r="F650" s="256">
        <v>0</v>
      </c>
      <c r="G650" s="299">
        <f t="shared" si="30"/>
        <v>39513</v>
      </c>
      <c r="H650"/>
      <c r="I650"/>
      <c r="J650" s="414">
        <f t="shared" si="31"/>
        <v>40608</v>
      </c>
      <c r="K650" t="str">
        <f t="shared" si="32"/>
        <v>SIN GARANTIA</v>
      </c>
    </row>
    <row r="651" spans="1:11" x14ac:dyDescent="0.25">
      <c r="A651" s="540">
        <v>817</v>
      </c>
      <c r="B651" s="113" t="s">
        <v>10600</v>
      </c>
      <c r="C651" s="100" t="s">
        <v>12062</v>
      </c>
      <c r="D651" s="99" t="s">
        <v>7925</v>
      </c>
      <c r="E651" s="13">
        <v>43231</v>
      </c>
      <c r="F651" s="256">
        <v>0</v>
      </c>
      <c r="G651" s="299">
        <f t="shared" si="30"/>
        <v>43231</v>
      </c>
      <c r="H651"/>
      <c r="I651"/>
      <c r="J651" s="414">
        <f t="shared" si="31"/>
        <v>44327</v>
      </c>
      <c r="K651" t="str">
        <f t="shared" si="32"/>
        <v>EN GARANTIA</v>
      </c>
    </row>
    <row r="652" spans="1:11" x14ac:dyDescent="0.25">
      <c r="A652" s="449">
        <v>821</v>
      </c>
      <c r="B652" s="113" t="s">
        <v>10601</v>
      </c>
      <c r="C652" s="100" t="s">
        <v>4234</v>
      </c>
      <c r="D652" s="30" t="s">
        <v>298</v>
      </c>
      <c r="E652" s="13">
        <v>39591</v>
      </c>
      <c r="F652" s="256">
        <v>0</v>
      </c>
      <c r="G652" s="299">
        <f t="shared" si="30"/>
        <v>39591</v>
      </c>
      <c r="H652"/>
      <c r="I652"/>
      <c r="J652" s="414">
        <f t="shared" si="31"/>
        <v>40686</v>
      </c>
      <c r="K652" t="str">
        <f t="shared" si="32"/>
        <v>SIN GARANTIA</v>
      </c>
    </row>
    <row r="653" spans="1:11" x14ac:dyDescent="0.25">
      <c r="A653" s="449">
        <v>823</v>
      </c>
      <c r="B653" s="113" t="s">
        <v>10874</v>
      </c>
      <c r="C653" s="100">
        <v>5300190436</v>
      </c>
      <c r="D653" s="99" t="s">
        <v>101</v>
      </c>
      <c r="E653" s="13">
        <v>39115</v>
      </c>
      <c r="F653" s="256">
        <v>0</v>
      </c>
      <c r="G653" s="299">
        <f t="shared" si="30"/>
        <v>39115</v>
      </c>
      <c r="H653"/>
      <c r="I653"/>
      <c r="J653" s="414">
        <f t="shared" si="31"/>
        <v>40211</v>
      </c>
      <c r="K653" t="str">
        <f t="shared" si="32"/>
        <v>SIN GARANTIA</v>
      </c>
    </row>
    <row r="654" spans="1:11" x14ac:dyDescent="0.25">
      <c r="A654" s="449">
        <v>825</v>
      </c>
      <c r="B654" s="113" t="s">
        <v>10906</v>
      </c>
      <c r="C654" s="100" t="s">
        <v>4174</v>
      </c>
      <c r="D654" s="30" t="s">
        <v>161</v>
      </c>
      <c r="E654" s="13">
        <v>39541</v>
      </c>
      <c r="F654" s="256">
        <v>0</v>
      </c>
      <c r="G654" s="299">
        <f t="shared" si="30"/>
        <v>39541</v>
      </c>
      <c r="H654"/>
      <c r="I654"/>
      <c r="J654" s="414">
        <f t="shared" si="31"/>
        <v>40636</v>
      </c>
      <c r="K654" t="str">
        <f t="shared" si="32"/>
        <v>SIN GARANTIA</v>
      </c>
    </row>
    <row r="655" spans="1:11" x14ac:dyDescent="0.25">
      <c r="A655" s="449">
        <v>826</v>
      </c>
      <c r="B655" s="113" t="s">
        <v>10921</v>
      </c>
      <c r="C655" s="100" t="s">
        <v>4243</v>
      </c>
      <c r="D655" s="30" t="s">
        <v>298</v>
      </c>
      <c r="E655" s="13">
        <v>39605</v>
      </c>
      <c r="F655" s="256">
        <v>0</v>
      </c>
      <c r="G655" s="299">
        <f t="shared" si="30"/>
        <v>39605</v>
      </c>
      <c r="H655"/>
      <c r="I655"/>
      <c r="J655" s="414">
        <f t="shared" si="31"/>
        <v>40700</v>
      </c>
      <c r="K655" t="str">
        <f t="shared" si="32"/>
        <v>SIN GARANTIA</v>
      </c>
    </row>
    <row r="656" spans="1:11" x14ac:dyDescent="0.25">
      <c r="A656" s="449">
        <v>827</v>
      </c>
      <c r="B656" s="113" t="s">
        <v>11037</v>
      </c>
      <c r="C656" s="100" t="s">
        <v>4702</v>
      </c>
      <c r="D656" s="30" t="s">
        <v>309</v>
      </c>
      <c r="E656" s="13">
        <v>40514</v>
      </c>
      <c r="F656" s="256">
        <v>0</v>
      </c>
      <c r="G656" s="299">
        <f t="shared" si="30"/>
        <v>40514</v>
      </c>
      <c r="H656"/>
      <c r="I656"/>
      <c r="J656" s="414">
        <f t="shared" si="31"/>
        <v>41610</v>
      </c>
      <c r="K656" t="str">
        <f t="shared" si="32"/>
        <v>SIN GARANTIA</v>
      </c>
    </row>
    <row r="657" spans="1:11" x14ac:dyDescent="0.25">
      <c r="A657" s="449">
        <v>828</v>
      </c>
      <c r="B657" s="113" t="s">
        <v>11662</v>
      </c>
      <c r="C657" s="100" t="s">
        <v>9728</v>
      </c>
      <c r="D657" s="30" t="s">
        <v>7925</v>
      </c>
      <c r="E657" s="13">
        <v>42937</v>
      </c>
      <c r="F657" s="256">
        <v>0</v>
      </c>
      <c r="G657" s="299">
        <f t="shared" si="30"/>
        <v>42937</v>
      </c>
      <c r="H657"/>
      <c r="I657"/>
      <c r="J657" s="414">
        <f t="shared" si="31"/>
        <v>44033</v>
      </c>
      <c r="K657" t="str">
        <f t="shared" si="32"/>
        <v>EN GARANTIA</v>
      </c>
    </row>
    <row r="658" spans="1:11" x14ac:dyDescent="0.25">
      <c r="A658" s="449">
        <v>829</v>
      </c>
      <c r="B658" s="113" t="s">
        <v>10922</v>
      </c>
      <c r="C658" s="100" t="s">
        <v>4249</v>
      </c>
      <c r="D658" s="30" t="s">
        <v>161</v>
      </c>
      <c r="E658" s="13">
        <v>39611</v>
      </c>
      <c r="F658" s="256">
        <v>0</v>
      </c>
      <c r="G658" s="299">
        <f t="shared" si="30"/>
        <v>39611</v>
      </c>
      <c r="H658"/>
      <c r="I658"/>
      <c r="J658" s="414">
        <f t="shared" si="31"/>
        <v>40706</v>
      </c>
      <c r="K658" t="str">
        <f t="shared" si="32"/>
        <v>SIN GARANTIA</v>
      </c>
    </row>
    <row r="659" spans="1:11" x14ac:dyDescent="0.25">
      <c r="A659" s="449">
        <v>830</v>
      </c>
      <c r="B659" s="113" t="s">
        <v>10879</v>
      </c>
      <c r="C659" s="100" t="s">
        <v>15283</v>
      </c>
      <c r="D659" s="99" t="s">
        <v>7925</v>
      </c>
      <c r="E659" s="13">
        <v>43447</v>
      </c>
      <c r="F659" s="256">
        <v>0</v>
      </c>
      <c r="G659" s="299">
        <f t="shared" si="30"/>
        <v>43447</v>
      </c>
      <c r="H659"/>
      <c r="I659"/>
      <c r="J659" s="414">
        <f t="shared" si="31"/>
        <v>44543</v>
      </c>
      <c r="K659" t="str">
        <f t="shared" si="32"/>
        <v>EN GARANTIA</v>
      </c>
    </row>
    <row r="660" spans="1:11" x14ac:dyDescent="0.25">
      <c r="A660" s="449">
        <v>831</v>
      </c>
      <c r="B660" s="113" t="s">
        <v>10880</v>
      </c>
      <c r="C660" s="100" t="s">
        <v>15284</v>
      </c>
      <c r="D660" s="99" t="s">
        <v>7925</v>
      </c>
      <c r="E660" s="13">
        <v>43447</v>
      </c>
      <c r="F660" s="256">
        <v>0</v>
      </c>
      <c r="G660" s="299">
        <f t="shared" si="30"/>
        <v>43447</v>
      </c>
      <c r="H660"/>
      <c r="I660"/>
      <c r="J660" s="414">
        <f t="shared" si="31"/>
        <v>44543</v>
      </c>
      <c r="K660" t="str">
        <f t="shared" si="32"/>
        <v>EN GARANTIA</v>
      </c>
    </row>
    <row r="661" spans="1:11" x14ac:dyDescent="0.25">
      <c r="A661" s="449">
        <v>832</v>
      </c>
      <c r="B661" s="113" t="s">
        <v>10602</v>
      </c>
      <c r="C661" s="100" t="s">
        <v>4254</v>
      </c>
      <c r="D661" s="30" t="s">
        <v>298</v>
      </c>
      <c r="E661" s="13">
        <v>39615</v>
      </c>
      <c r="F661" s="256">
        <v>0</v>
      </c>
      <c r="G661" s="299">
        <f t="shared" si="30"/>
        <v>39615</v>
      </c>
      <c r="H661"/>
      <c r="I661"/>
      <c r="J661" s="414">
        <f t="shared" si="31"/>
        <v>40710</v>
      </c>
      <c r="K661" t="str">
        <f t="shared" si="32"/>
        <v>SIN GARANTIA</v>
      </c>
    </row>
    <row r="662" spans="1:11" x14ac:dyDescent="0.25">
      <c r="A662" s="449">
        <v>833</v>
      </c>
      <c r="B662" s="113" t="s">
        <v>10914</v>
      </c>
      <c r="C662" s="100" t="s">
        <v>4219</v>
      </c>
      <c r="D662" s="30" t="s">
        <v>161</v>
      </c>
      <c r="E662" s="13">
        <v>39563</v>
      </c>
      <c r="F662" s="256">
        <v>0</v>
      </c>
      <c r="G662" s="299">
        <f t="shared" si="30"/>
        <v>39563</v>
      </c>
      <c r="H662"/>
      <c r="I662"/>
      <c r="J662" s="414">
        <f t="shared" si="31"/>
        <v>40658</v>
      </c>
      <c r="K662" t="str">
        <f t="shared" si="32"/>
        <v>SIN GARANTIA</v>
      </c>
    </row>
    <row r="663" spans="1:11" x14ac:dyDescent="0.25">
      <c r="A663" s="449">
        <v>835</v>
      </c>
      <c r="B663" s="113" t="s">
        <v>10999</v>
      </c>
      <c r="C663" s="100" t="s">
        <v>4599</v>
      </c>
      <c r="D663" s="30" t="s">
        <v>309</v>
      </c>
      <c r="E663" s="13">
        <v>40389</v>
      </c>
      <c r="F663" s="256">
        <v>0</v>
      </c>
      <c r="G663" s="299">
        <f t="shared" si="30"/>
        <v>40389</v>
      </c>
      <c r="H663"/>
      <c r="I663"/>
      <c r="J663" s="414">
        <f t="shared" si="31"/>
        <v>41485</v>
      </c>
      <c r="K663" t="str">
        <f t="shared" si="32"/>
        <v>SIN GARANTIA</v>
      </c>
    </row>
    <row r="664" spans="1:11" x14ac:dyDescent="0.25">
      <c r="A664" s="449">
        <v>836</v>
      </c>
      <c r="B664" s="113" t="s">
        <v>10827</v>
      </c>
      <c r="C664" s="100" t="s">
        <v>15264</v>
      </c>
      <c r="D664" s="99" t="s">
        <v>7925</v>
      </c>
      <c r="E664" s="13">
        <v>43411</v>
      </c>
      <c r="F664" s="256">
        <v>0</v>
      </c>
      <c r="G664" s="299">
        <f t="shared" si="30"/>
        <v>43411</v>
      </c>
      <c r="H664"/>
      <c r="I664"/>
      <c r="J664" s="414">
        <f t="shared" si="31"/>
        <v>44507</v>
      </c>
      <c r="K664" t="str">
        <f t="shared" si="32"/>
        <v>EN GARANTIA</v>
      </c>
    </row>
    <row r="665" spans="1:11" x14ac:dyDescent="0.25">
      <c r="A665" s="449">
        <v>837</v>
      </c>
      <c r="B665" s="113" t="s">
        <v>10891</v>
      </c>
      <c r="C665" s="100">
        <v>5300260931</v>
      </c>
      <c r="D665" s="30" t="s">
        <v>549</v>
      </c>
      <c r="E665" s="13">
        <v>39415</v>
      </c>
      <c r="F665" s="256">
        <v>0</v>
      </c>
      <c r="G665" s="299">
        <f t="shared" si="30"/>
        <v>39415</v>
      </c>
      <c r="H665"/>
      <c r="I665"/>
      <c r="J665" s="414">
        <f t="shared" si="31"/>
        <v>40511</v>
      </c>
      <c r="K665" t="str">
        <f t="shared" si="32"/>
        <v>SIN GARANTIA</v>
      </c>
    </row>
    <row r="666" spans="1:11" x14ac:dyDescent="0.25">
      <c r="A666" s="449">
        <v>838</v>
      </c>
      <c r="B666" s="113" t="s">
        <v>10918</v>
      </c>
      <c r="C666" s="100" t="s">
        <v>4229</v>
      </c>
      <c r="D666" s="30" t="s">
        <v>298</v>
      </c>
      <c r="E666" s="13">
        <v>39582</v>
      </c>
      <c r="F666" s="256">
        <v>0</v>
      </c>
      <c r="G666" s="299">
        <f t="shared" si="30"/>
        <v>39582</v>
      </c>
      <c r="H666"/>
      <c r="I666"/>
      <c r="J666" s="414">
        <f t="shared" si="31"/>
        <v>40677</v>
      </c>
      <c r="K666" t="str">
        <f t="shared" si="32"/>
        <v>SIN GARANTIA</v>
      </c>
    </row>
    <row r="667" spans="1:11" x14ac:dyDescent="0.25">
      <c r="A667" s="449">
        <v>839</v>
      </c>
      <c r="B667" s="113" t="s">
        <v>10603</v>
      </c>
      <c r="C667" s="219" t="s">
        <v>15320</v>
      </c>
      <c r="D667" s="464" t="s">
        <v>7925</v>
      </c>
      <c r="E667" s="220">
        <v>43463</v>
      </c>
      <c r="F667" s="256">
        <v>0</v>
      </c>
      <c r="G667" s="299">
        <f t="shared" si="30"/>
        <v>43463</v>
      </c>
      <c r="H667"/>
      <c r="I667"/>
      <c r="J667" s="414">
        <f t="shared" si="31"/>
        <v>44559</v>
      </c>
      <c r="K667" t="str">
        <f t="shared" si="32"/>
        <v>EN GARANTIA</v>
      </c>
    </row>
    <row r="668" spans="1:11" x14ac:dyDescent="0.25">
      <c r="A668" s="449">
        <v>841</v>
      </c>
      <c r="B668" s="113" t="s">
        <v>10604</v>
      </c>
      <c r="C668" s="100">
        <v>5300190393</v>
      </c>
      <c r="D668" s="99" t="s">
        <v>101</v>
      </c>
      <c r="E668" s="13">
        <v>39172</v>
      </c>
      <c r="F668" s="256">
        <v>0</v>
      </c>
      <c r="G668" s="299">
        <f t="shared" si="30"/>
        <v>39172</v>
      </c>
      <c r="H668"/>
      <c r="I668"/>
      <c r="J668" s="414">
        <f t="shared" si="31"/>
        <v>40268</v>
      </c>
      <c r="K668" t="str">
        <f t="shared" si="32"/>
        <v>SIN GARANTIA</v>
      </c>
    </row>
    <row r="669" spans="1:11" x14ac:dyDescent="0.25">
      <c r="A669" s="449">
        <v>843</v>
      </c>
      <c r="B669" s="113" t="s">
        <v>10894</v>
      </c>
      <c r="C669" s="100" t="s">
        <v>13147</v>
      </c>
      <c r="D669" s="30" t="s">
        <v>7925</v>
      </c>
      <c r="E669" s="13">
        <v>43361</v>
      </c>
      <c r="F669" s="256">
        <v>0</v>
      </c>
      <c r="G669" s="299">
        <f t="shared" si="30"/>
        <v>43361</v>
      </c>
      <c r="H669"/>
      <c r="I669"/>
      <c r="J669" s="414">
        <f t="shared" si="31"/>
        <v>44457</v>
      </c>
      <c r="K669" t="str">
        <f t="shared" si="32"/>
        <v>EN GARANTIA</v>
      </c>
    </row>
    <row r="670" spans="1:11" x14ac:dyDescent="0.25">
      <c r="A670" s="449">
        <v>844</v>
      </c>
      <c r="B670" s="113" t="s">
        <v>10926</v>
      </c>
      <c r="C670" s="100">
        <v>5300173750</v>
      </c>
      <c r="D670" s="30" t="s">
        <v>101</v>
      </c>
      <c r="E670" s="13">
        <v>39633</v>
      </c>
      <c r="F670" s="256">
        <v>0</v>
      </c>
      <c r="G670" s="299">
        <f t="shared" si="30"/>
        <v>39633</v>
      </c>
      <c r="H670"/>
      <c r="I670"/>
      <c r="J670" s="414">
        <f t="shared" si="31"/>
        <v>40728</v>
      </c>
      <c r="K670" t="str">
        <f t="shared" si="32"/>
        <v>SIN GARANTIA</v>
      </c>
    </row>
    <row r="671" spans="1:11" x14ac:dyDescent="0.25">
      <c r="A671" s="449">
        <v>845</v>
      </c>
      <c r="B671" s="113" t="s">
        <v>10824</v>
      </c>
      <c r="C671" s="100">
        <v>5300173776</v>
      </c>
      <c r="D671" s="99" t="s">
        <v>101</v>
      </c>
      <c r="E671" s="13">
        <v>38996</v>
      </c>
      <c r="F671" s="256">
        <v>0</v>
      </c>
      <c r="G671" s="299">
        <f t="shared" si="30"/>
        <v>38996</v>
      </c>
      <c r="H671"/>
      <c r="I671"/>
      <c r="J671" s="414">
        <f t="shared" si="31"/>
        <v>40092</v>
      </c>
      <c r="K671" t="str">
        <f t="shared" si="32"/>
        <v>SIN GARANTIA</v>
      </c>
    </row>
    <row r="672" spans="1:11" x14ac:dyDescent="0.25">
      <c r="A672" s="449">
        <v>846</v>
      </c>
      <c r="B672" s="113" t="s">
        <v>10825</v>
      </c>
      <c r="C672" s="100">
        <v>5300173768</v>
      </c>
      <c r="D672" s="99" t="s">
        <v>101</v>
      </c>
      <c r="E672" s="13">
        <v>38996</v>
      </c>
      <c r="F672" s="256">
        <v>0</v>
      </c>
      <c r="G672" s="299">
        <f t="shared" si="30"/>
        <v>38996</v>
      </c>
      <c r="H672"/>
      <c r="I672"/>
      <c r="J672" s="414">
        <f t="shared" si="31"/>
        <v>40092</v>
      </c>
      <c r="K672" t="str">
        <f t="shared" si="32"/>
        <v>SIN GARANTIA</v>
      </c>
    </row>
    <row r="673" spans="1:11" x14ac:dyDescent="0.25">
      <c r="A673" s="449">
        <v>847</v>
      </c>
      <c r="B673" s="113" t="s">
        <v>10911</v>
      </c>
      <c r="C673" s="100" t="s">
        <v>4197</v>
      </c>
      <c r="D673" s="30" t="s">
        <v>161</v>
      </c>
      <c r="E673" s="13">
        <v>39543</v>
      </c>
      <c r="F673" s="256">
        <v>0</v>
      </c>
      <c r="G673" s="299">
        <f t="shared" si="30"/>
        <v>39543</v>
      </c>
      <c r="H673"/>
      <c r="I673"/>
      <c r="J673" s="414">
        <f t="shared" si="31"/>
        <v>40638</v>
      </c>
      <c r="K673" t="str">
        <f t="shared" si="32"/>
        <v>SIN GARANTIA</v>
      </c>
    </row>
    <row r="674" spans="1:11" x14ac:dyDescent="0.25">
      <c r="A674" s="449">
        <v>848</v>
      </c>
      <c r="B674" s="113" t="s">
        <v>10966</v>
      </c>
      <c r="C674" s="100" t="s">
        <v>4469</v>
      </c>
      <c r="D674" s="30" t="s">
        <v>80</v>
      </c>
      <c r="E674" s="13">
        <v>40106</v>
      </c>
      <c r="F674" s="256">
        <v>0</v>
      </c>
      <c r="G674" s="299">
        <f t="shared" si="30"/>
        <v>40106</v>
      </c>
      <c r="H674"/>
      <c r="I674"/>
      <c r="J674" s="414">
        <f t="shared" si="31"/>
        <v>41202</v>
      </c>
      <c r="K674" t="str">
        <f t="shared" si="32"/>
        <v>SIN GARANTIA</v>
      </c>
    </row>
    <row r="675" spans="1:11" x14ac:dyDescent="0.25">
      <c r="A675" s="449">
        <v>850</v>
      </c>
      <c r="B675" s="113" t="s">
        <v>10821</v>
      </c>
      <c r="C675" s="100">
        <v>5300173819</v>
      </c>
      <c r="D675" s="99" t="s">
        <v>101</v>
      </c>
      <c r="E675" s="13">
        <v>38990</v>
      </c>
      <c r="F675" s="256">
        <v>0</v>
      </c>
      <c r="G675" s="299">
        <f t="shared" si="30"/>
        <v>38990</v>
      </c>
      <c r="H675"/>
      <c r="I675"/>
      <c r="J675" s="414">
        <f t="shared" si="31"/>
        <v>40086</v>
      </c>
      <c r="K675" t="str">
        <f t="shared" si="32"/>
        <v>SIN GARANTIA</v>
      </c>
    </row>
    <row r="676" spans="1:11" x14ac:dyDescent="0.25">
      <c r="A676" s="449">
        <v>851</v>
      </c>
      <c r="B676" s="113" t="s">
        <v>10822</v>
      </c>
      <c r="C676" s="100">
        <v>5300173765</v>
      </c>
      <c r="D676" s="99" t="s">
        <v>101</v>
      </c>
      <c r="E676" s="13">
        <v>38990</v>
      </c>
      <c r="F676" s="256">
        <v>0</v>
      </c>
      <c r="G676" s="299">
        <f t="shared" si="30"/>
        <v>38990</v>
      </c>
      <c r="H676"/>
      <c r="I676"/>
      <c r="J676" s="414">
        <f t="shared" si="31"/>
        <v>40086</v>
      </c>
      <c r="K676" t="str">
        <f t="shared" si="32"/>
        <v>SIN GARANTIA</v>
      </c>
    </row>
    <row r="677" spans="1:11" x14ac:dyDescent="0.25">
      <c r="A677" s="449">
        <v>852</v>
      </c>
      <c r="B677" s="113" t="s">
        <v>10823</v>
      </c>
      <c r="C677" s="100">
        <v>5300173764</v>
      </c>
      <c r="D677" s="99" t="s">
        <v>101</v>
      </c>
      <c r="E677" s="13">
        <v>38990</v>
      </c>
      <c r="F677" s="256">
        <v>0</v>
      </c>
      <c r="G677" s="299">
        <f t="shared" si="30"/>
        <v>38990</v>
      </c>
      <c r="H677"/>
      <c r="I677"/>
      <c r="J677" s="414">
        <f t="shared" si="31"/>
        <v>40086</v>
      </c>
      <c r="K677" t="str">
        <f t="shared" si="32"/>
        <v>SIN GARANTIA</v>
      </c>
    </row>
    <row r="678" spans="1:11" x14ac:dyDescent="0.25">
      <c r="A678" s="449">
        <v>853</v>
      </c>
      <c r="B678" s="113" t="s">
        <v>10832</v>
      </c>
      <c r="C678" s="100">
        <v>5300190400</v>
      </c>
      <c r="D678" s="99" t="s">
        <v>101</v>
      </c>
      <c r="E678" s="13">
        <v>39009</v>
      </c>
      <c r="F678" s="256">
        <v>0</v>
      </c>
      <c r="G678" s="299">
        <f t="shared" si="30"/>
        <v>39009</v>
      </c>
      <c r="H678"/>
      <c r="I678"/>
      <c r="J678" s="414">
        <f t="shared" si="31"/>
        <v>40105</v>
      </c>
      <c r="K678" t="str">
        <f t="shared" si="32"/>
        <v>SIN GARANTIA</v>
      </c>
    </row>
    <row r="679" spans="1:11" x14ac:dyDescent="0.25">
      <c r="A679" s="449">
        <v>861</v>
      </c>
      <c r="B679" s="113" t="s">
        <v>11670</v>
      </c>
      <c r="C679" s="100" t="s">
        <v>9681</v>
      </c>
      <c r="D679" s="30" t="s">
        <v>7925</v>
      </c>
      <c r="E679" s="13">
        <v>42941</v>
      </c>
      <c r="F679" s="256">
        <v>0</v>
      </c>
      <c r="G679" s="299">
        <f t="shared" si="30"/>
        <v>42941</v>
      </c>
      <c r="H679"/>
      <c r="I679"/>
      <c r="J679" s="414">
        <f t="shared" si="31"/>
        <v>44037</v>
      </c>
      <c r="K679" t="str">
        <f t="shared" si="32"/>
        <v>EN GARANTIA</v>
      </c>
    </row>
    <row r="680" spans="1:11" x14ac:dyDescent="0.25">
      <c r="A680" s="449">
        <v>862</v>
      </c>
      <c r="B680" s="113" t="s">
        <v>11671</v>
      </c>
      <c r="C680" s="100" t="s">
        <v>9680</v>
      </c>
      <c r="D680" s="30" t="s">
        <v>7925</v>
      </c>
      <c r="E680" s="13">
        <v>42941</v>
      </c>
      <c r="F680" s="256">
        <v>0</v>
      </c>
      <c r="G680" s="299">
        <f t="shared" si="30"/>
        <v>42941</v>
      </c>
      <c r="H680"/>
      <c r="I680"/>
      <c r="J680" s="414">
        <f t="shared" si="31"/>
        <v>44037</v>
      </c>
      <c r="K680" t="str">
        <f t="shared" si="32"/>
        <v>EN GARANTIA</v>
      </c>
    </row>
    <row r="681" spans="1:11" x14ac:dyDescent="0.25">
      <c r="A681" s="449">
        <v>863</v>
      </c>
      <c r="B681" s="113" t="s">
        <v>11654</v>
      </c>
      <c r="C681" s="100" t="s">
        <v>9730</v>
      </c>
      <c r="D681" s="30" t="s">
        <v>7925</v>
      </c>
      <c r="E681" s="13">
        <v>42931</v>
      </c>
      <c r="F681" s="256">
        <v>0</v>
      </c>
      <c r="G681" s="299">
        <f t="shared" si="30"/>
        <v>42931</v>
      </c>
      <c r="H681"/>
      <c r="I681"/>
      <c r="J681" s="414">
        <f t="shared" si="31"/>
        <v>44027</v>
      </c>
      <c r="K681" t="str">
        <f t="shared" si="32"/>
        <v>EN GARANTIA</v>
      </c>
    </row>
    <row r="682" spans="1:11" x14ac:dyDescent="0.25">
      <c r="A682" s="449">
        <v>864</v>
      </c>
      <c r="B682" s="113" t="s">
        <v>10847</v>
      </c>
      <c r="C682" s="100">
        <v>5300186828</v>
      </c>
      <c r="D682" s="99" t="s">
        <v>101</v>
      </c>
      <c r="E682" s="13">
        <v>39018</v>
      </c>
      <c r="F682" s="256">
        <v>0</v>
      </c>
      <c r="G682" s="299">
        <f t="shared" si="30"/>
        <v>39018</v>
      </c>
      <c r="H682"/>
      <c r="I682"/>
      <c r="J682" s="414">
        <f t="shared" si="31"/>
        <v>40114</v>
      </c>
      <c r="K682" t="str">
        <f t="shared" si="32"/>
        <v>SIN GARANTIA</v>
      </c>
    </row>
    <row r="683" spans="1:11" x14ac:dyDescent="0.25">
      <c r="A683" s="449">
        <v>866</v>
      </c>
      <c r="B683" s="113" t="s">
        <v>10920</v>
      </c>
      <c r="C683" s="100" t="s">
        <v>4240</v>
      </c>
      <c r="D683" s="30" t="s">
        <v>298</v>
      </c>
      <c r="E683" s="13">
        <v>39591</v>
      </c>
      <c r="F683" s="256">
        <v>0</v>
      </c>
      <c r="G683" s="299">
        <f t="shared" si="30"/>
        <v>39591</v>
      </c>
      <c r="H683"/>
      <c r="I683"/>
      <c r="J683" s="414">
        <f t="shared" si="31"/>
        <v>40686</v>
      </c>
      <c r="K683" t="str">
        <f t="shared" si="32"/>
        <v>SIN GARANTIA</v>
      </c>
    </row>
    <row r="684" spans="1:11" x14ac:dyDescent="0.25">
      <c r="A684" s="449">
        <v>867</v>
      </c>
      <c r="B684" s="113" t="s">
        <v>11027</v>
      </c>
      <c r="C684" s="100" t="s">
        <v>4668</v>
      </c>
      <c r="D684" s="30" t="s">
        <v>309</v>
      </c>
      <c r="E684" s="13">
        <v>40502</v>
      </c>
      <c r="F684" s="256">
        <v>0</v>
      </c>
      <c r="G684" s="299">
        <f t="shared" si="30"/>
        <v>40502</v>
      </c>
      <c r="H684"/>
      <c r="I684"/>
      <c r="J684" s="414">
        <f t="shared" si="31"/>
        <v>41598</v>
      </c>
      <c r="K684" t="str">
        <f t="shared" si="32"/>
        <v>SIN GARANTIA</v>
      </c>
    </row>
    <row r="685" spans="1:11" x14ac:dyDescent="0.25">
      <c r="A685" s="449">
        <v>868</v>
      </c>
      <c r="B685" s="113" t="s">
        <v>10956</v>
      </c>
      <c r="C685" s="100" t="s">
        <v>4397</v>
      </c>
      <c r="D685" s="30" t="s">
        <v>298</v>
      </c>
      <c r="E685" s="13">
        <v>39947</v>
      </c>
      <c r="F685" s="256">
        <v>0</v>
      </c>
      <c r="G685" s="299">
        <f t="shared" si="30"/>
        <v>39947</v>
      </c>
      <c r="H685"/>
      <c r="I685"/>
      <c r="J685" s="414">
        <f t="shared" si="31"/>
        <v>41043</v>
      </c>
      <c r="K685" t="str">
        <f t="shared" si="32"/>
        <v>SIN GARANTIA</v>
      </c>
    </row>
    <row r="686" spans="1:11" x14ac:dyDescent="0.25">
      <c r="A686" s="449">
        <v>870</v>
      </c>
      <c r="B686" s="113" t="s">
        <v>11679</v>
      </c>
      <c r="C686" s="100" t="s">
        <v>10065</v>
      </c>
      <c r="D686" s="30" t="s">
        <v>7925</v>
      </c>
      <c r="E686" s="13">
        <v>42959</v>
      </c>
      <c r="F686" s="256">
        <v>0</v>
      </c>
      <c r="G686" s="299">
        <f t="shared" si="30"/>
        <v>42959</v>
      </c>
      <c r="H686"/>
      <c r="I686"/>
      <c r="J686" s="414">
        <f t="shared" si="31"/>
        <v>44055</v>
      </c>
      <c r="K686" t="str">
        <f t="shared" si="32"/>
        <v>EN GARANTIA</v>
      </c>
    </row>
    <row r="687" spans="1:11" x14ac:dyDescent="0.25">
      <c r="A687" s="449">
        <v>871</v>
      </c>
      <c r="B687" s="113" t="s">
        <v>10970</v>
      </c>
      <c r="C687" s="100" t="s">
        <v>4482</v>
      </c>
      <c r="D687" s="30" t="s">
        <v>80</v>
      </c>
      <c r="E687" s="13">
        <v>40164</v>
      </c>
      <c r="F687" s="256">
        <v>0</v>
      </c>
      <c r="G687" s="299">
        <f t="shared" si="30"/>
        <v>40164</v>
      </c>
      <c r="H687"/>
      <c r="I687"/>
      <c r="J687" s="414">
        <f t="shared" si="31"/>
        <v>41260</v>
      </c>
      <c r="K687" t="str">
        <f t="shared" si="32"/>
        <v>SIN GARANTIA</v>
      </c>
    </row>
    <row r="688" spans="1:11" x14ac:dyDescent="0.25">
      <c r="A688" s="449">
        <v>874</v>
      </c>
      <c r="B688" s="113" t="s">
        <v>10981</v>
      </c>
      <c r="C688" s="100" t="s">
        <v>4540</v>
      </c>
      <c r="D688" s="30" t="s">
        <v>161</v>
      </c>
      <c r="E688" s="13">
        <v>40266</v>
      </c>
      <c r="F688" s="256">
        <v>0</v>
      </c>
      <c r="G688" s="299">
        <f t="shared" si="30"/>
        <v>40266</v>
      </c>
      <c r="H688"/>
      <c r="I688"/>
      <c r="J688" s="414">
        <f t="shared" si="31"/>
        <v>41362</v>
      </c>
      <c r="K688" t="str">
        <f t="shared" si="32"/>
        <v>SIN GARANTIA</v>
      </c>
    </row>
    <row r="689" spans="1:11" x14ac:dyDescent="0.25">
      <c r="A689" s="449">
        <v>877</v>
      </c>
      <c r="B689" s="113" t="s">
        <v>10976</v>
      </c>
      <c r="C689" s="100" t="s">
        <v>4508</v>
      </c>
      <c r="D689" s="30" t="s">
        <v>80</v>
      </c>
      <c r="E689" s="13">
        <v>40207</v>
      </c>
      <c r="F689" s="256">
        <v>0</v>
      </c>
      <c r="G689" s="299">
        <f t="shared" si="30"/>
        <v>40207</v>
      </c>
      <c r="H689"/>
      <c r="I689"/>
      <c r="J689" s="414">
        <f t="shared" si="31"/>
        <v>41303</v>
      </c>
      <c r="K689" t="str">
        <f t="shared" si="32"/>
        <v>SIN GARANTIA</v>
      </c>
    </row>
    <row r="690" spans="1:11" x14ac:dyDescent="0.25">
      <c r="A690" s="449">
        <v>882</v>
      </c>
      <c r="B690" s="113" t="s">
        <v>10605</v>
      </c>
      <c r="C690" s="100" t="s">
        <v>4109</v>
      </c>
      <c r="D690" s="30" t="s">
        <v>161</v>
      </c>
      <c r="E690" s="13">
        <v>39513</v>
      </c>
      <c r="F690" s="256">
        <v>0</v>
      </c>
      <c r="G690" s="299">
        <f t="shared" si="30"/>
        <v>39513</v>
      </c>
      <c r="H690"/>
      <c r="I690"/>
      <c r="J690" s="414">
        <f t="shared" si="31"/>
        <v>40608</v>
      </c>
      <c r="K690" t="str">
        <f t="shared" si="32"/>
        <v>SIN GARANTIA</v>
      </c>
    </row>
    <row r="691" spans="1:11" x14ac:dyDescent="0.25">
      <c r="A691" s="449">
        <v>883</v>
      </c>
      <c r="B691" s="113" t="s">
        <v>11602</v>
      </c>
      <c r="C691" s="100" t="s">
        <v>9703</v>
      </c>
      <c r="D691" s="30" t="s">
        <v>7925</v>
      </c>
      <c r="E691" s="13">
        <v>42870</v>
      </c>
      <c r="F691" s="256">
        <v>0</v>
      </c>
      <c r="G691" s="299">
        <f t="shared" si="30"/>
        <v>42870</v>
      </c>
      <c r="H691"/>
      <c r="I691"/>
      <c r="J691" s="414">
        <f t="shared" si="31"/>
        <v>43966</v>
      </c>
      <c r="K691" t="str">
        <f t="shared" si="32"/>
        <v>EN GARANTIA</v>
      </c>
    </row>
    <row r="692" spans="1:11" x14ac:dyDescent="0.25">
      <c r="A692" s="540">
        <v>884</v>
      </c>
      <c r="B692" s="113" t="s">
        <v>10860</v>
      </c>
      <c r="C692" s="100" t="s">
        <v>11918</v>
      </c>
      <c r="D692" s="30" t="s">
        <v>7925</v>
      </c>
      <c r="E692" s="13">
        <v>43208</v>
      </c>
      <c r="F692" s="256">
        <v>0</v>
      </c>
      <c r="G692" s="299">
        <f t="shared" si="30"/>
        <v>43208</v>
      </c>
      <c r="H692"/>
      <c r="I692"/>
      <c r="J692" s="414">
        <f t="shared" si="31"/>
        <v>44304</v>
      </c>
      <c r="K692" t="str">
        <f t="shared" si="32"/>
        <v>EN GARANTIA</v>
      </c>
    </row>
    <row r="693" spans="1:11" x14ac:dyDescent="0.25">
      <c r="A693" s="449">
        <v>885</v>
      </c>
      <c r="B693" s="113" t="s">
        <v>10861</v>
      </c>
      <c r="C693" s="100">
        <v>5300186826</v>
      </c>
      <c r="D693" s="99" t="s">
        <v>101</v>
      </c>
      <c r="E693" s="13">
        <v>39039</v>
      </c>
      <c r="F693" s="256">
        <v>0</v>
      </c>
      <c r="G693" s="299">
        <f t="shared" si="30"/>
        <v>39039</v>
      </c>
      <c r="H693"/>
      <c r="I693"/>
      <c r="J693" s="414">
        <f t="shared" si="31"/>
        <v>40135</v>
      </c>
      <c r="K693" t="str">
        <f t="shared" si="32"/>
        <v>SIN GARANTIA</v>
      </c>
    </row>
    <row r="694" spans="1:11" x14ac:dyDescent="0.25">
      <c r="A694" s="540">
        <v>886</v>
      </c>
      <c r="B694" s="113" t="s">
        <v>10606</v>
      </c>
      <c r="C694" s="100" t="s">
        <v>11762</v>
      </c>
      <c r="D694" s="30" t="s">
        <v>7925</v>
      </c>
      <c r="E694" s="13">
        <v>43158</v>
      </c>
      <c r="F694" s="256">
        <v>0</v>
      </c>
      <c r="G694" s="299">
        <f t="shared" si="30"/>
        <v>43158</v>
      </c>
      <c r="H694"/>
      <c r="I694"/>
      <c r="J694" s="414">
        <f t="shared" si="31"/>
        <v>44254</v>
      </c>
      <c r="K694" t="str">
        <f t="shared" si="32"/>
        <v>EN GARANTIA</v>
      </c>
    </row>
    <row r="695" spans="1:11" x14ac:dyDescent="0.25">
      <c r="A695" s="449">
        <v>887</v>
      </c>
      <c r="B695" s="113" t="s">
        <v>10607</v>
      </c>
      <c r="C695" s="100" t="s">
        <v>10219</v>
      </c>
      <c r="D695" s="30" t="s">
        <v>7925</v>
      </c>
      <c r="E695" s="13">
        <v>43085</v>
      </c>
      <c r="F695" s="256">
        <v>0</v>
      </c>
      <c r="G695" s="299">
        <f t="shared" si="30"/>
        <v>43085</v>
      </c>
      <c r="H695"/>
      <c r="I695"/>
      <c r="J695" s="414">
        <f t="shared" si="31"/>
        <v>44181</v>
      </c>
      <c r="K695" t="str">
        <f t="shared" si="32"/>
        <v>EN GARANTIA</v>
      </c>
    </row>
    <row r="696" spans="1:11" x14ac:dyDescent="0.25">
      <c r="A696" s="540">
        <v>888</v>
      </c>
      <c r="B696" s="113" t="s">
        <v>10608</v>
      </c>
      <c r="C696" s="100" t="s">
        <v>12050</v>
      </c>
      <c r="D696" s="99" t="s">
        <v>7925</v>
      </c>
      <c r="E696" s="13">
        <v>43229</v>
      </c>
      <c r="F696" s="256">
        <v>0</v>
      </c>
      <c r="G696" s="299">
        <f t="shared" si="30"/>
        <v>43229</v>
      </c>
      <c r="H696"/>
      <c r="I696"/>
      <c r="J696" s="414">
        <f t="shared" si="31"/>
        <v>44325</v>
      </c>
      <c r="K696" t="str">
        <f t="shared" si="32"/>
        <v>EN GARANTIA</v>
      </c>
    </row>
    <row r="697" spans="1:11" x14ac:dyDescent="0.25">
      <c r="A697" s="449">
        <v>889</v>
      </c>
      <c r="B697" s="113" t="s">
        <v>10844</v>
      </c>
      <c r="C697" s="100">
        <v>5300186822</v>
      </c>
      <c r="D697" s="99" t="s">
        <v>101</v>
      </c>
      <c r="E697" s="13">
        <v>39017</v>
      </c>
      <c r="F697" s="256">
        <v>0</v>
      </c>
      <c r="G697" s="299">
        <f t="shared" si="30"/>
        <v>39017</v>
      </c>
      <c r="H697"/>
      <c r="I697"/>
      <c r="J697" s="414">
        <f t="shared" si="31"/>
        <v>40113</v>
      </c>
      <c r="K697" t="str">
        <f t="shared" si="32"/>
        <v>SIN GARANTIA</v>
      </c>
    </row>
    <row r="698" spans="1:11" x14ac:dyDescent="0.25">
      <c r="A698" s="449">
        <v>900</v>
      </c>
      <c r="B698" s="113" t="s">
        <v>10872</v>
      </c>
      <c r="C698" s="100">
        <v>5300186888</v>
      </c>
      <c r="D698" s="99" t="s">
        <v>101</v>
      </c>
      <c r="E698" s="13">
        <v>39066</v>
      </c>
      <c r="F698" s="256">
        <v>0</v>
      </c>
      <c r="G698" s="299">
        <f t="shared" si="30"/>
        <v>39066</v>
      </c>
      <c r="H698"/>
      <c r="I698"/>
      <c r="J698" s="414">
        <f t="shared" si="31"/>
        <v>40162</v>
      </c>
      <c r="K698" t="str">
        <f t="shared" si="32"/>
        <v>SIN GARANTIA</v>
      </c>
    </row>
    <row r="699" spans="1:11" x14ac:dyDescent="0.25">
      <c r="A699" s="449">
        <v>901</v>
      </c>
      <c r="B699" s="113" t="s">
        <v>10609</v>
      </c>
      <c r="C699" s="100" t="s">
        <v>10320</v>
      </c>
      <c r="D699" s="30" t="s">
        <v>7925</v>
      </c>
      <c r="E699" s="13">
        <v>42901</v>
      </c>
      <c r="F699" s="256">
        <v>0</v>
      </c>
      <c r="G699" s="299">
        <f t="shared" si="30"/>
        <v>42901</v>
      </c>
      <c r="H699"/>
      <c r="I699"/>
      <c r="J699" s="414">
        <f t="shared" si="31"/>
        <v>43997</v>
      </c>
      <c r="K699" t="str">
        <f t="shared" si="32"/>
        <v>EN GARANTIA</v>
      </c>
    </row>
    <row r="700" spans="1:11" x14ac:dyDescent="0.25">
      <c r="A700" s="449">
        <v>902</v>
      </c>
      <c r="B700" s="113" t="s">
        <v>11162</v>
      </c>
      <c r="C700" s="100" t="s">
        <v>5199</v>
      </c>
      <c r="D700" s="30" t="s">
        <v>80</v>
      </c>
      <c r="E700" s="13">
        <v>41053</v>
      </c>
      <c r="F700" s="256">
        <v>0</v>
      </c>
      <c r="G700" s="299">
        <f t="shared" si="30"/>
        <v>41053</v>
      </c>
      <c r="H700"/>
      <c r="I700"/>
      <c r="J700" s="414">
        <f t="shared" si="31"/>
        <v>42148</v>
      </c>
      <c r="K700" t="str">
        <f t="shared" si="32"/>
        <v>SIN GARANTIA</v>
      </c>
    </row>
    <row r="701" spans="1:11" x14ac:dyDescent="0.25">
      <c r="A701" s="449">
        <v>903</v>
      </c>
      <c r="B701" s="113" t="s">
        <v>10610</v>
      </c>
      <c r="C701" s="100">
        <v>5300190434</v>
      </c>
      <c r="D701" s="99" t="s">
        <v>101</v>
      </c>
      <c r="E701" s="13">
        <v>39149</v>
      </c>
      <c r="F701" s="256">
        <v>0</v>
      </c>
      <c r="G701" s="299">
        <f t="shared" si="30"/>
        <v>39149</v>
      </c>
      <c r="H701"/>
      <c r="I701"/>
      <c r="J701" s="414">
        <f t="shared" si="31"/>
        <v>40245</v>
      </c>
      <c r="K701" t="str">
        <f t="shared" si="32"/>
        <v>SIN GARANTIA</v>
      </c>
    </row>
    <row r="702" spans="1:11" x14ac:dyDescent="0.25">
      <c r="A702" s="449">
        <v>904</v>
      </c>
      <c r="B702" s="113" t="s">
        <v>10868</v>
      </c>
      <c r="C702" s="100">
        <v>5300186860</v>
      </c>
      <c r="D702" s="99" t="s">
        <v>101</v>
      </c>
      <c r="E702" s="13">
        <v>39045</v>
      </c>
      <c r="F702" s="256">
        <v>0</v>
      </c>
      <c r="G702" s="299">
        <f t="shared" si="30"/>
        <v>39045</v>
      </c>
      <c r="H702"/>
      <c r="I702"/>
      <c r="J702" s="414">
        <f t="shared" si="31"/>
        <v>40141</v>
      </c>
      <c r="K702" t="str">
        <f t="shared" si="32"/>
        <v>SIN GARANTIA</v>
      </c>
    </row>
    <row r="703" spans="1:11" x14ac:dyDescent="0.25">
      <c r="A703" s="449">
        <v>905</v>
      </c>
      <c r="B703" s="113" t="s">
        <v>10877</v>
      </c>
      <c r="C703" s="100">
        <v>5300190423</v>
      </c>
      <c r="D703" s="99" t="s">
        <v>101</v>
      </c>
      <c r="E703" s="13">
        <v>39155</v>
      </c>
      <c r="F703" s="256">
        <v>0</v>
      </c>
      <c r="G703" s="299">
        <f t="shared" si="30"/>
        <v>39155</v>
      </c>
      <c r="H703"/>
      <c r="I703"/>
      <c r="J703" s="414">
        <f t="shared" si="31"/>
        <v>40251</v>
      </c>
      <c r="K703" t="str">
        <f t="shared" si="32"/>
        <v>SIN GARANTIA</v>
      </c>
    </row>
    <row r="704" spans="1:11" x14ac:dyDescent="0.25">
      <c r="A704" s="449">
        <v>907</v>
      </c>
      <c r="B704" s="113" t="s">
        <v>10875</v>
      </c>
      <c r="C704" s="100">
        <v>5300186890</v>
      </c>
      <c r="D704" s="99" t="s">
        <v>101</v>
      </c>
      <c r="E704" s="13">
        <v>39136</v>
      </c>
      <c r="F704" s="256">
        <v>0</v>
      </c>
      <c r="G704" s="299">
        <f t="shared" si="30"/>
        <v>39136</v>
      </c>
      <c r="H704"/>
      <c r="I704"/>
      <c r="J704" s="414">
        <f t="shared" si="31"/>
        <v>40232</v>
      </c>
      <c r="K704" t="str">
        <f t="shared" si="32"/>
        <v>SIN GARANTIA</v>
      </c>
    </row>
    <row r="705" spans="1:11" x14ac:dyDescent="0.25">
      <c r="A705" s="449">
        <v>908</v>
      </c>
      <c r="B705" s="113" t="s">
        <v>11691</v>
      </c>
      <c r="C705" s="100" t="s">
        <v>9940</v>
      </c>
      <c r="D705" s="30" t="s">
        <v>7925</v>
      </c>
      <c r="E705" s="13">
        <v>42970</v>
      </c>
      <c r="F705" s="256">
        <v>0</v>
      </c>
      <c r="G705" s="299">
        <f t="shared" si="30"/>
        <v>42970</v>
      </c>
      <c r="H705"/>
      <c r="I705"/>
      <c r="J705" s="414">
        <f t="shared" si="31"/>
        <v>44066</v>
      </c>
      <c r="K705" t="str">
        <f t="shared" si="32"/>
        <v>EN GARANTIA</v>
      </c>
    </row>
    <row r="706" spans="1:11" x14ac:dyDescent="0.25">
      <c r="A706" s="449">
        <v>909</v>
      </c>
      <c r="B706" s="113" t="s">
        <v>10887</v>
      </c>
      <c r="C706" s="100">
        <v>5300186836</v>
      </c>
      <c r="D706" s="30" t="s">
        <v>101</v>
      </c>
      <c r="E706" s="13">
        <v>39331</v>
      </c>
      <c r="F706" s="256">
        <v>0</v>
      </c>
      <c r="G706" s="299">
        <f t="shared" ref="G706:G769" si="33">IF(F706=0,E706,VLOOKUP(C706,H:I,2,0))</f>
        <v>39331</v>
      </c>
      <c r="H706"/>
      <c r="I706"/>
      <c r="J706" s="414">
        <f t="shared" si="31"/>
        <v>40427</v>
      </c>
      <c r="K706" t="str">
        <f t="shared" si="32"/>
        <v>SIN GARANTIA</v>
      </c>
    </row>
    <row r="707" spans="1:11" x14ac:dyDescent="0.25">
      <c r="A707" s="449">
        <v>910</v>
      </c>
      <c r="B707" s="113" t="s">
        <v>10890</v>
      </c>
      <c r="C707" s="100">
        <v>5300260901</v>
      </c>
      <c r="D707" s="30" t="s">
        <v>549</v>
      </c>
      <c r="E707" s="13">
        <v>39395</v>
      </c>
      <c r="F707" s="256">
        <v>0</v>
      </c>
      <c r="G707" s="299">
        <f t="shared" si="33"/>
        <v>39395</v>
      </c>
      <c r="H707"/>
      <c r="I707"/>
      <c r="J707" s="414">
        <f t="shared" ref="J707:J770" si="34">EDATE(G707,36)</f>
        <v>40491</v>
      </c>
      <c r="K707" t="str">
        <f t="shared" ref="K707:K770" si="35">IF(J707&gt;$L$1,"EN GARANTIA","SIN GARANTIA")</f>
        <v>SIN GARANTIA</v>
      </c>
    </row>
    <row r="708" spans="1:11" x14ac:dyDescent="0.25">
      <c r="A708" s="449">
        <v>911</v>
      </c>
      <c r="B708" s="113" t="s">
        <v>11603</v>
      </c>
      <c r="C708" s="100" t="s">
        <v>8170</v>
      </c>
      <c r="D708" s="30" t="s">
        <v>7925</v>
      </c>
      <c r="E708" s="13">
        <v>42870</v>
      </c>
      <c r="F708" s="256">
        <v>0</v>
      </c>
      <c r="G708" s="299">
        <f t="shared" si="33"/>
        <v>42870</v>
      </c>
      <c r="H708"/>
      <c r="I708"/>
      <c r="J708" s="414">
        <f t="shared" si="34"/>
        <v>43966</v>
      </c>
      <c r="K708" t="str">
        <f t="shared" si="35"/>
        <v>EN GARANTIA</v>
      </c>
    </row>
    <row r="709" spans="1:11" x14ac:dyDescent="0.25">
      <c r="A709" s="540">
        <v>912</v>
      </c>
      <c r="B709" s="113" t="s">
        <v>10611</v>
      </c>
      <c r="C709" s="100" t="s">
        <v>11792</v>
      </c>
      <c r="D709" s="30" t="s">
        <v>7925</v>
      </c>
      <c r="E709" s="13">
        <v>43171</v>
      </c>
      <c r="F709" s="256">
        <v>0</v>
      </c>
      <c r="G709" s="299">
        <f t="shared" si="33"/>
        <v>43171</v>
      </c>
      <c r="H709"/>
      <c r="I709"/>
      <c r="J709" s="414">
        <f t="shared" si="34"/>
        <v>44267</v>
      </c>
      <c r="K709" t="str">
        <f t="shared" si="35"/>
        <v>EN GARANTIA</v>
      </c>
    </row>
    <row r="710" spans="1:11" x14ac:dyDescent="0.25">
      <c r="A710" s="449">
        <v>913</v>
      </c>
      <c r="B710" s="113" t="s">
        <v>10885</v>
      </c>
      <c r="C710" s="100">
        <v>5300186848</v>
      </c>
      <c r="D710" s="30" t="s">
        <v>101</v>
      </c>
      <c r="E710" s="13">
        <v>39322</v>
      </c>
      <c r="F710" s="256">
        <v>0</v>
      </c>
      <c r="G710" s="299">
        <f t="shared" si="33"/>
        <v>39322</v>
      </c>
      <c r="H710"/>
      <c r="I710"/>
      <c r="J710" s="414">
        <f t="shared" si="34"/>
        <v>40418</v>
      </c>
      <c r="K710" t="str">
        <f t="shared" si="35"/>
        <v>SIN GARANTIA</v>
      </c>
    </row>
    <row r="711" spans="1:11" x14ac:dyDescent="0.25">
      <c r="A711" s="449">
        <v>914</v>
      </c>
      <c r="B711" s="113" t="s">
        <v>11630</v>
      </c>
      <c r="C711" s="100" t="s">
        <v>8232</v>
      </c>
      <c r="D711" s="30" t="s">
        <v>7925</v>
      </c>
      <c r="E711" s="13">
        <v>42885</v>
      </c>
      <c r="F711" s="256">
        <v>0</v>
      </c>
      <c r="G711" s="299">
        <f t="shared" si="33"/>
        <v>42885</v>
      </c>
      <c r="H711"/>
      <c r="I711"/>
      <c r="J711" s="414">
        <f t="shared" si="34"/>
        <v>43981</v>
      </c>
      <c r="K711" t="str">
        <f t="shared" si="35"/>
        <v>EN GARANTIA</v>
      </c>
    </row>
    <row r="712" spans="1:11" x14ac:dyDescent="0.25">
      <c r="A712" s="449">
        <v>915</v>
      </c>
      <c r="B712" s="113" t="s">
        <v>11704</v>
      </c>
      <c r="C712" s="100" t="s">
        <v>10321</v>
      </c>
      <c r="D712" s="30" t="s">
        <v>9539</v>
      </c>
      <c r="E712" s="13">
        <v>42994</v>
      </c>
      <c r="F712" s="256">
        <v>0</v>
      </c>
      <c r="G712" s="299">
        <f t="shared" si="33"/>
        <v>42994</v>
      </c>
      <c r="H712"/>
      <c r="I712"/>
      <c r="J712" s="414">
        <f t="shared" si="34"/>
        <v>44090</v>
      </c>
      <c r="K712" t="str">
        <f t="shared" si="35"/>
        <v>EN GARANTIA</v>
      </c>
    </row>
    <row r="713" spans="1:11" x14ac:dyDescent="0.25">
      <c r="A713" s="449">
        <v>916</v>
      </c>
      <c r="B713" s="113" t="s">
        <v>10884</v>
      </c>
      <c r="C713" s="100">
        <v>5300190389</v>
      </c>
      <c r="D713" s="30" t="s">
        <v>101</v>
      </c>
      <c r="E713" s="13">
        <v>39222</v>
      </c>
      <c r="F713" s="256">
        <v>0</v>
      </c>
      <c r="G713" s="299">
        <f t="shared" si="33"/>
        <v>39222</v>
      </c>
      <c r="H713"/>
      <c r="I713"/>
      <c r="J713" s="414">
        <f t="shared" si="34"/>
        <v>40318</v>
      </c>
      <c r="K713" t="str">
        <f t="shared" si="35"/>
        <v>SIN GARANTIA</v>
      </c>
    </row>
    <row r="714" spans="1:11" x14ac:dyDescent="0.25">
      <c r="A714" s="449">
        <v>917</v>
      </c>
      <c r="B714" s="113" t="s">
        <v>11674</v>
      </c>
      <c r="C714" s="100" t="s">
        <v>9721</v>
      </c>
      <c r="D714" s="30" t="s">
        <v>9539</v>
      </c>
      <c r="E714" s="13">
        <v>42947</v>
      </c>
      <c r="F714" s="256">
        <v>0</v>
      </c>
      <c r="G714" s="299">
        <f t="shared" si="33"/>
        <v>42947</v>
      </c>
      <c r="H714"/>
      <c r="I714"/>
      <c r="J714" s="414">
        <f t="shared" si="34"/>
        <v>44043</v>
      </c>
      <c r="K714" t="str">
        <f t="shared" si="35"/>
        <v>EN GARANTIA</v>
      </c>
    </row>
    <row r="715" spans="1:11" x14ac:dyDescent="0.25">
      <c r="A715" s="449">
        <v>918</v>
      </c>
      <c r="B715" s="113" t="s">
        <v>10991</v>
      </c>
      <c r="C715" s="100" t="s">
        <v>4575</v>
      </c>
      <c r="D715" s="30" t="s">
        <v>80</v>
      </c>
      <c r="E715" s="13">
        <v>40323</v>
      </c>
      <c r="F715" s="256">
        <v>0</v>
      </c>
      <c r="G715" s="299">
        <f t="shared" si="33"/>
        <v>40323</v>
      </c>
      <c r="H715"/>
      <c r="I715"/>
      <c r="J715" s="414">
        <f t="shared" si="34"/>
        <v>41419</v>
      </c>
      <c r="K715" t="str">
        <f t="shared" si="35"/>
        <v>SIN GARANTIA</v>
      </c>
    </row>
    <row r="716" spans="1:11" x14ac:dyDescent="0.25">
      <c r="A716" s="449">
        <v>920</v>
      </c>
      <c r="B716" s="113" t="s">
        <v>10978</v>
      </c>
      <c r="C716" s="100" t="s">
        <v>15251</v>
      </c>
      <c r="D716" s="99" t="s">
        <v>7925</v>
      </c>
      <c r="E716" s="13">
        <v>43437</v>
      </c>
      <c r="F716" s="256">
        <v>0</v>
      </c>
      <c r="G716" s="299">
        <f t="shared" si="33"/>
        <v>43437</v>
      </c>
      <c r="H716"/>
      <c r="I716"/>
      <c r="J716" s="414">
        <f t="shared" si="34"/>
        <v>44533</v>
      </c>
      <c r="K716" t="str">
        <f t="shared" si="35"/>
        <v>EN GARANTIA</v>
      </c>
    </row>
    <row r="717" spans="1:11" x14ac:dyDescent="0.25">
      <c r="A717" s="449">
        <v>921</v>
      </c>
      <c r="B717" s="113" t="s">
        <v>10985</v>
      </c>
      <c r="C717" s="100" t="s">
        <v>4560</v>
      </c>
      <c r="D717" s="30" t="s">
        <v>298</v>
      </c>
      <c r="E717" s="13">
        <v>40295</v>
      </c>
      <c r="F717" s="256">
        <v>0</v>
      </c>
      <c r="G717" s="299">
        <f t="shared" si="33"/>
        <v>40295</v>
      </c>
      <c r="H717"/>
      <c r="I717"/>
      <c r="J717" s="414">
        <f t="shared" si="34"/>
        <v>41391</v>
      </c>
      <c r="K717" t="str">
        <f t="shared" si="35"/>
        <v>SIN GARANTIA</v>
      </c>
    </row>
    <row r="718" spans="1:11" x14ac:dyDescent="0.25">
      <c r="A718" s="449">
        <v>923</v>
      </c>
      <c r="B718" s="113" t="s">
        <v>11085</v>
      </c>
      <c r="C718" s="100" t="s">
        <v>4850</v>
      </c>
      <c r="D718" s="30" t="s">
        <v>298</v>
      </c>
      <c r="E718" s="13">
        <v>40585</v>
      </c>
      <c r="F718" s="256">
        <v>0</v>
      </c>
      <c r="G718" s="299">
        <f t="shared" si="33"/>
        <v>40585</v>
      </c>
      <c r="H718"/>
      <c r="I718"/>
      <c r="J718" s="414">
        <f t="shared" si="34"/>
        <v>41681</v>
      </c>
      <c r="K718" t="str">
        <f t="shared" si="35"/>
        <v>SIN GARANTIA</v>
      </c>
    </row>
    <row r="719" spans="1:11" x14ac:dyDescent="0.25">
      <c r="A719" s="449">
        <v>924</v>
      </c>
      <c r="B719" s="113" t="s">
        <v>10980</v>
      </c>
      <c r="C719" s="100" t="s">
        <v>4535</v>
      </c>
      <c r="D719" s="30" t="s">
        <v>80</v>
      </c>
      <c r="E719" s="13">
        <v>40247</v>
      </c>
      <c r="F719" s="256">
        <v>0</v>
      </c>
      <c r="G719" s="299">
        <f t="shared" si="33"/>
        <v>40247</v>
      </c>
      <c r="H719"/>
      <c r="I719"/>
      <c r="J719" s="414">
        <f t="shared" si="34"/>
        <v>41343</v>
      </c>
      <c r="K719" t="str">
        <f t="shared" si="35"/>
        <v>SIN GARANTIA</v>
      </c>
    </row>
    <row r="720" spans="1:11" x14ac:dyDescent="0.25">
      <c r="A720" s="449">
        <v>930</v>
      </c>
      <c r="B720" s="113" t="s">
        <v>10977</v>
      </c>
      <c r="C720" s="100" t="s">
        <v>4504</v>
      </c>
      <c r="D720" s="30" t="s">
        <v>298</v>
      </c>
      <c r="E720" s="13">
        <v>40207</v>
      </c>
      <c r="F720" s="256">
        <v>0</v>
      </c>
      <c r="G720" s="299">
        <f t="shared" si="33"/>
        <v>40207</v>
      </c>
      <c r="H720"/>
      <c r="I720"/>
      <c r="J720" s="414">
        <f t="shared" si="34"/>
        <v>41303</v>
      </c>
      <c r="K720" t="str">
        <f t="shared" si="35"/>
        <v>SIN GARANTIA</v>
      </c>
    </row>
    <row r="721" spans="1:11" x14ac:dyDescent="0.25">
      <c r="A721" s="449">
        <v>931</v>
      </c>
      <c r="B721" s="113" t="s">
        <v>10972</v>
      </c>
      <c r="C721" s="100" t="s">
        <v>4491</v>
      </c>
      <c r="D721" s="30" t="s">
        <v>80</v>
      </c>
      <c r="E721" s="13">
        <v>40178</v>
      </c>
      <c r="F721" s="256">
        <v>0</v>
      </c>
      <c r="G721" s="299">
        <f t="shared" si="33"/>
        <v>40178</v>
      </c>
      <c r="H721"/>
      <c r="I721"/>
      <c r="J721" s="414">
        <f t="shared" si="34"/>
        <v>41274</v>
      </c>
      <c r="K721" t="str">
        <f t="shared" si="35"/>
        <v>SIN GARANTIA</v>
      </c>
    </row>
    <row r="722" spans="1:11" x14ac:dyDescent="0.25">
      <c r="A722" s="449">
        <v>932</v>
      </c>
      <c r="B722" s="113" t="s">
        <v>10968</v>
      </c>
      <c r="C722" s="100">
        <v>5300155381</v>
      </c>
      <c r="D722" s="30" t="s">
        <v>101</v>
      </c>
      <c r="E722" s="102">
        <v>40137</v>
      </c>
      <c r="F722" s="256">
        <v>0</v>
      </c>
      <c r="G722" s="299">
        <f t="shared" si="33"/>
        <v>40137</v>
      </c>
      <c r="H722"/>
      <c r="I722"/>
      <c r="J722" s="414">
        <f t="shared" si="34"/>
        <v>41233</v>
      </c>
      <c r="K722" t="str">
        <f t="shared" si="35"/>
        <v>SIN GARANTIA</v>
      </c>
    </row>
    <row r="723" spans="1:11" x14ac:dyDescent="0.25">
      <c r="A723" s="449">
        <v>933</v>
      </c>
      <c r="B723" s="113" t="s">
        <v>10969</v>
      </c>
      <c r="C723" s="100" t="s">
        <v>4473</v>
      </c>
      <c r="D723" s="30" t="s">
        <v>298</v>
      </c>
      <c r="E723" s="13">
        <v>40137</v>
      </c>
      <c r="F723" s="256">
        <v>0</v>
      </c>
      <c r="G723" s="299">
        <f t="shared" si="33"/>
        <v>40137</v>
      </c>
      <c r="H723"/>
      <c r="I723"/>
      <c r="J723" s="414">
        <f t="shared" si="34"/>
        <v>41233</v>
      </c>
      <c r="K723" t="str">
        <f t="shared" si="35"/>
        <v>SIN GARANTIA</v>
      </c>
    </row>
    <row r="724" spans="1:11" x14ac:dyDescent="0.25">
      <c r="A724" s="449">
        <v>935</v>
      </c>
      <c r="B724" s="113" t="s">
        <v>11000</v>
      </c>
      <c r="C724" s="100" t="s">
        <v>4601</v>
      </c>
      <c r="D724" s="30" t="s">
        <v>80</v>
      </c>
      <c r="E724" s="13">
        <v>40389</v>
      </c>
      <c r="F724" s="256">
        <v>0</v>
      </c>
      <c r="G724" s="299">
        <f t="shared" si="33"/>
        <v>40389</v>
      </c>
      <c r="H724"/>
      <c r="I724"/>
      <c r="J724" s="414">
        <f t="shared" si="34"/>
        <v>41485</v>
      </c>
      <c r="K724" t="str">
        <f t="shared" si="35"/>
        <v>SIN GARANTIA</v>
      </c>
    </row>
    <row r="725" spans="1:11" x14ac:dyDescent="0.25">
      <c r="A725" s="449">
        <v>940</v>
      </c>
      <c r="B725" s="113" t="s">
        <v>10979</v>
      </c>
      <c r="C725" s="100" t="s">
        <v>4532</v>
      </c>
      <c r="D725" s="30" t="s">
        <v>80</v>
      </c>
      <c r="E725" s="13">
        <v>40246</v>
      </c>
      <c r="F725" s="256">
        <v>0</v>
      </c>
      <c r="G725" s="299">
        <f t="shared" si="33"/>
        <v>40246</v>
      </c>
      <c r="H725"/>
      <c r="I725"/>
      <c r="J725" s="414">
        <f t="shared" si="34"/>
        <v>41342</v>
      </c>
      <c r="K725" t="str">
        <f t="shared" si="35"/>
        <v>SIN GARANTIA</v>
      </c>
    </row>
    <row r="726" spans="1:11" x14ac:dyDescent="0.25">
      <c r="A726" s="449">
        <v>941</v>
      </c>
      <c r="B726" s="113" t="s">
        <v>10984</v>
      </c>
      <c r="C726" s="100" t="s">
        <v>7133</v>
      </c>
      <c r="D726" s="30" t="s">
        <v>80</v>
      </c>
      <c r="E726" s="13">
        <v>40281</v>
      </c>
      <c r="F726" s="256">
        <v>0</v>
      </c>
      <c r="G726" s="299">
        <f t="shared" si="33"/>
        <v>40281</v>
      </c>
      <c r="H726"/>
      <c r="I726"/>
      <c r="J726" s="414">
        <f t="shared" si="34"/>
        <v>41377</v>
      </c>
      <c r="K726" t="str">
        <f t="shared" si="35"/>
        <v>SIN GARANTIA</v>
      </c>
    </row>
    <row r="727" spans="1:11" x14ac:dyDescent="0.25">
      <c r="A727" s="449">
        <v>942</v>
      </c>
      <c r="B727" s="113" t="s">
        <v>10612</v>
      </c>
      <c r="C727" s="100">
        <v>5300173812</v>
      </c>
      <c r="D727" s="30" t="s">
        <v>101</v>
      </c>
      <c r="E727" s="13">
        <v>40396</v>
      </c>
      <c r="F727" s="256">
        <v>0</v>
      </c>
      <c r="G727" s="299">
        <f t="shared" si="33"/>
        <v>40396</v>
      </c>
      <c r="H727"/>
      <c r="I727"/>
      <c r="J727" s="414">
        <f t="shared" si="34"/>
        <v>41492</v>
      </c>
      <c r="K727" t="str">
        <f t="shared" si="35"/>
        <v>SIN GARANTIA</v>
      </c>
    </row>
    <row r="728" spans="1:11" x14ac:dyDescent="0.25">
      <c r="A728" s="449">
        <v>943</v>
      </c>
      <c r="B728" s="113" t="s">
        <v>10987</v>
      </c>
      <c r="C728" s="100" t="s">
        <v>4565</v>
      </c>
      <c r="D728" s="30" t="s">
        <v>80</v>
      </c>
      <c r="E728" s="13">
        <v>40296</v>
      </c>
      <c r="F728" s="256">
        <v>0</v>
      </c>
      <c r="G728" s="299">
        <f t="shared" si="33"/>
        <v>40296</v>
      </c>
      <c r="H728"/>
      <c r="I728"/>
      <c r="J728" s="414">
        <f t="shared" si="34"/>
        <v>41392</v>
      </c>
      <c r="K728" t="str">
        <f t="shared" si="35"/>
        <v>SIN GARANTIA</v>
      </c>
    </row>
    <row r="729" spans="1:11" x14ac:dyDescent="0.25">
      <c r="A729" s="449">
        <v>944</v>
      </c>
      <c r="B729" s="113" t="s">
        <v>10986</v>
      </c>
      <c r="C729" s="100" t="s">
        <v>4558</v>
      </c>
      <c r="D729" s="30" t="s">
        <v>80</v>
      </c>
      <c r="E729" s="13">
        <v>40295</v>
      </c>
      <c r="F729" s="256">
        <v>0</v>
      </c>
      <c r="G729" s="299">
        <f t="shared" si="33"/>
        <v>40295</v>
      </c>
      <c r="H729"/>
      <c r="I729"/>
      <c r="J729" s="414">
        <f t="shared" si="34"/>
        <v>41391</v>
      </c>
      <c r="K729" t="str">
        <f t="shared" si="35"/>
        <v>SIN GARANTIA</v>
      </c>
    </row>
    <row r="730" spans="1:11" x14ac:dyDescent="0.25">
      <c r="A730" s="449">
        <v>949</v>
      </c>
      <c r="B730" s="113" t="s">
        <v>11007</v>
      </c>
      <c r="C730" s="100">
        <v>5300173807</v>
      </c>
      <c r="D730" s="30" t="s">
        <v>101</v>
      </c>
      <c r="E730" s="13">
        <v>40396</v>
      </c>
      <c r="F730" s="256">
        <v>0</v>
      </c>
      <c r="G730" s="299">
        <f t="shared" si="33"/>
        <v>40396</v>
      </c>
      <c r="H730"/>
      <c r="I730"/>
      <c r="J730" s="414">
        <f t="shared" si="34"/>
        <v>41492</v>
      </c>
      <c r="K730" t="str">
        <f t="shared" si="35"/>
        <v>SIN GARANTIA</v>
      </c>
    </row>
    <row r="731" spans="1:11" x14ac:dyDescent="0.25">
      <c r="A731" s="449">
        <v>950</v>
      </c>
      <c r="B731" s="113" t="s">
        <v>11002</v>
      </c>
      <c r="C731" s="100">
        <v>5300186812</v>
      </c>
      <c r="D731" s="30" t="s">
        <v>101</v>
      </c>
      <c r="E731" s="13">
        <v>40394</v>
      </c>
      <c r="F731" s="256">
        <v>0</v>
      </c>
      <c r="G731" s="299">
        <f t="shared" si="33"/>
        <v>40394</v>
      </c>
      <c r="H731"/>
      <c r="I731"/>
      <c r="J731" s="414">
        <f t="shared" si="34"/>
        <v>41490</v>
      </c>
      <c r="K731" t="str">
        <f t="shared" si="35"/>
        <v>SIN GARANTIA</v>
      </c>
    </row>
    <row r="732" spans="1:11" x14ac:dyDescent="0.25">
      <c r="A732" s="449">
        <v>952</v>
      </c>
      <c r="B732" s="113" t="s">
        <v>10975</v>
      </c>
      <c r="C732" s="100" t="s">
        <v>4501</v>
      </c>
      <c r="D732" s="30" t="s">
        <v>4500</v>
      </c>
      <c r="E732" s="13">
        <v>40204</v>
      </c>
      <c r="F732" s="256">
        <v>0</v>
      </c>
      <c r="G732" s="299">
        <f t="shared" si="33"/>
        <v>40204</v>
      </c>
      <c r="H732"/>
      <c r="I732"/>
      <c r="J732" s="414">
        <f t="shared" si="34"/>
        <v>41300</v>
      </c>
      <c r="K732" t="str">
        <f t="shared" si="35"/>
        <v>SIN GARANTIA</v>
      </c>
    </row>
    <row r="733" spans="1:11" x14ac:dyDescent="0.25">
      <c r="A733" s="449">
        <v>954</v>
      </c>
      <c r="B733" s="113" t="s">
        <v>11003</v>
      </c>
      <c r="C733" s="100" t="s">
        <v>4604</v>
      </c>
      <c r="D733" s="30" t="s">
        <v>80</v>
      </c>
      <c r="E733" s="13">
        <v>40394</v>
      </c>
      <c r="F733" s="256">
        <v>0</v>
      </c>
      <c r="G733" s="299">
        <f t="shared" si="33"/>
        <v>40394</v>
      </c>
      <c r="H733"/>
      <c r="I733"/>
      <c r="J733" s="414">
        <f t="shared" si="34"/>
        <v>41490</v>
      </c>
      <c r="K733" t="str">
        <f t="shared" si="35"/>
        <v>SIN GARANTIA</v>
      </c>
    </row>
    <row r="734" spans="1:11" x14ac:dyDescent="0.25">
      <c r="A734" s="449">
        <v>955</v>
      </c>
      <c r="B734" s="113" t="s">
        <v>11004</v>
      </c>
      <c r="C734" s="100" t="s">
        <v>15178</v>
      </c>
      <c r="D734" s="30" t="s">
        <v>7925</v>
      </c>
      <c r="E734" s="102">
        <v>43399</v>
      </c>
      <c r="F734" s="256">
        <v>0</v>
      </c>
      <c r="G734" s="299">
        <f t="shared" si="33"/>
        <v>43399</v>
      </c>
      <c r="H734"/>
      <c r="I734"/>
      <c r="J734" s="414">
        <f t="shared" si="34"/>
        <v>44495</v>
      </c>
      <c r="K734" t="str">
        <f t="shared" si="35"/>
        <v>EN GARANTIA</v>
      </c>
    </row>
    <row r="735" spans="1:11" x14ac:dyDescent="0.25">
      <c r="A735" s="449">
        <v>956</v>
      </c>
      <c r="B735" s="113" t="s">
        <v>10983</v>
      </c>
      <c r="C735" s="100" t="s">
        <v>4547</v>
      </c>
      <c r="D735" s="30" t="s">
        <v>80</v>
      </c>
      <c r="E735" s="13">
        <v>40277</v>
      </c>
      <c r="F735" s="256">
        <v>0</v>
      </c>
      <c r="G735" s="299">
        <f t="shared" si="33"/>
        <v>40277</v>
      </c>
      <c r="H735"/>
      <c r="I735"/>
      <c r="J735" s="414">
        <f t="shared" si="34"/>
        <v>41373</v>
      </c>
      <c r="K735" t="str">
        <f t="shared" si="35"/>
        <v>SIN GARANTIA</v>
      </c>
    </row>
    <row r="736" spans="1:11" x14ac:dyDescent="0.25">
      <c r="A736" s="449">
        <v>959</v>
      </c>
      <c r="B736" s="113" t="s">
        <v>10613</v>
      </c>
      <c r="C736" s="100" t="s">
        <v>4514</v>
      </c>
      <c r="D736" s="30" t="s">
        <v>298</v>
      </c>
      <c r="E736" s="13">
        <v>40210</v>
      </c>
      <c r="F736" s="256">
        <v>0</v>
      </c>
      <c r="G736" s="299">
        <f t="shared" si="33"/>
        <v>40210</v>
      </c>
      <c r="H736"/>
      <c r="I736"/>
      <c r="J736" s="414">
        <f t="shared" si="34"/>
        <v>41306</v>
      </c>
      <c r="K736" t="str">
        <f t="shared" si="35"/>
        <v>SIN GARANTIA</v>
      </c>
    </row>
    <row r="737" spans="1:11" x14ac:dyDescent="0.25">
      <c r="A737" s="449">
        <v>960</v>
      </c>
      <c r="B737" s="113" t="s">
        <v>10982</v>
      </c>
      <c r="C737" s="100" t="s">
        <v>4542</v>
      </c>
      <c r="D737" s="30" t="s">
        <v>298</v>
      </c>
      <c r="E737" s="13">
        <v>40275</v>
      </c>
      <c r="F737" s="256">
        <v>0</v>
      </c>
      <c r="G737" s="299">
        <f t="shared" si="33"/>
        <v>40275</v>
      </c>
      <c r="H737"/>
      <c r="I737"/>
      <c r="J737" s="414">
        <f t="shared" si="34"/>
        <v>41371</v>
      </c>
      <c r="K737" t="str">
        <f t="shared" si="35"/>
        <v>SIN GARANTIA</v>
      </c>
    </row>
    <row r="738" spans="1:11" x14ac:dyDescent="0.25">
      <c r="A738" s="449">
        <v>962</v>
      </c>
      <c r="B738" s="113" t="s">
        <v>10988</v>
      </c>
      <c r="C738" s="100">
        <v>5300139459</v>
      </c>
      <c r="D738" s="30" t="s">
        <v>101</v>
      </c>
      <c r="E738" s="13">
        <v>40298</v>
      </c>
      <c r="F738" s="256">
        <v>0</v>
      </c>
      <c r="G738" s="299">
        <f t="shared" si="33"/>
        <v>40298</v>
      </c>
      <c r="H738"/>
      <c r="I738"/>
      <c r="J738" s="414">
        <f t="shared" si="34"/>
        <v>41394</v>
      </c>
      <c r="K738" t="str">
        <f t="shared" si="35"/>
        <v>SIN GARANTIA</v>
      </c>
    </row>
    <row r="739" spans="1:11" x14ac:dyDescent="0.25">
      <c r="A739" s="449">
        <v>963</v>
      </c>
      <c r="B739" s="113" t="s">
        <v>10990</v>
      </c>
      <c r="C739" s="100" t="s">
        <v>4573</v>
      </c>
      <c r="D739" s="30" t="s">
        <v>80</v>
      </c>
      <c r="E739" s="13">
        <v>40319</v>
      </c>
      <c r="F739" s="256">
        <v>0</v>
      </c>
      <c r="G739" s="299">
        <f t="shared" si="33"/>
        <v>40319</v>
      </c>
      <c r="H739"/>
      <c r="I739"/>
      <c r="J739" s="414">
        <f t="shared" si="34"/>
        <v>41415</v>
      </c>
      <c r="K739" t="str">
        <f t="shared" si="35"/>
        <v>SIN GARANTIA</v>
      </c>
    </row>
    <row r="740" spans="1:11" x14ac:dyDescent="0.25">
      <c r="A740" s="449">
        <v>964</v>
      </c>
      <c r="B740" s="113" t="s">
        <v>10989</v>
      </c>
      <c r="C740" s="100" t="s">
        <v>7038</v>
      </c>
      <c r="D740" s="30" t="s">
        <v>298</v>
      </c>
      <c r="E740" s="13">
        <v>40306</v>
      </c>
      <c r="F740" s="256">
        <v>0</v>
      </c>
      <c r="G740" s="299">
        <f t="shared" si="33"/>
        <v>40306</v>
      </c>
      <c r="H740"/>
      <c r="I740"/>
      <c r="J740" s="414">
        <f t="shared" si="34"/>
        <v>41402</v>
      </c>
      <c r="K740" t="str">
        <f t="shared" si="35"/>
        <v>SIN GARANTIA</v>
      </c>
    </row>
    <row r="741" spans="1:11" x14ac:dyDescent="0.25">
      <c r="A741" s="449">
        <v>965</v>
      </c>
      <c r="B741" s="113" t="s">
        <v>10992</v>
      </c>
      <c r="C741" s="100" t="s">
        <v>4582</v>
      </c>
      <c r="D741" s="30" t="s">
        <v>80</v>
      </c>
      <c r="E741" s="13">
        <v>40337</v>
      </c>
      <c r="F741" s="256">
        <v>0</v>
      </c>
      <c r="G741" s="299">
        <f t="shared" si="33"/>
        <v>40337</v>
      </c>
      <c r="H741"/>
      <c r="I741"/>
      <c r="J741" s="414">
        <f t="shared" si="34"/>
        <v>41433</v>
      </c>
      <c r="K741" t="str">
        <f t="shared" si="35"/>
        <v>SIN GARANTIA</v>
      </c>
    </row>
    <row r="742" spans="1:11" x14ac:dyDescent="0.25">
      <c r="A742" s="449">
        <v>966</v>
      </c>
      <c r="B742" s="113" t="s">
        <v>10993</v>
      </c>
      <c r="C742" s="100" t="s">
        <v>4577</v>
      </c>
      <c r="D742" s="30" t="s">
        <v>80</v>
      </c>
      <c r="E742" s="13">
        <v>40337</v>
      </c>
      <c r="F742" s="256">
        <v>0</v>
      </c>
      <c r="G742" s="299">
        <f t="shared" si="33"/>
        <v>40337</v>
      </c>
      <c r="H742"/>
      <c r="I742"/>
      <c r="J742" s="414">
        <f t="shared" si="34"/>
        <v>41433</v>
      </c>
      <c r="K742" t="str">
        <f t="shared" si="35"/>
        <v>SIN GARANTIA</v>
      </c>
    </row>
    <row r="743" spans="1:11" x14ac:dyDescent="0.25">
      <c r="A743" s="449">
        <v>967</v>
      </c>
      <c r="B743" s="113" t="s">
        <v>11619</v>
      </c>
      <c r="C743" s="100" t="s">
        <v>8208</v>
      </c>
      <c r="D743" s="30" t="s">
        <v>7925</v>
      </c>
      <c r="E743" s="13">
        <v>42878</v>
      </c>
      <c r="F743" s="256">
        <v>0</v>
      </c>
      <c r="G743" s="299">
        <f t="shared" si="33"/>
        <v>42878</v>
      </c>
      <c r="H743"/>
      <c r="I743"/>
      <c r="J743" s="414">
        <f t="shared" si="34"/>
        <v>43974</v>
      </c>
      <c r="K743" t="str">
        <f t="shared" si="35"/>
        <v>EN GARANTIA</v>
      </c>
    </row>
    <row r="744" spans="1:11" x14ac:dyDescent="0.25">
      <c r="A744" s="449">
        <v>971</v>
      </c>
      <c r="B744" s="113" t="s">
        <v>10614</v>
      </c>
      <c r="C744" s="100" t="s">
        <v>4631</v>
      </c>
      <c r="D744" s="30" t="s">
        <v>80</v>
      </c>
      <c r="E744" s="13">
        <v>40462</v>
      </c>
      <c r="F744" s="256">
        <v>0</v>
      </c>
      <c r="G744" s="299">
        <f t="shared" si="33"/>
        <v>40462</v>
      </c>
      <c r="H744"/>
      <c r="I744"/>
      <c r="J744" s="414">
        <f t="shared" si="34"/>
        <v>41558</v>
      </c>
      <c r="K744" t="str">
        <f t="shared" si="35"/>
        <v>SIN GARANTIA</v>
      </c>
    </row>
    <row r="745" spans="1:11" x14ac:dyDescent="0.25">
      <c r="A745" s="449">
        <v>975</v>
      </c>
      <c r="B745" s="113" t="s">
        <v>10994</v>
      </c>
      <c r="C745" s="100" t="s">
        <v>4589</v>
      </c>
      <c r="D745" s="30" t="s">
        <v>80</v>
      </c>
      <c r="E745" s="13">
        <v>40359</v>
      </c>
      <c r="F745" s="256">
        <v>0</v>
      </c>
      <c r="G745" s="299">
        <f t="shared" si="33"/>
        <v>40359</v>
      </c>
      <c r="H745"/>
      <c r="I745"/>
      <c r="J745" s="414">
        <f t="shared" si="34"/>
        <v>41455</v>
      </c>
      <c r="K745" t="str">
        <f t="shared" si="35"/>
        <v>SIN GARANTIA</v>
      </c>
    </row>
    <row r="746" spans="1:11" x14ac:dyDescent="0.25">
      <c r="A746" s="449">
        <v>976</v>
      </c>
      <c r="B746" s="113" t="s">
        <v>10997</v>
      </c>
      <c r="C746" s="100" t="s">
        <v>4595</v>
      </c>
      <c r="D746" s="30" t="s">
        <v>4500</v>
      </c>
      <c r="E746" s="13">
        <v>40388</v>
      </c>
      <c r="F746" s="256">
        <v>0</v>
      </c>
      <c r="G746" s="299">
        <f t="shared" si="33"/>
        <v>40388</v>
      </c>
      <c r="H746"/>
      <c r="I746"/>
      <c r="J746" s="414">
        <f t="shared" si="34"/>
        <v>41484</v>
      </c>
      <c r="K746" t="str">
        <f t="shared" si="35"/>
        <v>SIN GARANTIA</v>
      </c>
    </row>
    <row r="747" spans="1:11" x14ac:dyDescent="0.25">
      <c r="A747" s="449">
        <v>977</v>
      </c>
      <c r="B747" s="113" t="s">
        <v>10996</v>
      </c>
      <c r="C747" s="100" t="s">
        <v>4593</v>
      </c>
      <c r="D747" s="30" t="s">
        <v>4500</v>
      </c>
      <c r="E747" s="13">
        <v>40376</v>
      </c>
      <c r="F747" s="256">
        <v>0</v>
      </c>
      <c r="G747" s="299">
        <f t="shared" si="33"/>
        <v>40376</v>
      </c>
      <c r="H747"/>
      <c r="I747"/>
      <c r="J747" s="414">
        <f t="shared" si="34"/>
        <v>41472</v>
      </c>
      <c r="K747" t="str">
        <f t="shared" si="35"/>
        <v>SIN GARANTIA</v>
      </c>
    </row>
    <row r="748" spans="1:11" x14ac:dyDescent="0.25">
      <c r="A748" s="449">
        <v>979</v>
      </c>
      <c r="B748" s="113" t="s">
        <v>11001</v>
      </c>
      <c r="C748" s="100" t="s">
        <v>4597</v>
      </c>
      <c r="D748" s="30" t="s">
        <v>309</v>
      </c>
      <c r="E748" s="13">
        <v>40389</v>
      </c>
      <c r="F748" s="256">
        <v>0</v>
      </c>
      <c r="G748" s="299">
        <f t="shared" si="33"/>
        <v>40389</v>
      </c>
      <c r="H748"/>
      <c r="I748"/>
      <c r="J748" s="414">
        <f t="shared" si="34"/>
        <v>41485</v>
      </c>
      <c r="K748" t="str">
        <f t="shared" si="35"/>
        <v>SIN GARANTIA</v>
      </c>
    </row>
    <row r="749" spans="1:11" x14ac:dyDescent="0.25">
      <c r="A749" s="449">
        <v>980</v>
      </c>
      <c r="B749" s="113" t="s">
        <v>11008</v>
      </c>
      <c r="C749" s="100" t="s">
        <v>4612</v>
      </c>
      <c r="D749" s="30" t="s">
        <v>161</v>
      </c>
      <c r="E749" s="13">
        <v>40396</v>
      </c>
      <c r="F749" s="256">
        <v>0</v>
      </c>
      <c r="G749" s="299">
        <f t="shared" si="33"/>
        <v>40396</v>
      </c>
      <c r="H749"/>
      <c r="I749"/>
      <c r="J749" s="414">
        <f t="shared" si="34"/>
        <v>41492</v>
      </c>
      <c r="K749" t="str">
        <f t="shared" si="35"/>
        <v>SIN GARANTIA</v>
      </c>
    </row>
    <row r="750" spans="1:11" x14ac:dyDescent="0.25">
      <c r="A750" s="449">
        <v>981</v>
      </c>
      <c r="B750" s="113" t="s">
        <v>11009</v>
      </c>
      <c r="C750" s="100" t="s">
        <v>4614</v>
      </c>
      <c r="D750" s="30" t="s">
        <v>80</v>
      </c>
      <c r="E750" s="13">
        <v>40396</v>
      </c>
      <c r="F750" s="256">
        <v>0</v>
      </c>
      <c r="G750" s="299">
        <f t="shared" si="33"/>
        <v>40396</v>
      </c>
      <c r="H750"/>
      <c r="I750"/>
      <c r="J750" s="414">
        <f t="shared" si="34"/>
        <v>41492</v>
      </c>
      <c r="K750" t="str">
        <f t="shared" si="35"/>
        <v>SIN GARANTIA</v>
      </c>
    </row>
    <row r="751" spans="1:11" x14ac:dyDescent="0.25">
      <c r="A751" s="449">
        <v>982</v>
      </c>
      <c r="B751" s="113" t="s">
        <v>11005</v>
      </c>
      <c r="C751" s="100" t="s">
        <v>4609</v>
      </c>
      <c r="D751" s="30" t="s">
        <v>4500</v>
      </c>
      <c r="E751" s="13">
        <v>40395</v>
      </c>
      <c r="F751" s="256">
        <v>0</v>
      </c>
      <c r="G751" s="299">
        <f t="shared" si="33"/>
        <v>40395</v>
      </c>
      <c r="H751"/>
      <c r="I751"/>
      <c r="J751" s="414">
        <f t="shared" si="34"/>
        <v>41491</v>
      </c>
      <c r="K751" t="str">
        <f t="shared" si="35"/>
        <v>SIN GARANTIA</v>
      </c>
    </row>
    <row r="752" spans="1:11" x14ac:dyDescent="0.25">
      <c r="A752" s="449">
        <v>983</v>
      </c>
      <c r="B752" s="113" t="s">
        <v>11006</v>
      </c>
      <c r="C752" s="100">
        <v>5300173796</v>
      </c>
      <c r="D752" s="30" t="s">
        <v>101</v>
      </c>
      <c r="E752" s="13">
        <v>40395</v>
      </c>
      <c r="F752" s="256">
        <v>0</v>
      </c>
      <c r="G752" s="299">
        <f t="shared" si="33"/>
        <v>40395</v>
      </c>
      <c r="H752"/>
      <c r="I752"/>
      <c r="J752" s="414">
        <f t="shared" si="34"/>
        <v>41491</v>
      </c>
      <c r="K752" t="str">
        <f t="shared" si="35"/>
        <v>SIN GARANTIA</v>
      </c>
    </row>
    <row r="753" spans="1:11" x14ac:dyDescent="0.25">
      <c r="A753" s="449">
        <v>984</v>
      </c>
      <c r="B753" s="113" t="s">
        <v>11010</v>
      </c>
      <c r="C753" s="100" t="s">
        <v>4619</v>
      </c>
      <c r="D753" s="30" t="s">
        <v>80</v>
      </c>
      <c r="E753" s="13">
        <v>40409</v>
      </c>
      <c r="F753" s="256">
        <v>0</v>
      </c>
      <c r="G753" s="299">
        <f t="shared" si="33"/>
        <v>40409</v>
      </c>
      <c r="H753"/>
      <c r="I753"/>
      <c r="J753" s="414">
        <f t="shared" si="34"/>
        <v>41505</v>
      </c>
      <c r="K753" t="str">
        <f t="shared" si="35"/>
        <v>SIN GARANTIA</v>
      </c>
    </row>
    <row r="754" spans="1:11" x14ac:dyDescent="0.25">
      <c r="A754" s="449">
        <v>985</v>
      </c>
      <c r="B754" s="113" t="s">
        <v>11490</v>
      </c>
      <c r="C754" s="100" t="s">
        <v>6685</v>
      </c>
      <c r="D754" s="30" t="s">
        <v>6669</v>
      </c>
      <c r="E754" s="13">
        <v>42361</v>
      </c>
      <c r="F754" s="256">
        <v>0</v>
      </c>
      <c r="G754" s="299">
        <f t="shared" si="33"/>
        <v>42361</v>
      </c>
      <c r="H754"/>
      <c r="I754"/>
      <c r="J754" s="414">
        <f t="shared" si="34"/>
        <v>43457</v>
      </c>
      <c r="K754" t="str">
        <f t="shared" si="35"/>
        <v>EN GARANTIA</v>
      </c>
    </row>
    <row r="755" spans="1:11" x14ac:dyDescent="0.25">
      <c r="A755" s="449">
        <v>986</v>
      </c>
      <c r="B755" s="113" t="s">
        <v>11013</v>
      </c>
      <c r="C755" s="100">
        <v>5300186862</v>
      </c>
      <c r="D755" s="30" t="s">
        <v>101</v>
      </c>
      <c r="E755" s="13">
        <v>40421</v>
      </c>
      <c r="F755" s="256">
        <v>0</v>
      </c>
      <c r="G755" s="299">
        <f t="shared" si="33"/>
        <v>40421</v>
      </c>
      <c r="H755"/>
      <c r="I755"/>
      <c r="J755" s="414">
        <f t="shared" si="34"/>
        <v>41517</v>
      </c>
      <c r="K755" t="str">
        <f t="shared" si="35"/>
        <v>SIN GARANTIA</v>
      </c>
    </row>
    <row r="756" spans="1:11" x14ac:dyDescent="0.25">
      <c r="A756" s="449">
        <v>987</v>
      </c>
      <c r="B756" s="113" t="s">
        <v>11557</v>
      </c>
      <c r="C756" s="100" t="s">
        <v>7350</v>
      </c>
      <c r="D756" s="30" t="s">
        <v>6669</v>
      </c>
      <c r="E756" s="13">
        <v>42733</v>
      </c>
      <c r="F756" s="256">
        <v>0</v>
      </c>
      <c r="G756" s="299">
        <f t="shared" si="33"/>
        <v>42733</v>
      </c>
      <c r="H756"/>
      <c r="I756"/>
      <c r="J756" s="414">
        <f t="shared" si="34"/>
        <v>43828</v>
      </c>
      <c r="K756" t="str">
        <f t="shared" si="35"/>
        <v>EN GARANTIA</v>
      </c>
    </row>
    <row r="757" spans="1:11" x14ac:dyDescent="0.25">
      <c r="A757" s="449">
        <v>988</v>
      </c>
      <c r="B757" s="113" t="s">
        <v>11014</v>
      </c>
      <c r="C757" s="100" t="s">
        <v>4627</v>
      </c>
      <c r="D757" s="30" t="s">
        <v>298</v>
      </c>
      <c r="E757" s="13">
        <v>40450</v>
      </c>
      <c r="F757" s="256">
        <v>0</v>
      </c>
      <c r="G757" s="299">
        <f t="shared" si="33"/>
        <v>40450</v>
      </c>
      <c r="H757"/>
      <c r="I757"/>
      <c r="J757" s="414">
        <f t="shared" si="34"/>
        <v>41546</v>
      </c>
      <c r="K757" t="str">
        <f t="shared" si="35"/>
        <v>SIN GARANTIA</v>
      </c>
    </row>
    <row r="758" spans="1:11" x14ac:dyDescent="0.25">
      <c r="A758" s="449">
        <v>989</v>
      </c>
      <c r="B758" s="113" t="s">
        <v>10615</v>
      </c>
      <c r="C758" s="100" t="s">
        <v>4620</v>
      </c>
      <c r="D758" s="30" t="s">
        <v>309</v>
      </c>
      <c r="E758" s="13">
        <v>40417</v>
      </c>
      <c r="F758" s="256">
        <v>0</v>
      </c>
      <c r="G758" s="299">
        <f t="shared" si="33"/>
        <v>40417</v>
      </c>
      <c r="H758"/>
      <c r="I758"/>
      <c r="J758" s="414">
        <f t="shared" si="34"/>
        <v>41513</v>
      </c>
      <c r="K758" t="str">
        <f t="shared" si="35"/>
        <v>SIN GARANTIA</v>
      </c>
    </row>
    <row r="759" spans="1:11" x14ac:dyDescent="0.25">
      <c r="A759" s="449">
        <v>990</v>
      </c>
      <c r="B759" s="113" t="s">
        <v>11011</v>
      </c>
      <c r="C759" s="100" t="s">
        <v>4622</v>
      </c>
      <c r="D759" s="30" t="s">
        <v>309</v>
      </c>
      <c r="E759" s="13">
        <v>40417</v>
      </c>
      <c r="F759" s="256">
        <v>0</v>
      </c>
      <c r="G759" s="299">
        <f t="shared" si="33"/>
        <v>40417</v>
      </c>
      <c r="H759"/>
      <c r="I759"/>
      <c r="J759" s="414">
        <f t="shared" si="34"/>
        <v>41513</v>
      </c>
      <c r="K759" t="str">
        <f t="shared" si="35"/>
        <v>SIN GARANTIA</v>
      </c>
    </row>
    <row r="760" spans="1:11" x14ac:dyDescent="0.25">
      <c r="A760" s="449">
        <v>991</v>
      </c>
      <c r="B760" s="113" t="s">
        <v>11012</v>
      </c>
      <c r="C760" s="100" t="s">
        <v>4623</v>
      </c>
      <c r="D760" s="30" t="s">
        <v>309</v>
      </c>
      <c r="E760" s="13">
        <v>40417</v>
      </c>
      <c r="F760" s="256">
        <v>0</v>
      </c>
      <c r="G760" s="299">
        <f t="shared" si="33"/>
        <v>40417</v>
      </c>
      <c r="H760"/>
      <c r="I760"/>
      <c r="J760" s="414">
        <f t="shared" si="34"/>
        <v>41513</v>
      </c>
      <c r="K760" t="str">
        <f t="shared" si="35"/>
        <v>SIN GARANTIA</v>
      </c>
    </row>
    <row r="761" spans="1:11" x14ac:dyDescent="0.25">
      <c r="A761" s="449">
        <v>993</v>
      </c>
      <c r="B761" s="113" t="s">
        <v>11015</v>
      </c>
      <c r="C761" s="100">
        <v>5300126185</v>
      </c>
      <c r="D761" s="30" t="s">
        <v>101</v>
      </c>
      <c r="E761" s="13">
        <v>40477</v>
      </c>
      <c r="F761" s="256">
        <v>0</v>
      </c>
      <c r="G761" s="299">
        <f t="shared" si="33"/>
        <v>40477</v>
      </c>
      <c r="H761"/>
      <c r="I761"/>
      <c r="J761" s="414">
        <f t="shared" si="34"/>
        <v>41573</v>
      </c>
      <c r="K761" t="str">
        <f t="shared" si="35"/>
        <v>SIN GARANTIA</v>
      </c>
    </row>
    <row r="762" spans="1:11" x14ac:dyDescent="0.25">
      <c r="A762" s="449">
        <v>994</v>
      </c>
      <c r="B762" s="113" t="s">
        <v>11045</v>
      </c>
      <c r="C762" s="100" t="s">
        <v>4717</v>
      </c>
      <c r="D762" s="30" t="s">
        <v>80</v>
      </c>
      <c r="E762" s="13">
        <v>40521</v>
      </c>
      <c r="F762" s="256">
        <v>0</v>
      </c>
      <c r="G762" s="299">
        <f t="shared" si="33"/>
        <v>40521</v>
      </c>
      <c r="H762"/>
      <c r="I762"/>
      <c r="J762" s="414">
        <f t="shared" si="34"/>
        <v>41617</v>
      </c>
      <c r="K762" t="str">
        <f t="shared" si="35"/>
        <v>SIN GARANTIA</v>
      </c>
    </row>
    <row r="763" spans="1:11" x14ac:dyDescent="0.25">
      <c r="A763" s="449">
        <v>995</v>
      </c>
      <c r="B763" s="113" t="s">
        <v>11083</v>
      </c>
      <c r="C763" s="100" t="s">
        <v>4846</v>
      </c>
      <c r="D763" s="30" t="s">
        <v>80</v>
      </c>
      <c r="E763" s="13">
        <v>40578</v>
      </c>
      <c r="F763" s="256">
        <v>0</v>
      </c>
      <c r="G763" s="299">
        <f t="shared" si="33"/>
        <v>40578</v>
      </c>
      <c r="H763"/>
      <c r="I763"/>
      <c r="J763" s="414">
        <f t="shared" si="34"/>
        <v>41674</v>
      </c>
      <c r="K763" t="str">
        <f t="shared" si="35"/>
        <v>SIN GARANTIA</v>
      </c>
    </row>
    <row r="764" spans="1:11" x14ac:dyDescent="0.25">
      <c r="A764" s="449">
        <v>996</v>
      </c>
      <c r="B764" s="113" t="s">
        <v>11053</v>
      </c>
      <c r="C764" s="100" t="s">
        <v>4747</v>
      </c>
      <c r="D764" s="30" t="s">
        <v>80</v>
      </c>
      <c r="E764" s="13">
        <v>40533</v>
      </c>
      <c r="F764" s="256">
        <v>0</v>
      </c>
      <c r="G764" s="299">
        <f t="shared" si="33"/>
        <v>40533</v>
      </c>
      <c r="H764"/>
      <c r="I764"/>
      <c r="J764" s="414">
        <f t="shared" si="34"/>
        <v>41629</v>
      </c>
      <c r="K764" t="str">
        <f t="shared" si="35"/>
        <v>SIN GARANTIA</v>
      </c>
    </row>
    <row r="765" spans="1:11" x14ac:dyDescent="0.25">
      <c r="A765" s="449">
        <v>997</v>
      </c>
      <c r="B765" s="113" t="s">
        <v>11026</v>
      </c>
      <c r="C765" s="100" t="s">
        <v>4665</v>
      </c>
      <c r="D765" s="30" t="s">
        <v>80</v>
      </c>
      <c r="E765" s="13">
        <v>40501</v>
      </c>
      <c r="F765" s="256">
        <v>0</v>
      </c>
      <c r="G765" s="299">
        <f t="shared" si="33"/>
        <v>40501</v>
      </c>
      <c r="H765"/>
      <c r="I765"/>
      <c r="J765" s="414">
        <f t="shared" si="34"/>
        <v>41597</v>
      </c>
      <c r="K765" t="str">
        <f t="shared" si="35"/>
        <v>SIN GARANTIA</v>
      </c>
    </row>
    <row r="766" spans="1:11" x14ac:dyDescent="0.25">
      <c r="A766" s="449">
        <v>998</v>
      </c>
      <c r="B766" s="113" t="s">
        <v>11084</v>
      </c>
      <c r="C766" s="100" t="s">
        <v>4848</v>
      </c>
      <c r="D766" s="30" t="s">
        <v>80</v>
      </c>
      <c r="E766" s="13">
        <v>40578</v>
      </c>
      <c r="F766" s="256">
        <v>0</v>
      </c>
      <c r="G766" s="299">
        <f t="shared" si="33"/>
        <v>40578</v>
      </c>
      <c r="H766"/>
      <c r="I766"/>
      <c r="J766" s="414">
        <f t="shared" si="34"/>
        <v>41674</v>
      </c>
      <c r="K766" t="str">
        <f t="shared" si="35"/>
        <v>SIN GARANTIA</v>
      </c>
    </row>
    <row r="767" spans="1:11" x14ac:dyDescent="0.25">
      <c r="A767" s="540">
        <v>999</v>
      </c>
      <c r="B767" s="113" t="s">
        <v>11098</v>
      </c>
      <c r="C767" s="100" t="s">
        <v>11993</v>
      </c>
      <c r="D767" s="99" t="s">
        <v>7925</v>
      </c>
      <c r="E767" s="13">
        <v>43245</v>
      </c>
      <c r="F767" s="256">
        <v>0</v>
      </c>
      <c r="G767" s="299">
        <f t="shared" si="33"/>
        <v>43245</v>
      </c>
      <c r="H767"/>
      <c r="I767"/>
      <c r="J767" s="414">
        <f t="shared" si="34"/>
        <v>44341</v>
      </c>
      <c r="K767" t="str">
        <f t="shared" si="35"/>
        <v>EN GARANTIA</v>
      </c>
    </row>
    <row r="768" spans="1:11" x14ac:dyDescent="0.25">
      <c r="A768" s="449">
        <v>1000</v>
      </c>
      <c r="B768" s="113" t="s">
        <v>11079</v>
      </c>
      <c r="C768" s="100" t="s">
        <v>4831</v>
      </c>
      <c r="D768" s="30" t="s">
        <v>80</v>
      </c>
      <c r="E768" s="13">
        <v>40568</v>
      </c>
      <c r="F768" s="256">
        <v>0</v>
      </c>
      <c r="G768" s="299">
        <f t="shared" si="33"/>
        <v>40568</v>
      </c>
      <c r="H768"/>
      <c r="I768"/>
      <c r="J768" s="414">
        <f t="shared" si="34"/>
        <v>41664</v>
      </c>
      <c r="K768" t="str">
        <f t="shared" si="35"/>
        <v>SIN GARANTIA</v>
      </c>
    </row>
    <row r="769" spans="1:11" x14ac:dyDescent="0.25">
      <c r="A769" s="449">
        <v>1002</v>
      </c>
      <c r="B769" s="113" t="s">
        <v>11055</v>
      </c>
      <c r="C769" s="100" t="s">
        <v>4772</v>
      </c>
      <c r="D769" s="30" t="s">
        <v>80</v>
      </c>
      <c r="E769" s="13">
        <v>40536</v>
      </c>
      <c r="F769" s="256">
        <v>0</v>
      </c>
      <c r="G769" s="299">
        <f t="shared" si="33"/>
        <v>40536</v>
      </c>
      <c r="H769"/>
      <c r="I769"/>
      <c r="J769" s="414">
        <f t="shared" si="34"/>
        <v>41632</v>
      </c>
      <c r="K769" t="str">
        <f t="shared" si="35"/>
        <v>SIN GARANTIA</v>
      </c>
    </row>
    <row r="770" spans="1:11" x14ac:dyDescent="0.25">
      <c r="A770" s="449">
        <v>1005</v>
      </c>
      <c r="B770" s="113" t="s">
        <v>11459</v>
      </c>
      <c r="C770" s="100" t="s">
        <v>1108</v>
      </c>
      <c r="D770" s="30" t="s">
        <v>161</v>
      </c>
      <c r="E770" s="13">
        <v>42320</v>
      </c>
      <c r="F770" s="256" t="str">
        <f>VLOOKUP(C770,H:H,1,0)</f>
        <v>1520F3319189</v>
      </c>
      <c r="G770" s="299">
        <f t="shared" ref="G770:G833" si="36">IF(F770=0,E770,VLOOKUP(C770,H:I,2,0))</f>
        <v>41624</v>
      </c>
      <c r="H770"/>
      <c r="I770"/>
      <c r="J770" s="414">
        <f t="shared" si="34"/>
        <v>42720</v>
      </c>
      <c r="K770" t="str">
        <f t="shared" si="35"/>
        <v>SIN GARANTIA</v>
      </c>
    </row>
    <row r="771" spans="1:11" x14ac:dyDescent="0.25">
      <c r="A771" s="449">
        <v>1007</v>
      </c>
      <c r="B771" s="113" t="s">
        <v>11056</v>
      </c>
      <c r="C771" s="100" t="s">
        <v>4770</v>
      </c>
      <c r="D771" s="30" t="s">
        <v>309</v>
      </c>
      <c r="E771" s="13">
        <v>40536</v>
      </c>
      <c r="F771" s="256">
        <v>0</v>
      </c>
      <c r="G771" s="299">
        <f t="shared" si="36"/>
        <v>40536</v>
      </c>
      <c r="H771"/>
      <c r="I771"/>
      <c r="J771" s="414">
        <f t="shared" ref="J771:J834" si="37">EDATE(G771,36)</f>
        <v>41632</v>
      </c>
      <c r="K771" t="str">
        <f t="shared" ref="K771:K834" si="38">IF(J771&gt;$L$1,"EN GARANTIA","SIN GARANTIA")</f>
        <v>SIN GARANTIA</v>
      </c>
    </row>
    <row r="772" spans="1:11" x14ac:dyDescent="0.25">
      <c r="A772" s="449">
        <v>1008</v>
      </c>
      <c r="B772" s="113" t="s">
        <v>11041</v>
      </c>
      <c r="C772" s="100" t="s">
        <v>4704</v>
      </c>
      <c r="D772" s="30" t="s">
        <v>309</v>
      </c>
      <c r="E772" s="13">
        <v>40518</v>
      </c>
      <c r="F772" s="256">
        <v>0</v>
      </c>
      <c r="G772" s="299">
        <f t="shared" si="36"/>
        <v>40518</v>
      </c>
      <c r="H772"/>
      <c r="I772"/>
      <c r="J772" s="414">
        <f t="shared" si="37"/>
        <v>41614</v>
      </c>
      <c r="K772" t="str">
        <f t="shared" si="38"/>
        <v>SIN GARANTIA</v>
      </c>
    </row>
    <row r="773" spans="1:11" x14ac:dyDescent="0.25">
      <c r="A773" s="449">
        <v>1009</v>
      </c>
      <c r="B773" s="113" t="s">
        <v>11038</v>
      </c>
      <c r="C773" s="100" t="s">
        <v>4701</v>
      </c>
      <c r="D773" s="30" t="s">
        <v>309</v>
      </c>
      <c r="E773" s="13">
        <v>40514</v>
      </c>
      <c r="F773" s="256">
        <v>0</v>
      </c>
      <c r="G773" s="299">
        <f t="shared" si="36"/>
        <v>40514</v>
      </c>
      <c r="H773"/>
      <c r="I773"/>
      <c r="J773" s="414">
        <f t="shared" si="37"/>
        <v>41610</v>
      </c>
      <c r="K773" t="str">
        <f t="shared" si="38"/>
        <v>SIN GARANTIA</v>
      </c>
    </row>
    <row r="774" spans="1:11" x14ac:dyDescent="0.25">
      <c r="A774" s="449">
        <v>1010</v>
      </c>
      <c r="B774" s="113" t="s">
        <v>11042</v>
      </c>
      <c r="C774" s="100" t="s">
        <v>4712</v>
      </c>
      <c r="D774" s="30" t="s">
        <v>309</v>
      </c>
      <c r="E774" s="13">
        <v>40518</v>
      </c>
      <c r="F774" s="256">
        <v>0</v>
      </c>
      <c r="G774" s="299">
        <f t="shared" si="36"/>
        <v>40518</v>
      </c>
      <c r="H774"/>
      <c r="I774"/>
      <c r="J774" s="414">
        <f t="shared" si="37"/>
        <v>41614</v>
      </c>
      <c r="K774" t="str">
        <f t="shared" si="38"/>
        <v>SIN GARANTIA</v>
      </c>
    </row>
    <row r="775" spans="1:11" x14ac:dyDescent="0.25">
      <c r="A775" s="449">
        <v>1011</v>
      </c>
      <c r="B775" s="113" t="s">
        <v>11043</v>
      </c>
      <c r="C775" s="100" t="s">
        <v>4708</v>
      </c>
      <c r="D775" s="30" t="s">
        <v>309</v>
      </c>
      <c r="E775" s="13">
        <v>40518</v>
      </c>
      <c r="F775" s="256">
        <v>0</v>
      </c>
      <c r="G775" s="299">
        <f t="shared" si="36"/>
        <v>40518</v>
      </c>
      <c r="H775"/>
      <c r="I775"/>
      <c r="J775" s="414">
        <f t="shared" si="37"/>
        <v>41614</v>
      </c>
      <c r="K775" t="str">
        <f t="shared" si="38"/>
        <v>SIN GARANTIA</v>
      </c>
    </row>
    <row r="776" spans="1:11" x14ac:dyDescent="0.25">
      <c r="A776" s="449">
        <v>1012</v>
      </c>
      <c r="B776" s="113" t="s">
        <v>11024</v>
      </c>
      <c r="C776" s="100" t="s">
        <v>4653</v>
      </c>
      <c r="D776" s="30" t="s">
        <v>309</v>
      </c>
      <c r="E776" s="13">
        <v>40493</v>
      </c>
      <c r="F776" s="256">
        <v>0</v>
      </c>
      <c r="G776" s="299">
        <f t="shared" si="36"/>
        <v>40493</v>
      </c>
      <c r="H776"/>
      <c r="I776"/>
      <c r="J776" s="414">
        <f t="shared" si="37"/>
        <v>41589</v>
      </c>
      <c r="K776" t="str">
        <f t="shared" si="38"/>
        <v>SIN GARANTIA</v>
      </c>
    </row>
    <row r="777" spans="1:11" x14ac:dyDescent="0.25">
      <c r="A777" s="449">
        <v>1014</v>
      </c>
      <c r="B777" s="113" t="s">
        <v>11052</v>
      </c>
      <c r="C777" s="100" t="s">
        <v>4730</v>
      </c>
      <c r="D777" s="30" t="s">
        <v>309</v>
      </c>
      <c r="E777" s="13">
        <v>40529</v>
      </c>
      <c r="F777" s="256">
        <v>0</v>
      </c>
      <c r="G777" s="299">
        <f t="shared" si="36"/>
        <v>40529</v>
      </c>
      <c r="H777"/>
      <c r="I777"/>
      <c r="J777" s="414">
        <f t="shared" si="37"/>
        <v>41625</v>
      </c>
      <c r="K777" t="str">
        <f t="shared" si="38"/>
        <v>SIN GARANTIA</v>
      </c>
    </row>
    <row r="778" spans="1:11" x14ac:dyDescent="0.25">
      <c r="A778" s="449">
        <v>1015</v>
      </c>
      <c r="B778" s="113" t="s">
        <v>11068</v>
      </c>
      <c r="C778" s="100" t="s">
        <v>4810</v>
      </c>
      <c r="D778" s="30" t="s">
        <v>309</v>
      </c>
      <c r="E778" s="13">
        <v>40557</v>
      </c>
      <c r="F778" s="256">
        <v>0</v>
      </c>
      <c r="G778" s="299">
        <f t="shared" si="36"/>
        <v>40557</v>
      </c>
      <c r="H778"/>
      <c r="I778"/>
      <c r="J778" s="414">
        <f t="shared" si="37"/>
        <v>41653</v>
      </c>
      <c r="K778" t="str">
        <f t="shared" si="38"/>
        <v>SIN GARANTIA</v>
      </c>
    </row>
    <row r="779" spans="1:11" x14ac:dyDescent="0.25">
      <c r="A779" s="449">
        <v>1016</v>
      </c>
      <c r="B779" s="113" t="s">
        <v>11058</v>
      </c>
      <c r="C779" s="100" t="s">
        <v>4790</v>
      </c>
      <c r="D779" s="30" t="s">
        <v>309</v>
      </c>
      <c r="E779" s="13">
        <v>40541</v>
      </c>
      <c r="F779" s="256">
        <v>0</v>
      </c>
      <c r="G779" s="299">
        <f t="shared" si="36"/>
        <v>40541</v>
      </c>
      <c r="H779"/>
      <c r="I779"/>
      <c r="J779" s="414">
        <f t="shared" si="37"/>
        <v>41637</v>
      </c>
      <c r="K779" t="str">
        <f t="shared" si="38"/>
        <v>SIN GARANTIA</v>
      </c>
    </row>
    <row r="780" spans="1:11" x14ac:dyDescent="0.25">
      <c r="A780" s="449">
        <v>1018</v>
      </c>
      <c r="B780" s="113" t="s">
        <v>11046</v>
      </c>
      <c r="C780" s="100" t="s">
        <v>4721</v>
      </c>
      <c r="D780" s="30" t="s">
        <v>309</v>
      </c>
      <c r="E780" s="13">
        <v>40521</v>
      </c>
      <c r="F780" s="256">
        <v>0</v>
      </c>
      <c r="G780" s="299">
        <f t="shared" si="36"/>
        <v>40521</v>
      </c>
      <c r="H780"/>
      <c r="I780"/>
      <c r="J780" s="414">
        <f t="shared" si="37"/>
        <v>41617</v>
      </c>
      <c r="K780" t="str">
        <f t="shared" si="38"/>
        <v>SIN GARANTIA</v>
      </c>
    </row>
    <row r="781" spans="1:11" x14ac:dyDescent="0.25">
      <c r="A781" s="449">
        <v>1019</v>
      </c>
      <c r="B781" s="113" t="s">
        <v>11061</v>
      </c>
      <c r="C781" s="100" t="s">
        <v>4791</v>
      </c>
      <c r="D781" s="30" t="s">
        <v>309</v>
      </c>
      <c r="E781" s="13">
        <v>40547</v>
      </c>
      <c r="F781" s="256">
        <v>0</v>
      </c>
      <c r="G781" s="299">
        <f t="shared" si="36"/>
        <v>40547</v>
      </c>
      <c r="H781"/>
      <c r="I781"/>
      <c r="J781" s="414">
        <f t="shared" si="37"/>
        <v>41643</v>
      </c>
      <c r="K781" t="str">
        <f t="shared" si="38"/>
        <v>SIN GARANTIA</v>
      </c>
    </row>
    <row r="782" spans="1:11" x14ac:dyDescent="0.25">
      <c r="A782" s="449">
        <v>1021</v>
      </c>
      <c r="B782" s="113" t="s">
        <v>11062</v>
      </c>
      <c r="C782" s="100" t="s">
        <v>4792</v>
      </c>
      <c r="D782" s="30" t="s">
        <v>309</v>
      </c>
      <c r="E782" s="13">
        <v>40549</v>
      </c>
      <c r="F782" s="256">
        <v>0</v>
      </c>
      <c r="G782" s="299">
        <f t="shared" si="36"/>
        <v>40549</v>
      </c>
      <c r="H782"/>
      <c r="I782"/>
      <c r="J782" s="414">
        <f t="shared" si="37"/>
        <v>41645</v>
      </c>
      <c r="K782" t="str">
        <f t="shared" si="38"/>
        <v>SIN GARANTIA</v>
      </c>
    </row>
    <row r="783" spans="1:11" x14ac:dyDescent="0.25">
      <c r="A783" s="449">
        <v>1022</v>
      </c>
      <c r="B783" s="113" t="s">
        <v>11075</v>
      </c>
      <c r="C783" s="100" t="s">
        <v>4777</v>
      </c>
      <c r="D783" s="30" t="s">
        <v>309</v>
      </c>
      <c r="E783" s="13">
        <v>40563</v>
      </c>
      <c r="F783" s="256">
        <v>0</v>
      </c>
      <c r="G783" s="299">
        <f t="shared" si="36"/>
        <v>40563</v>
      </c>
      <c r="H783"/>
      <c r="I783"/>
      <c r="J783" s="414">
        <f t="shared" si="37"/>
        <v>41659</v>
      </c>
      <c r="K783" t="str">
        <f t="shared" si="38"/>
        <v>SIN GARANTIA</v>
      </c>
    </row>
    <row r="784" spans="1:11" x14ac:dyDescent="0.25">
      <c r="A784" s="449">
        <v>1023</v>
      </c>
      <c r="B784" s="113" t="s">
        <v>11044</v>
      </c>
      <c r="C784" s="100" t="s">
        <v>4710</v>
      </c>
      <c r="D784" s="30" t="s">
        <v>309</v>
      </c>
      <c r="E784" s="13">
        <v>40518</v>
      </c>
      <c r="F784" s="256">
        <v>0</v>
      </c>
      <c r="G784" s="299">
        <f t="shared" si="36"/>
        <v>40518</v>
      </c>
      <c r="H784"/>
      <c r="I784"/>
      <c r="J784" s="414">
        <f t="shared" si="37"/>
        <v>41614</v>
      </c>
      <c r="K784" t="str">
        <f t="shared" si="38"/>
        <v>SIN GARANTIA</v>
      </c>
    </row>
    <row r="785" spans="1:11" x14ac:dyDescent="0.25">
      <c r="A785" s="449">
        <v>1024</v>
      </c>
      <c r="B785" s="113" t="s">
        <v>11078</v>
      </c>
      <c r="C785" s="100" t="s">
        <v>4826</v>
      </c>
      <c r="D785" s="30" t="s">
        <v>309</v>
      </c>
      <c r="E785" s="13">
        <v>40567</v>
      </c>
      <c r="F785" s="256">
        <v>0</v>
      </c>
      <c r="G785" s="299">
        <f t="shared" si="36"/>
        <v>40567</v>
      </c>
      <c r="H785"/>
      <c r="I785"/>
      <c r="J785" s="414">
        <f t="shared" si="37"/>
        <v>41663</v>
      </c>
      <c r="K785" t="str">
        <f t="shared" si="38"/>
        <v>SIN GARANTIA</v>
      </c>
    </row>
    <row r="786" spans="1:11" x14ac:dyDescent="0.25">
      <c r="A786" s="449">
        <v>1025</v>
      </c>
      <c r="B786" s="113" t="s">
        <v>11048</v>
      </c>
      <c r="C786" s="100" t="s">
        <v>4723</v>
      </c>
      <c r="D786" s="30" t="s">
        <v>309</v>
      </c>
      <c r="E786" s="13">
        <v>40522</v>
      </c>
      <c r="F786" s="256">
        <v>0</v>
      </c>
      <c r="G786" s="299">
        <f t="shared" si="36"/>
        <v>40522</v>
      </c>
      <c r="H786"/>
      <c r="I786"/>
      <c r="J786" s="414">
        <f t="shared" si="37"/>
        <v>41618</v>
      </c>
      <c r="K786" t="str">
        <f t="shared" si="38"/>
        <v>SIN GARANTIA</v>
      </c>
    </row>
    <row r="787" spans="1:11" x14ac:dyDescent="0.25">
      <c r="A787" s="449">
        <v>1026</v>
      </c>
      <c r="B787" s="113" t="s">
        <v>11059</v>
      </c>
      <c r="C787" s="100" t="s">
        <v>4778</v>
      </c>
      <c r="D787" s="30" t="s">
        <v>309</v>
      </c>
      <c r="E787" s="13">
        <v>40541</v>
      </c>
      <c r="F787" s="256">
        <v>0</v>
      </c>
      <c r="G787" s="299">
        <f t="shared" si="36"/>
        <v>40541</v>
      </c>
      <c r="H787"/>
      <c r="I787"/>
      <c r="J787" s="414">
        <f t="shared" si="37"/>
        <v>41637</v>
      </c>
      <c r="K787" t="str">
        <f t="shared" si="38"/>
        <v>SIN GARANTIA</v>
      </c>
    </row>
    <row r="788" spans="1:11" x14ac:dyDescent="0.25">
      <c r="A788" s="449">
        <v>1028</v>
      </c>
      <c r="B788" s="113" t="s">
        <v>11049</v>
      </c>
      <c r="C788" s="100" t="s">
        <v>4728</v>
      </c>
      <c r="D788" s="30" t="s">
        <v>309</v>
      </c>
      <c r="E788" s="13">
        <v>40527</v>
      </c>
      <c r="F788" s="256">
        <v>0</v>
      </c>
      <c r="G788" s="299">
        <f t="shared" si="36"/>
        <v>40527</v>
      </c>
      <c r="H788"/>
      <c r="I788"/>
      <c r="J788" s="414">
        <f t="shared" si="37"/>
        <v>41623</v>
      </c>
      <c r="K788" t="str">
        <f t="shared" si="38"/>
        <v>SIN GARANTIA</v>
      </c>
    </row>
    <row r="789" spans="1:11" x14ac:dyDescent="0.25">
      <c r="A789" s="449">
        <v>1029</v>
      </c>
      <c r="B789" s="113" t="s">
        <v>11069</v>
      </c>
      <c r="C789" s="100" t="s">
        <v>4812</v>
      </c>
      <c r="D789" s="30" t="s">
        <v>309</v>
      </c>
      <c r="E789" s="13">
        <v>40557</v>
      </c>
      <c r="F789" s="256">
        <v>0</v>
      </c>
      <c r="G789" s="299">
        <f t="shared" si="36"/>
        <v>40557</v>
      </c>
      <c r="H789"/>
      <c r="I789"/>
      <c r="J789" s="414">
        <f t="shared" si="37"/>
        <v>41653</v>
      </c>
      <c r="K789" t="str">
        <f t="shared" si="38"/>
        <v>SIN GARANTIA</v>
      </c>
    </row>
    <row r="790" spans="1:11" x14ac:dyDescent="0.25">
      <c r="A790" s="449">
        <v>1032</v>
      </c>
      <c r="B790" s="113" t="s">
        <v>11016</v>
      </c>
      <c r="C790" s="100">
        <v>5300190390</v>
      </c>
      <c r="D790" s="30" t="s">
        <v>101</v>
      </c>
      <c r="E790" s="13">
        <v>40477</v>
      </c>
      <c r="F790" s="256">
        <v>0</v>
      </c>
      <c r="G790" s="299">
        <f t="shared" si="36"/>
        <v>40477</v>
      </c>
      <c r="H790"/>
      <c r="I790"/>
      <c r="J790" s="414">
        <f t="shared" si="37"/>
        <v>41573</v>
      </c>
      <c r="K790" t="str">
        <f t="shared" si="38"/>
        <v>SIN GARANTIA</v>
      </c>
    </row>
    <row r="791" spans="1:11" x14ac:dyDescent="0.25">
      <c r="A791" s="449">
        <v>1033</v>
      </c>
      <c r="B791" s="113" t="s">
        <v>11071</v>
      </c>
      <c r="C791" s="100" t="s">
        <v>4813</v>
      </c>
      <c r="D791" s="30" t="s">
        <v>309</v>
      </c>
      <c r="E791" s="13">
        <v>40558</v>
      </c>
      <c r="F791" s="256">
        <v>0</v>
      </c>
      <c r="G791" s="299">
        <f t="shared" si="36"/>
        <v>40558</v>
      </c>
      <c r="H791"/>
      <c r="I791"/>
      <c r="J791" s="414">
        <f t="shared" si="37"/>
        <v>41654</v>
      </c>
      <c r="K791" t="str">
        <f t="shared" si="38"/>
        <v>SIN GARANTIA</v>
      </c>
    </row>
    <row r="792" spans="1:11" x14ac:dyDescent="0.25">
      <c r="A792" s="449">
        <v>1034</v>
      </c>
      <c r="B792" s="113" t="s">
        <v>11032</v>
      </c>
      <c r="C792" s="100" t="s">
        <v>4692</v>
      </c>
      <c r="D792" s="30" t="s">
        <v>80</v>
      </c>
      <c r="E792" s="13">
        <v>40505</v>
      </c>
      <c r="F792" s="256">
        <v>0</v>
      </c>
      <c r="G792" s="299">
        <f t="shared" si="36"/>
        <v>40505</v>
      </c>
      <c r="H792"/>
      <c r="I792"/>
      <c r="J792" s="414">
        <f t="shared" si="37"/>
        <v>41601</v>
      </c>
      <c r="K792" t="str">
        <f t="shared" si="38"/>
        <v>SIN GARANTIA</v>
      </c>
    </row>
    <row r="793" spans="1:11" x14ac:dyDescent="0.25">
      <c r="A793" s="449">
        <v>1035</v>
      </c>
      <c r="B793" s="113" t="s">
        <v>11025</v>
      </c>
      <c r="C793" s="100" t="s">
        <v>4658</v>
      </c>
      <c r="D793" s="30" t="s">
        <v>298</v>
      </c>
      <c r="E793" s="13">
        <v>40499</v>
      </c>
      <c r="F793" s="256">
        <v>0</v>
      </c>
      <c r="G793" s="299">
        <f t="shared" si="36"/>
        <v>40499</v>
      </c>
      <c r="H793"/>
      <c r="I793"/>
      <c r="J793" s="414">
        <f t="shared" si="37"/>
        <v>41595</v>
      </c>
      <c r="K793" t="str">
        <f t="shared" si="38"/>
        <v>SIN GARANTIA</v>
      </c>
    </row>
    <row r="794" spans="1:11" x14ac:dyDescent="0.25">
      <c r="A794" s="449">
        <v>1038</v>
      </c>
      <c r="B794" s="113" t="s">
        <v>11039</v>
      </c>
      <c r="C794" s="100" t="s">
        <v>4700</v>
      </c>
      <c r="D794" s="30" t="s">
        <v>309</v>
      </c>
      <c r="E794" s="13">
        <v>40514</v>
      </c>
      <c r="F794" s="256">
        <v>0</v>
      </c>
      <c r="G794" s="299">
        <f t="shared" si="36"/>
        <v>40514</v>
      </c>
      <c r="H794"/>
      <c r="I794"/>
      <c r="J794" s="414">
        <f t="shared" si="37"/>
        <v>41610</v>
      </c>
      <c r="K794" t="str">
        <f t="shared" si="38"/>
        <v>SIN GARANTIA</v>
      </c>
    </row>
    <row r="795" spans="1:11" x14ac:dyDescent="0.25">
      <c r="A795" s="449">
        <v>1039</v>
      </c>
      <c r="B795" s="113" t="s">
        <v>11050</v>
      </c>
      <c r="C795" s="100" t="s">
        <v>4726</v>
      </c>
      <c r="D795" s="30" t="s">
        <v>309</v>
      </c>
      <c r="E795" s="13">
        <v>40527</v>
      </c>
      <c r="F795" s="256">
        <v>0</v>
      </c>
      <c r="G795" s="299">
        <f t="shared" si="36"/>
        <v>40527</v>
      </c>
      <c r="H795"/>
      <c r="I795"/>
      <c r="J795" s="414">
        <f t="shared" si="37"/>
        <v>41623</v>
      </c>
      <c r="K795" t="str">
        <f t="shared" si="38"/>
        <v>SIN GARANTIA</v>
      </c>
    </row>
    <row r="796" spans="1:11" x14ac:dyDescent="0.25">
      <c r="A796" s="449">
        <v>1040</v>
      </c>
      <c r="B796" s="113" t="s">
        <v>11080</v>
      </c>
      <c r="C796" s="100" t="s">
        <v>4828</v>
      </c>
      <c r="D796" s="30" t="s">
        <v>309</v>
      </c>
      <c r="E796" s="13">
        <v>40568</v>
      </c>
      <c r="F796" s="256">
        <v>0</v>
      </c>
      <c r="G796" s="299">
        <f t="shared" si="36"/>
        <v>40568</v>
      </c>
      <c r="H796"/>
      <c r="I796"/>
      <c r="J796" s="414">
        <f t="shared" si="37"/>
        <v>41664</v>
      </c>
      <c r="K796" t="str">
        <f t="shared" si="38"/>
        <v>SIN GARANTIA</v>
      </c>
    </row>
    <row r="797" spans="1:11" x14ac:dyDescent="0.25">
      <c r="A797" s="449">
        <v>1041</v>
      </c>
      <c r="B797" s="113" t="s">
        <v>11047</v>
      </c>
      <c r="C797" s="100" t="s">
        <v>4722</v>
      </c>
      <c r="D797" s="30" t="s">
        <v>309</v>
      </c>
      <c r="E797" s="13">
        <v>40521</v>
      </c>
      <c r="F797" s="256">
        <v>0</v>
      </c>
      <c r="G797" s="299">
        <f t="shared" si="36"/>
        <v>40521</v>
      </c>
      <c r="H797"/>
      <c r="I797"/>
      <c r="J797" s="414">
        <f t="shared" si="37"/>
        <v>41617</v>
      </c>
      <c r="K797" t="str">
        <f t="shared" si="38"/>
        <v>SIN GARANTIA</v>
      </c>
    </row>
    <row r="798" spans="1:11" x14ac:dyDescent="0.25">
      <c r="A798" s="449">
        <v>1042</v>
      </c>
      <c r="B798" s="113" t="s">
        <v>11073</v>
      </c>
      <c r="C798" s="100" t="s">
        <v>4818</v>
      </c>
      <c r="D798" s="30" t="s">
        <v>309</v>
      </c>
      <c r="E798" s="13">
        <v>40561</v>
      </c>
      <c r="F798" s="256">
        <v>0</v>
      </c>
      <c r="G798" s="299">
        <f t="shared" si="36"/>
        <v>40561</v>
      </c>
      <c r="H798"/>
      <c r="I798"/>
      <c r="J798" s="414">
        <f t="shared" si="37"/>
        <v>41657</v>
      </c>
      <c r="K798" t="str">
        <f t="shared" si="38"/>
        <v>SIN GARANTIA</v>
      </c>
    </row>
    <row r="799" spans="1:11" x14ac:dyDescent="0.25">
      <c r="A799" s="449">
        <v>1043</v>
      </c>
      <c r="B799" s="113" t="s">
        <v>11060</v>
      </c>
      <c r="C799" s="100" t="s">
        <v>4779</v>
      </c>
      <c r="D799" s="30" t="s">
        <v>309</v>
      </c>
      <c r="E799" s="13">
        <v>40541</v>
      </c>
      <c r="F799" s="256">
        <v>0</v>
      </c>
      <c r="G799" s="299">
        <f t="shared" si="36"/>
        <v>40541</v>
      </c>
      <c r="H799"/>
      <c r="I799"/>
      <c r="J799" s="414">
        <f t="shared" si="37"/>
        <v>41637</v>
      </c>
      <c r="K799" t="str">
        <f t="shared" si="38"/>
        <v>SIN GARANTIA</v>
      </c>
    </row>
    <row r="800" spans="1:11" x14ac:dyDescent="0.25">
      <c r="A800" s="449">
        <v>1044</v>
      </c>
      <c r="B800" s="113" t="s">
        <v>11065</v>
      </c>
      <c r="C800" s="100" t="s">
        <v>4805</v>
      </c>
      <c r="D800" s="30" t="s">
        <v>80</v>
      </c>
      <c r="E800" s="13">
        <v>40551</v>
      </c>
      <c r="F800" s="256">
        <v>0</v>
      </c>
      <c r="G800" s="299">
        <f t="shared" si="36"/>
        <v>40551</v>
      </c>
      <c r="H800"/>
      <c r="I800"/>
      <c r="J800" s="414">
        <f t="shared" si="37"/>
        <v>41647</v>
      </c>
      <c r="K800" t="str">
        <f t="shared" si="38"/>
        <v>SIN GARANTIA</v>
      </c>
    </row>
    <row r="801" spans="1:11" x14ac:dyDescent="0.25">
      <c r="A801" s="449">
        <v>1045</v>
      </c>
      <c r="B801" s="113" t="s">
        <v>11076</v>
      </c>
      <c r="C801" s="100" t="s">
        <v>4821</v>
      </c>
      <c r="D801" s="30" t="s">
        <v>80</v>
      </c>
      <c r="E801" s="13">
        <v>40566</v>
      </c>
      <c r="F801" s="256">
        <v>0</v>
      </c>
      <c r="G801" s="299">
        <f t="shared" si="36"/>
        <v>40566</v>
      </c>
      <c r="H801"/>
      <c r="I801"/>
      <c r="J801" s="414">
        <f t="shared" si="37"/>
        <v>41662</v>
      </c>
      <c r="K801" t="str">
        <f t="shared" si="38"/>
        <v>SIN GARANTIA</v>
      </c>
    </row>
    <row r="802" spans="1:11" x14ac:dyDescent="0.25">
      <c r="A802" s="449">
        <v>1046</v>
      </c>
      <c r="B802" s="113" t="s">
        <v>11114</v>
      </c>
      <c r="C802" s="100" t="s">
        <v>4985</v>
      </c>
      <c r="D802" s="30" t="s">
        <v>80</v>
      </c>
      <c r="E802" s="13">
        <v>40745</v>
      </c>
      <c r="F802" s="256">
        <v>0</v>
      </c>
      <c r="G802" s="299">
        <f t="shared" si="36"/>
        <v>40745</v>
      </c>
      <c r="H802"/>
      <c r="I802"/>
      <c r="J802" s="414">
        <f t="shared" si="37"/>
        <v>41841</v>
      </c>
      <c r="K802" t="str">
        <f t="shared" si="38"/>
        <v>SIN GARANTIA</v>
      </c>
    </row>
    <row r="803" spans="1:11" x14ac:dyDescent="0.25">
      <c r="A803" s="449">
        <v>1047</v>
      </c>
      <c r="B803" s="113" t="s">
        <v>11057</v>
      </c>
      <c r="C803" s="100" t="s">
        <v>6921</v>
      </c>
      <c r="D803" s="30" t="s">
        <v>80</v>
      </c>
      <c r="E803" s="13">
        <v>40539</v>
      </c>
      <c r="F803" s="256">
        <v>0</v>
      </c>
      <c r="G803" s="299">
        <f t="shared" si="36"/>
        <v>40539</v>
      </c>
      <c r="H803"/>
      <c r="I803"/>
      <c r="J803" s="414">
        <f t="shared" si="37"/>
        <v>41635</v>
      </c>
      <c r="K803" t="str">
        <f t="shared" si="38"/>
        <v>SIN GARANTIA</v>
      </c>
    </row>
    <row r="804" spans="1:11" x14ac:dyDescent="0.25">
      <c r="A804" s="449">
        <v>1048</v>
      </c>
      <c r="B804" s="113" t="s">
        <v>11063</v>
      </c>
      <c r="C804" s="100" t="s">
        <v>4803</v>
      </c>
      <c r="D804" s="30" t="s">
        <v>80</v>
      </c>
      <c r="E804" s="57">
        <v>40550</v>
      </c>
      <c r="F804" s="256">
        <v>0</v>
      </c>
      <c r="G804" s="299">
        <f t="shared" si="36"/>
        <v>40550</v>
      </c>
      <c r="H804"/>
      <c r="I804"/>
      <c r="J804" s="414">
        <f t="shared" si="37"/>
        <v>41646</v>
      </c>
      <c r="K804" t="str">
        <f t="shared" si="38"/>
        <v>SIN GARANTIA</v>
      </c>
    </row>
    <row r="805" spans="1:11" x14ac:dyDescent="0.25">
      <c r="A805" s="449">
        <v>1049</v>
      </c>
      <c r="B805" s="113" t="s">
        <v>11051</v>
      </c>
      <c r="C805" s="100">
        <v>5300190424</v>
      </c>
      <c r="D805" s="30" t="s">
        <v>101</v>
      </c>
      <c r="E805" s="13">
        <v>40527</v>
      </c>
      <c r="F805" s="256">
        <v>0</v>
      </c>
      <c r="G805" s="299">
        <f t="shared" si="36"/>
        <v>40527</v>
      </c>
      <c r="H805"/>
      <c r="I805"/>
      <c r="J805" s="414">
        <f t="shared" si="37"/>
        <v>41623</v>
      </c>
      <c r="K805" t="str">
        <f t="shared" si="38"/>
        <v>SIN GARANTIA</v>
      </c>
    </row>
    <row r="806" spans="1:11" x14ac:dyDescent="0.25">
      <c r="A806" s="449">
        <v>1050</v>
      </c>
      <c r="B806" s="113" t="s">
        <v>11086</v>
      </c>
      <c r="C806" s="100">
        <v>5300260910</v>
      </c>
      <c r="D806" s="30" t="s">
        <v>549</v>
      </c>
      <c r="E806" s="13">
        <v>40589</v>
      </c>
      <c r="F806" s="256">
        <v>0</v>
      </c>
      <c r="G806" s="299">
        <f t="shared" si="36"/>
        <v>40589</v>
      </c>
      <c r="H806"/>
      <c r="I806"/>
      <c r="J806" s="414">
        <f t="shared" si="37"/>
        <v>41685</v>
      </c>
      <c r="K806" t="str">
        <f t="shared" si="38"/>
        <v>SIN GARANTIA</v>
      </c>
    </row>
    <row r="807" spans="1:11" x14ac:dyDescent="0.25">
      <c r="A807" s="449">
        <v>1051</v>
      </c>
      <c r="B807" s="113" t="s">
        <v>11087</v>
      </c>
      <c r="C807" s="100" t="s">
        <v>4855</v>
      </c>
      <c r="D807" s="30" t="s">
        <v>80</v>
      </c>
      <c r="E807" s="13">
        <v>40589</v>
      </c>
      <c r="F807" s="256">
        <v>0</v>
      </c>
      <c r="G807" s="299">
        <f t="shared" si="36"/>
        <v>40589</v>
      </c>
      <c r="H807"/>
      <c r="I807"/>
      <c r="J807" s="414">
        <f t="shared" si="37"/>
        <v>41685</v>
      </c>
      <c r="K807" t="str">
        <f t="shared" si="38"/>
        <v>SIN GARANTIA</v>
      </c>
    </row>
    <row r="808" spans="1:11" x14ac:dyDescent="0.25">
      <c r="A808" s="449">
        <v>1052</v>
      </c>
      <c r="B808" s="113" t="s">
        <v>11088</v>
      </c>
      <c r="C808" s="100" t="s">
        <v>4868</v>
      </c>
      <c r="D808" s="30" t="s">
        <v>298</v>
      </c>
      <c r="E808" s="13">
        <v>40589</v>
      </c>
      <c r="F808" s="256">
        <v>0</v>
      </c>
      <c r="G808" s="299">
        <f t="shared" si="36"/>
        <v>40589</v>
      </c>
      <c r="H808"/>
      <c r="I808"/>
      <c r="J808" s="414">
        <f t="shared" si="37"/>
        <v>41685</v>
      </c>
      <c r="K808" t="str">
        <f t="shared" si="38"/>
        <v>SIN GARANTIA</v>
      </c>
    </row>
    <row r="809" spans="1:11" x14ac:dyDescent="0.25">
      <c r="A809" s="449">
        <v>1053</v>
      </c>
      <c r="B809" s="113" t="s">
        <v>11089</v>
      </c>
      <c r="C809" s="100" t="s">
        <v>4857</v>
      </c>
      <c r="D809" s="30" t="s">
        <v>80</v>
      </c>
      <c r="E809" s="13">
        <v>40589</v>
      </c>
      <c r="F809" s="256">
        <v>0</v>
      </c>
      <c r="G809" s="299">
        <f t="shared" si="36"/>
        <v>40589</v>
      </c>
      <c r="H809"/>
      <c r="I809"/>
      <c r="J809" s="414">
        <f t="shared" si="37"/>
        <v>41685</v>
      </c>
      <c r="K809" t="str">
        <f t="shared" si="38"/>
        <v>SIN GARANTIA</v>
      </c>
    </row>
    <row r="810" spans="1:11" x14ac:dyDescent="0.25">
      <c r="A810" s="449">
        <v>1054</v>
      </c>
      <c r="B810" s="113" t="s">
        <v>11090</v>
      </c>
      <c r="C810" s="100" t="s">
        <v>4860</v>
      </c>
      <c r="D810" s="30" t="s">
        <v>80</v>
      </c>
      <c r="E810" s="13">
        <v>40589</v>
      </c>
      <c r="F810" s="256">
        <v>0</v>
      </c>
      <c r="G810" s="299">
        <f t="shared" si="36"/>
        <v>40589</v>
      </c>
      <c r="H810"/>
      <c r="I810"/>
      <c r="J810" s="414">
        <f t="shared" si="37"/>
        <v>41685</v>
      </c>
      <c r="K810" t="str">
        <f t="shared" si="38"/>
        <v>SIN GARANTIA</v>
      </c>
    </row>
    <row r="811" spans="1:11" x14ac:dyDescent="0.25">
      <c r="A811" s="449">
        <v>1055</v>
      </c>
      <c r="B811" s="113" t="s">
        <v>10912</v>
      </c>
      <c r="C811" s="100" t="s">
        <v>4200</v>
      </c>
      <c r="D811" s="30" t="s">
        <v>298</v>
      </c>
      <c r="E811" s="13">
        <v>39561</v>
      </c>
      <c r="F811" s="256">
        <v>0</v>
      </c>
      <c r="G811" s="299">
        <f t="shared" si="36"/>
        <v>39561</v>
      </c>
      <c r="H811"/>
      <c r="I811"/>
      <c r="J811" s="414">
        <f t="shared" si="37"/>
        <v>40656</v>
      </c>
      <c r="K811" t="str">
        <f t="shared" si="38"/>
        <v>SIN GARANTIA</v>
      </c>
    </row>
    <row r="812" spans="1:11" x14ac:dyDescent="0.25">
      <c r="A812" s="449">
        <v>1056</v>
      </c>
      <c r="B812" s="113" t="s">
        <v>10945</v>
      </c>
      <c r="C812" s="100" t="s">
        <v>4348</v>
      </c>
      <c r="D812" s="30" t="s">
        <v>80</v>
      </c>
      <c r="E812" s="13">
        <v>39822</v>
      </c>
      <c r="F812" s="256">
        <v>0</v>
      </c>
      <c r="G812" s="299">
        <f t="shared" si="36"/>
        <v>39822</v>
      </c>
      <c r="H812"/>
      <c r="I812"/>
      <c r="J812" s="414">
        <f t="shared" si="37"/>
        <v>40917</v>
      </c>
      <c r="K812" t="str">
        <f t="shared" si="38"/>
        <v>SIN GARANTIA</v>
      </c>
    </row>
    <row r="813" spans="1:11" x14ac:dyDescent="0.25">
      <c r="A813" s="449">
        <v>1057</v>
      </c>
      <c r="B813" s="113" t="s">
        <v>11091</v>
      </c>
      <c r="C813" s="100" t="s">
        <v>4866</v>
      </c>
      <c r="D813" s="30" t="s">
        <v>80</v>
      </c>
      <c r="E813" s="13">
        <v>40589</v>
      </c>
      <c r="F813" s="256">
        <v>0</v>
      </c>
      <c r="G813" s="299">
        <f t="shared" si="36"/>
        <v>40589</v>
      </c>
      <c r="H813"/>
      <c r="I813"/>
      <c r="J813" s="414">
        <f t="shared" si="37"/>
        <v>41685</v>
      </c>
      <c r="K813" t="str">
        <f t="shared" si="38"/>
        <v>SIN GARANTIA</v>
      </c>
    </row>
    <row r="814" spans="1:11" x14ac:dyDescent="0.25">
      <c r="A814" s="449">
        <v>1058</v>
      </c>
      <c r="B814" s="113" t="s">
        <v>11092</v>
      </c>
      <c r="C814" s="100" t="s">
        <v>4862</v>
      </c>
      <c r="D814" s="30" t="s">
        <v>80</v>
      </c>
      <c r="E814" s="13">
        <v>40589</v>
      </c>
      <c r="F814" s="256">
        <v>0</v>
      </c>
      <c r="G814" s="299">
        <f t="shared" si="36"/>
        <v>40589</v>
      </c>
      <c r="H814"/>
      <c r="I814"/>
      <c r="J814" s="414">
        <f t="shared" si="37"/>
        <v>41685</v>
      </c>
      <c r="K814" t="str">
        <f t="shared" si="38"/>
        <v>SIN GARANTIA</v>
      </c>
    </row>
    <row r="815" spans="1:11" x14ac:dyDescent="0.25">
      <c r="A815" s="449">
        <v>1059</v>
      </c>
      <c r="B815" s="113" t="s">
        <v>11093</v>
      </c>
      <c r="C815" s="100" t="s">
        <v>4864</v>
      </c>
      <c r="D815" s="30" t="s">
        <v>80</v>
      </c>
      <c r="E815" s="13">
        <v>40589</v>
      </c>
      <c r="F815" s="256">
        <v>0</v>
      </c>
      <c r="G815" s="299">
        <f t="shared" si="36"/>
        <v>40589</v>
      </c>
      <c r="H815"/>
      <c r="I815"/>
      <c r="J815" s="414">
        <f t="shared" si="37"/>
        <v>41685</v>
      </c>
      <c r="K815" t="str">
        <f t="shared" si="38"/>
        <v>SIN GARANTIA</v>
      </c>
    </row>
    <row r="816" spans="1:11" x14ac:dyDescent="0.25">
      <c r="A816" s="449">
        <v>1060</v>
      </c>
      <c r="B816" s="113" t="s">
        <v>11094</v>
      </c>
      <c r="C816" s="100" t="s">
        <v>876</v>
      </c>
      <c r="D816" s="30" t="s">
        <v>80</v>
      </c>
      <c r="E816" s="13">
        <v>40589</v>
      </c>
      <c r="F816" s="256" t="str">
        <f>VLOOKUP(C816,H:H,1,0)</f>
        <v>1520F3319198</v>
      </c>
      <c r="G816" s="299">
        <f t="shared" si="36"/>
        <v>39513</v>
      </c>
      <c r="H816"/>
      <c r="I816"/>
      <c r="J816" s="414">
        <f t="shared" si="37"/>
        <v>40608</v>
      </c>
      <c r="K816" t="str">
        <f t="shared" si="38"/>
        <v>SIN GARANTIA</v>
      </c>
    </row>
    <row r="817" spans="1:11" x14ac:dyDescent="0.25">
      <c r="A817" s="449">
        <v>1062</v>
      </c>
      <c r="B817" s="113" t="s">
        <v>11081</v>
      </c>
      <c r="C817" s="100" t="s">
        <v>4836</v>
      </c>
      <c r="D817" s="30" t="s">
        <v>298</v>
      </c>
      <c r="E817" s="13">
        <v>40569</v>
      </c>
      <c r="F817" s="256">
        <v>0</v>
      </c>
      <c r="G817" s="299">
        <f t="shared" si="36"/>
        <v>40569</v>
      </c>
      <c r="H817"/>
      <c r="I817"/>
      <c r="J817" s="414">
        <f t="shared" si="37"/>
        <v>41665</v>
      </c>
      <c r="K817" t="str">
        <f t="shared" si="38"/>
        <v>SIN GARANTIA</v>
      </c>
    </row>
    <row r="818" spans="1:11" x14ac:dyDescent="0.25">
      <c r="A818" s="449">
        <v>1063</v>
      </c>
      <c r="B818" s="113" t="s">
        <v>11096</v>
      </c>
      <c r="C818" s="100" t="s">
        <v>15255</v>
      </c>
      <c r="D818" s="30" t="s">
        <v>7925</v>
      </c>
      <c r="E818" s="13">
        <v>43438</v>
      </c>
      <c r="F818" s="256">
        <v>0</v>
      </c>
      <c r="G818" s="299">
        <f t="shared" si="36"/>
        <v>43438</v>
      </c>
      <c r="H818"/>
      <c r="I818"/>
      <c r="J818" s="414">
        <f t="shared" si="37"/>
        <v>44534</v>
      </c>
      <c r="K818" t="str">
        <f t="shared" si="38"/>
        <v>EN GARANTIA</v>
      </c>
    </row>
    <row r="819" spans="1:11" x14ac:dyDescent="0.25">
      <c r="A819" s="449">
        <v>1064</v>
      </c>
      <c r="B819" s="113" t="s">
        <v>11097</v>
      </c>
      <c r="C819" s="100">
        <v>5300186811</v>
      </c>
      <c r="D819" s="30" t="s">
        <v>101</v>
      </c>
      <c r="E819" s="13">
        <v>40629</v>
      </c>
      <c r="F819" s="256">
        <v>0</v>
      </c>
      <c r="G819" s="299">
        <f t="shared" si="36"/>
        <v>40629</v>
      </c>
      <c r="H819"/>
      <c r="I819"/>
      <c r="J819" s="414">
        <f t="shared" si="37"/>
        <v>41725</v>
      </c>
      <c r="K819" t="str">
        <f t="shared" si="38"/>
        <v>SIN GARANTIA</v>
      </c>
    </row>
    <row r="820" spans="1:11" x14ac:dyDescent="0.25">
      <c r="A820" s="449">
        <v>1065</v>
      </c>
      <c r="B820" s="113" t="s">
        <v>11072</v>
      </c>
      <c r="C820" s="100" t="s">
        <v>4816</v>
      </c>
      <c r="D820" s="30" t="s">
        <v>309</v>
      </c>
      <c r="E820" s="13">
        <v>40560</v>
      </c>
      <c r="F820" s="256">
        <v>0</v>
      </c>
      <c r="G820" s="299">
        <f t="shared" si="36"/>
        <v>40560</v>
      </c>
      <c r="H820"/>
      <c r="I820"/>
      <c r="J820" s="414">
        <f t="shared" si="37"/>
        <v>41656</v>
      </c>
      <c r="K820" t="str">
        <f t="shared" si="38"/>
        <v>SIN GARANTIA</v>
      </c>
    </row>
    <row r="821" spans="1:11" x14ac:dyDescent="0.25">
      <c r="A821" s="449">
        <v>1067</v>
      </c>
      <c r="B821" s="113" t="s">
        <v>11074</v>
      </c>
      <c r="C821" s="100" t="s">
        <v>4817</v>
      </c>
      <c r="D821" s="30" t="s">
        <v>309</v>
      </c>
      <c r="E821" s="13">
        <v>40561</v>
      </c>
      <c r="F821" s="256">
        <v>0</v>
      </c>
      <c r="G821" s="299">
        <f t="shared" si="36"/>
        <v>40561</v>
      </c>
      <c r="H821"/>
      <c r="I821"/>
      <c r="J821" s="414">
        <f t="shared" si="37"/>
        <v>41657</v>
      </c>
      <c r="K821" t="str">
        <f t="shared" si="38"/>
        <v>SIN GARANTIA</v>
      </c>
    </row>
    <row r="822" spans="1:11" x14ac:dyDescent="0.25">
      <c r="A822" s="449">
        <v>1068</v>
      </c>
      <c r="B822" s="113" t="s">
        <v>11082</v>
      </c>
      <c r="C822" s="100" t="s">
        <v>4841</v>
      </c>
      <c r="D822" s="30" t="s">
        <v>80</v>
      </c>
      <c r="E822" s="13">
        <v>40576</v>
      </c>
      <c r="F822" s="256">
        <v>0</v>
      </c>
      <c r="G822" s="299">
        <f t="shared" si="36"/>
        <v>40576</v>
      </c>
      <c r="H822"/>
      <c r="I822"/>
      <c r="J822" s="414">
        <f t="shared" si="37"/>
        <v>41672</v>
      </c>
      <c r="K822" t="str">
        <f t="shared" si="38"/>
        <v>SIN GARANTIA</v>
      </c>
    </row>
    <row r="823" spans="1:11" x14ac:dyDescent="0.25">
      <c r="A823" s="540">
        <v>1070</v>
      </c>
      <c r="B823" s="113" t="s">
        <v>11064</v>
      </c>
      <c r="C823" s="100" t="s">
        <v>12300</v>
      </c>
      <c r="D823" s="99" t="s">
        <v>7925</v>
      </c>
      <c r="E823" s="13">
        <v>43241</v>
      </c>
      <c r="F823" s="256">
        <v>0</v>
      </c>
      <c r="G823" s="299">
        <f t="shared" si="36"/>
        <v>43241</v>
      </c>
      <c r="H823"/>
      <c r="I823"/>
      <c r="J823" s="414">
        <f t="shared" si="37"/>
        <v>44337</v>
      </c>
      <c r="K823" t="str">
        <f t="shared" si="38"/>
        <v>EN GARANTIA</v>
      </c>
    </row>
    <row r="824" spans="1:11" x14ac:dyDescent="0.25">
      <c r="A824" s="449">
        <v>1071</v>
      </c>
      <c r="B824" s="113" t="s">
        <v>11331</v>
      </c>
      <c r="C824" s="100" t="s">
        <v>5989</v>
      </c>
      <c r="D824" s="30" t="s">
        <v>298</v>
      </c>
      <c r="E824" s="13">
        <v>41815</v>
      </c>
      <c r="F824" s="256">
        <v>0</v>
      </c>
      <c r="G824" s="299">
        <f t="shared" si="36"/>
        <v>41815</v>
      </c>
      <c r="H824"/>
      <c r="I824"/>
      <c r="J824" s="414">
        <f t="shared" si="37"/>
        <v>42911</v>
      </c>
      <c r="K824" t="str">
        <f t="shared" si="38"/>
        <v>SIN GARANTIA</v>
      </c>
    </row>
    <row r="825" spans="1:11" x14ac:dyDescent="0.25">
      <c r="A825" s="449">
        <v>1080</v>
      </c>
      <c r="B825" s="113" t="s">
        <v>276</v>
      </c>
      <c r="C825" s="100" t="s">
        <v>4880</v>
      </c>
      <c r="D825" s="30" t="s">
        <v>298</v>
      </c>
      <c r="E825" s="13">
        <v>40610</v>
      </c>
      <c r="F825" s="256">
        <v>0</v>
      </c>
      <c r="G825" s="299">
        <f t="shared" si="36"/>
        <v>40610</v>
      </c>
      <c r="H825"/>
      <c r="I825"/>
      <c r="J825" s="414">
        <f t="shared" si="37"/>
        <v>41706</v>
      </c>
      <c r="K825" t="str">
        <f t="shared" si="38"/>
        <v>SIN GARANTIA</v>
      </c>
    </row>
    <row r="826" spans="1:11" x14ac:dyDescent="0.25">
      <c r="A826" s="449">
        <v>1081</v>
      </c>
      <c r="B826" s="113" t="s">
        <v>11033</v>
      </c>
      <c r="C826" s="100" t="s">
        <v>4685</v>
      </c>
      <c r="D826" s="30" t="s">
        <v>298</v>
      </c>
      <c r="E826" s="13">
        <v>40505</v>
      </c>
      <c r="F826" s="256">
        <v>0</v>
      </c>
      <c r="G826" s="299">
        <f t="shared" si="36"/>
        <v>40505</v>
      </c>
      <c r="H826"/>
      <c r="I826"/>
      <c r="J826" s="414">
        <f t="shared" si="37"/>
        <v>41601</v>
      </c>
      <c r="K826" t="str">
        <f t="shared" si="38"/>
        <v>SIN GARANTIA</v>
      </c>
    </row>
    <row r="827" spans="1:11" x14ac:dyDescent="0.25">
      <c r="A827" s="449">
        <v>1082</v>
      </c>
      <c r="B827" s="113" t="s">
        <v>10616</v>
      </c>
      <c r="C827" s="100" t="s">
        <v>10066</v>
      </c>
      <c r="D827" s="30" t="s">
        <v>7925</v>
      </c>
      <c r="E827" s="13">
        <v>43017</v>
      </c>
      <c r="F827" s="256">
        <v>0</v>
      </c>
      <c r="G827" s="299">
        <f t="shared" si="36"/>
        <v>43017</v>
      </c>
      <c r="H827"/>
      <c r="I827"/>
      <c r="J827" s="414">
        <f t="shared" si="37"/>
        <v>44113</v>
      </c>
      <c r="K827" t="str">
        <f t="shared" si="38"/>
        <v>EN GARANTIA</v>
      </c>
    </row>
    <row r="828" spans="1:11" x14ac:dyDescent="0.25">
      <c r="A828" s="449">
        <v>1083</v>
      </c>
      <c r="B828" s="113" t="s">
        <v>10617</v>
      </c>
      <c r="C828" s="100" t="s">
        <v>4938</v>
      </c>
      <c r="D828" s="30" t="s">
        <v>80</v>
      </c>
      <c r="E828" s="13">
        <v>40721</v>
      </c>
      <c r="F828" s="256">
        <v>0</v>
      </c>
      <c r="G828" s="299">
        <f t="shared" si="36"/>
        <v>40721</v>
      </c>
      <c r="H828"/>
      <c r="I828"/>
      <c r="J828" s="414">
        <f t="shared" si="37"/>
        <v>41817</v>
      </c>
      <c r="K828" t="str">
        <f t="shared" si="38"/>
        <v>SIN GARANTIA</v>
      </c>
    </row>
    <row r="829" spans="1:11" x14ac:dyDescent="0.25">
      <c r="A829" s="449">
        <v>1084</v>
      </c>
      <c r="B829" s="113" t="s">
        <v>10618</v>
      </c>
      <c r="C829" s="100" t="s">
        <v>13149</v>
      </c>
      <c r="D829" s="30" t="s">
        <v>7925</v>
      </c>
      <c r="E829" s="13">
        <v>43363</v>
      </c>
      <c r="F829" s="256">
        <v>0</v>
      </c>
      <c r="G829" s="299">
        <f t="shared" si="36"/>
        <v>43363</v>
      </c>
      <c r="H829"/>
      <c r="I829"/>
      <c r="J829" s="414">
        <f t="shared" si="37"/>
        <v>44459</v>
      </c>
      <c r="K829" t="str">
        <f t="shared" si="38"/>
        <v>EN GARANTIA</v>
      </c>
    </row>
    <row r="830" spans="1:11" x14ac:dyDescent="0.25">
      <c r="A830" s="449">
        <v>1085</v>
      </c>
      <c r="B830" s="113" t="s">
        <v>11099</v>
      </c>
      <c r="C830" s="100">
        <v>5300071876</v>
      </c>
      <c r="D830" s="30" t="s">
        <v>101</v>
      </c>
      <c r="E830" s="13">
        <v>40686</v>
      </c>
      <c r="F830" s="256">
        <v>0</v>
      </c>
      <c r="G830" s="299">
        <f t="shared" si="36"/>
        <v>40686</v>
      </c>
      <c r="H830"/>
      <c r="I830"/>
      <c r="J830" s="414">
        <f t="shared" si="37"/>
        <v>41782</v>
      </c>
      <c r="K830" t="str">
        <f t="shared" si="38"/>
        <v>SIN GARANTIA</v>
      </c>
    </row>
    <row r="831" spans="1:11" x14ac:dyDescent="0.25">
      <c r="A831" s="449">
        <v>1086</v>
      </c>
      <c r="B831" s="113" t="s">
        <v>10619</v>
      </c>
      <c r="C831" s="100" t="s">
        <v>7335</v>
      </c>
      <c r="D831" s="30" t="s">
        <v>6669</v>
      </c>
      <c r="E831" s="57">
        <v>42726</v>
      </c>
      <c r="F831" s="256">
        <v>0</v>
      </c>
      <c r="G831" s="299">
        <f t="shared" si="36"/>
        <v>42726</v>
      </c>
      <c r="H831"/>
      <c r="I831"/>
      <c r="J831" s="414">
        <f t="shared" si="37"/>
        <v>43821</v>
      </c>
      <c r="K831" t="str">
        <f t="shared" si="38"/>
        <v>EN GARANTIA</v>
      </c>
    </row>
    <row r="832" spans="1:11" x14ac:dyDescent="0.25">
      <c r="A832" s="449">
        <v>1087</v>
      </c>
      <c r="B832" s="113" t="s">
        <v>11100</v>
      </c>
      <c r="C832" s="100">
        <v>5300533824</v>
      </c>
      <c r="D832" s="30" t="s">
        <v>462</v>
      </c>
      <c r="E832" s="13">
        <v>40696</v>
      </c>
      <c r="F832" s="256">
        <v>0</v>
      </c>
      <c r="G832" s="299">
        <f t="shared" si="36"/>
        <v>40696</v>
      </c>
      <c r="H832"/>
      <c r="I832"/>
      <c r="J832" s="414">
        <f t="shared" si="37"/>
        <v>41792</v>
      </c>
      <c r="K832" t="str">
        <f t="shared" si="38"/>
        <v>SIN GARANTIA</v>
      </c>
    </row>
    <row r="833" spans="1:11" x14ac:dyDescent="0.25">
      <c r="A833" s="449">
        <v>1089</v>
      </c>
      <c r="B833" s="113" t="s">
        <v>11101</v>
      </c>
      <c r="C833" s="100" t="s">
        <v>833</v>
      </c>
      <c r="D833" s="30" t="s">
        <v>80</v>
      </c>
      <c r="E833" s="13">
        <v>40704</v>
      </c>
      <c r="F833" s="256" t="str">
        <f>VLOOKUP(C833,H:H,1,0)</f>
        <v>1522FDC04076</v>
      </c>
      <c r="G833" s="299">
        <f t="shared" si="36"/>
        <v>40079</v>
      </c>
      <c r="H833"/>
      <c r="I833"/>
      <c r="J833" s="414">
        <f t="shared" si="37"/>
        <v>41175</v>
      </c>
      <c r="K833" t="str">
        <f t="shared" si="38"/>
        <v>SIN GARANTIA</v>
      </c>
    </row>
    <row r="834" spans="1:11" x14ac:dyDescent="0.25">
      <c r="A834" s="449">
        <v>1090</v>
      </c>
      <c r="B834" s="113" t="s">
        <v>11111</v>
      </c>
      <c r="C834" s="100" t="s">
        <v>4971</v>
      </c>
      <c r="D834" s="30" t="s">
        <v>80</v>
      </c>
      <c r="E834" s="13">
        <v>40739</v>
      </c>
      <c r="F834" s="256">
        <v>0</v>
      </c>
      <c r="G834" s="299">
        <f t="shared" ref="G834:G897" si="39">IF(F834=0,E834,VLOOKUP(C834,H:I,2,0))</f>
        <v>40739</v>
      </c>
      <c r="H834"/>
      <c r="I834"/>
      <c r="J834" s="414">
        <f t="shared" si="37"/>
        <v>41835</v>
      </c>
      <c r="K834" t="str">
        <f t="shared" si="38"/>
        <v>SIN GARANTIA</v>
      </c>
    </row>
    <row r="835" spans="1:11" x14ac:dyDescent="0.25">
      <c r="A835" s="449">
        <v>1092</v>
      </c>
      <c r="B835" s="113" t="s">
        <v>11593</v>
      </c>
      <c r="C835" s="100" t="s">
        <v>8147</v>
      </c>
      <c r="D835" s="30" t="s">
        <v>7925</v>
      </c>
      <c r="E835" s="13">
        <v>42852</v>
      </c>
      <c r="F835" s="256">
        <v>0</v>
      </c>
      <c r="G835" s="299">
        <f t="shared" si="39"/>
        <v>42852</v>
      </c>
      <c r="H835"/>
      <c r="I835"/>
      <c r="J835" s="414">
        <f t="shared" ref="J835:J898" si="40">EDATE(G835,36)</f>
        <v>43948</v>
      </c>
      <c r="K835" t="str">
        <f t="shared" ref="K835:K898" si="41">IF(J835&gt;$L$1,"EN GARANTIA","SIN GARANTIA")</f>
        <v>EN GARANTIA</v>
      </c>
    </row>
    <row r="836" spans="1:11" x14ac:dyDescent="0.25">
      <c r="A836" s="449">
        <v>1093</v>
      </c>
      <c r="B836" s="113" t="s">
        <v>11145</v>
      </c>
      <c r="C836" s="100" t="s">
        <v>5115</v>
      </c>
      <c r="D836" s="30" t="s">
        <v>80</v>
      </c>
      <c r="E836" s="13">
        <v>40905</v>
      </c>
      <c r="F836" s="256">
        <v>0</v>
      </c>
      <c r="G836" s="299">
        <f t="shared" si="39"/>
        <v>40905</v>
      </c>
      <c r="H836"/>
      <c r="I836"/>
      <c r="J836" s="414">
        <f t="shared" si="40"/>
        <v>42001</v>
      </c>
      <c r="K836" t="str">
        <f t="shared" si="41"/>
        <v>SIN GARANTIA</v>
      </c>
    </row>
    <row r="837" spans="1:11" x14ac:dyDescent="0.25">
      <c r="A837" s="449">
        <v>1094</v>
      </c>
      <c r="B837" s="113" t="s">
        <v>11103</v>
      </c>
      <c r="C837" s="100" t="s">
        <v>4935</v>
      </c>
      <c r="D837" s="30" t="s">
        <v>80</v>
      </c>
      <c r="E837" s="13">
        <v>40717</v>
      </c>
      <c r="F837" s="256">
        <v>0</v>
      </c>
      <c r="G837" s="299">
        <f t="shared" si="39"/>
        <v>40717</v>
      </c>
      <c r="H837"/>
      <c r="I837"/>
      <c r="J837" s="414">
        <f t="shared" si="40"/>
        <v>41813</v>
      </c>
      <c r="K837" t="str">
        <f t="shared" si="41"/>
        <v>SIN GARANTIA</v>
      </c>
    </row>
    <row r="838" spans="1:11" x14ac:dyDescent="0.25">
      <c r="A838" s="449">
        <v>1095</v>
      </c>
      <c r="B838" s="113" t="s">
        <v>11105</v>
      </c>
      <c r="C838" s="100" t="s">
        <v>4943</v>
      </c>
      <c r="D838" s="30" t="s">
        <v>80</v>
      </c>
      <c r="E838" s="13">
        <v>40725</v>
      </c>
      <c r="F838" s="256">
        <v>0</v>
      </c>
      <c r="G838" s="299">
        <f t="shared" si="39"/>
        <v>40725</v>
      </c>
      <c r="H838"/>
      <c r="I838"/>
      <c r="J838" s="414">
        <f t="shared" si="40"/>
        <v>41821</v>
      </c>
      <c r="K838" t="str">
        <f t="shared" si="41"/>
        <v>SIN GARANTIA</v>
      </c>
    </row>
    <row r="839" spans="1:11" x14ac:dyDescent="0.25">
      <c r="A839" s="449">
        <v>1096</v>
      </c>
      <c r="B839" s="113" t="s">
        <v>11106</v>
      </c>
      <c r="C839" s="100" t="s">
        <v>4941</v>
      </c>
      <c r="D839" s="30" t="s">
        <v>80</v>
      </c>
      <c r="E839" s="13">
        <v>40729</v>
      </c>
      <c r="F839" s="256">
        <v>0</v>
      </c>
      <c r="G839" s="299">
        <f t="shared" si="39"/>
        <v>40729</v>
      </c>
      <c r="H839"/>
      <c r="I839"/>
      <c r="J839" s="414">
        <f t="shared" si="40"/>
        <v>41825</v>
      </c>
      <c r="K839" t="str">
        <f t="shared" si="41"/>
        <v>SIN GARANTIA</v>
      </c>
    </row>
    <row r="840" spans="1:11" x14ac:dyDescent="0.25">
      <c r="A840" s="449">
        <v>1097</v>
      </c>
      <c r="B840" s="113" t="s">
        <v>10620</v>
      </c>
      <c r="C840" s="100" t="s">
        <v>5002</v>
      </c>
      <c r="D840" s="30" t="s">
        <v>298</v>
      </c>
      <c r="E840" s="13">
        <v>40759</v>
      </c>
      <c r="F840" s="256">
        <v>0</v>
      </c>
      <c r="G840" s="299">
        <f t="shared" si="39"/>
        <v>40759</v>
      </c>
      <c r="H840"/>
      <c r="I840"/>
      <c r="J840" s="414">
        <f t="shared" si="40"/>
        <v>41855</v>
      </c>
      <c r="K840" t="str">
        <f t="shared" si="41"/>
        <v>SIN GARANTIA</v>
      </c>
    </row>
    <row r="841" spans="1:11" x14ac:dyDescent="0.25">
      <c r="A841" s="449">
        <v>1098</v>
      </c>
      <c r="B841" s="113" t="s">
        <v>11107</v>
      </c>
      <c r="C841" s="100" t="s">
        <v>4946</v>
      </c>
      <c r="D841" s="30" t="s">
        <v>80</v>
      </c>
      <c r="E841" s="13">
        <v>40729</v>
      </c>
      <c r="F841" s="256">
        <v>0</v>
      </c>
      <c r="G841" s="299">
        <f t="shared" si="39"/>
        <v>40729</v>
      </c>
      <c r="H841"/>
      <c r="I841"/>
      <c r="J841" s="414">
        <f t="shared" si="40"/>
        <v>41825</v>
      </c>
      <c r="K841" t="str">
        <f t="shared" si="41"/>
        <v>SIN GARANTIA</v>
      </c>
    </row>
    <row r="842" spans="1:11" x14ac:dyDescent="0.25">
      <c r="A842" s="449">
        <v>1099</v>
      </c>
      <c r="B842" s="113" t="s">
        <v>11120</v>
      </c>
      <c r="C842" s="100" t="s">
        <v>4998</v>
      </c>
      <c r="D842" s="30" t="s">
        <v>80</v>
      </c>
      <c r="E842" s="13">
        <v>40753</v>
      </c>
      <c r="F842" s="256">
        <v>0</v>
      </c>
      <c r="G842" s="299">
        <f t="shared" si="39"/>
        <v>40753</v>
      </c>
      <c r="H842"/>
      <c r="I842"/>
      <c r="J842" s="414">
        <f t="shared" si="40"/>
        <v>41849</v>
      </c>
      <c r="K842" t="str">
        <f t="shared" si="41"/>
        <v>SIN GARANTIA</v>
      </c>
    </row>
    <row r="843" spans="1:11" x14ac:dyDescent="0.25">
      <c r="A843" s="449">
        <v>1100</v>
      </c>
      <c r="B843" s="113" t="s">
        <v>11112</v>
      </c>
      <c r="C843" s="100" t="s">
        <v>4973</v>
      </c>
      <c r="D843" s="30" t="s">
        <v>80</v>
      </c>
      <c r="E843" s="13">
        <v>40742</v>
      </c>
      <c r="F843" s="256">
        <v>0</v>
      </c>
      <c r="G843" s="299">
        <f t="shared" si="39"/>
        <v>40742</v>
      </c>
      <c r="H843"/>
      <c r="I843"/>
      <c r="J843" s="414">
        <f t="shared" si="40"/>
        <v>41838</v>
      </c>
      <c r="K843" t="str">
        <f t="shared" si="41"/>
        <v>SIN GARANTIA</v>
      </c>
    </row>
    <row r="844" spans="1:11" x14ac:dyDescent="0.25">
      <c r="A844" s="449">
        <v>1101</v>
      </c>
      <c r="B844" s="113" t="s">
        <v>11109</v>
      </c>
      <c r="C844" s="100" t="s">
        <v>4967</v>
      </c>
      <c r="D844" s="30" t="s">
        <v>80</v>
      </c>
      <c r="E844" s="13">
        <v>40737</v>
      </c>
      <c r="F844" s="256">
        <v>0</v>
      </c>
      <c r="G844" s="299">
        <f t="shared" si="39"/>
        <v>40737</v>
      </c>
      <c r="H844"/>
      <c r="I844"/>
      <c r="J844" s="414">
        <f t="shared" si="40"/>
        <v>41833</v>
      </c>
      <c r="K844" t="str">
        <f t="shared" si="41"/>
        <v>SIN GARANTIA</v>
      </c>
    </row>
    <row r="845" spans="1:11" x14ac:dyDescent="0.25">
      <c r="A845" s="449">
        <v>1102</v>
      </c>
      <c r="B845" s="113" t="s">
        <v>11108</v>
      </c>
      <c r="C845" s="100" t="s">
        <v>4948</v>
      </c>
      <c r="D845" s="30" t="s">
        <v>80</v>
      </c>
      <c r="E845" s="13">
        <v>40733</v>
      </c>
      <c r="F845" s="256">
        <v>0</v>
      </c>
      <c r="G845" s="299">
        <f t="shared" si="39"/>
        <v>40733</v>
      </c>
      <c r="H845"/>
      <c r="I845"/>
      <c r="J845" s="414">
        <f t="shared" si="40"/>
        <v>41829</v>
      </c>
      <c r="K845" t="str">
        <f t="shared" si="41"/>
        <v>SIN GARANTIA</v>
      </c>
    </row>
    <row r="846" spans="1:11" x14ac:dyDescent="0.25">
      <c r="A846" s="449">
        <v>1103</v>
      </c>
      <c r="B846" s="113" t="s">
        <v>11102</v>
      </c>
      <c r="C846" s="100">
        <v>5300126641</v>
      </c>
      <c r="D846" s="30" t="s">
        <v>101</v>
      </c>
      <c r="E846" s="13">
        <v>40712</v>
      </c>
      <c r="F846" s="256">
        <v>0</v>
      </c>
      <c r="G846" s="299">
        <f t="shared" si="39"/>
        <v>40712</v>
      </c>
      <c r="H846"/>
      <c r="I846"/>
      <c r="J846" s="414">
        <f t="shared" si="40"/>
        <v>41808</v>
      </c>
      <c r="K846" t="str">
        <f t="shared" si="41"/>
        <v>SIN GARANTIA</v>
      </c>
    </row>
    <row r="847" spans="1:11" x14ac:dyDescent="0.25">
      <c r="A847" s="449">
        <v>1104</v>
      </c>
      <c r="B847" s="113" t="s">
        <v>11104</v>
      </c>
      <c r="C847" s="100">
        <v>5300190386</v>
      </c>
      <c r="D847" s="30" t="s">
        <v>101</v>
      </c>
      <c r="E847" s="102">
        <v>40718</v>
      </c>
      <c r="F847" s="256">
        <v>0</v>
      </c>
      <c r="G847" s="299">
        <f t="shared" si="39"/>
        <v>40718</v>
      </c>
      <c r="H847"/>
      <c r="I847"/>
      <c r="J847" s="414">
        <f t="shared" si="40"/>
        <v>41814</v>
      </c>
      <c r="K847" t="str">
        <f t="shared" si="41"/>
        <v>SIN GARANTIA</v>
      </c>
    </row>
    <row r="848" spans="1:11" x14ac:dyDescent="0.25">
      <c r="A848" s="449">
        <v>1105</v>
      </c>
      <c r="B848" s="113" t="s">
        <v>11115</v>
      </c>
      <c r="C848" s="100" t="s">
        <v>4980</v>
      </c>
      <c r="D848" s="30" t="s">
        <v>80</v>
      </c>
      <c r="E848" s="13">
        <v>40745</v>
      </c>
      <c r="F848" s="256">
        <v>0</v>
      </c>
      <c r="G848" s="299">
        <f t="shared" si="39"/>
        <v>40745</v>
      </c>
      <c r="H848"/>
      <c r="I848"/>
      <c r="J848" s="414">
        <f t="shared" si="40"/>
        <v>41841</v>
      </c>
      <c r="K848" t="str">
        <f t="shared" si="41"/>
        <v>SIN GARANTIA</v>
      </c>
    </row>
    <row r="849" spans="1:11" x14ac:dyDescent="0.25">
      <c r="A849" s="449">
        <v>1109</v>
      </c>
      <c r="B849" s="113" t="s">
        <v>11703</v>
      </c>
      <c r="C849" s="100" t="s">
        <v>9999</v>
      </c>
      <c r="D849" s="30" t="s">
        <v>7925</v>
      </c>
      <c r="E849" s="13">
        <v>42991</v>
      </c>
      <c r="F849" s="256">
        <v>0</v>
      </c>
      <c r="G849" s="299">
        <f t="shared" si="39"/>
        <v>42991</v>
      </c>
      <c r="H849"/>
      <c r="I849"/>
      <c r="J849" s="414">
        <f t="shared" si="40"/>
        <v>44087</v>
      </c>
      <c r="K849" t="str">
        <f t="shared" si="41"/>
        <v>EN GARANTIA</v>
      </c>
    </row>
    <row r="850" spans="1:11" x14ac:dyDescent="0.25">
      <c r="A850" s="449">
        <v>1110</v>
      </c>
      <c r="B850" s="113" t="s">
        <v>11126</v>
      </c>
      <c r="C850" s="100">
        <v>5300538911</v>
      </c>
      <c r="D850" s="30" t="s">
        <v>462</v>
      </c>
      <c r="E850" s="13">
        <v>40802</v>
      </c>
      <c r="F850" s="256">
        <v>0</v>
      </c>
      <c r="G850" s="299">
        <f t="shared" si="39"/>
        <v>40802</v>
      </c>
      <c r="H850"/>
      <c r="I850"/>
      <c r="J850" s="414">
        <f t="shared" si="40"/>
        <v>41898</v>
      </c>
      <c r="K850" t="str">
        <f t="shared" si="41"/>
        <v>SIN GARANTIA</v>
      </c>
    </row>
    <row r="851" spans="1:11" x14ac:dyDescent="0.25">
      <c r="A851" s="449">
        <v>1111</v>
      </c>
      <c r="B851" s="113" t="s">
        <v>11116</v>
      </c>
      <c r="C851" s="100" t="s">
        <v>4990</v>
      </c>
      <c r="D851" s="30" t="s">
        <v>80</v>
      </c>
      <c r="E851" s="13">
        <v>40747</v>
      </c>
      <c r="F851" s="256">
        <v>0</v>
      </c>
      <c r="G851" s="299">
        <f t="shared" si="39"/>
        <v>40747</v>
      </c>
      <c r="H851"/>
      <c r="I851"/>
      <c r="J851" s="414">
        <f t="shared" si="40"/>
        <v>41843</v>
      </c>
      <c r="K851" t="str">
        <f t="shared" si="41"/>
        <v>SIN GARANTIA</v>
      </c>
    </row>
    <row r="852" spans="1:11" x14ac:dyDescent="0.25">
      <c r="A852" s="449">
        <v>1112</v>
      </c>
      <c r="B852" s="113" t="s">
        <v>11140</v>
      </c>
      <c r="C852" s="100" t="s">
        <v>5065</v>
      </c>
      <c r="D852" s="30" t="s">
        <v>80</v>
      </c>
      <c r="E852" s="13">
        <v>40878</v>
      </c>
      <c r="F852" s="256">
        <v>0</v>
      </c>
      <c r="G852" s="299">
        <f t="shared" si="39"/>
        <v>40878</v>
      </c>
      <c r="H852"/>
      <c r="I852"/>
      <c r="J852" s="414">
        <f t="shared" si="40"/>
        <v>41974</v>
      </c>
      <c r="K852" t="str">
        <f t="shared" si="41"/>
        <v>SIN GARANTIA</v>
      </c>
    </row>
    <row r="853" spans="1:11" x14ac:dyDescent="0.25">
      <c r="A853" s="449">
        <v>1113</v>
      </c>
      <c r="B853" s="113" t="s">
        <v>11137</v>
      </c>
      <c r="C853" s="100" t="s">
        <v>5045</v>
      </c>
      <c r="D853" s="30" t="s">
        <v>80</v>
      </c>
      <c r="E853" s="13">
        <v>40871</v>
      </c>
      <c r="F853" s="256">
        <v>0</v>
      </c>
      <c r="G853" s="299">
        <f t="shared" si="39"/>
        <v>40871</v>
      </c>
      <c r="H853"/>
      <c r="I853"/>
      <c r="J853" s="414">
        <f t="shared" si="40"/>
        <v>41967</v>
      </c>
      <c r="K853" t="str">
        <f t="shared" si="41"/>
        <v>SIN GARANTIA</v>
      </c>
    </row>
    <row r="854" spans="1:11" x14ac:dyDescent="0.25">
      <c r="A854" s="449">
        <v>1116</v>
      </c>
      <c r="B854" s="113" t="s">
        <v>11123</v>
      </c>
      <c r="C854" s="100" t="s">
        <v>5009</v>
      </c>
      <c r="D854" s="30" t="s">
        <v>80</v>
      </c>
      <c r="E854" s="13">
        <v>40766</v>
      </c>
      <c r="F854" s="256">
        <v>0</v>
      </c>
      <c r="G854" s="299">
        <f t="shared" si="39"/>
        <v>40766</v>
      </c>
      <c r="H854"/>
      <c r="I854"/>
      <c r="J854" s="414">
        <f t="shared" si="40"/>
        <v>41862</v>
      </c>
      <c r="K854" t="str">
        <f t="shared" si="41"/>
        <v>SIN GARANTIA</v>
      </c>
    </row>
    <row r="855" spans="1:11" x14ac:dyDescent="0.25">
      <c r="A855" s="449">
        <v>1117</v>
      </c>
      <c r="B855" s="113" t="s">
        <v>11110</v>
      </c>
      <c r="C855" s="100" t="s">
        <v>4969</v>
      </c>
      <c r="D855" s="30" t="s">
        <v>80</v>
      </c>
      <c r="E855" s="13">
        <v>40737</v>
      </c>
      <c r="F855" s="256">
        <v>0</v>
      </c>
      <c r="G855" s="299">
        <f t="shared" si="39"/>
        <v>40737</v>
      </c>
      <c r="H855"/>
      <c r="I855"/>
      <c r="J855" s="414">
        <f t="shared" si="40"/>
        <v>41833</v>
      </c>
      <c r="K855" t="str">
        <f t="shared" si="41"/>
        <v>SIN GARANTIA</v>
      </c>
    </row>
    <row r="856" spans="1:11" x14ac:dyDescent="0.25">
      <c r="A856" s="449">
        <v>1118</v>
      </c>
      <c r="B856" s="113" t="s">
        <v>11117</v>
      </c>
      <c r="C856" s="100" t="s">
        <v>7220</v>
      </c>
      <c r="D856" s="30" t="s">
        <v>80</v>
      </c>
      <c r="E856" s="13">
        <v>40747</v>
      </c>
      <c r="F856" s="256">
        <v>0</v>
      </c>
      <c r="G856" s="299">
        <f t="shared" si="39"/>
        <v>40747</v>
      </c>
      <c r="H856"/>
      <c r="I856"/>
      <c r="J856" s="414">
        <f t="shared" si="40"/>
        <v>41843</v>
      </c>
      <c r="K856" t="str">
        <f t="shared" si="41"/>
        <v>SIN GARANTIA</v>
      </c>
    </row>
    <row r="857" spans="1:11" x14ac:dyDescent="0.25">
      <c r="A857" s="449">
        <v>1119</v>
      </c>
      <c r="B857" s="113" t="s">
        <v>11128</v>
      </c>
      <c r="C857" s="100" t="s">
        <v>15302</v>
      </c>
      <c r="D857" s="30" t="s">
        <v>7925</v>
      </c>
      <c r="E857" s="13">
        <v>43454</v>
      </c>
      <c r="F857" s="256">
        <v>0</v>
      </c>
      <c r="G857" s="299">
        <f t="shared" si="39"/>
        <v>43454</v>
      </c>
      <c r="H857"/>
      <c r="I857"/>
      <c r="J857" s="414">
        <f t="shared" si="40"/>
        <v>44550</v>
      </c>
      <c r="K857" t="str">
        <f t="shared" si="41"/>
        <v>EN GARANTIA</v>
      </c>
    </row>
    <row r="858" spans="1:11" x14ac:dyDescent="0.25">
      <c r="A858" s="449">
        <v>1122</v>
      </c>
      <c r="B858" s="113" t="s">
        <v>11113</v>
      </c>
      <c r="C858" s="100" t="s">
        <v>4977</v>
      </c>
      <c r="D858" s="30" t="s">
        <v>80</v>
      </c>
      <c r="E858" s="13">
        <v>40743</v>
      </c>
      <c r="F858" s="256">
        <v>0</v>
      </c>
      <c r="G858" s="299">
        <f t="shared" si="39"/>
        <v>40743</v>
      </c>
      <c r="H858"/>
      <c r="I858"/>
      <c r="J858" s="414">
        <f t="shared" si="40"/>
        <v>41839</v>
      </c>
      <c r="K858" t="str">
        <f t="shared" si="41"/>
        <v>SIN GARANTIA</v>
      </c>
    </row>
    <row r="859" spans="1:11" x14ac:dyDescent="0.25">
      <c r="A859" s="449">
        <v>1123</v>
      </c>
      <c r="B859" s="113" t="s">
        <v>11127</v>
      </c>
      <c r="C859" s="100">
        <v>5300190452</v>
      </c>
      <c r="D859" s="30" t="s">
        <v>101</v>
      </c>
      <c r="E859" s="13">
        <v>40805</v>
      </c>
      <c r="F859" s="256">
        <f>VLOOKUP(C859,H:H,1,0)</f>
        <v>5300190452</v>
      </c>
      <c r="G859" s="299">
        <f t="shared" si="39"/>
        <v>39003</v>
      </c>
      <c r="H859"/>
      <c r="I859"/>
      <c r="J859" s="414">
        <f t="shared" si="40"/>
        <v>40099</v>
      </c>
      <c r="K859" t="str">
        <f t="shared" si="41"/>
        <v>SIN GARANTIA</v>
      </c>
    </row>
    <row r="860" spans="1:11" x14ac:dyDescent="0.25">
      <c r="A860" s="449">
        <v>1126</v>
      </c>
      <c r="B860" s="113" t="s">
        <v>11118</v>
      </c>
      <c r="C860" s="100" t="s">
        <v>4988</v>
      </c>
      <c r="D860" s="30" t="s">
        <v>80</v>
      </c>
      <c r="E860" s="13">
        <v>40747</v>
      </c>
      <c r="F860" s="256">
        <v>0</v>
      </c>
      <c r="G860" s="299">
        <f t="shared" si="39"/>
        <v>40747</v>
      </c>
      <c r="H860"/>
      <c r="I860"/>
      <c r="J860" s="414">
        <f t="shared" si="40"/>
        <v>41843</v>
      </c>
      <c r="K860" t="str">
        <f t="shared" si="41"/>
        <v>SIN GARANTIA</v>
      </c>
    </row>
    <row r="861" spans="1:11" x14ac:dyDescent="0.25">
      <c r="A861" s="449">
        <v>1127</v>
      </c>
      <c r="B861" s="113" t="s">
        <v>11122</v>
      </c>
      <c r="C861" s="100" t="s">
        <v>5007</v>
      </c>
      <c r="D861" s="30" t="s">
        <v>80</v>
      </c>
      <c r="E861" s="13">
        <v>40760</v>
      </c>
      <c r="F861" s="256">
        <v>0</v>
      </c>
      <c r="G861" s="299">
        <f t="shared" si="39"/>
        <v>40760</v>
      </c>
      <c r="H861"/>
      <c r="I861"/>
      <c r="J861" s="414">
        <f t="shared" si="40"/>
        <v>41856</v>
      </c>
      <c r="K861" t="str">
        <f t="shared" si="41"/>
        <v>SIN GARANTIA</v>
      </c>
    </row>
    <row r="862" spans="1:11" x14ac:dyDescent="0.25">
      <c r="A862" s="449">
        <v>1128</v>
      </c>
      <c r="B862" s="113" t="s">
        <v>11119</v>
      </c>
      <c r="C862" s="100">
        <v>5300190448</v>
      </c>
      <c r="D862" s="30" t="s">
        <v>101</v>
      </c>
      <c r="E862" s="102">
        <v>40751</v>
      </c>
      <c r="F862" s="256">
        <v>0</v>
      </c>
      <c r="G862" s="299">
        <f t="shared" si="39"/>
        <v>40751</v>
      </c>
      <c r="H862"/>
      <c r="I862"/>
      <c r="J862" s="414">
        <f t="shared" si="40"/>
        <v>41847</v>
      </c>
      <c r="K862" t="str">
        <f t="shared" si="41"/>
        <v>SIN GARANTIA</v>
      </c>
    </row>
    <row r="863" spans="1:11" x14ac:dyDescent="0.25">
      <c r="A863" s="449">
        <v>1129</v>
      </c>
      <c r="B863" s="113" t="s">
        <v>10621</v>
      </c>
      <c r="C863" s="100">
        <v>5300173789</v>
      </c>
      <c r="D863" s="30" t="s">
        <v>101</v>
      </c>
      <c r="E863" s="13">
        <v>40782</v>
      </c>
      <c r="F863" s="256">
        <v>0</v>
      </c>
      <c r="G863" s="299">
        <f t="shared" si="39"/>
        <v>40782</v>
      </c>
      <c r="H863"/>
      <c r="I863"/>
      <c r="J863" s="414">
        <f t="shared" si="40"/>
        <v>41878</v>
      </c>
      <c r="K863" t="str">
        <f t="shared" si="41"/>
        <v>SIN GARANTIA</v>
      </c>
    </row>
    <row r="864" spans="1:11" x14ac:dyDescent="0.25">
      <c r="A864" s="449">
        <v>1130</v>
      </c>
      <c r="B864" s="113" t="s">
        <v>10622</v>
      </c>
      <c r="C864" s="100" t="s">
        <v>7039</v>
      </c>
      <c r="D864" s="30" t="s">
        <v>80</v>
      </c>
      <c r="E864" s="13">
        <v>40742</v>
      </c>
      <c r="F864" s="256">
        <v>0</v>
      </c>
      <c r="G864" s="299">
        <f t="shared" si="39"/>
        <v>40742</v>
      </c>
      <c r="H864"/>
      <c r="I864"/>
      <c r="J864" s="414">
        <f t="shared" si="40"/>
        <v>41838</v>
      </c>
      <c r="K864" t="str">
        <f t="shared" si="41"/>
        <v>SIN GARANTIA</v>
      </c>
    </row>
    <row r="865" spans="1:11" x14ac:dyDescent="0.25">
      <c r="A865" s="449">
        <v>1131</v>
      </c>
      <c r="B865" s="113" t="s">
        <v>11121</v>
      </c>
      <c r="C865" s="100" t="s">
        <v>843</v>
      </c>
      <c r="D865" s="30" t="s">
        <v>298</v>
      </c>
      <c r="E865" s="13">
        <v>40753</v>
      </c>
      <c r="F865" s="256" t="str">
        <f>VLOOKUP(C865,H:H,1,0)</f>
        <v>1760R3315654</v>
      </c>
      <c r="G865" s="299">
        <f t="shared" si="39"/>
        <v>39591</v>
      </c>
      <c r="H865"/>
      <c r="I865"/>
      <c r="J865" s="414">
        <f t="shared" si="40"/>
        <v>40686</v>
      </c>
      <c r="K865" t="str">
        <f t="shared" si="41"/>
        <v>SIN GARANTIA</v>
      </c>
    </row>
    <row r="866" spans="1:11" x14ac:dyDescent="0.25">
      <c r="A866" s="449">
        <v>1132</v>
      </c>
      <c r="B866" s="113" t="s">
        <v>10623</v>
      </c>
      <c r="C866" s="100" t="s">
        <v>15175</v>
      </c>
      <c r="D866" s="99" t="s">
        <v>7925</v>
      </c>
      <c r="E866" s="13">
        <v>43403</v>
      </c>
      <c r="F866" s="256">
        <v>0</v>
      </c>
      <c r="G866" s="299">
        <f t="shared" si="39"/>
        <v>43403</v>
      </c>
      <c r="H866"/>
      <c r="I866"/>
      <c r="J866" s="414">
        <f t="shared" si="40"/>
        <v>44499</v>
      </c>
      <c r="K866" t="str">
        <f t="shared" si="41"/>
        <v>EN GARANTIA</v>
      </c>
    </row>
    <row r="867" spans="1:11" x14ac:dyDescent="0.25">
      <c r="A867" s="449">
        <v>1133</v>
      </c>
      <c r="B867" s="113" t="s">
        <v>11124</v>
      </c>
      <c r="C867" s="100" t="s">
        <v>6922</v>
      </c>
      <c r="D867" s="30" t="s">
        <v>309</v>
      </c>
      <c r="E867" s="13">
        <v>40773</v>
      </c>
      <c r="F867" s="256">
        <v>0</v>
      </c>
      <c r="G867" s="299">
        <f t="shared" si="39"/>
        <v>40773</v>
      </c>
      <c r="H867"/>
      <c r="I867"/>
      <c r="J867" s="414">
        <f t="shared" si="40"/>
        <v>41869</v>
      </c>
      <c r="K867" t="str">
        <f t="shared" si="41"/>
        <v>SIN GARANTIA</v>
      </c>
    </row>
    <row r="868" spans="1:11" x14ac:dyDescent="0.25">
      <c r="A868" s="449">
        <v>1134</v>
      </c>
      <c r="B868" s="113" t="s">
        <v>11187</v>
      </c>
      <c r="C868" s="100" t="s">
        <v>5328</v>
      </c>
      <c r="D868" s="30" t="s">
        <v>80</v>
      </c>
      <c r="E868" s="13">
        <v>41221</v>
      </c>
      <c r="F868" s="256">
        <v>0</v>
      </c>
      <c r="G868" s="299">
        <f t="shared" si="39"/>
        <v>41221</v>
      </c>
      <c r="H868"/>
      <c r="I868"/>
      <c r="J868" s="414">
        <f t="shared" si="40"/>
        <v>42316</v>
      </c>
      <c r="K868" t="str">
        <f t="shared" si="41"/>
        <v>SIN GARANTIA</v>
      </c>
    </row>
    <row r="869" spans="1:11" x14ac:dyDescent="0.25">
      <c r="A869" s="449">
        <v>1135</v>
      </c>
      <c r="B869" s="113" t="s">
        <v>11155</v>
      </c>
      <c r="C869" s="100" t="s">
        <v>5163</v>
      </c>
      <c r="D869" s="30" t="s">
        <v>80</v>
      </c>
      <c r="E869" s="13">
        <v>40998</v>
      </c>
      <c r="F869" s="256">
        <v>0</v>
      </c>
      <c r="G869" s="299">
        <f t="shared" si="39"/>
        <v>40998</v>
      </c>
      <c r="H869"/>
      <c r="I869"/>
      <c r="J869" s="414">
        <f t="shared" si="40"/>
        <v>42093</v>
      </c>
      <c r="K869" t="str">
        <f t="shared" si="41"/>
        <v>SIN GARANTIA</v>
      </c>
    </row>
    <row r="870" spans="1:11" x14ac:dyDescent="0.25">
      <c r="A870" s="449">
        <v>1137</v>
      </c>
      <c r="B870" s="113" t="s">
        <v>11148</v>
      </c>
      <c r="C870" s="100" t="s">
        <v>5131</v>
      </c>
      <c r="D870" s="30" t="s">
        <v>80</v>
      </c>
      <c r="E870" s="13">
        <v>40938</v>
      </c>
      <c r="F870" s="256">
        <v>0</v>
      </c>
      <c r="G870" s="299">
        <f t="shared" si="39"/>
        <v>40938</v>
      </c>
      <c r="H870"/>
      <c r="I870"/>
      <c r="J870" s="414">
        <f t="shared" si="40"/>
        <v>42034</v>
      </c>
      <c r="K870" t="str">
        <f t="shared" si="41"/>
        <v>SIN GARANTIA</v>
      </c>
    </row>
    <row r="871" spans="1:11" x14ac:dyDescent="0.25">
      <c r="A871" s="449">
        <v>1139</v>
      </c>
      <c r="B871" s="113" t="s">
        <v>12553</v>
      </c>
      <c r="C871" s="100" t="s">
        <v>5019</v>
      </c>
      <c r="D871" s="30" t="s">
        <v>80</v>
      </c>
      <c r="E871" s="13">
        <v>40806</v>
      </c>
      <c r="F871" s="256">
        <v>0</v>
      </c>
      <c r="G871" s="299">
        <f t="shared" si="39"/>
        <v>40806</v>
      </c>
      <c r="H871"/>
      <c r="I871"/>
      <c r="J871" s="414">
        <f t="shared" si="40"/>
        <v>41902</v>
      </c>
      <c r="K871" t="str">
        <f t="shared" si="41"/>
        <v>SIN GARANTIA</v>
      </c>
    </row>
    <row r="872" spans="1:11" x14ac:dyDescent="0.25">
      <c r="A872" s="449">
        <v>1143</v>
      </c>
      <c r="B872" s="113" t="s">
        <v>11142</v>
      </c>
      <c r="C872" s="100" t="s">
        <v>5072</v>
      </c>
      <c r="D872" s="30" t="s">
        <v>80</v>
      </c>
      <c r="E872" s="13">
        <v>40892</v>
      </c>
      <c r="F872" s="256">
        <v>0</v>
      </c>
      <c r="G872" s="299">
        <f t="shared" si="39"/>
        <v>40892</v>
      </c>
      <c r="H872"/>
      <c r="I872"/>
      <c r="J872" s="414">
        <f t="shared" si="40"/>
        <v>41988</v>
      </c>
      <c r="K872" t="str">
        <f t="shared" si="41"/>
        <v>SIN GARANTIA</v>
      </c>
    </row>
    <row r="873" spans="1:11" x14ac:dyDescent="0.25">
      <c r="A873" s="449">
        <v>1147</v>
      </c>
      <c r="B873" s="113" t="s">
        <v>11129</v>
      </c>
      <c r="C873" s="100" t="s">
        <v>5021</v>
      </c>
      <c r="D873" s="30" t="s">
        <v>80</v>
      </c>
      <c r="E873" s="13">
        <v>40807</v>
      </c>
      <c r="F873" s="256">
        <v>0</v>
      </c>
      <c r="G873" s="299">
        <f t="shared" si="39"/>
        <v>40807</v>
      </c>
      <c r="H873"/>
      <c r="I873"/>
      <c r="J873" s="414">
        <f t="shared" si="40"/>
        <v>41903</v>
      </c>
      <c r="K873" t="str">
        <f t="shared" si="41"/>
        <v>SIN GARANTIA</v>
      </c>
    </row>
    <row r="874" spans="1:11" x14ac:dyDescent="0.25">
      <c r="A874" s="449">
        <v>1149</v>
      </c>
      <c r="B874" s="113" t="s">
        <v>11133</v>
      </c>
      <c r="C874" s="100" t="s">
        <v>5031</v>
      </c>
      <c r="D874" s="30" t="s">
        <v>80</v>
      </c>
      <c r="E874" s="13">
        <v>40828</v>
      </c>
      <c r="F874" s="256">
        <v>0</v>
      </c>
      <c r="G874" s="299">
        <f t="shared" si="39"/>
        <v>40828</v>
      </c>
      <c r="H874"/>
      <c r="I874"/>
      <c r="J874" s="414">
        <f t="shared" si="40"/>
        <v>41924</v>
      </c>
      <c r="K874" t="str">
        <f t="shared" si="41"/>
        <v>SIN GARANTIA</v>
      </c>
    </row>
    <row r="875" spans="1:11" x14ac:dyDescent="0.25">
      <c r="A875" s="449">
        <v>1150</v>
      </c>
      <c r="B875" s="113" t="s">
        <v>11138</v>
      </c>
      <c r="C875" s="100" t="s">
        <v>5050</v>
      </c>
      <c r="D875" s="30" t="s">
        <v>80</v>
      </c>
      <c r="E875" s="13">
        <v>40877</v>
      </c>
      <c r="F875" s="256">
        <v>0</v>
      </c>
      <c r="G875" s="299">
        <f t="shared" si="39"/>
        <v>40877</v>
      </c>
      <c r="H875"/>
      <c r="I875"/>
      <c r="J875" s="414">
        <f t="shared" si="40"/>
        <v>41973</v>
      </c>
      <c r="K875" t="str">
        <f t="shared" si="41"/>
        <v>SIN GARANTIA</v>
      </c>
    </row>
    <row r="876" spans="1:11" x14ac:dyDescent="0.25">
      <c r="A876" s="449">
        <v>1151</v>
      </c>
      <c r="B876" s="113" t="s">
        <v>10624</v>
      </c>
      <c r="C876" s="100" t="s">
        <v>6933</v>
      </c>
      <c r="D876" s="30" t="s">
        <v>6757</v>
      </c>
      <c r="E876" s="13">
        <v>42080</v>
      </c>
      <c r="F876" s="256">
        <v>0</v>
      </c>
      <c r="G876" s="299">
        <f t="shared" si="39"/>
        <v>42080</v>
      </c>
      <c r="H876"/>
      <c r="I876"/>
      <c r="J876" s="414">
        <f t="shared" si="40"/>
        <v>43176</v>
      </c>
      <c r="K876" t="str">
        <f t="shared" si="41"/>
        <v>SIN GARANTIA</v>
      </c>
    </row>
    <row r="877" spans="1:11" x14ac:dyDescent="0.25">
      <c r="A877" s="449">
        <v>1152</v>
      </c>
      <c r="B877" s="113" t="s">
        <v>11136</v>
      </c>
      <c r="C877" s="100" t="s">
        <v>5036</v>
      </c>
      <c r="D877" s="30" t="s">
        <v>80</v>
      </c>
      <c r="E877" s="13">
        <v>40848</v>
      </c>
      <c r="F877" s="256">
        <v>0</v>
      </c>
      <c r="G877" s="299">
        <f t="shared" si="39"/>
        <v>40848</v>
      </c>
      <c r="H877"/>
      <c r="I877"/>
      <c r="J877" s="414">
        <f t="shared" si="40"/>
        <v>41944</v>
      </c>
      <c r="K877" t="str">
        <f t="shared" si="41"/>
        <v>SIN GARANTIA</v>
      </c>
    </row>
    <row r="878" spans="1:11" x14ac:dyDescent="0.25">
      <c r="A878" s="449">
        <v>1154</v>
      </c>
      <c r="B878" s="113" t="s">
        <v>11125</v>
      </c>
      <c r="C878" s="100">
        <v>5300539194</v>
      </c>
      <c r="D878" s="30" t="s">
        <v>462</v>
      </c>
      <c r="E878" s="13">
        <v>40801</v>
      </c>
      <c r="F878" s="256">
        <v>0</v>
      </c>
      <c r="G878" s="299">
        <f t="shared" si="39"/>
        <v>40801</v>
      </c>
      <c r="H878"/>
      <c r="I878"/>
      <c r="J878" s="414">
        <f t="shared" si="40"/>
        <v>41897</v>
      </c>
      <c r="K878" t="str">
        <f t="shared" si="41"/>
        <v>SIN GARANTIA</v>
      </c>
    </row>
    <row r="879" spans="1:11" x14ac:dyDescent="0.25">
      <c r="A879" s="449">
        <v>1155</v>
      </c>
      <c r="B879" s="113" t="s">
        <v>11132</v>
      </c>
      <c r="C879" s="100">
        <v>5300539363</v>
      </c>
      <c r="D879" s="30" t="s">
        <v>462</v>
      </c>
      <c r="E879" s="119">
        <v>40815</v>
      </c>
      <c r="F879" s="256">
        <v>0</v>
      </c>
      <c r="G879" s="299">
        <f t="shared" si="39"/>
        <v>40815</v>
      </c>
      <c r="H879"/>
      <c r="I879"/>
      <c r="J879" s="414">
        <f t="shared" si="40"/>
        <v>41911</v>
      </c>
      <c r="K879" t="str">
        <f t="shared" si="41"/>
        <v>SIN GARANTIA</v>
      </c>
    </row>
    <row r="880" spans="1:11" x14ac:dyDescent="0.25">
      <c r="A880" s="449">
        <v>1157</v>
      </c>
      <c r="B880" s="113" t="s">
        <v>11586</v>
      </c>
      <c r="C880" s="100" t="s">
        <v>9704</v>
      </c>
      <c r="D880" s="30" t="s">
        <v>7925</v>
      </c>
      <c r="E880" s="13">
        <v>42849</v>
      </c>
      <c r="F880" s="256">
        <v>0</v>
      </c>
      <c r="G880" s="299">
        <f t="shared" si="39"/>
        <v>42849</v>
      </c>
      <c r="H880"/>
      <c r="I880"/>
      <c r="J880" s="414">
        <f t="shared" si="40"/>
        <v>43945</v>
      </c>
      <c r="K880" t="str">
        <f t="shared" si="41"/>
        <v>EN GARANTIA</v>
      </c>
    </row>
    <row r="881" spans="1:11" x14ac:dyDescent="0.25">
      <c r="A881" s="449">
        <v>1158</v>
      </c>
      <c r="B881" s="113" t="s">
        <v>10625</v>
      </c>
      <c r="C881" s="100" t="s">
        <v>5108</v>
      </c>
      <c r="D881" s="30" t="s">
        <v>80</v>
      </c>
      <c r="E881" s="13">
        <v>40903</v>
      </c>
      <c r="F881" s="256">
        <v>0</v>
      </c>
      <c r="G881" s="299">
        <f t="shared" si="39"/>
        <v>40903</v>
      </c>
      <c r="H881"/>
      <c r="I881"/>
      <c r="J881" s="414">
        <f t="shared" si="40"/>
        <v>41999</v>
      </c>
      <c r="K881" t="str">
        <f t="shared" si="41"/>
        <v>SIN GARANTIA</v>
      </c>
    </row>
    <row r="882" spans="1:11" x14ac:dyDescent="0.25">
      <c r="A882" s="449">
        <v>1160</v>
      </c>
      <c r="B882" s="113" t="s">
        <v>11139</v>
      </c>
      <c r="C882" s="100" t="s">
        <v>5056</v>
      </c>
      <c r="D882" s="30" t="s">
        <v>80</v>
      </c>
      <c r="E882" s="13">
        <v>40877</v>
      </c>
      <c r="F882" s="256">
        <v>0</v>
      </c>
      <c r="G882" s="299">
        <f t="shared" si="39"/>
        <v>40877</v>
      </c>
      <c r="H882"/>
      <c r="I882"/>
      <c r="J882" s="414">
        <f t="shared" si="40"/>
        <v>41973</v>
      </c>
      <c r="K882" t="str">
        <f t="shared" si="41"/>
        <v>SIN GARANTIA</v>
      </c>
    </row>
    <row r="883" spans="1:11" x14ac:dyDescent="0.25">
      <c r="A883" s="449">
        <v>1162</v>
      </c>
      <c r="B883" s="113" t="s">
        <v>10626</v>
      </c>
      <c r="C883" s="100" t="s">
        <v>5116</v>
      </c>
      <c r="D883" s="30" t="s">
        <v>80</v>
      </c>
      <c r="E883" s="13">
        <v>40908</v>
      </c>
      <c r="F883" s="256">
        <v>0</v>
      </c>
      <c r="G883" s="299">
        <f t="shared" si="39"/>
        <v>40908</v>
      </c>
      <c r="H883"/>
      <c r="I883"/>
      <c r="J883" s="414">
        <f t="shared" si="40"/>
        <v>42004</v>
      </c>
      <c r="K883" t="str">
        <f t="shared" si="41"/>
        <v>SIN GARANTIA</v>
      </c>
    </row>
    <row r="884" spans="1:11" x14ac:dyDescent="0.25">
      <c r="A884" s="449">
        <v>1163</v>
      </c>
      <c r="B884" s="113" t="s">
        <v>11144</v>
      </c>
      <c r="C884" s="100" t="s">
        <v>5101</v>
      </c>
      <c r="D884" s="30" t="s">
        <v>80</v>
      </c>
      <c r="E884" s="13">
        <v>40899</v>
      </c>
      <c r="F884" s="256">
        <v>0</v>
      </c>
      <c r="G884" s="299">
        <f t="shared" si="39"/>
        <v>40899</v>
      </c>
      <c r="H884"/>
      <c r="I884"/>
      <c r="J884" s="414">
        <f t="shared" si="40"/>
        <v>41995</v>
      </c>
      <c r="K884" t="str">
        <f t="shared" si="41"/>
        <v>SIN GARANTIA</v>
      </c>
    </row>
    <row r="885" spans="1:11" x14ac:dyDescent="0.25">
      <c r="A885" s="449">
        <v>1164</v>
      </c>
      <c r="B885" s="113" t="s">
        <v>11324</v>
      </c>
      <c r="C885" s="100">
        <v>5300539006</v>
      </c>
      <c r="D885" s="30" t="s">
        <v>462</v>
      </c>
      <c r="E885" s="13">
        <v>41775</v>
      </c>
      <c r="F885" s="256">
        <f>VLOOKUP(C885,H:H,1,0)</f>
        <v>5300539006</v>
      </c>
      <c r="G885" s="299">
        <f t="shared" si="39"/>
        <v>40801</v>
      </c>
      <c r="H885"/>
      <c r="I885"/>
      <c r="J885" s="414">
        <f t="shared" si="40"/>
        <v>41897</v>
      </c>
      <c r="K885" t="str">
        <f t="shared" si="41"/>
        <v>SIN GARANTIA</v>
      </c>
    </row>
    <row r="886" spans="1:11" x14ac:dyDescent="0.25">
      <c r="A886" s="449">
        <v>1165</v>
      </c>
      <c r="B886" s="113" t="s">
        <v>11180</v>
      </c>
      <c r="C886" s="100" t="s">
        <v>256</v>
      </c>
      <c r="D886" s="30" t="s">
        <v>309</v>
      </c>
      <c r="E886" s="13">
        <v>41186</v>
      </c>
      <c r="F886" s="256" t="str">
        <f>VLOOKUP(C886,H:H,1,0)</f>
        <v>1720VH101315</v>
      </c>
      <c r="G886" s="299">
        <f t="shared" si="39"/>
        <v>40492</v>
      </c>
      <c r="H886"/>
      <c r="I886"/>
      <c r="J886" s="414">
        <f t="shared" si="40"/>
        <v>41588</v>
      </c>
      <c r="K886" t="str">
        <f t="shared" si="41"/>
        <v>SIN GARANTIA</v>
      </c>
    </row>
    <row r="887" spans="1:11" x14ac:dyDescent="0.25">
      <c r="A887" s="449">
        <v>1167</v>
      </c>
      <c r="B887" s="113" t="s">
        <v>11134</v>
      </c>
      <c r="C887" s="100" t="s">
        <v>5033</v>
      </c>
      <c r="D887" s="30" t="s">
        <v>309</v>
      </c>
      <c r="E887" s="13">
        <v>40837</v>
      </c>
      <c r="F887" s="256">
        <v>0</v>
      </c>
      <c r="G887" s="299">
        <f t="shared" si="39"/>
        <v>40837</v>
      </c>
      <c r="H887"/>
      <c r="I887"/>
      <c r="J887" s="414">
        <f t="shared" si="40"/>
        <v>41933</v>
      </c>
      <c r="K887" t="str">
        <f t="shared" si="41"/>
        <v>SIN GARANTIA</v>
      </c>
    </row>
    <row r="888" spans="1:11" x14ac:dyDescent="0.25">
      <c r="A888" s="449">
        <v>1168</v>
      </c>
      <c r="B888" s="113" t="s">
        <v>10627</v>
      </c>
      <c r="C888" s="100">
        <v>5300155392</v>
      </c>
      <c r="D888" s="30" t="s">
        <v>101</v>
      </c>
      <c r="E888" s="13">
        <v>40868</v>
      </c>
      <c r="F888" s="256">
        <v>0</v>
      </c>
      <c r="G888" s="299">
        <f t="shared" si="39"/>
        <v>40868</v>
      </c>
      <c r="H888"/>
      <c r="I888"/>
      <c r="J888" s="414">
        <f t="shared" si="40"/>
        <v>41964</v>
      </c>
      <c r="K888" t="str">
        <f t="shared" si="41"/>
        <v>SIN GARANTIA</v>
      </c>
    </row>
    <row r="889" spans="1:11" x14ac:dyDescent="0.25">
      <c r="A889" s="449">
        <v>1169</v>
      </c>
      <c r="B889" s="113" t="s">
        <v>11146</v>
      </c>
      <c r="C889" s="100" t="s">
        <v>5120</v>
      </c>
      <c r="D889" s="30" t="s">
        <v>80</v>
      </c>
      <c r="E889" s="13">
        <v>40910</v>
      </c>
      <c r="F889" s="256">
        <v>0</v>
      </c>
      <c r="G889" s="299">
        <f t="shared" si="39"/>
        <v>40910</v>
      </c>
      <c r="H889"/>
      <c r="I889"/>
      <c r="J889" s="414">
        <f t="shared" si="40"/>
        <v>42006</v>
      </c>
      <c r="K889" t="str">
        <f t="shared" si="41"/>
        <v>SIN GARANTIA</v>
      </c>
    </row>
    <row r="890" spans="1:11" x14ac:dyDescent="0.25">
      <c r="A890" s="449">
        <v>1171</v>
      </c>
      <c r="B890" s="113" t="s">
        <v>10628</v>
      </c>
      <c r="C890" s="100" t="s">
        <v>5239</v>
      </c>
      <c r="D890" s="30" t="s">
        <v>80</v>
      </c>
      <c r="E890" s="13">
        <v>41114</v>
      </c>
      <c r="F890" s="256">
        <v>0</v>
      </c>
      <c r="G890" s="299">
        <f t="shared" si="39"/>
        <v>41114</v>
      </c>
      <c r="H890"/>
      <c r="I890"/>
      <c r="J890" s="414">
        <f t="shared" si="40"/>
        <v>42209</v>
      </c>
      <c r="K890" t="str">
        <f t="shared" si="41"/>
        <v>SIN GARANTIA</v>
      </c>
    </row>
    <row r="891" spans="1:11" x14ac:dyDescent="0.25">
      <c r="A891" s="449">
        <v>1172</v>
      </c>
      <c r="B891" s="113" t="s">
        <v>10629</v>
      </c>
      <c r="C891" s="100" t="s">
        <v>5187</v>
      </c>
      <c r="D891" s="30" t="s">
        <v>80</v>
      </c>
      <c r="E891" s="13">
        <v>41031</v>
      </c>
      <c r="F891" s="256">
        <v>0</v>
      </c>
      <c r="G891" s="299">
        <f t="shared" si="39"/>
        <v>41031</v>
      </c>
      <c r="H891"/>
      <c r="I891"/>
      <c r="J891" s="414">
        <f t="shared" si="40"/>
        <v>42126</v>
      </c>
      <c r="K891" t="str">
        <f t="shared" si="41"/>
        <v>SIN GARANTIA</v>
      </c>
    </row>
    <row r="892" spans="1:11" x14ac:dyDescent="0.25">
      <c r="A892" s="449">
        <v>1173</v>
      </c>
      <c r="B892" s="113" t="s">
        <v>11157</v>
      </c>
      <c r="C892" s="100" t="s">
        <v>5176</v>
      </c>
      <c r="D892" s="30" t="s">
        <v>80</v>
      </c>
      <c r="E892" s="13">
        <v>41019</v>
      </c>
      <c r="F892" s="256">
        <v>0</v>
      </c>
      <c r="G892" s="299">
        <f t="shared" si="39"/>
        <v>41019</v>
      </c>
      <c r="H892"/>
      <c r="I892"/>
      <c r="J892" s="414">
        <f t="shared" si="40"/>
        <v>42114</v>
      </c>
      <c r="K892" t="str">
        <f t="shared" si="41"/>
        <v>SIN GARANTIA</v>
      </c>
    </row>
    <row r="893" spans="1:11" x14ac:dyDescent="0.25">
      <c r="A893" s="449">
        <v>1174</v>
      </c>
      <c r="B893" s="113" t="s">
        <v>11156</v>
      </c>
      <c r="C893" s="100" t="s">
        <v>5168</v>
      </c>
      <c r="D893" s="30" t="s">
        <v>80</v>
      </c>
      <c r="E893" s="13">
        <v>41010</v>
      </c>
      <c r="F893" s="256">
        <v>0</v>
      </c>
      <c r="G893" s="299">
        <f t="shared" si="39"/>
        <v>41010</v>
      </c>
      <c r="H893"/>
      <c r="I893"/>
      <c r="J893" s="414">
        <f t="shared" si="40"/>
        <v>42105</v>
      </c>
      <c r="K893" t="str">
        <f t="shared" si="41"/>
        <v>SIN GARANTIA</v>
      </c>
    </row>
    <row r="894" spans="1:11" x14ac:dyDescent="0.25">
      <c r="A894" s="449">
        <v>1176</v>
      </c>
      <c r="B894" s="113" t="s">
        <v>11150</v>
      </c>
      <c r="C894" s="100" t="s">
        <v>5147</v>
      </c>
      <c r="D894" s="30" t="s">
        <v>80</v>
      </c>
      <c r="E894" s="13">
        <v>40961</v>
      </c>
      <c r="F894" s="256">
        <v>0</v>
      </c>
      <c r="G894" s="299">
        <f t="shared" si="39"/>
        <v>40961</v>
      </c>
      <c r="H894"/>
      <c r="I894"/>
      <c r="J894" s="414">
        <f t="shared" si="40"/>
        <v>42057</v>
      </c>
      <c r="K894" t="str">
        <f t="shared" si="41"/>
        <v>SIN GARANTIA</v>
      </c>
    </row>
    <row r="895" spans="1:11" x14ac:dyDescent="0.25">
      <c r="A895" s="449">
        <v>1177</v>
      </c>
      <c r="B895" s="113" t="s">
        <v>10630</v>
      </c>
      <c r="C895" s="100" t="s">
        <v>5203</v>
      </c>
      <c r="D895" s="30" t="s">
        <v>80</v>
      </c>
      <c r="E895" s="13">
        <v>41053</v>
      </c>
      <c r="F895" s="256">
        <v>0</v>
      </c>
      <c r="G895" s="299">
        <f t="shared" si="39"/>
        <v>41053</v>
      </c>
      <c r="H895"/>
      <c r="I895"/>
      <c r="J895" s="414">
        <f t="shared" si="40"/>
        <v>42148</v>
      </c>
      <c r="K895" t="str">
        <f t="shared" si="41"/>
        <v>SIN GARANTIA</v>
      </c>
    </row>
    <row r="896" spans="1:11" x14ac:dyDescent="0.25">
      <c r="A896" s="449">
        <v>1178</v>
      </c>
      <c r="B896" s="113" t="s">
        <v>11165</v>
      </c>
      <c r="C896" s="100">
        <v>5300173806</v>
      </c>
      <c r="D896" s="30" t="s">
        <v>101</v>
      </c>
      <c r="E896" s="13">
        <v>41062</v>
      </c>
      <c r="F896" s="256">
        <f>VLOOKUP(C896,H:H,1,0)</f>
        <v>5300173806</v>
      </c>
      <c r="G896" s="299">
        <f t="shared" si="39"/>
        <v>38996</v>
      </c>
      <c r="H896"/>
      <c r="I896"/>
      <c r="J896" s="414">
        <f t="shared" si="40"/>
        <v>40092</v>
      </c>
      <c r="K896" t="str">
        <f t="shared" si="41"/>
        <v>SIN GARANTIA</v>
      </c>
    </row>
    <row r="897" spans="1:11" x14ac:dyDescent="0.25">
      <c r="A897" s="449">
        <v>1180</v>
      </c>
      <c r="B897" s="113" t="s">
        <v>11152</v>
      </c>
      <c r="C897" s="100" t="s">
        <v>5154</v>
      </c>
      <c r="D897" s="30" t="s">
        <v>80</v>
      </c>
      <c r="E897" s="13">
        <v>40976</v>
      </c>
      <c r="F897" s="256">
        <v>0</v>
      </c>
      <c r="G897" s="299">
        <f t="shared" si="39"/>
        <v>40976</v>
      </c>
      <c r="H897"/>
      <c r="I897"/>
      <c r="J897" s="414">
        <f t="shared" si="40"/>
        <v>42071</v>
      </c>
      <c r="K897" t="str">
        <f t="shared" si="41"/>
        <v>SIN GARANTIA</v>
      </c>
    </row>
    <row r="898" spans="1:11" x14ac:dyDescent="0.25">
      <c r="A898" s="449">
        <v>1181</v>
      </c>
      <c r="B898" s="113" t="s">
        <v>11151</v>
      </c>
      <c r="C898" s="100" t="s">
        <v>5151</v>
      </c>
      <c r="D898" s="30" t="s">
        <v>80</v>
      </c>
      <c r="E898" s="13">
        <v>40967</v>
      </c>
      <c r="F898" s="256">
        <v>0</v>
      </c>
      <c r="G898" s="299">
        <f t="shared" ref="G898:G961" si="42">IF(F898=0,E898,VLOOKUP(C898,H:I,2,0))</f>
        <v>40967</v>
      </c>
      <c r="H898"/>
      <c r="I898"/>
      <c r="J898" s="414">
        <f t="shared" si="40"/>
        <v>42063</v>
      </c>
      <c r="K898" t="str">
        <f t="shared" si="41"/>
        <v>SIN GARANTIA</v>
      </c>
    </row>
    <row r="899" spans="1:11" x14ac:dyDescent="0.25">
      <c r="A899" s="449">
        <v>1182</v>
      </c>
      <c r="B899" s="113" t="s">
        <v>11164</v>
      </c>
      <c r="C899" s="100" t="s">
        <v>5208</v>
      </c>
      <c r="D899" s="30" t="s">
        <v>80</v>
      </c>
      <c r="E899" s="13">
        <v>41058</v>
      </c>
      <c r="F899" s="256">
        <v>0</v>
      </c>
      <c r="G899" s="299">
        <f t="shared" si="42"/>
        <v>41058</v>
      </c>
      <c r="H899"/>
      <c r="I899"/>
      <c r="J899" s="414">
        <f t="shared" ref="J899:J962" si="43">EDATE(G899,36)</f>
        <v>42153</v>
      </c>
      <c r="K899" t="str">
        <f t="shared" ref="K899:K962" si="44">IF(J899&gt;$L$1,"EN GARANTIA","SIN GARANTIA")</f>
        <v>SIN GARANTIA</v>
      </c>
    </row>
    <row r="900" spans="1:11" x14ac:dyDescent="0.25">
      <c r="A900" s="449">
        <v>1183</v>
      </c>
      <c r="B900" s="113" t="s">
        <v>11158</v>
      </c>
      <c r="C900" s="100" t="s">
        <v>5169</v>
      </c>
      <c r="D900" s="30" t="s">
        <v>80</v>
      </c>
      <c r="E900" s="13">
        <v>41019</v>
      </c>
      <c r="F900" s="256">
        <v>0</v>
      </c>
      <c r="G900" s="299">
        <f t="shared" si="42"/>
        <v>41019</v>
      </c>
      <c r="H900"/>
      <c r="I900"/>
      <c r="J900" s="414">
        <f t="shared" si="43"/>
        <v>42114</v>
      </c>
      <c r="K900" t="str">
        <f t="shared" si="44"/>
        <v>SIN GARANTIA</v>
      </c>
    </row>
    <row r="901" spans="1:11" x14ac:dyDescent="0.25">
      <c r="A901" s="449">
        <v>1184</v>
      </c>
      <c r="B901" s="113" t="s">
        <v>11178</v>
      </c>
      <c r="C901" s="100" t="s">
        <v>5277</v>
      </c>
      <c r="D901" s="30" t="s">
        <v>80</v>
      </c>
      <c r="E901" s="13">
        <v>41184</v>
      </c>
      <c r="F901" s="256">
        <v>0</v>
      </c>
      <c r="G901" s="299">
        <f t="shared" si="42"/>
        <v>41184</v>
      </c>
      <c r="H901"/>
      <c r="I901"/>
      <c r="J901" s="414">
        <f t="shared" si="43"/>
        <v>42279</v>
      </c>
      <c r="K901" t="str">
        <f t="shared" si="44"/>
        <v>SIN GARANTIA</v>
      </c>
    </row>
    <row r="902" spans="1:11" x14ac:dyDescent="0.25">
      <c r="A902" s="449">
        <v>1185</v>
      </c>
      <c r="B902" s="113" t="s">
        <v>11160</v>
      </c>
      <c r="C902" s="100" t="s">
        <v>5183</v>
      </c>
      <c r="D902" s="30" t="s">
        <v>80</v>
      </c>
      <c r="E902" s="13">
        <v>41021</v>
      </c>
      <c r="F902" s="256">
        <v>0</v>
      </c>
      <c r="G902" s="299">
        <f t="shared" si="42"/>
        <v>41021</v>
      </c>
      <c r="H902"/>
      <c r="I902"/>
      <c r="J902" s="414">
        <f t="shared" si="43"/>
        <v>42116</v>
      </c>
      <c r="K902" t="str">
        <f t="shared" si="44"/>
        <v>SIN GARANTIA</v>
      </c>
    </row>
    <row r="903" spans="1:11" x14ac:dyDescent="0.25">
      <c r="A903" s="449">
        <v>1186</v>
      </c>
      <c r="B903" s="113" t="s">
        <v>11161</v>
      </c>
      <c r="C903" s="100" t="s">
        <v>5196</v>
      </c>
      <c r="D903" s="30" t="s">
        <v>80</v>
      </c>
      <c r="E903" s="13">
        <v>41049</v>
      </c>
      <c r="F903" s="256">
        <v>0</v>
      </c>
      <c r="G903" s="299">
        <f t="shared" si="42"/>
        <v>41049</v>
      </c>
      <c r="H903"/>
      <c r="I903"/>
      <c r="J903" s="414">
        <f t="shared" si="43"/>
        <v>42144</v>
      </c>
      <c r="K903" t="str">
        <f t="shared" si="44"/>
        <v>SIN GARANTIA</v>
      </c>
    </row>
    <row r="904" spans="1:11" x14ac:dyDescent="0.25">
      <c r="A904" s="449">
        <v>1187</v>
      </c>
      <c r="B904" s="113" t="s">
        <v>11149</v>
      </c>
      <c r="C904" s="100" t="s">
        <v>5137</v>
      </c>
      <c r="D904" s="30" t="s">
        <v>80</v>
      </c>
      <c r="E904" s="13">
        <v>40948</v>
      </c>
      <c r="F904" s="256">
        <v>0</v>
      </c>
      <c r="G904" s="299">
        <f t="shared" si="42"/>
        <v>40948</v>
      </c>
      <c r="H904"/>
      <c r="I904"/>
      <c r="J904" s="414">
        <f t="shared" si="43"/>
        <v>42044</v>
      </c>
      <c r="K904" t="str">
        <f t="shared" si="44"/>
        <v>SIN GARANTIA</v>
      </c>
    </row>
    <row r="905" spans="1:11" x14ac:dyDescent="0.25">
      <c r="A905" s="449">
        <v>1191</v>
      </c>
      <c r="B905" s="113" t="s">
        <v>10631</v>
      </c>
      <c r="C905" s="100" t="s">
        <v>5150</v>
      </c>
      <c r="D905" s="30" t="s">
        <v>80</v>
      </c>
      <c r="E905" s="13">
        <v>40965</v>
      </c>
      <c r="F905" s="256">
        <v>0</v>
      </c>
      <c r="G905" s="299">
        <f t="shared" si="42"/>
        <v>40965</v>
      </c>
      <c r="H905"/>
      <c r="I905"/>
      <c r="J905" s="414">
        <f t="shared" si="43"/>
        <v>42061</v>
      </c>
      <c r="K905" t="str">
        <f t="shared" si="44"/>
        <v>SIN GARANTIA</v>
      </c>
    </row>
    <row r="906" spans="1:11" x14ac:dyDescent="0.25">
      <c r="A906" s="449">
        <v>1192</v>
      </c>
      <c r="B906" s="113" t="s">
        <v>11147</v>
      </c>
      <c r="C906" s="100" t="s">
        <v>5125</v>
      </c>
      <c r="D906" s="30" t="s">
        <v>80</v>
      </c>
      <c r="E906" s="13">
        <v>40935</v>
      </c>
      <c r="F906" s="256">
        <v>0</v>
      </c>
      <c r="G906" s="299">
        <f t="shared" si="42"/>
        <v>40935</v>
      </c>
      <c r="H906"/>
      <c r="I906"/>
      <c r="J906" s="414">
        <f t="shared" si="43"/>
        <v>42031</v>
      </c>
      <c r="K906" t="str">
        <f t="shared" si="44"/>
        <v>SIN GARANTIA</v>
      </c>
    </row>
    <row r="907" spans="1:11" x14ac:dyDescent="0.25">
      <c r="A907" s="449">
        <v>1193</v>
      </c>
      <c r="B907" s="113" t="s">
        <v>11182</v>
      </c>
      <c r="C907" s="100" t="s">
        <v>5302</v>
      </c>
      <c r="D907" s="30" t="s">
        <v>80</v>
      </c>
      <c r="E907" s="13">
        <v>41204</v>
      </c>
      <c r="F907" s="256">
        <v>0</v>
      </c>
      <c r="G907" s="299">
        <f t="shared" si="42"/>
        <v>41204</v>
      </c>
      <c r="H907"/>
      <c r="I907"/>
      <c r="J907" s="414">
        <f t="shared" si="43"/>
        <v>42299</v>
      </c>
      <c r="K907" t="str">
        <f t="shared" si="44"/>
        <v>SIN GARANTIA</v>
      </c>
    </row>
    <row r="908" spans="1:11" x14ac:dyDescent="0.25">
      <c r="A908" s="449">
        <v>1194</v>
      </c>
      <c r="B908" s="113" t="s">
        <v>10632</v>
      </c>
      <c r="C908" s="100" t="s">
        <v>5160</v>
      </c>
      <c r="D908" s="30" t="s">
        <v>80</v>
      </c>
      <c r="E908" s="13">
        <v>40989</v>
      </c>
      <c r="F908" s="256">
        <v>0</v>
      </c>
      <c r="G908" s="299">
        <f t="shared" si="42"/>
        <v>40989</v>
      </c>
      <c r="H908"/>
      <c r="I908"/>
      <c r="J908" s="414">
        <f t="shared" si="43"/>
        <v>42084</v>
      </c>
      <c r="K908" t="str">
        <f t="shared" si="44"/>
        <v>SIN GARANTIA</v>
      </c>
    </row>
    <row r="909" spans="1:11" x14ac:dyDescent="0.25">
      <c r="A909" s="449">
        <v>1195</v>
      </c>
      <c r="B909" s="113" t="s">
        <v>11159</v>
      </c>
      <c r="C909" s="100">
        <v>5300190392</v>
      </c>
      <c r="D909" s="30" t="s">
        <v>101</v>
      </c>
      <c r="E909" s="13">
        <v>41019</v>
      </c>
      <c r="F909" s="256">
        <f>VLOOKUP(C909,H:H,1,0)</f>
        <v>5300190392</v>
      </c>
      <c r="G909" s="299">
        <f t="shared" si="42"/>
        <v>39018</v>
      </c>
      <c r="H909"/>
      <c r="I909"/>
      <c r="J909" s="414">
        <f t="shared" si="43"/>
        <v>40114</v>
      </c>
      <c r="K909" t="str">
        <f t="shared" si="44"/>
        <v>SIN GARANTIA</v>
      </c>
    </row>
    <row r="910" spans="1:11" x14ac:dyDescent="0.25">
      <c r="A910" s="449">
        <v>1196</v>
      </c>
      <c r="B910" s="113" t="s">
        <v>11163</v>
      </c>
      <c r="C910" s="100" t="s">
        <v>5198</v>
      </c>
      <c r="D910" s="30" t="s">
        <v>80</v>
      </c>
      <c r="E910" s="13">
        <v>41053</v>
      </c>
      <c r="F910" s="256">
        <v>0</v>
      </c>
      <c r="G910" s="299">
        <f t="shared" si="42"/>
        <v>41053</v>
      </c>
      <c r="H910"/>
      <c r="I910"/>
      <c r="J910" s="414">
        <f t="shared" si="43"/>
        <v>42148</v>
      </c>
      <c r="K910" t="str">
        <f t="shared" si="44"/>
        <v>SIN GARANTIA</v>
      </c>
    </row>
    <row r="911" spans="1:11" x14ac:dyDescent="0.25">
      <c r="A911" s="540">
        <v>1197</v>
      </c>
      <c r="B911" s="113" t="s">
        <v>10633</v>
      </c>
      <c r="C911" s="100" t="s">
        <v>10391</v>
      </c>
      <c r="D911" s="30" t="s">
        <v>7925</v>
      </c>
      <c r="E911" s="13">
        <v>43145</v>
      </c>
      <c r="F911" s="256">
        <v>0</v>
      </c>
      <c r="G911" s="299">
        <f t="shared" si="42"/>
        <v>43145</v>
      </c>
      <c r="H911"/>
      <c r="I911"/>
      <c r="J911" s="414">
        <f t="shared" si="43"/>
        <v>44241</v>
      </c>
      <c r="K911" t="str">
        <f t="shared" si="44"/>
        <v>EN GARANTIA</v>
      </c>
    </row>
    <row r="912" spans="1:11" x14ac:dyDescent="0.25">
      <c r="A912" s="540">
        <v>1198</v>
      </c>
      <c r="B912" s="113" t="s">
        <v>10634</v>
      </c>
      <c r="C912" s="100" t="s">
        <v>10392</v>
      </c>
      <c r="D912" s="30" t="s">
        <v>7925</v>
      </c>
      <c r="E912" s="13">
        <v>43145</v>
      </c>
      <c r="F912" s="256">
        <v>0</v>
      </c>
      <c r="G912" s="299">
        <f t="shared" si="42"/>
        <v>43145</v>
      </c>
      <c r="H912"/>
      <c r="I912"/>
      <c r="J912" s="414">
        <f t="shared" si="43"/>
        <v>44241</v>
      </c>
      <c r="K912" t="str">
        <f t="shared" si="44"/>
        <v>EN GARANTIA</v>
      </c>
    </row>
    <row r="913" spans="1:11" x14ac:dyDescent="0.25">
      <c r="A913" s="449">
        <v>1199</v>
      </c>
      <c r="B913" s="113" t="s">
        <v>11166</v>
      </c>
      <c r="C913" s="100" t="s">
        <v>5220</v>
      </c>
      <c r="D913" s="30" t="s">
        <v>80</v>
      </c>
      <c r="E913" s="13">
        <v>41064</v>
      </c>
      <c r="F913" s="256">
        <v>0</v>
      </c>
      <c r="G913" s="299">
        <f t="shared" si="42"/>
        <v>41064</v>
      </c>
      <c r="H913"/>
      <c r="I913"/>
      <c r="J913" s="414">
        <f t="shared" si="43"/>
        <v>42159</v>
      </c>
      <c r="K913" t="str">
        <f t="shared" si="44"/>
        <v>SIN GARANTIA</v>
      </c>
    </row>
    <row r="914" spans="1:11" x14ac:dyDescent="0.25">
      <c r="A914" s="540">
        <v>1200</v>
      </c>
      <c r="B914" s="113" t="s">
        <v>11167</v>
      </c>
      <c r="C914" s="100" t="s">
        <v>11990</v>
      </c>
      <c r="D914" s="99" t="s">
        <v>7925</v>
      </c>
      <c r="E914" s="13">
        <v>43241</v>
      </c>
      <c r="F914" s="256">
        <v>0</v>
      </c>
      <c r="G914" s="299">
        <f t="shared" si="42"/>
        <v>43241</v>
      </c>
      <c r="H914"/>
      <c r="I914"/>
      <c r="J914" s="414">
        <f t="shared" si="43"/>
        <v>44337</v>
      </c>
      <c r="K914" t="str">
        <f t="shared" si="44"/>
        <v>EN GARANTIA</v>
      </c>
    </row>
    <row r="915" spans="1:11" x14ac:dyDescent="0.25">
      <c r="A915" s="449">
        <v>1201</v>
      </c>
      <c r="B915" s="113" t="s">
        <v>11168</v>
      </c>
      <c r="C915" s="100" t="s">
        <v>5218</v>
      </c>
      <c r="D915" s="30" t="s">
        <v>80</v>
      </c>
      <c r="E915" s="13">
        <v>41064</v>
      </c>
      <c r="F915" s="256">
        <v>0</v>
      </c>
      <c r="G915" s="299">
        <f t="shared" si="42"/>
        <v>41064</v>
      </c>
      <c r="H915"/>
      <c r="I915"/>
      <c r="J915" s="414">
        <f t="shared" si="43"/>
        <v>42159</v>
      </c>
      <c r="K915" t="str">
        <f t="shared" si="44"/>
        <v>SIN GARANTIA</v>
      </c>
    </row>
    <row r="916" spans="1:11" x14ac:dyDescent="0.25">
      <c r="A916" s="449">
        <v>1202</v>
      </c>
      <c r="B916" s="113" t="s">
        <v>10635</v>
      </c>
      <c r="C916" s="100" t="s">
        <v>5242</v>
      </c>
      <c r="D916" s="30" t="s">
        <v>80</v>
      </c>
      <c r="E916" s="13">
        <v>41146</v>
      </c>
      <c r="F916" s="256">
        <v>0</v>
      </c>
      <c r="G916" s="299">
        <f t="shared" si="42"/>
        <v>41146</v>
      </c>
      <c r="H916"/>
      <c r="I916"/>
      <c r="J916" s="414">
        <f t="shared" si="43"/>
        <v>42241</v>
      </c>
      <c r="K916" t="str">
        <f t="shared" si="44"/>
        <v>SIN GARANTIA</v>
      </c>
    </row>
    <row r="917" spans="1:11" x14ac:dyDescent="0.25">
      <c r="A917" s="449">
        <v>1203</v>
      </c>
      <c r="B917" s="113" t="s">
        <v>11176</v>
      </c>
      <c r="C917" s="100" t="s">
        <v>5264</v>
      </c>
      <c r="D917" s="30" t="s">
        <v>80</v>
      </c>
      <c r="E917" s="13">
        <v>41179</v>
      </c>
      <c r="F917" s="256">
        <v>0</v>
      </c>
      <c r="G917" s="299">
        <f t="shared" si="42"/>
        <v>41179</v>
      </c>
      <c r="H917"/>
      <c r="I917"/>
      <c r="J917" s="414">
        <f t="shared" si="43"/>
        <v>42274</v>
      </c>
      <c r="K917" t="str">
        <f t="shared" si="44"/>
        <v>SIN GARANTIA</v>
      </c>
    </row>
    <row r="918" spans="1:11" x14ac:dyDescent="0.25">
      <c r="A918" s="449">
        <v>1205</v>
      </c>
      <c r="B918" s="113" t="s">
        <v>11171</v>
      </c>
      <c r="C918" s="100" t="s">
        <v>5245</v>
      </c>
      <c r="D918" s="30" t="s">
        <v>80</v>
      </c>
      <c r="E918" s="13">
        <v>41150</v>
      </c>
      <c r="F918" s="256">
        <v>0</v>
      </c>
      <c r="G918" s="299">
        <f t="shared" si="42"/>
        <v>41150</v>
      </c>
      <c r="H918"/>
      <c r="I918"/>
      <c r="J918" s="414">
        <f t="shared" si="43"/>
        <v>42245</v>
      </c>
      <c r="K918" t="str">
        <f t="shared" si="44"/>
        <v>SIN GARANTIA</v>
      </c>
    </row>
    <row r="919" spans="1:11" x14ac:dyDescent="0.25">
      <c r="A919" s="449">
        <v>1206</v>
      </c>
      <c r="B919" s="113" t="s">
        <v>11173</v>
      </c>
      <c r="C919" s="100" t="s">
        <v>5249</v>
      </c>
      <c r="D919" s="30" t="s">
        <v>80</v>
      </c>
      <c r="E919" s="13">
        <v>41152</v>
      </c>
      <c r="F919" s="256">
        <v>0</v>
      </c>
      <c r="G919" s="299">
        <f t="shared" si="42"/>
        <v>41152</v>
      </c>
      <c r="H919"/>
      <c r="I919"/>
      <c r="J919" s="414">
        <f t="shared" si="43"/>
        <v>42247</v>
      </c>
      <c r="K919" t="str">
        <f t="shared" si="44"/>
        <v>SIN GARANTIA</v>
      </c>
    </row>
    <row r="920" spans="1:11" x14ac:dyDescent="0.25">
      <c r="A920" s="449">
        <v>1207</v>
      </c>
      <c r="B920" s="113" t="s">
        <v>11177</v>
      </c>
      <c r="C920" s="100" t="s">
        <v>5276</v>
      </c>
      <c r="D920" s="30" t="s">
        <v>309</v>
      </c>
      <c r="E920" s="13">
        <v>41180</v>
      </c>
      <c r="F920" s="256">
        <v>0</v>
      </c>
      <c r="G920" s="299">
        <f t="shared" si="42"/>
        <v>41180</v>
      </c>
      <c r="H920"/>
      <c r="I920"/>
      <c r="J920" s="414">
        <f t="shared" si="43"/>
        <v>42275</v>
      </c>
      <c r="K920" t="str">
        <f t="shared" si="44"/>
        <v>SIN GARANTIA</v>
      </c>
    </row>
    <row r="921" spans="1:11" x14ac:dyDescent="0.25">
      <c r="A921" s="449">
        <v>1208</v>
      </c>
      <c r="B921" s="113" t="s">
        <v>11183</v>
      </c>
      <c r="C921" s="100" t="s">
        <v>5311</v>
      </c>
      <c r="D921" s="30" t="s">
        <v>80</v>
      </c>
      <c r="E921" s="13">
        <v>41205</v>
      </c>
      <c r="F921" s="256">
        <v>0</v>
      </c>
      <c r="G921" s="299">
        <f t="shared" si="42"/>
        <v>41205</v>
      </c>
      <c r="H921"/>
      <c r="I921"/>
      <c r="J921" s="414">
        <f t="shared" si="43"/>
        <v>42300</v>
      </c>
      <c r="K921" t="str">
        <f t="shared" si="44"/>
        <v>SIN GARANTIA</v>
      </c>
    </row>
    <row r="922" spans="1:11" x14ac:dyDescent="0.25">
      <c r="A922" s="449">
        <v>1209</v>
      </c>
      <c r="B922" s="113" t="s">
        <v>11175</v>
      </c>
      <c r="C922" s="100" t="s">
        <v>5259</v>
      </c>
      <c r="D922" s="30" t="s">
        <v>309</v>
      </c>
      <c r="E922" s="13">
        <v>41172</v>
      </c>
      <c r="F922" s="256">
        <v>0</v>
      </c>
      <c r="G922" s="299">
        <f t="shared" si="42"/>
        <v>41172</v>
      </c>
      <c r="H922"/>
      <c r="I922"/>
      <c r="J922" s="414">
        <f t="shared" si="43"/>
        <v>42267</v>
      </c>
      <c r="K922" t="str">
        <f t="shared" si="44"/>
        <v>SIN GARANTIA</v>
      </c>
    </row>
    <row r="923" spans="1:11" x14ac:dyDescent="0.25">
      <c r="A923" s="449">
        <v>1211</v>
      </c>
      <c r="B923" s="113" t="s">
        <v>10637</v>
      </c>
      <c r="C923" s="100" t="s">
        <v>5254</v>
      </c>
      <c r="D923" s="30" t="s">
        <v>80</v>
      </c>
      <c r="E923" s="13">
        <v>41172</v>
      </c>
      <c r="F923" s="256">
        <v>0</v>
      </c>
      <c r="G923" s="299">
        <f t="shared" si="42"/>
        <v>41172</v>
      </c>
      <c r="H923"/>
      <c r="I923"/>
      <c r="J923" s="414">
        <f t="shared" si="43"/>
        <v>42267</v>
      </c>
      <c r="K923" t="str">
        <f t="shared" si="44"/>
        <v>SIN GARANTIA</v>
      </c>
    </row>
    <row r="924" spans="1:11" x14ac:dyDescent="0.25">
      <c r="A924" s="449">
        <v>1213</v>
      </c>
      <c r="B924" s="113" t="s">
        <v>11219</v>
      </c>
      <c r="C924" s="100" t="s">
        <v>6925</v>
      </c>
      <c r="D924" s="30" t="s">
        <v>80</v>
      </c>
      <c r="E924" s="13">
        <v>41452</v>
      </c>
      <c r="F924" s="256">
        <v>0</v>
      </c>
      <c r="G924" s="299">
        <f t="shared" si="42"/>
        <v>41452</v>
      </c>
      <c r="H924"/>
      <c r="I924"/>
      <c r="J924" s="414">
        <f t="shared" si="43"/>
        <v>42548</v>
      </c>
      <c r="K924" t="str">
        <f t="shared" si="44"/>
        <v>SIN GARANTIA</v>
      </c>
    </row>
    <row r="925" spans="1:11" x14ac:dyDescent="0.25">
      <c r="A925" s="449">
        <v>1214</v>
      </c>
      <c r="B925" s="113" t="s">
        <v>11174</v>
      </c>
      <c r="C925" s="100" t="s">
        <v>5251</v>
      </c>
      <c r="D925" s="30" t="s">
        <v>80</v>
      </c>
      <c r="E925" s="13">
        <v>41152</v>
      </c>
      <c r="F925" s="256">
        <v>0</v>
      </c>
      <c r="G925" s="299">
        <f t="shared" si="42"/>
        <v>41152</v>
      </c>
      <c r="H925"/>
      <c r="I925"/>
      <c r="J925" s="414">
        <f t="shared" si="43"/>
        <v>42247</v>
      </c>
      <c r="K925" t="str">
        <f t="shared" si="44"/>
        <v>SIN GARANTIA</v>
      </c>
    </row>
    <row r="926" spans="1:11" x14ac:dyDescent="0.25">
      <c r="A926" s="449">
        <v>1215</v>
      </c>
      <c r="B926" s="113" t="s">
        <v>11188</v>
      </c>
      <c r="C926" s="100" t="s">
        <v>5331</v>
      </c>
      <c r="D926" s="30" t="s">
        <v>80</v>
      </c>
      <c r="E926" s="13">
        <v>41223</v>
      </c>
      <c r="F926" s="256">
        <v>0</v>
      </c>
      <c r="G926" s="299">
        <f t="shared" si="42"/>
        <v>41223</v>
      </c>
      <c r="H926"/>
      <c r="I926"/>
      <c r="J926" s="414">
        <f t="shared" si="43"/>
        <v>42318</v>
      </c>
      <c r="K926" t="str">
        <f t="shared" si="44"/>
        <v>SIN GARANTIA</v>
      </c>
    </row>
    <row r="927" spans="1:11" x14ac:dyDescent="0.25">
      <c r="A927" s="449">
        <v>1216</v>
      </c>
      <c r="B927" s="113" t="s">
        <v>11181</v>
      </c>
      <c r="C927" s="100" t="s">
        <v>5299</v>
      </c>
      <c r="D927" s="30" t="s">
        <v>80</v>
      </c>
      <c r="E927" s="13">
        <v>41192</v>
      </c>
      <c r="F927" s="256">
        <v>0</v>
      </c>
      <c r="G927" s="299">
        <f t="shared" si="42"/>
        <v>41192</v>
      </c>
      <c r="H927"/>
      <c r="I927"/>
      <c r="J927" s="414">
        <f t="shared" si="43"/>
        <v>42287</v>
      </c>
      <c r="K927" t="str">
        <f t="shared" si="44"/>
        <v>SIN GARANTIA</v>
      </c>
    </row>
    <row r="928" spans="1:11" x14ac:dyDescent="0.25">
      <c r="A928" s="449">
        <v>1217</v>
      </c>
      <c r="B928" s="113" t="s">
        <v>11172</v>
      </c>
      <c r="C928" s="100" t="s">
        <v>185</v>
      </c>
      <c r="D928" s="30" t="s">
        <v>80</v>
      </c>
      <c r="E928" s="13">
        <v>41151</v>
      </c>
      <c r="F928" s="256" t="str">
        <f>VLOOKUP(C928,H:H,1,0)</f>
        <v>1522FDC08311</v>
      </c>
      <c r="G928" s="299">
        <f t="shared" si="42"/>
        <v>40548</v>
      </c>
      <c r="H928"/>
      <c r="I928"/>
      <c r="J928" s="414">
        <f t="shared" si="43"/>
        <v>41644</v>
      </c>
      <c r="K928" t="str">
        <f t="shared" si="44"/>
        <v>SIN GARANTIA</v>
      </c>
    </row>
    <row r="929" spans="1:11" x14ac:dyDescent="0.25">
      <c r="A929" s="449">
        <v>1218</v>
      </c>
      <c r="B929" s="113" t="s">
        <v>11673</v>
      </c>
      <c r="C929" s="100" t="s">
        <v>9686</v>
      </c>
      <c r="D929" s="30" t="s">
        <v>7925</v>
      </c>
      <c r="E929" s="13">
        <v>42945</v>
      </c>
      <c r="F929" s="256">
        <v>0</v>
      </c>
      <c r="G929" s="299">
        <f t="shared" si="42"/>
        <v>42945</v>
      </c>
      <c r="H929"/>
      <c r="I929"/>
      <c r="J929" s="414">
        <f t="shared" si="43"/>
        <v>44041</v>
      </c>
      <c r="K929" t="str">
        <f t="shared" si="44"/>
        <v>EN GARANTIA</v>
      </c>
    </row>
    <row r="930" spans="1:11" x14ac:dyDescent="0.25">
      <c r="A930" s="449">
        <v>1220</v>
      </c>
      <c r="B930" s="113" t="s">
        <v>11634</v>
      </c>
      <c r="C930" s="100" t="s">
        <v>9582</v>
      </c>
      <c r="D930" s="30" t="s">
        <v>7925</v>
      </c>
      <c r="E930" s="13">
        <v>42909</v>
      </c>
      <c r="F930" s="256">
        <v>0</v>
      </c>
      <c r="G930" s="299">
        <f t="shared" si="42"/>
        <v>42909</v>
      </c>
      <c r="H930"/>
      <c r="I930"/>
      <c r="J930" s="414">
        <f t="shared" si="43"/>
        <v>44005</v>
      </c>
      <c r="K930" t="str">
        <f t="shared" si="44"/>
        <v>EN GARANTIA</v>
      </c>
    </row>
    <row r="931" spans="1:11" x14ac:dyDescent="0.25">
      <c r="A931" s="449">
        <v>1221</v>
      </c>
      <c r="B931" s="113" t="s">
        <v>11323</v>
      </c>
      <c r="C931" s="100" t="s">
        <v>5944</v>
      </c>
      <c r="D931" s="30" t="s">
        <v>4759</v>
      </c>
      <c r="E931" s="13">
        <v>41772</v>
      </c>
      <c r="F931" s="256">
        <v>0</v>
      </c>
      <c r="G931" s="299">
        <f t="shared" si="42"/>
        <v>41772</v>
      </c>
      <c r="H931"/>
      <c r="I931"/>
      <c r="J931" s="414">
        <f t="shared" si="43"/>
        <v>42868</v>
      </c>
      <c r="K931" t="str">
        <f t="shared" si="44"/>
        <v>SIN GARANTIA</v>
      </c>
    </row>
    <row r="932" spans="1:11" x14ac:dyDescent="0.25">
      <c r="A932" s="449">
        <v>1223</v>
      </c>
      <c r="B932" s="113" t="s">
        <v>11196</v>
      </c>
      <c r="C932" s="100" t="s">
        <v>5375</v>
      </c>
      <c r="D932" s="30" t="s">
        <v>309</v>
      </c>
      <c r="E932" s="13">
        <v>41272</v>
      </c>
      <c r="F932" s="256">
        <v>0</v>
      </c>
      <c r="G932" s="299">
        <f t="shared" si="42"/>
        <v>41272</v>
      </c>
      <c r="H932"/>
      <c r="I932"/>
      <c r="J932" s="414">
        <f t="shared" si="43"/>
        <v>42367</v>
      </c>
      <c r="K932" t="str">
        <f t="shared" si="44"/>
        <v>SIN GARANTIA</v>
      </c>
    </row>
    <row r="933" spans="1:11" x14ac:dyDescent="0.25">
      <c r="A933" s="449">
        <v>1224</v>
      </c>
      <c r="B933" s="113" t="s">
        <v>11209</v>
      </c>
      <c r="C933" s="100" t="s">
        <v>5447</v>
      </c>
      <c r="D933" s="30" t="s">
        <v>80</v>
      </c>
      <c r="E933" s="13">
        <v>41405</v>
      </c>
      <c r="F933" s="256">
        <v>0</v>
      </c>
      <c r="G933" s="299">
        <f t="shared" si="42"/>
        <v>41405</v>
      </c>
      <c r="H933"/>
      <c r="I933"/>
      <c r="J933" s="414">
        <f t="shared" si="43"/>
        <v>42501</v>
      </c>
      <c r="K933" t="str">
        <f t="shared" si="44"/>
        <v>SIN GARANTIA</v>
      </c>
    </row>
    <row r="934" spans="1:11" x14ac:dyDescent="0.25">
      <c r="A934" s="449">
        <v>1225</v>
      </c>
      <c r="B934" s="113" t="s">
        <v>11179</v>
      </c>
      <c r="C934" s="100" t="s">
        <v>5278</v>
      </c>
      <c r="D934" s="30" t="s">
        <v>80</v>
      </c>
      <c r="E934" s="13">
        <v>41185</v>
      </c>
      <c r="F934" s="256">
        <v>0</v>
      </c>
      <c r="G934" s="299">
        <f t="shared" si="42"/>
        <v>41185</v>
      </c>
      <c r="H934"/>
      <c r="I934"/>
      <c r="J934" s="414">
        <f t="shared" si="43"/>
        <v>42280</v>
      </c>
      <c r="K934" t="str">
        <f t="shared" si="44"/>
        <v>SIN GARANTIA</v>
      </c>
    </row>
    <row r="935" spans="1:11" x14ac:dyDescent="0.25">
      <c r="A935" s="449">
        <v>1226</v>
      </c>
      <c r="B935" s="113" t="s">
        <v>11189</v>
      </c>
      <c r="C935" s="100" t="s">
        <v>5339</v>
      </c>
      <c r="D935" s="30" t="s">
        <v>80</v>
      </c>
      <c r="E935" s="13">
        <v>41229</v>
      </c>
      <c r="F935" s="256">
        <v>0</v>
      </c>
      <c r="G935" s="299">
        <f t="shared" si="42"/>
        <v>41229</v>
      </c>
      <c r="H935"/>
      <c r="I935"/>
      <c r="J935" s="414">
        <f t="shared" si="43"/>
        <v>42324</v>
      </c>
      <c r="K935" t="str">
        <f t="shared" si="44"/>
        <v>SIN GARANTIA</v>
      </c>
    </row>
    <row r="936" spans="1:11" x14ac:dyDescent="0.25">
      <c r="A936" s="449">
        <v>1227</v>
      </c>
      <c r="B936" s="113" t="s">
        <v>11672</v>
      </c>
      <c r="C936" s="100" t="s">
        <v>9727</v>
      </c>
      <c r="D936" s="30" t="s">
        <v>7925</v>
      </c>
      <c r="E936" s="13">
        <v>42941</v>
      </c>
      <c r="F936" s="256">
        <v>0</v>
      </c>
      <c r="G936" s="299">
        <f t="shared" si="42"/>
        <v>42941</v>
      </c>
      <c r="H936"/>
      <c r="I936"/>
      <c r="J936" s="414">
        <f t="shared" si="43"/>
        <v>44037</v>
      </c>
      <c r="K936" t="str">
        <f t="shared" si="44"/>
        <v>EN GARANTIA</v>
      </c>
    </row>
    <row r="937" spans="1:11" x14ac:dyDescent="0.25">
      <c r="A937" s="449">
        <v>1228</v>
      </c>
      <c r="B937" s="113" t="s">
        <v>10638</v>
      </c>
      <c r="C937" s="100" t="s">
        <v>5416</v>
      </c>
      <c r="D937" s="30" t="s">
        <v>309</v>
      </c>
      <c r="E937" s="13">
        <v>41323</v>
      </c>
      <c r="F937" s="256">
        <v>0</v>
      </c>
      <c r="G937" s="299">
        <f t="shared" si="42"/>
        <v>41323</v>
      </c>
      <c r="H937"/>
      <c r="I937"/>
      <c r="J937" s="414">
        <f t="shared" si="43"/>
        <v>42418</v>
      </c>
      <c r="K937" t="str">
        <f t="shared" si="44"/>
        <v>SIN GARANTIA</v>
      </c>
    </row>
    <row r="938" spans="1:11" x14ac:dyDescent="0.25">
      <c r="A938" s="449">
        <v>1229</v>
      </c>
      <c r="B938" s="113" t="s">
        <v>11202</v>
      </c>
      <c r="C938" s="100" t="s">
        <v>5431</v>
      </c>
      <c r="D938" s="30" t="s">
        <v>80</v>
      </c>
      <c r="E938" s="13">
        <v>41374</v>
      </c>
      <c r="F938" s="256">
        <v>0</v>
      </c>
      <c r="G938" s="299">
        <f t="shared" si="42"/>
        <v>41374</v>
      </c>
      <c r="H938"/>
      <c r="I938"/>
      <c r="J938" s="414">
        <f t="shared" si="43"/>
        <v>42470</v>
      </c>
      <c r="K938" t="str">
        <f t="shared" si="44"/>
        <v>SIN GARANTIA</v>
      </c>
    </row>
    <row r="939" spans="1:11" x14ac:dyDescent="0.25">
      <c r="A939" s="449">
        <v>1230</v>
      </c>
      <c r="B939" s="113" t="s">
        <v>11203</v>
      </c>
      <c r="C939" s="100" t="s">
        <v>5434</v>
      </c>
      <c r="D939" s="30" t="s">
        <v>80</v>
      </c>
      <c r="E939" s="13">
        <v>41374</v>
      </c>
      <c r="F939" s="256">
        <v>0</v>
      </c>
      <c r="G939" s="299">
        <f t="shared" si="42"/>
        <v>41374</v>
      </c>
      <c r="H939"/>
      <c r="I939"/>
      <c r="J939" s="414">
        <f t="shared" si="43"/>
        <v>42470</v>
      </c>
      <c r="K939" t="str">
        <f t="shared" si="44"/>
        <v>SIN GARANTIA</v>
      </c>
    </row>
    <row r="940" spans="1:11" x14ac:dyDescent="0.25">
      <c r="A940" s="449">
        <v>1231</v>
      </c>
      <c r="B940" s="113" t="s">
        <v>10639</v>
      </c>
      <c r="C940" s="100" t="s">
        <v>10095</v>
      </c>
      <c r="D940" s="30" t="s">
        <v>7925</v>
      </c>
      <c r="E940" s="13">
        <v>43040</v>
      </c>
      <c r="F940" s="256">
        <v>0</v>
      </c>
      <c r="G940" s="299">
        <f t="shared" si="42"/>
        <v>43040</v>
      </c>
      <c r="H940"/>
      <c r="I940"/>
      <c r="J940" s="414">
        <f t="shared" si="43"/>
        <v>44136</v>
      </c>
      <c r="K940" t="str">
        <f t="shared" si="44"/>
        <v>EN GARANTIA</v>
      </c>
    </row>
    <row r="941" spans="1:11" x14ac:dyDescent="0.25">
      <c r="A941" s="449">
        <v>1232</v>
      </c>
      <c r="B941" s="113" t="s">
        <v>11184</v>
      </c>
      <c r="C941" s="100" t="s">
        <v>275</v>
      </c>
      <c r="D941" s="30" t="s">
        <v>309</v>
      </c>
      <c r="E941" s="13">
        <v>41215</v>
      </c>
      <c r="F941" s="256" t="str">
        <f>VLOOKUP(C941,H:H,1,0)</f>
        <v>1720VH101597</v>
      </c>
      <c r="G941" s="299">
        <f t="shared" si="42"/>
        <v>40610</v>
      </c>
      <c r="H941"/>
      <c r="I941"/>
      <c r="J941" s="414">
        <f t="shared" si="43"/>
        <v>41706</v>
      </c>
      <c r="K941" t="str">
        <f t="shared" si="44"/>
        <v>SIN GARANTIA</v>
      </c>
    </row>
    <row r="942" spans="1:11" x14ac:dyDescent="0.25">
      <c r="A942" s="449">
        <v>1233</v>
      </c>
      <c r="B942" s="113" t="s">
        <v>11186</v>
      </c>
      <c r="C942" s="100" t="s">
        <v>81</v>
      </c>
      <c r="D942" s="30" t="s">
        <v>80</v>
      </c>
      <c r="E942" s="13">
        <v>41216</v>
      </c>
      <c r="F942" s="256" t="str">
        <f>VLOOKUP(C942,H:H,1,0)</f>
        <v>1522FDC00545</v>
      </c>
      <c r="G942" s="299">
        <f t="shared" si="42"/>
        <v>39907</v>
      </c>
      <c r="H942"/>
      <c r="I942"/>
      <c r="J942" s="414">
        <f t="shared" si="43"/>
        <v>41003</v>
      </c>
      <c r="K942" t="str">
        <f t="shared" si="44"/>
        <v>SIN GARANTIA</v>
      </c>
    </row>
    <row r="943" spans="1:11" x14ac:dyDescent="0.25">
      <c r="A943" s="449">
        <v>1234</v>
      </c>
      <c r="B943" s="113" t="s">
        <v>10640</v>
      </c>
      <c r="C943" s="100" t="s">
        <v>5395</v>
      </c>
      <c r="D943" s="30" t="s">
        <v>309</v>
      </c>
      <c r="E943" s="13">
        <v>41289</v>
      </c>
      <c r="F943" s="256">
        <v>0</v>
      </c>
      <c r="G943" s="299">
        <f t="shared" si="42"/>
        <v>41289</v>
      </c>
      <c r="H943"/>
      <c r="I943"/>
      <c r="J943" s="414">
        <f t="shared" si="43"/>
        <v>42384</v>
      </c>
      <c r="K943" t="str">
        <f t="shared" si="44"/>
        <v>SIN GARANTIA</v>
      </c>
    </row>
    <row r="944" spans="1:11" x14ac:dyDescent="0.25">
      <c r="A944" s="449">
        <v>1235</v>
      </c>
      <c r="B944" s="113" t="s">
        <v>11185</v>
      </c>
      <c r="C944" s="100" t="s">
        <v>13145</v>
      </c>
      <c r="D944" s="30" t="s">
        <v>7925</v>
      </c>
      <c r="E944" s="13">
        <v>43393</v>
      </c>
      <c r="F944" s="256">
        <v>0</v>
      </c>
      <c r="G944" s="299">
        <f t="shared" si="42"/>
        <v>43393</v>
      </c>
      <c r="H944"/>
      <c r="I944"/>
      <c r="J944" s="414">
        <f t="shared" si="43"/>
        <v>44489</v>
      </c>
      <c r="K944" t="str">
        <f t="shared" si="44"/>
        <v>EN GARANTIA</v>
      </c>
    </row>
    <row r="945" spans="1:11" x14ac:dyDescent="0.25">
      <c r="A945" s="449">
        <v>1237</v>
      </c>
      <c r="B945" s="113" t="s">
        <v>11190</v>
      </c>
      <c r="C945" s="100" t="s">
        <v>5341</v>
      </c>
      <c r="D945" s="30" t="s">
        <v>80</v>
      </c>
      <c r="E945" s="13">
        <v>41241</v>
      </c>
      <c r="F945" s="256">
        <v>0</v>
      </c>
      <c r="G945" s="299">
        <f t="shared" si="42"/>
        <v>41241</v>
      </c>
      <c r="H945"/>
      <c r="I945"/>
      <c r="J945" s="414">
        <f t="shared" si="43"/>
        <v>42336</v>
      </c>
      <c r="K945" t="str">
        <f t="shared" si="44"/>
        <v>SIN GARANTIA</v>
      </c>
    </row>
    <row r="946" spans="1:11" x14ac:dyDescent="0.25">
      <c r="A946" s="449">
        <v>1238</v>
      </c>
      <c r="B946" s="113" t="s">
        <v>11620</v>
      </c>
      <c r="C946" s="100" t="s">
        <v>9745</v>
      </c>
      <c r="D946" s="30" t="s">
        <v>7925</v>
      </c>
      <c r="E946" s="13">
        <v>42878</v>
      </c>
      <c r="F946" s="256">
        <v>0</v>
      </c>
      <c r="G946" s="299">
        <f t="shared" si="42"/>
        <v>42878</v>
      </c>
      <c r="H946"/>
      <c r="I946"/>
      <c r="J946" s="414">
        <f t="shared" si="43"/>
        <v>43974</v>
      </c>
      <c r="K946" t="str">
        <f t="shared" si="44"/>
        <v>EN GARANTIA</v>
      </c>
    </row>
    <row r="947" spans="1:11" x14ac:dyDescent="0.25">
      <c r="A947" s="449">
        <v>1239</v>
      </c>
      <c r="B947" s="113" t="s">
        <v>11192</v>
      </c>
      <c r="C947" s="100" t="s">
        <v>15191</v>
      </c>
      <c r="D947" s="99" t="s">
        <v>7925</v>
      </c>
      <c r="E947" s="13">
        <v>43406</v>
      </c>
      <c r="F947" s="256">
        <v>0</v>
      </c>
      <c r="G947" s="299">
        <f t="shared" si="42"/>
        <v>43406</v>
      </c>
      <c r="H947"/>
      <c r="I947"/>
      <c r="J947" s="414">
        <f t="shared" si="43"/>
        <v>44502</v>
      </c>
      <c r="K947" t="str">
        <f t="shared" si="44"/>
        <v>EN GARANTIA</v>
      </c>
    </row>
    <row r="948" spans="1:11" x14ac:dyDescent="0.25">
      <c r="A948" s="449">
        <v>1240</v>
      </c>
      <c r="B948" s="113" t="s">
        <v>11193</v>
      </c>
      <c r="C948" s="100" t="s">
        <v>15190</v>
      </c>
      <c r="D948" s="99" t="s">
        <v>7925</v>
      </c>
      <c r="E948" s="13">
        <v>43406</v>
      </c>
      <c r="F948" s="256">
        <v>0</v>
      </c>
      <c r="G948" s="299">
        <f t="shared" si="42"/>
        <v>43406</v>
      </c>
      <c r="H948"/>
      <c r="I948"/>
      <c r="J948" s="414">
        <f t="shared" si="43"/>
        <v>44502</v>
      </c>
      <c r="K948" t="str">
        <f t="shared" si="44"/>
        <v>EN GARANTIA</v>
      </c>
    </row>
    <row r="949" spans="1:11" x14ac:dyDescent="0.25">
      <c r="A949" s="449">
        <v>1241</v>
      </c>
      <c r="B949" s="113" t="s">
        <v>11347</v>
      </c>
      <c r="C949" s="100" t="s">
        <v>6084</v>
      </c>
      <c r="D949" s="30" t="s">
        <v>4759</v>
      </c>
      <c r="E949" s="13">
        <v>41926</v>
      </c>
      <c r="F949" s="256">
        <v>0</v>
      </c>
      <c r="G949" s="299">
        <f t="shared" si="42"/>
        <v>41926</v>
      </c>
      <c r="H949"/>
      <c r="I949"/>
      <c r="J949" s="414">
        <f t="shared" si="43"/>
        <v>43022</v>
      </c>
      <c r="K949" t="str">
        <f t="shared" si="44"/>
        <v>SIN GARANTIA</v>
      </c>
    </row>
    <row r="950" spans="1:11" x14ac:dyDescent="0.25">
      <c r="A950" s="449">
        <v>1243</v>
      </c>
      <c r="B950" s="113" t="s">
        <v>11198</v>
      </c>
      <c r="C950" s="100" t="s">
        <v>5400</v>
      </c>
      <c r="D950" s="30" t="s">
        <v>309</v>
      </c>
      <c r="E950" s="13">
        <v>41305</v>
      </c>
      <c r="F950" s="256">
        <v>0</v>
      </c>
      <c r="G950" s="299">
        <f t="shared" si="42"/>
        <v>41305</v>
      </c>
      <c r="H950"/>
      <c r="I950"/>
      <c r="J950" s="414">
        <f t="shared" si="43"/>
        <v>42400</v>
      </c>
      <c r="K950" t="str">
        <f t="shared" si="44"/>
        <v>SIN GARANTIA</v>
      </c>
    </row>
    <row r="951" spans="1:11" x14ac:dyDescent="0.25">
      <c r="A951" s="540">
        <v>1244</v>
      </c>
      <c r="B951" s="113" t="s">
        <v>10641</v>
      </c>
      <c r="C951" s="100" t="s">
        <v>11994</v>
      </c>
      <c r="D951" s="99" t="s">
        <v>7925</v>
      </c>
      <c r="E951" s="13">
        <v>43243</v>
      </c>
      <c r="F951" s="256">
        <v>0</v>
      </c>
      <c r="G951" s="299">
        <f t="shared" si="42"/>
        <v>43243</v>
      </c>
      <c r="H951"/>
      <c r="I951"/>
      <c r="J951" s="414">
        <f t="shared" si="43"/>
        <v>44339</v>
      </c>
      <c r="K951" t="str">
        <f t="shared" si="44"/>
        <v>EN GARANTIA</v>
      </c>
    </row>
    <row r="952" spans="1:11" x14ac:dyDescent="0.25">
      <c r="A952" s="449">
        <v>1245</v>
      </c>
      <c r="B952" s="113" t="s">
        <v>11191</v>
      </c>
      <c r="C952" s="100" t="s">
        <v>5355</v>
      </c>
      <c r="D952" s="30" t="s">
        <v>80</v>
      </c>
      <c r="E952" s="13">
        <v>41254</v>
      </c>
      <c r="F952" s="256">
        <v>0</v>
      </c>
      <c r="G952" s="299">
        <f t="shared" si="42"/>
        <v>41254</v>
      </c>
      <c r="H952"/>
      <c r="I952"/>
      <c r="J952" s="414">
        <f t="shared" si="43"/>
        <v>42349</v>
      </c>
      <c r="K952" t="str">
        <f t="shared" si="44"/>
        <v>SIN GARANTIA</v>
      </c>
    </row>
    <row r="953" spans="1:11" x14ac:dyDescent="0.25">
      <c r="A953" s="449">
        <v>1246</v>
      </c>
      <c r="B953" s="113" t="s">
        <v>11204</v>
      </c>
      <c r="C953" s="100" t="s">
        <v>5436</v>
      </c>
      <c r="D953" s="30" t="s">
        <v>309</v>
      </c>
      <c r="E953" s="13">
        <v>41380</v>
      </c>
      <c r="F953" s="256">
        <v>0</v>
      </c>
      <c r="G953" s="299">
        <f t="shared" si="42"/>
        <v>41380</v>
      </c>
      <c r="H953"/>
      <c r="I953"/>
      <c r="J953" s="414">
        <f t="shared" si="43"/>
        <v>42476</v>
      </c>
      <c r="K953" t="str">
        <f t="shared" si="44"/>
        <v>SIN GARANTIA</v>
      </c>
    </row>
    <row r="954" spans="1:11" x14ac:dyDescent="0.25">
      <c r="A954" s="449">
        <v>1247</v>
      </c>
      <c r="B954" s="113" t="s">
        <v>11199</v>
      </c>
      <c r="C954" s="100" t="s">
        <v>5409</v>
      </c>
      <c r="D954" s="30" t="s">
        <v>309</v>
      </c>
      <c r="E954" s="13">
        <v>41321</v>
      </c>
      <c r="F954" s="256">
        <v>0</v>
      </c>
      <c r="G954" s="299">
        <f t="shared" si="42"/>
        <v>41321</v>
      </c>
      <c r="H954"/>
      <c r="I954"/>
      <c r="J954" s="414">
        <f t="shared" si="43"/>
        <v>42416</v>
      </c>
      <c r="K954" t="str">
        <f t="shared" si="44"/>
        <v>SIN GARANTIA</v>
      </c>
    </row>
    <row r="955" spans="1:11" x14ac:dyDescent="0.25">
      <c r="A955" s="449">
        <v>1248</v>
      </c>
      <c r="B955" s="113" t="s">
        <v>11197</v>
      </c>
      <c r="C955" s="100" t="s">
        <v>5378</v>
      </c>
      <c r="D955" s="30" t="s">
        <v>80</v>
      </c>
      <c r="E955" s="13">
        <v>41274</v>
      </c>
      <c r="F955" s="256">
        <v>0</v>
      </c>
      <c r="G955" s="299">
        <f t="shared" si="42"/>
        <v>41274</v>
      </c>
      <c r="H955"/>
      <c r="I955"/>
      <c r="J955" s="414">
        <f t="shared" si="43"/>
        <v>42369</v>
      </c>
      <c r="K955" t="str">
        <f t="shared" si="44"/>
        <v>SIN GARANTIA</v>
      </c>
    </row>
    <row r="956" spans="1:11" x14ac:dyDescent="0.25">
      <c r="A956" s="449">
        <v>1249</v>
      </c>
      <c r="B956" s="113" t="s">
        <v>11201</v>
      </c>
      <c r="C956" s="100" t="s">
        <v>5429</v>
      </c>
      <c r="D956" s="30" t="s">
        <v>309</v>
      </c>
      <c r="E956" s="13">
        <v>41365</v>
      </c>
      <c r="F956" s="256">
        <v>0</v>
      </c>
      <c r="G956" s="299">
        <f t="shared" si="42"/>
        <v>41365</v>
      </c>
      <c r="H956"/>
      <c r="I956"/>
      <c r="J956" s="414">
        <f t="shared" si="43"/>
        <v>42461</v>
      </c>
      <c r="K956" t="str">
        <f t="shared" si="44"/>
        <v>SIN GARANTIA</v>
      </c>
    </row>
    <row r="957" spans="1:11" x14ac:dyDescent="0.25">
      <c r="A957" s="449">
        <v>1250</v>
      </c>
      <c r="B957" s="113" t="s">
        <v>11194</v>
      </c>
      <c r="C957" s="100" t="s">
        <v>5364</v>
      </c>
      <c r="D957" s="30" t="s">
        <v>309</v>
      </c>
      <c r="E957" s="13">
        <v>41270</v>
      </c>
      <c r="F957" s="256">
        <v>0</v>
      </c>
      <c r="G957" s="299">
        <f t="shared" si="42"/>
        <v>41270</v>
      </c>
      <c r="H957"/>
      <c r="I957"/>
      <c r="J957" s="414">
        <f t="shared" si="43"/>
        <v>42365</v>
      </c>
      <c r="K957" t="str">
        <f t="shared" si="44"/>
        <v>SIN GARANTIA</v>
      </c>
    </row>
    <row r="958" spans="1:11" x14ac:dyDescent="0.25">
      <c r="A958" s="449">
        <v>1251</v>
      </c>
      <c r="B958" s="113" t="s">
        <v>11195</v>
      </c>
      <c r="C958" s="100" t="s">
        <v>6923</v>
      </c>
      <c r="D958" s="30" t="s">
        <v>80</v>
      </c>
      <c r="E958" s="13">
        <v>41270</v>
      </c>
      <c r="F958" s="256">
        <v>0</v>
      </c>
      <c r="G958" s="299">
        <f t="shared" si="42"/>
        <v>41270</v>
      </c>
      <c r="H958"/>
      <c r="I958"/>
      <c r="J958" s="414">
        <f t="shared" si="43"/>
        <v>42365</v>
      </c>
      <c r="K958" t="str">
        <f t="shared" si="44"/>
        <v>SIN GARANTIA</v>
      </c>
    </row>
    <row r="959" spans="1:11" x14ac:dyDescent="0.25">
      <c r="A959" s="449">
        <v>1252</v>
      </c>
      <c r="B959" s="113" t="s">
        <v>10642</v>
      </c>
      <c r="C959" s="100" t="s">
        <v>318</v>
      </c>
      <c r="D959" s="30" t="s">
        <v>309</v>
      </c>
      <c r="E959" s="13">
        <v>41449</v>
      </c>
      <c r="F959" s="256" t="str">
        <f>VLOOKUP(C959,H:H,1,0)</f>
        <v>1720VH101641</v>
      </c>
      <c r="G959" s="299">
        <f t="shared" si="42"/>
        <v>40509</v>
      </c>
      <c r="H959"/>
      <c r="I959"/>
      <c r="J959" s="414">
        <f t="shared" si="43"/>
        <v>41605</v>
      </c>
      <c r="K959" t="str">
        <f t="shared" si="44"/>
        <v>SIN GARANTIA</v>
      </c>
    </row>
    <row r="960" spans="1:11" x14ac:dyDescent="0.25">
      <c r="A960" s="449">
        <v>1253</v>
      </c>
      <c r="B960" s="113" t="s">
        <v>11211</v>
      </c>
      <c r="C960" s="100" t="s">
        <v>299</v>
      </c>
      <c r="D960" s="30" t="s">
        <v>298</v>
      </c>
      <c r="E960" s="13">
        <v>41416</v>
      </c>
      <c r="F960" s="256" t="str">
        <f>VLOOKUP(C960,H:H,1,0)</f>
        <v>1760R3315684</v>
      </c>
      <c r="G960" s="299">
        <f t="shared" si="42"/>
        <v>39591</v>
      </c>
      <c r="H960"/>
      <c r="I960"/>
      <c r="J960" s="414">
        <f t="shared" si="43"/>
        <v>40686</v>
      </c>
      <c r="K960" t="str">
        <f t="shared" si="44"/>
        <v>SIN GARANTIA</v>
      </c>
    </row>
    <row r="961" spans="1:11" x14ac:dyDescent="0.25">
      <c r="A961" s="449">
        <v>1254</v>
      </c>
      <c r="B961" s="113" t="s">
        <v>11200</v>
      </c>
      <c r="C961" s="100" t="s">
        <v>5427</v>
      </c>
      <c r="D961" s="30" t="s">
        <v>80</v>
      </c>
      <c r="E961" s="13">
        <v>41360</v>
      </c>
      <c r="F961" s="256">
        <v>0</v>
      </c>
      <c r="G961" s="299">
        <f t="shared" si="42"/>
        <v>41360</v>
      </c>
      <c r="H961"/>
      <c r="I961"/>
      <c r="J961" s="414">
        <f t="shared" si="43"/>
        <v>42456</v>
      </c>
      <c r="K961" t="str">
        <f t="shared" si="44"/>
        <v>SIN GARANTIA</v>
      </c>
    </row>
    <row r="962" spans="1:11" x14ac:dyDescent="0.25">
      <c r="A962" s="449">
        <v>1255</v>
      </c>
      <c r="B962" s="113" t="s">
        <v>11205</v>
      </c>
      <c r="C962" s="100" t="s">
        <v>5440</v>
      </c>
      <c r="D962" s="30" t="s">
        <v>80</v>
      </c>
      <c r="E962" s="13">
        <v>41384</v>
      </c>
      <c r="F962" s="256">
        <v>0</v>
      </c>
      <c r="G962" s="299">
        <f t="shared" ref="G962:G1025" si="45">IF(F962=0,E962,VLOOKUP(C962,H:I,2,0))</f>
        <v>41384</v>
      </c>
      <c r="H962"/>
      <c r="I962"/>
      <c r="J962" s="414">
        <f t="shared" si="43"/>
        <v>42480</v>
      </c>
      <c r="K962" t="str">
        <f t="shared" si="44"/>
        <v>SIN GARANTIA</v>
      </c>
    </row>
    <row r="963" spans="1:11" x14ac:dyDescent="0.25">
      <c r="A963" s="449">
        <v>1256</v>
      </c>
      <c r="B963" s="113" t="s">
        <v>10643</v>
      </c>
      <c r="C963" s="100" t="s">
        <v>5544</v>
      </c>
      <c r="D963" s="30" t="s">
        <v>80</v>
      </c>
      <c r="E963" s="13">
        <v>41486</v>
      </c>
      <c r="F963" s="256">
        <v>0</v>
      </c>
      <c r="G963" s="299">
        <f t="shared" si="45"/>
        <v>41486</v>
      </c>
      <c r="H963"/>
      <c r="I963"/>
      <c r="J963" s="414">
        <f t="shared" ref="J963:J1026" si="46">EDATE(G963,36)</f>
        <v>42582</v>
      </c>
      <c r="K963" t="str">
        <f t="shared" ref="K963:K1026" si="47">IF(J963&gt;$L$1,"EN GARANTIA","SIN GARANTIA")</f>
        <v>SIN GARANTIA</v>
      </c>
    </row>
    <row r="964" spans="1:11" x14ac:dyDescent="0.25">
      <c r="A964" s="449">
        <v>1257</v>
      </c>
      <c r="B964" s="113" t="s">
        <v>11206</v>
      </c>
      <c r="C964" s="100" t="s">
        <v>5442</v>
      </c>
      <c r="D964" s="30" t="s">
        <v>80</v>
      </c>
      <c r="E964" s="13">
        <v>41387</v>
      </c>
      <c r="F964" s="256">
        <v>0</v>
      </c>
      <c r="G964" s="299">
        <f t="shared" si="45"/>
        <v>41387</v>
      </c>
      <c r="H964"/>
      <c r="I964"/>
      <c r="J964" s="414">
        <f t="shared" si="46"/>
        <v>42483</v>
      </c>
      <c r="K964" t="str">
        <f t="shared" si="47"/>
        <v>SIN GARANTIA</v>
      </c>
    </row>
    <row r="965" spans="1:11" x14ac:dyDescent="0.25">
      <c r="A965" s="449">
        <v>1258</v>
      </c>
      <c r="B965" s="113" t="s">
        <v>10644</v>
      </c>
      <c r="C965" s="100" t="s">
        <v>5474</v>
      </c>
      <c r="D965" s="30" t="s">
        <v>80</v>
      </c>
      <c r="E965" s="13">
        <v>41429</v>
      </c>
      <c r="F965" s="256">
        <v>0</v>
      </c>
      <c r="G965" s="299">
        <f t="shared" si="45"/>
        <v>41429</v>
      </c>
      <c r="H965"/>
      <c r="I965"/>
      <c r="J965" s="414">
        <f t="shared" si="46"/>
        <v>42525</v>
      </c>
      <c r="K965" t="str">
        <f t="shared" si="47"/>
        <v>SIN GARANTIA</v>
      </c>
    </row>
    <row r="966" spans="1:11" x14ac:dyDescent="0.25">
      <c r="A966" s="449">
        <v>1259</v>
      </c>
      <c r="B966" s="113" t="s">
        <v>11210</v>
      </c>
      <c r="C966" s="100" t="s">
        <v>336</v>
      </c>
      <c r="D966" s="30" t="s">
        <v>161</v>
      </c>
      <c r="E966" s="13">
        <v>41414</v>
      </c>
      <c r="F966" s="256" t="str">
        <f>VLOOKUP(C966,H:H,1,0)</f>
        <v>1520F3319154</v>
      </c>
      <c r="G966" s="299">
        <f t="shared" si="45"/>
        <v>39513</v>
      </c>
      <c r="H966"/>
      <c r="I966"/>
      <c r="J966" s="414">
        <f t="shared" si="46"/>
        <v>40608</v>
      </c>
      <c r="K966" t="str">
        <f t="shared" si="47"/>
        <v>SIN GARANTIA</v>
      </c>
    </row>
    <row r="967" spans="1:11" x14ac:dyDescent="0.25">
      <c r="A967" s="449">
        <v>1260</v>
      </c>
      <c r="B967" s="113" t="s">
        <v>10645</v>
      </c>
      <c r="C967" s="100" t="s">
        <v>8203</v>
      </c>
      <c r="D967" s="30" t="s">
        <v>7925</v>
      </c>
      <c r="E967" s="13">
        <v>42863</v>
      </c>
      <c r="F967" s="256">
        <v>0</v>
      </c>
      <c r="G967" s="299">
        <f t="shared" si="45"/>
        <v>42863</v>
      </c>
      <c r="H967"/>
      <c r="I967"/>
      <c r="J967" s="414">
        <f t="shared" si="46"/>
        <v>43959</v>
      </c>
      <c r="K967" t="str">
        <f t="shared" si="47"/>
        <v>EN GARANTIA</v>
      </c>
    </row>
    <row r="968" spans="1:11" x14ac:dyDescent="0.25">
      <c r="A968" s="449">
        <v>1264</v>
      </c>
      <c r="B968" s="113" t="s">
        <v>11207</v>
      </c>
      <c r="C968" s="100" t="s">
        <v>5444</v>
      </c>
      <c r="D968" s="30" t="s">
        <v>80</v>
      </c>
      <c r="E968" s="13">
        <v>41389</v>
      </c>
      <c r="F968" s="256">
        <v>0</v>
      </c>
      <c r="G968" s="299">
        <f t="shared" si="45"/>
        <v>41389</v>
      </c>
      <c r="H968"/>
      <c r="I968"/>
      <c r="J968" s="414">
        <f t="shared" si="46"/>
        <v>42485</v>
      </c>
      <c r="K968" t="str">
        <f t="shared" si="47"/>
        <v>SIN GARANTIA</v>
      </c>
    </row>
    <row r="969" spans="1:11" x14ac:dyDescent="0.25">
      <c r="A969" s="449">
        <v>1265</v>
      </c>
      <c r="B969" s="113" t="s">
        <v>11208</v>
      </c>
      <c r="C969" s="100" t="s">
        <v>5445</v>
      </c>
      <c r="D969" s="30" t="s">
        <v>4500</v>
      </c>
      <c r="E969" s="13">
        <v>41389</v>
      </c>
      <c r="F969" s="256">
        <v>0</v>
      </c>
      <c r="G969" s="299">
        <f t="shared" si="45"/>
        <v>41389</v>
      </c>
      <c r="H969"/>
      <c r="I969"/>
      <c r="J969" s="414">
        <f t="shared" si="46"/>
        <v>42485</v>
      </c>
      <c r="K969" t="str">
        <f t="shared" si="47"/>
        <v>SIN GARANTIA</v>
      </c>
    </row>
    <row r="970" spans="1:11" x14ac:dyDescent="0.25">
      <c r="A970" s="449">
        <v>1267</v>
      </c>
      <c r="B970" s="113" t="s">
        <v>11215</v>
      </c>
      <c r="C970" s="100" t="s">
        <v>5477</v>
      </c>
      <c r="D970" s="30" t="s">
        <v>80</v>
      </c>
      <c r="E970" s="13">
        <v>41444</v>
      </c>
      <c r="F970" s="256">
        <v>0</v>
      </c>
      <c r="G970" s="299">
        <f t="shared" si="45"/>
        <v>41444</v>
      </c>
      <c r="H970"/>
      <c r="I970"/>
      <c r="J970" s="414">
        <f t="shared" si="46"/>
        <v>42540</v>
      </c>
      <c r="K970" t="str">
        <f t="shared" si="47"/>
        <v>SIN GARANTIA</v>
      </c>
    </row>
    <row r="971" spans="1:11" x14ac:dyDescent="0.25">
      <c r="A971" s="449">
        <v>1268</v>
      </c>
      <c r="B971" s="113" t="s">
        <v>11216</v>
      </c>
      <c r="C971" s="100">
        <v>5300126685</v>
      </c>
      <c r="D971" s="30" t="s">
        <v>101</v>
      </c>
      <c r="E971" s="13">
        <v>41444</v>
      </c>
      <c r="F971" s="256">
        <f>VLOOKUP(C971,H:H,1,0)</f>
        <v>5300126685</v>
      </c>
      <c r="G971" s="299">
        <f t="shared" si="45"/>
        <v>38758</v>
      </c>
      <c r="H971"/>
      <c r="I971"/>
      <c r="J971" s="414">
        <f t="shared" si="46"/>
        <v>39854</v>
      </c>
      <c r="K971" t="str">
        <f t="shared" si="47"/>
        <v>SIN GARANTIA</v>
      </c>
    </row>
    <row r="972" spans="1:11" x14ac:dyDescent="0.25">
      <c r="A972" s="449">
        <v>1269</v>
      </c>
      <c r="B972" s="113" t="s">
        <v>11212</v>
      </c>
      <c r="C972" s="100" t="s">
        <v>5461</v>
      </c>
      <c r="D972" s="30" t="s">
        <v>80</v>
      </c>
      <c r="E972" s="13">
        <v>41424</v>
      </c>
      <c r="F972" s="256">
        <v>0</v>
      </c>
      <c r="G972" s="299">
        <f t="shared" si="45"/>
        <v>41424</v>
      </c>
      <c r="H972"/>
      <c r="I972"/>
      <c r="J972" s="414">
        <f t="shared" si="46"/>
        <v>42520</v>
      </c>
      <c r="K972" t="str">
        <f t="shared" si="47"/>
        <v>SIN GARANTIA</v>
      </c>
    </row>
    <row r="973" spans="1:11" x14ac:dyDescent="0.25">
      <c r="A973" s="449">
        <v>1270</v>
      </c>
      <c r="B973" s="113" t="s">
        <v>11221</v>
      </c>
      <c r="C973" s="100" t="s">
        <v>5506</v>
      </c>
      <c r="D973" s="30" t="s">
        <v>80</v>
      </c>
      <c r="E973" s="13">
        <v>41458</v>
      </c>
      <c r="F973" s="256">
        <v>0</v>
      </c>
      <c r="G973" s="299">
        <f t="shared" si="45"/>
        <v>41458</v>
      </c>
      <c r="H973"/>
      <c r="I973"/>
      <c r="J973" s="414">
        <f t="shared" si="46"/>
        <v>42554</v>
      </c>
      <c r="K973" t="str">
        <f t="shared" si="47"/>
        <v>SIN GARANTIA</v>
      </c>
    </row>
    <row r="974" spans="1:11" x14ac:dyDescent="0.25">
      <c r="A974" s="449">
        <v>1271</v>
      </c>
      <c r="B974" s="113" t="s">
        <v>11286</v>
      </c>
      <c r="C974" s="100" t="s">
        <v>5808</v>
      </c>
      <c r="D974" s="30" t="s">
        <v>80</v>
      </c>
      <c r="E974" s="13">
        <v>41627</v>
      </c>
      <c r="F974" s="256">
        <v>0</v>
      </c>
      <c r="G974" s="299">
        <f t="shared" si="45"/>
        <v>41627</v>
      </c>
      <c r="H974"/>
      <c r="I974"/>
      <c r="J974" s="414">
        <f t="shared" si="46"/>
        <v>42723</v>
      </c>
      <c r="K974" t="str">
        <f t="shared" si="47"/>
        <v>SIN GARANTIA</v>
      </c>
    </row>
    <row r="975" spans="1:11" x14ac:dyDescent="0.25">
      <c r="A975" s="449">
        <v>1272</v>
      </c>
      <c r="B975" s="113" t="s">
        <v>11217</v>
      </c>
      <c r="C975" s="100" t="s">
        <v>5475</v>
      </c>
      <c r="D975" s="30" t="s">
        <v>80</v>
      </c>
      <c r="E975" s="13">
        <v>41444</v>
      </c>
      <c r="F975" s="256">
        <v>0</v>
      </c>
      <c r="G975" s="299">
        <f t="shared" si="45"/>
        <v>41444</v>
      </c>
      <c r="H975"/>
      <c r="I975"/>
      <c r="J975" s="414">
        <f t="shared" si="46"/>
        <v>42540</v>
      </c>
      <c r="K975" t="str">
        <f t="shared" si="47"/>
        <v>SIN GARANTIA</v>
      </c>
    </row>
    <row r="976" spans="1:11" x14ac:dyDescent="0.25">
      <c r="A976" s="449">
        <v>1273</v>
      </c>
      <c r="B976" s="113" t="s">
        <v>11231</v>
      </c>
      <c r="C976" s="100" t="s">
        <v>5561</v>
      </c>
      <c r="D976" s="30" t="s">
        <v>80</v>
      </c>
      <c r="E976" s="13">
        <v>41491</v>
      </c>
      <c r="F976" s="256">
        <v>0</v>
      </c>
      <c r="G976" s="299">
        <f t="shared" si="45"/>
        <v>41491</v>
      </c>
      <c r="H976"/>
      <c r="I976"/>
      <c r="J976" s="414">
        <f t="shared" si="46"/>
        <v>42587</v>
      </c>
      <c r="K976" t="str">
        <f t="shared" si="47"/>
        <v>SIN GARANTIA</v>
      </c>
    </row>
    <row r="977" spans="1:11" x14ac:dyDescent="0.25">
      <c r="A977" s="449">
        <v>1274</v>
      </c>
      <c r="B977" s="113" t="s">
        <v>11218</v>
      </c>
      <c r="C977" s="100" t="s">
        <v>5498</v>
      </c>
      <c r="D977" s="30" t="s">
        <v>80</v>
      </c>
      <c r="E977" s="13">
        <v>41451</v>
      </c>
      <c r="F977" s="256">
        <v>0</v>
      </c>
      <c r="G977" s="299">
        <f t="shared" si="45"/>
        <v>41451</v>
      </c>
      <c r="H977"/>
      <c r="I977"/>
      <c r="J977" s="414">
        <f t="shared" si="46"/>
        <v>42547</v>
      </c>
      <c r="K977" t="str">
        <f t="shared" si="47"/>
        <v>SIN GARANTIA</v>
      </c>
    </row>
    <row r="978" spans="1:11" x14ac:dyDescent="0.25">
      <c r="A978" s="449">
        <v>1278</v>
      </c>
      <c r="B978" s="113" t="s">
        <v>11213</v>
      </c>
      <c r="C978" s="100" t="s">
        <v>5466</v>
      </c>
      <c r="D978" s="30" t="s">
        <v>80</v>
      </c>
      <c r="E978" s="13">
        <v>41425</v>
      </c>
      <c r="F978" s="256">
        <v>0</v>
      </c>
      <c r="G978" s="299">
        <f t="shared" si="45"/>
        <v>41425</v>
      </c>
      <c r="H978"/>
      <c r="I978"/>
      <c r="J978" s="414">
        <f t="shared" si="46"/>
        <v>42521</v>
      </c>
      <c r="K978" t="str">
        <f t="shared" si="47"/>
        <v>SIN GARANTIA</v>
      </c>
    </row>
    <row r="979" spans="1:11" x14ac:dyDescent="0.25">
      <c r="A979" s="449">
        <v>1279</v>
      </c>
      <c r="B979" s="113" t="s">
        <v>11214</v>
      </c>
      <c r="C979" s="100" t="s">
        <v>6924</v>
      </c>
      <c r="D979" s="30" t="s">
        <v>80</v>
      </c>
      <c r="E979" s="13">
        <v>41429</v>
      </c>
      <c r="F979" s="256">
        <v>0</v>
      </c>
      <c r="G979" s="299">
        <f t="shared" si="45"/>
        <v>41429</v>
      </c>
      <c r="H979"/>
      <c r="I979"/>
      <c r="J979" s="414">
        <f t="shared" si="46"/>
        <v>42525</v>
      </c>
      <c r="K979" t="str">
        <f t="shared" si="47"/>
        <v>SIN GARANTIA</v>
      </c>
    </row>
    <row r="980" spans="1:11" x14ac:dyDescent="0.25">
      <c r="A980" s="449">
        <v>1281</v>
      </c>
      <c r="B980" s="113" t="s">
        <v>11222</v>
      </c>
      <c r="C980" s="100" t="s">
        <v>5510</v>
      </c>
      <c r="D980" s="30" t="s">
        <v>80</v>
      </c>
      <c r="E980" s="13">
        <v>41458</v>
      </c>
      <c r="F980" s="256">
        <v>0</v>
      </c>
      <c r="G980" s="299">
        <f t="shared" si="45"/>
        <v>41458</v>
      </c>
      <c r="H980"/>
      <c r="I980"/>
      <c r="J980" s="414">
        <f t="shared" si="46"/>
        <v>42554</v>
      </c>
      <c r="K980" t="str">
        <f t="shared" si="47"/>
        <v>SIN GARANTIA</v>
      </c>
    </row>
    <row r="981" spans="1:11" x14ac:dyDescent="0.25">
      <c r="A981" s="449">
        <v>1282</v>
      </c>
      <c r="B981" s="113" t="s">
        <v>10646</v>
      </c>
      <c r="C981" s="100" t="s">
        <v>5511</v>
      </c>
      <c r="D981" s="30" t="s">
        <v>80</v>
      </c>
      <c r="E981" s="13">
        <v>41464</v>
      </c>
      <c r="F981" s="256">
        <v>0</v>
      </c>
      <c r="G981" s="299">
        <f t="shared" si="45"/>
        <v>41464</v>
      </c>
      <c r="H981"/>
      <c r="I981"/>
      <c r="J981" s="414">
        <f t="shared" si="46"/>
        <v>42560</v>
      </c>
      <c r="K981" t="str">
        <f t="shared" si="47"/>
        <v>SIN GARANTIA</v>
      </c>
    </row>
    <row r="982" spans="1:11" x14ac:dyDescent="0.25">
      <c r="A982" s="449">
        <v>1283</v>
      </c>
      <c r="B982" s="113" t="s">
        <v>11223</v>
      </c>
      <c r="C982" s="100" t="s">
        <v>6926</v>
      </c>
      <c r="D982" s="30" t="s">
        <v>80</v>
      </c>
      <c r="E982" s="13">
        <v>41478</v>
      </c>
      <c r="F982" s="256">
        <v>0</v>
      </c>
      <c r="G982" s="299">
        <f t="shared" si="45"/>
        <v>41478</v>
      </c>
      <c r="H982"/>
      <c r="I982"/>
      <c r="J982" s="414">
        <f t="shared" si="46"/>
        <v>42574</v>
      </c>
      <c r="K982" t="str">
        <f t="shared" si="47"/>
        <v>SIN GARANTIA</v>
      </c>
    </row>
    <row r="983" spans="1:11" x14ac:dyDescent="0.25">
      <c r="A983" s="449">
        <v>1285</v>
      </c>
      <c r="B983" s="113" t="s">
        <v>10647</v>
      </c>
      <c r="C983" s="100" t="s">
        <v>6927</v>
      </c>
      <c r="D983" s="30" t="s">
        <v>80</v>
      </c>
      <c r="E983" s="13">
        <v>41481</v>
      </c>
      <c r="F983" s="256">
        <v>0</v>
      </c>
      <c r="G983" s="299">
        <f t="shared" si="45"/>
        <v>41481</v>
      </c>
      <c r="H983"/>
      <c r="I983"/>
      <c r="J983" s="414">
        <f t="shared" si="46"/>
        <v>42577</v>
      </c>
      <c r="K983" t="str">
        <f t="shared" si="47"/>
        <v>SIN GARANTIA</v>
      </c>
    </row>
    <row r="984" spans="1:11" x14ac:dyDescent="0.25">
      <c r="A984" s="449">
        <v>1286</v>
      </c>
      <c r="B984" s="113" t="s">
        <v>11228</v>
      </c>
      <c r="C984" s="100">
        <v>5300186861</v>
      </c>
      <c r="D984" s="30" t="s">
        <v>101</v>
      </c>
      <c r="E984" s="13">
        <v>41487</v>
      </c>
      <c r="F984" s="256">
        <f>VLOOKUP(C984,H:H,1,0)</f>
        <v>5300186861</v>
      </c>
      <c r="G984" s="299">
        <f t="shared" si="45"/>
        <v>39020</v>
      </c>
      <c r="H984"/>
      <c r="I984"/>
      <c r="J984" s="414">
        <f t="shared" si="46"/>
        <v>40116</v>
      </c>
      <c r="K984" t="str">
        <f t="shared" si="47"/>
        <v>SIN GARANTIA</v>
      </c>
    </row>
    <row r="985" spans="1:11" x14ac:dyDescent="0.25">
      <c r="A985" s="449">
        <v>1287</v>
      </c>
      <c r="B985" s="113" t="s">
        <v>11229</v>
      </c>
      <c r="C985" s="100" t="s">
        <v>5557</v>
      </c>
      <c r="D985" s="30" t="s">
        <v>80</v>
      </c>
      <c r="E985" s="13">
        <v>41487</v>
      </c>
      <c r="F985" s="256">
        <v>0</v>
      </c>
      <c r="G985" s="299">
        <f t="shared" si="45"/>
        <v>41487</v>
      </c>
      <c r="H985"/>
      <c r="I985"/>
      <c r="J985" s="414">
        <f t="shared" si="46"/>
        <v>42583</v>
      </c>
      <c r="K985" t="str">
        <f t="shared" si="47"/>
        <v>SIN GARANTIA</v>
      </c>
    </row>
    <row r="986" spans="1:11" x14ac:dyDescent="0.25">
      <c r="A986" s="449">
        <v>1288</v>
      </c>
      <c r="B986" s="113" t="s">
        <v>10648</v>
      </c>
      <c r="C986" s="100" t="s">
        <v>5609</v>
      </c>
      <c r="D986" s="30" t="s">
        <v>80</v>
      </c>
      <c r="E986" s="13">
        <v>41562</v>
      </c>
      <c r="F986" s="256">
        <v>0</v>
      </c>
      <c r="G986" s="299">
        <f t="shared" si="45"/>
        <v>41562</v>
      </c>
      <c r="H986"/>
      <c r="I986"/>
      <c r="J986" s="414">
        <f t="shared" si="46"/>
        <v>42658</v>
      </c>
      <c r="K986" t="str">
        <f t="shared" si="47"/>
        <v>SIN GARANTIA</v>
      </c>
    </row>
    <row r="987" spans="1:11" x14ac:dyDescent="0.25">
      <c r="A987" s="449">
        <v>1289</v>
      </c>
      <c r="B987" s="113" t="s">
        <v>11239</v>
      </c>
      <c r="C987" s="100" t="s">
        <v>5595</v>
      </c>
      <c r="D987" s="30" t="s">
        <v>80</v>
      </c>
      <c r="E987" s="13">
        <v>41558</v>
      </c>
      <c r="F987" s="256">
        <v>0</v>
      </c>
      <c r="G987" s="299">
        <f t="shared" si="45"/>
        <v>41558</v>
      </c>
      <c r="H987"/>
      <c r="I987"/>
      <c r="J987" s="414">
        <f t="shared" si="46"/>
        <v>42654</v>
      </c>
      <c r="K987" t="str">
        <f t="shared" si="47"/>
        <v>SIN GARANTIA</v>
      </c>
    </row>
    <row r="988" spans="1:11" x14ac:dyDescent="0.25">
      <c r="A988" s="449">
        <v>1290</v>
      </c>
      <c r="B988" s="113" t="s">
        <v>11243</v>
      </c>
      <c r="C988" s="100" t="s">
        <v>5640</v>
      </c>
      <c r="D988" s="30" t="s">
        <v>80</v>
      </c>
      <c r="E988" s="13">
        <v>41578</v>
      </c>
      <c r="F988" s="256">
        <v>0</v>
      </c>
      <c r="G988" s="299">
        <f t="shared" si="45"/>
        <v>41578</v>
      </c>
      <c r="H988"/>
      <c r="I988"/>
      <c r="J988" s="414">
        <f t="shared" si="46"/>
        <v>42674</v>
      </c>
      <c r="K988" t="str">
        <f t="shared" si="47"/>
        <v>SIN GARANTIA</v>
      </c>
    </row>
    <row r="989" spans="1:11" x14ac:dyDescent="0.25">
      <c r="A989" s="449">
        <v>1291</v>
      </c>
      <c r="B989" s="113" t="s">
        <v>11233</v>
      </c>
      <c r="C989" s="100" t="s">
        <v>7040</v>
      </c>
      <c r="D989" s="30" t="s">
        <v>80</v>
      </c>
      <c r="E989" s="13">
        <v>41508</v>
      </c>
      <c r="F989" s="256">
        <v>0</v>
      </c>
      <c r="G989" s="299">
        <f t="shared" si="45"/>
        <v>41508</v>
      </c>
      <c r="H989"/>
      <c r="I989"/>
      <c r="J989" s="414">
        <f t="shared" si="46"/>
        <v>42604</v>
      </c>
      <c r="K989" t="str">
        <f t="shared" si="47"/>
        <v>SIN GARANTIA</v>
      </c>
    </row>
    <row r="990" spans="1:11" x14ac:dyDescent="0.25">
      <c r="A990" s="449">
        <v>1293</v>
      </c>
      <c r="B990" s="113" t="s">
        <v>11224</v>
      </c>
      <c r="C990" s="100" t="s">
        <v>5533</v>
      </c>
      <c r="D990" s="30" t="s">
        <v>80</v>
      </c>
      <c r="E990" s="13">
        <v>41486</v>
      </c>
      <c r="F990" s="256">
        <v>0</v>
      </c>
      <c r="G990" s="299">
        <f t="shared" si="45"/>
        <v>41486</v>
      </c>
      <c r="H990"/>
      <c r="I990"/>
      <c r="J990" s="414">
        <f t="shared" si="46"/>
        <v>42582</v>
      </c>
      <c r="K990" t="str">
        <f t="shared" si="47"/>
        <v>SIN GARANTIA</v>
      </c>
    </row>
    <row r="991" spans="1:11" x14ac:dyDescent="0.25">
      <c r="A991" s="449">
        <v>1295</v>
      </c>
      <c r="B991" s="113" t="s">
        <v>11236</v>
      </c>
      <c r="C991" s="100" t="s">
        <v>5583</v>
      </c>
      <c r="D991" s="30" t="s">
        <v>80</v>
      </c>
      <c r="E991" s="13">
        <v>41529</v>
      </c>
      <c r="F991" s="256">
        <v>0</v>
      </c>
      <c r="G991" s="299">
        <f t="shared" si="45"/>
        <v>41529</v>
      </c>
      <c r="H991"/>
      <c r="I991"/>
      <c r="J991" s="414">
        <f t="shared" si="46"/>
        <v>42625</v>
      </c>
      <c r="K991" t="str">
        <f t="shared" si="47"/>
        <v>SIN GARANTIA</v>
      </c>
    </row>
    <row r="992" spans="1:11" x14ac:dyDescent="0.25">
      <c r="A992" s="449">
        <v>1296</v>
      </c>
      <c r="B992" s="113" t="s">
        <v>11230</v>
      </c>
      <c r="C992" s="100" t="s">
        <v>5550</v>
      </c>
      <c r="D992" s="30" t="s">
        <v>80</v>
      </c>
      <c r="E992" s="13">
        <v>41487</v>
      </c>
      <c r="F992" s="256">
        <v>0</v>
      </c>
      <c r="G992" s="299">
        <f t="shared" si="45"/>
        <v>41487</v>
      </c>
      <c r="H992"/>
      <c r="I992"/>
      <c r="J992" s="414">
        <f t="shared" si="46"/>
        <v>42583</v>
      </c>
      <c r="K992" t="str">
        <f t="shared" si="47"/>
        <v>SIN GARANTIA</v>
      </c>
    </row>
    <row r="993" spans="1:11" x14ac:dyDescent="0.25">
      <c r="A993" s="449">
        <v>1297</v>
      </c>
      <c r="B993" s="113" t="s">
        <v>11241</v>
      </c>
      <c r="C993" s="100" t="s">
        <v>5608</v>
      </c>
      <c r="D993" s="30" t="s">
        <v>309</v>
      </c>
      <c r="E993" s="13">
        <v>41560</v>
      </c>
      <c r="F993" s="256">
        <v>0</v>
      </c>
      <c r="G993" s="299">
        <f t="shared" si="45"/>
        <v>41560</v>
      </c>
      <c r="H993"/>
      <c r="I993"/>
      <c r="J993" s="414">
        <f t="shared" si="46"/>
        <v>42656</v>
      </c>
      <c r="K993" t="str">
        <f t="shared" si="47"/>
        <v>SIN GARANTIA</v>
      </c>
    </row>
    <row r="994" spans="1:11" x14ac:dyDescent="0.25">
      <c r="A994" s="449">
        <v>1298</v>
      </c>
      <c r="B994" s="113" t="s">
        <v>11234</v>
      </c>
      <c r="C994" s="100">
        <v>5300136376</v>
      </c>
      <c r="D994" s="30" t="s">
        <v>101</v>
      </c>
      <c r="E994" s="13">
        <v>41515</v>
      </c>
      <c r="F994" s="256">
        <f>VLOOKUP(C994,H:H,1,0)</f>
        <v>5300136376</v>
      </c>
      <c r="G994" s="299">
        <f t="shared" si="45"/>
        <v>38682</v>
      </c>
      <c r="H994"/>
      <c r="I994"/>
      <c r="J994" s="414">
        <f t="shared" si="46"/>
        <v>39778</v>
      </c>
      <c r="K994" t="str">
        <f t="shared" si="47"/>
        <v>SIN GARANTIA</v>
      </c>
    </row>
    <row r="995" spans="1:11" x14ac:dyDescent="0.25">
      <c r="A995" s="449">
        <v>1299</v>
      </c>
      <c r="B995" s="113" t="s">
        <v>11225</v>
      </c>
      <c r="C995" s="100" t="s">
        <v>6928</v>
      </c>
      <c r="D995" s="30" t="s">
        <v>309</v>
      </c>
      <c r="E995" s="13">
        <v>41486</v>
      </c>
      <c r="F995" s="256">
        <v>0</v>
      </c>
      <c r="G995" s="299">
        <f t="shared" si="45"/>
        <v>41486</v>
      </c>
      <c r="H995"/>
      <c r="I995"/>
      <c r="J995" s="414">
        <f t="shared" si="46"/>
        <v>42582</v>
      </c>
      <c r="K995" t="str">
        <f t="shared" si="47"/>
        <v>SIN GARANTIA</v>
      </c>
    </row>
    <row r="996" spans="1:11" x14ac:dyDescent="0.25">
      <c r="A996" s="449">
        <v>1300</v>
      </c>
      <c r="B996" s="113" t="s">
        <v>11232</v>
      </c>
      <c r="C996" s="100" t="s">
        <v>663</v>
      </c>
      <c r="D996" s="30" t="s">
        <v>309</v>
      </c>
      <c r="E996" s="13">
        <v>41507</v>
      </c>
      <c r="F996" s="256" t="str">
        <f>VLOOKUP(C996,H:H,1,0)</f>
        <v>1720VH105142</v>
      </c>
      <c r="G996" s="299">
        <f t="shared" si="45"/>
        <v>41507</v>
      </c>
      <c r="H996"/>
      <c r="I996"/>
      <c r="J996" s="414">
        <f t="shared" si="46"/>
        <v>42603</v>
      </c>
      <c r="K996" t="str">
        <f t="shared" si="47"/>
        <v>SIN GARANTIA</v>
      </c>
    </row>
    <row r="997" spans="1:11" x14ac:dyDescent="0.25">
      <c r="A997" s="449">
        <v>1301</v>
      </c>
      <c r="B997" s="113" t="s">
        <v>11226</v>
      </c>
      <c r="C997" s="100" t="s">
        <v>399</v>
      </c>
      <c r="D997" s="30" t="s">
        <v>298</v>
      </c>
      <c r="E997" s="13">
        <v>41486</v>
      </c>
      <c r="F997" s="256" t="str">
        <f>VLOOKUP(C997,H:H,1,0)</f>
        <v>1760R3315687</v>
      </c>
      <c r="G997" s="299">
        <f t="shared" si="45"/>
        <v>39713</v>
      </c>
      <c r="H997"/>
      <c r="I997"/>
      <c r="J997" s="414">
        <f t="shared" si="46"/>
        <v>40808</v>
      </c>
      <c r="K997" t="str">
        <f t="shared" si="47"/>
        <v>SIN GARANTIA</v>
      </c>
    </row>
    <row r="998" spans="1:11" x14ac:dyDescent="0.25">
      <c r="A998" s="449">
        <v>1302</v>
      </c>
      <c r="B998" s="113" t="s">
        <v>11227</v>
      </c>
      <c r="C998" s="100" t="s">
        <v>418</v>
      </c>
      <c r="D998" s="30" t="s">
        <v>298</v>
      </c>
      <c r="E998" s="13">
        <v>41486</v>
      </c>
      <c r="F998" s="256" t="str">
        <f>VLOOKUP(C998,H:H,1,0)</f>
        <v>1760R3315664</v>
      </c>
      <c r="G998" s="299">
        <f t="shared" si="45"/>
        <v>39563</v>
      </c>
      <c r="H998"/>
      <c r="I998"/>
      <c r="J998" s="414">
        <f t="shared" si="46"/>
        <v>40658</v>
      </c>
      <c r="K998" t="str">
        <f t="shared" si="47"/>
        <v>SIN GARANTIA</v>
      </c>
    </row>
    <row r="999" spans="1:11" x14ac:dyDescent="0.25">
      <c r="A999" s="449">
        <v>1303</v>
      </c>
      <c r="B999" s="113" t="s">
        <v>11318</v>
      </c>
      <c r="C999" s="100" t="s">
        <v>6929</v>
      </c>
      <c r="D999" s="30" t="s">
        <v>309</v>
      </c>
      <c r="E999" s="13">
        <v>41690</v>
      </c>
      <c r="F999" s="256">
        <v>0</v>
      </c>
      <c r="G999" s="299">
        <f t="shared" si="45"/>
        <v>41690</v>
      </c>
      <c r="H999"/>
      <c r="I999"/>
      <c r="J999" s="414">
        <f t="shared" si="46"/>
        <v>42786</v>
      </c>
      <c r="K999" t="str">
        <f t="shared" si="47"/>
        <v>SIN GARANTIA</v>
      </c>
    </row>
    <row r="1000" spans="1:11" x14ac:dyDescent="0.25">
      <c r="A1000" s="449">
        <v>1304</v>
      </c>
      <c r="B1000" s="113" t="s">
        <v>10649</v>
      </c>
      <c r="C1000" s="100" t="s">
        <v>5572</v>
      </c>
      <c r="D1000" s="30" t="s">
        <v>80</v>
      </c>
      <c r="E1000" s="13">
        <v>41524</v>
      </c>
      <c r="F1000" s="256">
        <v>0</v>
      </c>
      <c r="G1000" s="299">
        <f t="shared" si="45"/>
        <v>41524</v>
      </c>
      <c r="H1000"/>
      <c r="I1000"/>
      <c r="J1000" s="414">
        <f t="shared" si="46"/>
        <v>42620</v>
      </c>
      <c r="K1000" t="str">
        <f t="shared" si="47"/>
        <v>SIN GARANTIA</v>
      </c>
    </row>
    <row r="1001" spans="1:11" x14ac:dyDescent="0.25">
      <c r="A1001" s="449">
        <v>1305</v>
      </c>
      <c r="B1001" s="113" t="s">
        <v>11235</v>
      </c>
      <c r="C1001" s="100" t="s">
        <v>5579</v>
      </c>
      <c r="D1001" s="30" t="s">
        <v>309</v>
      </c>
      <c r="E1001" s="13">
        <v>41526</v>
      </c>
      <c r="F1001" s="256">
        <v>0</v>
      </c>
      <c r="G1001" s="299">
        <f t="shared" si="45"/>
        <v>41526</v>
      </c>
      <c r="H1001"/>
      <c r="I1001"/>
      <c r="J1001" s="414">
        <f t="shared" si="46"/>
        <v>42622</v>
      </c>
      <c r="K1001" t="str">
        <f t="shared" si="47"/>
        <v>SIN GARANTIA</v>
      </c>
    </row>
    <row r="1002" spans="1:11" x14ac:dyDescent="0.25">
      <c r="A1002" s="449">
        <v>1306</v>
      </c>
      <c r="B1002" s="113" t="s">
        <v>11315</v>
      </c>
      <c r="C1002" s="100" t="s">
        <v>6591</v>
      </c>
      <c r="D1002" s="30" t="s">
        <v>309</v>
      </c>
      <c r="E1002" s="13">
        <v>41689</v>
      </c>
      <c r="F1002" s="256">
        <v>0</v>
      </c>
      <c r="G1002" s="299">
        <f t="shared" si="45"/>
        <v>41689</v>
      </c>
      <c r="H1002"/>
      <c r="I1002"/>
      <c r="J1002" s="414">
        <f t="shared" si="46"/>
        <v>42785</v>
      </c>
      <c r="K1002" t="str">
        <f t="shared" si="47"/>
        <v>SIN GARANTIA</v>
      </c>
    </row>
    <row r="1003" spans="1:11" x14ac:dyDescent="0.25">
      <c r="A1003" s="449">
        <v>1307</v>
      </c>
      <c r="B1003" s="113" t="s">
        <v>11287</v>
      </c>
      <c r="C1003" s="100" t="s">
        <v>5812</v>
      </c>
      <c r="D1003" s="30" t="s">
        <v>309</v>
      </c>
      <c r="E1003" s="13">
        <v>41627</v>
      </c>
      <c r="F1003" s="256">
        <v>0</v>
      </c>
      <c r="G1003" s="299">
        <f t="shared" si="45"/>
        <v>41627</v>
      </c>
      <c r="H1003"/>
      <c r="I1003"/>
      <c r="J1003" s="414">
        <f t="shared" si="46"/>
        <v>42723</v>
      </c>
      <c r="K1003" t="str">
        <f t="shared" si="47"/>
        <v>SIN GARANTIA</v>
      </c>
    </row>
    <row r="1004" spans="1:11" x14ac:dyDescent="0.25">
      <c r="A1004" s="449">
        <v>1308</v>
      </c>
      <c r="B1004" s="113" t="s">
        <v>10650</v>
      </c>
      <c r="C1004" s="100" t="s">
        <v>433</v>
      </c>
      <c r="D1004" s="30" t="s">
        <v>161</v>
      </c>
      <c r="E1004" s="13">
        <v>41690</v>
      </c>
      <c r="F1004" s="256" t="str">
        <f>VLOOKUP(C1004,H:H,1,0)</f>
        <v>1520F3319109</v>
      </c>
      <c r="G1004" s="299">
        <f t="shared" si="45"/>
        <v>39513</v>
      </c>
      <c r="H1004"/>
      <c r="I1004"/>
      <c r="J1004" s="414">
        <f t="shared" si="46"/>
        <v>40608</v>
      </c>
      <c r="K1004" t="str">
        <f t="shared" si="47"/>
        <v>SIN GARANTIA</v>
      </c>
    </row>
    <row r="1005" spans="1:11" x14ac:dyDescent="0.25">
      <c r="A1005" s="449">
        <v>1309</v>
      </c>
      <c r="B1005" s="113" t="s">
        <v>11237</v>
      </c>
      <c r="C1005" s="100" t="s">
        <v>5589</v>
      </c>
      <c r="D1005" s="30" t="s">
        <v>309</v>
      </c>
      <c r="E1005" s="13">
        <v>41548</v>
      </c>
      <c r="F1005" s="256">
        <v>0</v>
      </c>
      <c r="G1005" s="299">
        <f t="shared" si="45"/>
        <v>41548</v>
      </c>
      <c r="H1005"/>
      <c r="I1005"/>
      <c r="J1005" s="414">
        <f t="shared" si="46"/>
        <v>42644</v>
      </c>
      <c r="K1005" t="str">
        <f t="shared" si="47"/>
        <v>SIN GARANTIA</v>
      </c>
    </row>
    <row r="1006" spans="1:11" x14ac:dyDescent="0.25">
      <c r="A1006" s="449">
        <v>1310</v>
      </c>
      <c r="B1006" s="113" t="s">
        <v>11316</v>
      </c>
      <c r="C1006" s="100" t="s">
        <v>6930</v>
      </c>
      <c r="D1006" s="30" t="s">
        <v>309</v>
      </c>
      <c r="E1006" s="13">
        <v>41689</v>
      </c>
      <c r="F1006" s="256">
        <v>0</v>
      </c>
      <c r="G1006" s="299">
        <f t="shared" si="45"/>
        <v>41689</v>
      </c>
      <c r="H1006"/>
      <c r="I1006"/>
      <c r="J1006" s="414">
        <f t="shared" si="46"/>
        <v>42785</v>
      </c>
      <c r="K1006" t="str">
        <f t="shared" si="47"/>
        <v>SIN GARANTIA</v>
      </c>
    </row>
    <row r="1007" spans="1:11" x14ac:dyDescent="0.25">
      <c r="A1007" s="449">
        <v>1311</v>
      </c>
      <c r="B1007" s="113" t="s">
        <v>11242</v>
      </c>
      <c r="C1007" s="100" t="s">
        <v>5612</v>
      </c>
      <c r="D1007" s="30" t="s">
        <v>80</v>
      </c>
      <c r="E1007" s="13">
        <v>41568</v>
      </c>
      <c r="F1007" s="256">
        <v>0</v>
      </c>
      <c r="G1007" s="299">
        <f t="shared" si="45"/>
        <v>41568</v>
      </c>
      <c r="H1007"/>
      <c r="I1007"/>
      <c r="J1007" s="414">
        <f t="shared" si="46"/>
        <v>42664</v>
      </c>
      <c r="K1007" t="str">
        <f t="shared" si="47"/>
        <v>SIN GARANTIA</v>
      </c>
    </row>
    <row r="1008" spans="1:11" x14ac:dyDescent="0.25">
      <c r="A1008" s="449">
        <v>1313</v>
      </c>
      <c r="B1008" s="113" t="s">
        <v>11240</v>
      </c>
      <c r="C1008" s="100" t="s">
        <v>5597</v>
      </c>
      <c r="D1008" s="30" t="s">
        <v>80</v>
      </c>
      <c r="E1008" s="13">
        <v>41558</v>
      </c>
      <c r="F1008" s="256">
        <v>0</v>
      </c>
      <c r="G1008" s="299">
        <f t="shared" si="45"/>
        <v>41558</v>
      </c>
      <c r="H1008"/>
      <c r="I1008"/>
      <c r="J1008" s="414">
        <f t="shared" si="46"/>
        <v>42654</v>
      </c>
      <c r="K1008" t="str">
        <f t="shared" si="47"/>
        <v>SIN GARANTIA</v>
      </c>
    </row>
    <row r="1009" spans="1:11" x14ac:dyDescent="0.25">
      <c r="A1009" s="449">
        <v>1314</v>
      </c>
      <c r="B1009" s="113" t="s">
        <v>11250</v>
      </c>
      <c r="C1009" s="100" t="s">
        <v>6932</v>
      </c>
      <c r="D1009" s="30" t="s">
        <v>309</v>
      </c>
      <c r="E1009" s="13">
        <v>41580</v>
      </c>
      <c r="F1009" s="256">
        <v>0</v>
      </c>
      <c r="G1009" s="299">
        <f t="shared" si="45"/>
        <v>41580</v>
      </c>
      <c r="H1009"/>
      <c r="I1009"/>
      <c r="J1009" s="414">
        <f t="shared" si="46"/>
        <v>42676</v>
      </c>
      <c r="K1009" t="str">
        <f t="shared" si="47"/>
        <v>SIN GARANTIA</v>
      </c>
    </row>
    <row r="1010" spans="1:11" x14ac:dyDescent="0.25">
      <c r="A1010" s="449">
        <v>1315</v>
      </c>
      <c r="B1010" s="113" t="s">
        <v>11238</v>
      </c>
      <c r="C1010" s="100" t="s">
        <v>443</v>
      </c>
      <c r="D1010" s="30" t="s">
        <v>80</v>
      </c>
      <c r="E1010" s="13">
        <v>41557</v>
      </c>
      <c r="F1010" s="256" t="str">
        <f>VLOOKUP(C1010,H:H,1,0)</f>
        <v>1522VDC02673</v>
      </c>
      <c r="G1010" s="299">
        <f t="shared" si="45"/>
        <v>40477</v>
      </c>
      <c r="H1010"/>
      <c r="I1010"/>
      <c r="J1010" s="414">
        <f t="shared" si="46"/>
        <v>41573</v>
      </c>
      <c r="K1010" t="str">
        <f t="shared" si="47"/>
        <v>SIN GARANTIA</v>
      </c>
    </row>
    <row r="1011" spans="1:11" x14ac:dyDescent="0.25">
      <c r="A1011" s="449">
        <v>1316</v>
      </c>
      <c r="B1011" s="113" t="s">
        <v>11262</v>
      </c>
      <c r="C1011" s="100" t="s">
        <v>5718</v>
      </c>
      <c r="D1011" s="30" t="s">
        <v>309</v>
      </c>
      <c r="E1011" s="13">
        <v>41607</v>
      </c>
      <c r="F1011" s="256">
        <v>0</v>
      </c>
      <c r="G1011" s="299">
        <f t="shared" si="45"/>
        <v>41607</v>
      </c>
      <c r="H1011"/>
      <c r="I1011"/>
      <c r="J1011" s="414">
        <f t="shared" si="46"/>
        <v>42703</v>
      </c>
      <c r="K1011" t="str">
        <f t="shared" si="47"/>
        <v>SIN GARANTIA</v>
      </c>
    </row>
    <row r="1012" spans="1:11" x14ac:dyDescent="0.25">
      <c r="A1012" s="449">
        <v>1317</v>
      </c>
      <c r="B1012" s="113" t="s">
        <v>10651</v>
      </c>
      <c r="C1012" s="100" t="s">
        <v>5632</v>
      </c>
      <c r="D1012" s="30" t="s">
        <v>80</v>
      </c>
      <c r="E1012" s="13">
        <v>41572</v>
      </c>
      <c r="F1012" s="256">
        <v>0</v>
      </c>
      <c r="G1012" s="299">
        <f t="shared" si="45"/>
        <v>41572</v>
      </c>
      <c r="H1012"/>
      <c r="I1012"/>
      <c r="J1012" s="414">
        <f t="shared" si="46"/>
        <v>42668</v>
      </c>
      <c r="K1012" t="str">
        <f t="shared" si="47"/>
        <v>SIN GARANTIA</v>
      </c>
    </row>
    <row r="1013" spans="1:11" x14ac:dyDescent="0.25">
      <c r="A1013" s="449">
        <v>1318</v>
      </c>
      <c r="B1013" s="113" t="s">
        <v>11244</v>
      </c>
      <c r="C1013" s="100" t="s">
        <v>5648</v>
      </c>
      <c r="D1013" s="30" t="s">
        <v>80</v>
      </c>
      <c r="E1013" s="13">
        <v>41578</v>
      </c>
      <c r="F1013" s="256">
        <v>0</v>
      </c>
      <c r="G1013" s="299">
        <f t="shared" si="45"/>
        <v>41578</v>
      </c>
      <c r="H1013"/>
      <c r="I1013"/>
      <c r="J1013" s="414">
        <f t="shared" si="46"/>
        <v>42674</v>
      </c>
      <c r="K1013" t="str">
        <f t="shared" si="47"/>
        <v>SIN GARANTIA</v>
      </c>
    </row>
    <row r="1014" spans="1:11" x14ac:dyDescent="0.25">
      <c r="A1014" s="449">
        <v>1319</v>
      </c>
      <c r="B1014" s="113" t="s">
        <v>11251</v>
      </c>
      <c r="C1014" s="100" t="s">
        <v>7221</v>
      </c>
      <c r="D1014" s="30" t="s">
        <v>80</v>
      </c>
      <c r="E1014" s="13">
        <v>41581</v>
      </c>
      <c r="F1014" s="256">
        <v>0</v>
      </c>
      <c r="G1014" s="299">
        <f t="shared" si="45"/>
        <v>41581</v>
      </c>
      <c r="H1014"/>
      <c r="I1014"/>
      <c r="J1014" s="414">
        <f t="shared" si="46"/>
        <v>42677</v>
      </c>
      <c r="K1014" t="str">
        <f t="shared" si="47"/>
        <v>SIN GARANTIA</v>
      </c>
    </row>
    <row r="1015" spans="1:11" x14ac:dyDescent="0.25">
      <c r="A1015" s="449">
        <v>1320</v>
      </c>
      <c r="B1015" s="113" t="s">
        <v>11245</v>
      </c>
      <c r="C1015" s="100" t="s">
        <v>5643</v>
      </c>
      <c r="D1015" s="30" t="s">
        <v>80</v>
      </c>
      <c r="E1015" s="13">
        <v>41578</v>
      </c>
      <c r="F1015" s="256">
        <v>0</v>
      </c>
      <c r="G1015" s="299">
        <f t="shared" si="45"/>
        <v>41578</v>
      </c>
      <c r="H1015"/>
      <c r="I1015"/>
      <c r="J1015" s="414">
        <f t="shared" si="46"/>
        <v>42674</v>
      </c>
      <c r="K1015" t="str">
        <f t="shared" si="47"/>
        <v>SIN GARANTIA</v>
      </c>
    </row>
    <row r="1016" spans="1:11" x14ac:dyDescent="0.25">
      <c r="A1016" s="449">
        <v>1321</v>
      </c>
      <c r="B1016" s="113" t="s">
        <v>11248</v>
      </c>
      <c r="C1016" s="100" t="s">
        <v>5652</v>
      </c>
      <c r="D1016" s="30" t="s">
        <v>298</v>
      </c>
      <c r="E1016" s="13">
        <v>41579</v>
      </c>
      <c r="F1016" s="256">
        <v>0</v>
      </c>
      <c r="G1016" s="299">
        <f t="shared" si="45"/>
        <v>41579</v>
      </c>
      <c r="H1016"/>
      <c r="I1016"/>
      <c r="J1016" s="414">
        <f t="shared" si="46"/>
        <v>42675</v>
      </c>
      <c r="K1016" t="str">
        <f t="shared" si="47"/>
        <v>SIN GARANTIA</v>
      </c>
    </row>
    <row r="1017" spans="1:11" x14ac:dyDescent="0.25">
      <c r="A1017" s="449">
        <v>1324</v>
      </c>
      <c r="B1017" s="113" t="s">
        <v>11249</v>
      </c>
      <c r="C1017" s="100" t="s">
        <v>6931</v>
      </c>
      <c r="D1017" s="30" t="s">
        <v>309</v>
      </c>
      <c r="E1017" s="13">
        <v>41579</v>
      </c>
      <c r="F1017" s="256">
        <v>0</v>
      </c>
      <c r="G1017" s="299">
        <f t="shared" si="45"/>
        <v>41579</v>
      </c>
      <c r="H1017"/>
      <c r="I1017"/>
      <c r="J1017" s="414">
        <f t="shared" si="46"/>
        <v>42675</v>
      </c>
      <c r="K1017" t="str">
        <f t="shared" si="47"/>
        <v>SIN GARANTIA</v>
      </c>
    </row>
    <row r="1018" spans="1:11" x14ac:dyDescent="0.25">
      <c r="A1018" s="449">
        <v>1325</v>
      </c>
      <c r="B1018" s="113" t="s">
        <v>11271</v>
      </c>
      <c r="C1018" s="100" t="s">
        <v>5757</v>
      </c>
      <c r="D1018" s="30" t="s">
        <v>309</v>
      </c>
      <c r="E1018" s="13">
        <v>41610</v>
      </c>
      <c r="F1018" s="256">
        <v>0</v>
      </c>
      <c r="G1018" s="299">
        <f t="shared" si="45"/>
        <v>41610</v>
      </c>
      <c r="H1018"/>
      <c r="I1018"/>
      <c r="J1018" s="414">
        <f t="shared" si="46"/>
        <v>42706</v>
      </c>
      <c r="K1018" t="str">
        <f t="shared" si="47"/>
        <v>SIN GARANTIA</v>
      </c>
    </row>
    <row r="1019" spans="1:11" x14ac:dyDescent="0.25">
      <c r="A1019" s="449">
        <v>1326</v>
      </c>
      <c r="B1019" s="113" t="s">
        <v>11259</v>
      </c>
      <c r="C1019" s="100" t="s">
        <v>5700</v>
      </c>
      <c r="D1019" s="30" t="s">
        <v>309</v>
      </c>
      <c r="E1019" s="13">
        <v>41606</v>
      </c>
      <c r="F1019" s="256">
        <v>0</v>
      </c>
      <c r="G1019" s="299">
        <f t="shared" si="45"/>
        <v>41606</v>
      </c>
      <c r="H1019"/>
      <c r="I1019"/>
      <c r="J1019" s="414">
        <f t="shared" si="46"/>
        <v>42702</v>
      </c>
      <c r="K1019" t="str">
        <f t="shared" si="47"/>
        <v>SIN GARANTIA</v>
      </c>
    </row>
    <row r="1020" spans="1:11" x14ac:dyDescent="0.25">
      <c r="A1020" s="449">
        <v>1327</v>
      </c>
      <c r="B1020" s="113" t="s">
        <v>11255</v>
      </c>
      <c r="C1020" s="100" t="s">
        <v>5680</v>
      </c>
      <c r="D1020" s="30" t="s">
        <v>309</v>
      </c>
      <c r="E1020" s="13">
        <v>41603</v>
      </c>
      <c r="F1020" s="256">
        <v>0</v>
      </c>
      <c r="G1020" s="299">
        <f t="shared" si="45"/>
        <v>41603</v>
      </c>
      <c r="H1020"/>
      <c r="I1020"/>
      <c r="J1020" s="414">
        <f t="shared" si="46"/>
        <v>42699</v>
      </c>
      <c r="K1020" t="str">
        <f t="shared" si="47"/>
        <v>SIN GARANTIA</v>
      </c>
    </row>
    <row r="1021" spans="1:11" x14ac:dyDescent="0.25">
      <c r="A1021" s="449">
        <v>1328</v>
      </c>
      <c r="B1021" s="113" t="s">
        <v>11314</v>
      </c>
      <c r="C1021" s="100" t="s">
        <v>5618</v>
      </c>
      <c r="D1021" s="30" t="s">
        <v>80</v>
      </c>
      <c r="E1021" s="13">
        <v>41688</v>
      </c>
      <c r="F1021" s="256">
        <v>0</v>
      </c>
      <c r="G1021" s="299">
        <f t="shared" si="45"/>
        <v>41688</v>
      </c>
      <c r="H1021"/>
      <c r="I1021"/>
      <c r="J1021" s="414">
        <f t="shared" si="46"/>
        <v>42784</v>
      </c>
      <c r="K1021" t="str">
        <f t="shared" si="47"/>
        <v>SIN GARANTIA</v>
      </c>
    </row>
    <row r="1022" spans="1:11" x14ac:dyDescent="0.25">
      <c r="A1022" s="449">
        <v>1329</v>
      </c>
      <c r="B1022" s="113" t="s">
        <v>11247</v>
      </c>
      <c r="C1022" s="100" t="s">
        <v>5637</v>
      </c>
      <c r="D1022" s="30" t="s">
        <v>80</v>
      </c>
      <c r="E1022" s="13">
        <v>41578</v>
      </c>
      <c r="F1022" s="256">
        <v>0</v>
      </c>
      <c r="G1022" s="299">
        <f t="shared" si="45"/>
        <v>41578</v>
      </c>
      <c r="H1022"/>
      <c r="I1022"/>
      <c r="J1022" s="414">
        <f t="shared" si="46"/>
        <v>42674</v>
      </c>
      <c r="K1022" t="str">
        <f t="shared" si="47"/>
        <v>SIN GARANTIA</v>
      </c>
    </row>
    <row r="1023" spans="1:11" x14ac:dyDescent="0.25">
      <c r="A1023" s="449">
        <v>1330</v>
      </c>
      <c r="B1023" s="113" t="s">
        <v>11276</v>
      </c>
      <c r="C1023" s="100" t="s">
        <v>5772</v>
      </c>
      <c r="D1023" s="30" t="s">
        <v>80</v>
      </c>
      <c r="E1023" s="13">
        <v>41613</v>
      </c>
      <c r="F1023" s="256">
        <v>0</v>
      </c>
      <c r="G1023" s="299">
        <f t="shared" si="45"/>
        <v>41613</v>
      </c>
      <c r="H1023"/>
      <c r="I1023"/>
      <c r="J1023" s="414">
        <f t="shared" si="46"/>
        <v>42709</v>
      </c>
      <c r="K1023" t="str">
        <f t="shared" si="47"/>
        <v>SIN GARANTIA</v>
      </c>
    </row>
    <row r="1024" spans="1:11" x14ac:dyDescent="0.25">
      <c r="A1024" s="449">
        <v>1331</v>
      </c>
      <c r="B1024" s="113" t="s">
        <v>11263</v>
      </c>
      <c r="C1024" s="100" t="s">
        <v>5733</v>
      </c>
      <c r="D1024" s="30" t="s">
        <v>309</v>
      </c>
      <c r="E1024" s="13">
        <v>41607</v>
      </c>
      <c r="F1024" s="256">
        <v>0</v>
      </c>
      <c r="G1024" s="299">
        <f t="shared" si="45"/>
        <v>41607</v>
      </c>
      <c r="H1024"/>
      <c r="I1024"/>
      <c r="J1024" s="414">
        <f t="shared" si="46"/>
        <v>42703</v>
      </c>
      <c r="K1024" t="str">
        <f t="shared" si="47"/>
        <v>SIN GARANTIA</v>
      </c>
    </row>
    <row r="1025" spans="1:11" x14ac:dyDescent="0.25">
      <c r="A1025" s="449">
        <v>1332</v>
      </c>
      <c r="B1025" s="113" t="s">
        <v>11256</v>
      </c>
      <c r="C1025" s="100" t="s">
        <v>5682</v>
      </c>
      <c r="D1025" s="30" t="s">
        <v>309</v>
      </c>
      <c r="E1025" s="13">
        <v>41604</v>
      </c>
      <c r="F1025" s="256">
        <v>0</v>
      </c>
      <c r="G1025" s="299">
        <f t="shared" si="45"/>
        <v>41604</v>
      </c>
      <c r="H1025"/>
      <c r="I1025"/>
      <c r="J1025" s="414">
        <f t="shared" si="46"/>
        <v>42700</v>
      </c>
      <c r="K1025" t="str">
        <f t="shared" si="47"/>
        <v>SIN GARANTIA</v>
      </c>
    </row>
    <row r="1026" spans="1:11" x14ac:dyDescent="0.25">
      <c r="A1026" s="449">
        <v>1333</v>
      </c>
      <c r="B1026" s="113" t="s">
        <v>11264</v>
      </c>
      <c r="C1026" s="100" t="s">
        <v>5707</v>
      </c>
      <c r="D1026" s="30" t="s">
        <v>309</v>
      </c>
      <c r="E1026" s="13">
        <v>41607</v>
      </c>
      <c r="F1026" s="256">
        <v>0</v>
      </c>
      <c r="G1026" s="299">
        <f t="shared" ref="G1026:G1089" si="48">IF(F1026=0,E1026,VLOOKUP(C1026,H:I,2,0))</f>
        <v>41607</v>
      </c>
      <c r="H1026"/>
      <c r="I1026"/>
      <c r="J1026" s="414">
        <f t="shared" si="46"/>
        <v>42703</v>
      </c>
      <c r="K1026" t="str">
        <f t="shared" si="47"/>
        <v>SIN GARANTIA</v>
      </c>
    </row>
    <row r="1027" spans="1:11" x14ac:dyDescent="0.25">
      <c r="A1027" s="449">
        <v>1334</v>
      </c>
      <c r="B1027" s="113" t="s">
        <v>11265</v>
      </c>
      <c r="C1027" s="100" t="s">
        <v>5738</v>
      </c>
      <c r="D1027" s="30" t="s">
        <v>309</v>
      </c>
      <c r="E1027" s="13">
        <v>41607</v>
      </c>
      <c r="F1027" s="256">
        <v>0</v>
      </c>
      <c r="G1027" s="299">
        <f t="shared" si="48"/>
        <v>41607</v>
      </c>
      <c r="H1027"/>
      <c r="I1027"/>
      <c r="J1027" s="414">
        <f t="shared" ref="J1027:J1090" si="49">EDATE(G1027,36)</f>
        <v>42703</v>
      </c>
      <c r="K1027" t="str">
        <f t="shared" ref="K1027:K1090" si="50">IF(J1027&gt;$L$1,"EN GARANTIA","SIN GARANTIA")</f>
        <v>SIN GARANTIA</v>
      </c>
    </row>
    <row r="1028" spans="1:11" x14ac:dyDescent="0.25">
      <c r="A1028" s="449">
        <v>1335</v>
      </c>
      <c r="B1028" s="113" t="s">
        <v>11310</v>
      </c>
      <c r="C1028" s="100" t="s">
        <v>5895</v>
      </c>
      <c r="D1028" s="30" t="s">
        <v>309</v>
      </c>
      <c r="E1028" s="13">
        <v>41641</v>
      </c>
      <c r="F1028" s="256">
        <v>0</v>
      </c>
      <c r="G1028" s="299">
        <f t="shared" si="48"/>
        <v>41641</v>
      </c>
      <c r="H1028"/>
      <c r="I1028"/>
      <c r="J1028" s="414">
        <f t="shared" si="49"/>
        <v>42737</v>
      </c>
      <c r="K1028" t="str">
        <f t="shared" si="50"/>
        <v>SIN GARANTIA</v>
      </c>
    </row>
    <row r="1029" spans="1:11" x14ac:dyDescent="0.25">
      <c r="A1029" s="449">
        <v>1336</v>
      </c>
      <c r="B1029" s="113" t="s">
        <v>11266</v>
      </c>
      <c r="C1029" s="100" t="s">
        <v>5726</v>
      </c>
      <c r="D1029" s="30" t="s">
        <v>309</v>
      </c>
      <c r="E1029" s="13">
        <v>41607</v>
      </c>
      <c r="F1029" s="256">
        <v>0</v>
      </c>
      <c r="G1029" s="299">
        <f t="shared" si="48"/>
        <v>41607</v>
      </c>
      <c r="H1029"/>
      <c r="I1029"/>
      <c r="J1029" s="414">
        <f t="shared" si="49"/>
        <v>42703</v>
      </c>
      <c r="K1029" t="str">
        <f t="shared" si="50"/>
        <v>SIN GARANTIA</v>
      </c>
    </row>
    <row r="1030" spans="1:11" x14ac:dyDescent="0.25">
      <c r="A1030" s="449">
        <v>1337</v>
      </c>
      <c r="B1030" s="113" t="s">
        <v>11267</v>
      </c>
      <c r="C1030" s="100" t="s">
        <v>5746</v>
      </c>
      <c r="D1030" s="30" t="s">
        <v>309</v>
      </c>
      <c r="E1030" s="13">
        <v>41607</v>
      </c>
      <c r="F1030" s="256">
        <v>0</v>
      </c>
      <c r="G1030" s="299">
        <f t="shared" si="48"/>
        <v>41607</v>
      </c>
      <c r="H1030"/>
      <c r="I1030"/>
      <c r="J1030" s="414">
        <f t="shared" si="49"/>
        <v>42703</v>
      </c>
      <c r="K1030" t="str">
        <f t="shared" si="50"/>
        <v>SIN GARANTIA</v>
      </c>
    </row>
    <row r="1031" spans="1:11" x14ac:dyDescent="0.25">
      <c r="A1031" s="449">
        <v>1338</v>
      </c>
      <c r="B1031" s="113" t="s">
        <v>11252</v>
      </c>
      <c r="C1031" s="100" t="s">
        <v>5669</v>
      </c>
      <c r="D1031" s="30" t="s">
        <v>309</v>
      </c>
      <c r="E1031" s="13">
        <v>41600</v>
      </c>
      <c r="F1031" s="256">
        <v>0</v>
      </c>
      <c r="G1031" s="299">
        <f t="shared" si="48"/>
        <v>41600</v>
      </c>
      <c r="H1031"/>
      <c r="I1031"/>
      <c r="J1031" s="414">
        <f t="shared" si="49"/>
        <v>42696</v>
      </c>
      <c r="K1031" t="str">
        <f t="shared" si="50"/>
        <v>SIN GARANTIA</v>
      </c>
    </row>
    <row r="1032" spans="1:11" x14ac:dyDescent="0.25">
      <c r="A1032" s="449">
        <v>1339</v>
      </c>
      <c r="B1032" s="113" t="s">
        <v>11253</v>
      </c>
      <c r="C1032" s="100" t="s">
        <v>5663</v>
      </c>
      <c r="D1032" s="30" t="s">
        <v>309</v>
      </c>
      <c r="E1032" s="13">
        <v>41600</v>
      </c>
      <c r="F1032" s="256">
        <v>0</v>
      </c>
      <c r="G1032" s="299">
        <f t="shared" si="48"/>
        <v>41600</v>
      </c>
      <c r="H1032"/>
      <c r="I1032"/>
      <c r="J1032" s="414">
        <f t="shared" si="49"/>
        <v>42696</v>
      </c>
      <c r="K1032" t="str">
        <f t="shared" si="50"/>
        <v>SIN GARANTIA</v>
      </c>
    </row>
    <row r="1033" spans="1:11" x14ac:dyDescent="0.25">
      <c r="A1033" s="449">
        <v>1341</v>
      </c>
      <c r="B1033" s="113" t="s">
        <v>11260</v>
      </c>
      <c r="C1033" s="100" t="s">
        <v>5690</v>
      </c>
      <c r="D1033" s="30" t="s">
        <v>309</v>
      </c>
      <c r="E1033" s="13">
        <v>41606</v>
      </c>
      <c r="F1033" s="256">
        <v>0</v>
      </c>
      <c r="G1033" s="299">
        <f t="shared" si="48"/>
        <v>41606</v>
      </c>
      <c r="H1033"/>
      <c r="I1033"/>
      <c r="J1033" s="414">
        <f t="shared" si="49"/>
        <v>42702</v>
      </c>
      <c r="K1033" t="str">
        <f t="shared" si="50"/>
        <v>SIN GARANTIA</v>
      </c>
    </row>
    <row r="1034" spans="1:11" x14ac:dyDescent="0.25">
      <c r="A1034" s="449">
        <v>1342</v>
      </c>
      <c r="B1034" s="113" t="s">
        <v>11257</v>
      </c>
      <c r="C1034" s="100" t="s">
        <v>5685</v>
      </c>
      <c r="D1034" s="30" t="s">
        <v>80</v>
      </c>
      <c r="E1034" s="13">
        <v>41604</v>
      </c>
      <c r="F1034" s="256">
        <v>0</v>
      </c>
      <c r="G1034" s="299">
        <f t="shared" si="48"/>
        <v>41604</v>
      </c>
      <c r="H1034"/>
      <c r="I1034"/>
      <c r="J1034" s="414">
        <f t="shared" si="49"/>
        <v>42700</v>
      </c>
      <c r="K1034" t="str">
        <f t="shared" si="50"/>
        <v>SIN GARANTIA</v>
      </c>
    </row>
    <row r="1035" spans="1:11" x14ac:dyDescent="0.25">
      <c r="A1035" s="449">
        <v>1343</v>
      </c>
      <c r="B1035" s="113" t="s">
        <v>11284</v>
      </c>
      <c r="C1035" s="100" t="s">
        <v>5797</v>
      </c>
      <c r="D1035" s="30" t="s">
        <v>80</v>
      </c>
      <c r="E1035" s="13">
        <v>41625</v>
      </c>
      <c r="F1035" s="256">
        <v>0</v>
      </c>
      <c r="G1035" s="299">
        <f t="shared" si="48"/>
        <v>41625</v>
      </c>
      <c r="H1035"/>
      <c r="I1035"/>
      <c r="J1035" s="414">
        <f t="shared" si="49"/>
        <v>42721</v>
      </c>
      <c r="K1035" t="str">
        <f t="shared" si="50"/>
        <v>SIN GARANTIA</v>
      </c>
    </row>
    <row r="1036" spans="1:11" x14ac:dyDescent="0.25">
      <c r="A1036" s="449">
        <v>1344</v>
      </c>
      <c r="B1036" s="113" t="s">
        <v>11279</v>
      </c>
      <c r="C1036" s="100" t="s">
        <v>5783</v>
      </c>
      <c r="D1036" s="30" t="s">
        <v>80</v>
      </c>
      <c r="E1036" s="13">
        <v>41617</v>
      </c>
      <c r="F1036" s="256">
        <v>0</v>
      </c>
      <c r="G1036" s="299">
        <f t="shared" si="48"/>
        <v>41617</v>
      </c>
      <c r="H1036"/>
      <c r="I1036"/>
      <c r="J1036" s="414">
        <f t="shared" si="49"/>
        <v>42713</v>
      </c>
      <c r="K1036" t="str">
        <f t="shared" si="50"/>
        <v>SIN GARANTIA</v>
      </c>
    </row>
    <row r="1037" spans="1:11" x14ac:dyDescent="0.25">
      <c r="A1037" s="449">
        <v>1345</v>
      </c>
      <c r="B1037" s="113" t="s">
        <v>10652</v>
      </c>
      <c r="C1037" s="100" t="s">
        <v>5709</v>
      </c>
      <c r="D1037" s="30" t="s">
        <v>80</v>
      </c>
      <c r="E1037" s="13">
        <v>41607</v>
      </c>
      <c r="F1037" s="256">
        <v>0</v>
      </c>
      <c r="G1037" s="299">
        <f t="shared" si="48"/>
        <v>41607</v>
      </c>
      <c r="H1037"/>
      <c r="I1037"/>
      <c r="J1037" s="414">
        <f t="shared" si="49"/>
        <v>42703</v>
      </c>
      <c r="K1037" t="str">
        <f t="shared" si="50"/>
        <v>SIN GARANTIA</v>
      </c>
    </row>
    <row r="1038" spans="1:11" x14ac:dyDescent="0.25">
      <c r="A1038" s="449">
        <v>1346</v>
      </c>
      <c r="B1038" s="113" t="s">
        <v>11307</v>
      </c>
      <c r="C1038" s="100" t="s">
        <v>5886</v>
      </c>
      <c r="D1038" s="30" t="s">
        <v>309</v>
      </c>
      <c r="E1038" s="13">
        <v>41639</v>
      </c>
      <c r="F1038" s="256">
        <v>0</v>
      </c>
      <c r="G1038" s="299">
        <f t="shared" si="48"/>
        <v>41639</v>
      </c>
      <c r="H1038"/>
      <c r="I1038"/>
      <c r="J1038" s="414">
        <f t="shared" si="49"/>
        <v>42735</v>
      </c>
      <c r="K1038" t="str">
        <f t="shared" si="50"/>
        <v>SIN GARANTIA</v>
      </c>
    </row>
    <row r="1039" spans="1:11" x14ac:dyDescent="0.25">
      <c r="A1039" s="449">
        <v>1347</v>
      </c>
      <c r="B1039" s="113" t="s">
        <v>11290</v>
      </c>
      <c r="C1039" s="100" t="s">
        <v>5825</v>
      </c>
      <c r="D1039" s="30" t="s">
        <v>80</v>
      </c>
      <c r="E1039" s="13">
        <v>41628</v>
      </c>
      <c r="F1039" s="256">
        <v>0</v>
      </c>
      <c r="G1039" s="299">
        <f t="shared" si="48"/>
        <v>41628</v>
      </c>
      <c r="H1039"/>
      <c r="I1039"/>
      <c r="J1039" s="414">
        <f t="shared" si="49"/>
        <v>42724</v>
      </c>
      <c r="K1039" t="str">
        <f t="shared" si="50"/>
        <v>SIN GARANTIA</v>
      </c>
    </row>
    <row r="1040" spans="1:11" x14ac:dyDescent="0.25">
      <c r="A1040" s="449">
        <v>1348</v>
      </c>
      <c r="B1040" s="113" t="s">
        <v>11261</v>
      </c>
      <c r="C1040" s="100" t="s">
        <v>5692</v>
      </c>
      <c r="D1040" s="30" t="s">
        <v>80</v>
      </c>
      <c r="E1040" s="13">
        <v>41606</v>
      </c>
      <c r="F1040" s="256">
        <v>0</v>
      </c>
      <c r="G1040" s="299">
        <f t="shared" si="48"/>
        <v>41606</v>
      </c>
      <c r="H1040"/>
      <c r="I1040"/>
      <c r="J1040" s="414">
        <f t="shared" si="49"/>
        <v>42702</v>
      </c>
      <c r="K1040" t="str">
        <f t="shared" si="50"/>
        <v>SIN GARANTIA</v>
      </c>
    </row>
    <row r="1041" spans="1:11" x14ac:dyDescent="0.25">
      <c r="A1041" s="449">
        <v>1349</v>
      </c>
      <c r="B1041" s="113" t="s">
        <v>11326</v>
      </c>
      <c r="C1041" s="100" t="s">
        <v>5950</v>
      </c>
      <c r="D1041" s="30" t="s">
        <v>80</v>
      </c>
      <c r="E1041" s="13">
        <v>41786</v>
      </c>
      <c r="F1041" s="256">
        <v>0</v>
      </c>
      <c r="G1041" s="299">
        <f t="shared" si="48"/>
        <v>41786</v>
      </c>
      <c r="H1041"/>
      <c r="I1041"/>
      <c r="J1041" s="414">
        <f t="shared" si="49"/>
        <v>42882</v>
      </c>
      <c r="K1041" t="str">
        <f t="shared" si="50"/>
        <v>SIN GARANTIA</v>
      </c>
    </row>
    <row r="1042" spans="1:11" x14ac:dyDescent="0.25">
      <c r="A1042" s="449">
        <v>1350</v>
      </c>
      <c r="B1042" s="113" t="s">
        <v>11272</v>
      </c>
      <c r="C1042" s="100" t="s">
        <v>5753</v>
      </c>
      <c r="D1042" s="30" t="s">
        <v>80</v>
      </c>
      <c r="E1042" s="13">
        <v>41610</v>
      </c>
      <c r="F1042" s="256">
        <v>0</v>
      </c>
      <c r="G1042" s="299">
        <f t="shared" si="48"/>
        <v>41610</v>
      </c>
      <c r="H1042"/>
      <c r="I1042"/>
      <c r="J1042" s="414">
        <f t="shared" si="49"/>
        <v>42706</v>
      </c>
      <c r="K1042" t="str">
        <f t="shared" si="50"/>
        <v>SIN GARANTIA</v>
      </c>
    </row>
    <row r="1043" spans="1:11" x14ac:dyDescent="0.25">
      <c r="A1043" s="449">
        <v>1351</v>
      </c>
      <c r="B1043" s="113" t="s">
        <v>11254</v>
      </c>
      <c r="C1043" s="100" t="s">
        <v>5676</v>
      </c>
      <c r="D1043" s="30" t="s">
        <v>80</v>
      </c>
      <c r="E1043" s="13">
        <v>41601</v>
      </c>
      <c r="F1043" s="256">
        <v>0</v>
      </c>
      <c r="G1043" s="299">
        <f t="shared" si="48"/>
        <v>41601</v>
      </c>
      <c r="H1043"/>
      <c r="I1043"/>
      <c r="J1043" s="414">
        <f t="shared" si="49"/>
        <v>42697</v>
      </c>
      <c r="K1043" t="str">
        <f t="shared" si="50"/>
        <v>SIN GARANTIA</v>
      </c>
    </row>
    <row r="1044" spans="1:11" x14ac:dyDescent="0.25">
      <c r="A1044" s="449">
        <v>1352</v>
      </c>
      <c r="B1044" s="113" t="s">
        <v>11282</v>
      </c>
      <c r="C1044" s="100" t="s">
        <v>5791</v>
      </c>
      <c r="D1044" s="30" t="s">
        <v>80</v>
      </c>
      <c r="E1044" s="13">
        <v>41620</v>
      </c>
      <c r="F1044" s="256">
        <v>0</v>
      </c>
      <c r="G1044" s="299">
        <f t="shared" si="48"/>
        <v>41620</v>
      </c>
      <c r="H1044"/>
      <c r="I1044"/>
      <c r="J1044" s="414">
        <f t="shared" si="49"/>
        <v>42716</v>
      </c>
      <c r="K1044" t="str">
        <f t="shared" si="50"/>
        <v>SIN GARANTIA</v>
      </c>
    </row>
    <row r="1045" spans="1:11" x14ac:dyDescent="0.25">
      <c r="A1045" s="449">
        <v>1353</v>
      </c>
      <c r="B1045" s="113" t="s">
        <v>11285</v>
      </c>
      <c r="C1045" s="100" t="s">
        <v>5799</v>
      </c>
      <c r="D1045" s="30" t="s">
        <v>80</v>
      </c>
      <c r="E1045" s="13">
        <v>41625</v>
      </c>
      <c r="F1045" s="256">
        <v>0</v>
      </c>
      <c r="G1045" s="299">
        <f t="shared" si="48"/>
        <v>41625</v>
      </c>
      <c r="H1045"/>
      <c r="I1045"/>
      <c r="J1045" s="414">
        <f t="shared" si="49"/>
        <v>42721</v>
      </c>
      <c r="K1045" t="str">
        <f t="shared" si="50"/>
        <v>SIN GARANTIA</v>
      </c>
    </row>
    <row r="1046" spans="1:11" x14ac:dyDescent="0.25">
      <c r="A1046" s="449">
        <v>1355</v>
      </c>
      <c r="B1046" s="113" t="s">
        <v>11277</v>
      </c>
      <c r="C1046" s="100" t="s">
        <v>5773</v>
      </c>
      <c r="D1046" s="30" t="s">
        <v>309</v>
      </c>
      <c r="E1046" s="13">
        <v>41615</v>
      </c>
      <c r="F1046" s="256">
        <v>0</v>
      </c>
      <c r="G1046" s="299">
        <f t="shared" si="48"/>
        <v>41615</v>
      </c>
      <c r="H1046"/>
      <c r="I1046"/>
      <c r="J1046" s="414">
        <f t="shared" si="49"/>
        <v>42711</v>
      </c>
      <c r="K1046" t="str">
        <f t="shared" si="50"/>
        <v>SIN GARANTIA</v>
      </c>
    </row>
    <row r="1047" spans="1:11" x14ac:dyDescent="0.25">
      <c r="A1047" s="449">
        <v>1356</v>
      </c>
      <c r="B1047" s="113" t="s">
        <v>11298</v>
      </c>
      <c r="C1047" s="100" t="s">
        <v>5865</v>
      </c>
      <c r="D1047" s="30" t="s">
        <v>309</v>
      </c>
      <c r="E1047" s="13">
        <v>41635</v>
      </c>
      <c r="F1047" s="256">
        <v>0</v>
      </c>
      <c r="G1047" s="299">
        <f t="shared" si="48"/>
        <v>41635</v>
      </c>
      <c r="H1047"/>
      <c r="I1047"/>
      <c r="J1047" s="414">
        <f t="shared" si="49"/>
        <v>42731</v>
      </c>
      <c r="K1047" t="str">
        <f t="shared" si="50"/>
        <v>SIN GARANTIA</v>
      </c>
    </row>
    <row r="1048" spans="1:11" x14ac:dyDescent="0.25">
      <c r="A1048" s="449">
        <v>1357</v>
      </c>
      <c r="B1048" s="113" t="s">
        <v>11299</v>
      </c>
      <c r="C1048" s="100" t="s">
        <v>5849</v>
      </c>
      <c r="D1048" s="30" t="s">
        <v>309</v>
      </c>
      <c r="E1048" s="13">
        <v>41635</v>
      </c>
      <c r="F1048" s="256">
        <v>0</v>
      </c>
      <c r="G1048" s="299">
        <f t="shared" si="48"/>
        <v>41635</v>
      </c>
      <c r="H1048"/>
      <c r="I1048"/>
      <c r="J1048" s="414">
        <f t="shared" si="49"/>
        <v>42731</v>
      </c>
      <c r="K1048" t="str">
        <f t="shared" si="50"/>
        <v>SIN GARANTIA</v>
      </c>
    </row>
    <row r="1049" spans="1:11" x14ac:dyDescent="0.25">
      <c r="A1049" s="449">
        <v>1359</v>
      </c>
      <c r="B1049" s="113" t="s">
        <v>11268</v>
      </c>
      <c r="C1049" s="100" t="s">
        <v>5722</v>
      </c>
      <c r="D1049" s="30" t="s">
        <v>309</v>
      </c>
      <c r="E1049" s="13">
        <v>41607</v>
      </c>
      <c r="F1049" s="256">
        <v>0</v>
      </c>
      <c r="G1049" s="299">
        <f t="shared" si="48"/>
        <v>41607</v>
      </c>
      <c r="H1049"/>
      <c r="I1049"/>
      <c r="J1049" s="414">
        <f t="shared" si="49"/>
        <v>42703</v>
      </c>
      <c r="K1049" t="str">
        <f t="shared" si="50"/>
        <v>SIN GARANTIA</v>
      </c>
    </row>
    <row r="1050" spans="1:11" x14ac:dyDescent="0.25">
      <c r="A1050" s="449">
        <v>1360</v>
      </c>
      <c r="B1050" s="113" t="s">
        <v>11269</v>
      </c>
      <c r="C1050" s="100" t="s">
        <v>5715</v>
      </c>
      <c r="D1050" s="30" t="s">
        <v>309</v>
      </c>
      <c r="E1050" s="13">
        <v>41607</v>
      </c>
      <c r="F1050" s="256">
        <v>0</v>
      </c>
      <c r="G1050" s="299">
        <f t="shared" si="48"/>
        <v>41607</v>
      </c>
      <c r="H1050"/>
      <c r="I1050"/>
      <c r="J1050" s="414">
        <f t="shared" si="49"/>
        <v>42703</v>
      </c>
      <c r="K1050" t="str">
        <f t="shared" si="50"/>
        <v>SIN GARANTIA</v>
      </c>
    </row>
    <row r="1051" spans="1:11" x14ac:dyDescent="0.25">
      <c r="A1051" s="449">
        <v>1361</v>
      </c>
      <c r="B1051" s="113" t="s">
        <v>11258</v>
      </c>
      <c r="C1051" s="100" t="s">
        <v>5688</v>
      </c>
      <c r="D1051" s="30" t="s">
        <v>309</v>
      </c>
      <c r="E1051" s="13">
        <v>41604</v>
      </c>
      <c r="F1051" s="256">
        <v>0</v>
      </c>
      <c r="G1051" s="299">
        <f t="shared" si="48"/>
        <v>41604</v>
      </c>
      <c r="H1051"/>
      <c r="I1051"/>
      <c r="J1051" s="414">
        <f t="shared" si="49"/>
        <v>42700</v>
      </c>
      <c r="K1051" t="str">
        <f t="shared" si="50"/>
        <v>SIN GARANTIA</v>
      </c>
    </row>
    <row r="1052" spans="1:11" x14ac:dyDescent="0.25">
      <c r="A1052" s="449">
        <v>1363</v>
      </c>
      <c r="B1052" s="113" t="s">
        <v>11304</v>
      </c>
      <c r="C1052" s="100" t="s">
        <v>5874</v>
      </c>
      <c r="D1052" s="30" t="s">
        <v>309</v>
      </c>
      <c r="E1052" s="13">
        <v>41636</v>
      </c>
      <c r="F1052" s="256">
        <v>0</v>
      </c>
      <c r="G1052" s="299">
        <f t="shared" si="48"/>
        <v>41636</v>
      </c>
      <c r="H1052"/>
      <c r="I1052"/>
      <c r="J1052" s="414">
        <f t="shared" si="49"/>
        <v>42732</v>
      </c>
      <c r="K1052" t="str">
        <f t="shared" si="50"/>
        <v>SIN GARANTIA</v>
      </c>
    </row>
    <row r="1053" spans="1:11" x14ac:dyDescent="0.25">
      <c r="A1053" s="449">
        <v>1365</v>
      </c>
      <c r="B1053" s="113" t="s">
        <v>11296</v>
      </c>
      <c r="C1053" s="100" t="s">
        <v>5844</v>
      </c>
      <c r="D1053" s="30" t="s">
        <v>309</v>
      </c>
      <c r="E1053" s="13">
        <v>41632</v>
      </c>
      <c r="F1053" s="256">
        <v>0</v>
      </c>
      <c r="G1053" s="299">
        <f t="shared" si="48"/>
        <v>41632</v>
      </c>
      <c r="H1053"/>
      <c r="I1053"/>
      <c r="J1053" s="414">
        <f t="shared" si="49"/>
        <v>42728</v>
      </c>
      <c r="K1053" t="str">
        <f t="shared" si="50"/>
        <v>SIN GARANTIA</v>
      </c>
    </row>
    <row r="1054" spans="1:11" x14ac:dyDescent="0.25">
      <c r="A1054" s="449">
        <v>1366</v>
      </c>
      <c r="B1054" s="113" t="s">
        <v>11300</v>
      </c>
      <c r="C1054" s="100" t="s">
        <v>5852</v>
      </c>
      <c r="D1054" s="30" t="s">
        <v>309</v>
      </c>
      <c r="E1054" s="13">
        <v>41635</v>
      </c>
      <c r="F1054" s="256">
        <v>0</v>
      </c>
      <c r="G1054" s="299">
        <f t="shared" si="48"/>
        <v>41635</v>
      </c>
      <c r="H1054"/>
      <c r="I1054"/>
      <c r="J1054" s="414">
        <f t="shared" si="49"/>
        <v>42731</v>
      </c>
      <c r="K1054" t="str">
        <f t="shared" si="50"/>
        <v>SIN GARANTIA</v>
      </c>
    </row>
    <row r="1055" spans="1:11" x14ac:dyDescent="0.25">
      <c r="A1055" s="449">
        <v>1367</v>
      </c>
      <c r="B1055" s="113" t="s">
        <v>11270</v>
      </c>
      <c r="C1055" s="100" t="s">
        <v>5706</v>
      </c>
      <c r="D1055" s="30" t="s">
        <v>309</v>
      </c>
      <c r="E1055" s="13">
        <v>41607</v>
      </c>
      <c r="F1055" s="256">
        <v>0</v>
      </c>
      <c r="G1055" s="299">
        <f t="shared" si="48"/>
        <v>41607</v>
      </c>
      <c r="H1055"/>
      <c r="I1055"/>
      <c r="J1055" s="414">
        <f t="shared" si="49"/>
        <v>42703</v>
      </c>
      <c r="K1055" t="str">
        <f t="shared" si="50"/>
        <v>SIN GARANTIA</v>
      </c>
    </row>
    <row r="1056" spans="1:11" x14ac:dyDescent="0.25">
      <c r="A1056" s="449">
        <v>1368</v>
      </c>
      <c r="B1056" s="113" t="s">
        <v>11294</v>
      </c>
      <c r="C1056" s="100" t="s">
        <v>5839</v>
      </c>
      <c r="D1056" s="30" t="s">
        <v>309</v>
      </c>
      <c r="E1056" s="13">
        <v>41631</v>
      </c>
      <c r="F1056" s="256">
        <v>0</v>
      </c>
      <c r="G1056" s="299">
        <f t="shared" si="48"/>
        <v>41631</v>
      </c>
      <c r="H1056"/>
      <c r="I1056"/>
      <c r="J1056" s="414">
        <f t="shared" si="49"/>
        <v>42727</v>
      </c>
      <c r="K1056" t="str">
        <f t="shared" si="50"/>
        <v>SIN GARANTIA</v>
      </c>
    </row>
    <row r="1057" spans="1:11" x14ac:dyDescent="0.25">
      <c r="A1057" s="449">
        <v>1370</v>
      </c>
      <c r="B1057" s="113" t="s">
        <v>11305</v>
      </c>
      <c r="C1057" s="100" t="s">
        <v>5875</v>
      </c>
      <c r="D1057" s="30" t="s">
        <v>309</v>
      </c>
      <c r="E1057" s="13">
        <v>41636</v>
      </c>
      <c r="F1057" s="256">
        <v>0</v>
      </c>
      <c r="G1057" s="299">
        <f t="shared" si="48"/>
        <v>41636</v>
      </c>
      <c r="H1057"/>
      <c r="I1057"/>
      <c r="J1057" s="414">
        <f t="shared" si="49"/>
        <v>42732</v>
      </c>
      <c r="K1057" t="str">
        <f t="shared" si="50"/>
        <v>SIN GARANTIA</v>
      </c>
    </row>
    <row r="1058" spans="1:11" x14ac:dyDescent="0.25">
      <c r="A1058" s="449">
        <v>1371</v>
      </c>
      <c r="B1058" s="113" t="s">
        <v>11280</v>
      </c>
      <c r="C1058" s="100" t="s">
        <v>5788</v>
      </c>
      <c r="D1058" s="30" t="s">
        <v>80</v>
      </c>
      <c r="E1058" s="13">
        <v>41618</v>
      </c>
      <c r="F1058" s="256">
        <v>0</v>
      </c>
      <c r="G1058" s="299">
        <f t="shared" si="48"/>
        <v>41618</v>
      </c>
      <c r="H1058"/>
      <c r="I1058"/>
      <c r="J1058" s="414">
        <f t="shared" si="49"/>
        <v>42714</v>
      </c>
      <c r="K1058" t="str">
        <f t="shared" si="50"/>
        <v>SIN GARANTIA</v>
      </c>
    </row>
    <row r="1059" spans="1:11" x14ac:dyDescent="0.25">
      <c r="A1059" s="449">
        <v>1373</v>
      </c>
      <c r="B1059" s="113" t="s">
        <v>11291</v>
      </c>
      <c r="C1059" s="100" t="s">
        <v>5817</v>
      </c>
      <c r="D1059" s="30" t="s">
        <v>80</v>
      </c>
      <c r="E1059" s="13">
        <v>41628</v>
      </c>
      <c r="F1059" s="256">
        <v>0</v>
      </c>
      <c r="G1059" s="299">
        <f t="shared" si="48"/>
        <v>41628</v>
      </c>
      <c r="H1059"/>
      <c r="I1059"/>
      <c r="J1059" s="414">
        <f t="shared" si="49"/>
        <v>42724</v>
      </c>
      <c r="K1059" t="str">
        <f t="shared" si="50"/>
        <v>SIN GARANTIA</v>
      </c>
    </row>
    <row r="1060" spans="1:11" x14ac:dyDescent="0.25">
      <c r="A1060" s="449">
        <v>1374</v>
      </c>
      <c r="B1060" s="113" t="s">
        <v>11283</v>
      </c>
      <c r="C1060" s="100" t="s">
        <v>5794</v>
      </c>
      <c r="D1060" s="30" t="s">
        <v>80</v>
      </c>
      <c r="E1060" s="13">
        <v>41622</v>
      </c>
      <c r="F1060" s="256">
        <v>0</v>
      </c>
      <c r="G1060" s="299">
        <f t="shared" si="48"/>
        <v>41622</v>
      </c>
      <c r="H1060"/>
      <c r="I1060"/>
      <c r="J1060" s="414">
        <f t="shared" si="49"/>
        <v>42718</v>
      </c>
      <c r="K1060" t="str">
        <f t="shared" si="50"/>
        <v>SIN GARANTIA</v>
      </c>
    </row>
    <row r="1061" spans="1:11" x14ac:dyDescent="0.25">
      <c r="A1061" s="449">
        <v>1375</v>
      </c>
      <c r="B1061" s="113" t="s">
        <v>11301</v>
      </c>
      <c r="C1061" s="100" t="s">
        <v>5870</v>
      </c>
      <c r="D1061" s="30" t="s">
        <v>80</v>
      </c>
      <c r="E1061" s="13">
        <v>41635</v>
      </c>
      <c r="F1061" s="256">
        <v>0</v>
      </c>
      <c r="G1061" s="299">
        <f t="shared" si="48"/>
        <v>41635</v>
      </c>
      <c r="H1061"/>
      <c r="I1061"/>
      <c r="J1061" s="414">
        <f t="shared" si="49"/>
        <v>42731</v>
      </c>
      <c r="K1061" t="str">
        <f t="shared" si="50"/>
        <v>SIN GARANTIA</v>
      </c>
    </row>
    <row r="1062" spans="1:11" x14ac:dyDescent="0.25">
      <c r="A1062" s="449">
        <v>1376</v>
      </c>
      <c r="B1062" s="113" t="s">
        <v>11312</v>
      </c>
      <c r="C1062" s="100" t="s">
        <v>5903</v>
      </c>
      <c r="D1062" s="30" t="s">
        <v>80</v>
      </c>
      <c r="E1062" s="13">
        <v>41650</v>
      </c>
      <c r="F1062" s="256">
        <v>0</v>
      </c>
      <c r="G1062" s="299">
        <f t="shared" si="48"/>
        <v>41650</v>
      </c>
      <c r="H1062"/>
      <c r="I1062"/>
      <c r="J1062" s="414">
        <f t="shared" si="49"/>
        <v>42746</v>
      </c>
      <c r="K1062" t="str">
        <f t="shared" si="50"/>
        <v>SIN GARANTIA</v>
      </c>
    </row>
    <row r="1063" spans="1:11" x14ac:dyDescent="0.25">
      <c r="A1063" s="449">
        <v>1377</v>
      </c>
      <c r="B1063" s="113" t="s">
        <v>11421</v>
      </c>
      <c r="C1063" s="100" t="s">
        <v>6437</v>
      </c>
      <c r="D1063" s="30" t="s">
        <v>80</v>
      </c>
      <c r="E1063" s="13">
        <v>42215</v>
      </c>
      <c r="F1063" s="256">
        <v>0</v>
      </c>
      <c r="G1063" s="299">
        <f t="shared" si="48"/>
        <v>42215</v>
      </c>
      <c r="H1063"/>
      <c r="I1063"/>
      <c r="J1063" s="414">
        <f t="shared" si="49"/>
        <v>43311</v>
      </c>
      <c r="K1063" t="str">
        <f t="shared" si="50"/>
        <v>SIN GARANTIA</v>
      </c>
    </row>
    <row r="1064" spans="1:11" x14ac:dyDescent="0.25">
      <c r="A1064" s="449">
        <v>1378</v>
      </c>
      <c r="B1064" s="113" t="s">
        <v>10959</v>
      </c>
      <c r="C1064" s="100" t="s">
        <v>5910</v>
      </c>
      <c r="D1064" s="30" t="s">
        <v>80</v>
      </c>
      <c r="E1064" s="13">
        <v>41699</v>
      </c>
      <c r="F1064" s="256">
        <v>0</v>
      </c>
      <c r="G1064" s="299">
        <f t="shared" si="48"/>
        <v>41699</v>
      </c>
      <c r="H1064"/>
      <c r="I1064"/>
      <c r="J1064" s="414">
        <f t="shared" si="49"/>
        <v>42795</v>
      </c>
      <c r="K1064" t="str">
        <f t="shared" si="50"/>
        <v>SIN GARANTIA</v>
      </c>
    </row>
    <row r="1065" spans="1:11" x14ac:dyDescent="0.25">
      <c r="A1065" s="449">
        <v>1383</v>
      </c>
      <c r="B1065" s="113" t="s">
        <v>11329</v>
      </c>
      <c r="C1065" s="100" t="s">
        <v>5964</v>
      </c>
      <c r="D1065" s="30" t="s">
        <v>80</v>
      </c>
      <c r="E1065" s="13">
        <v>41790</v>
      </c>
      <c r="F1065" s="256">
        <v>0</v>
      </c>
      <c r="G1065" s="299">
        <f t="shared" si="48"/>
        <v>41790</v>
      </c>
      <c r="H1065"/>
      <c r="I1065"/>
      <c r="J1065" s="414">
        <f t="shared" si="49"/>
        <v>42886</v>
      </c>
      <c r="K1065" t="str">
        <f t="shared" si="50"/>
        <v>SIN GARANTIA</v>
      </c>
    </row>
    <row r="1066" spans="1:11" x14ac:dyDescent="0.25">
      <c r="A1066" s="449">
        <v>1384</v>
      </c>
      <c r="B1066" s="113" t="s">
        <v>11308</v>
      </c>
      <c r="C1066" s="100" t="s">
        <v>5888</v>
      </c>
      <c r="D1066" s="30" t="s">
        <v>309</v>
      </c>
      <c r="E1066" s="13">
        <v>41639</v>
      </c>
      <c r="F1066" s="256">
        <v>0</v>
      </c>
      <c r="G1066" s="299">
        <f t="shared" si="48"/>
        <v>41639</v>
      </c>
      <c r="H1066"/>
      <c r="I1066"/>
      <c r="J1066" s="414">
        <f t="shared" si="49"/>
        <v>42735</v>
      </c>
      <c r="K1066" t="str">
        <f t="shared" si="50"/>
        <v>SIN GARANTIA</v>
      </c>
    </row>
    <row r="1067" spans="1:11" x14ac:dyDescent="0.25">
      <c r="A1067" s="540">
        <v>1386</v>
      </c>
      <c r="B1067" s="113" t="s">
        <v>11309</v>
      </c>
      <c r="C1067" s="100" t="s">
        <v>11965</v>
      </c>
      <c r="D1067" s="99" t="s">
        <v>7925</v>
      </c>
      <c r="E1067" s="13">
        <v>43230</v>
      </c>
      <c r="F1067" s="256">
        <v>0</v>
      </c>
      <c r="G1067" s="299">
        <f t="shared" si="48"/>
        <v>43230</v>
      </c>
      <c r="H1067"/>
      <c r="I1067"/>
      <c r="J1067" s="414">
        <f t="shared" si="49"/>
        <v>44326</v>
      </c>
      <c r="K1067" t="str">
        <f t="shared" si="50"/>
        <v>EN GARANTIA</v>
      </c>
    </row>
    <row r="1068" spans="1:11" x14ac:dyDescent="0.25">
      <c r="A1068" s="449">
        <v>1387</v>
      </c>
      <c r="B1068" s="113" t="s">
        <v>10653</v>
      </c>
      <c r="C1068" s="100" t="s">
        <v>5943</v>
      </c>
      <c r="D1068" s="30" t="s">
        <v>80</v>
      </c>
      <c r="E1068" s="13">
        <v>41762</v>
      </c>
      <c r="F1068" s="256">
        <v>0</v>
      </c>
      <c r="G1068" s="299">
        <f t="shared" si="48"/>
        <v>41762</v>
      </c>
      <c r="H1068"/>
      <c r="I1068"/>
      <c r="J1068" s="414">
        <f t="shared" si="49"/>
        <v>42858</v>
      </c>
      <c r="K1068" t="str">
        <f t="shared" si="50"/>
        <v>SIN GARANTIA</v>
      </c>
    </row>
    <row r="1069" spans="1:11" x14ac:dyDescent="0.25">
      <c r="A1069" s="449">
        <v>1388</v>
      </c>
      <c r="B1069" s="113" t="s">
        <v>11313</v>
      </c>
      <c r="C1069" s="100">
        <v>5300190425</v>
      </c>
      <c r="D1069" s="30" t="s">
        <v>101</v>
      </c>
      <c r="E1069" s="13">
        <v>41668</v>
      </c>
      <c r="F1069" s="256">
        <f>VLOOKUP(C1069,H:H,1,0)</f>
        <v>5300190425</v>
      </c>
      <c r="G1069" s="299">
        <f t="shared" si="48"/>
        <v>39032</v>
      </c>
      <c r="H1069"/>
      <c r="I1069"/>
      <c r="J1069" s="414">
        <f t="shared" si="49"/>
        <v>40128</v>
      </c>
      <c r="K1069" t="str">
        <f t="shared" si="50"/>
        <v>SIN GARANTIA</v>
      </c>
    </row>
    <row r="1070" spans="1:11" x14ac:dyDescent="0.25">
      <c r="A1070" s="449">
        <v>1389</v>
      </c>
      <c r="B1070" s="113" t="s">
        <v>11292</v>
      </c>
      <c r="C1070" s="100" t="s">
        <v>5833</v>
      </c>
      <c r="D1070" s="30" t="s">
        <v>309</v>
      </c>
      <c r="E1070" s="13">
        <v>41628</v>
      </c>
      <c r="F1070" s="256">
        <v>0</v>
      </c>
      <c r="G1070" s="299">
        <f t="shared" si="48"/>
        <v>41628</v>
      </c>
      <c r="H1070"/>
      <c r="I1070"/>
      <c r="J1070" s="414">
        <f t="shared" si="49"/>
        <v>42724</v>
      </c>
      <c r="K1070" t="str">
        <f t="shared" si="50"/>
        <v>SIN GARANTIA</v>
      </c>
    </row>
    <row r="1071" spans="1:11" x14ac:dyDescent="0.25">
      <c r="A1071" s="449">
        <v>1390</v>
      </c>
      <c r="B1071" s="113" t="s">
        <v>11302</v>
      </c>
      <c r="C1071" s="100" t="s">
        <v>5857</v>
      </c>
      <c r="D1071" s="30" t="s">
        <v>309</v>
      </c>
      <c r="E1071" s="13">
        <v>41635</v>
      </c>
      <c r="F1071" s="256">
        <v>0</v>
      </c>
      <c r="G1071" s="299">
        <f t="shared" si="48"/>
        <v>41635</v>
      </c>
      <c r="H1071"/>
      <c r="I1071"/>
      <c r="J1071" s="414">
        <f t="shared" si="49"/>
        <v>42731</v>
      </c>
      <c r="K1071" t="str">
        <f t="shared" si="50"/>
        <v>SIN GARANTIA</v>
      </c>
    </row>
    <row r="1072" spans="1:11" x14ac:dyDescent="0.25">
      <c r="A1072" s="449">
        <v>1391</v>
      </c>
      <c r="B1072" s="113" t="s">
        <v>11311</v>
      </c>
      <c r="C1072" s="100" t="s">
        <v>5901</v>
      </c>
      <c r="D1072" s="30" t="s">
        <v>309</v>
      </c>
      <c r="E1072" s="13">
        <v>41647</v>
      </c>
      <c r="F1072" s="256">
        <v>0</v>
      </c>
      <c r="G1072" s="299">
        <f t="shared" si="48"/>
        <v>41647</v>
      </c>
      <c r="H1072"/>
      <c r="I1072"/>
      <c r="J1072" s="414">
        <f t="shared" si="49"/>
        <v>42743</v>
      </c>
      <c r="K1072" t="str">
        <f t="shared" si="50"/>
        <v>SIN GARANTIA</v>
      </c>
    </row>
    <row r="1073" spans="1:11" x14ac:dyDescent="0.25">
      <c r="A1073" s="449">
        <v>1392</v>
      </c>
      <c r="B1073" s="113" t="s">
        <v>15215</v>
      </c>
      <c r="C1073" s="100" t="s">
        <v>12889</v>
      </c>
      <c r="D1073" s="37" t="s">
        <v>12888</v>
      </c>
      <c r="E1073" s="259">
        <v>43359</v>
      </c>
      <c r="F1073" s="256">
        <v>0</v>
      </c>
      <c r="G1073" s="299">
        <f t="shared" si="48"/>
        <v>43359</v>
      </c>
      <c r="H1073"/>
      <c r="I1073"/>
      <c r="J1073" s="414">
        <f t="shared" si="49"/>
        <v>44455</v>
      </c>
      <c r="K1073" t="str">
        <f t="shared" si="50"/>
        <v>EN GARANTIA</v>
      </c>
    </row>
    <row r="1074" spans="1:11" x14ac:dyDescent="0.25">
      <c r="A1074" s="449">
        <v>1393</v>
      </c>
      <c r="B1074" s="113" t="s">
        <v>11319</v>
      </c>
      <c r="C1074" s="100" t="s">
        <v>5917</v>
      </c>
      <c r="D1074" s="30" t="s">
        <v>309</v>
      </c>
      <c r="E1074" s="13">
        <v>41730</v>
      </c>
      <c r="F1074" s="256">
        <v>0</v>
      </c>
      <c r="G1074" s="299">
        <f t="shared" si="48"/>
        <v>41730</v>
      </c>
      <c r="H1074"/>
      <c r="I1074"/>
      <c r="J1074" s="414">
        <f t="shared" si="49"/>
        <v>42826</v>
      </c>
      <c r="K1074" t="str">
        <f t="shared" si="50"/>
        <v>SIN GARANTIA</v>
      </c>
    </row>
    <row r="1075" spans="1:11" x14ac:dyDescent="0.25">
      <c r="A1075" s="449">
        <v>1394</v>
      </c>
      <c r="B1075" s="113" t="s">
        <v>11360</v>
      </c>
      <c r="C1075" s="100">
        <v>5300860768</v>
      </c>
      <c r="D1075" s="30" t="s">
        <v>6065</v>
      </c>
      <c r="E1075" s="13">
        <v>41958</v>
      </c>
      <c r="F1075" s="256">
        <v>0</v>
      </c>
      <c r="G1075" s="299">
        <f t="shared" si="48"/>
        <v>41958</v>
      </c>
      <c r="H1075"/>
      <c r="I1075"/>
      <c r="J1075" s="414">
        <f t="shared" si="49"/>
        <v>43054</v>
      </c>
      <c r="K1075" t="str">
        <f t="shared" si="50"/>
        <v>SIN GARANTIA</v>
      </c>
    </row>
    <row r="1076" spans="1:11" x14ac:dyDescent="0.25">
      <c r="A1076" s="449">
        <v>1395</v>
      </c>
      <c r="B1076" s="113" t="s">
        <v>11320</v>
      </c>
      <c r="C1076" s="100" t="s">
        <v>15184</v>
      </c>
      <c r="D1076" s="30" t="s">
        <v>9539</v>
      </c>
      <c r="E1076" s="13">
        <v>43404</v>
      </c>
      <c r="F1076" s="256">
        <v>0</v>
      </c>
      <c r="G1076" s="299">
        <f t="shared" si="48"/>
        <v>43404</v>
      </c>
      <c r="H1076"/>
      <c r="I1076"/>
      <c r="J1076" s="414">
        <f t="shared" si="49"/>
        <v>44500</v>
      </c>
      <c r="K1076" t="str">
        <f t="shared" si="50"/>
        <v>EN GARANTIA</v>
      </c>
    </row>
    <row r="1077" spans="1:11" x14ac:dyDescent="0.25">
      <c r="A1077" s="449">
        <v>1396</v>
      </c>
      <c r="B1077" s="113" t="s">
        <v>11601</v>
      </c>
      <c r="C1077" s="100" t="s">
        <v>8181</v>
      </c>
      <c r="D1077" s="30" t="s">
        <v>7925</v>
      </c>
      <c r="E1077" s="13">
        <v>42866</v>
      </c>
      <c r="F1077" s="256">
        <v>0</v>
      </c>
      <c r="G1077" s="299">
        <f t="shared" si="48"/>
        <v>42866</v>
      </c>
      <c r="H1077"/>
      <c r="I1077"/>
      <c r="J1077" s="414">
        <f t="shared" si="49"/>
        <v>43962</v>
      </c>
      <c r="K1077" t="str">
        <f t="shared" si="50"/>
        <v>EN GARANTIA</v>
      </c>
    </row>
    <row r="1078" spans="1:11" x14ac:dyDescent="0.25">
      <c r="A1078" s="449">
        <v>1397</v>
      </c>
      <c r="B1078" s="113" t="s">
        <v>11327</v>
      </c>
      <c r="C1078" s="100">
        <v>5300136323</v>
      </c>
      <c r="D1078" s="30" t="s">
        <v>101</v>
      </c>
      <c r="E1078" s="13">
        <v>41787</v>
      </c>
      <c r="F1078" s="256">
        <f>VLOOKUP(C1078,H:H,1,0)</f>
        <v>5300136323</v>
      </c>
      <c r="G1078" s="299">
        <f t="shared" si="48"/>
        <v>38678</v>
      </c>
      <c r="H1078"/>
      <c r="I1078"/>
      <c r="J1078" s="414">
        <f t="shared" si="49"/>
        <v>39774</v>
      </c>
      <c r="K1078" t="str">
        <f t="shared" si="50"/>
        <v>SIN GARANTIA</v>
      </c>
    </row>
    <row r="1079" spans="1:11" x14ac:dyDescent="0.25">
      <c r="A1079" s="449">
        <v>1399</v>
      </c>
      <c r="B1079" s="113" t="s">
        <v>11321</v>
      </c>
      <c r="C1079" s="100" t="s">
        <v>5936</v>
      </c>
      <c r="D1079" s="30" t="s">
        <v>309</v>
      </c>
      <c r="E1079" s="13">
        <v>41759</v>
      </c>
      <c r="F1079" s="256">
        <v>0</v>
      </c>
      <c r="G1079" s="299">
        <f t="shared" si="48"/>
        <v>41759</v>
      </c>
      <c r="H1079"/>
      <c r="I1079"/>
      <c r="J1079" s="414">
        <f t="shared" si="49"/>
        <v>42855</v>
      </c>
      <c r="K1079" t="str">
        <f t="shared" si="50"/>
        <v>SIN GARANTIA</v>
      </c>
    </row>
    <row r="1080" spans="1:11" x14ac:dyDescent="0.25">
      <c r="A1080" s="449">
        <v>1400</v>
      </c>
      <c r="B1080" s="113" t="s">
        <v>11325</v>
      </c>
      <c r="C1080" s="100" t="s">
        <v>5947</v>
      </c>
      <c r="D1080" s="30" t="s">
        <v>80</v>
      </c>
      <c r="E1080" s="13">
        <v>41781</v>
      </c>
      <c r="F1080" s="256">
        <v>0</v>
      </c>
      <c r="G1080" s="299">
        <f t="shared" si="48"/>
        <v>41781</v>
      </c>
      <c r="H1080"/>
      <c r="I1080"/>
      <c r="J1080" s="414">
        <f t="shared" si="49"/>
        <v>42877</v>
      </c>
      <c r="K1080" t="str">
        <f t="shared" si="50"/>
        <v>SIN GARANTIA</v>
      </c>
    </row>
    <row r="1081" spans="1:11" x14ac:dyDescent="0.25">
      <c r="A1081" s="449">
        <v>1401</v>
      </c>
      <c r="B1081" s="113" t="s">
        <v>11715</v>
      </c>
      <c r="C1081" s="100" t="s">
        <v>10093</v>
      </c>
      <c r="D1081" s="30" t="s">
        <v>7925</v>
      </c>
      <c r="E1081" s="13">
        <v>43035</v>
      </c>
      <c r="F1081" s="256">
        <v>0</v>
      </c>
      <c r="G1081" s="299">
        <f t="shared" si="48"/>
        <v>43035</v>
      </c>
      <c r="H1081"/>
      <c r="I1081"/>
      <c r="J1081" s="414">
        <f t="shared" si="49"/>
        <v>44131</v>
      </c>
      <c r="K1081" t="str">
        <f t="shared" si="50"/>
        <v>EN GARANTIA</v>
      </c>
    </row>
    <row r="1082" spans="1:11" x14ac:dyDescent="0.25">
      <c r="A1082" s="449">
        <v>1402</v>
      </c>
      <c r="B1082" s="113" t="s">
        <v>11330</v>
      </c>
      <c r="C1082" s="100">
        <v>5300126681</v>
      </c>
      <c r="D1082" s="30" t="s">
        <v>101</v>
      </c>
      <c r="E1082" s="13">
        <v>41795</v>
      </c>
      <c r="F1082" s="256">
        <f>VLOOKUP(C1082,H:H,1,0)</f>
        <v>5300126681</v>
      </c>
      <c r="G1082" s="299">
        <f t="shared" si="48"/>
        <v>39182</v>
      </c>
      <c r="H1082"/>
      <c r="I1082"/>
      <c r="J1082" s="414">
        <f t="shared" si="49"/>
        <v>40278</v>
      </c>
      <c r="K1082" t="str">
        <f t="shared" si="50"/>
        <v>SIN GARANTIA</v>
      </c>
    </row>
    <row r="1083" spans="1:11" x14ac:dyDescent="0.25">
      <c r="A1083" s="449">
        <v>1403</v>
      </c>
      <c r="B1083" s="113" t="s">
        <v>11328</v>
      </c>
      <c r="C1083" s="100">
        <v>5300125110</v>
      </c>
      <c r="D1083" s="30" t="s">
        <v>101</v>
      </c>
      <c r="E1083" s="13">
        <v>41788</v>
      </c>
      <c r="F1083" s="256">
        <v>0</v>
      </c>
      <c r="G1083" s="299">
        <f t="shared" si="48"/>
        <v>41788</v>
      </c>
      <c r="H1083"/>
      <c r="I1083"/>
      <c r="J1083" s="414">
        <f t="shared" si="49"/>
        <v>42884</v>
      </c>
      <c r="K1083" t="str">
        <f t="shared" si="50"/>
        <v>SIN GARANTIA</v>
      </c>
    </row>
    <row r="1084" spans="1:11" x14ac:dyDescent="0.25">
      <c r="A1084" s="449">
        <v>1405</v>
      </c>
      <c r="B1084" s="113" t="s">
        <v>11334</v>
      </c>
      <c r="C1084" s="100" t="s">
        <v>640</v>
      </c>
      <c r="D1084" s="30" t="s">
        <v>80</v>
      </c>
      <c r="E1084" s="13">
        <v>41837</v>
      </c>
      <c r="F1084" s="256" t="str">
        <f>VLOOKUP(C1084,H:H,1,0)</f>
        <v>1522FDC00546</v>
      </c>
      <c r="G1084" s="299">
        <f t="shared" si="48"/>
        <v>39938</v>
      </c>
      <c r="H1084"/>
      <c r="I1084"/>
      <c r="J1084" s="414">
        <f t="shared" si="49"/>
        <v>41034</v>
      </c>
      <c r="K1084" t="str">
        <f t="shared" si="50"/>
        <v>SIN GARANTIA</v>
      </c>
    </row>
    <row r="1085" spans="1:11" x14ac:dyDescent="0.25">
      <c r="A1085" s="540">
        <v>1406</v>
      </c>
      <c r="B1085" s="113" t="s">
        <v>11332</v>
      </c>
      <c r="C1085" s="100" t="s">
        <v>12118</v>
      </c>
      <c r="D1085" s="30" t="s">
        <v>7925</v>
      </c>
      <c r="E1085" s="13">
        <v>43261</v>
      </c>
      <c r="F1085" s="256">
        <v>0</v>
      </c>
      <c r="G1085" s="299">
        <f t="shared" si="48"/>
        <v>43261</v>
      </c>
      <c r="H1085"/>
      <c r="I1085"/>
      <c r="J1085" s="414">
        <f t="shared" si="49"/>
        <v>44357</v>
      </c>
      <c r="K1085" t="str">
        <f t="shared" si="50"/>
        <v>EN GARANTIA</v>
      </c>
    </row>
    <row r="1086" spans="1:11" x14ac:dyDescent="0.25">
      <c r="A1086" s="449">
        <v>1407</v>
      </c>
      <c r="B1086" s="113" t="s">
        <v>11333</v>
      </c>
      <c r="C1086" s="100" t="s">
        <v>761</v>
      </c>
      <c r="D1086" s="30" t="s">
        <v>7925</v>
      </c>
      <c r="E1086" s="13">
        <v>43456</v>
      </c>
      <c r="F1086" s="256">
        <v>0</v>
      </c>
      <c r="G1086" s="299">
        <f t="shared" si="48"/>
        <v>43456</v>
      </c>
      <c r="H1086"/>
      <c r="I1086"/>
      <c r="J1086" s="414">
        <f t="shared" si="49"/>
        <v>44552</v>
      </c>
      <c r="K1086" t="str">
        <f t="shared" si="50"/>
        <v>EN GARANTIA</v>
      </c>
    </row>
    <row r="1087" spans="1:11" x14ac:dyDescent="0.25">
      <c r="A1087" s="449">
        <v>1408</v>
      </c>
      <c r="B1087" s="113" t="s">
        <v>11362</v>
      </c>
      <c r="C1087" s="100">
        <v>5300861312</v>
      </c>
      <c r="D1087" s="30" t="s">
        <v>6065</v>
      </c>
      <c r="E1087" s="13">
        <v>41970</v>
      </c>
      <c r="F1087" s="256">
        <v>0</v>
      </c>
      <c r="G1087" s="299">
        <f t="shared" si="48"/>
        <v>41970</v>
      </c>
      <c r="H1087"/>
      <c r="I1087"/>
      <c r="J1087" s="414">
        <f t="shared" si="49"/>
        <v>43066</v>
      </c>
      <c r="K1087" t="str">
        <f t="shared" si="50"/>
        <v>SIN GARANTIA</v>
      </c>
    </row>
    <row r="1088" spans="1:11" x14ac:dyDescent="0.25">
      <c r="A1088" s="449">
        <v>1409</v>
      </c>
      <c r="B1088" s="113" t="s">
        <v>11675</v>
      </c>
      <c r="C1088" s="100" t="s">
        <v>10105</v>
      </c>
      <c r="D1088" s="30" t="s">
        <v>7925</v>
      </c>
      <c r="E1088" s="13">
        <v>42947</v>
      </c>
      <c r="F1088" s="256">
        <v>0</v>
      </c>
      <c r="G1088" s="299">
        <f t="shared" si="48"/>
        <v>42947</v>
      </c>
      <c r="H1088"/>
      <c r="I1088"/>
      <c r="J1088" s="414">
        <f t="shared" si="49"/>
        <v>44043</v>
      </c>
      <c r="K1088" t="str">
        <f t="shared" si="50"/>
        <v>EN GARANTIA</v>
      </c>
    </row>
    <row r="1089" spans="1:11" x14ac:dyDescent="0.25">
      <c r="A1089" s="449">
        <v>1410</v>
      </c>
      <c r="B1089" s="113" t="s">
        <v>11374</v>
      </c>
      <c r="C1089" s="100" t="s">
        <v>6234</v>
      </c>
      <c r="D1089" s="30" t="s">
        <v>662</v>
      </c>
      <c r="E1089" s="13">
        <v>41985</v>
      </c>
      <c r="F1089" s="256">
        <v>0</v>
      </c>
      <c r="G1089" s="299">
        <f t="shared" si="48"/>
        <v>41985</v>
      </c>
      <c r="H1089"/>
      <c r="I1089"/>
      <c r="J1089" s="414">
        <f t="shared" si="49"/>
        <v>43081</v>
      </c>
      <c r="K1089" t="str">
        <f t="shared" si="50"/>
        <v>SIN GARANTIA</v>
      </c>
    </row>
    <row r="1090" spans="1:11" x14ac:dyDescent="0.25">
      <c r="A1090" s="449">
        <v>1412</v>
      </c>
      <c r="B1090" s="113" t="s">
        <v>11335</v>
      </c>
      <c r="C1090" s="100">
        <v>5300139454</v>
      </c>
      <c r="D1090" s="30" t="s">
        <v>101</v>
      </c>
      <c r="E1090" s="13">
        <v>41838</v>
      </c>
      <c r="F1090" s="256">
        <f>VLOOKUP(C1090,H:H,1,0)</f>
        <v>5300139454</v>
      </c>
      <c r="G1090" s="299">
        <f t="shared" ref="G1090:G1153" si="51">IF(F1090=0,E1090,VLOOKUP(C1090,H:I,2,0))</f>
        <v>40707</v>
      </c>
      <c r="H1090"/>
      <c r="I1090"/>
      <c r="J1090" s="414">
        <f t="shared" si="49"/>
        <v>41803</v>
      </c>
      <c r="K1090" t="str">
        <f t="shared" si="50"/>
        <v>SIN GARANTIA</v>
      </c>
    </row>
    <row r="1091" spans="1:11" x14ac:dyDescent="0.25">
      <c r="A1091" s="449">
        <v>1413</v>
      </c>
      <c r="B1091" s="113" t="s">
        <v>11349</v>
      </c>
      <c r="C1091" s="100" t="s">
        <v>6101</v>
      </c>
      <c r="D1091" s="30" t="s">
        <v>80</v>
      </c>
      <c r="E1091" s="13">
        <v>41935</v>
      </c>
      <c r="F1091" s="256">
        <v>0</v>
      </c>
      <c r="G1091" s="299">
        <f t="shared" si="51"/>
        <v>41935</v>
      </c>
      <c r="H1091"/>
      <c r="I1091"/>
      <c r="J1091" s="414">
        <f t="shared" ref="J1091:J1154" si="52">EDATE(G1091,36)</f>
        <v>43031</v>
      </c>
      <c r="K1091" t="str">
        <f t="shared" ref="K1091:K1154" si="53">IF(J1091&gt;$L$1,"EN GARANTIA","SIN GARANTIA")</f>
        <v>SIN GARANTIA</v>
      </c>
    </row>
    <row r="1092" spans="1:11" x14ac:dyDescent="0.25">
      <c r="A1092" s="449">
        <v>1414</v>
      </c>
      <c r="B1092" s="113" t="s">
        <v>11339</v>
      </c>
      <c r="C1092" s="100" t="s">
        <v>6039</v>
      </c>
      <c r="D1092" s="30" t="s">
        <v>662</v>
      </c>
      <c r="E1092" s="13">
        <v>41877</v>
      </c>
      <c r="F1092" s="256">
        <v>0</v>
      </c>
      <c r="G1092" s="299">
        <f t="shared" si="51"/>
        <v>41877</v>
      </c>
      <c r="H1092"/>
      <c r="I1092"/>
      <c r="J1092" s="414">
        <f t="shared" si="52"/>
        <v>42973</v>
      </c>
      <c r="K1092" t="str">
        <f t="shared" si="53"/>
        <v>SIN GARANTIA</v>
      </c>
    </row>
    <row r="1093" spans="1:11" x14ac:dyDescent="0.25">
      <c r="A1093" s="449">
        <v>1416</v>
      </c>
      <c r="B1093" s="113" t="s">
        <v>11385</v>
      </c>
      <c r="C1093" s="100" t="s">
        <v>6298</v>
      </c>
      <c r="D1093" s="30" t="s">
        <v>80</v>
      </c>
      <c r="E1093" s="13">
        <v>42003</v>
      </c>
      <c r="F1093" s="256">
        <v>0</v>
      </c>
      <c r="G1093" s="299">
        <f t="shared" si="51"/>
        <v>42003</v>
      </c>
      <c r="H1093"/>
      <c r="I1093"/>
      <c r="J1093" s="414">
        <f t="shared" si="52"/>
        <v>43099</v>
      </c>
      <c r="K1093" t="str">
        <f t="shared" si="53"/>
        <v>SIN GARANTIA</v>
      </c>
    </row>
    <row r="1094" spans="1:11" x14ac:dyDescent="0.25">
      <c r="A1094" s="449">
        <v>1417</v>
      </c>
      <c r="B1094" s="113" t="s">
        <v>11343</v>
      </c>
      <c r="C1094" s="100">
        <v>5300860744</v>
      </c>
      <c r="D1094" s="30" t="s">
        <v>6065</v>
      </c>
      <c r="E1094" s="13">
        <v>41907</v>
      </c>
      <c r="F1094" s="256">
        <v>0</v>
      </c>
      <c r="G1094" s="299">
        <f t="shared" si="51"/>
        <v>41907</v>
      </c>
      <c r="H1094"/>
      <c r="I1094"/>
      <c r="J1094" s="414">
        <f t="shared" si="52"/>
        <v>43003</v>
      </c>
      <c r="K1094" t="str">
        <f t="shared" si="53"/>
        <v>SIN GARANTIA</v>
      </c>
    </row>
    <row r="1095" spans="1:11" x14ac:dyDescent="0.25">
      <c r="A1095" s="449">
        <v>1418</v>
      </c>
      <c r="B1095" s="113" t="s">
        <v>11348</v>
      </c>
      <c r="C1095" s="100">
        <v>5300861017</v>
      </c>
      <c r="D1095" s="30" t="s">
        <v>6065</v>
      </c>
      <c r="E1095" s="13">
        <v>41932</v>
      </c>
      <c r="F1095" s="256">
        <v>0</v>
      </c>
      <c r="G1095" s="299">
        <f t="shared" si="51"/>
        <v>41932</v>
      </c>
      <c r="H1095"/>
      <c r="I1095"/>
      <c r="J1095" s="414">
        <f t="shared" si="52"/>
        <v>43028</v>
      </c>
      <c r="K1095" t="str">
        <f t="shared" si="53"/>
        <v>SIN GARANTIA</v>
      </c>
    </row>
    <row r="1096" spans="1:11" x14ac:dyDescent="0.25">
      <c r="A1096" s="449">
        <v>1419</v>
      </c>
      <c r="B1096" s="113" t="s">
        <v>11337</v>
      </c>
      <c r="C1096" s="100" t="s">
        <v>6030</v>
      </c>
      <c r="D1096" s="30" t="s">
        <v>662</v>
      </c>
      <c r="E1096" s="13">
        <v>41843</v>
      </c>
      <c r="F1096" s="256">
        <v>0</v>
      </c>
      <c r="G1096" s="299">
        <f t="shared" si="51"/>
        <v>41843</v>
      </c>
      <c r="H1096"/>
      <c r="I1096"/>
      <c r="J1096" s="414">
        <f t="shared" si="52"/>
        <v>42939</v>
      </c>
      <c r="K1096" t="str">
        <f t="shared" si="53"/>
        <v>SIN GARANTIA</v>
      </c>
    </row>
    <row r="1097" spans="1:11" x14ac:dyDescent="0.25">
      <c r="A1097" s="449">
        <v>1420</v>
      </c>
      <c r="B1097" s="113" t="s">
        <v>10654</v>
      </c>
      <c r="C1097" s="100" t="s">
        <v>6032</v>
      </c>
      <c r="D1097" s="30" t="s">
        <v>161</v>
      </c>
      <c r="E1097" s="13">
        <v>41849</v>
      </c>
      <c r="F1097" s="256">
        <v>0</v>
      </c>
      <c r="G1097" s="299">
        <f t="shared" si="51"/>
        <v>41849</v>
      </c>
      <c r="H1097"/>
      <c r="I1097"/>
      <c r="J1097" s="414">
        <f t="shared" si="52"/>
        <v>42945</v>
      </c>
      <c r="K1097" t="str">
        <f t="shared" si="53"/>
        <v>SIN GARANTIA</v>
      </c>
    </row>
    <row r="1098" spans="1:11" x14ac:dyDescent="0.25">
      <c r="A1098" s="449">
        <v>1421</v>
      </c>
      <c r="B1098" s="113" t="s">
        <v>11336</v>
      </c>
      <c r="C1098" s="100" t="s">
        <v>701</v>
      </c>
      <c r="D1098" s="30" t="s">
        <v>80</v>
      </c>
      <c r="E1098" s="13">
        <v>41841</v>
      </c>
      <c r="F1098" s="256" t="str">
        <f>VLOOKUP(C1098,H:H,1,0)</f>
        <v>1522FDC26664</v>
      </c>
      <c r="G1098" s="299">
        <f t="shared" si="51"/>
        <v>41250</v>
      </c>
      <c r="H1098"/>
      <c r="I1098"/>
      <c r="J1098" s="414">
        <f t="shared" si="52"/>
        <v>42345</v>
      </c>
      <c r="K1098" t="str">
        <f t="shared" si="53"/>
        <v>SIN GARANTIA</v>
      </c>
    </row>
    <row r="1099" spans="1:11" x14ac:dyDescent="0.25">
      <c r="A1099" s="449">
        <v>1423</v>
      </c>
      <c r="B1099" s="113" t="s">
        <v>11342</v>
      </c>
      <c r="C1099" s="100">
        <v>5300186814</v>
      </c>
      <c r="D1099" s="30" t="s">
        <v>101</v>
      </c>
      <c r="E1099" s="13">
        <v>41884</v>
      </c>
      <c r="F1099" s="256">
        <v>0</v>
      </c>
      <c r="G1099" s="299">
        <f t="shared" si="51"/>
        <v>41884</v>
      </c>
      <c r="H1099"/>
      <c r="I1099"/>
      <c r="J1099" s="414">
        <f t="shared" si="52"/>
        <v>42980</v>
      </c>
      <c r="K1099" t="str">
        <f t="shared" si="53"/>
        <v>SIN GARANTIA</v>
      </c>
    </row>
    <row r="1100" spans="1:11" x14ac:dyDescent="0.25">
      <c r="A1100" s="449">
        <v>1424</v>
      </c>
      <c r="B1100" s="113" t="s">
        <v>11380</v>
      </c>
      <c r="C1100" s="100">
        <v>5300139469</v>
      </c>
      <c r="D1100" s="30" t="s">
        <v>101</v>
      </c>
      <c r="E1100" s="13">
        <v>41995</v>
      </c>
      <c r="F1100" s="256">
        <f>VLOOKUP(C1100,H:H,1,0)</f>
        <v>5300139469</v>
      </c>
      <c r="G1100" s="299">
        <f t="shared" si="51"/>
        <v>38674</v>
      </c>
      <c r="H1100"/>
      <c r="I1100"/>
      <c r="J1100" s="414">
        <f t="shared" si="52"/>
        <v>39770</v>
      </c>
      <c r="K1100" t="str">
        <f t="shared" si="53"/>
        <v>SIN GARANTIA</v>
      </c>
    </row>
    <row r="1101" spans="1:11" x14ac:dyDescent="0.25">
      <c r="A1101" s="449">
        <v>1425</v>
      </c>
      <c r="B1101" s="113" t="s">
        <v>11338</v>
      </c>
      <c r="C1101" s="100" t="s">
        <v>15207</v>
      </c>
      <c r="D1101" s="30" t="s">
        <v>7925</v>
      </c>
      <c r="E1101" s="13">
        <v>43418</v>
      </c>
      <c r="F1101" s="256">
        <v>0</v>
      </c>
      <c r="G1101" s="299">
        <f t="shared" si="51"/>
        <v>43418</v>
      </c>
      <c r="H1101"/>
      <c r="I1101"/>
      <c r="J1101" s="414">
        <f t="shared" si="52"/>
        <v>44514</v>
      </c>
      <c r="K1101" t="str">
        <f t="shared" si="53"/>
        <v>EN GARANTIA</v>
      </c>
    </row>
    <row r="1102" spans="1:11" x14ac:dyDescent="0.25">
      <c r="A1102" s="449">
        <v>1426</v>
      </c>
      <c r="B1102" s="113" t="s">
        <v>11340</v>
      </c>
      <c r="C1102" s="100" t="s">
        <v>6048</v>
      </c>
      <c r="D1102" s="30" t="s">
        <v>662</v>
      </c>
      <c r="E1102" s="13">
        <v>41879</v>
      </c>
      <c r="F1102" s="256">
        <v>0</v>
      </c>
      <c r="G1102" s="299">
        <f t="shared" si="51"/>
        <v>41879</v>
      </c>
      <c r="H1102"/>
      <c r="I1102"/>
      <c r="J1102" s="414">
        <f t="shared" si="52"/>
        <v>42975</v>
      </c>
      <c r="K1102" t="str">
        <f t="shared" si="53"/>
        <v>SIN GARANTIA</v>
      </c>
    </row>
    <row r="1103" spans="1:11" x14ac:dyDescent="0.25">
      <c r="A1103" s="449">
        <v>1427</v>
      </c>
      <c r="B1103" s="113" t="s">
        <v>11345</v>
      </c>
      <c r="C1103" s="100">
        <v>5300860905</v>
      </c>
      <c r="D1103" s="30" t="s">
        <v>6065</v>
      </c>
      <c r="E1103" s="13">
        <v>41920</v>
      </c>
      <c r="F1103" s="256">
        <v>0</v>
      </c>
      <c r="G1103" s="299">
        <f t="shared" si="51"/>
        <v>41920</v>
      </c>
      <c r="H1103"/>
      <c r="I1103"/>
      <c r="J1103" s="414">
        <f t="shared" si="52"/>
        <v>43016</v>
      </c>
      <c r="K1103" t="str">
        <f t="shared" si="53"/>
        <v>SIN GARANTIA</v>
      </c>
    </row>
    <row r="1104" spans="1:11" x14ac:dyDescent="0.25">
      <c r="A1104" s="449">
        <v>1428</v>
      </c>
      <c r="B1104" s="113" t="s">
        <v>11357</v>
      </c>
      <c r="C1104" s="100" t="s">
        <v>6152</v>
      </c>
      <c r="D1104" s="30" t="s">
        <v>4759</v>
      </c>
      <c r="E1104" s="13">
        <v>41955</v>
      </c>
      <c r="F1104" s="256">
        <v>0</v>
      </c>
      <c r="G1104" s="299">
        <f t="shared" si="51"/>
        <v>41955</v>
      </c>
      <c r="H1104"/>
      <c r="I1104"/>
      <c r="J1104" s="414">
        <f t="shared" si="52"/>
        <v>43051</v>
      </c>
      <c r="K1104" t="str">
        <f t="shared" si="53"/>
        <v>SIN GARANTIA</v>
      </c>
    </row>
    <row r="1105" spans="1:11" x14ac:dyDescent="0.25">
      <c r="A1105" s="449">
        <v>1429</v>
      </c>
      <c r="B1105" s="113" t="s">
        <v>11341</v>
      </c>
      <c r="C1105" s="100" t="s">
        <v>725</v>
      </c>
      <c r="D1105" s="30" t="s">
        <v>80</v>
      </c>
      <c r="E1105" s="13">
        <v>41882</v>
      </c>
      <c r="F1105" s="256" t="str">
        <f>VLOOKUP(C1105,H:H,1,0)</f>
        <v>1522FDC00539</v>
      </c>
      <c r="G1105" s="299">
        <f t="shared" si="51"/>
        <v>40092</v>
      </c>
      <c r="H1105"/>
      <c r="I1105"/>
      <c r="J1105" s="414">
        <f t="shared" si="52"/>
        <v>41188</v>
      </c>
      <c r="K1105" t="str">
        <f t="shared" si="53"/>
        <v>SIN GARANTIA</v>
      </c>
    </row>
    <row r="1106" spans="1:11" x14ac:dyDescent="0.25">
      <c r="A1106" s="449">
        <v>1430</v>
      </c>
      <c r="B1106" s="113" t="s">
        <v>11344</v>
      </c>
      <c r="C1106" s="100">
        <v>5300860710</v>
      </c>
      <c r="D1106" s="30" t="s">
        <v>6065</v>
      </c>
      <c r="E1106" s="13">
        <v>41918</v>
      </c>
      <c r="F1106" s="256">
        <v>0</v>
      </c>
      <c r="G1106" s="299">
        <f t="shared" si="51"/>
        <v>41918</v>
      </c>
      <c r="H1106"/>
      <c r="I1106"/>
      <c r="J1106" s="414">
        <f t="shared" si="52"/>
        <v>43014</v>
      </c>
      <c r="K1106" t="str">
        <f t="shared" si="53"/>
        <v>SIN GARANTIA</v>
      </c>
    </row>
    <row r="1107" spans="1:11" x14ac:dyDescent="0.25">
      <c r="A1107" s="449">
        <v>1431</v>
      </c>
      <c r="B1107" s="113" t="s">
        <v>11350</v>
      </c>
      <c r="C1107" s="100" t="s">
        <v>6125</v>
      </c>
      <c r="D1107" s="30" t="s">
        <v>6115</v>
      </c>
      <c r="E1107" s="13">
        <v>41942</v>
      </c>
      <c r="F1107" s="256">
        <v>0</v>
      </c>
      <c r="G1107" s="299">
        <f t="shared" si="51"/>
        <v>41942</v>
      </c>
      <c r="H1107"/>
      <c r="I1107"/>
      <c r="J1107" s="414">
        <f t="shared" si="52"/>
        <v>43038</v>
      </c>
      <c r="K1107" t="str">
        <f t="shared" si="53"/>
        <v>SIN GARANTIA</v>
      </c>
    </row>
    <row r="1108" spans="1:11" x14ac:dyDescent="0.25">
      <c r="A1108" s="449">
        <v>1432</v>
      </c>
      <c r="B1108" s="113" t="s">
        <v>11363</v>
      </c>
      <c r="C1108" s="100">
        <v>5300860943</v>
      </c>
      <c r="D1108" s="30" t="s">
        <v>6065</v>
      </c>
      <c r="E1108" s="13">
        <v>41971</v>
      </c>
      <c r="F1108" s="256">
        <v>0</v>
      </c>
      <c r="G1108" s="299">
        <f t="shared" si="51"/>
        <v>41971</v>
      </c>
      <c r="H1108"/>
      <c r="I1108"/>
      <c r="J1108" s="414">
        <f t="shared" si="52"/>
        <v>43067</v>
      </c>
      <c r="K1108" t="str">
        <f t="shared" si="53"/>
        <v>SIN GARANTIA</v>
      </c>
    </row>
    <row r="1109" spans="1:11" x14ac:dyDescent="0.25">
      <c r="A1109" s="449">
        <v>1433</v>
      </c>
      <c r="B1109" s="113" t="s">
        <v>11361</v>
      </c>
      <c r="C1109" s="100" t="s">
        <v>6169</v>
      </c>
      <c r="D1109" s="30" t="s">
        <v>80</v>
      </c>
      <c r="E1109" s="13">
        <v>41963</v>
      </c>
      <c r="F1109" s="256">
        <v>0</v>
      </c>
      <c r="G1109" s="299">
        <f t="shared" si="51"/>
        <v>41963</v>
      </c>
      <c r="H1109"/>
      <c r="I1109"/>
      <c r="J1109" s="414">
        <f t="shared" si="52"/>
        <v>43059</v>
      </c>
      <c r="K1109" t="str">
        <f t="shared" si="53"/>
        <v>SIN GARANTIA</v>
      </c>
    </row>
    <row r="1110" spans="1:11" x14ac:dyDescent="0.25">
      <c r="A1110" s="449">
        <v>1434</v>
      </c>
      <c r="B1110" s="113" t="s">
        <v>11351</v>
      </c>
      <c r="C1110" s="100" t="s">
        <v>6116</v>
      </c>
      <c r="D1110" s="30" t="s">
        <v>6115</v>
      </c>
      <c r="E1110" s="13">
        <v>41942</v>
      </c>
      <c r="F1110" s="256">
        <v>0</v>
      </c>
      <c r="G1110" s="299">
        <f t="shared" si="51"/>
        <v>41942</v>
      </c>
      <c r="H1110"/>
      <c r="I1110"/>
      <c r="J1110" s="414">
        <f t="shared" si="52"/>
        <v>43038</v>
      </c>
      <c r="K1110" t="str">
        <f t="shared" si="53"/>
        <v>SIN GARANTIA</v>
      </c>
    </row>
    <row r="1111" spans="1:11" x14ac:dyDescent="0.25">
      <c r="A1111" s="449">
        <v>1437</v>
      </c>
      <c r="B1111" s="113" t="s">
        <v>11367</v>
      </c>
      <c r="C1111" s="100" t="s">
        <v>6197</v>
      </c>
      <c r="D1111" s="30" t="s">
        <v>80</v>
      </c>
      <c r="E1111" s="13">
        <v>41976</v>
      </c>
      <c r="F1111" s="256">
        <v>0</v>
      </c>
      <c r="G1111" s="299">
        <f t="shared" si="51"/>
        <v>41976</v>
      </c>
      <c r="H1111"/>
      <c r="I1111"/>
      <c r="J1111" s="414">
        <f t="shared" si="52"/>
        <v>43072</v>
      </c>
      <c r="K1111" t="str">
        <f t="shared" si="53"/>
        <v>SIN GARANTIA</v>
      </c>
    </row>
    <row r="1112" spans="1:11" x14ac:dyDescent="0.25">
      <c r="A1112" s="449">
        <v>1438</v>
      </c>
      <c r="B1112" s="113" t="s">
        <v>11369</v>
      </c>
      <c r="C1112" s="100" t="s">
        <v>6218</v>
      </c>
      <c r="D1112" s="30" t="s">
        <v>4759</v>
      </c>
      <c r="E1112" s="13">
        <v>41978</v>
      </c>
      <c r="F1112" s="256">
        <v>0</v>
      </c>
      <c r="G1112" s="299">
        <f t="shared" si="51"/>
        <v>41978</v>
      </c>
      <c r="H1112"/>
      <c r="I1112"/>
      <c r="J1112" s="414">
        <f t="shared" si="52"/>
        <v>43074</v>
      </c>
      <c r="K1112" t="str">
        <f t="shared" si="53"/>
        <v>SIN GARANTIA</v>
      </c>
    </row>
    <row r="1113" spans="1:11" x14ac:dyDescent="0.25">
      <c r="A1113" s="449">
        <v>1439</v>
      </c>
      <c r="B1113" s="113" t="s">
        <v>11364</v>
      </c>
      <c r="C1113" s="100">
        <v>5300860823</v>
      </c>
      <c r="D1113" s="30" t="s">
        <v>6065</v>
      </c>
      <c r="E1113" s="13">
        <v>41974</v>
      </c>
      <c r="F1113" s="256">
        <v>0</v>
      </c>
      <c r="G1113" s="299">
        <f t="shared" si="51"/>
        <v>41974</v>
      </c>
      <c r="H1113"/>
      <c r="I1113"/>
      <c r="J1113" s="414">
        <f t="shared" si="52"/>
        <v>43070</v>
      </c>
      <c r="K1113" t="str">
        <f t="shared" si="53"/>
        <v>SIN GARANTIA</v>
      </c>
    </row>
    <row r="1114" spans="1:11" x14ac:dyDescent="0.25">
      <c r="A1114" s="449">
        <v>1440</v>
      </c>
      <c r="B1114" s="113" t="s">
        <v>11383</v>
      </c>
      <c r="C1114" s="100" t="s">
        <v>6277</v>
      </c>
      <c r="D1114" s="30" t="s">
        <v>4759</v>
      </c>
      <c r="E1114" s="13">
        <v>41997</v>
      </c>
      <c r="F1114" s="256">
        <v>0</v>
      </c>
      <c r="G1114" s="299">
        <f t="shared" si="51"/>
        <v>41997</v>
      </c>
      <c r="H1114"/>
      <c r="I1114"/>
      <c r="J1114" s="414">
        <f t="shared" si="52"/>
        <v>43093</v>
      </c>
      <c r="K1114" t="str">
        <f t="shared" si="53"/>
        <v>SIN GARANTIA</v>
      </c>
    </row>
    <row r="1115" spans="1:11" x14ac:dyDescent="0.25">
      <c r="A1115" s="449">
        <v>1441</v>
      </c>
      <c r="B1115" s="113" t="s">
        <v>11346</v>
      </c>
      <c r="C1115" s="100">
        <v>5300860842</v>
      </c>
      <c r="D1115" s="30" t="s">
        <v>6065</v>
      </c>
      <c r="E1115" s="13">
        <v>41920</v>
      </c>
      <c r="F1115" s="256">
        <v>0</v>
      </c>
      <c r="G1115" s="299">
        <f t="shared" si="51"/>
        <v>41920</v>
      </c>
      <c r="H1115"/>
      <c r="I1115"/>
      <c r="J1115" s="414">
        <f t="shared" si="52"/>
        <v>43016</v>
      </c>
      <c r="K1115" t="str">
        <f t="shared" si="53"/>
        <v>SIN GARANTIA</v>
      </c>
    </row>
    <row r="1116" spans="1:11" x14ac:dyDescent="0.25">
      <c r="A1116" s="449">
        <v>1442</v>
      </c>
      <c r="B1116" s="113" t="s">
        <v>11376</v>
      </c>
      <c r="C1116" s="100" t="s">
        <v>6244</v>
      </c>
      <c r="D1116" s="30" t="s">
        <v>4759</v>
      </c>
      <c r="E1116" s="13">
        <v>41986</v>
      </c>
      <c r="F1116" s="256">
        <v>0</v>
      </c>
      <c r="G1116" s="299">
        <f t="shared" si="51"/>
        <v>41986</v>
      </c>
      <c r="H1116"/>
      <c r="I1116"/>
      <c r="J1116" s="414">
        <f t="shared" si="52"/>
        <v>43082</v>
      </c>
      <c r="K1116" t="str">
        <f t="shared" si="53"/>
        <v>SIN GARANTIA</v>
      </c>
    </row>
    <row r="1117" spans="1:11" x14ac:dyDescent="0.25">
      <c r="A1117" s="449">
        <v>1443</v>
      </c>
      <c r="B1117" s="113" t="s">
        <v>11386</v>
      </c>
      <c r="C1117" s="100" t="s">
        <v>6320</v>
      </c>
      <c r="D1117" s="30" t="s">
        <v>6115</v>
      </c>
      <c r="E1117" s="13">
        <v>42003</v>
      </c>
      <c r="F1117" s="256">
        <v>0</v>
      </c>
      <c r="G1117" s="299">
        <f t="shared" si="51"/>
        <v>42003</v>
      </c>
      <c r="H1117"/>
      <c r="I1117"/>
      <c r="J1117" s="414">
        <f t="shared" si="52"/>
        <v>43099</v>
      </c>
      <c r="K1117" t="str">
        <f t="shared" si="53"/>
        <v>SIN GARANTIA</v>
      </c>
    </row>
    <row r="1118" spans="1:11" x14ac:dyDescent="0.25">
      <c r="A1118" s="449">
        <v>1444</v>
      </c>
      <c r="B1118" s="113" t="s">
        <v>11387</v>
      </c>
      <c r="C1118" s="100" t="s">
        <v>6328</v>
      </c>
      <c r="D1118" s="30" t="s">
        <v>4759</v>
      </c>
      <c r="E1118" s="13">
        <v>42003</v>
      </c>
      <c r="F1118" s="256">
        <v>0</v>
      </c>
      <c r="G1118" s="299">
        <f t="shared" si="51"/>
        <v>42003</v>
      </c>
      <c r="H1118"/>
      <c r="I1118"/>
      <c r="J1118" s="414">
        <f t="shared" si="52"/>
        <v>43099</v>
      </c>
      <c r="K1118" t="str">
        <f t="shared" si="53"/>
        <v>SIN GARANTIA</v>
      </c>
    </row>
    <row r="1119" spans="1:11" x14ac:dyDescent="0.25">
      <c r="A1119" s="449">
        <v>1445</v>
      </c>
      <c r="B1119" s="113" t="s">
        <v>11370</v>
      </c>
      <c r="C1119" s="100" t="s">
        <v>6221</v>
      </c>
      <c r="D1119" s="30" t="s">
        <v>662</v>
      </c>
      <c r="E1119" s="13">
        <v>41978</v>
      </c>
      <c r="F1119" s="256">
        <v>0</v>
      </c>
      <c r="G1119" s="299">
        <f t="shared" si="51"/>
        <v>41978</v>
      </c>
      <c r="H1119"/>
      <c r="I1119"/>
      <c r="J1119" s="414">
        <f t="shared" si="52"/>
        <v>43074</v>
      </c>
      <c r="K1119" t="str">
        <f t="shared" si="53"/>
        <v>SIN GARANTIA</v>
      </c>
    </row>
    <row r="1120" spans="1:11" x14ac:dyDescent="0.25">
      <c r="A1120" s="449">
        <v>1446</v>
      </c>
      <c r="B1120" s="113" t="s">
        <v>11388</v>
      </c>
      <c r="C1120" s="100" t="s">
        <v>6335</v>
      </c>
      <c r="D1120" s="30" t="s">
        <v>80</v>
      </c>
      <c r="E1120" s="13">
        <v>42003</v>
      </c>
      <c r="F1120" s="256">
        <v>0</v>
      </c>
      <c r="G1120" s="299">
        <f t="shared" si="51"/>
        <v>42003</v>
      </c>
      <c r="H1120"/>
      <c r="I1120"/>
      <c r="J1120" s="414">
        <f t="shared" si="52"/>
        <v>43099</v>
      </c>
      <c r="K1120" t="str">
        <f t="shared" si="53"/>
        <v>SIN GARANTIA</v>
      </c>
    </row>
    <row r="1121" spans="1:11" x14ac:dyDescent="0.25">
      <c r="A1121" s="449">
        <v>1447</v>
      </c>
      <c r="B1121" s="113" t="s">
        <v>10655</v>
      </c>
      <c r="C1121" s="100">
        <v>5300860877</v>
      </c>
      <c r="D1121" s="30" t="s">
        <v>6065</v>
      </c>
      <c r="E1121" s="13">
        <v>41939</v>
      </c>
      <c r="F1121" s="256">
        <v>0</v>
      </c>
      <c r="G1121" s="299">
        <f t="shared" si="51"/>
        <v>41939</v>
      </c>
      <c r="H1121"/>
      <c r="I1121"/>
      <c r="J1121" s="414">
        <f t="shared" si="52"/>
        <v>43035</v>
      </c>
      <c r="K1121" t="str">
        <f t="shared" si="53"/>
        <v>SIN GARANTIA</v>
      </c>
    </row>
    <row r="1122" spans="1:11" x14ac:dyDescent="0.25">
      <c r="A1122" s="449">
        <v>1448</v>
      </c>
      <c r="B1122" s="113" t="s">
        <v>11356</v>
      </c>
      <c r="C1122" s="100">
        <v>5300861247</v>
      </c>
      <c r="D1122" s="30" t="s">
        <v>6065</v>
      </c>
      <c r="E1122" s="13">
        <v>41953</v>
      </c>
      <c r="F1122" s="256">
        <v>0</v>
      </c>
      <c r="G1122" s="299">
        <f t="shared" si="51"/>
        <v>41953</v>
      </c>
      <c r="H1122"/>
      <c r="I1122"/>
      <c r="J1122" s="414">
        <f t="shared" si="52"/>
        <v>43049</v>
      </c>
      <c r="K1122" t="str">
        <f t="shared" si="53"/>
        <v>SIN GARANTIA</v>
      </c>
    </row>
    <row r="1123" spans="1:11" x14ac:dyDescent="0.25">
      <c r="A1123" s="449">
        <v>1450</v>
      </c>
      <c r="B1123" s="113" t="s">
        <v>11354</v>
      </c>
      <c r="C1123" s="100" t="s">
        <v>6131</v>
      </c>
      <c r="D1123" s="30" t="s">
        <v>4759</v>
      </c>
      <c r="E1123" s="13">
        <v>41948</v>
      </c>
      <c r="F1123" s="256">
        <v>0</v>
      </c>
      <c r="G1123" s="299">
        <f t="shared" si="51"/>
        <v>41948</v>
      </c>
      <c r="H1123"/>
      <c r="I1123"/>
      <c r="J1123" s="414">
        <f t="shared" si="52"/>
        <v>43044</v>
      </c>
      <c r="K1123" t="str">
        <f t="shared" si="53"/>
        <v>SIN GARANTIA</v>
      </c>
    </row>
    <row r="1124" spans="1:11" x14ac:dyDescent="0.25">
      <c r="A1124" s="449">
        <v>1451</v>
      </c>
      <c r="B1124" s="113" t="s">
        <v>11358</v>
      </c>
      <c r="C1124" s="100" t="s">
        <v>6156</v>
      </c>
      <c r="D1124" s="30" t="s">
        <v>4759</v>
      </c>
      <c r="E1124" s="13">
        <v>41956</v>
      </c>
      <c r="F1124" s="256">
        <v>0</v>
      </c>
      <c r="G1124" s="299">
        <f t="shared" si="51"/>
        <v>41956</v>
      </c>
      <c r="H1124"/>
      <c r="I1124"/>
      <c r="J1124" s="414">
        <f t="shared" si="52"/>
        <v>43052</v>
      </c>
      <c r="K1124" t="str">
        <f t="shared" si="53"/>
        <v>SIN GARANTIA</v>
      </c>
    </row>
    <row r="1125" spans="1:11" x14ac:dyDescent="0.25">
      <c r="A1125" s="449">
        <v>1452</v>
      </c>
      <c r="B1125" s="113" t="s">
        <v>10656</v>
      </c>
      <c r="C1125" s="100">
        <v>5300860968</v>
      </c>
      <c r="D1125" s="30" t="s">
        <v>6065</v>
      </c>
      <c r="E1125" s="13">
        <v>41956</v>
      </c>
      <c r="F1125" s="256">
        <v>0</v>
      </c>
      <c r="G1125" s="299">
        <f t="shared" si="51"/>
        <v>41956</v>
      </c>
      <c r="H1125"/>
      <c r="I1125"/>
      <c r="J1125" s="414">
        <f t="shared" si="52"/>
        <v>43052</v>
      </c>
      <c r="K1125" t="str">
        <f t="shared" si="53"/>
        <v>SIN GARANTIA</v>
      </c>
    </row>
    <row r="1126" spans="1:11" x14ac:dyDescent="0.25">
      <c r="A1126" s="449">
        <v>1453</v>
      </c>
      <c r="B1126" s="113" t="s">
        <v>11352</v>
      </c>
      <c r="C1126" s="100" t="s">
        <v>6113</v>
      </c>
      <c r="D1126" s="30" t="s">
        <v>80</v>
      </c>
      <c r="E1126" s="13">
        <v>41942</v>
      </c>
      <c r="F1126" s="256">
        <v>0</v>
      </c>
      <c r="G1126" s="299">
        <f t="shared" si="51"/>
        <v>41942</v>
      </c>
      <c r="H1126"/>
      <c r="I1126"/>
      <c r="J1126" s="414">
        <f t="shared" si="52"/>
        <v>43038</v>
      </c>
      <c r="K1126" t="str">
        <f t="shared" si="53"/>
        <v>SIN GARANTIA</v>
      </c>
    </row>
    <row r="1127" spans="1:11" x14ac:dyDescent="0.25">
      <c r="A1127" s="449">
        <v>1454</v>
      </c>
      <c r="B1127" s="113" t="s">
        <v>11404</v>
      </c>
      <c r="C1127" s="100" t="s">
        <v>6378</v>
      </c>
      <c r="D1127" s="30" t="s">
        <v>80</v>
      </c>
      <c r="E1127" s="13">
        <v>42067</v>
      </c>
      <c r="F1127" s="256">
        <v>0</v>
      </c>
      <c r="G1127" s="299">
        <f t="shared" si="51"/>
        <v>42067</v>
      </c>
      <c r="H1127"/>
      <c r="I1127"/>
      <c r="J1127" s="414">
        <f t="shared" si="52"/>
        <v>43163</v>
      </c>
      <c r="K1127" t="str">
        <f t="shared" si="53"/>
        <v>SIN GARANTIA</v>
      </c>
    </row>
    <row r="1128" spans="1:11" x14ac:dyDescent="0.25">
      <c r="A1128" s="449">
        <v>1455</v>
      </c>
      <c r="B1128" s="113" t="s">
        <v>11392</v>
      </c>
      <c r="C1128" s="100">
        <v>5300861299</v>
      </c>
      <c r="D1128" s="30" t="s">
        <v>6065</v>
      </c>
      <c r="E1128" s="13">
        <v>42004</v>
      </c>
      <c r="F1128" s="256">
        <v>0</v>
      </c>
      <c r="G1128" s="299">
        <f t="shared" si="51"/>
        <v>42004</v>
      </c>
      <c r="H1128"/>
      <c r="I1128"/>
      <c r="J1128" s="414">
        <f t="shared" si="52"/>
        <v>43100</v>
      </c>
      <c r="K1128" t="str">
        <f t="shared" si="53"/>
        <v>SIN GARANTIA</v>
      </c>
    </row>
    <row r="1129" spans="1:11" x14ac:dyDescent="0.25">
      <c r="A1129" s="449">
        <v>1456</v>
      </c>
      <c r="B1129" s="113" t="s">
        <v>11355</v>
      </c>
      <c r="C1129" s="100" t="s">
        <v>6133</v>
      </c>
      <c r="D1129" s="30" t="s">
        <v>4759</v>
      </c>
      <c r="E1129" s="13">
        <v>41950</v>
      </c>
      <c r="F1129" s="256">
        <v>0</v>
      </c>
      <c r="G1129" s="299">
        <f t="shared" si="51"/>
        <v>41950</v>
      </c>
      <c r="H1129"/>
      <c r="I1129"/>
      <c r="J1129" s="414">
        <f t="shared" si="52"/>
        <v>43046</v>
      </c>
      <c r="K1129" t="str">
        <f t="shared" si="53"/>
        <v>SIN GARANTIA</v>
      </c>
    </row>
    <row r="1130" spans="1:11" x14ac:dyDescent="0.25">
      <c r="A1130" s="449">
        <v>1458</v>
      </c>
      <c r="B1130" s="113" t="s">
        <v>11378</v>
      </c>
      <c r="C1130" s="100" t="s">
        <v>6259</v>
      </c>
      <c r="D1130" s="30" t="s">
        <v>4759</v>
      </c>
      <c r="E1130" s="13">
        <v>41992</v>
      </c>
      <c r="F1130" s="256">
        <v>0</v>
      </c>
      <c r="G1130" s="299">
        <f t="shared" si="51"/>
        <v>41992</v>
      </c>
      <c r="H1130"/>
      <c r="I1130"/>
      <c r="J1130" s="414">
        <f t="shared" si="52"/>
        <v>43088</v>
      </c>
      <c r="K1130" t="str">
        <f t="shared" si="53"/>
        <v>SIN GARANTIA</v>
      </c>
    </row>
    <row r="1131" spans="1:11" x14ac:dyDescent="0.25">
      <c r="A1131" s="449">
        <v>1459</v>
      </c>
      <c r="B1131" s="113" t="s">
        <v>11373</v>
      </c>
      <c r="C1131" s="100" t="s">
        <v>6228</v>
      </c>
      <c r="D1131" s="30" t="s">
        <v>4759</v>
      </c>
      <c r="E1131" s="13">
        <v>41984</v>
      </c>
      <c r="F1131" s="256">
        <v>0</v>
      </c>
      <c r="G1131" s="299">
        <f t="shared" si="51"/>
        <v>41984</v>
      </c>
      <c r="H1131"/>
      <c r="I1131"/>
      <c r="J1131" s="414">
        <f t="shared" si="52"/>
        <v>43080</v>
      </c>
      <c r="K1131" t="str">
        <f t="shared" si="53"/>
        <v>SIN GARANTIA</v>
      </c>
    </row>
    <row r="1132" spans="1:11" x14ac:dyDescent="0.25">
      <c r="A1132" s="449">
        <v>1460</v>
      </c>
      <c r="B1132" s="113" t="s">
        <v>11377</v>
      </c>
      <c r="C1132" s="100" t="s">
        <v>6255</v>
      </c>
      <c r="D1132" s="30" t="s">
        <v>4759</v>
      </c>
      <c r="E1132" s="13">
        <v>41989</v>
      </c>
      <c r="F1132" s="256">
        <v>0</v>
      </c>
      <c r="G1132" s="299">
        <f t="shared" si="51"/>
        <v>41989</v>
      </c>
      <c r="H1132"/>
      <c r="I1132"/>
      <c r="J1132" s="414">
        <f t="shared" si="52"/>
        <v>43085</v>
      </c>
      <c r="K1132" t="str">
        <f t="shared" si="53"/>
        <v>SIN GARANTIA</v>
      </c>
    </row>
    <row r="1133" spans="1:11" x14ac:dyDescent="0.25">
      <c r="A1133" s="449">
        <v>1461</v>
      </c>
      <c r="B1133" s="113" t="s">
        <v>10657</v>
      </c>
      <c r="C1133" s="100" t="s">
        <v>6142</v>
      </c>
      <c r="D1133" s="30" t="s">
        <v>4759</v>
      </c>
      <c r="E1133" s="13">
        <v>41954</v>
      </c>
      <c r="F1133" s="256">
        <v>0</v>
      </c>
      <c r="G1133" s="299">
        <f t="shared" si="51"/>
        <v>41954</v>
      </c>
      <c r="H1133"/>
      <c r="I1133"/>
      <c r="J1133" s="414">
        <f t="shared" si="52"/>
        <v>43050</v>
      </c>
      <c r="K1133" t="str">
        <f t="shared" si="53"/>
        <v>SIN GARANTIA</v>
      </c>
    </row>
    <row r="1134" spans="1:11" x14ac:dyDescent="0.25">
      <c r="A1134" s="449">
        <v>1462</v>
      </c>
      <c r="B1134" s="113" t="s">
        <v>11365</v>
      </c>
      <c r="C1134" s="100" t="s">
        <v>6189</v>
      </c>
      <c r="D1134" s="30" t="s">
        <v>4759</v>
      </c>
      <c r="E1134" s="13">
        <v>41975</v>
      </c>
      <c r="F1134" s="256">
        <v>0</v>
      </c>
      <c r="G1134" s="299">
        <f t="shared" si="51"/>
        <v>41975</v>
      </c>
      <c r="H1134"/>
      <c r="I1134"/>
      <c r="J1134" s="414">
        <f t="shared" si="52"/>
        <v>43071</v>
      </c>
      <c r="K1134" t="str">
        <f t="shared" si="53"/>
        <v>SIN GARANTIA</v>
      </c>
    </row>
    <row r="1135" spans="1:11" x14ac:dyDescent="0.25">
      <c r="A1135" s="449">
        <v>1463</v>
      </c>
      <c r="B1135" s="113" t="s">
        <v>11359</v>
      </c>
      <c r="C1135" s="100" t="s">
        <v>6160</v>
      </c>
      <c r="D1135" s="30" t="s">
        <v>4759</v>
      </c>
      <c r="E1135" s="13">
        <v>41957</v>
      </c>
      <c r="F1135" s="256">
        <v>0</v>
      </c>
      <c r="G1135" s="299">
        <f t="shared" si="51"/>
        <v>41957</v>
      </c>
      <c r="H1135"/>
      <c r="I1135"/>
      <c r="J1135" s="414">
        <f t="shared" si="52"/>
        <v>43053</v>
      </c>
      <c r="K1135" t="str">
        <f t="shared" si="53"/>
        <v>SIN GARANTIA</v>
      </c>
    </row>
    <row r="1136" spans="1:11" x14ac:dyDescent="0.25">
      <c r="A1136" s="449">
        <v>1464</v>
      </c>
      <c r="B1136" s="113" t="s">
        <v>11371</v>
      </c>
      <c r="C1136" s="100" t="s">
        <v>6214</v>
      </c>
      <c r="D1136" s="30" t="s">
        <v>4759</v>
      </c>
      <c r="E1136" s="13">
        <v>41978</v>
      </c>
      <c r="F1136" s="256">
        <v>0</v>
      </c>
      <c r="G1136" s="299">
        <f t="shared" si="51"/>
        <v>41978</v>
      </c>
      <c r="H1136"/>
      <c r="I1136"/>
      <c r="J1136" s="414">
        <f t="shared" si="52"/>
        <v>43074</v>
      </c>
      <c r="K1136" t="str">
        <f t="shared" si="53"/>
        <v>SIN GARANTIA</v>
      </c>
    </row>
    <row r="1137" spans="1:11" x14ac:dyDescent="0.25">
      <c r="A1137" s="449">
        <v>1465</v>
      </c>
      <c r="B1137" s="113" t="s">
        <v>11353</v>
      </c>
      <c r="C1137" s="100" t="s">
        <v>6111</v>
      </c>
      <c r="D1137" s="30" t="s">
        <v>4759</v>
      </c>
      <c r="E1137" s="13">
        <v>41942</v>
      </c>
      <c r="F1137" s="256">
        <v>0</v>
      </c>
      <c r="G1137" s="299">
        <f t="shared" si="51"/>
        <v>41942</v>
      </c>
      <c r="H1137"/>
      <c r="I1137"/>
      <c r="J1137" s="414">
        <f t="shared" si="52"/>
        <v>43038</v>
      </c>
      <c r="K1137" t="str">
        <f t="shared" si="53"/>
        <v>SIN GARANTIA</v>
      </c>
    </row>
    <row r="1138" spans="1:11" x14ac:dyDescent="0.25">
      <c r="A1138" s="449">
        <v>1467</v>
      </c>
      <c r="B1138" s="113" t="s">
        <v>11366</v>
      </c>
      <c r="C1138" s="100" t="s">
        <v>6193</v>
      </c>
      <c r="D1138" s="30" t="s">
        <v>80</v>
      </c>
      <c r="E1138" s="13">
        <v>41975</v>
      </c>
      <c r="F1138" s="256">
        <v>0</v>
      </c>
      <c r="G1138" s="299">
        <f t="shared" si="51"/>
        <v>41975</v>
      </c>
      <c r="H1138"/>
      <c r="I1138"/>
      <c r="J1138" s="414">
        <f t="shared" si="52"/>
        <v>43071</v>
      </c>
      <c r="K1138" t="str">
        <f t="shared" si="53"/>
        <v>SIN GARANTIA</v>
      </c>
    </row>
    <row r="1139" spans="1:11" x14ac:dyDescent="0.25">
      <c r="A1139" s="449">
        <v>1469</v>
      </c>
      <c r="B1139" s="113" t="s">
        <v>11372</v>
      </c>
      <c r="C1139" s="100" t="s">
        <v>6210</v>
      </c>
      <c r="D1139" s="30" t="s">
        <v>4759</v>
      </c>
      <c r="E1139" s="13">
        <v>41978</v>
      </c>
      <c r="F1139" s="256">
        <v>0</v>
      </c>
      <c r="G1139" s="299">
        <f t="shared" si="51"/>
        <v>41978</v>
      </c>
      <c r="H1139"/>
      <c r="I1139"/>
      <c r="J1139" s="414">
        <f t="shared" si="52"/>
        <v>43074</v>
      </c>
      <c r="K1139" t="str">
        <f t="shared" si="53"/>
        <v>SIN GARANTIA</v>
      </c>
    </row>
    <row r="1140" spans="1:11" x14ac:dyDescent="0.25">
      <c r="A1140" s="449">
        <v>1470</v>
      </c>
      <c r="B1140" s="113" t="s">
        <v>11375</v>
      </c>
      <c r="C1140" s="100" t="s">
        <v>6230</v>
      </c>
      <c r="D1140" s="30" t="s">
        <v>4759</v>
      </c>
      <c r="E1140" s="13">
        <v>41985</v>
      </c>
      <c r="F1140" s="256">
        <v>0</v>
      </c>
      <c r="G1140" s="299">
        <f t="shared" si="51"/>
        <v>41985</v>
      </c>
      <c r="H1140"/>
      <c r="I1140"/>
      <c r="J1140" s="414">
        <f t="shared" si="52"/>
        <v>43081</v>
      </c>
      <c r="K1140" t="str">
        <f t="shared" si="53"/>
        <v>SIN GARANTIA</v>
      </c>
    </row>
    <row r="1141" spans="1:11" x14ac:dyDescent="0.25">
      <c r="A1141" s="449">
        <v>1473</v>
      </c>
      <c r="B1141" s="113" t="s">
        <v>11400</v>
      </c>
      <c r="C1141" s="100" t="s">
        <v>6366</v>
      </c>
      <c r="D1141" s="30" t="s">
        <v>80</v>
      </c>
      <c r="E1141" s="13">
        <v>42054</v>
      </c>
      <c r="F1141" s="256">
        <v>0</v>
      </c>
      <c r="G1141" s="299">
        <f t="shared" si="51"/>
        <v>42054</v>
      </c>
      <c r="H1141"/>
      <c r="I1141"/>
      <c r="J1141" s="414">
        <f t="shared" si="52"/>
        <v>43150</v>
      </c>
      <c r="K1141" t="str">
        <f t="shared" si="53"/>
        <v>SIN GARANTIA</v>
      </c>
    </row>
    <row r="1142" spans="1:11" x14ac:dyDescent="0.25">
      <c r="A1142" s="449">
        <v>1474</v>
      </c>
      <c r="B1142" s="113" t="s">
        <v>11397</v>
      </c>
      <c r="C1142" s="100" t="s">
        <v>6354</v>
      </c>
      <c r="D1142" s="30" t="s">
        <v>80</v>
      </c>
      <c r="E1142" s="13">
        <v>42024</v>
      </c>
      <c r="F1142" s="256">
        <v>0</v>
      </c>
      <c r="G1142" s="299">
        <f t="shared" si="51"/>
        <v>42024</v>
      </c>
      <c r="H1142"/>
      <c r="I1142"/>
      <c r="J1142" s="414">
        <f t="shared" si="52"/>
        <v>43120</v>
      </c>
      <c r="K1142" t="str">
        <f t="shared" si="53"/>
        <v>SIN GARANTIA</v>
      </c>
    </row>
    <row r="1143" spans="1:11" x14ac:dyDescent="0.25">
      <c r="A1143" s="449">
        <v>1475</v>
      </c>
      <c r="B1143" s="113" t="s">
        <v>11384</v>
      </c>
      <c r="C1143" s="100" t="s">
        <v>6285</v>
      </c>
      <c r="D1143" s="30" t="s">
        <v>4759</v>
      </c>
      <c r="E1143" s="13">
        <v>41998</v>
      </c>
      <c r="F1143" s="256">
        <v>0</v>
      </c>
      <c r="G1143" s="299">
        <f t="shared" si="51"/>
        <v>41998</v>
      </c>
      <c r="H1143"/>
      <c r="I1143"/>
      <c r="J1143" s="414">
        <f t="shared" si="52"/>
        <v>43094</v>
      </c>
      <c r="K1143" t="str">
        <f t="shared" si="53"/>
        <v>SIN GARANTIA</v>
      </c>
    </row>
    <row r="1144" spans="1:11" x14ac:dyDescent="0.25">
      <c r="A1144" s="449">
        <v>1476</v>
      </c>
      <c r="B1144" s="113" t="s">
        <v>11389</v>
      </c>
      <c r="C1144" s="100" t="s">
        <v>6287</v>
      </c>
      <c r="D1144" s="30" t="s">
        <v>4759</v>
      </c>
      <c r="E1144" s="13">
        <v>42003</v>
      </c>
      <c r="F1144" s="256">
        <v>0</v>
      </c>
      <c r="G1144" s="299">
        <f t="shared" si="51"/>
        <v>42003</v>
      </c>
      <c r="H1144"/>
      <c r="I1144"/>
      <c r="J1144" s="414">
        <f t="shared" si="52"/>
        <v>43099</v>
      </c>
      <c r="K1144" t="str">
        <f t="shared" si="53"/>
        <v>SIN GARANTIA</v>
      </c>
    </row>
    <row r="1145" spans="1:11" x14ac:dyDescent="0.25">
      <c r="A1145" s="449">
        <v>1477</v>
      </c>
      <c r="B1145" s="113" t="s">
        <v>11398</v>
      </c>
      <c r="C1145" s="100" t="s">
        <v>6359</v>
      </c>
      <c r="D1145" s="30" t="s">
        <v>80</v>
      </c>
      <c r="E1145" s="13">
        <v>42024</v>
      </c>
      <c r="F1145" s="256">
        <v>0</v>
      </c>
      <c r="G1145" s="299">
        <f t="shared" si="51"/>
        <v>42024</v>
      </c>
      <c r="H1145"/>
      <c r="I1145"/>
      <c r="J1145" s="414">
        <f t="shared" si="52"/>
        <v>43120</v>
      </c>
      <c r="K1145" t="str">
        <f t="shared" si="53"/>
        <v>SIN GARANTIA</v>
      </c>
    </row>
    <row r="1146" spans="1:11" x14ac:dyDescent="0.25">
      <c r="A1146" s="449">
        <v>1478</v>
      </c>
      <c r="B1146" s="113" t="s">
        <v>12065</v>
      </c>
      <c r="C1146" s="100" t="s">
        <v>6263</v>
      </c>
      <c r="D1146" s="30" t="s">
        <v>80</v>
      </c>
      <c r="E1146" s="13">
        <v>41992</v>
      </c>
      <c r="F1146" s="256">
        <v>0</v>
      </c>
      <c r="G1146" s="299">
        <f t="shared" si="51"/>
        <v>41992</v>
      </c>
      <c r="H1146"/>
      <c r="I1146"/>
      <c r="J1146" s="414">
        <f t="shared" si="52"/>
        <v>43088</v>
      </c>
      <c r="K1146" t="str">
        <f t="shared" si="53"/>
        <v>SIN GARANTIA</v>
      </c>
    </row>
    <row r="1147" spans="1:11" x14ac:dyDescent="0.25">
      <c r="A1147" s="449">
        <v>1479</v>
      </c>
      <c r="B1147" s="113" t="s">
        <v>11395</v>
      </c>
      <c r="C1147" s="100" t="s">
        <v>7041</v>
      </c>
      <c r="D1147" s="30" t="s">
        <v>80</v>
      </c>
      <c r="E1147" s="13">
        <v>42004</v>
      </c>
      <c r="F1147" s="256">
        <v>0</v>
      </c>
      <c r="G1147" s="299">
        <f t="shared" si="51"/>
        <v>42004</v>
      </c>
      <c r="H1147"/>
      <c r="I1147"/>
      <c r="J1147" s="414">
        <f t="shared" si="52"/>
        <v>43100</v>
      </c>
      <c r="K1147" t="str">
        <f t="shared" si="53"/>
        <v>SIN GARANTIA</v>
      </c>
    </row>
    <row r="1148" spans="1:11" x14ac:dyDescent="0.25">
      <c r="A1148" s="449">
        <v>1481</v>
      </c>
      <c r="B1148" s="113" t="s">
        <v>11390</v>
      </c>
      <c r="C1148" s="100" t="s">
        <v>6290</v>
      </c>
      <c r="D1148" s="30" t="s">
        <v>80</v>
      </c>
      <c r="E1148" s="13">
        <v>42003</v>
      </c>
      <c r="F1148" s="256">
        <v>0</v>
      </c>
      <c r="G1148" s="299">
        <f t="shared" si="51"/>
        <v>42003</v>
      </c>
      <c r="H1148"/>
      <c r="I1148"/>
      <c r="J1148" s="414">
        <f t="shared" si="52"/>
        <v>43099</v>
      </c>
      <c r="K1148" t="str">
        <f t="shared" si="53"/>
        <v>SIN GARANTIA</v>
      </c>
    </row>
    <row r="1149" spans="1:11" x14ac:dyDescent="0.25">
      <c r="A1149" s="449">
        <v>1482</v>
      </c>
      <c r="B1149" s="113" t="s">
        <v>11381</v>
      </c>
      <c r="C1149" s="100" t="s">
        <v>6269</v>
      </c>
      <c r="D1149" s="30" t="s">
        <v>662</v>
      </c>
      <c r="E1149" s="13">
        <v>41995</v>
      </c>
      <c r="F1149" s="256">
        <v>0</v>
      </c>
      <c r="G1149" s="299">
        <f t="shared" si="51"/>
        <v>41995</v>
      </c>
      <c r="H1149"/>
      <c r="I1149"/>
      <c r="J1149" s="414">
        <f t="shared" si="52"/>
        <v>43091</v>
      </c>
      <c r="K1149" t="str">
        <f t="shared" si="53"/>
        <v>SIN GARANTIA</v>
      </c>
    </row>
    <row r="1150" spans="1:11" x14ac:dyDescent="0.25">
      <c r="A1150" s="449">
        <v>1483</v>
      </c>
      <c r="B1150" s="113" t="s">
        <v>11379</v>
      </c>
      <c r="C1150" s="100" t="s">
        <v>7042</v>
      </c>
      <c r="D1150" s="30" t="s">
        <v>80</v>
      </c>
      <c r="E1150" s="13">
        <v>41992</v>
      </c>
      <c r="F1150" s="256">
        <v>0</v>
      </c>
      <c r="G1150" s="299">
        <f t="shared" si="51"/>
        <v>41992</v>
      </c>
      <c r="H1150"/>
      <c r="I1150"/>
      <c r="J1150" s="414">
        <f t="shared" si="52"/>
        <v>43088</v>
      </c>
      <c r="K1150" t="str">
        <f t="shared" si="53"/>
        <v>SIN GARANTIA</v>
      </c>
    </row>
    <row r="1151" spans="1:11" x14ac:dyDescent="0.25">
      <c r="A1151" s="449">
        <v>1484</v>
      </c>
      <c r="B1151" s="113" t="s">
        <v>11426</v>
      </c>
      <c r="C1151" s="100">
        <v>5300862126</v>
      </c>
      <c r="D1151" s="30" t="s">
        <v>6452</v>
      </c>
      <c r="E1151" s="13">
        <v>42247</v>
      </c>
      <c r="F1151" s="256">
        <v>0</v>
      </c>
      <c r="G1151" s="299">
        <f t="shared" si="51"/>
        <v>42247</v>
      </c>
      <c r="H1151"/>
      <c r="I1151"/>
      <c r="J1151" s="414">
        <f t="shared" si="52"/>
        <v>43343</v>
      </c>
      <c r="K1151" t="str">
        <f t="shared" si="53"/>
        <v>EN GARANTIA</v>
      </c>
    </row>
    <row r="1152" spans="1:11" x14ac:dyDescent="0.25">
      <c r="A1152" s="449">
        <v>1485</v>
      </c>
      <c r="B1152" s="113" t="s">
        <v>11415</v>
      </c>
      <c r="C1152" s="100" t="s">
        <v>6415</v>
      </c>
      <c r="D1152" s="30" t="s">
        <v>4759</v>
      </c>
      <c r="E1152" s="13">
        <v>42153</v>
      </c>
      <c r="F1152" s="256">
        <v>0</v>
      </c>
      <c r="G1152" s="299">
        <f t="shared" si="51"/>
        <v>42153</v>
      </c>
      <c r="H1152"/>
      <c r="I1152"/>
      <c r="J1152" s="414">
        <f t="shared" si="52"/>
        <v>43249</v>
      </c>
      <c r="K1152" t="str">
        <f t="shared" si="53"/>
        <v>SIN GARANTIA</v>
      </c>
    </row>
    <row r="1153" spans="1:11" x14ac:dyDescent="0.25">
      <c r="A1153" s="449">
        <v>1486</v>
      </c>
      <c r="B1153" s="113" t="s">
        <v>11423</v>
      </c>
      <c r="C1153" s="100">
        <v>5300860954</v>
      </c>
      <c r="D1153" s="30" t="s">
        <v>6452</v>
      </c>
      <c r="E1153" s="13">
        <v>42244</v>
      </c>
      <c r="F1153" s="256">
        <v>0</v>
      </c>
      <c r="G1153" s="299">
        <f t="shared" si="51"/>
        <v>42244</v>
      </c>
      <c r="H1153"/>
      <c r="I1153"/>
      <c r="J1153" s="414">
        <f t="shared" si="52"/>
        <v>43340</v>
      </c>
      <c r="K1153" t="str">
        <f t="shared" si="53"/>
        <v>EN GARANTIA</v>
      </c>
    </row>
    <row r="1154" spans="1:11" x14ac:dyDescent="0.25">
      <c r="A1154" s="449">
        <v>1487</v>
      </c>
      <c r="B1154" s="113" t="s">
        <v>11424</v>
      </c>
      <c r="C1154" s="100">
        <v>5300862032</v>
      </c>
      <c r="D1154" s="30" t="s">
        <v>6452</v>
      </c>
      <c r="E1154" s="13">
        <v>42244</v>
      </c>
      <c r="F1154" s="256">
        <v>0</v>
      </c>
      <c r="G1154" s="299">
        <f t="shared" ref="G1154:G1217" si="54">IF(F1154=0,E1154,VLOOKUP(C1154,H:I,2,0))</f>
        <v>42244</v>
      </c>
      <c r="H1154"/>
      <c r="I1154"/>
      <c r="J1154" s="414">
        <f t="shared" si="52"/>
        <v>43340</v>
      </c>
      <c r="K1154" t="str">
        <f t="shared" si="53"/>
        <v>EN GARANTIA</v>
      </c>
    </row>
    <row r="1155" spans="1:11" x14ac:dyDescent="0.25">
      <c r="A1155" s="449">
        <v>1488</v>
      </c>
      <c r="B1155" s="113" t="s">
        <v>11416</v>
      </c>
      <c r="C1155" s="100" t="s">
        <v>6413</v>
      </c>
      <c r="D1155" s="30" t="s">
        <v>4759</v>
      </c>
      <c r="E1155" s="13">
        <v>42153</v>
      </c>
      <c r="F1155" s="256">
        <v>0</v>
      </c>
      <c r="G1155" s="299">
        <f t="shared" si="54"/>
        <v>42153</v>
      </c>
      <c r="H1155"/>
      <c r="I1155"/>
      <c r="J1155" s="414">
        <f t="shared" ref="J1155:J1218" si="55">EDATE(G1155,36)</f>
        <v>43249</v>
      </c>
      <c r="K1155" t="str">
        <f t="shared" ref="K1155:K1218" si="56">IF(J1155&gt;$L$1,"EN GARANTIA","SIN GARANTIA")</f>
        <v>SIN GARANTIA</v>
      </c>
    </row>
    <row r="1156" spans="1:11" x14ac:dyDescent="0.25">
      <c r="A1156" s="449">
        <v>1489</v>
      </c>
      <c r="B1156" s="113" t="s">
        <v>11425</v>
      </c>
      <c r="C1156" s="100">
        <v>5300862207</v>
      </c>
      <c r="D1156" s="30" t="s">
        <v>6452</v>
      </c>
      <c r="E1156" s="13">
        <v>42245</v>
      </c>
      <c r="F1156" s="256">
        <v>0</v>
      </c>
      <c r="G1156" s="299">
        <f t="shared" si="54"/>
        <v>42245</v>
      </c>
      <c r="H1156"/>
      <c r="I1156"/>
      <c r="J1156" s="414">
        <f t="shared" si="55"/>
        <v>43341</v>
      </c>
      <c r="K1156" t="str">
        <f t="shared" si="56"/>
        <v>EN GARANTIA</v>
      </c>
    </row>
    <row r="1157" spans="1:11" x14ac:dyDescent="0.25">
      <c r="A1157" s="449">
        <v>1490</v>
      </c>
      <c r="B1157" s="113" t="s">
        <v>11399</v>
      </c>
      <c r="C1157" s="100">
        <v>5300861325</v>
      </c>
      <c r="D1157" s="30" t="s">
        <v>6065</v>
      </c>
      <c r="E1157" s="13">
        <v>42032</v>
      </c>
      <c r="F1157" s="256">
        <v>0</v>
      </c>
      <c r="G1157" s="299">
        <f t="shared" si="54"/>
        <v>42032</v>
      </c>
      <c r="H1157"/>
      <c r="I1157"/>
      <c r="J1157" s="414">
        <f t="shared" si="55"/>
        <v>43128</v>
      </c>
      <c r="K1157" t="str">
        <f t="shared" si="56"/>
        <v>SIN GARANTIA</v>
      </c>
    </row>
    <row r="1158" spans="1:11" x14ac:dyDescent="0.25">
      <c r="A1158" s="449">
        <v>1493</v>
      </c>
      <c r="B1158" s="113" t="s">
        <v>11414</v>
      </c>
      <c r="C1158" s="100" t="s">
        <v>6408</v>
      </c>
      <c r="D1158" s="30" t="s">
        <v>80</v>
      </c>
      <c r="E1158" s="13">
        <v>42150</v>
      </c>
      <c r="F1158" s="256">
        <v>0</v>
      </c>
      <c r="G1158" s="299">
        <f t="shared" si="54"/>
        <v>42150</v>
      </c>
      <c r="H1158"/>
      <c r="I1158"/>
      <c r="J1158" s="414">
        <f t="shared" si="55"/>
        <v>43246</v>
      </c>
      <c r="K1158" t="str">
        <f t="shared" si="56"/>
        <v>SIN GARANTIA</v>
      </c>
    </row>
    <row r="1159" spans="1:11" x14ac:dyDescent="0.25">
      <c r="A1159" s="449">
        <v>1494</v>
      </c>
      <c r="B1159" s="113" t="s">
        <v>11401</v>
      </c>
      <c r="C1159" s="100" t="s">
        <v>6369</v>
      </c>
      <c r="D1159" s="30" t="s">
        <v>4759</v>
      </c>
      <c r="E1159" s="13">
        <v>42056</v>
      </c>
      <c r="F1159" s="256">
        <v>0</v>
      </c>
      <c r="G1159" s="299">
        <f t="shared" si="54"/>
        <v>42056</v>
      </c>
      <c r="H1159"/>
      <c r="I1159"/>
      <c r="J1159" s="414">
        <f t="shared" si="55"/>
        <v>43152</v>
      </c>
      <c r="K1159" t="str">
        <f t="shared" si="56"/>
        <v>SIN GARANTIA</v>
      </c>
    </row>
    <row r="1160" spans="1:11" x14ac:dyDescent="0.25">
      <c r="A1160" s="449">
        <v>1495</v>
      </c>
      <c r="B1160" s="113" t="s">
        <v>11413</v>
      </c>
      <c r="C1160" s="100" t="s">
        <v>7043</v>
      </c>
      <c r="D1160" s="30" t="s">
        <v>80</v>
      </c>
      <c r="E1160" s="13">
        <v>42137</v>
      </c>
      <c r="F1160" s="256">
        <v>0</v>
      </c>
      <c r="G1160" s="299">
        <f t="shared" si="54"/>
        <v>42137</v>
      </c>
      <c r="H1160"/>
      <c r="I1160"/>
      <c r="J1160" s="414">
        <f t="shared" si="55"/>
        <v>43233</v>
      </c>
      <c r="K1160" t="str">
        <f t="shared" si="56"/>
        <v>SIN GARANTIA</v>
      </c>
    </row>
    <row r="1161" spans="1:11" x14ac:dyDescent="0.25">
      <c r="A1161" s="449">
        <v>1496</v>
      </c>
      <c r="B1161" s="113" t="s">
        <v>11482</v>
      </c>
      <c r="C1161" s="100" t="s">
        <v>6655</v>
      </c>
      <c r="D1161" s="30" t="s">
        <v>6669</v>
      </c>
      <c r="E1161" s="13">
        <v>42354</v>
      </c>
      <c r="F1161" s="256">
        <v>0</v>
      </c>
      <c r="G1161" s="299">
        <f t="shared" si="54"/>
        <v>42354</v>
      </c>
      <c r="H1161"/>
      <c r="I1161"/>
      <c r="J1161" s="414">
        <f t="shared" si="55"/>
        <v>43450</v>
      </c>
      <c r="K1161" t="str">
        <f t="shared" si="56"/>
        <v>EN GARANTIA</v>
      </c>
    </row>
    <row r="1162" spans="1:11" x14ac:dyDescent="0.25">
      <c r="A1162" s="449">
        <v>1497</v>
      </c>
      <c r="B1162" s="113" t="s">
        <v>11406</v>
      </c>
      <c r="C1162" s="100" t="s">
        <v>6382</v>
      </c>
      <c r="D1162" s="30" t="s">
        <v>662</v>
      </c>
      <c r="E1162" s="13">
        <v>42094</v>
      </c>
      <c r="F1162" s="256">
        <v>0</v>
      </c>
      <c r="G1162" s="299">
        <f t="shared" si="54"/>
        <v>42094</v>
      </c>
      <c r="H1162"/>
      <c r="I1162"/>
      <c r="J1162" s="414">
        <f t="shared" si="55"/>
        <v>43190</v>
      </c>
      <c r="K1162" t="str">
        <f t="shared" si="56"/>
        <v>SIN GARANTIA</v>
      </c>
    </row>
    <row r="1163" spans="1:11" x14ac:dyDescent="0.25">
      <c r="A1163" s="449">
        <v>1498</v>
      </c>
      <c r="B1163" s="113" t="s">
        <v>11407</v>
      </c>
      <c r="C1163" s="100" t="s">
        <v>6385</v>
      </c>
      <c r="D1163" s="30" t="s">
        <v>80</v>
      </c>
      <c r="E1163" s="13">
        <v>42094</v>
      </c>
      <c r="F1163" s="256">
        <v>0</v>
      </c>
      <c r="G1163" s="299">
        <f t="shared" si="54"/>
        <v>42094</v>
      </c>
      <c r="H1163"/>
      <c r="I1163"/>
      <c r="J1163" s="414">
        <f t="shared" si="55"/>
        <v>43190</v>
      </c>
      <c r="K1163" t="str">
        <f t="shared" si="56"/>
        <v>SIN GARANTIA</v>
      </c>
    </row>
    <row r="1164" spans="1:11" x14ac:dyDescent="0.25">
      <c r="A1164" s="449">
        <v>1499</v>
      </c>
      <c r="B1164" s="113" t="s">
        <v>11483</v>
      </c>
      <c r="C1164" s="100" t="s">
        <v>6661</v>
      </c>
      <c r="D1164" s="30" t="s">
        <v>6669</v>
      </c>
      <c r="E1164" s="13">
        <v>42354</v>
      </c>
      <c r="F1164" s="256">
        <v>0</v>
      </c>
      <c r="G1164" s="299">
        <f t="shared" si="54"/>
        <v>42354</v>
      </c>
      <c r="H1164"/>
      <c r="I1164"/>
      <c r="J1164" s="414">
        <f t="shared" si="55"/>
        <v>43450</v>
      </c>
      <c r="K1164" t="str">
        <f t="shared" si="56"/>
        <v>EN GARANTIA</v>
      </c>
    </row>
    <row r="1165" spans="1:11" x14ac:dyDescent="0.25">
      <c r="A1165" s="449">
        <v>1500</v>
      </c>
      <c r="B1165" s="113" t="s">
        <v>11391</v>
      </c>
      <c r="C1165" s="100" t="s">
        <v>6309</v>
      </c>
      <c r="D1165" s="30" t="s">
        <v>80</v>
      </c>
      <c r="E1165" s="13">
        <v>42003</v>
      </c>
      <c r="F1165" s="256">
        <v>0</v>
      </c>
      <c r="G1165" s="299">
        <f t="shared" si="54"/>
        <v>42003</v>
      </c>
      <c r="H1165"/>
      <c r="I1165"/>
      <c r="J1165" s="414">
        <f t="shared" si="55"/>
        <v>43099</v>
      </c>
      <c r="K1165" t="str">
        <f t="shared" si="56"/>
        <v>SIN GARANTIA</v>
      </c>
    </row>
    <row r="1166" spans="1:11" x14ac:dyDescent="0.25">
      <c r="A1166" s="449">
        <v>1501</v>
      </c>
      <c r="B1166" s="113" t="s">
        <v>11396</v>
      </c>
      <c r="C1166" s="100" t="s">
        <v>7044</v>
      </c>
      <c r="D1166" s="30" t="s">
        <v>80</v>
      </c>
      <c r="E1166" s="13">
        <v>42007</v>
      </c>
      <c r="F1166" s="256">
        <v>0</v>
      </c>
      <c r="G1166" s="299">
        <f t="shared" si="54"/>
        <v>42007</v>
      </c>
      <c r="H1166"/>
      <c r="I1166"/>
      <c r="J1166" s="414">
        <f t="shared" si="55"/>
        <v>43103</v>
      </c>
      <c r="K1166" t="str">
        <f t="shared" si="56"/>
        <v>SIN GARANTIA</v>
      </c>
    </row>
    <row r="1167" spans="1:11" x14ac:dyDescent="0.25">
      <c r="A1167" s="449">
        <v>1502</v>
      </c>
      <c r="B1167" s="113" t="s">
        <v>11750</v>
      </c>
      <c r="C1167" s="100" t="s">
        <v>6372</v>
      </c>
      <c r="D1167" s="30" t="s">
        <v>80</v>
      </c>
      <c r="E1167" s="13">
        <v>42060</v>
      </c>
      <c r="F1167" s="256">
        <v>0</v>
      </c>
      <c r="G1167" s="299">
        <f t="shared" si="54"/>
        <v>42060</v>
      </c>
      <c r="H1167"/>
      <c r="I1167"/>
      <c r="J1167" s="414">
        <f t="shared" si="55"/>
        <v>43156</v>
      </c>
      <c r="K1167" t="str">
        <f t="shared" si="56"/>
        <v>SIN GARANTIA</v>
      </c>
    </row>
    <row r="1168" spans="1:11" x14ac:dyDescent="0.25">
      <c r="A1168" s="449">
        <v>1503</v>
      </c>
      <c r="B1168" s="113" t="s">
        <v>11403</v>
      </c>
      <c r="C1168" s="100" t="s">
        <v>6377</v>
      </c>
      <c r="D1168" s="30" t="s">
        <v>662</v>
      </c>
      <c r="E1168" s="13">
        <v>42063</v>
      </c>
      <c r="F1168" s="256">
        <v>0</v>
      </c>
      <c r="G1168" s="299">
        <f t="shared" si="54"/>
        <v>42063</v>
      </c>
      <c r="H1168"/>
      <c r="I1168"/>
      <c r="J1168" s="414">
        <f t="shared" si="55"/>
        <v>43159</v>
      </c>
      <c r="K1168" t="str">
        <f t="shared" si="56"/>
        <v>SIN GARANTIA</v>
      </c>
    </row>
    <row r="1169" spans="1:11" x14ac:dyDescent="0.25">
      <c r="A1169" s="449">
        <v>1505</v>
      </c>
      <c r="B1169" s="113" t="s">
        <v>11402</v>
      </c>
      <c r="C1169" s="100" t="s">
        <v>6376</v>
      </c>
      <c r="D1169" s="30" t="s">
        <v>80</v>
      </c>
      <c r="E1169" s="13">
        <v>42060</v>
      </c>
      <c r="F1169" s="256">
        <v>0</v>
      </c>
      <c r="G1169" s="299">
        <f t="shared" si="54"/>
        <v>42060</v>
      </c>
      <c r="H1169"/>
      <c r="I1169"/>
      <c r="J1169" s="414">
        <f t="shared" si="55"/>
        <v>43156</v>
      </c>
      <c r="K1169" t="str">
        <f t="shared" si="56"/>
        <v>SIN GARANTIA</v>
      </c>
    </row>
    <row r="1170" spans="1:11" x14ac:dyDescent="0.25">
      <c r="A1170" s="449">
        <v>1507</v>
      </c>
      <c r="B1170" s="113" t="s">
        <v>11405</v>
      </c>
      <c r="C1170" s="100" t="s">
        <v>7045</v>
      </c>
      <c r="D1170" s="30" t="s">
        <v>80</v>
      </c>
      <c r="E1170" s="13">
        <v>42092</v>
      </c>
      <c r="F1170" s="256">
        <v>0</v>
      </c>
      <c r="G1170" s="299">
        <f t="shared" si="54"/>
        <v>42092</v>
      </c>
      <c r="H1170"/>
      <c r="I1170"/>
      <c r="J1170" s="414">
        <f t="shared" si="55"/>
        <v>43188</v>
      </c>
      <c r="K1170" t="str">
        <f t="shared" si="56"/>
        <v>SIN GARANTIA</v>
      </c>
    </row>
    <row r="1171" spans="1:11" x14ac:dyDescent="0.25">
      <c r="A1171" s="449">
        <v>1508</v>
      </c>
      <c r="B1171" s="113" t="s">
        <v>11409</v>
      </c>
      <c r="C1171" s="100" t="s">
        <v>6387</v>
      </c>
      <c r="D1171" s="30" t="s">
        <v>4759</v>
      </c>
      <c r="E1171" s="13">
        <v>42114</v>
      </c>
      <c r="F1171" s="256">
        <v>0</v>
      </c>
      <c r="G1171" s="299">
        <f t="shared" si="54"/>
        <v>42114</v>
      </c>
      <c r="H1171"/>
      <c r="I1171"/>
      <c r="J1171" s="414">
        <f t="shared" si="55"/>
        <v>43210</v>
      </c>
      <c r="K1171" t="str">
        <f t="shared" si="56"/>
        <v>SIN GARANTIA</v>
      </c>
    </row>
    <row r="1172" spans="1:11" x14ac:dyDescent="0.25">
      <c r="A1172" s="449">
        <v>1509</v>
      </c>
      <c r="B1172" s="113" t="s">
        <v>11410</v>
      </c>
      <c r="C1172" s="100" t="s">
        <v>6393</v>
      </c>
      <c r="D1172" s="30" t="s">
        <v>4759</v>
      </c>
      <c r="E1172" s="13">
        <v>42114</v>
      </c>
      <c r="F1172" s="256">
        <v>0</v>
      </c>
      <c r="G1172" s="299">
        <f t="shared" si="54"/>
        <v>42114</v>
      </c>
      <c r="H1172"/>
      <c r="I1172"/>
      <c r="J1172" s="414">
        <f t="shared" si="55"/>
        <v>43210</v>
      </c>
      <c r="K1172" t="str">
        <f t="shared" si="56"/>
        <v>SIN GARANTIA</v>
      </c>
    </row>
    <row r="1173" spans="1:11" x14ac:dyDescent="0.25">
      <c r="A1173" s="449">
        <v>1510</v>
      </c>
      <c r="B1173" s="113" t="s">
        <v>11412</v>
      </c>
      <c r="C1173" s="100" t="s">
        <v>6400</v>
      </c>
      <c r="D1173" s="30" t="s">
        <v>4759</v>
      </c>
      <c r="E1173" s="13">
        <v>42129</v>
      </c>
      <c r="F1173" s="256">
        <v>0</v>
      </c>
      <c r="G1173" s="299">
        <f t="shared" si="54"/>
        <v>42129</v>
      </c>
      <c r="H1173"/>
      <c r="I1173"/>
      <c r="J1173" s="414">
        <f t="shared" si="55"/>
        <v>43225</v>
      </c>
      <c r="K1173" t="str">
        <f t="shared" si="56"/>
        <v>SIN GARANTIA</v>
      </c>
    </row>
    <row r="1174" spans="1:11" x14ac:dyDescent="0.25">
      <c r="A1174" s="449">
        <v>1511</v>
      </c>
      <c r="B1174" s="113" t="s">
        <v>11411</v>
      </c>
      <c r="C1174" s="100">
        <v>5300190381</v>
      </c>
      <c r="D1174" s="30" t="s">
        <v>101</v>
      </c>
      <c r="E1174" s="13">
        <v>42119</v>
      </c>
      <c r="F1174" s="256">
        <f>VLOOKUP(C1174,H:H,1,0)</f>
        <v>5300190381</v>
      </c>
      <c r="G1174" s="299">
        <f t="shared" si="54"/>
        <v>39053</v>
      </c>
      <c r="H1174"/>
      <c r="I1174"/>
      <c r="J1174" s="414">
        <f t="shared" si="55"/>
        <v>40149</v>
      </c>
      <c r="K1174" t="str">
        <f t="shared" si="56"/>
        <v>SIN GARANTIA</v>
      </c>
    </row>
    <row r="1175" spans="1:11" x14ac:dyDescent="0.25">
      <c r="A1175" s="449">
        <v>1512</v>
      </c>
      <c r="B1175" s="113" t="s">
        <v>11465</v>
      </c>
      <c r="C1175" s="100" t="s">
        <v>6587</v>
      </c>
      <c r="D1175" s="30" t="s">
        <v>6669</v>
      </c>
      <c r="E1175" s="13">
        <v>42338</v>
      </c>
      <c r="F1175" s="256">
        <v>0</v>
      </c>
      <c r="G1175" s="299">
        <f t="shared" si="54"/>
        <v>42338</v>
      </c>
      <c r="H1175"/>
      <c r="I1175"/>
      <c r="J1175" s="414">
        <f t="shared" si="55"/>
        <v>43434</v>
      </c>
      <c r="K1175" t="str">
        <f t="shared" si="56"/>
        <v>EN GARANTIA</v>
      </c>
    </row>
    <row r="1176" spans="1:11" x14ac:dyDescent="0.25">
      <c r="A1176" s="449">
        <v>1513</v>
      </c>
      <c r="B1176" s="113" t="s">
        <v>11418</v>
      </c>
      <c r="C1176" s="100" t="s">
        <v>6426</v>
      </c>
      <c r="D1176" s="30" t="s">
        <v>80</v>
      </c>
      <c r="E1176" s="13">
        <v>42187</v>
      </c>
      <c r="F1176" s="256">
        <v>0</v>
      </c>
      <c r="G1176" s="299">
        <f t="shared" si="54"/>
        <v>42187</v>
      </c>
      <c r="H1176"/>
      <c r="I1176"/>
      <c r="J1176" s="414">
        <f t="shared" si="55"/>
        <v>43283</v>
      </c>
      <c r="K1176" t="str">
        <f t="shared" si="56"/>
        <v>SIN GARANTIA</v>
      </c>
    </row>
    <row r="1177" spans="1:11" x14ac:dyDescent="0.25">
      <c r="A1177" s="449">
        <v>1514</v>
      </c>
      <c r="B1177" s="113" t="s">
        <v>11419</v>
      </c>
      <c r="C1177" s="100" t="s">
        <v>6431</v>
      </c>
      <c r="D1177" s="30" t="s">
        <v>80</v>
      </c>
      <c r="E1177" s="13">
        <v>42191</v>
      </c>
      <c r="F1177" s="256">
        <v>0</v>
      </c>
      <c r="G1177" s="299">
        <f t="shared" si="54"/>
        <v>42191</v>
      </c>
      <c r="H1177"/>
      <c r="I1177"/>
      <c r="J1177" s="414">
        <f t="shared" si="55"/>
        <v>43287</v>
      </c>
      <c r="K1177" t="str">
        <f t="shared" si="56"/>
        <v>SIN GARANTIA</v>
      </c>
    </row>
    <row r="1178" spans="1:11" x14ac:dyDescent="0.25">
      <c r="A1178" s="449">
        <v>1515</v>
      </c>
      <c r="B1178" s="113" t="s">
        <v>11437</v>
      </c>
      <c r="C1178" s="100" t="s">
        <v>6479</v>
      </c>
      <c r="D1178" s="30" t="s">
        <v>6669</v>
      </c>
      <c r="E1178" s="13">
        <v>42279</v>
      </c>
      <c r="F1178" s="256">
        <v>0</v>
      </c>
      <c r="G1178" s="299">
        <f t="shared" si="54"/>
        <v>42279</v>
      </c>
      <c r="H1178"/>
      <c r="I1178"/>
      <c r="J1178" s="414">
        <f t="shared" si="55"/>
        <v>43375</v>
      </c>
      <c r="K1178" t="str">
        <f t="shared" si="56"/>
        <v>EN GARANTIA</v>
      </c>
    </row>
    <row r="1179" spans="1:11" x14ac:dyDescent="0.25">
      <c r="A1179" s="449">
        <v>1516</v>
      </c>
      <c r="B1179" s="113" t="s">
        <v>11470</v>
      </c>
      <c r="C1179" s="100" t="s">
        <v>7222</v>
      </c>
      <c r="D1179" s="30" t="s">
        <v>6669</v>
      </c>
      <c r="E1179" s="13">
        <v>42340</v>
      </c>
      <c r="F1179" s="256">
        <v>0</v>
      </c>
      <c r="G1179" s="299">
        <f t="shared" si="54"/>
        <v>42340</v>
      </c>
      <c r="H1179"/>
      <c r="I1179"/>
      <c r="J1179" s="414">
        <f t="shared" si="55"/>
        <v>43436</v>
      </c>
      <c r="K1179" t="str">
        <f t="shared" si="56"/>
        <v>EN GARANTIA</v>
      </c>
    </row>
    <row r="1180" spans="1:11" x14ac:dyDescent="0.25">
      <c r="A1180" s="449">
        <v>1517</v>
      </c>
      <c r="B1180" s="113" t="s">
        <v>11515</v>
      </c>
      <c r="C1180" s="100" t="s">
        <v>7099</v>
      </c>
      <c r="D1180" s="30" t="s">
        <v>6669</v>
      </c>
      <c r="E1180" s="13">
        <v>42503</v>
      </c>
      <c r="F1180" s="256">
        <v>0</v>
      </c>
      <c r="G1180" s="299">
        <f t="shared" si="54"/>
        <v>42503</v>
      </c>
      <c r="H1180"/>
      <c r="I1180"/>
      <c r="J1180" s="414">
        <f t="shared" si="55"/>
        <v>43598</v>
      </c>
      <c r="K1180" t="str">
        <f t="shared" si="56"/>
        <v>EN GARANTIA</v>
      </c>
    </row>
    <row r="1181" spans="1:11" x14ac:dyDescent="0.25">
      <c r="A1181" s="449">
        <v>1520</v>
      </c>
      <c r="B1181" s="113" t="s">
        <v>11507</v>
      </c>
      <c r="C1181" s="100" t="s">
        <v>6812</v>
      </c>
      <c r="D1181" s="30" t="s">
        <v>6669</v>
      </c>
      <c r="E1181" s="13">
        <v>42430</v>
      </c>
      <c r="F1181" s="256">
        <v>0</v>
      </c>
      <c r="G1181" s="299">
        <f t="shared" si="54"/>
        <v>42430</v>
      </c>
      <c r="H1181"/>
      <c r="I1181"/>
      <c r="J1181" s="414">
        <f t="shared" si="55"/>
        <v>43525</v>
      </c>
      <c r="K1181" t="str">
        <f t="shared" si="56"/>
        <v>EN GARANTIA</v>
      </c>
    </row>
    <row r="1182" spans="1:11" x14ac:dyDescent="0.25">
      <c r="A1182" s="449">
        <v>1521</v>
      </c>
      <c r="B1182" s="113" t="s">
        <v>11517</v>
      </c>
      <c r="C1182" s="100" t="s">
        <v>6992</v>
      </c>
      <c r="D1182" s="30" t="s">
        <v>6669</v>
      </c>
      <c r="E1182" s="13">
        <v>42524</v>
      </c>
      <c r="F1182" s="256">
        <v>0</v>
      </c>
      <c r="G1182" s="299">
        <f t="shared" si="54"/>
        <v>42524</v>
      </c>
      <c r="H1182"/>
      <c r="I1182"/>
      <c r="J1182" s="414">
        <f t="shared" si="55"/>
        <v>43619</v>
      </c>
      <c r="K1182" t="str">
        <f t="shared" si="56"/>
        <v>EN GARANTIA</v>
      </c>
    </row>
    <row r="1183" spans="1:11" x14ac:dyDescent="0.25">
      <c r="A1183" s="449">
        <v>1522</v>
      </c>
      <c r="B1183" s="113" t="s">
        <v>11422</v>
      </c>
      <c r="C1183" s="100" t="s">
        <v>1032</v>
      </c>
      <c r="D1183" s="30" t="s">
        <v>161</v>
      </c>
      <c r="E1183" s="13">
        <v>42237</v>
      </c>
      <c r="F1183" s="256" t="str">
        <f>VLOOKUP(C1183,H:H,1,0)</f>
        <v>1520F3322697</v>
      </c>
      <c r="G1183" s="299">
        <f t="shared" si="54"/>
        <v>39744</v>
      </c>
      <c r="H1183"/>
      <c r="I1183"/>
      <c r="J1183" s="414">
        <f t="shared" si="55"/>
        <v>40839</v>
      </c>
      <c r="K1183" t="str">
        <f t="shared" si="56"/>
        <v>SIN GARANTIA</v>
      </c>
    </row>
    <row r="1184" spans="1:11" x14ac:dyDescent="0.25">
      <c r="A1184" s="449">
        <v>1523</v>
      </c>
      <c r="B1184" s="113" t="s">
        <v>11417</v>
      </c>
      <c r="C1184" s="100" t="s">
        <v>972</v>
      </c>
      <c r="D1184" s="30" t="s">
        <v>161</v>
      </c>
      <c r="E1184" s="13">
        <v>42181</v>
      </c>
      <c r="F1184" s="256" t="str">
        <f>VLOOKUP(C1184,H:H,1,0)</f>
        <v>1520R3319148</v>
      </c>
      <c r="G1184" s="299">
        <f t="shared" si="54"/>
        <v>39567</v>
      </c>
      <c r="H1184"/>
      <c r="I1184"/>
      <c r="J1184" s="414">
        <f t="shared" si="55"/>
        <v>40662</v>
      </c>
      <c r="K1184" t="str">
        <f t="shared" si="56"/>
        <v>SIN GARANTIA</v>
      </c>
    </row>
    <row r="1185" spans="1:11" x14ac:dyDescent="0.25">
      <c r="A1185" s="449">
        <v>1524</v>
      </c>
      <c r="B1185" s="113" t="s">
        <v>11453</v>
      </c>
      <c r="C1185" s="100" t="s">
        <v>998</v>
      </c>
      <c r="D1185" s="30" t="s">
        <v>298</v>
      </c>
      <c r="E1185" s="13">
        <v>42311</v>
      </c>
      <c r="F1185" s="256" t="str">
        <f>VLOOKUP(C1185,H:H,1,0)</f>
        <v>1760R3315662</v>
      </c>
      <c r="G1185" s="299">
        <f t="shared" si="54"/>
        <v>39752</v>
      </c>
      <c r="H1185"/>
      <c r="I1185"/>
      <c r="J1185" s="414">
        <f t="shared" si="55"/>
        <v>40847</v>
      </c>
      <c r="K1185" t="str">
        <f t="shared" si="56"/>
        <v>SIN GARANTIA</v>
      </c>
    </row>
    <row r="1186" spans="1:11" x14ac:dyDescent="0.25">
      <c r="A1186" s="449">
        <v>1525</v>
      </c>
      <c r="B1186" s="113" t="s">
        <v>11480</v>
      </c>
      <c r="C1186" s="100" t="s">
        <v>6640</v>
      </c>
      <c r="D1186" s="30" t="s">
        <v>6669</v>
      </c>
      <c r="E1186" s="13">
        <v>42350</v>
      </c>
      <c r="F1186" s="256">
        <v>0</v>
      </c>
      <c r="G1186" s="299">
        <f t="shared" si="54"/>
        <v>42350</v>
      </c>
      <c r="H1186"/>
      <c r="I1186"/>
      <c r="J1186" s="414">
        <f t="shared" si="55"/>
        <v>43446</v>
      </c>
      <c r="K1186" t="str">
        <f t="shared" si="56"/>
        <v>EN GARANTIA</v>
      </c>
    </row>
    <row r="1187" spans="1:11" x14ac:dyDescent="0.25">
      <c r="A1187" s="449">
        <v>1526</v>
      </c>
      <c r="B1187" s="113" t="s">
        <v>11429</v>
      </c>
      <c r="C1187" s="100" t="s">
        <v>6460</v>
      </c>
      <c r="D1187" s="30" t="s">
        <v>6669</v>
      </c>
      <c r="E1187" s="13">
        <v>42271</v>
      </c>
      <c r="F1187" s="256">
        <v>0</v>
      </c>
      <c r="G1187" s="299">
        <f t="shared" si="54"/>
        <v>42271</v>
      </c>
      <c r="H1187"/>
      <c r="I1187"/>
      <c r="J1187" s="414">
        <f t="shared" si="55"/>
        <v>43367</v>
      </c>
      <c r="K1187" t="str">
        <f t="shared" si="56"/>
        <v>EN GARANTIA</v>
      </c>
    </row>
    <row r="1188" spans="1:11" x14ac:dyDescent="0.25">
      <c r="A1188" s="449">
        <v>1527</v>
      </c>
      <c r="B1188" s="113" t="s">
        <v>11430</v>
      </c>
      <c r="C1188" s="100" t="s">
        <v>6465</v>
      </c>
      <c r="D1188" s="30" t="s">
        <v>6669</v>
      </c>
      <c r="E1188" s="13">
        <v>42271</v>
      </c>
      <c r="F1188" s="256">
        <v>0</v>
      </c>
      <c r="G1188" s="299">
        <f t="shared" si="54"/>
        <v>42271</v>
      </c>
      <c r="H1188"/>
      <c r="I1188"/>
      <c r="J1188" s="414">
        <f t="shared" si="55"/>
        <v>43367</v>
      </c>
      <c r="K1188" t="str">
        <f t="shared" si="56"/>
        <v>EN GARANTIA</v>
      </c>
    </row>
    <row r="1189" spans="1:11" x14ac:dyDescent="0.25">
      <c r="A1189" s="449">
        <v>1528</v>
      </c>
      <c r="B1189" s="113" t="s">
        <v>11431</v>
      </c>
      <c r="C1189" s="100" t="s">
        <v>6470</v>
      </c>
      <c r="D1189" s="30" t="s">
        <v>6669</v>
      </c>
      <c r="E1189" s="13">
        <v>42272</v>
      </c>
      <c r="F1189" s="256">
        <v>0</v>
      </c>
      <c r="G1189" s="299">
        <f t="shared" si="54"/>
        <v>42272</v>
      </c>
      <c r="H1189"/>
      <c r="I1189"/>
      <c r="J1189" s="414">
        <f t="shared" si="55"/>
        <v>43368</v>
      </c>
      <c r="K1189" t="str">
        <f t="shared" si="56"/>
        <v>EN GARANTIA</v>
      </c>
    </row>
    <row r="1190" spans="1:11" x14ac:dyDescent="0.25">
      <c r="A1190" s="449">
        <v>1529</v>
      </c>
      <c r="B1190" s="113" t="s">
        <v>11433</v>
      </c>
      <c r="C1190" s="100" t="s">
        <v>6471</v>
      </c>
      <c r="D1190" s="30" t="s">
        <v>6669</v>
      </c>
      <c r="E1190" s="13">
        <v>42274</v>
      </c>
      <c r="F1190" s="256">
        <v>0</v>
      </c>
      <c r="G1190" s="299">
        <f t="shared" si="54"/>
        <v>42274</v>
      </c>
      <c r="H1190"/>
      <c r="I1190"/>
      <c r="J1190" s="414">
        <f t="shared" si="55"/>
        <v>43370</v>
      </c>
      <c r="K1190" t="str">
        <f t="shared" si="56"/>
        <v>EN GARANTIA</v>
      </c>
    </row>
    <row r="1191" spans="1:11" x14ac:dyDescent="0.25">
      <c r="A1191" s="449">
        <v>1530</v>
      </c>
      <c r="B1191" s="113" t="s">
        <v>11445</v>
      </c>
      <c r="C1191" s="100" t="s">
        <v>6490</v>
      </c>
      <c r="D1191" s="30" t="s">
        <v>6669</v>
      </c>
      <c r="E1191" s="13">
        <v>42296</v>
      </c>
      <c r="F1191" s="256">
        <v>0</v>
      </c>
      <c r="G1191" s="299">
        <f t="shared" si="54"/>
        <v>42296</v>
      </c>
      <c r="H1191"/>
      <c r="I1191"/>
      <c r="J1191" s="414">
        <f t="shared" si="55"/>
        <v>43392</v>
      </c>
      <c r="K1191" t="str">
        <f t="shared" si="56"/>
        <v>EN GARANTIA</v>
      </c>
    </row>
    <row r="1192" spans="1:11" x14ac:dyDescent="0.25">
      <c r="A1192" s="449">
        <v>1531</v>
      </c>
      <c r="B1192" s="113" t="s">
        <v>11442</v>
      </c>
      <c r="C1192" s="100" t="s">
        <v>6487</v>
      </c>
      <c r="D1192" s="30" t="s">
        <v>6669</v>
      </c>
      <c r="E1192" s="13">
        <v>42283</v>
      </c>
      <c r="F1192" s="256">
        <v>0</v>
      </c>
      <c r="G1192" s="299">
        <f t="shared" si="54"/>
        <v>42283</v>
      </c>
      <c r="H1192"/>
      <c r="I1192"/>
      <c r="J1192" s="414">
        <f t="shared" si="55"/>
        <v>43379</v>
      </c>
      <c r="K1192" t="str">
        <f t="shared" si="56"/>
        <v>EN GARANTIA</v>
      </c>
    </row>
    <row r="1193" spans="1:11" x14ac:dyDescent="0.25">
      <c r="A1193" s="449">
        <v>1532</v>
      </c>
      <c r="B1193" s="113" t="s">
        <v>11428</v>
      </c>
      <c r="C1193" s="100" t="s">
        <v>6670</v>
      </c>
      <c r="D1193" s="30" t="s">
        <v>6757</v>
      </c>
      <c r="E1193" s="13">
        <v>42270</v>
      </c>
      <c r="F1193" s="256">
        <v>0</v>
      </c>
      <c r="G1193" s="299">
        <f t="shared" si="54"/>
        <v>42270</v>
      </c>
      <c r="H1193"/>
      <c r="I1193"/>
      <c r="J1193" s="414">
        <f t="shared" si="55"/>
        <v>43366</v>
      </c>
      <c r="K1193" t="str">
        <f t="shared" si="56"/>
        <v>EN GARANTIA</v>
      </c>
    </row>
    <row r="1194" spans="1:11" x14ac:dyDescent="0.25">
      <c r="A1194" s="449">
        <v>1534</v>
      </c>
      <c r="B1194" s="113" t="s">
        <v>11447</v>
      </c>
      <c r="C1194" s="100" t="s">
        <v>6488</v>
      </c>
      <c r="D1194" s="30" t="s">
        <v>6669</v>
      </c>
      <c r="E1194" s="13">
        <v>42300</v>
      </c>
      <c r="F1194" s="256">
        <v>0</v>
      </c>
      <c r="G1194" s="299">
        <f t="shared" si="54"/>
        <v>42300</v>
      </c>
      <c r="H1194"/>
      <c r="I1194"/>
      <c r="J1194" s="414">
        <f t="shared" si="55"/>
        <v>43396</v>
      </c>
      <c r="K1194" t="str">
        <f t="shared" si="56"/>
        <v>EN GARANTIA</v>
      </c>
    </row>
    <row r="1195" spans="1:11" x14ac:dyDescent="0.25">
      <c r="A1195" s="449">
        <v>1535</v>
      </c>
      <c r="B1195" s="113" t="s">
        <v>11440</v>
      </c>
      <c r="C1195" s="100" t="s">
        <v>6486</v>
      </c>
      <c r="D1195" s="30" t="s">
        <v>6669</v>
      </c>
      <c r="E1195" s="13">
        <v>42282</v>
      </c>
      <c r="F1195" s="256">
        <v>0</v>
      </c>
      <c r="G1195" s="299">
        <f t="shared" si="54"/>
        <v>42282</v>
      </c>
      <c r="H1195"/>
      <c r="I1195"/>
      <c r="J1195" s="414">
        <f t="shared" si="55"/>
        <v>43378</v>
      </c>
      <c r="K1195" t="str">
        <f t="shared" si="56"/>
        <v>EN GARANTIA</v>
      </c>
    </row>
    <row r="1196" spans="1:11" x14ac:dyDescent="0.25">
      <c r="A1196" s="449">
        <v>1536</v>
      </c>
      <c r="B1196" s="113" t="s">
        <v>11457</v>
      </c>
      <c r="C1196" s="100" t="s">
        <v>6544</v>
      </c>
      <c r="D1196" s="30" t="s">
        <v>6669</v>
      </c>
      <c r="E1196" s="13">
        <v>42313</v>
      </c>
      <c r="F1196" s="256">
        <v>0</v>
      </c>
      <c r="G1196" s="299">
        <f t="shared" si="54"/>
        <v>42313</v>
      </c>
      <c r="H1196"/>
      <c r="I1196"/>
      <c r="J1196" s="414">
        <f t="shared" si="55"/>
        <v>43409</v>
      </c>
      <c r="K1196" t="str">
        <f t="shared" si="56"/>
        <v>EN GARANTIA</v>
      </c>
    </row>
    <row r="1197" spans="1:11" x14ac:dyDescent="0.25">
      <c r="A1197" s="449">
        <v>1537</v>
      </c>
      <c r="B1197" s="113" t="s">
        <v>11446</v>
      </c>
      <c r="C1197" s="100" t="s">
        <v>6540</v>
      </c>
      <c r="D1197" s="30" t="s">
        <v>6669</v>
      </c>
      <c r="E1197" s="13">
        <v>42298</v>
      </c>
      <c r="F1197" s="256">
        <v>0</v>
      </c>
      <c r="G1197" s="299">
        <f t="shared" si="54"/>
        <v>42298</v>
      </c>
      <c r="H1197"/>
      <c r="I1197"/>
      <c r="J1197" s="414">
        <f t="shared" si="55"/>
        <v>43394</v>
      </c>
      <c r="K1197" t="str">
        <f t="shared" si="56"/>
        <v>EN GARANTIA</v>
      </c>
    </row>
    <row r="1198" spans="1:11" x14ac:dyDescent="0.25">
      <c r="A1198" s="449">
        <v>1538</v>
      </c>
      <c r="B1198" s="113" t="s">
        <v>11452</v>
      </c>
      <c r="C1198" s="100" t="s">
        <v>6541</v>
      </c>
      <c r="D1198" s="30" t="s">
        <v>6669</v>
      </c>
      <c r="E1198" s="13">
        <v>42307</v>
      </c>
      <c r="F1198" s="256">
        <v>0</v>
      </c>
      <c r="G1198" s="299">
        <f t="shared" si="54"/>
        <v>42307</v>
      </c>
      <c r="H1198"/>
      <c r="I1198"/>
      <c r="J1198" s="414">
        <f t="shared" si="55"/>
        <v>43403</v>
      </c>
      <c r="K1198" t="str">
        <f t="shared" si="56"/>
        <v>EN GARANTIA</v>
      </c>
    </row>
    <row r="1199" spans="1:11" x14ac:dyDescent="0.25">
      <c r="A1199" s="449">
        <v>1539</v>
      </c>
      <c r="B1199" s="113" t="s">
        <v>11485</v>
      </c>
      <c r="C1199" s="100" t="s">
        <v>6664</v>
      </c>
      <c r="D1199" s="30" t="s">
        <v>6669</v>
      </c>
      <c r="E1199" s="13">
        <v>42355</v>
      </c>
      <c r="F1199" s="256">
        <v>0</v>
      </c>
      <c r="G1199" s="299">
        <f t="shared" si="54"/>
        <v>42355</v>
      </c>
      <c r="H1199"/>
      <c r="I1199"/>
      <c r="J1199" s="414">
        <f t="shared" si="55"/>
        <v>43451</v>
      </c>
      <c r="K1199" t="str">
        <f t="shared" si="56"/>
        <v>EN GARANTIA</v>
      </c>
    </row>
    <row r="1200" spans="1:11" x14ac:dyDescent="0.25">
      <c r="A1200" s="449">
        <v>1540</v>
      </c>
      <c r="B1200" s="113" t="s">
        <v>11436</v>
      </c>
      <c r="C1200" s="100" t="s">
        <v>6475</v>
      </c>
      <c r="D1200" s="30" t="s">
        <v>6669</v>
      </c>
      <c r="E1200" s="13">
        <v>42277</v>
      </c>
      <c r="F1200" s="256">
        <v>0</v>
      </c>
      <c r="G1200" s="299">
        <f t="shared" si="54"/>
        <v>42277</v>
      </c>
      <c r="H1200"/>
      <c r="I1200"/>
      <c r="J1200" s="414">
        <f t="shared" si="55"/>
        <v>43373</v>
      </c>
      <c r="K1200" t="str">
        <f t="shared" si="56"/>
        <v>EN GARANTIA</v>
      </c>
    </row>
    <row r="1201" spans="1:11" x14ac:dyDescent="0.25">
      <c r="A1201" s="449">
        <v>1541</v>
      </c>
      <c r="B1201" s="113" t="s">
        <v>11455</v>
      </c>
      <c r="C1201" s="100" t="s">
        <v>6516</v>
      </c>
      <c r="D1201" s="30" t="s">
        <v>6669</v>
      </c>
      <c r="E1201" s="13">
        <v>42312</v>
      </c>
      <c r="F1201" s="256">
        <v>0</v>
      </c>
      <c r="G1201" s="299">
        <f t="shared" si="54"/>
        <v>42312</v>
      </c>
      <c r="H1201"/>
      <c r="I1201"/>
      <c r="J1201" s="414">
        <f t="shared" si="55"/>
        <v>43408</v>
      </c>
      <c r="K1201" t="str">
        <f t="shared" si="56"/>
        <v>EN GARANTIA</v>
      </c>
    </row>
    <row r="1202" spans="1:11" x14ac:dyDescent="0.25">
      <c r="A1202" s="449">
        <v>1542</v>
      </c>
      <c r="B1202" s="113" t="s">
        <v>11476</v>
      </c>
      <c r="C1202" s="100" t="s">
        <v>6637</v>
      </c>
      <c r="D1202" s="30" t="s">
        <v>6669</v>
      </c>
      <c r="E1202" s="13">
        <v>42347</v>
      </c>
      <c r="F1202" s="256">
        <v>0</v>
      </c>
      <c r="G1202" s="299">
        <f t="shared" si="54"/>
        <v>42347</v>
      </c>
      <c r="H1202"/>
      <c r="I1202"/>
      <c r="J1202" s="414">
        <f t="shared" si="55"/>
        <v>43443</v>
      </c>
      <c r="K1202" t="str">
        <f t="shared" si="56"/>
        <v>EN GARANTIA</v>
      </c>
    </row>
    <row r="1203" spans="1:11" x14ac:dyDescent="0.25">
      <c r="A1203" s="449">
        <v>1543</v>
      </c>
      <c r="B1203" s="113" t="s">
        <v>11441</v>
      </c>
      <c r="C1203" s="100" t="s">
        <v>6485</v>
      </c>
      <c r="D1203" s="30" t="s">
        <v>6669</v>
      </c>
      <c r="E1203" s="13">
        <v>42282</v>
      </c>
      <c r="F1203" s="256">
        <v>0</v>
      </c>
      <c r="G1203" s="299">
        <f t="shared" si="54"/>
        <v>42282</v>
      </c>
      <c r="H1203"/>
      <c r="I1203"/>
      <c r="J1203" s="414">
        <f t="shared" si="55"/>
        <v>43378</v>
      </c>
      <c r="K1203" t="str">
        <f t="shared" si="56"/>
        <v>EN GARANTIA</v>
      </c>
    </row>
    <row r="1204" spans="1:11" x14ac:dyDescent="0.25">
      <c r="A1204" s="449">
        <v>1544</v>
      </c>
      <c r="B1204" s="113" t="s">
        <v>11432</v>
      </c>
      <c r="C1204" s="100" t="s">
        <v>6468</v>
      </c>
      <c r="D1204" s="30" t="s">
        <v>6669</v>
      </c>
      <c r="E1204" s="13">
        <v>42272</v>
      </c>
      <c r="F1204" s="256">
        <v>0</v>
      </c>
      <c r="G1204" s="299">
        <f t="shared" si="54"/>
        <v>42272</v>
      </c>
      <c r="H1204"/>
      <c r="I1204"/>
      <c r="J1204" s="414">
        <f t="shared" si="55"/>
        <v>43368</v>
      </c>
      <c r="K1204" t="str">
        <f t="shared" si="56"/>
        <v>EN GARANTIA</v>
      </c>
    </row>
    <row r="1205" spans="1:11" x14ac:dyDescent="0.25">
      <c r="A1205" s="449">
        <v>1545</v>
      </c>
      <c r="B1205" s="113" t="s">
        <v>11439</v>
      </c>
      <c r="C1205" s="100" t="s">
        <v>6484</v>
      </c>
      <c r="D1205" s="30" t="s">
        <v>6669</v>
      </c>
      <c r="E1205" s="13">
        <v>42280</v>
      </c>
      <c r="F1205" s="256">
        <v>0</v>
      </c>
      <c r="G1205" s="299">
        <f t="shared" si="54"/>
        <v>42280</v>
      </c>
      <c r="H1205"/>
      <c r="I1205"/>
      <c r="J1205" s="414">
        <f t="shared" si="55"/>
        <v>43376</v>
      </c>
      <c r="K1205" t="str">
        <f t="shared" si="56"/>
        <v>EN GARANTIA</v>
      </c>
    </row>
    <row r="1206" spans="1:11" x14ac:dyDescent="0.25">
      <c r="A1206" s="449">
        <v>1547</v>
      </c>
      <c r="B1206" s="113" t="s">
        <v>11438</v>
      </c>
      <c r="C1206" s="100" t="s">
        <v>6476</v>
      </c>
      <c r="D1206" s="30" t="s">
        <v>6669</v>
      </c>
      <c r="E1206" s="13">
        <v>42279</v>
      </c>
      <c r="F1206" s="256">
        <v>0</v>
      </c>
      <c r="G1206" s="299">
        <f t="shared" si="54"/>
        <v>42279</v>
      </c>
      <c r="H1206"/>
      <c r="I1206"/>
      <c r="J1206" s="414">
        <f t="shared" si="55"/>
        <v>43375</v>
      </c>
      <c r="K1206" t="str">
        <f t="shared" si="56"/>
        <v>EN GARANTIA</v>
      </c>
    </row>
    <row r="1207" spans="1:11" x14ac:dyDescent="0.25">
      <c r="A1207" s="449">
        <v>1548</v>
      </c>
      <c r="B1207" s="113" t="s">
        <v>11444</v>
      </c>
      <c r="C1207" s="100" t="s">
        <v>6489</v>
      </c>
      <c r="D1207" s="30" t="s">
        <v>6669</v>
      </c>
      <c r="E1207" s="13">
        <v>42286</v>
      </c>
      <c r="F1207" s="256">
        <v>0</v>
      </c>
      <c r="G1207" s="299">
        <f t="shared" si="54"/>
        <v>42286</v>
      </c>
      <c r="H1207"/>
      <c r="I1207"/>
      <c r="J1207" s="414">
        <f t="shared" si="55"/>
        <v>43382</v>
      </c>
      <c r="K1207" t="str">
        <f t="shared" si="56"/>
        <v>EN GARANTIA</v>
      </c>
    </row>
    <row r="1208" spans="1:11" x14ac:dyDescent="0.25">
      <c r="A1208" s="449">
        <v>1549</v>
      </c>
      <c r="B1208" s="113" t="s">
        <v>11448</v>
      </c>
      <c r="C1208" s="100" t="s">
        <v>7046</v>
      </c>
      <c r="D1208" s="30" t="s">
        <v>6669</v>
      </c>
      <c r="E1208" s="13">
        <v>42304</v>
      </c>
      <c r="F1208" s="256">
        <v>0</v>
      </c>
      <c r="G1208" s="299">
        <f t="shared" si="54"/>
        <v>42304</v>
      </c>
      <c r="H1208"/>
      <c r="I1208"/>
      <c r="J1208" s="414">
        <f t="shared" si="55"/>
        <v>43400</v>
      </c>
      <c r="K1208" t="str">
        <f t="shared" si="56"/>
        <v>EN GARANTIA</v>
      </c>
    </row>
    <row r="1209" spans="1:11" x14ac:dyDescent="0.25">
      <c r="A1209" s="449">
        <v>1550</v>
      </c>
      <c r="B1209" s="113" t="s">
        <v>11443</v>
      </c>
      <c r="C1209" s="100" t="s">
        <v>6959</v>
      </c>
      <c r="D1209" s="30" t="s">
        <v>6669</v>
      </c>
      <c r="E1209" s="13">
        <v>42283</v>
      </c>
      <c r="F1209" s="256">
        <v>0</v>
      </c>
      <c r="G1209" s="299">
        <f t="shared" si="54"/>
        <v>42283</v>
      </c>
      <c r="H1209"/>
      <c r="I1209"/>
      <c r="J1209" s="414">
        <f t="shared" si="55"/>
        <v>43379</v>
      </c>
      <c r="K1209" t="str">
        <f t="shared" si="56"/>
        <v>EN GARANTIA</v>
      </c>
    </row>
    <row r="1210" spans="1:11" x14ac:dyDescent="0.25">
      <c r="A1210" s="449">
        <v>1551</v>
      </c>
      <c r="B1210" s="113" t="s">
        <v>11434</v>
      </c>
      <c r="C1210" s="100" t="s">
        <v>6473</v>
      </c>
      <c r="D1210" s="30" t="s">
        <v>6669</v>
      </c>
      <c r="E1210" s="13">
        <v>42275</v>
      </c>
      <c r="F1210" s="256">
        <v>0</v>
      </c>
      <c r="G1210" s="299">
        <f t="shared" si="54"/>
        <v>42275</v>
      </c>
      <c r="H1210"/>
      <c r="I1210"/>
      <c r="J1210" s="414">
        <f t="shared" si="55"/>
        <v>43371</v>
      </c>
      <c r="K1210" t="str">
        <f t="shared" si="56"/>
        <v>EN GARANTIA</v>
      </c>
    </row>
    <row r="1211" spans="1:11" x14ac:dyDescent="0.25">
      <c r="A1211" s="449">
        <v>1552</v>
      </c>
      <c r="B1211" s="113" t="s">
        <v>12301</v>
      </c>
      <c r="C1211" s="100" t="s">
        <v>6556</v>
      </c>
      <c r="D1211" s="30" t="s">
        <v>6669</v>
      </c>
      <c r="E1211" s="13">
        <v>42328</v>
      </c>
      <c r="F1211" s="256">
        <v>0</v>
      </c>
      <c r="G1211" s="299">
        <f t="shared" si="54"/>
        <v>42328</v>
      </c>
      <c r="H1211"/>
      <c r="I1211"/>
      <c r="J1211" s="414">
        <f t="shared" si="55"/>
        <v>43424</v>
      </c>
      <c r="K1211" t="str">
        <f t="shared" si="56"/>
        <v>EN GARANTIA</v>
      </c>
    </row>
    <row r="1212" spans="1:11" x14ac:dyDescent="0.25">
      <c r="A1212" s="449">
        <v>1553</v>
      </c>
      <c r="B1212" s="113" t="s">
        <v>11449</v>
      </c>
      <c r="C1212" s="100" t="s">
        <v>6492</v>
      </c>
      <c r="D1212" s="30" t="s">
        <v>6669</v>
      </c>
      <c r="E1212" s="13">
        <v>42304</v>
      </c>
      <c r="F1212" s="256">
        <v>0</v>
      </c>
      <c r="G1212" s="299">
        <f t="shared" si="54"/>
        <v>42304</v>
      </c>
      <c r="H1212"/>
      <c r="I1212"/>
      <c r="J1212" s="414">
        <f t="shared" si="55"/>
        <v>43400</v>
      </c>
      <c r="K1212" t="str">
        <f t="shared" si="56"/>
        <v>EN GARANTIA</v>
      </c>
    </row>
    <row r="1213" spans="1:11" x14ac:dyDescent="0.25">
      <c r="A1213" s="449">
        <v>1554</v>
      </c>
      <c r="B1213" s="113" t="s">
        <v>11460</v>
      </c>
      <c r="C1213" s="100" t="s">
        <v>6545</v>
      </c>
      <c r="D1213" s="30" t="s">
        <v>6669</v>
      </c>
      <c r="E1213" s="13">
        <v>42322</v>
      </c>
      <c r="F1213" s="256">
        <v>0</v>
      </c>
      <c r="G1213" s="299">
        <f t="shared" si="54"/>
        <v>42322</v>
      </c>
      <c r="H1213"/>
      <c r="I1213"/>
      <c r="J1213" s="414">
        <f t="shared" si="55"/>
        <v>43418</v>
      </c>
      <c r="K1213" t="str">
        <f t="shared" si="56"/>
        <v>EN GARANTIA</v>
      </c>
    </row>
    <row r="1214" spans="1:11" x14ac:dyDescent="0.25">
      <c r="A1214" s="449">
        <v>1555</v>
      </c>
      <c r="B1214" s="113" t="s">
        <v>11450</v>
      </c>
      <c r="C1214" s="100" t="s">
        <v>7047</v>
      </c>
      <c r="D1214" s="30" t="s">
        <v>6669</v>
      </c>
      <c r="E1214" s="13">
        <v>42304</v>
      </c>
      <c r="F1214" s="256">
        <v>0</v>
      </c>
      <c r="G1214" s="299">
        <f t="shared" si="54"/>
        <v>42304</v>
      </c>
      <c r="H1214"/>
      <c r="I1214"/>
      <c r="J1214" s="414">
        <f t="shared" si="55"/>
        <v>43400</v>
      </c>
      <c r="K1214" t="str">
        <f t="shared" si="56"/>
        <v>EN GARANTIA</v>
      </c>
    </row>
    <row r="1215" spans="1:11" x14ac:dyDescent="0.25">
      <c r="A1215" s="449">
        <v>1556</v>
      </c>
      <c r="B1215" s="113" t="s">
        <v>11456</v>
      </c>
      <c r="C1215" s="100" t="s">
        <v>6935</v>
      </c>
      <c r="D1215" s="30" t="s">
        <v>6669</v>
      </c>
      <c r="E1215" s="13">
        <v>42312</v>
      </c>
      <c r="F1215" s="256">
        <v>0</v>
      </c>
      <c r="G1215" s="299">
        <f t="shared" si="54"/>
        <v>42312</v>
      </c>
      <c r="H1215"/>
      <c r="I1215"/>
      <c r="J1215" s="414">
        <f t="shared" si="55"/>
        <v>43408</v>
      </c>
      <c r="K1215" t="str">
        <f t="shared" si="56"/>
        <v>EN GARANTIA</v>
      </c>
    </row>
    <row r="1216" spans="1:11" x14ac:dyDescent="0.25">
      <c r="A1216" s="449">
        <v>1557</v>
      </c>
      <c r="B1216" s="113" t="s">
        <v>11471</v>
      </c>
      <c r="C1216" s="100" t="s">
        <v>6602</v>
      </c>
      <c r="D1216" s="30" t="s">
        <v>6669</v>
      </c>
      <c r="E1216" s="13">
        <v>42340</v>
      </c>
      <c r="F1216" s="256">
        <v>0</v>
      </c>
      <c r="G1216" s="299">
        <f t="shared" si="54"/>
        <v>42340</v>
      </c>
      <c r="H1216"/>
      <c r="I1216"/>
      <c r="J1216" s="414">
        <f t="shared" si="55"/>
        <v>43436</v>
      </c>
      <c r="K1216" t="str">
        <f t="shared" si="56"/>
        <v>EN GARANTIA</v>
      </c>
    </row>
    <row r="1217" spans="1:11" x14ac:dyDescent="0.25">
      <c r="A1217" s="449">
        <v>1558</v>
      </c>
      <c r="B1217" s="113" t="s">
        <v>11462</v>
      </c>
      <c r="C1217" s="100" t="s">
        <v>6550</v>
      </c>
      <c r="D1217" s="30" t="s">
        <v>6669</v>
      </c>
      <c r="E1217" s="13">
        <v>42328</v>
      </c>
      <c r="F1217" s="256">
        <v>0</v>
      </c>
      <c r="G1217" s="299">
        <f t="shared" si="54"/>
        <v>42328</v>
      </c>
      <c r="H1217"/>
      <c r="I1217"/>
      <c r="J1217" s="414">
        <f t="shared" si="55"/>
        <v>43424</v>
      </c>
      <c r="K1217" t="str">
        <f t="shared" si="56"/>
        <v>EN GARANTIA</v>
      </c>
    </row>
    <row r="1218" spans="1:11" x14ac:dyDescent="0.25">
      <c r="A1218" s="449">
        <v>1559</v>
      </c>
      <c r="B1218" s="113" t="s">
        <v>11463</v>
      </c>
      <c r="C1218" s="100" t="s">
        <v>6551</v>
      </c>
      <c r="D1218" s="30" t="s">
        <v>6669</v>
      </c>
      <c r="E1218" s="13">
        <v>42328</v>
      </c>
      <c r="F1218" s="256">
        <v>0</v>
      </c>
      <c r="G1218" s="299">
        <f t="shared" ref="G1218:G1281" si="57">IF(F1218=0,E1218,VLOOKUP(C1218,H:I,2,0))</f>
        <v>42328</v>
      </c>
      <c r="H1218"/>
      <c r="I1218"/>
      <c r="J1218" s="414">
        <f t="shared" si="55"/>
        <v>43424</v>
      </c>
      <c r="K1218" t="str">
        <f t="shared" si="56"/>
        <v>EN GARANTIA</v>
      </c>
    </row>
    <row r="1219" spans="1:11" x14ac:dyDescent="0.25">
      <c r="A1219" s="449">
        <v>1560</v>
      </c>
      <c r="B1219" s="113" t="s">
        <v>11496</v>
      </c>
      <c r="C1219" s="100" t="s">
        <v>6696</v>
      </c>
      <c r="D1219" s="30" t="s">
        <v>6669</v>
      </c>
      <c r="E1219" s="13">
        <v>42366</v>
      </c>
      <c r="F1219" s="256">
        <v>0</v>
      </c>
      <c r="G1219" s="299">
        <f t="shared" si="57"/>
        <v>42366</v>
      </c>
      <c r="H1219"/>
      <c r="I1219"/>
      <c r="J1219" s="414">
        <f t="shared" ref="J1219:J1282" si="58">EDATE(G1219,36)</f>
        <v>43462</v>
      </c>
      <c r="K1219" t="str">
        <f t="shared" ref="K1219:K1282" si="59">IF(J1219&gt;$L$1,"EN GARANTIA","SIN GARANTIA")</f>
        <v>EN GARANTIA</v>
      </c>
    </row>
    <row r="1220" spans="1:11" x14ac:dyDescent="0.25">
      <c r="A1220" s="449">
        <v>1561</v>
      </c>
      <c r="B1220" s="113" t="s">
        <v>11464</v>
      </c>
      <c r="C1220" s="100" t="s">
        <v>6575</v>
      </c>
      <c r="D1220" s="30" t="s">
        <v>6669</v>
      </c>
      <c r="E1220" s="13">
        <v>42328</v>
      </c>
      <c r="F1220" s="256">
        <v>0</v>
      </c>
      <c r="G1220" s="299">
        <f t="shared" si="57"/>
        <v>42328</v>
      </c>
      <c r="H1220"/>
      <c r="I1220"/>
      <c r="J1220" s="414">
        <f t="shared" si="58"/>
        <v>43424</v>
      </c>
      <c r="K1220" t="str">
        <f t="shared" si="59"/>
        <v>EN GARANTIA</v>
      </c>
    </row>
    <row r="1221" spans="1:11" x14ac:dyDescent="0.25">
      <c r="A1221" s="449">
        <v>1562</v>
      </c>
      <c r="B1221" s="113" t="s">
        <v>11458</v>
      </c>
      <c r="C1221" s="100" t="s">
        <v>6543</v>
      </c>
      <c r="D1221" s="30" t="s">
        <v>6669</v>
      </c>
      <c r="E1221" s="13">
        <v>42313</v>
      </c>
      <c r="F1221" s="256">
        <v>0</v>
      </c>
      <c r="G1221" s="299">
        <f t="shared" si="57"/>
        <v>42313</v>
      </c>
      <c r="H1221"/>
      <c r="I1221"/>
      <c r="J1221" s="414">
        <f t="shared" si="58"/>
        <v>43409</v>
      </c>
      <c r="K1221" t="str">
        <f t="shared" si="59"/>
        <v>EN GARANTIA</v>
      </c>
    </row>
    <row r="1222" spans="1:11" x14ac:dyDescent="0.25">
      <c r="A1222" s="449">
        <v>1565</v>
      </c>
      <c r="B1222" s="113" t="s">
        <v>11499</v>
      </c>
      <c r="C1222" s="100" t="s">
        <v>6936</v>
      </c>
      <c r="D1222" s="30" t="s">
        <v>6669</v>
      </c>
      <c r="E1222" s="13">
        <v>42367</v>
      </c>
      <c r="F1222" s="256">
        <v>0</v>
      </c>
      <c r="G1222" s="299">
        <f t="shared" si="57"/>
        <v>42367</v>
      </c>
      <c r="H1222"/>
      <c r="I1222"/>
      <c r="J1222" s="414">
        <f t="shared" si="58"/>
        <v>43463</v>
      </c>
      <c r="K1222" t="str">
        <f t="shared" si="59"/>
        <v>EN GARANTIA</v>
      </c>
    </row>
    <row r="1223" spans="1:11" x14ac:dyDescent="0.25">
      <c r="A1223" s="449">
        <v>1566</v>
      </c>
      <c r="B1223" s="113" t="s">
        <v>11481</v>
      </c>
      <c r="C1223" s="100" t="s">
        <v>6625</v>
      </c>
      <c r="D1223" s="30" t="s">
        <v>6669</v>
      </c>
      <c r="E1223" s="13">
        <v>42352</v>
      </c>
      <c r="F1223" s="256">
        <v>0</v>
      </c>
      <c r="G1223" s="299">
        <f t="shared" si="57"/>
        <v>42352</v>
      </c>
      <c r="H1223"/>
      <c r="I1223"/>
      <c r="J1223" s="414">
        <f t="shared" si="58"/>
        <v>43448</v>
      </c>
      <c r="K1223" t="str">
        <f t="shared" si="59"/>
        <v>EN GARANTIA</v>
      </c>
    </row>
    <row r="1224" spans="1:11" x14ac:dyDescent="0.25">
      <c r="A1224" s="449">
        <v>1567</v>
      </c>
      <c r="B1224" s="113" t="s">
        <v>11488</v>
      </c>
      <c r="C1224" s="100" t="s">
        <v>6604</v>
      </c>
      <c r="D1224" s="30" t="s">
        <v>6669</v>
      </c>
      <c r="E1224" s="13">
        <v>42360</v>
      </c>
      <c r="F1224" s="256">
        <v>0</v>
      </c>
      <c r="G1224" s="299">
        <f t="shared" si="57"/>
        <v>42360</v>
      </c>
      <c r="H1224"/>
      <c r="I1224"/>
      <c r="J1224" s="414">
        <f t="shared" si="58"/>
        <v>43456</v>
      </c>
      <c r="K1224" t="str">
        <f t="shared" si="59"/>
        <v>EN GARANTIA</v>
      </c>
    </row>
    <row r="1225" spans="1:11" x14ac:dyDescent="0.25">
      <c r="A1225" s="449">
        <v>1568</v>
      </c>
      <c r="B1225" s="113" t="s">
        <v>11484</v>
      </c>
      <c r="C1225" s="100" t="s">
        <v>6662</v>
      </c>
      <c r="D1225" s="30" t="s">
        <v>6669</v>
      </c>
      <c r="E1225" s="13">
        <v>42354</v>
      </c>
      <c r="F1225" s="256">
        <v>0</v>
      </c>
      <c r="G1225" s="299">
        <f t="shared" si="57"/>
        <v>42354</v>
      </c>
      <c r="H1225"/>
      <c r="I1225"/>
      <c r="J1225" s="414">
        <f t="shared" si="58"/>
        <v>43450</v>
      </c>
      <c r="K1225" t="str">
        <f t="shared" si="59"/>
        <v>EN GARANTIA</v>
      </c>
    </row>
    <row r="1226" spans="1:11" x14ac:dyDescent="0.25">
      <c r="A1226" s="449">
        <v>1569</v>
      </c>
      <c r="B1226" s="113" t="s">
        <v>11451</v>
      </c>
      <c r="C1226" s="100" t="s">
        <v>7048</v>
      </c>
      <c r="D1226" s="30" t="s">
        <v>6669</v>
      </c>
      <c r="E1226" s="13">
        <v>42306</v>
      </c>
      <c r="F1226" s="256">
        <v>0</v>
      </c>
      <c r="G1226" s="299">
        <f t="shared" si="57"/>
        <v>42306</v>
      </c>
      <c r="H1226"/>
      <c r="I1226"/>
      <c r="J1226" s="414">
        <f t="shared" si="58"/>
        <v>43402</v>
      </c>
      <c r="K1226" t="str">
        <f t="shared" si="59"/>
        <v>EN GARANTIA</v>
      </c>
    </row>
    <row r="1227" spans="1:11" x14ac:dyDescent="0.25">
      <c r="A1227" s="449">
        <v>1570</v>
      </c>
      <c r="B1227" s="113" t="s">
        <v>11473</v>
      </c>
      <c r="C1227" s="100" t="s">
        <v>6626</v>
      </c>
      <c r="D1227" s="400" t="s">
        <v>11896</v>
      </c>
      <c r="E1227" s="13">
        <v>42341</v>
      </c>
      <c r="F1227" s="256">
        <v>0</v>
      </c>
      <c r="G1227" s="299">
        <f t="shared" si="57"/>
        <v>42341</v>
      </c>
      <c r="H1227"/>
      <c r="I1227"/>
      <c r="J1227" s="414">
        <f t="shared" si="58"/>
        <v>43437</v>
      </c>
      <c r="K1227" t="str">
        <f t="shared" si="59"/>
        <v>EN GARANTIA</v>
      </c>
    </row>
    <row r="1228" spans="1:11" x14ac:dyDescent="0.25">
      <c r="A1228" s="449">
        <v>1571</v>
      </c>
      <c r="B1228" s="113" t="s">
        <v>11466</v>
      </c>
      <c r="C1228" s="100" t="s">
        <v>6588</v>
      </c>
      <c r="D1228" s="30" t="s">
        <v>6669</v>
      </c>
      <c r="E1228" s="13">
        <v>42338</v>
      </c>
      <c r="F1228" s="256">
        <v>0</v>
      </c>
      <c r="G1228" s="299">
        <f t="shared" si="57"/>
        <v>42338</v>
      </c>
      <c r="H1228"/>
      <c r="I1228"/>
      <c r="J1228" s="414">
        <f t="shared" si="58"/>
        <v>43434</v>
      </c>
      <c r="K1228" t="str">
        <f t="shared" si="59"/>
        <v>EN GARANTIA</v>
      </c>
    </row>
    <row r="1229" spans="1:11" x14ac:dyDescent="0.25">
      <c r="A1229" s="449">
        <v>1572</v>
      </c>
      <c r="B1229" s="113" t="s">
        <v>11467</v>
      </c>
      <c r="C1229" s="100" t="s">
        <v>6589</v>
      </c>
      <c r="D1229" s="30" t="s">
        <v>6669</v>
      </c>
      <c r="E1229" s="13">
        <v>42338</v>
      </c>
      <c r="F1229" s="256">
        <v>0</v>
      </c>
      <c r="G1229" s="299">
        <f t="shared" si="57"/>
        <v>42338</v>
      </c>
      <c r="H1229"/>
      <c r="I1229"/>
      <c r="J1229" s="414">
        <f t="shared" si="58"/>
        <v>43434</v>
      </c>
      <c r="K1229" t="str">
        <f t="shared" si="59"/>
        <v>EN GARANTIA</v>
      </c>
    </row>
    <row r="1230" spans="1:11" x14ac:dyDescent="0.25">
      <c r="A1230" s="449">
        <v>1573</v>
      </c>
      <c r="B1230" s="113" t="s">
        <v>10658</v>
      </c>
      <c r="C1230" s="100" t="s">
        <v>6552</v>
      </c>
      <c r="D1230" s="30" t="s">
        <v>6669</v>
      </c>
      <c r="E1230" s="13">
        <v>42328</v>
      </c>
      <c r="F1230" s="256">
        <v>0</v>
      </c>
      <c r="G1230" s="299">
        <f t="shared" si="57"/>
        <v>42328</v>
      </c>
      <c r="H1230"/>
      <c r="I1230"/>
      <c r="J1230" s="414">
        <f t="shared" si="58"/>
        <v>43424</v>
      </c>
      <c r="K1230" t="str">
        <f t="shared" si="59"/>
        <v>EN GARANTIA</v>
      </c>
    </row>
    <row r="1231" spans="1:11" x14ac:dyDescent="0.25">
      <c r="A1231" s="449">
        <v>1574</v>
      </c>
      <c r="B1231" s="113" t="s">
        <v>11478</v>
      </c>
      <c r="C1231" s="100" t="s">
        <v>6639</v>
      </c>
      <c r="D1231" s="30" t="s">
        <v>6669</v>
      </c>
      <c r="E1231" s="13">
        <v>42348</v>
      </c>
      <c r="F1231" s="256">
        <v>0</v>
      </c>
      <c r="G1231" s="299">
        <f t="shared" si="57"/>
        <v>42348</v>
      </c>
      <c r="H1231"/>
      <c r="I1231"/>
      <c r="J1231" s="414">
        <f t="shared" si="58"/>
        <v>43444</v>
      </c>
      <c r="K1231" t="str">
        <f t="shared" si="59"/>
        <v>EN GARANTIA</v>
      </c>
    </row>
    <row r="1232" spans="1:11" x14ac:dyDescent="0.25">
      <c r="A1232" s="449">
        <v>1575</v>
      </c>
      <c r="B1232" s="113" t="s">
        <v>11474</v>
      </c>
      <c r="C1232" s="100" t="s">
        <v>6606</v>
      </c>
      <c r="D1232" s="30" t="s">
        <v>6669</v>
      </c>
      <c r="E1232" s="13">
        <v>42341</v>
      </c>
      <c r="F1232" s="256">
        <v>0</v>
      </c>
      <c r="G1232" s="299">
        <f t="shared" si="57"/>
        <v>42341</v>
      </c>
      <c r="H1232"/>
      <c r="I1232"/>
      <c r="J1232" s="414">
        <f t="shared" si="58"/>
        <v>43437</v>
      </c>
      <c r="K1232" t="str">
        <f t="shared" si="59"/>
        <v>EN GARANTIA</v>
      </c>
    </row>
    <row r="1233" spans="1:11" x14ac:dyDescent="0.25">
      <c r="A1233" s="449">
        <v>1576</v>
      </c>
      <c r="B1233" s="113" t="s">
        <v>11520</v>
      </c>
      <c r="C1233" s="100" t="s">
        <v>7055</v>
      </c>
      <c r="D1233" s="30" t="s">
        <v>6669</v>
      </c>
      <c r="E1233" s="13">
        <v>42563</v>
      </c>
      <c r="F1233" s="256">
        <v>0</v>
      </c>
      <c r="G1233" s="299">
        <f t="shared" si="57"/>
        <v>42563</v>
      </c>
      <c r="H1233"/>
      <c r="I1233"/>
      <c r="J1233" s="414">
        <f t="shared" si="58"/>
        <v>43658</v>
      </c>
      <c r="K1233" t="str">
        <f t="shared" si="59"/>
        <v>EN GARANTIA</v>
      </c>
    </row>
    <row r="1234" spans="1:11" x14ac:dyDescent="0.25">
      <c r="A1234" s="449">
        <v>1577</v>
      </c>
      <c r="B1234" s="113" t="s">
        <v>11501</v>
      </c>
      <c r="C1234" s="100" t="s">
        <v>6724</v>
      </c>
      <c r="D1234" s="30" t="s">
        <v>6669</v>
      </c>
      <c r="E1234" s="13">
        <v>42368</v>
      </c>
      <c r="F1234" s="256">
        <v>0</v>
      </c>
      <c r="G1234" s="299">
        <f t="shared" si="57"/>
        <v>42368</v>
      </c>
      <c r="H1234"/>
      <c r="I1234"/>
      <c r="J1234" s="414">
        <f t="shared" si="58"/>
        <v>43464</v>
      </c>
      <c r="K1234" t="str">
        <f t="shared" si="59"/>
        <v>EN GARANTIA</v>
      </c>
    </row>
    <row r="1235" spans="1:11" x14ac:dyDescent="0.25">
      <c r="A1235" s="449">
        <v>1578</v>
      </c>
      <c r="B1235" s="113" t="s">
        <v>11509</v>
      </c>
      <c r="C1235" s="100" t="s">
        <v>4955</v>
      </c>
      <c r="D1235" s="30" t="s">
        <v>80</v>
      </c>
      <c r="E1235" s="13">
        <v>42461</v>
      </c>
      <c r="F1235" s="256" t="str">
        <f>VLOOKUP(C1235,H:H,1,0)</f>
        <v>1522VGR00753</v>
      </c>
      <c r="G1235" s="299">
        <f t="shared" si="57"/>
        <v>40717</v>
      </c>
      <c r="H1235"/>
      <c r="I1235"/>
      <c r="J1235" s="414">
        <f t="shared" si="58"/>
        <v>41813</v>
      </c>
      <c r="K1235" t="str">
        <f t="shared" si="59"/>
        <v>SIN GARANTIA</v>
      </c>
    </row>
    <row r="1236" spans="1:11" x14ac:dyDescent="0.25">
      <c r="A1236" s="449">
        <v>1579</v>
      </c>
      <c r="B1236" s="113" t="s">
        <v>11486</v>
      </c>
      <c r="C1236" s="100" t="s">
        <v>6663</v>
      </c>
      <c r="D1236" s="30" t="s">
        <v>6669</v>
      </c>
      <c r="E1236" s="13">
        <v>42356</v>
      </c>
      <c r="F1236" s="256">
        <v>0</v>
      </c>
      <c r="G1236" s="299">
        <f t="shared" si="57"/>
        <v>42356</v>
      </c>
      <c r="H1236"/>
      <c r="I1236"/>
      <c r="J1236" s="414">
        <f t="shared" si="58"/>
        <v>43452</v>
      </c>
      <c r="K1236" t="str">
        <f t="shared" si="59"/>
        <v>EN GARANTIA</v>
      </c>
    </row>
    <row r="1237" spans="1:11" x14ac:dyDescent="0.25">
      <c r="A1237" s="449">
        <v>1580</v>
      </c>
      <c r="B1237" s="113" t="s">
        <v>11518</v>
      </c>
      <c r="C1237" s="100" t="s">
        <v>7134</v>
      </c>
      <c r="D1237" s="30" t="s">
        <v>6669</v>
      </c>
      <c r="E1237" s="13">
        <v>42549</v>
      </c>
      <c r="F1237" s="256">
        <v>0</v>
      </c>
      <c r="G1237" s="299">
        <f t="shared" si="57"/>
        <v>42549</v>
      </c>
      <c r="H1237"/>
      <c r="I1237"/>
      <c r="J1237" s="414">
        <f t="shared" si="58"/>
        <v>43644</v>
      </c>
      <c r="K1237" t="str">
        <f t="shared" si="59"/>
        <v>EN GARANTIA</v>
      </c>
    </row>
    <row r="1238" spans="1:11" x14ac:dyDescent="0.25">
      <c r="A1238" s="449">
        <v>1581</v>
      </c>
      <c r="B1238" s="113" t="s">
        <v>11519</v>
      </c>
      <c r="C1238" s="100" t="s">
        <v>7135</v>
      </c>
      <c r="D1238" s="30" t="s">
        <v>6669</v>
      </c>
      <c r="E1238" s="13">
        <v>42549</v>
      </c>
      <c r="F1238" s="256">
        <v>0</v>
      </c>
      <c r="G1238" s="299">
        <f t="shared" si="57"/>
        <v>42549</v>
      </c>
      <c r="H1238"/>
      <c r="I1238"/>
      <c r="J1238" s="414">
        <f t="shared" si="58"/>
        <v>43644</v>
      </c>
      <c r="K1238" t="str">
        <f t="shared" si="59"/>
        <v>EN GARANTIA</v>
      </c>
    </row>
    <row r="1239" spans="1:11" x14ac:dyDescent="0.25">
      <c r="A1239" s="449">
        <v>1582</v>
      </c>
      <c r="B1239" s="113" t="s">
        <v>11477</v>
      </c>
      <c r="C1239" s="100" t="s">
        <v>6638</v>
      </c>
      <c r="D1239" s="30" t="s">
        <v>6669</v>
      </c>
      <c r="E1239" s="13">
        <v>42347</v>
      </c>
      <c r="F1239" s="256">
        <v>0</v>
      </c>
      <c r="G1239" s="299">
        <f t="shared" si="57"/>
        <v>42347</v>
      </c>
      <c r="H1239"/>
      <c r="I1239"/>
      <c r="J1239" s="414">
        <f t="shared" si="58"/>
        <v>43443</v>
      </c>
      <c r="K1239" t="str">
        <f t="shared" si="59"/>
        <v>EN GARANTIA</v>
      </c>
    </row>
    <row r="1240" spans="1:11" x14ac:dyDescent="0.25">
      <c r="A1240" s="449">
        <v>1583</v>
      </c>
      <c r="B1240" s="113" t="s">
        <v>11472</v>
      </c>
      <c r="C1240" s="100" t="s">
        <v>6601</v>
      </c>
      <c r="D1240" s="30" t="s">
        <v>6669</v>
      </c>
      <c r="E1240" s="13">
        <v>42340</v>
      </c>
      <c r="F1240" s="256">
        <v>0</v>
      </c>
      <c r="G1240" s="299">
        <f t="shared" si="57"/>
        <v>42340</v>
      </c>
      <c r="H1240"/>
      <c r="I1240"/>
      <c r="J1240" s="414">
        <f t="shared" si="58"/>
        <v>43436</v>
      </c>
      <c r="K1240" t="str">
        <f t="shared" si="59"/>
        <v>EN GARANTIA</v>
      </c>
    </row>
    <row r="1241" spans="1:11" x14ac:dyDescent="0.25">
      <c r="A1241" s="449">
        <v>1585</v>
      </c>
      <c r="B1241" s="113" t="s">
        <v>11500</v>
      </c>
      <c r="C1241" s="100" t="s">
        <v>6699</v>
      </c>
      <c r="D1241" s="30" t="s">
        <v>6669</v>
      </c>
      <c r="E1241" s="13">
        <v>42367</v>
      </c>
      <c r="F1241" s="256">
        <v>0</v>
      </c>
      <c r="G1241" s="299">
        <f t="shared" si="57"/>
        <v>42367</v>
      </c>
      <c r="H1241"/>
      <c r="I1241"/>
      <c r="J1241" s="414">
        <f t="shared" si="58"/>
        <v>43463</v>
      </c>
      <c r="K1241" t="str">
        <f t="shared" si="59"/>
        <v>EN GARANTIA</v>
      </c>
    </row>
    <row r="1242" spans="1:11" x14ac:dyDescent="0.25">
      <c r="A1242" s="449">
        <v>1586</v>
      </c>
      <c r="B1242" s="113" t="s">
        <v>11475</v>
      </c>
      <c r="C1242" s="100" t="s">
        <v>6624</v>
      </c>
      <c r="D1242" s="30" t="s">
        <v>6669</v>
      </c>
      <c r="E1242" s="13">
        <v>42342</v>
      </c>
      <c r="F1242" s="256">
        <v>0</v>
      </c>
      <c r="G1242" s="299">
        <f t="shared" si="57"/>
        <v>42342</v>
      </c>
      <c r="H1242"/>
      <c r="I1242"/>
      <c r="J1242" s="414">
        <f t="shared" si="58"/>
        <v>43438</v>
      </c>
      <c r="K1242" t="str">
        <f t="shared" si="59"/>
        <v>EN GARANTIA</v>
      </c>
    </row>
    <row r="1243" spans="1:11" x14ac:dyDescent="0.25">
      <c r="A1243" s="449">
        <v>1587</v>
      </c>
      <c r="B1243" s="113" t="s">
        <v>11491</v>
      </c>
      <c r="C1243" s="100" t="s">
        <v>6684</v>
      </c>
      <c r="D1243" s="30" t="s">
        <v>6669</v>
      </c>
      <c r="E1243" s="13">
        <v>42361</v>
      </c>
      <c r="F1243" s="256">
        <v>0</v>
      </c>
      <c r="G1243" s="299">
        <f t="shared" si="57"/>
        <v>42361</v>
      </c>
      <c r="H1243"/>
      <c r="I1243"/>
      <c r="J1243" s="414">
        <f t="shared" si="58"/>
        <v>43457</v>
      </c>
      <c r="K1243" t="str">
        <f t="shared" si="59"/>
        <v>EN GARANTIA</v>
      </c>
    </row>
    <row r="1244" spans="1:11" x14ac:dyDescent="0.25">
      <c r="A1244" s="449">
        <v>1588</v>
      </c>
      <c r="B1244" s="113" t="s">
        <v>11492</v>
      </c>
      <c r="C1244" s="100" t="s">
        <v>6681</v>
      </c>
      <c r="D1244" s="30" t="s">
        <v>6669</v>
      </c>
      <c r="E1244" s="13">
        <v>42361</v>
      </c>
      <c r="F1244" s="256">
        <v>0</v>
      </c>
      <c r="G1244" s="299">
        <f t="shared" si="57"/>
        <v>42361</v>
      </c>
      <c r="H1244"/>
      <c r="I1244"/>
      <c r="J1244" s="414">
        <f t="shared" si="58"/>
        <v>43457</v>
      </c>
      <c r="K1244" t="str">
        <f t="shared" si="59"/>
        <v>EN GARANTIA</v>
      </c>
    </row>
    <row r="1245" spans="1:11" x14ac:dyDescent="0.25">
      <c r="A1245" s="449">
        <v>1589</v>
      </c>
      <c r="B1245" s="113" t="s">
        <v>11493</v>
      </c>
      <c r="C1245" s="100" t="s">
        <v>6682</v>
      </c>
      <c r="D1245" s="30" t="s">
        <v>6669</v>
      </c>
      <c r="E1245" s="13">
        <v>42361</v>
      </c>
      <c r="F1245" s="256">
        <v>0</v>
      </c>
      <c r="G1245" s="299">
        <f t="shared" si="57"/>
        <v>42361</v>
      </c>
      <c r="H1245"/>
      <c r="I1245"/>
      <c r="J1245" s="414">
        <f t="shared" si="58"/>
        <v>43457</v>
      </c>
      <c r="K1245" t="str">
        <f t="shared" si="59"/>
        <v>EN GARANTIA</v>
      </c>
    </row>
    <row r="1246" spans="1:11" x14ac:dyDescent="0.25">
      <c r="A1246" s="449">
        <v>1590</v>
      </c>
      <c r="B1246" s="113" t="s">
        <v>11505</v>
      </c>
      <c r="C1246" s="100" t="s">
        <v>6937</v>
      </c>
      <c r="D1246" s="30" t="s">
        <v>6669</v>
      </c>
      <c r="E1246" s="13">
        <v>42390</v>
      </c>
      <c r="F1246" s="256">
        <v>0</v>
      </c>
      <c r="G1246" s="299">
        <f t="shared" si="57"/>
        <v>42390</v>
      </c>
      <c r="H1246"/>
      <c r="I1246"/>
      <c r="J1246" s="414">
        <f t="shared" si="58"/>
        <v>43486</v>
      </c>
      <c r="K1246" t="str">
        <f t="shared" si="59"/>
        <v>EN GARANTIA</v>
      </c>
    </row>
    <row r="1247" spans="1:11" x14ac:dyDescent="0.25">
      <c r="A1247" s="449">
        <v>1591</v>
      </c>
      <c r="B1247" s="113" t="s">
        <v>11512</v>
      </c>
      <c r="C1247" s="100" t="s">
        <v>6917</v>
      </c>
      <c r="D1247" s="30" t="s">
        <v>6669</v>
      </c>
      <c r="E1247" s="13">
        <v>42479</v>
      </c>
      <c r="F1247" s="256">
        <v>0</v>
      </c>
      <c r="G1247" s="299">
        <f t="shared" si="57"/>
        <v>42479</v>
      </c>
      <c r="H1247"/>
      <c r="I1247"/>
      <c r="J1247" s="414">
        <f t="shared" si="58"/>
        <v>43574</v>
      </c>
      <c r="K1247" t="str">
        <f t="shared" si="59"/>
        <v>EN GARANTIA</v>
      </c>
    </row>
    <row r="1248" spans="1:11" x14ac:dyDescent="0.25">
      <c r="A1248" s="449">
        <v>1592</v>
      </c>
      <c r="B1248" s="113" t="s">
        <v>11503</v>
      </c>
      <c r="C1248" s="100" t="s">
        <v>6726</v>
      </c>
      <c r="D1248" s="30" t="s">
        <v>6669</v>
      </c>
      <c r="E1248" s="13">
        <v>42369</v>
      </c>
      <c r="F1248" s="256">
        <v>0</v>
      </c>
      <c r="G1248" s="299">
        <f t="shared" si="57"/>
        <v>42369</v>
      </c>
      <c r="H1248"/>
      <c r="I1248"/>
      <c r="J1248" s="414">
        <f t="shared" si="58"/>
        <v>43465</v>
      </c>
      <c r="K1248" t="str">
        <f t="shared" si="59"/>
        <v>EN GARANTIA</v>
      </c>
    </row>
    <row r="1249" spans="1:11" x14ac:dyDescent="0.25">
      <c r="A1249" s="449">
        <v>1593</v>
      </c>
      <c r="B1249" s="113" t="s">
        <v>11504</v>
      </c>
      <c r="C1249" s="100" t="s">
        <v>6734</v>
      </c>
      <c r="D1249" s="30" t="s">
        <v>6669</v>
      </c>
      <c r="E1249" s="13">
        <v>42376</v>
      </c>
      <c r="F1249" s="256">
        <v>0</v>
      </c>
      <c r="G1249" s="299">
        <f t="shared" si="57"/>
        <v>42376</v>
      </c>
      <c r="H1249"/>
      <c r="I1249"/>
      <c r="J1249" s="414">
        <f t="shared" si="58"/>
        <v>43472</v>
      </c>
      <c r="K1249" t="str">
        <f t="shared" si="59"/>
        <v>EN GARANTIA</v>
      </c>
    </row>
    <row r="1250" spans="1:11" x14ac:dyDescent="0.25">
      <c r="A1250" s="449">
        <v>1594</v>
      </c>
      <c r="B1250" s="113" t="s">
        <v>11514</v>
      </c>
      <c r="C1250" s="100" t="s">
        <v>7136</v>
      </c>
      <c r="D1250" s="30" t="s">
        <v>6669</v>
      </c>
      <c r="E1250" s="13">
        <v>42495</v>
      </c>
      <c r="F1250" s="256">
        <v>0</v>
      </c>
      <c r="G1250" s="299">
        <f t="shared" si="57"/>
        <v>42495</v>
      </c>
      <c r="H1250"/>
      <c r="I1250"/>
      <c r="J1250" s="414">
        <f t="shared" si="58"/>
        <v>43590</v>
      </c>
      <c r="K1250" t="str">
        <f t="shared" si="59"/>
        <v>EN GARANTIA</v>
      </c>
    </row>
    <row r="1251" spans="1:11" x14ac:dyDescent="0.25">
      <c r="A1251" s="449">
        <v>1597</v>
      </c>
      <c r="B1251" s="113" t="s">
        <v>11547</v>
      </c>
      <c r="C1251" s="100" t="s">
        <v>7288</v>
      </c>
      <c r="D1251" s="30" t="s">
        <v>6669</v>
      </c>
      <c r="E1251" s="57">
        <v>42707</v>
      </c>
      <c r="F1251" s="256">
        <v>0</v>
      </c>
      <c r="G1251" s="299">
        <f t="shared" si="57"/>
        <v>42707</v>
      </c>
      <c r="H1251"/>
      <c r="I1251"/>
      <c r="J1251" s="414">
        <f t="shared" si="58"/>
        <v>43802</v>
      </c>
      <c r="K1251" t="str">
        <f t="shared" si="59"/>
        <v>EN GARANTIA</v>
      </c>
    </row>
    <row r="1252" spans="1:11" x14ac:dyDescent="0.25">
      <c r="A1252" s="449">
        <v>1598</v>
      </c>
      <c r="B1252" s="113" t="s">
        <v>11502</v>
      </c>
      <c r="C1252" s="100" t="s">
        <v>6698</v>
      </c>
      <c r="D1252" s="30" t="s">
        <v>6669</v>
      </c>
      <c r="E1252" s="13">
        <v>42368</v>
      </c>
      <c r="F1252" s="256">
        <v>0</v>
      </c>
      <c r="G1252" s="299">
        <f t="shared" si="57"/>
        <v>42368</v>
      </c>
      <c r="H1252"/>
      <c r="I1252"/>
      <c r="J1252" s="414">
        <f t="shared" si="58"/>
        <v>43464</v>
      </c>
      <c r="K1252" t="str">
        <f t="shared" si="59"/>
        <v>EN GARANTIA</v>
      </c>
    </row>
    <row r="1253" spans="1:11" x14ac:dyDescent="0.25">
      <c r="A1253" s="449">
        <v>1599</v>
      </c>
      <c r="B1253" s="113" t="s">
        <v>11494</v>
      </c>
      <c r="C1253" s="100" t="s">
        <v>6683</v>
      </c>
      <c r="D1253" s="30" t="s">
        <v>6669</v>
      </c>
      <c r="E1253" s="13">
        <v>42361</v>
      </c>
      <c r="F1253" s="256">
        <v>0</v>
      </c>
      <c r="G1253" s="299">
        <f t="shared" si="57"/>
        <v>42361</v>
      </c>
      <c r="H1253"/>
      <c r="I1253"/>
      <c r="J1253" s="414">
        <f t="shared" si="58"/>
        <v>43457</v>
      </c>
      <c r="K1253" t="str">
        <f t="shared" si="59"/>
        <v>EN GARANTIA</v>
      </c>
    </row>
    <row r="1254" spans="1:11" x14ac:dyDescent="0.25">
      <c r="A1254" s="449">
        <v>1600</v>
      </c>
      <c r="B1254" s="113" t="s">
        <v>11495</v>
      </c>
      <c r="C1254" s="100" t="s">
        <v>6758</v>
      </c>
      <c r="D1254" s="30" t="s">
        <v>6669</v>
      </c>
      <c r="E1254" s="13">
        <v>42364</v>
      </c>
      <c r="F1254" s="256">
        <v>0</v>
      </c>
      <c r="G1254" s="299">
        <f t="shared" si="57"/>
        <v>42364</v>
      </c>
      <c r="H1254"/>
      <c r="I1254"/>
      <c r="J1254" s="414">
        <f t="shared" si="58"/>
        <v>43460</v>
      </c>
      <c r="K1254" t="str">
        <f t="shared" si="59"/>
        <v>EN GARANTIA</v>
      </c>
    </row>
    <row r="1255" spans="1:11" x14ac:dyDescent="0.25">
      <c r="A1255" s="449">
        <v>1601</v>
      </c>
      <c r="B1255" s="113" t="s">
        <v>11513</v>
      </c>
      <c r="C1255" s="100" t="s">
        <v>7223</v>
      </c>
      <c r="D1255" s="30" t="s">
        <v>6669</v>
      </c>
      <c r="E1255" s="13">
        <v>42490</v>
      </c>
      <c r="F1255" s="256">
        <v>0</v>
      </c>
      <c r="G1255" s="299">
        <f t="shared" si="57"/>
        <v>42490</v>
      </c>
      <c r="H1255"/>
      <c r="I1255"/>
      <c r="J1255" s="414">
        <f t="shared" si="58"/>
        <v>43585</v>
      </c>
      <c r="K1255" t="str">
        <f t="shared" si="59"/>
        <v>EN GARANTIA</v>
      </c>
    </row>
    <row r="1256" spans="1:11" x14ac:dyDescent="0.25">
      <c r="A1256" s="449">
        <v>1602</v>
      </c>
      <c r="B1256" s="113" t="s">
        <v>11506</v>
      </c>
      <c r="C1256" s="100" t="s">
        <v>6756</v>
      </c>
      <c r="D1256" s="30" t="s">
        <v>6669</v>
      </c>
      <c r="E1256" s="13">
        <v>42402</v>
      </c>
      <c r="F1256" s="256">
        <v>0</v>
      </c>
      <c r="G1256" s="299">
        <f t="shared" si="57"/>
        <v>42402</v>
      </c>
      <c r="H1256"/>
      <c r="I1256"/>
      <c r="J1256" s="414">
        <f t="shared" si="58"/>
        <v>43498</v>
      </c>
      <c r="K1256" t="str">
        <f t="shared" si="59"/>
        <v>EN GARANTIA</v>
      </c>
    </row>
    <row r="1257" spans="1:11" x14ac:dyDescent="0.25">
      <c r="A1257" s="449">
        <v>1603</v>
      </c>
      <c r="B1257" s="113" t="s">
        <v>11508</v>
      </c>
      <c r="C1257" s="100" t="s">
        <v>4464</v>
      </c>
      <c r="D1257" s="30" t="s">
        <v>298</v>
      </c>
      <c r="E1257" s="13">
        <v>42452</v>
      </c>
      <c r="F1257" s="256" t="str">
        <f>VLOOKUP(C1257,H:H,1,0)</f>
        <v>1760R3315653</v>
      </c>
      <c r="G1257" s="299">
        <f t="shared" si="57"/>
        <v>39717</v>
      </c>
      <c r="H1257"/>
      <c r="I1257"/>
      <c r="J1257" s="414">
        <f t="shared" si="58"/>
        <v>40812</v>
      </c>
      <c r="K1257" t="str">
        <f t="shared" si="59"/>
        <v>SIN GARANTIA</v>
      </c>
    </row>
    <row r="1258" spans="1:11" x14ac:dyDescent="0.25">
      <c r="A1258" s="449">
        <v>1604</v>
      </c>
      <c r="B1258" s="113" t="s">
        <v>10659</v>
      </c>
      <c r="C1258" s="100" t="s">
        <v>7010</v>
      </c>
      <c r="D1258" s="30" t="s">
        <v>101</v>
      </c>
      <c r="E1258" s="13">
        <v>42537</v>
      </c>
      <c r="F1258" s="256" t="str">
        <f>VLOOKUP(C1258,H:H,1,0)</f>
        <v>5300125135</v>
      </c>
      <c r="G1258" s="299">
        <f t="shared" si="57"/>
        <v>41855</v>
      </c>
      <c r="H1258"/>
      <c r="I1258"/>
      <c r="J1258" s="414">
        <f t="shared" si="58"/>
        <v>42951</v>
      </c>
      <c r="K1258" t="str">
        <f t="shared" si="59"/>
        <v>SIN GARANTIA</v>
      </c>
    </row>
    <row r="1259" spans="1:11" x14ac:dyDescent="0.25">
      <c r="A1259" s="449">
        <v>1605</v>
      </c>
      <c r="B1259" s="113" t="s">
        <v>11510</v>
      </c>
      <c r="C1259" s="100" t="s">
        <v>6916</v>
      </c>
      <c r="D1259" s="30" t="s">
        <v>6669</v>
      </c>
      <c r="E1259" s="13">
        <v>42476</v>
      </c>
      <c r="F1259" s="256">
        <v>0</v>
      </c>
      <c r="G1259" s="299">
        <f t="shared" si="57"/>
        <v>42476</v>
      </c>
      <c r="H1259"/>
      <c r="I1259"/>
      <c r="J1259" s="414">
        <f t="shared" si="58"/>
        <v>43571</v>
      </c>
      <c r="K1259" t="str">
        <f t="shared" si="59"/>
        <v>EN GARANTIA</v>
      </c>
    </row>
    <row r="1260" spans="1:11" x14ac:dyDescent="0.25">
      <c r="A1260" s="449">
        <v>1606</v>
      </c>
      <c r="B1260" s="113" t="s">
        <v>11511</v>
      </c>
      <c r="C1260" s="100" t="s">
        <v>6680</v>
      </c>
      <c r="D1260" s="30" t="s">
        <v>6669</v>
      </c>
      <c r="E1260" s="13">
        <v>42476</v>
      </c>
      <c r="F1260" s="256">
        <v>0</v>
      </c>
      <c r="G1260" s="299">
        <f t="shared" si="57"/>
        <v>42476</v>
      </c>
      <c r="H1260"/>
      <c r="I1260"/>
      <c r="J1260" s="414">
        <f t="shared" si="58"/>
        <v>43571</v>
      </c>
      <c r="K1260" t="str">
        <f t="shared" si="59"/>
        <v>EN GARANTIA</v>
      </c>
    </row>
    <row r="1261" spans="1:11" x14ac:dyDescent="0.25">
      <c r="A1261" s="449">
        <v>1607</v>
      </c>
      <c r="B1261" s="113" t="s">
        <v>11522</v>
      </c>
      <c r="C1261" s="100" t="s">
        <v>7098</v>
      </c>
      <c r="D1261" s="30" t="s">
        <v>80</v>
      </c>
      <c r="E1261" s="13">
        <v>42580</v>
      </c>
      <c r="F1261" s="256">
        <v>0</v>
      </c>
      <c r="G1261" s="299">
        <f t="shared" si="57"/>
        <v>42580</v>
      </c>
      <c r="H1261"/>
      <c r="I1261"/>
      <c r="J1261" s="414">
        <f t="shared" si="58"/>
        <v>43675</v>
      </c>
      <c r="K1261" t="str">
        <f t="shared" si="59"/>
        <v>EN GARANTIA</v>
      </c>
    </row>
    <row r="1262" spans="1:11" x14ac:dyDescent="0.25">
      <c r="A1262" s="449">
        <v>1608</v>
      </c>
      <c r="B1262" s="113" t="s">
        <v>11535</v>
      </c>
      <c r="C1262" s="100" t="s">
        <v>7189</v>
      </c>
      <c r="D1262" s="30" t="s">
        <v>6669</v>
      </c>
      <c r="E1262" s="13">
        <v>42637</v>
      </c>
      <c r="F1262" s="256">
        <v>0</v>
      </c>
      <c r="G1262" s="299">
        <f t="shared" si="57"/>
        <v>42637</v>
      </c>
      <c r="H1262"/>
      <c r="I1262"/>
      <c r="J1262" s="414">
        <f t="shared" si="58"/>
        <v>43732</v>
      </c>
      <c r="K1262" t="str">
        <f t="shared" si="59"/>
        <v>EN GARANTIA</v>
      </c>
    </row>
    <row r="1263" spans="1:11" x14ac:dyDescent="0.25">
      <c r="A1263" s="449">
        <v>1609</v>
      </c>
      <c r="B1263" s="113" t="s">
        <v>11543</v>
      </c>
      <c r="C1263" s="100" t="s">
        <v>7236</v>
      </c>
      <c r="D1263" s="30" t="s">
        <v>6669</v>
      </c>
      <c r="E1263" s="57">
        <v>42670</v>
      </c>
      <c r="F1263" s="256">
        <v>0</v>
      </c>
      <c r="G1263" s="299">
        <f t="shared" si="57"/>
        <v>42670</v>
      </c>
      <c r="H1263"/>
      <c r="I1263"/>
      <c r="J1263" s="414">
        <f t="shared" si="58"/>
        <v>43765</v>
      </c>
      <c r="K1263" t="str">
        <f t="shared" si="59"/>
        <v>EN GARANTIA</v>
      </c>
    </row>
    <row r="1264" spans="1:11" x14ac:dyDescent="0.25">
      <c r="A1264" s="449">
        <v>1611</v>
      </c>
      <c r="B1264" s="113" t="s">
        <v>11541</v>
      </c>
      <c r="C1264" s="100" t="s">
        <v>7227</v>
      </c>
      <c r="D1264" s="30" t="s">
        <v>6669</v>
      </c>
      <c r="E1264" s="57">
        <v>42667</v>
      </c>
      <c r="F1264" s="256">
        <v>0</v>
      </c>
      <c r="G1264" s="299">
        <f t="shared" si="57"/>
        <v>42667</v>
      </c>
      <c r="H1264"/>
      <c r="I1264"/>
      <c r="J1264" s="414">
        <f t="shared" si="58"/>
        <v>43762</v>
      </c>
      <c r="K1264" t="str">
        <f t="shared" si="59"/>
        <v>EN GARANTIA</v>
      </c>
    </row>
    <row r="1265" spans="1:11" x14ac:dyDescent="0.25">
      <c r="A1265" s="449">
        <v>1612</v>
      </c>
      <c r="B1265" s="113" t="s">
        <v>11527</v>
      </c>
      <c r="C1265" s="100" t="s">
        <v>7089</v>
      </c>
      <c r="D1265" s="30" t="s">
        <v>6669</v>
      </c>
      <c r="E1265" s="13">
        <v>42586</v>
      </c>
      <c r="F1265" s="256">
        <v>0</v>
      </c>
      <c r="G1265" s="299">
        <f t="shared" si="57"/>
        <v>42586</v>
      </c>
      <c r="H1265"/>
      <c r="I1265"/>
      <c r="J1265" s="414">
        <f t="shared" si="58"/>
        <v>43681</v>
      </c>
      <c r="K1265" t="str">
        <f t="shared" si="59"/>
        <v>EN GARANTIA</v>
      </c>
    </row>
    <row r="1266" spans="1:11" x14ac:dyDescent="0.25">
      <c r="A1266" s="449">
        <v>1613</v>
      </c>
      <c r="B1266" s="113" t="s">
        <v>11551</v>
      </c>
      <c r="C1266" s="100" t="s">
        <v>7319</v>
      </c>
      <c r="D1266" s="30" t="s">
        <v>6669</v>
      </c>
      <c r="E1266" s="57">
        <v>42725</v>
      </c>
      <c r="F1266" s="256">
        <v>0</v>
      </c>
      <c r="G1266" s="299">
        <f t="shared" si="57"/>
        <v>42725</v>
      </c>
      <c r="H1266"/>
      <c r="I1266"/>
      <c r="J1266" s="414">
        <f t="shared" si="58"/>
        <v>43820</v>
      </c>
      <c r="K1266" t="str">
        <f t="shared" si="59"/>
        <v>EN GARANTIA</v>
      </c>
    </row>
    <row r="1267" spans="1:11" x14ac:dyDescent="0.25">
      <c r="A1267" s="449">
        <v>1614</v>
      </c>
      <c r="B1267" s="113" t="s">
        <v>11528</v>
      </c>
      <c r="C1267" s="100" t="s">
        <v>7137</v>
      </c>
      <c r="D1267" s="30" t="s">
        <v>6669</v>
      </c>
      <c r="E1267" s="13">
        <v>42591</v>
      </c>
      <c r="F1267" s="256">
        <v>0</v>
      </c>
      <c r="G1267" s="299">
        <f t="shared" si="57"/>
        <v>42591</v>
      </c>
      <c r="H1267"/>
      <c r="I1267"/>
      <c r="J1267" s="414">
        <f t="shared" si="58"/>
        <v>43686</v>
      </c>
      <c r="K1267" t="str">
        <f t="shared" si="59"/>
        <v>EN GARANTIA</v>
      </c>
    </row>
    <row r="1268" spans="1:11" x14ac:dyDescent="0.25">
      <c r="A1268" s="449">
        <v>1615</v>
      </c>
      <c r="B1268" s="113" t="s">
        <v>11525</v>
      </c>
      <c r="C1268" s="100" t="s">
        <v>7088</v>
      </c>
      <c r="D1268" s="30" t="s">
        <v>6669</v>
      </c>
      <c r="E1268" s="13">
        <v>42581</v>
      </c>
      <c r="F1268" s="256">
        <v>0</v>
      </c>
      <c r="G1268" s="299">
        <f t="shared" si="57"/>
        <v>42581</v>
      </c>
      <c r="H1268"/>
      <c r="I1268"/>
      <c r="J1268" s="414">
        <f t="shared" si="58"/>
        <v>43676</v>
      </c>
      <c r="K1268" t="str">
        <f t="shared" si="59"/>
        <v>EN GARANTIA</v>
      </c>
    </row>
    <row r="1269" spans="1:11" x14ac:dyDescent="0.25">
      <c r="A1269" s="449">
        <v>1616</v>
      </c>
      <c r="B1269" s="113" t="s">
        <v>11695</v>
      </c>
      <c r="C1269" s="100" t="s">
        <v>9965</v>
      </c>
      <c r="D1269" s="30" t="s">
        <v>7925</v>
      </c>
      <c r="E1269" s="13">
        <v>42977</v>
      </c>
      <c r="F1269" s="256">
        <v>0</v>
      </c>
      <c r="G1269" s="299">
        <f t="shared" si="57"/>
        <v>42977</v>
      </c>
      <c r="H1269"/>
      <c r="I1269"/>
      <c r="J1269" s="414">
        <f t="shared" si="58"/>
        <v>44073</v>
      </c>
      <c r="K1269" t="str">
        <f t="shared" si="59"/>
        <v>EN GARANTIA</v>
      </c>
    </row>
    <row r="1270" spans="1:11" x14ac:dyDescent="0.25">
      <c r="A1270" s="449">
        <v>1618</v>
      </c>
      <c r="B1270" s="113" t="s">
        <v>11544</v>
      </c>
      <c r="C1270" s="100" t="s">
        <v>7278</v>
      </c>
      <c r="D1270" s="30" t="s">
        <v>6669</v>
      </c>
      <c r="E1270" s="57">
        <v>42687</v>
      </c>
      <c r="F1270" s="256">
        <v>0</v>
      </c>
      <c r="G1270" s="299">
        <f t="shared" si="57"/>
        <v>42687</v>
      </c>
      <c r="H1270"/>
      <c r="I1270"/>
      <c r="J1270" s="414">
        <f t="shared" si="58"/>
        <v>43782</v>
      </c>
      <c r="K1270" t="str">
        <f t="shared" si="59"/>
        <v>EN GARANTIA</v>
      </c>
    </row>
    <row r="1271" spans="1:11" x14ac:dyDescent="0.25">
      <c r="A1271" s="449">
        <v>1619</v>
      </c>
      <c r="B1271" s="113" t="s">
        <v>11516</v>
      </c>
      <c r="C1271" s="100" t="s">
        <v>6984</v>
      </c>
      <c r="D1271" s="30" t="s">
        <v>6669</v>
      </c>
      <c r="E1271" s="13">
        <v>42517</v>
      </c>
      <c r="F1271" s="256">
        <v>0</v>
      </c>
      <c r="G1271" s="299">
        <f t="shared" si="57"/>
        <v>42517</v>
      </c>
      <c r="H1271"/>
      <c r="I1271"/>
      <c r="J1271" s="414">
        <f t="shared" si="58"/>
        <v>43612</v>
      </c>
      <c r="K1271" t="str">
        <f t="shared" si="59"/>
        <v>EN GARANTIA</v>
      </c>
    </row>
    <row r="1272" spans="1:11" x14ac:dyDescent="0.25">
      <c r="A1272" s="449">
        <v>1620</v>
      </c>
      <c r="B1272" s="113" t="s">
        <v>11521</v>
      </c>
      <c r="C1272" s="100" t="s">
        <v>7054</v>
      </c>
      <c r="D1272" s="30" t="s">
        <v>309</v>
      </c>
      <c r="E1272" s="13">
        <v>42563</v>
      </c>
      <c r="F1272" s="256">
        <v>0</v>
      </c>
      <c r="G1272" s="299">
        <f t="shared" si="57"/>
        <v>42563</v>
      </c>
      <c r="H1272"/>
      <c r="I1272"/>
      <c r="J1272" s="414">
        <f t="shared" si="58"/>
        <v>43658</v>
      </c>
      <c r="K1272" t="str">
        <f t="shared" si="59"/>
        <v>EN GARANTIA</v>
      </c>
    </row>
    <row r="1273" spans="1:11" x14ac:dyDescent="0.25">
      <c r="A1273" s="449">
        <v>1621</v>
      </c>
      <c r="B1273" s="113" t="s">
        <v>11545</v>
      </c>
      <c r="C1273" s="100" t="s">
        <v>7253</v>
      </c>
      <c r="D1273" s="30" t="s">
        <v>6669</v>
      </c>
      <c r="E1273" s="57">
        <v>42689</v>
      </c>
      <c r="F1273" s="256">
        <v>0</v>
      </c>
      <c r="G1273" s="299">
        <f t="shared" si="57"/>
        <v>42689</v>
      </c>
      <c r="H1273"/>
      <c r="I1273"/>
      <c r="J1273" s="414">
        <f t="shared" si="58"/>
        <v>43784</v>
      </c>
      <c r="K1273" t="str">
        <f t="shared" si="59"/>
        <v>EN GARANTIA</v>
      </c>
    </row>
    <row r="1274" spans="1:11" x14ac:dyDescent="0.25">
      <c r="A1274" s="540">
        <v>1622</v>
      </c>
      <c r="B1274" s="113" t="s">
        <v>12302</v>
      </c>
      <c r="C1274" s="100" t="s">
        <v>12305</v>
      </c>
      <c r="D1274" s="30" t="s">
        <v>7925</v>
      </c>
      <c r="E1274" s="13">
        <v>43285</v>
      </c>
      <c r="F1274" s="256">
        <v>0</v>
      </c>
      <c r="G1274" s="299">
        <f t="shared" si="57"/>
        <v>43285</v>
      </c>
      <c r="H1274"/>
      <c r="I1274"/>
      <c r="J1274" s="414">
        <f t="shared" si="58"/>
        <v>44381</v>
      </c>
      <c r="K1274" t="str">
        <f t="shared" si="59"/>
        <v>EN GARANTIA</v>
      </c>
    </row>
    <row r="1275" spans="1:11" x14ac:dyDescent="0.25">
      <c r="A1275" s="449">
        <v>1623</v>
      </c>
      <c r="B1275" s="113" t="s">
        <v>11536</v>
      </c>
      <c r="C1275" s="100" t="s">
        <v>7183</v>
      </c>
      <c r="D1275" s="30" t="s">
        <v>6669</v>
      </c>
      <c r="E1275" s="13">
        <v>42637</v>
      </c>
      <c r="F1275" s="256">
        <v>0</v>
      </c>
      <c r="G1275" s="299">
        <f t="shared" si="57"/>
        <v>42637</v>
      </c>
      <c r="H1275"/>
      <c r="I1275"/>
      <c r="J1275" s="414">
        <f t="shared" si="58"/>
        <v>43732</v>
      </c>
      <c r="K1275" t="str">
        <f t="shared" si="59"/>
        <v>EN GARANTIA</v>
      </c>
    </row>
    <row r="1276" spans="1:11" x14ac:dyDescent="0.25">
      <c r="A1276" s="449">
        <v>1624</v>
      </c>
      <c r="B1276" s="113" t="s">
        <v>11530</v>
      </c>
      <c r="C1276" s="100" t="s">
        <v>7140</v>
      </c>
      <c r="D1276" s="30" t="s">
        <v>6669</v>
      </c>
      <c r="E1276" s="13">
        <v>42613</v>
      </c>
      <c r="F1276" s="256">
        <v>0</v>
      </c>
      <c r="G1276" s="299">
        <f t="shared" si="57"/>
        <v>42613</v>
      </c>
      <c r="H1276"/>
      <c r="I1276"/>
      <c r="J1276" s="414">
        <f t="shared" si="58"/>
        <v>43708</v>
      </c>
      <c r="K1276" t="str">
        <f t="shared" si="59"/>
        <v>EN GARANTIA</v>
      </c>
    </row>
    <row r="1277" spans="1:11" x14ac:dyDescent="0.25">
      <c r="A1277" s="449">
        <v>1625</v>
      </c>
      <c r="B1277" s="113" t="s">
        <v>11548</v>
      </c>
      <c r="C1277" s="100" t="s">
        <v>7352</v>
      </c>
      <c r="D1277" s="30" t="s">
        <v>6669</v>
      </c>
      <c r="E1277" s="57">
        <v>42711</v>
      </c>
      <c r="F1277" s="256">
        <v>0</v>
      </c>
      <c r="G1277" s="299">
        <f t="shared" si="57"/>
        <v>42711</v>
      </c>
      <c r="H1277"/>
      <c r="I1277"/>
      <c r="J1277" s="414">
        <f t="shared" si="58"/>
        <v>43806</v>
      </c>
      <c r="K1277" t="str">
        <f t="shared" si="59"/>
        <v>EN GARANTIA</v>
      </c>
    </row>
    <row r="1278" spans="1:11" x14ac:dyDescent="0.25">
      <c r="A1278" s="449">
        <v>1627</v>
      </c>
      <c r="B1278" s="113" t="s">
        <v>11529</v>
      </c>
      <c r="C1278" s="100" t="s">
        <v>7126</v>
      </c>
      <c r="D1278" s="30" t="s">
        <v>6669</v>
      </c>
      <c r="E1278" s="13">
        <v>42611</v>
      </c>
      <c r="F1278" s="256">
        <v>0</v>
      </c>
      <c r="G1278" s="299">
        <f t="shared" si="57"/>
        <v>42611</v>
      </c>
      <c r="H1278"/>
      <c r="I1278"/>
      <c r="J1278" s="414">
        <f t="shared" si="58"/>
        <v>43706</v>
      </c>
      <c r="K1278" t="str">
        <f t="shared" si="59"/>
        <v>EN GARANTIA</v>
      </c>
    </row>
    <row r="1279" spans="1:11" x14ac:dyDescent="0.25">
      <c r="A1279" s="449">
        <v>1628</v>
      </c>
      <c r="B1279" s="113" t="s">
        <v>11531</v>
      </c>
      <c r="C1279" s="100" t="s">
        <v>7138</v>
      </c>
      <c r="D1279" s="30" t="s">
        <v>6669</v>
      </c>
      <c r="E1279" s="13">
        <v>42614</v>
      </c>
      <c r="F1279" s="256">
        <v>0</v>
      </c>
      <c r="G1279" s="299">
        <f t="shared" si="57"/>
        <v>42614</v>
      </c>
      <c r="H1279"/>
      <c r="I1279"/>
      <c r="J1279" s="414">
        <f t="shared" si="58"/>
        <v>43709</v>
      </c>
      <c r="K1279" t="str">
        <f t="shared" si="59"/>
        <v>EN GARANTIA</v>
      </c>
    </row>
    <row r="1280" spans="1:11" x14ac:dyDescent="0.25">
      <c r="A1280" s="449">
        <v>1629</v>
      </c>
      <c r="B1280" s="113" t="s">
        <v>11532</v>
      </c>
      <c r="C1280" s="100" t="s">
        <v>7139</v>
      </c>
      <c r="D1280" s="30" t="s">
        <v>6669</v>
      </c>
      <c r="E1280" s="13">
        <v>42614</v>
      </c>
      <c r="F1280" s="256">
        <v>0</v>
      </c>
      <c r="G1280" s="299">
        <f t="shared" si="57"/>
        <v>42614</v>
      </c>
      <c r="H1280"/>
      <c r="I1280"/>
      <c r="J1280" s="414">
        <f t="shared" si="58"/>
        <v>43709</v>
      </c>
      <c r="K1280" t="str">
        <f t="shared" si="59"/>
        <v>EN GARANTIA</v>
      </c>
    </row>
    <row r="1281" spans="1:11" x14ac:dyDescent="0.25">
      <c r="A1281" s="449">
        <v>1630</v>
      </c>
      <c r="B1281" s="113" t="s">
        <v>11534</v>
      </c>
      <c r="C1281" s="100" t="s">
        <v>5192</v>
      </c>
      <c r="D1281" s="30" t="s">
        <v>80</v>
      </c>
      <c r="E1281" s="13">
        <v>42633</v>
      </c>
      <c r="F1281" s="256" t="str">
        <f>VLOOKUP(C1281,H:H,1,0)</f>
        <v>1522FDC21037</v>
      </c>
      <c r="G1281" s="299">
        <f t="shared" si="57"/>
        <v>41045</v>
      </c>
      <c r="H1281"/>
      <c r="I1281"/>
      <c r="J1281" s="414">
        <f t="shared" si="58"/>
        <v>42140</v>
      </c>
      <c r="K1281" t="str">
        <f t="shared" si="59"/>
        <v>SIN GARANTIA</v>
      </c>
    </row>
    <row r="1282" spans="1:11" x14ac:dyDescent="0.25">
      <c r="A1282" s="449">
        <v>1631</v>
      </c>
      <c r="B1282" s="113" t="s">
        <v>11533</v>
      </c>
      <c r="C1282" s="100" t="s">
        <v>5625</v>
      </c>
      <c r="D1282" s="30" t="s">
        <v>6669</v>
      </c>
      <c r="E1282" s="13">
        <v>42622</v>
      </c>
      <c r="F1282" s="256" t="str">
        <f>VLOOKUP(C1282,H:H,1,0)</f>
        <v>1522VDC08906</v>
      </c>
      <c r="G1282" s="299">
        <f t="shared" ref="G1282:G1345" si="60">IF(F1282=0,E1282,VLOOKUP(C1282,H:I,2,0))</f>
        <v>41571</v>
      </c>
      <c r="H1282"/>
      <c r="I1282"/>
      <c r="J1282" s="414">
        <f t="shared" si="58"/>
        <v>42667</v>
      </c>
      <c r="K1282" t="str">
        <f t="shared" si="59"/>
        <v>SIN GARANTIA</v>
      </c>
    </row>
    <row r="1283" spans="1:11" x14ac:dyDescent="0.25">
      <c r="A1283" s="449">
        <v>1632</v>
      </c>
      <c r="B1283" s="113" t="s">
        <v>11537</v>
      </c>
      <c r="C1283" s="100" t="s">
        <v>7182</v>
      </c>
      <c r="D1283" s="30" t="s">
        <v>6669</v>
      </c>
      <c r="E1283" s="57">
        <v>42641</v>
      </c>
      <c r="F1283" s="256">
        <v>0</v>
      </c>
      <c r="G1283" s="299">
        <f t="shared" si="60"/>
        <v>42641</v>
      </c>
      <c r="H1283"/>
      <c r="I1283"/>
      <c r="J1283" s="414">
        <f t="shared" ref="J1283:J1346" si="61">EDATE(G1283,36)</f>
        <v>43736</v>
      </c>
      <c r="K1283" t="str">
        <f t="shared" ref="K1283:K1346" si="62">IF(J1283&gt;$L$1,"EN GARANTIA","SIN GARANTIA")</f>
        <v>EN GARANTIA</v>
      </c>
    </row>
    <row r="1284" spans="1:11" x14ac:dyDescent="0.25">
      <c r="A1284" s="449">
        <v>1633</v>
      </c>
      <c r="B1284" s="113" t="s">
        <v>11523</v>
      </c>
      <c r="C1284" s="100" t="s">
        <v>4782</v>
      </c>
      <c r="D1284" s="30" t="s">
        <v>6757</v>
      </c>
      <c r="E1284" s="13">
        <v>42580</v>
      </c>
      <c r="F1284" s="256" t="str">
        <f>VLOOKUP(C1284,H:H,1,0)</f>
        <v>1522FDC08306</v>
      </c>
      <c r="G1284" s="299">
        <f t="shared" si="60"/>
        <v>40541</v>
      </c>
      <c r="H1284"/>
      <c r="I1284"/>
      <c r="J1284" s="414">
        <f t="shared" si="61"/>
        <v>41637</v>
      </c>
      <c r="K1284" t="str">
        <f t="shared" si="62"/>
        <v>SIN GARANTIA</v>
      </c>
    </row>
    <row r="1285" spans="1:11" x14ac:dyDescent="0.25">
      <c r="A1285" s="449">
        <v>1634</v>
      </c>
      <c r="B1285" s="113" t="s">
        <v>11526</v>
      </c>
      <c r="C1285" s="100" t="s">
        <v>4438</v>
      </c>
      <c r="D1285" s="30" t="s">
        <v>6757</v>
      </c>
      <c r="E1285" s="13">
        <v>42581</v>
      </c>
      <c r="F1285" s="256" t="str">
        <f>VLOOKUP(C1285,H:H,1,0)</f>
        <v>1522FDC01381</v>
      </c>
      <c r="G1285" s="299">
        <f t="shared" si="60"/>
        <v>40014</v>
      </c>
      <c r="H1285"/>
      <c r="I1285"/>
      <c r="J1285" s="414">
        <f t="shared" si="61"/>
        <v>41110</v>
      </c>
      <c r="K1285" t="str">
        <f t="shared" si="62"/>
        <v>SIN GARANTIA</v>
      </c>
    </row>
    <row r="1286" spans="1:11" x14ac:dyDescent="0.25">
      <c r="A1286" s="449">
        <v>1635</v>
      </c>
      <c r="B1286" s="113" t="s">
        <v>11524</v>
      </c>
      <c r="C1286" s="100" t="s">
        <v>5142</v>
      </c>
      <c r="D1286" s="30" t="s">
        <v>6669</v>
      </c>
      <c r="E1286" s="13">
        <v>42580</v>
      </c>
      <c r="F1286" s="256" t="str">
        <f>VLOOKUP(C1286,H:H,1,0)</f>
        <v>1522FDC21169</v>
      </c>
      <c r="G1286" s="299">
        <f t="shared" si="60"/>
        <v>40960</v>
      </c>
      <c r="H1286"/>
      <c r="I1286"/>
      <c r="J1286" s="414">
        <f t="shared" si="61"/>
        <v>42056</v>
      </c>
      <c r="K1286" t="str">
        <f t="shared" si="62"/>
        <v>SIN GARANTIA</v>
      </c>
    </row>
    <row r="1287" spans="1:11" x14ac:dyDescent="0.25">
      <c r="A1287" s="449">
        <v>1636</v>
      </c>
      <c r="B1287" s="113" t="s">
        <v>11546</v>
      </c>
      <c r="C1287" s="100" t="s">
        <v>7281</v>
      </c>
      <c r="D1287" s="30" t="s">
        <v>6669</v>
      </c>
      <c r="E1287" s="57">
        <v>42704</v>
      </c>
      <c r="F1287" s="256">
        <v>0</v>
      </c>
      <c r="G1287" s="299">
        <f t="shared" si="60"/>
        <v>42704</v>
      </c>
      <c r="H1287"/>
      <c r="I1287"/>
      <c r="J1287" s="414">
        <f t="shared" si="61"/>
        <v>43799</v>
      </c>
      <c r="K1287" t="str">
        <f t="shared" si="62"/>
        <v>EN GARANTIA</v>
      </c>
    </row>
    <row r="1288" spans="1:11" x14ac:dyDescent="0.25">
      <c r="A1288" s="449">
        <v>1637</v>
      </c>
      <c r="B1288" s="113" t="s">
        <v>11542</v>
      </c>
      <c r="C1288" s="100" t="s">
        <v>7235</v>
      </c>
      <c r="D1288" s="30" t="s">
        <v>6669</v>
      </c>
      <c r="E1288" s="57">
        <v>42668</v>
      </c>
      <c r="F1288" s="256">
        <v>0</v>
      </c>
      <c r="G1288" s="299">
        <f t="shared" si="60"/>
        <v>42668</v>
      </c>
      <c r="H1288"/>
      <c r="I1288"/>
      <c r="J1288" s="414">
        <f t="shared" si="61"/>
        <v>43763</v>
      </c>
      <c r="K1288" t="str">
        <f t="shared" si="62"/>
        <v>EN GARANTIA</v>
      </c>
    </row>
    <row r="1289" spans="1:11" x14ac:dyDescent="0.25">
      <c r="A1289" s="449">
        <v>1638</v>
      </c>
      <c r="B1289" s="113" t="s">
        <v>11558</v>
      </c>
      <c r="C1289" s="100" t="s">
        <v>7351</v>
      </c>
      <c r="D1289" s="30" t="s">
        <v>6669</v>
      </c>
      <c r="E1289" s="13">
        <v>42733</v>
      </c>
      <c r="F1289" s="256">
        <v>0</v>
      </c>
      <c r="G1289" s="299">
        <f t="shared" si="60"/>
        <v>42733</v>
      </c>
      <c r="H1289"/>
      <c r="I1289"/>
      <c r="J1289" s="414">
        <f t="shared" si="61"/>
        <v>43828</v>
      </c>
      <c r="K1289" t="str">
        <f t="shared" si="62"/>
        <v>EN GARANTIA</v>
      </c>
    </row>
    <row r="1290" spans="1:11" x14ac:dyDescent="0.25">
      <c r="A1290" s="449">
        <v>1639</v>
      </c>
      <c r="B1290" s="113" t="s">
        <v>11746</v>
      </c>
      <c r="C1290" s="100" t="s">
        <v>7190</v>
      </c>
      <c r="D1290" s="30" t="s">
        <v>161</v>
      </c>
      <c r="E1290" s="13">
        <v>42635</v>
      </c>
      <c r="F1290" s="256" t="str">
        <f>VLOOKUP(C1290,H:H,1,0)</f>
        <v>1520f3319195</v>
      </c>
      <c r="G1290" s="299">
        <f t="shared" si="60"/>
        <v>40284</v>
      </c>
      <c r="H1290"/>
      <c r="I1290"/>
      <c r="J1290" s="414">
        <f t="shared" si="61"/>
        <v>41380</v>
      </c>
      <c r="K1290" t="str">
        <f t="shared" si="62"/>
        <v>SIN GARANTIA</v>
      </c>
    </row>
    <row r="1291" spans="1:11" x14ac:dyDescent="0.25">
      <c r="A1291" s="449">
        <v>1641</v>
      </c>
      <c r="B1291" s="113" t="s">
        <v>11552</v>
      </c>
      <c r="C1291" s="100" t="s">
        <v>7349</v>
      </c>
      <c r="D1291" s="30" t="s">
        <v>6669</v>
      </c>
      <c r="E1291" s="57">
        <v>42726</v>
      </c>
      <c r="F1291" s="256">
        <v>0</v>
      </c>
      <c r="G1291" s="299">
        <f t="shared" si="60"/>
        <v>42726</v>
      </c>
      <c r="H1291"/>
      <c r="I1291"/>
      <c r="J1291" s="414">
        <f t="shared" si="61"/>
        <v>43821</v>
      </c>
      <c r="K1291" t="str">
        <f t="shared" si="62"/>
        <v>EN GARANTIA</v>
      </c>
    </row>
    <row r="1292" spans="1:11" x14ac:dyDescent="0.25">
      <c r="A1292" s="449">
        <v>1642</v>
      </c>
      <c r="B1292" s="113" t="s">
        <v>11712</v>
      </c>
      <c r="C1292" s="100" t="s">
        <v>10083</v>
      </c>
      <c r="D1292" s="30" t="s">
        <v>9539</v>
      </c>
      <c r="E1292" s="114">
        <v>43026</v>
      </c>
      <c r="F1292" s="256">
        <v>0</v>
      </c>
      <c r="G1292" s="299">
        <f t="shared" si="60"/>
        <v>43026</v>
      </c>
      <c r="H1292"/>
      <c r="I1292"/>
      <c r="J1292" s="414">
        <f t="shared" si="61"/>
        <v>44122</v>
      </c>
      <c r="K1292" t="str">
        <f t="shared" si="62"/>
        <v>EN GARANTIA</v>
      </c>
    </row>
    <row r="1293" spans="1:11" x14ac:dyDescent="0.25">
      <c r="A1293" s="449">
        <v>1644</v>
      </c>
      <c r="B1293" s="113" t="s">
        <v>11538</v>
      </c>
      <c r="C1293" s="100" t="s">
        <v>7213</v>
      </c>
      <c r="D1293" s="30" t="s">
        <v>6669</v>
      </c>
      <c r="E1293" s="57">
        <v>42641</v>
      </c>
      <c r="F1293" s="256">
        <v>0</v>
      </c>
      <c r="G1293" s="299">
        <f t="shared" si="60"/>
        <v>42641</v>
      </c>
      <c r="H1293"/>
      <c r="I1293"/>
      <c r="J1293" s="414">
        <f t="shared" si="61"/>
        <v>43736</v>
      </c>
      <c r="K1293" t="str">
        <f t="shared" si="62"/>
        <v>EN GARANTIA</v>
      </c>
    </row>
    <row r="1294" spans="1:11" x14ac:dyDescent="0.25">
      <c r="A1294" s="449">
        <v>1645</v>
      </c>
      <c r="B1294" s="113" t="s">
        <v>11539</v>
      </c>
      <c r="C1294" s="100" t="s">
        <v>5879</v>
      </c>
      <c r="D1294" s="30" t="s">
        <v>80</v>
      </c>
      <c r="E1294" s="13">
        <v>42650</v>
      </c>
      <c r="F1294" s="256" t="str">
        <f>VLOOKUP(C1294,H:H,1,0)</f>
        <v>1522VDC08935</v>
      </c>
      <c r="G1294" s="299">
        <f t="shared" si="60"/>
        <v>41639</v>
      </c>
      <c r="H1294"/>
      <c r="I1294"/>
      <c r="J1294" s="414">
        <f t="shared" si="61"/>
        <v>42735</v>
      </c>
      <c r="K1294" t="str">
        <f t="shared" si="62"/>
        <v>SIN GARANTIA</v>
      </c>
    </row>
    <row r="1295" spans="1:11" x14ac:dyDescent="0.25">
      <c r="A1295" s="449">
        <v>1646</v>
      </c>
      <c r="B1295" s="113" t="s">
        <v>11563</v>
      </c>
      <c r="C1295" s="100" t="s">
        <v>7374</v>
      </c>
      <c r="D1295" s="30" t="s">
        <v>6669</v>
      </c>
      <c r="E1295" s="13">
        <v>42740</v>
      </c>
      <c r="F1295" s="256">
        <v>0</v>
      </c>
      <c r="G1295" s="299">
        <f t="shared" si="60"/>
        <v>42740</v>
      </c>
      <c r="H1295"/>
      <c r="I1295"/>
      <c r="J1295" s="414">
        <f t="shared" si="61"/>
        <v>43835</v>
      </c>
      <c r="K1295" t="str">
        <f t="shared" si="62"/>
        <v>EN GARANTIA</v>
      </c>
    </row>
    <row r="1296" spans="1:11" x14ac:dyDescent="0.25">
      <c r="A1296" s="449">
        <v>1647</v>
      </c>
      <c r="B1296" s="113" t="s">
        <v>11607</v>
      </c>
      <c r="C1296" s="100" t="s">
        <v>8172</v>
      </c>
      <c r="D1296" s="30" t="s">
        <v>7925</v>
      </c>
      <c r="E1296" s="13">
        <v>42871</v>
      </c>
      <c r="F1296" s="256">
        <v>0</v>
      </c>
      <c r="G1296" s="299">
        <f t="shared" si="60"/>
        <v>42871</v>
      </c>
      <c r="H1296"/>
      <c r="I1296"/>
      <c r="J1296" s="414">
        <f t="shared" si="61"/>
        <v>43967</v>
      </c>
      <c r="K1296" t="str">
        <f t="shared" si="62"/>
        <v>EN GARANTIA</v>
      </c>
    </row>
    <row r="1297" spans="1:11" x14ac:dyDescent="0.25">
      <c r="A1297" s="449">
        <v>1649</v>
      </c>
      <c r="B1297" s="113" t="s">
        <v>11559</v>
      </c>
      <c r="C1297" s="100" t="s">
        <v>7348</v>
      </c>
      <c r="D1297" s="30" t="s">
        <v>6669</v>
      </c>
      <c r="E1297" s="13">
        <v>42733</v>
      </c>
      <c r="F1297" s="256">
        <v>0</v>
      </c>
      <c r="G1297" s="299">
        <f t="shared" si="60"/>
        <v>42733</v>
      </c>
      <c r="H1297"/>
      <c r="I1297"/>
      <c r="J1297" s="414">
        <f t="shared" si="61"/>
        <v>43828</v>
      </c>
      <c r="K1297" t="str">
        <f t="shared" si="62"/>
        <v>EN GARANTIA</v>
      </c>
    </row>
    <row r="1298" spans="1:11" x14ac:dyDescent="0.25">
      <c r="A1298" s="449">
        <v>1651</v>
      </c>
      <c r="B1298" s="113" t="s">
        <v>11562</v>
      </c>
      <c r="C1298" s="100" t="s">
        <v>7344</v>
      </c>
      <c r="D1298" s="30" t="s">
        <v>6669</v>
      </c>
      <c r="E1298" s="13">
        <v>42735</v>
      </c>
      <c r="F1298" s="256">
        <v>0</v>
      </c>
      <c r="G1298" s="299">
        <f t="shared" si="60"/>
        <v>42735</v>
      </c>
      <c r="H1298"/>
      <c r="I1298"/>
      <c r="J1298" s="414">
        <f t="shared" si="61"/>
        <v>43830</v>
      </c>
      <c r="K1298" t="str">
        <f t="shared" si="62"/>
        <v>EN GARANTIA</v>
      </c>
    </row>
    <row r="1299" spans="1:11" x14ac:dyDescent="0.25">
      <c r="A1299" s="449">
        <v>1653</v>
      </c>
      <c r="B1299" s="113" t="s">
        <v>11554</v>
      </c>
      <c r="C1299" s="100" t="s">
        <v>7337</v>
      </c>
      <c r="D1299" s="30" t="s">
        <v>80</v>
      </c>
      <c r="E1299" s="13">
        <v>42730</v>
      </c>
      <c r="F1299" s="256">
        <v>0</v>
      </c>
      <c r="G1299" s="299">
        <f t="shared" si="60"/>
        <v>42730</v>
      </c>
      <c r="H1299"/>
      <c r="I1299"/>
      <c r="J1299" s="414">
        <f t="shared" si="61"/>
        <v>43825</v>
      </c>
      <c r="K1299" t="str">
        <f t="shared" si="62"/>
        <v>EN GARANTIA</v>
      </c>
    </row>
    <row r="1300" spans="1:11" x14ac:dyDescent="0.25">
      <c r="A1300" s="449">
        <v>1654</v>
      </c>
      <c r="B1300" s="113" t="s">
        <v>11555</v>
      </c>
      <c r="C1300" s="100" t="s">
        <v>7338</v>
      </c>
      <c r="D1300" s="30" t="s">
        <v>6669</v>
      </c>
      <c r="E1300" s="13">
        <v>42730</v>
      </c>
      <c r="F1300" s="256">
        <v>0</v>
      </c>
      <c r="G1300" s="299">
        <f t="shared" si="60"/>
        <v>42730</v>
      </c>
      <c r="H1300"/>
      <c r="I1300"/>
      <c r="J1300" s="414">
        <f t="shared" si="61"/>
        <v>43825</v>
      </c>
      <c r="K1300" t="str">
        <f t="shared" si="62"/>
        <v>EN GARANTIA</v>
      </c>
    </row>
    <row r="1301" spans="1:11" x14ac:dyDescent="0.25">
      <c r="A1301" s="449">
        <v>1655</v>
      </c>
      <c r="B1301" s="113" t="s">
        <v>11556</v>
      </c>
      <c r="C1301" s="100" t="s">
        <v>5077</v>
      </c>
      <c r="D1301" s="30" t="s">
        <v>6669</v>
      </c>
      <c r="E1301" s="13">
        <v>42730</v>
      </c>
      <c r="F1301" s="256" t="str">
        <f>VLOOKUP(C1301,H:H,1,0)</f>
        <v>1522VDC03767</v>
      </c>
      <c r="G1301" s="299">
        <f t="shared" si="60"/>
        <v>40892</v>
      </c>
      <c r="H1301"/>
      <c r="I1301"/>
      <c r="J1301" s="414">
        <f t="shared" si="61"/>
        <v>41988</v>
      </c>
      <c r="K1301" t="str">
        <f t="shared" si="62"/>
        <v>SIN GARANTIA</v>
      </c>
    </row>
    <row r="1302" spans="1:11" x14ac:dyDescent="0.25">
      <c r="A1302" s="449">
        <v>1656</v>
      </c>
      <c r="B1302" s="113" t="s">
        <v>11550</v>
      </c>
      <c r="C1302" s="100" t="s">
        <v>7305</v>
      </c>
      <c r="D1302" s="30" t="s">
        <v>6669</v>
      </c>
      <c r="E1302" s="57">
        <v>42724</v>
      </c>
      <c r="F1302" s="256">
        <v>0</v>
      </c>
      <c r="G1302" s="299">
        <f t="shared" si="60"/>
        <v>42724</v>
      </c>
      <c r="H1302"/>
      <c r="I1302"/>
      <c r="J1302" s="414">
        <f t="shared" si="61"/>
        <v>43819</v>
      </c>
      <c r="K1302" t="str">
        <f t="shared" si="62"/>
        <v>EN GARANTIA</v>
      </c>
    </row>
    <row r="1303" spans="1:11" x14ac:dyDescent="0.25">
      <c r="A1303" s="449">
        <v>1657</v>
      </c>
      <c r="B1303" s="113" t="s">
        <v>11705</v>
      </c>
      <c r="C1303" s="100" t="s">
        <v>10349</v>
      </c>
      <c r="D1303" s="30" t="s">
        <v>7925</v>
      </c>
      <c r="E1303" s="13">
        <v>42996</v>
      </c>
      <c r="F1303" s="256">
        <v>0</v>
      </c>
      <c r="G1303" s="299">
        <f t="shared" si="60"/>
        <v>42996</v>
      </c>
      <c r="H1303"/>
      <c r="I1303"/>
      <c r="J1303" s="414">
        <f t="shared" si="61"/>
        <v>44092</v>
      </c>
      <c r="K1303" t="str">
        <f t="shared" si="62"/>
        <v>EN GARANTIA</v>
      </c>
    </row>
    <row r="1304" spans="1:11" x14ac:dyDescent="0.25">
      <c r="A1304" s="449">
        <v>1659</v>
      </c>
      <c r="B1304" s="113" t="s">
        <v>11553</v>
      </c>
      <c r="C1304" s="100" t="s">
        <v>7336</v>
      </c>
      <c r="D1304" s="30" t="s">
        <v>6669</v>
      </c>
      <c r="E1304" s="57">
        <v>42726</v>
      </c>
      <c r="F1304" s="256">
        <v>0</v>
      </c>
      <c r="G1304" s="299">
        <f t="shared" si="60"/>
        <v>42726</v>
      </c>
      <c r="H1304"/>
      <c r="I1304"/>
      <c r="J1304" s="414">
        <f t="shared" si="61"/>
        <v>43821</v>
      </c>
      <c r="K1304" t="str">
        <f t="shared" si="62"/>
        <v>EN GARANTIA</v>
      </c>
    </row>
    <row r="1305" spans="1:11" x14ac:dyDescent="0.25">
      <c r="A1305" s="449">
        <v>1660</v>
      </c>
      <c r="B1305" s="113" t="s">
        <v>11583</v>
      </c>
      <c r="C1305" s="100" t="s">
        <v>8189</v>
      </c>
      <c r="D1305" s="30" t="s">
        <v>7925</v>
      </c>
      <c r="E1305" s="13">
        <v>42844</v>
      </c>
      <c r="F1305" s="256">
        <v>0</v>
      </c>
      <c r="G1305" s="299">
        <f t="shared" si="60"/>
        <v>42844</v>
      </c>
      <c r="H1305"/>
      <c r="I1305"/>
      <c r="J1305" s="414">
        <f t="shared" si="61"/>
        <v>43940</v>
      </c>
      <c r="K1305" t="str">
        <f t="shared" si="62"/>
        <v>EN GARANTIA</v>
      </c>
    </row>
    <row r="1306" spans="1:11" x14ac:dyDescent="0.25">
      <c r="A1306" s="449">
        <v>1661</v>
      </c>
      <c r="B1306" s="113" t="s">
        <v>11564</v>
      </c>
      <c r="C1306" s="100" t="s">
        <v>5522</v>
      </c>
      <c r="D1306" s="30" t="s">
        <v>80</v>
      </c>
      <c r="E1306" s="13">
        <v>42762</v>
      </c>
      <c r="F1306" s="256" t="str">
        <f>VLOOKUP(C1306,H:H,1,0)</f>
        <v>1522FDC28570</v>
      </c>
      <c r="G1306" s="299">
        <f t="shared" si="60"/>
        <v>41479</v>
      </c>
      <c r="H1306"/>
      <c r="I1306"/>
      <c r="J1306" s="414">
        <f t="shared" si="61"/>
        <v>42575</v>
      </c>
      <c r="K1306" t="str">
        <f t="shared" si="62"/>
        <v>SIN GARANTIA</v>
      </c>
    </row>
    <row r="1307" spans="1:11" x14ac:dyDescent="0.25">
      <c r="A1307" s="449">
        <v>1662</v>
      </c>
      <c r="B1307" s="113" t="s">
        <v>11566</v>
      </c>
      <c r="C1307" s="100" t="s">
        <v>4735</v>
      </c>
      <c r="D1307" s="30" t="s">
        <v>80</v>
      </c>
      <c r="E1307" s="13">
        <v>42817</v>
      </c>
      <c r="F1307" s="256" t="str">
        <f>VLOOKUP(C1307,H:H,1,0)</f>
        <v>1522FDC08304</v>
      </c>
      <c r="G1307" s="299">
        <f t="shared" si="60"/>
        <v>40533</v>
      </c>
      <c r="H1307"/>
      <c r="I1307"/>
      <c r="J1307" s="414">
        <f t="shared" si="61"/>
        <v>41629</v>
      </c>
      <c r="K1307" t="str">
        <f t="shared" si="62"/>
        <v>SIN GARANTIA</v>
      </c>
    </row>
    <row r="1308" spans="1:11" x14ac:dyDescent="0.25">
      <c r="A1308" s="449">
        <v>1663</v>
      </c>
      <c r="B1308" s="113" t="s">
        <v>11568</v>
      </c>
      <c r="C1308" s="100" t="s">
        <v>4518</v>
      </c>
      <c r="D1308" s="30" t="s">
        <v>80</v>
      </c>
      <c r="E1308" s="13">
        <v>42825</v>
      </c>
      <c r="F1308" s="256" t="str">
        <f>VLOOKUP(C1308,H:H,1,0)</f>
        <v>1522FH101378</v>
      </c>
      <c r="G1308" s="299">
        <f t="shared" si="60"/>
        <v>40234</v>
      </c>
      <c r="H1308"/>
      <c r="I1308"/>
      <c r="J1308" s="414">
        <f t="shared" si="61"/>
        <v>41330</v>
      </c>
      <c r="K1308" t="str">
        <f t="shared" si="62"/>
        <v>SIN GARANTIA</v>
      </c>
    </row>
    <row r="1309" spans="1:11" x14ac:dyDescent="0.25">
      <c r="A1309" s="449">
        <v>1664</v>
      </c>
      <c r="B1309" s="113" t="s">
        <v>11651</v>
      </c>
      <c r="C1309" s="100" t="s">
        <v>9733</v>
      </c>
      <c r="D1309" s="30" t="s">
        <v>9539</v>
      </c>
      <c r="E1309" s="13">
        <v>42927</v>
      </c>
      <c r="F1309" s="256">
        <v>0</v>
      </c>
      <c r="G1309" s="299">
        <f t="shared" si="60"/>
        <v>42927</v>
      </c>
      <c r="H1309"/>
      <c r="I1309"/>
      <c r="J1309" s="414">
        <f t="shared" si="61"/>
        <v>44023</v>
      </c>
      <c r="K1309" t="str">
        <f t="shared" si="62"/>
        <v>EN GARANTIA</v>
      </c>
    </row>
    <row r="1310" spans="1:11" x14ac:dyDescent="0.25">
      <c r="A1310" s="449">
        <v>1665</v>
      </c>
      <c r="B1310" s="113" t="s">
        <v>11569</v>
      </c>
      <c r="C1310" s="100" t="s">
        <v>4443</v>
      </c>
      <c r="D1310" s="30" t="s">
        <v>80</v>
      </c>
      <c r="E1310" s="13">
        <v>42828</v>
      </c>
      <c r="F1310" s="256" t="str">
        <f>VLOOKUP(C1310,H:H,1,0)</f>
        <v>1522FDC01379</v>
      </c>
      <c r="G1310" s="299">
        <f t="shared" si="60"/>
        <v>40019</v>
      </c>
      <c r="H1310"/>
      <c r="I1310"/>
      <c r="J1310" s="414">
        <f t="shared" si="61"/>
        <v>41115</v>
      </c>
      <c r="K1310" t="str">
        <f t="shared" si="62"/>
        <v>SIN GARANTIA</v>
      </c>
    </row>
    <row r="1311" spans="1:11" x14ac:dyDescent="0.25">
      <c r="A1311" s="449">
        <v>1666</v>
      </c>
      <c r="B1311" s="113" t="s">
        <v>11570</v>
      </c>
      <c r="C1311" s="100" t="s">
        <v>6146</v>
      </c>
      <c r="D1311" s="30" t="s">
        <v>4759</v>
      </c>
      <c r="E1311" s="13">
        <v>42832</v>
      </c>
      <c r="F1311" s="256" t="str">
        <f>VLOOKUP(C1311,H:H,1,0)</f>
        <v>56DU409124</v>
      </c>
      <c r="G1311" s="299">
        <f t="shared" si="60"/>
        <v>41955</v>
      </c>
      <c r="H1311"/>
      <c r="I1311"/>
      <c r="J1311" s="414">
        <f t="shared" si="61"/>
        <v>43051</v>
      </c>
      <c r="K1311" t="str">
        <f t="shared" si="62"/>
        <v>SIN GARANTIA</v>
      </c>
    </row>
    <row r="1312" spans="1:11" x14ac:dyDescent="0.25">
      <c r="A1312" s="449">
        <v>1667</v>
      </c>
      <c r="B1312" s="113" t="s">
        <v>11567</v>
      </c>
      <c r="C1312" s="100" t="s">
        <v>4524</v>
      </c>
      <c r="D1312" s="30" t="s">
        <v>80</v>
      </c>
      <c r="E1312" s="13">
        <v>42819</v>
      </c>
      <c r="F1312" s="256" t="str">
        <f>VLOOKUP(C1312,H:H,1,0)</f>
        <v>1522FH101382</v>
      </c>
      <c r="G1312" s="299">
        <f t="shared" si="60"/>
        <v>40236</v>
      </c>
      <c r="H1312"/>
      <c r="I1312"/>
      <c r="J1312" s="414">
        <f t="shared" si="61"/>
        <v>41332</v>
      </c>
      <c r="K1312" t="str">
        <f t="shared" si="62"/>
        <v>SIN GARANTIA</v>
      </c>
    </row>
    <row r="1313" spans="1:11" x14ac:dyDescent="0.25">
      <c r="A1313" s="449">
        <v>1668</v>
      </c>
      <c r="B1313" s="113" t="s">
        <v>11584</v>
      </c>
      <c r="C1313" s="100" t="s">
        <v>10064</v>
      </c>
      <c r="D1313" s="30" t="s">
        <v>9539</v>
      </c>
      <c r="E1313" s="13">
        <v>42846</v>
      </c>
      <c r="F1313" s="256">
        <v>0</v>
      </c>
      <c r="G1313" s="299">
        <f t="shared" si="60"/>
        <v>42846</v>
      </c>
      <c r="H1313"/>
      <c r="I1313"/>
      <c r="J1313" s="414">
        <f t="shared" si="61"/>
        <v>43942</v>
      </c>
      <c r="K1313" t="str">
        <f t="shared" si="62"/>
        <v>EN GARANTIA</v>
      </c>
    </row>
    <row r="1314" spans="1:11" x14ac:dyDescent="0.25">
      <c r="A1314" s="449">
        <v>1669</v>
      </c>
      <c r="B1314" s="113" t="s">
        <v>11594</v>
      </c>
      <c r="C1314" s="100" t="s">
        <v>4755</v>
      </c>
      <c r="D1314" s="30" t="s">
        <v>80</v>
      </c>
      <c r="E1314" s="13">
        <v>42854</v>
      </c>
      <c r="F1314" s="256" t="str">
        <f>VLOOKUP(C1314,H:H,1,0)</f>
        <v>1522FDC08298</v>
      </c>
      <c r="G1314" s="299">
        <f t="shared" si="60"/>
        <v>40535</v>
      </c>
      <c r="H1314"/>
      <c r="I1314"/>
      <c r="J1314" s="414">
        <f t="shared" si="61"/>
        <v>41631</v>
      </c>
      <c r="K1314" t="str">
        <f t="shared" si="62"/>
        <v>SIN GARANTIA</v>
      </c>
    </row>
    <row r="1315" spans="1:11" x14ac:dyDescent="0.25">
      <c r="A1315" s="449">
        <v>1670</v>
      </c>
      <c r="B1315" s="113" t="s">
        <v>11585</v>
      </c>
      <c r="C1315" s="100" t="s">
        <v>6868</v>
      </c>
      <c r="D1315" s="30" t="s">
        <v>80</v>
      </c>
      <c r="E1315" s="13">
        <v>42846</v>
      </c>
      <c r="F1315" s="256" t="str">
        <f>VLOOKUP(C1315,H:H,1,0)</f>
        <v>1522FH115322</v>
      </c>
      <c r="G1315" s="299">
        <f t="shared" si="60"/>
        <v>42325</v>
      </c>
      <c r="H1315"/>
      <c r="I1315"/>
      <c r="J1315" s="414">
        <f t="shared" si="61"/>
        <v>43421</v>
      </c>
      <c r="K1315" t="str">
        <f t="shared" si="62"/>
        <v>EN GARANTIA</v>
      </c>
    </row>
    <row r="1316" spans="1:11" x14ac:dyDescent="0.25">
      <c r="A1316" s="449">
        <v>1671</v>
      </c>
      <c r="B1316" s="113" t="s">
        <v>11565</v>
      </c>
      <c r="C1316" s="100" t="s">
        <v>7926</v>
      </c>
      <c r="D1316" s="30" t="s">
        <v>7925</v>
      </c>
      <c r="E1316" s="13">
        <v>42802</v>
      </c>
      <c r="F1316" s="256">
        <v>0</v>
      </c>
      <c r="G1316" s="299">
        <f t="shared" si="60"/>
        <v>42802</v>
      </c>
      <c r="H1316"/>
      <c r="I1316"/>
      <c r="J1316" s="414">
        <f t="shared" si="61"/>
        <v>43898</v>
      </c>
      <c r="K1316" t="str">
        <f t="shared" si="62"/>
        <v>EN GARANTIA</v>
      </c>
    </row>
    <row r="1317" spans="1:11" x14ac:dyDescent="0.25">
      <c r="A1317" s="449">
        <v>1672</v>
      </c>
      <c r="B1317" s="113" t="s">
        <v>11582</v>
      </c>
      <c r="C1317" s="100" t="s">
        <v>8202</v>
      </c>
      <c r="D1317" s="30" t="s">
        <v>7925</v>
      </c>
      <c r="E1317" s="13">
        <v>42842</v>
      </c>
      <c r="F1317" s="256">
        <v>0</v>
      </c>
      <c r="G1317" s="299">
        <f t="shared" si="60"/>
        <v>42842</v>
      </c>
      <c r="H1317"/>
      <c r="I1317"/>
      <c r="J1317" s="414">
        <f t="shared" si="61"/>
        <v>43938</v>
      </c>
      <c r="K1317" t="str">
        <f t="shared" si="62"/>
        <v>EN GARANTIA</v>
      </c>
    </row>
    <row r="1318" spans="1:11" x14ac:dyDescent="0.25">
      <c r="A1318" s="449">
        <v>1674</v>
      </c>
      <c r="B1318" s="113" t="s">
        <v>11692</v>
      </c>
      <c r="C1318" s="100" t="s">
        <v>9971</v>
      </c>
      <c r="D1318" s="30" t="s">
        <v>9539</v>
      </c>
      <c r="E1318" s="13">
        <v>42971</v>
      </c>
      <c r="F1318" s="256">
        <v>0</v>
      </c>
      <c r="G1318" s="299">
        <f t="shared" si="60"/>
        <v>42971</v>
      </c>
      <c r="H1318"/>
      <c r="I1318"/>
      <c r="J1318" s="414">
        <f t="shared" si="61"/>
        <v>44067</v>
      </c>
      <c r="K1318" t="str">
        <f t="shared" si="62"/>
        <v>EN GARANTIA</v>
      </c>
    </row>
    <row r="1319" spans="1:11" x14ac:dyDescent="0.25">
      <c r="A1319" s="449">
        <v>1675</v>
      </c>
      <c r="B1319" s="113" t="s">
        <v>11655</v>
      </c>
      <c r="C1319" s="100" t="s">
        <v>5269</v>
      </c>
      <c r="D1319" s="30" t="s">
        <v>80</v>
      </c>
      <c r="E1319" s="13">
        <v>42931</v>
      </c>
      <c r="F1319" s="256" t="str">
        <f>VLOOKUP(C1319,H:H,1,0)</f>
        <v>1522VDC04236</v>
      </c>
      <c r="G1319" s="299">
        <f t="shared" si="60"/>
        <v>41180</v>
      </c>
      <c r="H1319"/>
      <c r="I1319"/>
      <c r="J1319" s="414">
        <f t="shared" si="61"/>
        <v>42275</v>
      </c>
      <c r="K1319" t="str">
        <f t="shared" si="62"/>
        <v>SIN GARANTIA</v>
      </c>
    </row>
    <row r="1320" spans="1:11" x14ac:dyDescent="0.25">
      <c r="A1320" s="449">
        <v>1677</v>
      </c>
      <c r="B1320" s="113" t="s">
        <v>11631</v>
      </c>
      <c r="C1320" s="100" t="s">
        <v>9540</v>
      </c>
      <c r="D1320" s="30" t="s">
        <v>9539</v>
      </c>
      <c r="E1320" s="13">
        <v>42888</v>
      </c>
      <c r="F1320" s="256">
        <v>0</v>
      </c>
      <c r="G1320" s="299">
        <f t="shared" si="60"/>
        <v>42888</v>
      </c>
      <c r="H1320"/>
      <c r="I1320"/>
      <c r="J1320" s="414">
        <f t="shared" si="61"/>
        <v>43984</v>
      </c>
      <c r="K1320" t="str">
        <f t="shared" si="62"/>
        <v>EN GARANTIA</v>
      </c>
    </row>
    <row r="1321" spans="1:11" x14ac:dyDescent="0.25">
      <c r="A1321" s="449">
        <v>1678</v>
      </c>
      <c r="B1321" s="113" t="s">
        <v>11693</v>
      </c>
      <c r="C1321" s="100" t="s">
        <v>9975</v>
      </c>
      <c r="D1321" s="30" t="s">
        <v>9539</v>
      </c>
      <c r="E1321" s="13">
        <v>42971</v>
      </c>
      <c r="F1321" s="256">
        <v>0</v>
      </c>
      <c r="G1321" s="299">
        <f t="shared" si="60"/>
        <v>42971</v>
      </c>
      <c r="H1321"/>
      <c r="I1321"/>
      <c r="J1321" s="414">
        <f t="shared" si="61"/>
        <v>44067</v>
      </c>
      <c r="K1321" t="str">
        <f t="shared" si="62"/>
        <v>EN GARANTIA</v>
      </c>
    </row>
    <row r="1322" spans="1:11" x14ac:dyDescent="0.25">
      <c r="A1322" s="449">
        <v>1679</v>
      </c>
      <c r="B1322" s="113" t="s">
        <v>11714</v>
      </c>
      <c r="C1322" s="100" t="s">
        <v>10322</v>
      </c>
      <c r="D1322" s="30" t="s">
        <v>9539</v>
      </c>
      <c r="E1322" s="13">
        <v>43032</v>
      </c>
      <c r="F1322" s="256">
        <v>0</v>
      </c>
      <c r="G1322" s="299">
        <f t="shared" si="60"/>
        <v>43032</v>
      </c>
      <c r="H1322"/>
      <c r="I1322"/>
      <c r="J1322" s="414">
        <f t="shared" si="61"/>
        <v>44128</v>
      </c>
      <c r="K1322" t="str">
        <f t="shared" si="62"/>
        <v>EN GARANTIA</v>
      </c>
    </row>
    <row r="1323" spans="1:11" x14ac:dyDescent="0.25">
      <c r="A1323" s="449">
        <v>1680</v>
      </c>
      <c r="B1323" s="113" t="s">
        <v>11718</v>
      </c>
      <c r="C1323" s="100" t="s">
        <v>10149</v>
      </c>
      <c r="D1323" s="30" t="s">
        <v>9539</v>
      </c>
      <c r="E1323" s="13">
        <v>43049</v>
      </c>
      <c r="F1323" s="256">
        <v>0</v>
      </c>
      <c r="G1323" s="299">
        <f t="shared" si="60"/>
        <v>43049</v>
      </c>
      <c r="H1323"/>
      <c r="I1323"/>
      <c r="J1323" s="414">
        <f t="shared" si="61"/>
        <v>44145</v>
      </c>
      <c r="K1323" t="str">
        <f t="shared" si="62"/>
        <v>EN GARANTIA</v>
      </c>
    </row>
    <row r="1324" spans="1:11" x14ac:dyDescent="0.25">
      <c r="A1324" s="449">
        <v>1681</v>
      </c>
      <c r="B1324" s="113" t="s">
        <v>11635</v>
      </c>
      <c r="C1324" s="100" t="s">
        <v>9588</v>
      </c>
      <c r="D1324" s="30" t="s">
        <v>9539</v>
      </c>
      <c r="E1324" s="13">
        <v>42909</v>
      </c>
      <c r="F1324" s="256">
        <v>0</v>
      </c>
      <c r="G1324" s="299">
        <f t="shared" si="60"/>
        <v>42909</v>
      </c>
      <c r="H1324"/>
      <c r="I1324"/>
      <c r="J1324" s="414">
        <f t="shared" si="61"/>
        <v>44005</v>
      </c>
      <c r="K1324" t="str">
        <f t="shared" si="62"/>
        <v>EN GARANTIA</v>
      </c>
    </row>
    <row r="1325" spans="1:11" x14ac:dyDescent="0.25">
      <c r="A1325" s="449">
        <v>1687</v>
      </c>
      <c r="B1325" s="113" t="s">
        <v>11846</v>
      </c>
      <c r="C1325" s="100" t="s">
        <v>9990</v>
      </c>
      <c r="D1325" s="30" t="s">
        <v>9539</v>
      </c>
      <c r="E1325" s="13">
        <v>42984</v>
      </c>
      <c r="F1325" s="256">
        <v>0</v>
      </c>
      <c r="G1325" s="299">
        <f t="shared" si="60"/>
        <v>42984</v>
      </c>
      <c r="H1325"/>
      <c r="I1325"/>
      <c r="J1325" s="414">
        <f t="shared" si="61"/>
        <v>44080</v>
      </c>
      <c r="K1325" t="str">
        <f t="shared" si="62"/>
        <v>EN GARANTIA</v>
      </c>
    </row>
    <row r="1326" spans="1:11" x14ac:dyDescent="0.25">
      <c r="A1326" s="449">
        <v>1690</v>
      </c>
      <c r="B1326" s="113" t="s">
        <v>11719</v>
      </c>
      <c r="C1326" s="100" t="s">
        <v>10199</v>
      </c>
      <c r="D1326" s="30" t="s">
        <v>7925</v>
      </c>
      <c r="E1326" s="13">
        <v>43056</v>
      </c>
      <c r="F1326" s="256">
        <v>0</v>
      </c>
      <c r="G1326" s="299">
        <f t="shared" si="60"/>
        <v>43056</v>
      </c>
      <c r="H1326"/>
      <c r="I1326"/>
      <c r="J1326" s="414">
        <f t="shared" si="61"/>
        <v>44152</v>
      </c>
      <c r="K1326" t="str">
        <f t="shared" si="62"/>
        <v>EN GARANTIA</v>
      </c>
    </row>
    <row r="1327" spans="1:11" x14ac:dyDescent="0.25">
      <c r="A1327" s="449">
        <v>1691</v>
      </c>
      <c r="B1327" s="113" t="s">
        <v>11717</v>
      </c>
      <c r="C1327" s="100" t="s">
        <v>10200</v>
      </c>
      <c r="D1327" s="30" t="s">
        <v>9539</v>
      </c>
      <c r="E1327" s="13">
        <v>43046</v>
      </c>
      <c r="F1327" s="256">
        <v>0</v>
      </c>
      <c r="G1327" s="299">
        <f t="shared" si="60"/>
        <v>43046</v>
      </c>
      <c r="H1327"/>
      <c r="I1327"/>
      <c r="J1327" s="414">
        <f t="shared" si="61"/>
        <v>44142</v>
      </c>
      <c r="K1327" t="str">
        <f t="shared" si="62"/>
        <v>EN GARANTIA</v>
      </c>
    </row>
    <row r="1328" spans="1:11" x14ac:dyDescent="0.25">
      <c r="A1328" s="449">
        <v>1692</v>
      </c>
      <c r="B1328" s="113" t="s">
        <v>10660</v>
      </c>
      <c r="C1328" s="100" t="s">
        <v>9677</v>
      </c>
      <c r="D1328" s="30" t="s">
        <v>7925</v>
      </c>
      <c r="E1328" s="13">
        <v>42944</v>
      </c>
      <c r="F1328" s="256">
        <v>0</v>
      </c>
      <c r="G1328" s="299">
        <f t="shared" si="60"/>
        <v>42944</v>
      </c>
      <c r="H1328"/>
      <c r="I1328"/>
      <c r="J1328" s="414">
        <f t="shared" si="61"/>
        <v>44040</v>
      </c>
      <c r="K1328" t="str">
        <f t="shared" si="62"/>
        <v>EN GARANTIA</v>
      </c>
    </row>
    <row r="1329" spans="1:11" x14ac:dyDescent="0.25">
      <c r="A1329" s="449">
        <v>1693</v>
      </c>
      <c r="B1329" s="113" t="s">
        <v>15306</v>
      </c>
      <c r="C1329" s="100" t="s">
        <v>15344</v>
      </c>
      <c r="D1329" s="30" t="s">
        <v>7925</v>
      </c>
      <c r="E1329" s="13">
        <v>43461</v>
      </c>
      <c r="F1329" s="256">
        <v>0</v>
      </c>
      <c r="G1329" s="299">
        <f t="shared" si="60"/>
        <v>43461</v>
      </c>
      <c r="H1329"/>
      <c r="I1329"/>
      <c r="J1329" s="414">
        <f t="shared" si="61"/>
        <v>44557</v>
      </c>
      <c r="K1329" t="str">
        <f t="shared" si="62"/>
        <v>EN GARANTIA</v>
      </c>
    </row>
    <row r="1330" spans="1:11" x14ac:dyDescent="0.25">
      <c r="A1330" s="449">
        <v>1694</v>
      </c>
      <c r="B1330" s="113" t="s">
        <v>15307</v>
      </c>
      <c r="C1330" s="100" t="s">
        <v>15317</v>
      </c>
      <c r="D1330" s="30" t="s">
        <v>7925</v>
      </c>
      <c r="E1330" s="13">
        <v>43461</v>
      </c>
      <c r="F1330" s="256">
        <v>0</v>
      </c>
      <c r="G1330" s="299">
        <f t="shared" si="60"/>
        <v>43461</v>
      </c>
      <c r="H1330"/>
      <c r="I1330"/>
      <c r="J1330" s="414">
        <f t="shared" si="61"/>
        <v>44557</v>
      </c>
      <c r="K1330" t="str">
        <f t="shared" si="62"/>
        <v>EN GARANTIA</v>
      </c>
    </row>
    <row r="1331" spans="1:11" x14ac:dyDescent="0.25">
      <c r="A1331" s="449">
        <v>1695</v>
      </c>
      <c r="B1331" s="113" t="s">
        <v>11722</v>
      </c>
      <c r="C1331" s="100" t="s">
        <v>10170</v>
      </c>
      <c r="D1331" s="30" t="s">
        <v>7925</v>
      </c>
      <c r="E1331" s="13">
        <v>43066</v>
      </c>
      <c r="F1331" s="256">
        <v>0</v>
      </c>
      <c r="G1331" s="299">
        <f t="shared" si="60"/>
        <v>43066</v>
      </c>
      <c r="H1331"/>
      <c r="I1331"/>
      <c r="J1331" s="414">
        <f t="shared" si="61"/>
        <v>44162</v>
      </c>
      <c r="K1331" t="str">
        <f t="shared" si="62"/>
        <v>EN GARANTIA</v>
      </c>
    </row>
    <row r="1332" spans="1:11" x14ac:dyDescent="0.25">
      <c r="A1332" s="449">
        <v>1696</v>
      </c>
      <c r="B1332" s="113" t="s">
        <v>11732</v>
      </c>
      <c r="C1332" s="100" t="s">
        <v>10308</v>
      </c>
      <c r="D1332" s="30" t="s">
        <v>7925</v>
      </c>
      <c r="E1332" s="13">
        <v>43087</v>
      </c>
      <c r="F1332" s="256">
        <v>0</v>
      </c>
      <c r="G1332" s="299">
        <f t="shared" si="60"/>
        <v>43087</v>
      </c>
      <c r="H1332"/>
      <c r="I1332"/>
      <c r="J1332" s="414">
        <f t="shared" si="61"/>
        <v>44183</v>
      </c>
      <c r="K1332" t="str">
        <f t="shared" si="62"/>
        <v>EN GARANTIA</v>
      </c>
    </row>
    <row r="1333" spans="1:11" x14ac:dyDescent="0.25">
      <c r="A1333" s="449">
        <v>1698</v>
      </c>
      <c r="B1333" s="113" t="s">
        <v>12991</v>
      </c>
      <c r="C1333" s="100" t="s">
        <v>13059</v>
      </c>
      <c r="D1333" s="30" t="s">
        <v>7925</v>
      </c>
      <c r="E1333" s="57">
        <v>43371</v>
      </c>
      <c r="F1333" s="256">
        <v>0</v>
      </c>
      <c r="G1333" s="299">
        <f t="shared" si="60"/>
        <v>43371</v>
      </c>
      <c r="H1333"/>
      <c r="I1333"/>
      <c r="J1333" s="414">
        <f t="shared" si="61"/>
        <v>44467</v>
      </c>
      <c r="K1333" t="str">
        <f t="shared" si="62"/>
        <v>EN GARANTIA</v>
      </c>
    </row>
    <row r="1334" spans="1:11" x14ac:dyDescent="0.25">
      <c r="A1334" s="449">
        <v>1700</v>
      </c>
      <c r="B1334" s="113" t="s">
        <v>11319</v>
      </c>
      <c r="C1334" s="100" t="s">
        <v>5764</v>
      </c>
      <c r="D1334" s="30" t="s">
        <v>309</v>
      </c>
      <c r="E1334" s="13">
        <v>43375</v>
      </c>
      <c r="F1334" s="256" t="str">
        <f>VLOOKUP(C1334,H:H,1,0)</f>
        <v>1720VH105127</v>
      </c>
      <c r="G1334" s="299">
        <f t="shared" si="60"/>
        <v>41611</v>
      </c>
      <c r="H1334"/>
      <c r="I1334"/>
      <c r="J1334" s="414">
        <f t="shared" si="61"/>
        <v>42707</v>
      </c>
      <c r="K1334" t="str">
        <f t="shared" si="62"/>
        <v>SIN GARANTIA</v>
      </c>
    </row>
    <row r="1335" spans="1:11" x14ac:dyDescent="0.25">
      <c r="A1335" s="540">
        <v>1702</v>
      </c>
      <c r="B1335" s="113" t="s">
        <v>12111</v>
      </c>
      <c r="C1335" s="100" t="s">
        <v>12119</v>
      </c>
      <c r="D1335" s="30" t="s">
        <v>7925</v>
      </c>
      <c r="E1335" s="13">
        <v>43263</v>
      </c>
      <c r="F1335" s="256">
        <v>0</v>
      </c>
      <c r="G1335" s="299">
        <f t="shared" si="60"/>
        <v>43263</v>
      </c>
      <c r="H1335"/>
      <c r="I1335"/>
      <c r="J1335" s="414">
        <f t="shared" si="61"/>
        <v>44359</v>
      </c>
      <c r="K1335" t="str">
        <f t="shared" si="62"/>
        <v>EN GARANTIA</v>
      </c>
    </row>
    <row r="1336" spans="1:11" x14ac:dyDescent="0.25">
      <c r="A1336" s="449">
        <v>1703</v>
      </c>
      <c r="B1336" s="113" t="s">
        <v>12078</v>
      </c>
      <c r="C1336" s="100" t="s">
        <v>6348</v>
      </c>
      <c r="D1336" s="99" t="s">
        <v>4759</v>
      </c>
      <c r="E1336" s="13">
        <v>43251</v>
      </c>
      <c r="F1336" s="256" t="str">
        <f>VLOOKUP(C1336,H:H,1,0)</f>
        <v>56DU409139</v>
      </c>
      <c r="G1336" s="299">
        <f t="shared" si="60"/>
        <v>42004</v>
      </c>
      <c r="H1336"/>
      <c r="I1336"/>
      <c r="J1336" s="414">
        <f t="shared" si="61"/>
        <v>43100</v>
      </c>
      <c r="K1336" t="str">
        <f t="shared" si="62"/>
        <v>SIN GARANTIA</v>
      </c>
    </row>
    <row r="1337" spans="1:11" x14ac:dyDescent="0.25">
      <c r="A1337" s="449">
        <v>1704</v>
      </c>
      <c r="B1337" s="113" t="s">
        <v>12068</v>
      </c>
      <c r="C1337" s="100" t="s">
        <v>4121</v>
      </c>
      <c r="D1337" s="99" t="s">
        <v>161</v>
      </c>
      <c r="E1337" s="13">
        <v>43250</v>
      </c>
      <c r="F1337" s="256" t="str">
        <f>VLOOKUP(C1337,H:H,1,0)</f>
        <v>1520F3319163</v>
      </c>
      <c r="G1337" s="299">
        <f t="shared" si="60"/>
        <v>39520</v>
      </c>
      <c r="J1337" s="414">
        <f t="shared" si="61"/>
        <v>40615</v>
      </c>
      <c r="K1337" t="str">
        <f t="shared" si="62"/>
        <v>SIN GARANTIA</v>
      </c>
    </row>
    <row r="1338" spans="1:11" x14ac:dyDescent="0.25">
      <c r="A1338" s="540">
        <v>1705</v>
      </c>
      <c r="B1338" s="113" t="s">
        <v>12515</v>
      </c>
      <c r="C1338" s="100" t="s">
        <v>12534</v>
      </c>
      <c r="D1338" s="158" t="s">
        <v>7925</v>
      </c>
      <c r="E1338" s="57">
        <v>43312</v>
      </c>
      <c r="F1338" s="256">
        <v>0</v>
      </c>
      <c r="G1338" s="299">
        <f t="shared" si="60"/>
        <v>43312</v>
      </c>
      <c r="J1338" s="414">
        <f t="shared" si="61"/>
        <v>44408</v>
      </c>
      <c r="K1338" t="str">
        <f t="shared" si="62"/>
        <v>EN GARANTIA</v>
      </c>
    </row>
    <row r="1339" spans="1:11" x14ac:dyDescent="0.25">
      <c r="A1339" s="449">
        <v>1706</v>
      </c>
      <c r="B1339" s="113" t="s">
        <v>12508</v>
      </c>
      <c r="C1339" s="100" t="s">
        <v>6700</v>
      </c>
      <c r="D1339" s="158" t="s">
        <v>6669</v>
      </c>
      <c r="E1339" s="57">
        <v>43307</v>
      </c>
      <c r="F1339" s="256" t="str">
        <f>VLOOKUP(C1339,H:H,1,0)</f>
        <v>1522FH115342</v>
      </c>
      <c r="G1339" s="299">
        <f t="shared" si="60"/>
        <v>42366</v>
      </c>
      <c r="J1339" s="414">
        <f t="shared" si="61"/>
        <v>43462</v>
      </c>
      <c r="K1339" t="str">
        <f t="shared" si="62"/>
        <v>EN GARANTIA</v>
      </c>
    </row>
    <row r="1340" spans="1:11" x14ac:dyDescent="0.25">
      <c r="A1340" s="449">
        <v>1707</v>
      </c>
      <c r="B1340" s="113" t="s">
        <v>12319</v>
      </c>
      <c r="C1340" s="100" t="s">
        <v>5423</v>
      </c>
      <c r="D1340" s="99" t="s">
        <v>80</v>
      </c>
      <c r="E1340" s="13">
        <v>43291</v>
      </c>
      <c r="F1340" s="256" t="str">
        <f>VLOOKUP(C1340,H:H,1,0)</f>
        <v>1522VDC07531</v>
      </c>
      <c r="G1340" s="299">
        <f t="shared" si="60"/>
        <v>41348</v>
      </c>
      <c r="J1340" s="414">
        <f t="shared" si="61"/>
        <v>42444</v>
      </c>
      <c r="K1340" t="str">
        <f t="shared" si="62"/>
        <v>SIN GARANTIA</v>
      </c>
    </row>
    <row r="1341" spans="1:11" x14ac:dyDescent="0.25">
      <c r="A1341" s="451">
        <v>1708</v>
      </c>
      <c r="B1341" s="445" t="s">
        <v>13079</v>
      </c>
      <c r="C1341" s="100" t="s">
        <v>5281</v>
      </c>
      <c r="D1341" s="37" t="s">
        <v>13081</v>
      </c>
      <c r="E1341" s="259">
        <v>43374</v>
      </c>
      <c r="F1341" s="256" t="str">
        <f>VLOOKUP(C1341,H:H,1,0)</f>
        <v>1522FDC24925</v>
      </c>
      <c r="G1341" s="299">
        <f t="shared" si="60"/>
        <v>41186</v>
      </c>
      <c r="J1341" s="414">
        <f t="shared" si="61"/>
        <v>42281</v>
      </c>
      <c r="K1341" t="str">
        <f t="shared" si="62"/>
        <v>SIN GARANTIA</v>
      </c>
    </row>
    <row r="1342" spans="1:11" x14ac:dyDescent="0.25">
      <c r="A1342" s="451">
        <v>1709</v>
      </c>
      <c r="B1342" s="445" t="s">
        <v>13138</v>
      </c>
      <c r="C1342" s="100" t="s">
        <v>13150</v>
      </c>
      <c r="D1342" s="43" t="s">
        <v>7925</v>
      </c>
      <c r="E1342" s="259">
        <v>43379</v>
      </c>
      <c r="F1342" s="256">
        <v>0</v>
      </c>
      <c r="G1342" s="299">
        <f t="shared" si="60"/>
        <v>43379</v>
      </c>
      <c r="J1342" s="414">
        <f t="shared" si="61"/>
        <v>44475</v>
      </c>
      <c r="K1342" t="str">
        <f t="shared" si="62"/>
        <v>EN GARANTIA</v>
      </c>
    </row>
    <row r="1343" spans="1:11" x14ac:dyDescent="0.25">
      <c r="A1343" s="449">
        <v>1710</v>
      </c>
      <c r="B1343" s="113" t="s">
        <v>12531</v>
      </c>
      <c r="C1343" s="100" t="s">
        <v>4752</v>
      </c>
      <c r="D1343" s="30" t="s">
        <v>309</v>
      </c>
      <c r="E1343" s="57">
        <v>43312</v>
      </c>
      <c r="F1343" s="256" t="str">
        <f>VLOOKUP(C1343,H:H,1,0)</f>
        <v>1720VH101653</v>
      </c>
      <c r="G1343" s="299">
        <f t="shared" si="60"/>
        <v>40535</v>
      </c>
      <c r="J1343" s="414">
        <f t="shared" si="61"/>
        <v>41631</v>
      </c>
      <c r="K1343" t="str">
        <f t="shared" si="62"/>
        <v>SIN GARANTIA</v>
      </c>
    </row>
    <row r="1344" spans="1:11" x14ac:dyDescent="0.25">
      <c r="A1344" s="449">
        <v>1712</v>
      </c>
      <c r="B1344" s="445" t="s">
        <v>12879</v>
      </c>
      <c r="C1344" s="100" t="s">
        <v>5979</v>
      </c>
      <c r="D1344" s="30" t="s">
        <v>309</v>
      </c>
      <c r="E1344" s="259">
        <v>43367</v>
      </c>
      <c r="F1344" s="256" t="str">
        <f>VLOOKUP(C1344,H:H,1,0)</f>
        <v>1720FH103469</v>
      </c>
      <c r="G1344" s="299">
        <f t="shared" si="60"/>
        <v>41811</v>
      </c>
      <c r="J1344" s="414">
        <f t="shared" si="61"/>
        <v>42907</v>
      </c>
      <c r="K1344" t="str">
        <f t="shared" si="62"/>
        <v>SIN GARANTIA</v>
      </c>
    </row>
    <row r="1345" spans="1:11" x14ac:dyDescent="0.25">
      <c r="A1345" s="117">
        <v>1714</v>
      </c>
      <c r="B1345" s="113" t="s">
        <v>12650</v>
      </c>
      <c r="C1345" s="100" t="s">
        <v>6603</v>
      </c>
      <c r="D1345" s="30" t="s">
        <v>6669</v>
      </c>
      <c r="E1345" s="57">
        <v>43347</v>
      </c>
      <c r="F1345" s="256" t="str">
        <f>VLOOKUP(C1345,H:H,1,0)</f>
        <v>1522FH115325</v>
      </c>
      <c r="G1345" s="299">
        <f t="shared" si="60"/>
        <v>42347</v>
      </c>
      <c r="J1345" s="414">
        <f t="shared" si="61"/>
        <v>43443</v>
      </c>
      <c r="K1345" t="str">
        <f t="shared" si="62"/>
        <v>EN GARANTIA</v>
      </c>
    </row>
    <row r="1346" spans="1:11" x14ac:dyDescent="0.25">
      <c r="A1346" s="449">
        <v>1722</v>
      </c>
      <c r="B1346" s="113" t="s">
        <v>15256</v>
      </c>
      <c r="C1346" s="100" t="s">
        <v>15270</v>
      </c>
      <c r="D1346" s="99" t="s">
        <v>9539</v>
      </c>
      <c r="E1346" s="13">
        <v>43440</v>
      </c>
      <c r="F1346" s="256">
        <v>0</v>
      </c>
      <c r="G1346" s="299">
        <f t="shared" ref="G1346:G1409" si="63">IF(F1346=0,E1346,VLOOKUP(C1346,H:I,2,0))</f>
        <v>43440</v>
      </c>
      <c r="J1346" s="414">
        <f t="shared" si="61"/>
        <v>44536</v>
      </c>
      <c r="K1346" t="str">
        <f t="shared" si="62"/>
        <v>EN GARANTIA</v>
      </c>
    </row>
    <row r="1347" spans="1:11" x14ac:dyDescent="0.25">
      <c r="A1347" s="117">
        <v>1731</v>
      </c>
      <c r="B1347" s="113" t="s">
        <v>15214</v>
      </c>
      <c r="C1347" s="100" t="s">
        <v>13155</v>
      </c>
      <c r="D1347" s="30" t="s">
        <v>7925</v>
      </c>
      <c r="E1347" s="57">
        <v>43392</v>
      </c>
      <c r="F1347" s="256">
        <v>0</v>
      </c>
      <c r="G1347" s="299">
        <f t="shared" si="63"/>
        <v>43392</v>
      </c>
      <c r="J1347" s="414">
        <f t="shared" ref="J1347" si="64">EDATE(G1347,36)</f>
        <v>44488</v>
      </c>
      <c r="K1347" t="str">
        <f t="shared" ref="K1347" si="65">IF(J1347&gt;$L$1,"EN GARANTIA","SIN GARANTIA")</f>
        <v>EN GARANTIA</v>
      </c>
    </row>
  </sheetData>
  <autoFilter ref="A1:L1347"/>
  <dataValidations disablePrompts="1" count="1">
    <dataValidation allowBlank="1" showInputMessage="1" showErrorMessage="1" promptTitle="Llena:" prompt="Preinstalación" sqref="H289"/>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Base BBVA</vt:lpstr>
      <vt:lpstr>Hoja1</vt:lpstr>
      <vt:lpstr>Novedades</vt:lpstr>
      <vt:lpstr>HORARIO SEGMENTACION</vt:lpstr>
      <vt:lpstr>Fechas garantia</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DEL PILAR SALAMANCA SANCHEZ</dc:creator>
  <cp:lastModifiedBy>CAMILO ALEJANDRO AGUILAR LAVERDE</cp:lastModifiedBy>
  <cp:lastPrinted>2016-05-02T21:38:18Z</cp:lastPrinted>
  <dcterms:created xsi:type="dcterms:W3CDTF">2015-11-04T00:00:09Z</dcterms:created>
  <dcterms:modified xsi:type="dcterms:W3CDTF">2019-07-25T20:04:38Z</dcterms:modified>
</cp:coreProperties>
</file>